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OMPRASSERVIDOR\RedeCompras\GIOVANNA E ANDREIA\CE 03-25 RECONSTRUÇÃO, BUEIRO, PAV ASFÁLTICO V ESPATODEA, R DOS LIRIOS, R TOMIO KATAGUIRI 8444_24\"/>
    </mc:Choice>
  </mc:AlternateContent>
  <xr:revisionPtr revIDLastSave="0" documentId="8_{E68A4E4E-5C06-4DC2-ADE3-38503467D360}" xr6:coauthVersionLast="47" xr6:coauthVersionMax="47" xr10:uidLastSave="{00000000-0000-0000-0000-000000000000}"/>
  <bookViews>
    <workbookView xWindow="-120" yWindow="-120" windowWidth="20730" windowHeight="11160" tabRatio="382" firstSheet="1" activeTab="1" xr2:uid="{00000000-000D-0000-FFFF-FFFF00000000}"/>
  </bookViews>
  <sheets>
    <sheet name="ORÇ" sheetId="1" state="hidden" r:id="rId1"/>
    <sheet name="Planilha" sheetId="2" r:id="rId2"/>
  </sheets>
  <externalReferences>
    <externalReference r:id="rId3"/>
  </externalReferences>
  <definedNames>
    <definedName name="_xlnm._FilterDatabase" localSheetId="0" hidden="1">ORÇ!$A$9:$M$10</definedName>
    <definedName name="_xlnm._FilterDatabase" localSheetId="1" hidden="1">Planilha!$B$11:$H$111</definedName>
    <definedName name="_xlnm.Print_Area" localSheetId="0">ORÇ!$B$2:$L$185</definedName>
    <definedName name="_xlnm.Print_Area" localSheetId="1">Planilha!$B$3:$J$114</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ORÇ!$2:$10</definedName>
    <definedName name="_xlnm.Print_Titles" localSheetId="1">Planilha!$2:$11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2" l="1"/>
  <c r="G114" i="2"/>
  <c r="G113" i="2"/>
  <c r="G112" i="2"/>
  <c r="J112" i="2" s="1"/>
  <c r="G100" i="2"/>
  <c r="G99" i="2"/>
  <c r="G98" i="2"/>
  <c r="G97" i="2"/>
  <c r="G96" i="2"/>
  <c r="G95" i="2"/>
  <c r="G94" i="2"/>
  <c r="G93" i="2"/>
  <c r="G92" i="2"/>
  <c r="G91" i="2"/>
  <c r="G90" i="2"/>
  <c r="G89" i="2"/>
  <c r="G88" i="2"/>
  <c r="G87" i="2"/>
  <c r="G86" i="2"/>
  <c r="G85" i="2"/>
  <c r="G84" i="2"/>
  <c r="G83" i="2"/>
  <c r="G82"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1" i="2"/>
  <c r="G40" i="2"/>
  <c r="G39" i="2"/>
  <c r="G38" i="2"/>
  <c r="G37" i="2"/>
  <c r="G36" i="2"/>
  <c r="G35" i="2"/>
  <c r="G34" i="2"/>
  <c r="G33" i="2"/>
  <c r="G30" i="2"/>
  <c r="G29" i="2"/>
  <c r="G28" i="2"/>
  <c r="G27" i="2"/>
  <c r="G24" i="2"/>
  <c r="G23" i="2"/>
  <c r="G22" i="2"/>
  <c r="G21" i="2"/>
  <c r="G20" i="2"/>
  <c r="G19" i="2"/>
  <c r="G16" i="2"/>
  <c r="G15" i="2"/>
  <c r="G14" i="2"/>
  <c r="L185" i="1"/>
  <c r="L184" i="1"/>
  <c r="L183" i="1"/>
  <c r="J114" i="2" l="1"/>
  <c r="E114" i="2"/>
  <c r="D114" i="2"/>
  <c r="J113" i="2"/>
  <c r="E113" i="2"/>
  <c r="D113" i="2"/>
  <c r="E112" i="2"/>
  <c r="D112" i="2"/>
  <c r="I185" i="1"/>
  <c r="D185" i="1"/>
  <c r="I184" i="1"/>
  <c r="D184" i="1"/>
  <c r="I183" i="1"/>
  <c r="D183" i="1"/>
  <c r="J87" i="2"/>
  <c r="J88" i="2"/>
  <c r="F84" i="2" l="1"/>
  <c r="C88" i="2"/>
  <c r="C87" i="2"/>
  <c r="C86" i="2"/>
  <c r="C85" i="2"/>
  <c r="C84" i="2"/>
  <c r="C83" i="2"/>
  <c r="B88" i="2"/>
  <c r="B87" i="2"/>
  <c r="B86" i="2"/>
  <c r="B85" i="2"/>
  <c r="B84" i="2"/>
  <c r="B83" i="2"/>
  <c r="L147" i="1"/>
  <c r="L148" i="1"/>
  <c r="L149" i="1"/>
  <c r="L150" i="1"/>
  <c r="I150" i="1"/>
  <c r="I148" i="1"/>
  <c r="D150" i="1"/>
  <c r="D148" i="1"/>
  <c r="L145" i="1"/>
  <c r="L146" i="1"/>
  <c r="I146" i="1"/>
  <c r="D146" i="1"/>
  <c r="L139" i="1"/>
  <c r="L138" i="1"/>
  <c r="I139" i="1"/>
  <c r="D139" i="1"/>
  <c r="F100" i="2"/>
  <c r="J100" i="2" s="1"/>
  <c r="F99" i="2"/>
  <c r="F98" i="2"/>
  <c r="F97" i="2"/>
  <c r="F96" i="2"/>
  <c r="F95" i="2"/>
  <c r="F94" i="2"/>
  <c r="F93" i="2"/>
  <c r="F92" i="2"/>
  <c r="F91" i="2"/>
  <c r="F90" i="2"/>
  <c r="F89" i="2"/>
  <c r="F82" i="2"/>
  <c r="B100" i="2"/>
  <c r="B99" i="2"/>
  <c r="B98" i="2"/>
  <c r="C100" i="2"/>
  <c r="C99" i="2"/>
  <c r="C98" i="2"/>
  <c r="C97" i="2"/>
  <c r="C96" i="2"/>
  <c r="C95" i="2"/>
  <c r="C94" i="2"/>
  <c r="C93" i="2"/>
  <c r="C92" i="2"/>
  <c r="C91" i="2"/>
  <c r="C90" i="2"/>
  <c r="C89" i="2"/>
  <c r="C82" i="2"/>
  <c r="B97" i="2"/>
  <c r="B96" i="2"/>
  <c r="B95" i="2"/>
  <c r="B94" i="2"/>
  <c r="B93" i="2"/>
  <c r="B92" i="2"/>
  <c r="B91" i="2"/>
  <c r="B90" i="2"/>
  <c r="B89" i="2"/>
  <c r="B82" i="2"/>
  <c r="D81" i="2"/>
  <c r="L134" i="1"/>
  <c r="L135" i="1"/>
  <c r="L136" i="1"/>
  <c r="L137" i="1"/>
  <c r="I137" i="1"/>
  <c r="D137" i="1"/>
  <c r="L175" i="1"/>
  <c r="L174" i="1"/>
  <c r="I174" i="1"/>
  <c r="D174" i="1"/>
  <c r="L172" i="1"/>
  <c r="I172" i="1"/>
  <c r="D172" i="1"/>
  <c r="L171" i="1"/>
  <c r="L170" i="1"/>
  <c r="I170" i="1"/>
  <c r="D170" i="1"/>
  <c r="L169" i="1"/>
  <c r="L168" i="1"/>
  <c r="I168" i="1"/>
  <c r="D168" i="1"/>
  <c r="L167" i="1"/>
  <c r="L166" i="1"/>
  <c r="I166" i="1"/>
  <c r="D166" i="1"/>
  <c r="L165" i="1"/>
  <c r="L164" i="1"/>
  <c r="I164" i="1"/>
  <c r="D164" i="1"/>
  <c r="L162" i="1"/>
  <c r="I162" i="1"/>
  <c r="D162" i="1"/>
  <c r="L161" i="1"/>
  <c r="L160" i="1"/>
  <c r="I160" i="1"/>
  <c r="D160" i="1"/>
  <c r="L158" i="1"/>
  <c r="I158" i="1"/>
  <c r="D158" i="1"/>
  <c r="L155" i="1"/>
  <c r="L156" i="1"/>
  <c r="I156" i="1"/>
  <c r="D156" i="1"/>
  <c r="L153" i="1"/>
  <c r="L154" i="1"/>
  <c r="I154" i="1"/>
  <c r="D154" i="1"/>
  <c r="L141" i="1"/>
  <c r="L144" i="1"/>
  <c r="D144" i="1"/>
  <c r="L152" i="1"/>
  <c r="I152" i="1"/>
  <c r="D152" i="1"/>
  <c r="I144" i="1"/>
  <c r="I141" i="1"/>
  <c r="D141" i="1"/>
  <c r="J62" i="2"/>
  <c r="J61" i="2"/>
  <c r="E61" i="2"/>
  <c r="E62" i="2"/>
  <c r="D61" i="2"/>
  <c r="D62" i="2"/>
  <c r="E83" i="2" l="1"/>
  <c r="D87" i="2"/>
  <c r="E87" i="2"/>
  <c r="D88" i="2"/>
  <c r="D99" i="2"/>
  <c r="E88" i="2"/>
  <c r="D91" i="2"/>
  <c r="D85" i="2"/>
  <c r="J85" i="2"/>
  <c r="D86" i="2"/>
  <c r="J86" i="2"/>
  <c r="J83" i="2"/>
  <c r="D84" i="2"/>
  <c r="J84" i="2"/>
  <c r="E84" i="2"/>
  <c r="D92" i="2"/>
  <c r="D83" i="2"/>
  <c r="E86" i="2"/>
  <c r="E85" i="2"/>
  <c r="D100" i="2"/>
  <c r="D82" i="2"/>
  <c r="E96" i="2"/>
  <c r="D89" i="2"/>
  <c r="D97" i="2"/>
  <c r="J93" i="2"/>
  <c r="D98" i="2"/>
  <c r="D90" i="2"/>
  <c r="E93" i="2"/>
  <c r="D96" i="2"/>
  <c r="E82" i="2"/>
  <c r="J94" i="2"/>
  <c r="J95" i="2"/>
  <c r="E95" i="2"/>
  <c r="E100" i="2"/>
  <c r="J82" i="2"/>
  <c r="J92" i="2"/>
  <c r="D95" i="2"/>
  <c r="E94" i="2"/>
  <c r="J99" i="2"/>
  <c r="J91" i="2"/>
  <c r="D94" i="2"/>
  <c r="J98" i="2"/>
  <c r="J90" i="2"/>
  <c r="D93" i="2"/>
  <c r="E92" i="2"/>
  <c r="J97" i="2"/>
  <c r="J89" i="2"/>
  <c r="E99" i="2"/>
  <c r="E91" i="2"/>
  <c r="J96" i="2"/>
  <c r="E98" i="2"/>
  <c r="E90" i="2"/>
  <c r="E97" i="2"/>
  <c r="E89" i="2"/>
  <c r="L93" i="1"/>
  <c r="L95" i="1"/>
  <c r="L97" i="1"/>
  <c r="L94" i="1"/>
  <c r="D94" i="1"/>
  <c r="I97" i="1"/>
  <c r="I94" i="1"/>
  <c r="D97" i="1"/>
  <c r="D8" i="2"/>
  <c r="B108" i="2"/>
  <c r="B109" i="2" l="1"/>
  <c r="B107" i="2"/>
  <c r="B106" i="2"/>
  <c r="B104" i="2"/>
  <c r="B105" i="2"/>
  <c r="D111" i="2"/>
  <c r="J46" i="2"/>
  <c r="J48" i="2"/>
  <c r="J49" i="2"/>
  <c r="J50" i="2"/>
  <c r="J51" i="2"/>
  <c r="J52" i="2"/>
  <c r="J53" i="2"/>
  <c r="J54" i="2"/>
  <c r="J55" i="2"/>
  <c r="J56" i="2"/>
  <c r="J57" i="2"/>
  <c r="J58" i="2"/>
  <c r="J59" i="2"/>
  <c r="J60" i="2"/>
  <c r="J63" i="2"/>
  <c r="J64" i="2"/>
  <c r="J65" i="2"/>
  <c r="J66" i="2"/>
  <c r="J67" i="2"/>
  <c r="J68" i="2"/>
  <c r="J69" i="2"/>
  <c r="J70" i="2"/>
  <c r="J71" i="2"/>
  <c r="J72" i="2"/>
  <c r="J73" i="2"/>
  <c r="J74" i="2"/>
  <c r="J75" i="2"/>
  <c r="J76" i="2"/>
  <c r="J77" i="2"/>
  <c r="J78" i="2"/>
  <c r="J79" i="2"/>
  <c r="J80" i="2"/>
  <c r="E46" i="2"/>
  <c r="E48" i="2"/>
  <c r="E49" i="2"/>
  <c r="E50" i="2"/>
  <c r="E51" i="2"/>
  <c r="E52" i="2"/>
  <c r="E53" i="2"/>
  <c r="E54" i="2"/>
  <c r="E55" i="2"/>
  <c r="E56" i="2"/>
  <c r="E57" i="2"/>
  <c r="E58" i="2"/>
  <c r="E59" i="2"/>
  <c r="E60" i="2"/>
  <c r="E63" i="2"/>
  <c r="E64" i="2"/>
  <c r="E65" i="2"/>
  <c r="E66" i="2"/>
  <c r="E67" i="2"/>
  <c r="E68" i="2"/>
  <c r="E69" i="2"/>
  <c r="E70" i="2"/>
  <c r="E71" i="2"/>
  <c r="E72" i="2"/>
  <c r="E73" i="2"/>
  <c r="E74" i="2"/>
  <c r="E75" i="2"/>
  <c r="E76" i="2"/>
  <c r="E77" i="2"/>
  <c r="E78" i="2"/>
  <c r="E79" i="2"/>
  <c r="E80" i="2"/>
  <c r="D48" i="2"/>
  <c r="D49" i="2"/>
  <c r="D50" i="2"/>
  <c r="D51" i="2"/>
  <c r="D52" i="2"/>
  <c r="D53" i="2"/>
  <c r="D54" i="2"/>
  <c r="D55" i="2"/>
  <c r="D56" i="2"/>
  <c r="D57" i="2"/>
  <c r="D58" i="2"/>
  <c r="D59" i="2"/>
  <c r="D60" i="2"/>
  <c r="D63" i="2"/>
  <c r="D64" i="2"/>
  <c r="D65" i="2"/>
  <c r="D66" i="2"/>
  <c r="D67" i="2"/>
  <c r="D68" i="2"/>
  <c r="D69" i="2"/>
  <c r="D70" i="2"/>
  <c r="D71" i="2"/>
  <c r="D72" i="2"/>
  <c r="D73" i="2"/>
  <c r="D74" i="2"/>
  <c r="D75" i="2"/>
  <c r="D76" i="2"/>
  <c r="D77" i="2"/>
  <c r="D78" i="2"/>
  <c r="D79" i="2"/>
  <c r="D80" i="2"/>
  <c r="D46" i="2"/>
  <c r="B45" i="2"/>
  <c r="E45" i="2" s="1"/>
  <c r="B47" i="2"/>
  <c r="E47" i="2" s="1"/>
  <c r="B44" i="2"/>
  <c r="E44" i="2" s="1"/>
  <c r="J38" i="2"/>
  <c r="J39" i="2"/>
  <c r="J40" i="2"/>
  <c r="E38" i="2"/>
  <c r="E39" i="2"/>
  <c r="E40" i="2"/>
  <c r="D38" i="2"/>
  <c r="D39" i="2"/>
  <c r="D40" i="2"/>
  <c r="I40" i="2"/>
  <c r="I39" i="2"/>
  <c r="I38" i="2"/>
  <c r="D43" i="2"/>
  <c r="D32" i="2"/>
  <c r="C28" i="2"/>
  <c r="C27" i="2"/>
  <c r="C30" i="2"/>
  <c r="D26" i="2"/>
  <c r="D18" i="2"/>
  <c r="C16" i="2"/>
  <c r="D12" i="2"/>
  <c r="L131" i="1"/>
  <c r="I131" i="1"/>
  <c r="D131" i="1"/>
  <c r="J44" i="2" l="1"/>
  <c r="D44" i="2"/>
  <c r="J45" i="2"/>
  <c r="D47" i="2"/>
  <c r="J47" i="2"/>
  <c r="D45" i="2"/>
  <c r="L102" i="1"/>
  <c r="I102" i="1"/>
  <c r="D102" i="1"/>
  <c r="L99" i="1"/>
  <c r="I99" i="1"/>
  <c r="D99" i="1"/>
  <c r="L133" i="1"/>
  <c r="I133" i="1"/>
  <c r="D133" i="1"/>
  <c r="L129" i="1"/>
  <c r="I129" i="1"/>
  <c r="D129" i="1"/>
  <c r="L127" i="1"/>
  <c r="I127" i="1"/>
  <c r="D127" i="1"/>
  <c r="J101" i="2" l="1"/>
  <c r="L124" i="1"/>
  <c r="L125" i="1"/>
  <c r="I125" i="1"/>
  <c r="D125" i="1"/>
  <c r="L122" i="1"/>
  <c r="L123" i="1"/>
  <c r="I123" i="1"/>
  <c r="D123" i="1"/>
  <c r="L120" i="1"/>
  <c r="L121" i="1"/>
  <c r="I121" i="1"/>
  <c r="D121" i="1"/>
  <c r="L119" i="1"/>
  <c r="D119" i="1"/>
  <c r="I119" i="1"/>
  <c r="L118" i="1"/>
  <c r="I118" i="1"/>
  <c r="D118" i="1"/>
  <c r="L116" i="1"/>
  <c r="I116" i="1"/>
  <c r="D116" i="1"/>
  <c r="L113" i="1"/>
  <c r="L114" i="1"/>
  <c r="I114" i="1"/>
  <c r="D114" i="1"/>
  <c r="L112" i="1"/>
  <c r="I112" i="1"/>
  <c r="D112" i="1"/>
  <c r="L110" i="1"/>
  <c r="I110" i="1"/>
  <c r="D110" i="1"/>
  <c r="L107" i="1"/>
  <c r="L108" i="1"/>
  <c r="I108" i="1"/>
  <c r="D108" i="1"/>
  <c r="L105" i="1"/>
  <c r="L106" i="1"/>
  <c r="I106" i="1"/>
  <c r="D106" i="1"/>
  <c r="L104" i="1"/>
  <c r="I104" i="1"/>
  <c r="D104" i="1"/>
  <c r="L71" i="1"/>
  <c r="I71" i="1"/>
  <c r="D71" i="1"/>
  <c r="L61" i="1"/>
  <c r="I61" i="1"/>
  <c r="D61" i="1"/>
  <c r="L43" i="1"/>
  <c r="I43" i="1"/>
  <c r="D43" i="1"/>
  <c r="L34" i="1"/>
  <c r="I34" i="1"/>
  <c r="D34" i="1"/>
  <c r="L21" i="1"/>
  <c r="I21" i="1"/>
  <c r="D21" i="1"/>
  <c r="L12" i="1"/>
  <c r="I12" i="1"/>
  <c r="D12" i="1"/>
  <c r="L57" i="1"/>
  <c r="L58" i="1"/>
  <c r="I58" i="1"/>
  <c r="D58" i="1"/>
  <c r="I56" i="1"/>
  <c r="D56" i="1"/>
  <c r="L46" i="1" l="1"/>
  <c r="L48" i="1"/>
  <c r="I48" i="1"/>
  <c r="D48" i="1"/>
  <c r="L47" i="1"/>
  <c r="I46" i="1"/>
  <c r="D46" i="1"/>
  <c r="L44" i="1"/>
  <c r="I44" i="1"/>
  <c r="D44" i="1"/>
  <c r="L54" i="1"/>
  <c r="L56" i="1"/>
  <c r="I54" i="1"/>
  <c r="D54" i="1"/>
  <c r="I52" i="1"/>
  <c r="D52" i="1"/>
  <c r="L51" i="1"/>
  <c r="L60" i="1"/>
  <c r="L52" i="1"/>
  <c r="L50" i="1"/>
  <c r="I50" i="1"/>
  <c r="D50" i="1"/>
  <c r="L73" i="1" l="1"/>
  <c r="I73" i="1"/>
  <c r="D73" i="1"/>
  <c r="L68" i="1"/>
  <c r="L70" i="1"/>
  <c r="I70" i="1"/>
  <c r="I68" i="1"/>
  <c r="D70" i="1"/>
  <c r="D68" i="1"/>
  <c r="L66" i="1" l="1"/>
  <c r="I66" i="1"/>
  <c r="I64" i="1"/>
  <c r="I62" i="1"/>
  <c r="D66" i="1"/>
  <c r="L64" i="1"/>
  <c r="D64" i="1"/>
  <c r="L62" i="1"/>
  <c r="D62" i="1"/>
  <c r="L40" i="1"/>
  <c r="I40" i="1"/>
  <c r="D40" i="1"/>
  <c r="L39" i="1"/>
  <c r="L38" i="1"/>
  <c r="I38" i="1"/>
  <c r="D38" i="1"/>
  <c r="L37" i="1"/>
  <c r="N36" i="1"/>
  <c r="M36" i="1"/>
  <c r="L36" i="1"/>
  <c r="I36" i="1"/>
  <c r="D36" i="1"/>
  <c r="L32" i="1"/>
  <c r="L31" i="1"/>
  <c r="I31" i="1"/>
  <c r="D31" i="1"/>
  <c r="L30" i="1"/>
  <c r="L29" i="1"/>
  <c r="I29" i="1"/>
  <c r="D29" i="1"/>
  <c r="L28" i="1"/>
  <c r="L27" i="1"/>
  <c r="I27" i="1"/>
  <c r="D27" i="1"/>
  <c r="N25" i="1"/>
  <c r="M25" i="1"/>
  <c r="L25" i="1"/>
  <c r="I25" i="1"/>
  <c r="D25" i="1"/>
  <c r="L23" i="1"/>
  <c r="I23" i="1"/>
  <c r="D23" i="1"/>
  <c r="L19" i="1"/>
  <c r="L18" i="1"/>
  <c r="I18" i="1"/>
  <c r="D18" i="1"/>
  <c r="L16" i="1"/>
  <c r="I16" i="1"/>
  <c r="D16" i="1"/>
  <c r="I14" i="1"/>
  <c r="D76" i="1"/>
  <c r="I76" i="1"/>
  <c r="L76" i="1"/>
  <c r="M76" i="1"/>
  <c r="N76" i="1"/>
  <c r="L77" i="1"/>
  <c r="D78" i="1"/>
  <c r="I78" i="1"/>
  <c r="L78" i="1"/>
  <c r="M78" i="1"/>
  <c r="N78" i="1"/>
  <c r="L79" i="1"/>
  <c r="D82" i="1"/>
  <c r="I82" i="1"/>
  <c r="L82" i="1"/>
  <c r="L83" i="1"/>
  <c r="D84" i="1"/>
  <c r="I84" i="1"/>
  <c r="L84" i="1"/>
  <c r="L85" i="1"/>
  <c r="D86" i="1"/>
  <c r="I86" i="1"/>
  <c r="L86" i="1"/>
  <c r="L87" i="1"/>
  <c r="D88" i="1"/>
  <c r="I88" i="1"/>
  <c r="L88" i="1"/>
  <c r="L89" i="1"/>
  <c r="D92" i="1"/>
  <c r="I92" i="1"/>
  <c r="L92" i="1"/>
  <c r="D80" i="1"/>
  <c r="I80" i="1"/>
  <c r="L80" i="1"/>
  <c r="E27" i="2"/>
  <c r="I27" i="2"/>
  <c r="H27" i="2" l="1"/>
  <c r="D27" i="2"/>
  <c r="D37" i="2"/>
  <c r="C14" i="2"/>
  <c r="D9" i="2"/>
  <c r="D7" i="2"/>
  <c r="L90" i="1"/>
  <c r="I90" i="1"/>
  <c r="D90" i="1"/>
  <c r="J27" i="2" l="1"/>
  <c r="L15" i="1"/>
  <c r="J37" i="2"/>
  <c r="J23" i="2"/>
  <c r="J16" i="2"/>
  <c r="D14" i="1"/>
  <c r="L43" i="2"/>
  <c r="L16" i="2"/>
  <c r="L18" i="2"/>
  <c r="L19" i="2"/>
  <c r="L20" i="2"/>
  <c r="L21" i="2"/>
  <c r="L22" i="2"/>
  <c r="L23" i="2"/>
  <c r="L24" i="2"/>
  <c r="L25" i="2"/>
  <c r="L28" i="2"/>
  <c r="L29" i="2"/>
  <c r="L30" i="2"/>
  <c r="L33" i="2"/>
  <c r="L34" i="2"/>
  <c r="L35" i="2"/>
  <c r="L36" i="2"/>
  <c r="L37" i="2"/>
  <c r="L41" i="2"/>
  <c r="L103" i="2"/>
  <c r="L15" i="2"/>
  <c r="L14" i="2"/>
  <c r="L13" i="2"/>
  <c r="H41" i="2"/>
  <c r="E41" i="2"/>
  <c r="D41" i="2"/>
  <c r="E37" i="2"/>
  <c r="J36" i="2"/>
  <c r="E36" i="2"/>
  <c r="D36" i="2"/>
  <c r="J35" i="2"/>
  <c r="E35" i="2"/>
  <c r="D35" i="2"/>
  <c r="J34" i="2"/>
  <c r="E34" i="2"/>
  <c r="D34" i="2"/>
  <c r="J33" i="2"/>
  <c r="E33" i="2"/>
  <c r="D33" i="2"/>
  <c r="H30" i="2"/>
  <c r="E30" i="2"/>
  <c r="D30" i="2"/>
  <c r="J29" i="2"/>
  <c r="E29" i="2"/>
  <c r="D29" i="2"/>
  <c r="J28" i="2"/>
  <c r="E28" i="2"/>
  <c r="D28" i="2"/>
  <c r="J24" i="2"/>
  <c r="E24" i="2"/>
  <c r="D24" i="2"/>
  <c r="E23" i="2"/>
  <c r="D23" i="2"/>
  <c r="H22" i="2"/>
  <c r="E22" i="2"/>
  <c r="D22" i="2"/>
  <c r="J21" i="2"/>
  <c r="E21" i="2"/>
  <c r="D21" i="2"/>
  <c r="J20" i="2"/>
  <c r="E20" i="2"/>
  <c r="D20" i="2"/>
  <c r="J19" i="2"/>
  <c r="E19" i="2"/>
  <c r="D19" i="2"/>
  <c r="H18" i="2"/>
  <c r="E16" i="2"/>
  <c r="D16" i="2"/>
  <c r="H15" i="2"/>
  <c r="E15" i="2"/>
  <c r="D15" i="2"/>
  <c r="H14" i="2"/>
  <c r="E14" i="2"/>
  <c r="D14" i="2"/>
  <c r="J13" i="2"/>
  <c r="E13" i="2"/>
  <c r="D13" i="2"/>
  <c r="N14" i="1"/>
  <c r="L14" i="1"/>
  <c r="L176" i="1" s="1"/>
  <c r="I14" i="2"/>
  <c r="I15" i="2"/>
  <c r="I16" i="2"/>
  <c r="I18" i="2"/>
  <c r="I19" i="2"/>
  <c r="I20" i="2"/>
  <c r="I21" i="2"/>
  <c r="I22" i="2"/>
  <c r="I23" i="2"/>
  <c r="I24" i="2"/>
  <c r="I28" i="2"/>
  <c r="I29" i="2"/>
  <c r="I30" i="2"/>
  <c r="I33" i="2"/>
  <c r="I34" i="2"/>
  <c r="I35" i="2"/>
  <c r="I36" i="2"/>
  <c r="I37" i="2"/>
  <c r="I41" i="2"/>
  <c r="L178" i="1" l="1"/>
  <c r="L177" i="1"/>
  <c r="J15" i="2"/>
  <c r="J41" i="2"/>
  <c r="J42" i="2" s="1"/>
  <c r="J14" i="2"/>
  <c r="J30" i="2"/>
  <c r="J31" i="2" s="1"/>
  <c r="J22" i="2"/>
  <c r="J25" i="2" s="1"/>
  <c r="H35" i="2"/>
  <c r="H37" i="2"/>
  <c r="H34" i="2"/>
  <c r="H33" i="2"/>
  <c r="H29" i="2"/>
  <c r="H24" i="2"/>
  <c r="H23" i="2"/>
  <c r="H21" i="2"/>
  <c r="H19" i="2"/>
  <c r="H36" i="2"/>
  <c r="H28" i="2"/>
  <c r="H20" i="2"/>
  <c r="H16" i="2"/>
  <c r="M14" i="1"/>
  <c r="J17" i="2" l="1"/>
  <c r="I12" i="2"/>
  <c r="I11" i="2"/>
  <c r="I13" i="2"/>
  <c r="J104" i="2" l="1"/>
  <c r="J105" i="2" s="1"/>
  <c r="H13" i="2"/>
  <c r="H104" i="2" l="1"/>
  <c r="H105" i="2" l="1"/>
  <c r="H111" i="2" s="1"/>
</calcChain>
</file>

<file path=xl/sharedStrings.xml><?xml version="1.0" encoding="utf-8"?>
<sst xmlns="http://schemas.openxmlformats.org/spreadsheetml/2006/main" count="276" uniqueCount="122">
  <si>
    <t>MEMÓRIA DE CÁLCULO</t>
  </si>
  <si>
    <t>REF</t>
  </si>
  <si>
    <t>CÓDIGO</t>
  </si>
  <si>
    <t>DESCRIÇÃO DOS SERVIÇOS</t>
  </si>
  <si>
    <t>UNID</t>
  </si>
  <si>
    <t>QUANT</t>
  </si>
  <si>
    <t>EDIF</t>
  </si>
  <si>
    <t>-</t>
  </si>
  <si>
    <t>PREFEITURA MUNICIPAL DE FERRAZ DE VASCONCELOS</t>
  </si>
  <si>
    <t>SECRETARIA MUNICIPAL DE OBRAS</t>
  </si>
  <si>
    <t>PLANILHA ORÇAMENTÁRIA</t>
  </si>
  <si>
    <t xml:space="preserve">CRONOGRAMA FISICO DA </t>
  </si>
  <si>
    <t>Referência</t>
  </si>
  <si>
    <t>Item</t>
  </si>
  <si>
    <t>Descrição</t>
  </si>
  <si>
    <t>Unid</t>
  </si>
  <si>
    <t>Quantidade</t>
  </si>
  <si>
    <t>Preço Unit</t>
  </si>
  <si>
    <t>Total</t>
  </si>
  <si>
    <t>Verificação de erro</t>
  </si>
  <si>
    <t>INFRA</t>
  </si>
  <si>
    <t>FDE</t>
  </si>
  <si>
    <t>CDHU</t>
  </si>
  <si>
    <t>TOTAL COM  BDI DE 25%</t>
  </si>
  <si>
    <t>VALOR</t>
  </si>
  <si>
    <t>SUB TOTAL</t>
  </si>
  <si>
    <t>TOTAL S/ BDI :</t>
  </si>
  <si>
    <t>TOTAL C/BDI (25%):</t>
  </si>
  <si>
    <t>46.13.104</t>
  </si>
  <si>
    <r>
      <t xml:space="preserve">OBRA: </t>
    </r>
    <r>
      <rPr>
        <sz val="12"/>
        <rFont val="Arial"/>
        <family val="2"/>
      </rPr>
      <t xml:space="preserve">RECONSTRUÇÃO,BUEIROS,PAVIMENTOS ASF.PASSEIO-PISO VIELA </t>
    </r>
  </si>
  <si>
    <t xml:space="preserve">  P/Rua: Dos Lírios -- 2*1*3,00=6,00M2</t>
  </si>
  <si>
    <r>
      <t xml:space="preserve">LOCAL: </t>
    </r>
    <r>
      <rPr>
        <sz val="12"/>
        <rFont val="Arial"/>
        <family val="2"/>
      </rPr>
      <t>Ferraz de Vasconcelos</t>
    </r>
  </si>
  <si>
    <t>29.01.210</t>
  </si>
  <si>
    <t>R. TOMIO</t>
  </si>
  <si>
    <t>R. DOS LÍRIOS</t>
  </si>
  <si>
    <t xml:space="preserve"> P/Rua: Dos Lírios -- 2*1*3,00=6,00M2  ---- 6</t>
  </si>
  <si>
    <t xml:space="preserve">  RUA DOS LÍRIOS   -N 299  -----    2*3=6*0,07=0,42</t>
  </si>
  <si>
    <t>25,00M2 *0,07=</t>
  </si>
  <si>
    <t xml:space="preserve"> 25,00M2*0,10</t>
  </si>
  <si>
    <t xml:space="preserve"> 2,50*1,30=3,25 </t>
  </si>
  <si>
    <t>3*2=6,00*0,10</t>
  </si>
  <si>
    <t>RUA: TOMIO KATAGUIRI -PROX.Nº100</t>
  </si>
  <si>
    <t>VIELA ESPATODÉA  -PROX. R. DOS PINHEIROS --- 18140/2023</t>
  </si>
  <si>
    <t>CANTONEIRA 1'X 1'ABAS IGUAIS -1,20*2=2,40+1,40*2=2,80 = 5,20*2 =10,40M *1,73 =18,00KG</t>
  </si>
  <si>
    <t>54.01.400</t>
  </si>
  <si>
    <t>8+6+6=20,00M*0,40=8,00M2</t>
  </si>
  <si>
    <t>08.05.180</t>
  </si>
  <si>
    <t>20*1,50=30,00</t>
  </si>
  <si>
    <t>11.18.040</t>
  </si>
  <si>
    <t>20*0,40*0,25=2,00M3</t>
  </si>
  <si>
    <t>3*2=6M2 *0,08=0,48 + 5*1,50=7,50*0,08=0,60</t>
  </si>
  <si>
    <t>RUA: RYOSHIN HASEGAWA -PROX AO Nº122</t>
  </si>
  <si>
    <t>12+7+12</t>
  </si>
  <si>
    <t>8*0,90=7,20m2 + 9,50*7,00=66,50    -- 66,50+7,20 = 73,70</t>
  </si>
  <si>
    <t>14,74*20=294,80</t>
  </si>
  <si>
    <t>73,70*0,20=14,74+31,00*0,15*0,40=1,86</t>
  </si>
  <si>
    <t>31*0,40*0,15=1,86  +  8*0,90*0,15=1,08=2,94m3</t>
  </si>
  <si>
    <t>9,50*6,80*0,08=6,77</t>
  </si>
  <si>
    <t>149+2+144+22+8+20=345m*1,00*0,05=17,25+1,08=18,33</t>
  </si>
  <si>
    <t>17+10=27</t>
  </si>
  <si>
    <t>5*6=30</t>
  </si>
  <si>
    <t>42*0,5*2=42M2</t>
  </si>
  <si>
    <t>42*20=840</t>
  </si>
  <si>
    <t>8*10=80M2</t>
  </si>
  <si>
    <t xml:space="preserve">8*0,9*0,15=1,08+11*0,9*,15=1,49M3 </t>
  </si>
  <si>
    <t>10*8=80M2*0,10=8,00M3  + 43*0,5*2=43M2*0,25=10,75  +5*43*0,10=21,50  = 40,25</t>
  </si>
  <si>
    <t>15*1,60*0,20=4,80M3</t>
  </si>
  <si>
    <t>20*0,3*0,20=1,20</t>
  </si>
  <si>
    <t>80*0,05=4,0 +11*0,9*,15=1,49=5,50M3 +4,65=10,15M3*1,30=13,20M3+6,00*1,30=7,80 =21,00M3</t>
  </si>
  <si>
    <t>15*1,5*2,00=45,00M3</t>
  </si>
  <si>
    <t>45*20=900</t>
  </si>
  <si>
    <t>RUA: PAPA JOÃO PAULO II  - PROX TRAV R. JOSÉ PEREIRA X AV ALBINO F. FIG.X VIELA</t>
  </si>
  <si>
    <t xml:space="preserve">R: RYOSHIN HASEGAWA -PROX AO Nº122R.:Papa João Paulo II -próx.R.José Pereira -trav.Av. Albino F.Figueiredo </t>
  </si>
  <si>
    <t>RUA: DOS LÍRIOS PROX. Nº299- proc.5896/2024</t>
  </si>
  <si>
    <t>1,20*0,8=0,96</t>
  </si>
  <si>
    <t>345,00+ 4,00 (chanfro prox. Ao sajetão )</t>
  </si>
  <si>
    <t xml:space="preserve"> ESPAÇAMENTOS REDUZIDOS PARA 32X62MM - 1,20*1,40=1,680*2 = 3,36</t>
  </si>
  <si>
    <t>R. ESPATODEA -COORD. : LATITUDE : 23º 31' 51.96 "S   LONGITUDE : 46º 21' 53.32" O</t>
  </si>
  <si>
    <t>R. DOS LÍRIOS -COORD.: LATITUDE : 23º 31' 22.16 "S   LONGITUDE : 46º 22' 19.06" O</t>
  </si>
  <si>
    <t>R. TOMIO KATAGUIRI -COORD.: LATITUDE : 23º 31' 55.94 "S   LONGITUDE : 46º 21' 31.21" O</t>
  </si>
  <si>
    <t>R. RYOSHIN HASEGAWA COORD.: LATITUDE : 23º 31' 55.82 "S   LONGITUDE : 46º 21' 28.62" O</t>
  </si>
  <si>
    <t>R. PAPA JOÃO II -COORD.: LATITUDE : 23º 31' 12.46 "S   LONGITUDE : 46º 22' 06.65" O</t>
  </si>
  <si>
    <t>AV - ALBINO F.--   Via Marginal do Córrego três Pontesx R. José Pereira -trav. -----      8,3*2=16,60</t>
  </si>
  <si>
    <t>AV - ALBINO F.--   Via Marginal do Córrego três Pontesx R. José Pereira -trav.  8,3*2*0,05=0,60</t>
  </si>
  <si>
    <t>AV - ALBINO F.--   Via Marginal do Córrego três Pontesx R. José Pereira -trav. -8,30*2*0,10=1,66</t>
  </si>
  <si>
    <t xml:space="preserve">   AV - ALBINO F.--   Via Marginal do Córrego três Pontesx R. José Pereira -trav. 16,30*2=32,60</t>
  </si>
  <si>
    <t>AV - ALBINO F.--   Via Marginal do Córrego três Pontesx R. José Pereira -trav.   16,60</t>
  </si>
  <si>
    <t>AV - ALBINO F.--   Via Marginal do Córrego três Pontesx R. José Pereira -trav. 16,60*20=332,00</t>
  </si>
  <si>
    <t>AV - ALBINO F.--   Via Marginal do Córrego três Pontesx R. José Pereira -trav. --16,60-(8,30*0,6)=11,62</t>
  </si>
  <si>
    <t>AV - ALBINO F.- Via Marginal do Córrego três Pontesx R. José Pereira -trav.  8,3*1,00*0,10=0,83</t>
  </si>
  <si>
    <t>AV - ALBINO F.--   Via Marginal do Córrego três Pontesx R. José Pereira -trav. ---   8,5M</t>
  </si>
  <si>
    <t xml:space="preserve">1,20 *2=2,40 *0,10=0,24M3 +8,3*2=12,00*0,05=0,83+1,20*2*0,10=0,24 + 25,00*0,10=2,50   =4,65   </t>
  </si>
  <si>
    <t>21,30*25=525</t>
  </si>
  <si>
    <t xml:space="preserve">Ala de Concreto p/ suporte do tubo   1,0*1,0=1,0m2 +1,00*1,00*2=2,00m2 = 3,0m2 *0,15=0,45m3 </t>
  </si>
  <si>
    <t>3,00M2</t>
  </si>
  <si>
    <t xml:space="preserve">base de concreto sob ala e tubo 2*1,00*0,10=0,20 </t>
  </si>
  <si>
    <t>via marginal córrego três pontes -   42,00m*0,60=25,20m2</t>
  </si>
  <si>
    <r>
      <t xml:space="preserve">TRECHO ENTRE AS CASAS N946 A N954 --- </t>
    </r>
    <r>
      <rPr>
        <sz val="10"/>
        <rFont val="Arial"/>
        <family val="2"/>
      </rPr>
      <t xml:space="preserve">VIA MARGINAL CÓRREGO TRÊS PONTES </t>
    </r>
  </si>
  <si>
    <t>46.05.070</t>
  </si>
  <si>
    <t>0,0706*24=1,70     18-1,70=16,30</t>
  </si>
  <si>
    <t>enfrente ao  Nº 954   8,3*2= 16,60</t>
  </si>
  <si>
    <t xml:space="preserve">   Via Marginal do Córrego três Pontes prox. Ao n954   8,3*2*0,05=0,60</t>
  </si>
  <si>
    <t xml:space="preserve">   Via Marginal do Córrego três Pontes    próx. ao nº 954-      8,30*2*0,10=1,66</t>
  </si>
  <si>
    <t>.    Via Marginal do Córrego três Pontes    próx. ao nº 954-    16,30*2=32,60</t>
  </si>
  <si>
    <t xml:space="preserve">  Via Marginal do Córrego três Pontes    próx. ao nº 954-   8,3*2= 16,60</t>
  </si>
  <si>
    <t>Via Marginal do Córrego três Pontes    próx. ao nº 954-    16,60*20=332,00</t>
  </si>
  <si>
    <t>Via Marginal do Córrego três Pontes    próx. ao nº 954- --16,60-(8,30*0,6)=11,62</t>
  </si>
  <si>
    <t>Via Marginal do Córrego três Pontes    próx. ao nº 954-  8,3*1,00*0,10=0,83</t>
  </si>
  <si>
    <t>Via Marginal do Córrego três Pontes    próx. ao nº 954----   8,5M</t>
  </si>
  <si>
    <t>TOTAL   BDI DE 25%</t>
  </si>
  <si>
    <t>16.08.026</t>
  </si>
  <si>
    <t>2UNID</t>
  </si>
  <si>
    <t>15+15=30M</t>
  </si>
  <si>
    <t xml:space="preserve">TRECHO 01 30M *0,20*100=6,00M3------ TRECHO 02 -24m*0,50*1,50=18,00M </t>
  </si>
  <si>
    <t>17.03.020</t>
  </si>
  <si>
    <t>19.03.090</t>
  </si>
  <si>
    <t>passeio da casa nº950   -     6,00*0,50=3,00M2</t>
  </si>
  <si>
    <t>passeio da casa nº950  -   6,00*0,50=3,00M2</t>
  </si>
  <si>
    <t xml:space="preserve">   passeio da casa nº950  -   6,00*0,50=3,00M2</t>
  </si>
  <si>
    <t>ITENS DE MAIOR RELEVÂNCIA</t>
  </si>
  <si>
    <r>
      <rPr>
        <sz val="11"/>
        <rFont val="Arial"/>
        <family val="2"/>
      </rPr>
      <t>R.</t>
    </r>
    <r>
      <rPr>
        <b/>
        <sz val="11"/>
        <rFont val="Arial"/>
        <family val="2"/>
      </rPr>
      <t xml:space="preserve"> </t>
    </r>
    <r>
      <rPr>
        <sz val="11"/>
        <rFont val="Arial"/>
        <family val="2"/>
      </rPr>
      <t>Viela Espatodéa -- R. DOS LÍRIOS PROX.N299-R.TOMIO KATAGUIRI-Prox.100-</t>
    </r>
  </si>
  <si>
    <t>DT B. SIURB/JUL/24 CDHU 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</si>
</sst>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_);_(@_)"/>
    <numFmt numFmtId="165" formatCode="00\.00\.00"/>
    <numFmt numFmtId="166" formatCode="mmmm/yy"/>
    <numFmt numFmtId="167" formatCode="mm/yy"/>
  </numFmts>
  <fonts count="19" x14ac:knownFonts="1">
    <font>
      <sz val="10"/>
      <name val="Arial"/>
      <family val="2"/>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sz val="12"/>
      <color indexed="10"/>
      <name val="Arial"/>
      <family val="2"/>
    </font>
    <font>
      <b/>
      <sz val="15"/>
      <color indexed="56"/>
      <name val="Calibri"/>
      <family val="2"/>
    </font>
    <font>
      <sz val="10"/>
      <name val="Arial"/>
      <family val="2"/>
    </font>
    <font>
      <sz val="10"/>
      <name val="Courier New"/>
      <family val="3"/>
    </font>
    <font>
      <sz val="11"/>
      <color theme="1"/>
      <name val="Calibri"/>
      <family val="2"/>
      <scheme val="minor"/>
    </font>
    <font>
      <sz val="11"/>
      <name val="Arial"/>
      <family val="2"/>
    </font>
    <font>
      <b/>
      <sz val="11"/>
      <name val="Arial"/>
      <family val="2"/>
    </font>
    <font>
      <b/>
      <sz val="8"/>
      <name val="Arial"/>
      <family val="2"/>
    </font>
    <font>
      <b/>
      <sz val="9"/>
      <name val="Arial"/>
      <family val="2"/>
    </font>
    <font>
      <b/>
      <u/>
      <sz val="11"/>
      <name val="Arial"/>
      <family val="2"/>
    </font>
    <font>
      <b/>
      <u/>
      <sz val="10"/>
      <name val="Arial"/>
      <family val="2"/>
    </font>
    <font>
      <sz val="9"/>
      <name val="Arial"/>
      <family val="2"/>
    </font>
  </fonts>
  <fills count="5">
    <fill>
      <patternFill patternType="none"/>
    </fill>
    <fill>
      <patternFill patternType="gray125"/>
    </fill>
    <fill>
      <patternFill patternType="solid">
        <fgColor indexed="9"/>
        <bgColor indexed="26"/>
      </patternFill>
    </fill>
    <fill>
      <patternFill patternType="solid">
        <fgColor theme="8" tint="0.79998168889431442"/>
        <bgColor indexed="64"/>
      </patternFill>
    </fill>
    <fill>
      <patternFill patternType="solid">
        <fgColor theme="6" tint="0.79998168889431442"/>
        <bgColor indexed="64"/>
      </patternFill>
    </fill>
  </fills>
  <borders count="65">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style="hair">
        <color indexed="64"/>
      </right>
      <top style="hair">
        <color indexed="64"/>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64"/>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8"/>
      </top>
      <bottom/>
      <diagonal/>
    </border>
    <border>
      <left style="thin">
        <color indexed="64"/>
      </left>
      <right style="hair">
        <color indexed="64"/>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right/>
      <top style="hair">
        <color indexed="8"/>
      </top>
      <bottom/>
      <diagonal/>
    </border>
    <border>
      <left style="hair">
        <color indexed="8"/>
      </left>
      <right style="hair">
        <color indexed="8"/>
      </right>
      <top style="hair">
        <color indexed="8"/>
      </top>
      <bottom/>
      <diagonal/>
    </border>
    <border>
      <left style="hair">
        <color indexed="8"/>
      </left>
      <right style="thin">
        <color indexed="64"/>
      </right>
      <top style="hair">
        <color indexed="8"/>
      </top>
      <bottom/>
      <diagonal/>
    </border>
    <border>
      <left style="thin">
        <color indexed="64"/>
      </left>
      <right style="hair">
        <color indexed="64"/>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style="thin">
        <color indexed="64"/>
      </bottom>
      <diagonal/>
    </border>
  </borders>
  <cellStyleXfs count="5">
    <xf numFmtId="0" fontId="0" fillId="0" borderId="0"/>
    <xf numFmtId="0" fontId="11" fillId="0" borderId="0"/>
    <xf numFmtId="0" fontId="11" fillId="0" borderId="0"/>
    <xf numFmtId="0" fontId="8" fillId="0" borderId="1" applyNumberFormat="0" applyFill="0" applyAlignment="0" applyProtection="0"/>
    <xf numFmtId="164" fontId="9" fillId="0" borderId="0" applyFill="0" applyBorder="0" applyAlignment="0" applyProtection="0"/>
  </cellStyleXfs>
  <cellXfs count="215">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xf>
    <xf numFmtId="0" fontId="1" fillId="0" borderId="5" xfId="0" applyFont="1" applyBorder="1" applyAlignment="1">
      <alignment horizontal="center" vertical="center"/>
    </xf>
    <xf numFmtId="0" fontId="1" fillId="0" borderId="7" xfId="0" applyFont="1" applyBorder="1" applyAlignment="1">
      <alignment horizontal="center" vertical="center" wrapText="1"/>
    </xf>
    <xf numFmtId="4" fontId="1" fillId="0" borderId="0" xfId="0" applyNumberFormat="1" applyFont="1" applyAlignment="1">
      <alignment horizontal="center" vertical="center"/>
    </xf>
    <xf numFmtId="4" fontId="0" fillId="0" borderId="0" xfId="0" applyNumberForma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165" fontId="0" fillId="0" borderId="0" xfId="0" applyNumberFormat="1" applyAlignment="1">
      <alignment vertical="center"/>
    </xf>
    <xf numFmtId="0" fontId="4" fillId="0" borderId="9" xfId="0" applyFont="1" applyBorder="1" applyAlignment="1">
      <alignment horizontal="center" vertical="center"/>
    </xf>
    <xf numFmtId="165" fontId="4" fillId="0" borderId="0" xfId="0" applyNumberFormat="1" applyFont="1" applyAlignment="1">
      <alignment vertical="center"/>
    </xf>
    <xf numFmtId="0" fontId="7" fillId="0" borderId="9" xfId="0" applyFont="1" applyBorder="1" applyAlignment="1">
      <alignment horizontal="center" vertical="center"/>
    </xf>
    <xf numFmtId="2" fontId="0" fillId="0" borderId="11" xfId="0" applyNumberFormat="1" applyBorder="1" applyAlignment="1">
      <alignment horizontal="center" vertical="center"/>
    </xf>
    <xf numFmtId="0" fontId="0" fillId="0" borderId="0" xfId="0" applyAlignment="1">
      <alignment horizontal="left" vertical="center"/>
    </xf>
    <xf numFmtId="0" fontId="10" fillId="0" borderId="0" xfId="0" applyFont="1" applyAlignment="1">
      <alignment horizontal="left"/>
    </xf>
    <xf numFmtId="0" fontId="10" fillId="0" borderId="0" xfId="0" applyFont="1" applyAlignment="1">
      <alignment horizontal="center"/>
    </xf>
    <xf numFmtId="0" fontId="0" fillId="0" borderId="6" xfId="0" applyBorder="1" applyAlignment="1">
      <alignment horizontal="center" vertical="center"/>
    </xf>
    <xf numFmtId="165" fontId="0" fillId="0" borderId="2" xfId="0" applyNumberFormat="1" applyBorder="1" applyAlignment="1">
      <alignment horizontal="center" vertical="center"/>
    </xf>
    <xf numFmtId="2" fontId="0" fillId="0" borderId="2" xfId="0" applyNumberFormat="1" applyBorder="1" applyAlignment="1">
      <alignment horizontal="center" vertical="center" wrapText="1"/>
    </xf>
    <xf numFmtId="0" fontId="0" fillId="0" borderId="20" xfId="0" applyBorder="1" applyAlignment="1">
      <alignment vertical="center"/>
    </xf>
    <xf numFmtId="166" fontId="0" fillId="0" borderId="0" xfId="0" quotePrefix="1" applyNumberFormat="1" applyAlignment="1">
      <alignment horizontal="center" vertical="center" wrapText="1"/>
    </xf>
    <xf numFmtId="2" fontId="1" fillId="0" borderId="22" xfId="0" applyNumberFormat="1" applyFont="1" applyBorder="1" applyAlignment="1">
      <alignment vertical="center" wrapText="1"/>
    </xf>
    <xf numFmtId="165" fontId="0" fillId="0" borderId="0" xfId="0" applyNumberFormat="1" applyAlignment="1">
      <alignment horizontal="right" vertical="center"/>
    </xf>
    <xf numFmtId="2" fontId="0" fillId="0" borderId="2" xfId="0" applyNumberFormat="1" applyBorder="1" applyAlignment="1">
      <alignment horizontal="left" vertical="center" wrapText="1"/>
    </xf>
    <xf numFmtId="4" fontId="0" fillId="0" borderId="2" xfId="0" applyNumberFormat="1" applyBorder="1" applyAlignment="1">
      <alignment horizontal="center" vertical="center"/>
    </xf>
    <xf numFmtId="4" fontId="0" fillId="0" borderId="8" xfId="0" applyNumberFormat="1" applyBorder="1" applyAlignment="1">
      <alignment horizontal="center" vertical="center"/>
    </xf>
    <xf numFmtId="0" fontId="0" fillId="0" borderId="0" xfId="0" quotePrefix="1" applyAlignment="1">
      <alignment horizontal="left" vertical="center"/>
    </xf>
    <xf numFmtId="165" fontId="0" fillId="0" borderId="14" xfId="0" applyNumberFormat="1" applyBorder="1" applyAlignment="1">
      <alignment horizontal="center" vertical="center"/>
    </xf>
    <xf numFmtId="4" fontId="0" fillId="0" borderId="35" xfId="4" applyNumberFormat="1" applyFont="1" applyFill="1" applyBorder="1" applyAlignment="1" applyProtection="1">
      <alignment horizontal="center" vertical="center"/>
    </xf>
    <xf numFmtId="165" fontId="0" fillId="0" borderId="37" xfId="0" applyNumberFormat="1" applyBorder="1" applyAlignment="1">
      <alignment horizontal="center" vertical="center"/>
    </xf>
    <xf numFmtId="165" fontId="0" fillId="0" borderId="38" xfId="0" applyNumberFormat="1" applyBorder="1" applyAlignment="1">
      <alignment horizontal="center" vertical="center"/>
    </xf>
    <xf numFmtId="165" fontId="0" fillId="0" borderId="21" xfId="0" applyNumberFormat="1" applyBorder="1" applyAlignment="1">
      <alignment horizontal="center" vertical="center"/>
    </xf>
    <xf numFmtId="0" fontId="14" fillId="0" borderId="4" xfId="0" applyFont="1" applyBorder="1" applyAlignment="1">
      <alignment horizontal="center" vertical="center"/>
    </xf>
    <xf numFmtId="164" fontId="9" fillId="0" borderId="0" xfId="4" applyAlignment="1">
      <alignment vertical="center"/>
    </xf>
    <xf numFmtId="164" fontId="9" fillId="0" borderId="0" xfId="4" applyAlignment="1">
      <alignment horizontal="center" vertical="center"/>
    </xf>
    <xf numFmtId="164" fontId="1" fillId="0" borderId="0" xfId="4" applyFont="1" applyAlignment="1">
      <alignment horizontal="center" vertical="center"/>
    </xf>
    <xf numFmtId="165" fontId="0" fillId="3" borderId="37" xfId="0" applyNumberFormat="1" applyFill="1" applyBorder="1" applyAlignment="1">
      <alignment horizontal="center" vertical="center"/>
    </xf>
    <xf numFmtId="165" fontId="0" fillId="3" borderId="14" xfId="0" applyNumberFormat="1" applyFill="1" applyBorder="1" applyAlignment="1">
      <alignment horizontal="center" vertical="center"/>
    </xf>
    <xf numFmtId="2" fontId="0" fillId="3" borderId="11" xfId="0" applyNumberFormat="1" applyFill="1" applyBorder="1" applyAlignment="1">
      <alignment horizontal="center" vertical="center"/>
    </xf>
    <xf numFmtId="4" fontId="0" fillId="3" borderId="35" xfId="4" applyNumberFormat="1" applyFont="1" applyFill="1" applyBorder="1" applyAlignment="1" applyProtection="1">
      <alignment horizontal="center" vertical="center"/>
    </xf>
    <xf numFmtId="165" fontId="0" fillId="0" borderId="43" xfId="0" applyNumberFormat="1" applyBorder="1" applyAlignment="1">
      <alignment horizontal="center" vertical="center"/>
    </xf>
    <xf numFmtId="165" fontId="0" fillId="0" borderId="44" xfId="0" applyNumberFormat="1" applyBorder="1" applyAlignment="1">
      <alignment horizontal="center" vertical="center"/>
    </xf>
    <xf numFmtId="2" fontId="0" fillId="0" borderId="47" xfId="0" applyNumberFormat="1" applyBorder="1" applyAlignment="1">
      <alignment horizontal="center" vertical="center"/>
    </xf>
    <xf numFmtId="4" fontId="0" fillId="0" borderId="48" xfId="4" applyNumberFormat="1" applyFont="1" applyFill="1" applyBorder="1" applyAlignment="1" applyProtection="1">
      <alignment horizontal="center" vertical="center"/>
    </xf>
    <xf numFmtId="165" fontId="0" fillId="3" borderId="2" xfId="0" applyNumberFormat="1" applyFill="1" applyBorder="1" applyAlignment="1">
      <alignment horizontal="center" vertical="center"/>
    </xf>
    <xf numFmtId="0" fontId="0" fillId="0" borderId="23" xfId="0" applyBorder="1" applyAlignment="1">
      <alignment horizontal="center" vertical="center"/>
    </xf>
    <xf numFmtId="2" fontId="0" fillId="0" borderId="24" xfId="0" applyNumberFormat="1" applyBorder="1" applyAlignment="1">
      <alignment horizontal="left" vertical="center" wrapText="1"/>
    </xf>
    <xf numFmtId="2" fontId="0" fillId="0" borderId="21" xfId="0" applyNumberFormat="1" applyBorder="1" applyAlignment="1">
      <alignment horizontal="center" vertical="center" wrapText="1"/>
    </xf>
    <xf numFmtId="4" fontId="0" fillId="0" borderId="21" xfId="0" applyNumberFormat="1" applyBorder="1" applyAlignment="1">
      <alignment horizontal="center" vertical="center"/>
    </xf>
    <xf numFmtId="4" fontId="0" fillId="0" borderId="22" xfId="0" applyNumberFormat="1" applyBorder="1" applyAlignment="1">
      <alignment horizontal="center" vertical="center"/>
    </xf>
    <xf numFmtId="0" fontId="1" fillId="0" borderId="24" xfId="0" applyFont="1" applyBorder="1" applyAlignment="1">
      <alignment horizontal="center" vertical="center" wrapText="1"/>
    </xf>
    <xf numFmtId="4" fontId="1" fillId="0" borderId="2" xfId="0" applyNumberFormat="1" applyFont="1" applyBorder="1" applyAlignment="1">
      <alignment horizontal="center" vertical="center"/>
    </xf>
    <xf numFmtId="4" fontId="1" fillId="0" borderId="49" xfId="0" applyNumberFormat="1" applyFont="1" applyBorder="1" applyAlignment="1">
      <alignment horizontal="center" vertical="center"/>
    </xf>
    <xf numFmtId="0" fontId="1" fillId="0" borderId="51"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7" xfId="0" applyFont="1" applyBorder="1" applyAlignment="1">
      <alignment horizontal="center" vertical="center"/>
    </xf>
    <xf numFmtId="0" fontId="0" fillId="0" borderId="52" xfId="0" applyBorder="1" applyAlignment="1">
      <alignment horizontal="center" vertical="center"/>
    </xf>
    <xf numFmtId="165" fontId="0" fillId="0" borderId="53" xfId="0" applyNumberFormat="1" applyBorder="1" applyAlignment="1">
      <alignment horizontal="center" vertical="center"/>
    </xf>
    <xf numFmtId="2" fontId="0" fillId="0" borderId="53" xfId="0" applyNumberFormat="1" applyBorder="1" applyAlignment="1">
      <alignment horizontal="left" vertical="center" wrapText="1"/>
    </xf>
    <xf numFmtId="2" fontId="0" fillId="0" borderId="53" xfId="0" applyNumberFormat="1" applyBorder="1" applyAlignment="1">
      <alignment horizontal="center" vertical="center" wrapText="1"/>
    </xf>
    <xf numFmtId="0" fontId="0" fillId="3" borderId="6" xfId="0" applyFill="1" applyBorder="1" applyAlignment="1">
      <alignment horizontal="center" vertical="center"/>
    </xf>
    <xf numFmtId="2" fontId="0" fillId="3" borderId="2" xfId="0" applyNumberFormat="1" applyFill="1" applyBorder="1" applyAlignment="1">
      <alignment horizontal="center" vertical="center" wrapText="1"/>
    </xf>
    <xf numFmtId="4" fontId="0" fillId="3" borderId="2" xfId="0" applyNumberFormat="1" applyFill="1" applyBorder="1" applyAlignment="1">
      <alignment horizontal="center" vertical="center"/>
    </xf>
    <xf numFmtId="4" fontId="0" fillId="3" borderId="8" xfId="0" applyNumberFormat="1" applyFill="1" applyBorder="1" applyAlignment="1">
      <alignment horizontal="center" vertical="center"/>
    </xf>
    <xf numFmtId="0" fontId="1" fillId="3" borderId="0" xfId="0" applyFont="1" applyFill="1" applyAlignment="1">
      <alignment horizontal="center" vertical="center" wrapText="1"/>
    </xf>
    <xf numFmtId="164" fontId="9" fillId="0" borderId="0" xfId="4" applyFill="1" applyAlignment="1">
      <alignment vertical="center"/>
    </xf>
    <xf numFmtId="2" fontId="0" fillId="0" borderId="12" xfId="0" applyNumberFormat="1" applyBorder="1" applyAlignment="1">
      <alignment horizontal="left" vertical="center" wrapText="1"/>
    </xf>
    <xf numFmtId="2" fontId="0" fillId="0" borderId="13" xfId="0" applyNumberFormat="1" applyBorder="1" applyAlignment="1">
      <alignment horizontal="left" vertical="center" wrapText="1"/>
    </xf>
    <xf numFmtId="2" fontId="0" fillId="0" borderId="14" xfId="0" applyNumberFormat="1" applyBorder="1" applyAlignment="1">
      <alignment horizontal="left" vertical="center" wrapText="1"/>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2" fontId="0" fillId="0" borderId="14" xfId="0" applyNumberFormat="1" applyBorder="1" applyAlignment="1">
      <alignment horizontal="right" vertical="center" wrapText="1"/>
    </xf>
    <xf numFmtId="165" fontId="0" fillId="0" borderId="55" xfId="0" applyNumberFormat="1" applyBorder="1" applyAlignment="1">
      <alignment horizontal="center" vertical="center"/>
    </xf>
    <xf numFmtId="165" fontId="0" fillId="0" borderId="56" xfId="0" applyNumberFormat="1" applyBorder="1" applyAlignment="1">
      <alignment horizontal="center" vertical="center"/>
    </xf>
    <xf numFmtId="2" fontId="0" fillId="0" borderId="57" xfId="0" applyNumberFormat="1" applyBorder="1" applyAlignment="1">
      <alignment horizontal="right" vertical="center" wrapText="1"/>
    </xf>
    <xf numFmtId="2" fontId="0" fillId="0" borderId="58" xfId="0" applyNumberFormat="1" applyBorder="1" applyAlignment="1">
      <alignment horizontal="right" vertical="center" wrapText="1"/>
    </xf>
    <xf numFmtId="2" fontId="0" fillId="0" borderId="56" xfId="0" applyNumberFormat="1" applyBorder="1" applyAlignment="1">
      <alignment horizontal="right" vertical="center" wrapText="1"/>
    </xf>
    <xf numFmtId="2" fontId="0" fillId="0" borderId="59" xfId="0" applyNumberFormat="1" applyBorder="1" applyAlignment="1">
      <alignment horizontal="center" vertical="center"/>
    </xf>
    <xf numFmtId="4" fontId="0" fillId="0" borderId="60" xfId="4" applyNumberFormat="1" applyFont="1" applyFill="1" applyBorder="1" applyAlignment="1" applyProtection="1">
      <alignment horizontal="center" vertical="center"/>
    </xf>
    <xf numFmtId="165" fontId="3" fillId="0" borderId="19" xfId="0" applyNumberFormat="1" applyFont="1" applyBorder="1" applyAlignment="1">
      <alignment horizontal="left" vertical="center"/>
    </xf>
    <xf numFmtId="165" fontId="0" fillId="4" borderId="37" xfId="0" applyNumberFormat="1" applyFill="1" applyBorder="1" applyAlignment="1">
      <alignment horizontal="center" vertical="center"/>
    </xf>
    <xf numFmtId="165" fontId="0" fillId="4" borderId="14" xfId="0" applyNumberFormat="1" applyFill="1" applyBorder="1" applyAlignment="1">
      <alignment horizontal="center" vertical="center"/>
    </xf>
    <xf numFmtId="2" fontId="0" fillId="4" borderId="11" xfId="0" applyNumberFormat="1" applyFill="1" applyBorder="1" applyAlignment="1">
      <alignment horizontal="center" vertical="center"/>
    </xf>
    <xf numFmtId="4" fontId="0" fillId="4" borderId="35" xfId="4" applyNumberFormat="1" applyFont="1" applyFill="1" applyBorder="1" applyAlignment="1" applyProtection="1">
      <alignment horizontal="center" vertical="center"/>
    </xf>
    <xf numFmtId="164" fontId="9" fillId="4" borderId="0" xfId="4" applyFill="1" applyAlignment="1">
      <alignment vertical="center"/>
    </xf>
    <xf numFmtId="165" fontId="12" fillId="0" borderId="31" xfId="0" applyNumberFormat="1" applyFont="1" applyBorder="1" applyAlignment="1">
      <alignment horizontal="left" vertical="center"/>
    </xf>
    <xf numFmtId="0" fontId="0" fillId="0" borderId="19" xfId="0" applyBorder="1" applyAlignment="1">
      <alignment horizontal="left" vertical="center"/>
    </xf>
    <xf numFmtId="0" fontId="3" fillId="0" borderId="19" xfId="0" applyFont="1" applyBorder="1" applyAlignment="1">
      <alignment horizontal="left" vertical="center"/>
    </xf>
    <xf numFmtId="0" fontId="3" fillId="0" borderId="32" xfId="0" applyFont="1" applyBorder="1" applyAlignment="1">
      <alignment horizontal="left" vertical="center"/>
    </xf>
    <xf numFmtId="4" fontId="1" fillId="0" borderId="0" xfId="0" applyNumberFormat="1" applyFont="1" applyAlignment="1">
      <alignment horizontal="right" vertical="center"/>
    </xf>
    <xf numFmtId="2" fontId="1" fillId="3" borderId="23" xfId="0" applyNumberFormat="1" applyFont="1" applyFill="1" applyBorder="1" applyAlignment="1">
      <alignment vertical="center" wrapText="1"/>
    </xf>
    <xf numFmtId="2" fontId="1" fillId="3" borderId="21" xfId="0" applyNumberFormat="1" applyFont="1" applyFill="1" applyBorder="1" applyAlignment="1">
      <alignment vertical="center" wrapText="1"/>
    </xf>
    <xf numFmtId="2" fontId="1" fillId="3" borderId="24" xfId="0" applyNumberFormat="1" applyFont="1" applyFill="1" applyBorder="1" applyAlignment="1">
      <alignment vertical="center" wrapText="1"/>
    </xf>
    <xf numFmtId="2" fontId="1" fillId="3" borderId="22" xfId="0" applyNumberFormat="1" applyFont="1" applyFill="1" applyBorder="1" applyAlignment="1">
      <alignment vertical="center" wrapText="1"/>
    </xf>
    <xf numFmtId="4" fontId="0" fillId="3" borderId="22" xfId="0" applyNumberFormat="1" applyFill="1" applyBorder="1" applyAlignment="1">
      <alignment horizontal="center" vertical="center"/>
    </xf>
    <xf numFmtId="4" fontId="0" fillId="3" borderId="50" xfId="0" applyNumberFormat="1" applyFill="1" applyBorder="1" applyAlignment="1">
      <alignment horizontal="center" vertical="center"/>
    </xf>
    <xf numFmtId="4" fontId="0" fillId="3" borderId="30" xfId="0" applyNumberFormat="1" applyFill="1" applyBorder="1" applyAlignment="1">
      <alignment horizontal="center" vertical="center"/>
    </xf>
    <xf numFmtId="4" fontId="1" fillId="3" borderId="2" xfId="0" applyNumberFormat="1" applyFont="1" applyFill="1" applyBorder="1" applyAlignment="1">
      <alignment horizontal="center" vertical="center"/>
    </xf>
    <xf numFmtId="4" fontId="1" fillId="3" borderId="49"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0" fontId="0" fillId="0" borderId="61" xfId="0" applyBorder="1" applyAlignment="1">
      <alignment horizontal="center" vertical="center"/>
    </xf>
    <xf numFmtId="165" fontId="0" fillId="0" borderId="62" xfId="0" applyNumberFormat="1" applyBorder="1" applyAlignment="1">
      <alignment horizontal="center" vertical="center"/>
    </xf>
    <xf numFmtId="2" fontId="0" fillId="0" borderId="3" xfId="0" applyNumberFormat="1" applyBorder="1" applyAlignment="1">
      <alignment horizontal="center" vertical="center" wrapText="1"/>
    </xf>
    <xf numFmtId="4" fontId="0" fillId="0" borderId="63" xfId="0" applyNumberFormat="1" applyBorder="1" applyAlignment="1">
      <alignment horizontal="center" vertical="center"/>
    </xf>
    <xf numFmtId="165" fontId="0" fillId="3" borderId="21" xfId="0" applyNumberFormat="1" applyFill="1" applyBorder="1" applyAlignment="1">
      <alignment horizontal="center" vertical="center"/>
    </xf>
    <xf numFmtId="0" fontId="1" fillId="3" borderId="24" xfId="0" applyFont="1" applyFill="1" applyBorder="1" applyAlignment="1">
      <alignment horizontal="center" vertical="center" wrapText="1"/>
    </xf>
    <xf numFmtId="2" fontId="15" fillId="3" borderId="2" xfId="0" applyNumberFormat="1" applyFont="1" applyFill="1" applyBorder="1" applyAlignment="1">
      <alignment horizontal="left" vertical="center" wrapText="1"/>
    </xf>
    <xf numFmtId="0" fontId="0" fillId="4" borderId="61" xfId="0" applyFill="1" applyBorder="1" applyAlignment="1">
      <alignment horizontal="center" vertical="center"/>
    </xf>
    <xf numFmtId="165" fontId="0" fillId="4" borderId="62" xfId="0" applyNumberFormat="1" applyFill="1" applyBorder="1" applyAlignment="1">
      <alignment horizontal="center" vertical="center"/>
    </xf>
    <xf numFmtId="2" fontId="0" fillId="4" borderId="2" xfId="0" applyNumberFormat="1" applyFill="1" applyBorder="1" applyAlignment="1">
      <alignment horizontal="left" vertical="center" wrapText="1"/>
    </xf>
    <xf numFmtId="2" fontId="0" fillId="4" borderId="2" xfId="0" applyNumberFormat="1" applyFill="1" applyBorder="1" applyAlignment="1">
      <alignment horizontal="center" vertical="center" wrapText="1"/>
    </xf>
    <xf numFmtId="2" fontId="0" fillId="4" borderId="3" xfId="0" applyNumberFormat="1" applyFill="1" applyBorder="1" applyAlignment="1">
      <alignment horizontal="center" vertical="center" wrapText="1"/>
    </xf>
    <xf numFmtId="4" fontId="0" fillId="4" borderId="2" xfId="0" applyNumberFormat="1" applyFill="1" applyBorder="1" applyAlignment="1">
      <alignment horizontal="center" vertical="center"/>
    </xf>
    <xf numFmtId="4" fontId="0" fillId="4" borderId="63" xfId="0" applyNumberFormat="1" applyFill="1" applyBorder="1" applyAlignment="1">
      <alignment horizontal="center" vertical="center"/>
    </xf>
    <xf numFmtId="0" fontId="1" fillId="4" borderId="0" xfId="0" applyFont="1" applyFill="1" applyAlignment="1">
      <alignment horizontal="center" vertical="center" wrapText="1"/>
    </xf>
    <xf numFmtId="4" fontId="0" fillId="4" borderId="8" xfId="0" applyNumberFormat="1" applyFill="1" applyBorder="1" applyAlignment="1">
      <alignment horizontal="center" vertical="center"/>
    </xf>
    <xf numFmtId="2" fontId="0" fillId="0" borderId="3" xfId="0" applyNumberFormat="1" applyBorder="1" applyAlignment="1">
      <alignment horizontal="left" vertical="center" wrapText="1"/>
    </xf>
    <xf numFmtId="4" fontId="0" fillId="0" borderId="49" xfId="0" applyNumberFormat="1" applyBorder="1" applyAlignment="1">
      <alignment horizontal="center" vertical="center"/>
    </xf>
    <xf numFmtId="43" fontId="0" fillId="0" borderId="0" xfId="0" applyNumberFormat="1" applyAlignment="1">
      <alignment vertical="center"/>
    </xf>
    <xf numFmtId="2" fontId="1" fillId="0" borderId="3" xfId="0" applyNumberFormat="1" applyFont="1" applyBorder="1" applyAlignment="1">
      <alignment horizontal="left" vertical="center" wrapText="1"/>
    </xf>
    <xf numFmtId="4" fontId="1" fillId="0" borderId="64" xfId="0" applyNumberFormat="1" applyFont="1" applyBorder="1" applyAlignment="1">
      <alignment horizontal="center" vertical="center"/>
    </xf>
    <xf numFmtId="165" fontId="0" fillId="4" borderId="55" xfId="0" applyNumberFormat="1" applyFill="1" applyBorder="1" applyAlignment="1">
      <alignment horizontal="center" vertical="center"/>
    </xf>
    <xf numFmtId="165" fontId="0" fillId="4" borderId="56" xfId="0" applyNumberFormat="1" applyFill="1" applyBorder="1" applyAlignment="1">
      <alignment horizontal="center" vertical="center"/>
    </xf>
    <xf numFmtId="4" fontId="0" fillId="4" borderId="60" xfId="4" applyNumberFormat="1" applyFont="1" applyFill="1" applyBorder="1" applyAlignment="1" applyProtection="1">
      <alignment horizontal="center" vertical="center"/>
    </xf>
    <xf numFmtId="165" fontId="18" fillId="4" borderId="37" xfId="0" applyNumberFormat="1" applyFont="1" applyFill="1" applyBorder="1" applyAlignment="1">
      <alignment horizontal="center" vertical="center"/>
    </xf>
    <xf numFmtId="165" fontId="18" fillId="4" borderId="14" xfId="0" applyNumberFormat="1" applyFont="1" applyFill="1" applyBorder="1" applyAlignment="1">
      <alignment horizontal="center" vertical="center"/>
    </xf>
    <xf numFmtId="2" fontId="18" fillId="4" borderId="11" xfId="0" applyNumberFormat="1" applyFont="1" applyFill="1" applyBorder="1" applyAlignment="1">
      <alignment horizontal="center" vertical="center"/>
    </xf>
    <xf numFmtId="4" fontId="18" fillId="4" borderId="35" xfId="4" applyNumberFormat="1" applyFont="1" applyFill="1" applyBorder="1" applyAlignment="1" applyProtection="1">
      <alignment horizontal="center" vertical="center"/>
    </xf>
    <xf numFmtId="0" fontId="2" fillId="0" borderId="0" xfId="0" applyFont="1" applyAlignment="1">
      <alignment horizontal="center" vertical="center"/>
    </xf>
    <xf numFmtId="0" fontId="0" fillId="4" borderId="0" xfId="0"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2" fontId="0" fillId="0" borderId="0" xfId="0" applyNumberFormat="1" applyAlignment="1">
      <alignment horizontal="center" vertical="center"/>
    </xf>
    <xf numFmtId="2" fontId="0" fillId="4" borderId="0" xfId="0" applyNumberFormat="1" applyFill="1" applyAlignment="1">
      <alignment horizontal="center" vertical="center"/>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2" fontId="0" fillId="0" borderId="14" xfId="0" applyNumberFormat="1" applyBorder="1" applyAlignment="1">
      <alignment horizontal="right" vertical="center" wrapText="1"/>
    </xf>
    <xf numFmtId="2" fontId="0" fillId="0" borderId="12" xfId="0" applyNumberFormat="1" applyBorder="1" applyAlignment="1">
      <alignment horizontal="left" vertical="center" wrapText="1"/>
    </xf>
    <xf numFmtId="2" fontId="0" fillId="4" borderId="12" xfId="0" applyNumberFormat="1" applyFill="1" applyBorder="1" applyAlignment="1">
      <alignment horizontal="left" vertical="center" wrapText="1"/>
    </xf>
    <xf numFmtId="2" fontId="0" fillId="4" borderId="13" xfId="0" applyNumberFormat="1" applyFill="1" applyBorder="1" applyAlignment="1">
      <alignment horizontal="left" vertical="center" wrapText="1"/>
    </xf>
    <xf numFmtId="2" fontId="0" fillId="4" borderId="14" xfId="0" applyNumberFormat="1" applyFill="1" applyBorder="1" applyAlignment="1">
      <alignment horizontal="left" vertical="center" wrapText="1"/>
    </xf>
    <xf numFmtId="2" fontId="0" fillId="0" borderId="13" xfId="0" applyNumberFormat="1" applyBorder="1" applyAlignment="1">
      <alignment horizontal="left" vertical="center" wrapText="1"/>
    </xf>
    <xf numFmtId="2" fontId="0" fillId="0" borderId="14" xfId="0" applyNumberFormat="1" applyBorder="1" applyAlignment="1">
      <alignment horizontal="left" vertical="center" wrapText="1"/>
    </xf>
    <xf numFmtId="2" fontId="1" fillId="0" borderId="12" xfId="0"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2" fontId="1" fillId="0" borderId="14" xfId="0" applyNumberFormat="1" applyFont="1" applyBorder="1" applyAlignment="1">
      <alignment horizontal="center" vertical="center" wrapText="1"/>
    </xf>
    <xf numFmtId="2" fontId="18" fillId="4" borderId="12" xfId="0" applyNumberFormat="1" applyFont="1" applyFill="1" applyBorder="1" applyAlignment="1">
      <alignment horizontal="left" vertical="center" wrapText="1"/>
    </xf>
    <xf numFmtId="2" fontId="18" fillId="4" borderId="13" xfId="0" applyNumberFormat="1" applyFont="1" applyFill="1" applyBorder="1" applyAlignment="1">
      <alignment horizontal="left" vertical="center" wrapText="1"/>
    </xf>
    <xf numFmtId="2" fontId="18" fillId="4" borderId="14" xfId="0" applyNumberFormat="1" applyFont="1" applyFill="1" applyBorder="1" applyAlignment="1">
      <alignment horizontal="left" vertical="center" wrapText="1"/>
    </xf>
    <xf numFmtId="0" fontId="13" fillId="0" borderId="0" xfId="0" applyFont="1" applyAlignment="1">
      <alignment horizontal="center" vertical="center"/>
    </xf>
    <xf numFmtId="0" fontId="0" fillId="0" borderId="0" xfId="0" applyAlignment="1">
      <alignment horizontal="left" vertical="center"/>
    </xf>
    <xf numFmtId="2" fontId="0" fillId="0" borderId="45" xfId="0" applyNumberFormat="1" applyBorder="1" applyAlignment="1">
      <alignment horizontal="right" vertical="center" wrapText="1"/>
    </xf>
    <xf numFmtId="2" fontId="0" fillId="0" borderId="46" xfId="0" applyNumberFormat="1" applyBorder="1" applyAlignment="1">
      <alignment horizontal="right" vertical="center" wrapText="1"/>
    </xf>
    <xf numFmtId="2" fontId="0" fillId="0" borderId="44" xfId="0" applyNumberFormat="1" applyBorder="1" applyAlignment="1">
      <alignment horizontal="right" vertical="center" wrapText="1"/>
    </xf>
    <xf numFmtId="2" fontId="0" fillId="3" borderId="12" xfId="0" applyNumberFormat="1" applyFill="1" applyBorder="1" applyAlignment="1">
      <alignment horizontal="left" vertical="center" wrapText="1"/>
    </xf>
    <xf numFmtId="2" fontId="0" fillId="3" borderId="13" xfId="0" applyNumberFormat="1" applyFill="1" applyBorder="1" applyAlignment="1">
      <alignment horizontal="left" vertical="center" wrapText="1"/>
    </xf>
    <xf numFmtId="2" fontId="0" fillId="3" borderId="14" xfId="0" applyNumberFormat="1" applyFill="1" applyBorder="1" applyAlignment="1">
      <alignment horizontal="left"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9" xfId="0" applyFont="1" applyBorder="1" applyAlignment="1">
      <alignment horizontal="center" vertical="center"/>
    </xf>
    <xf numFmtId="0" fontId="2" fillId="0" borderId="32" xfId="0" applyFont="1" applyBorder="1" applyAlignment="1">
      <alignment horizontal="center" vertical="center"/>
    </xf>
    <xf numFmtId="165" fontId="3" fillId="0" borderId="26" xfId="0" applyNumberFormat="1" applyFont="1" applyBorder="1" applyAlignment="1">
      <alignment horizontal="left" vertical="center" wrapText="1"/>
    </xf>
    <xf numFmtId="165" fontId="3" fillId="0" borderId="27" xfId="0" applyNumberFormat="1" applyFont="1" applyBorder="1" applyAlignment="1">
      <alignment horizontal="left" vertical="center" wrapText="1"/>
    </xf>
    <xf numFmtId="165" fontId="17" fillId="0" borderId="39" xfId="0" applyNumberFormat="1" applyFont="1" applyBorder="1" applyAlignment="1">
      <alignment horizontal="center" vertical="center" wrapText="1"/>
    </xf>
    <xf numFmtId="165" fontId="17" fillId="0" borderId="36"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0" fontId="2" fillId="0" borderId="18" xfId="0" applyFont="1" applyBorder="1" applyAlignment="1">
      <alignment horizontal="left"/>
    </xf>
    <xf numFmtId="0" fontId="3" fillId="0" borderId="25"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left" vertical="center"/>
    </xf>
    <xf numFmtId="167" fontId="3" fillId="2" borderId="17" xfId="0" applyNumberFormat="1" applyFont="1" applyFill="1" applyBorder="1" applyAlignment="1">
      <alignment horizontal="left" vertical="center"/>
    </xf>
    <xf numFmtId="165" fontId="13" fillId="0" borderId="31" xfId="0" applyNumberFormat="1" applyFont="1" applyBorder="1" applyAlignment="1">
      <alignment horizontal="left" vertical="center"/>
    </xf>
    <xf numFmtId="165" fontId="3" fillId="0" borderId="19" xfId="0" applyNumberFormat="1" applyFont="1" applyBorder="1" applyAlignment="1">
      <alignment horizontal="left" vertical="center"/>
    </xf>
    <xf numFmtId="0" fontId="3" fillId="0" borderId="10" xfId="0" applyFont="1" applyBorder="1" applyAlignment="1">
      <alignment horizontal="center" vertical="center"/>
    </xf>
    <xf numFmtId="0" fontId="3" fillId="0" borderId="54" xfId="0" applyFont="1" applyBorder="1" applyAlignment="1">
      <alignment horizontal="center" vertical="center"/>
    </xf>
    <xf numFmtId="165" fontId="17" fillId="0" borderId="40" xfId="0" applyNumberFormat="1" applyFont="1" applyBorder="1" applyAlignment="1">
      <alignment horizontal="center" vertical="center"/>
    </xf>
    <xf numFmtId="165" fontId="17" fillId="0" borderId="33" xfId="0" applyNumberFormat="1" applyFont="1" applyBorder="1" applyAlignment="1">
      <alignment horizontal="center" vertical="center"/>
    </xf>
    <xf numFmtId="0" fontId="17" fillId="0" borderId="41" xfId="0" applyFont="1" applyBorder="1" applyAlignment="1">
      <alignment horizontal="center" vertical="center"/>
    </xf>
    <xf numFmtId="0" fontId="17" fillId="0" borderId="15" xfId="0" applyFont="1" applyBorder="1" applyAlignment="1">
      <alignment horizontal="center" vertical="center"/>
    </xf>
    <xf numFmtId="0" fontId="17" fillId="0" borderId="42" xfId="0" applyFont="1" applyBorder="1" applyAlignment="1">
      <alignment horizontal="center" vertical="center"/>
    </xf>
    <xf numFmtId="0" fontId="17" fillId="0" borderId="34" xfId="0" applyFont="1" applyBorder="1" applyAlignment="1">
      <alignment horizontal="center" vertical="center"/>
    </xf>
    <xf numFmtId="0" fontId="16" fillId="0" borderId="41" xfId="0" applyFont="1" applyBorder="1" applyAlignment="1">
      <alignment horizontal="center" vertical="center"/>
    </xf>
    <xf numFmtId="0" fontId="16" fillId="0" borderId="15" xfId="0" applyFont="1" applyBorder="1" applyAlignment="1">
      <alignment horizontal="center" vertical="center"/>
    </xf>
    <xf numFmtId="0" fontId="4" fillId="0" borderId="19" xfId="0" applyFont="1" applyBorder="1" applyAlignment="1">
      <alignment horizontal="right" vertical="center"/>
    </xf>
    <xf numFmtId="0" fontId="4" fillId="0" borderId="32" xfId="0" applyFont="1" applyBorder="1" applyAlignment="1">
      <alignment horizontal="right" vertical="center"/>
    </xf>
    <xf numFmtId="2" fontId="0" fillId="3" borderId="12" xfId="0" applyNumberFormat="1" applyFill="1" applyBorder="1" applyAlignment="1">
      <alignment horizontal="left" vertical="center"/>
    </xf>
    <xf numFmtId="2" fontId="0" fillId="3" borderId="13" xfId="0" applyNumberFormat="1" applyFill="1" applyBorder="1" applyAlignment="1">
      <alignment horizontal="left" vertical="center"/>
    </xf>
    <xf numFmtId="2" fontId="0" fillId="3" borderId="14" xfId="0" applyNumberFormat="1" applyFill="1" applyBorder="1" applyAlignment="1">
      <alignment horizontal="left" vertical="center"/>
    </xf>
    <xf numFmtId="2" fontId="1" fillId="0" borderId="12" xfId="0" applyNumberFormat="1" applyFont="1" applyBorder="1" applyAlignment="1">
      <alignment horizontal="left" vertical="center" wrapText="1"/>
    </xf>
    <xf numFmtId="2" fontId="1" fillId="0" borderId="13" xfId="0" applyNumberFormat="1" applyFont="1" applyBorder="1" applyAlignment="1">
      <alignment horizontal="left" vertical="center" wrapText="1"/>
    </xf>
    <xf numFmtId="2" fontId="1" fillId="0" borderId="14" xfId="0" applyNumberFormat="1" applyFont="1" applyBorder="1" applyAlignment="1">
      <alignment horizontal="left" vertical="center" wrapText="1"/>
    </xf>
    <xf numFmtId="0" fontId="1" fillId="0" borderId="0" xfId="0" applyFont="1" applyAlignment="1">
      <alignment horizontal="center" vertical="center" wrapText="1"/>
    </xf>
    <xf numFmtId="4" fontId="1" fillId="0" borderId="0" xfId="0" applyNumberFormat="1" applyFont="1" applyAlignment="1">
      <alignment horizontal="right" vertical="center"/>
    </xf>
    <xf numFmtId="165" fontId="0" fillId="0" borderId="0" xfId="0" applyNumberFormat="1" applyAlignment="1">
      <alignment horizontal="left" vertical="center" wrapText="1"/>
    </xf>
    <xf numFmtId="4" fontId="1" fillId="0" borderId="27" xfId="0" applyNumberFormat="1" applyFont="1" applyBorder="1" applyAlignment="1">
      <alignment horizontal="right" vertical="center"/>
    </xf>
    <xf numFmtId="0" fontId="0" fillId="0" borderId="27" xfId="0" applyBorder="1" applyAlignment="1">
      <alignment horizontal="left" vertical="center"/>
    </xf>
    <xf numFmtId="0" fontId="0" fillId="0" borderId="19" xfId="0" applyBorder="1" applyAlignment="1">
      <alignment horizontal="center" vertical="center" wrapText="1"/>
    </xf>
    <xf numFmtId="165" fontId="0" fillId="0" borderId="0" xfId="0" applyNumberFormat="1" applyAlignment="1">
      <alignment vertical="center" wrapText="1"/>
    </xf>
  </cellXfs>
  <cellStyles count="5">
    <cellStyle name="Normal" xfId="0" builtinId="0"/>
    <cellStyle name="Normal 2" xfId="1" xr:uid="{00000000-0005-0000-0000-000002000000}"/>
    <cellStyle name="Normal 2 2" xfId="2" xr:uid="{00000000-0005-0000-0000-000003000000}"/>
    <cellStyle name="Título 1 1" xfId="3" xr:uid="{00000000-0005-0000-0000-000004000000}"/>
    <cellStyle name="Vírgula"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29158</xdr:colOff>
      <xdr:row>1</xdr:row>
      <xdr:rowOff>116633</xdr:rowOff>
    </xdr:from>
    <xdr:to>
      <xdr:col>3</xdr:col>
      <xdr:colOff>49374</xdr:colOff>
      <xdr:row>3</xdr:row>
      <xdr:rowOff>39656</xdr:rowOff>
    </xdr:to>
    <xdr:pic>
      <xdr:nvPicPr>
        <xdr:cNvPr id="3" name="Imagem 2" descr="Brasão - Ferraz de Vasconcelos">
          <a:extLst>
            <a:ext uri="{FF2B5EF4-FFF2-40B4-BE49-F238E27FC236}">
              <a16:creationId xmlns:a16="http://schemas.microsoft.com/office/drawing/2014/main" id="{7CD14637-6366-4279-9BFE-739D939AAF60}"/>
            </a:ext>
          </a:extLst>
        </xdr:cNvPr>
        <xdr:cNvPicPr>
          <a:picLocks noChangeAspect="1"/>
        </xdr:cNvPicPr>
      </xdr:nvPicPr>
      <xdr:blipFill>
        <a:blip xmlns:r="http://schemas.openxmlformats.org/officeDocument/2006/relationships" r:embed="rId1"/>
        <a:srcRect/>
        <a:stretch>
          <a:fillRect/>
        </a:stretch>
      </xdr:blipFill>
      <xdr:spPr bwMode="auto">
        <a:xfrm>
          <a:off x="991377" y="281863"/>
          <a:ext cx="914400" cy="91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3</xdr:row>
      <xdr:rowOff>38100</xdr:rowOff>
    </xdr:from>
    <xdr:to>
      <xdr:col>2</xdr:col>
      <xdr:colOff>542925</xdr:colOff>
      <xdr:row>8</xdr:row>
      <xdr:rowOff>142875</xdr:rowOff>
    </xdr:to>
    <xdr:pic>
      <xdr:nvPicPr>
        <xdr:cNvPr id="3" name="Imagem 2" descr="Brasão - Ferraz de Vasconcelos">
          <a:extLst>
            <a:ext uri="{FF2B5EF4-FFF2-40B4-BE49-F238E27FC236}">
              <a16:creationId xmlns:a16="http://schemas.microsoft.com/office/drawing/2014/main" id="{C9FF5459-555D-48B2-8C51-92F090F76BE1}"/>
            </a:ext>
          </a:extLst>
        </xdr:cNvPr>
        <xdr:cNvPicPr>
          <a:picLocks noChangeAspect="1"/>
        </xdr:cNvPicPr>
      </xdr:nvPicPr>
      <xdr:blipFill>
        <a:blip xmlns:r="http://schemas.openxmlformats.org/officeDocument/2006/relationships" r:embed="rId1"/>
        <a:srcRect/>
        <a:stretch>
          <a:fillRect/>
        </a:stretch>
      </xdr:blipFill>
      <xdr:spPr bwMode="auto">
        <a:xfrm>
          <a:off x="819150" y="819150"/>
          <a:ext cx="914400" cy="9144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indows\Desktop\TABELAS%20NOVA\Tabelas%20Fevereiro%2024.xlsx" TargetMode="External"/><Relationship Id="rId1" Type="http://schemas.openxmlformats.org/officeDocument/2006/relationships/externalLinkPath" Target="/Users/user/Desktop/TABELAS%20NOVA/Tabelas%20Feverei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cell r="E1"/>
        </row>
        <row r="2">
          <cell r="A2">
            <v>10000</v>
          </cell>
          <cell r="B2" t="str">
            <v>SERVICOS PRELIMINARES</v>
          </cell>
          <cell r="C2"/>
          <cell r="D2"/>
          <cell r="E2"/>
        </row>
        <row r="3">
          <cell r="A3">
            <v>10100</v>
          </cell>
          <cell r="B3" t="str">
            <v>LIMPEZA DO TERRENO</v>
          </cell>
          <cell r="C3" t="str">
            <v>.</v>
          </cell>
          <cell r="D3" t="str">
            <v>.</v>
          </cell>
          <cell r="E3" t="str">
            <v>EDIF Jul/23</v>
          </cell>
        </row>
        <row r="4">
          <cell r="A4">
            <v>10101</v>
          </cell>
          <cell r="B4" t="str">
            <v>LIMPEZA MECANIZADA GERAL, INCLUSIVE REMOÇÃO DA COBERTURA VEGETAL - TRONCOS COM DIÂMETRO ATÉ 10CM - SEM TRANSPORTE</v>
          </cell>
          <cell r="C4" t="str">
            <v>M2</v>
          </cell>
          <cell r="D4">
            <v>1.66</v>
          </cell>
          <cell r="E4" t="str">
            <v>EDIF Jul/23</v>
          </cell>
        </row>
        <row r="5">
          <cell r="A5">
            <v>10102</v>
          </cell>
          <cell r="B5" t="str">
            <v>DESTOCAMENTO, INCLUSIVE REMOÇÃO DAS RAÍZES - DIÂMETROS DE 10,01 À 30CM</v>
          </cell>
          <cell r="C5" t="str">
            <v>UN</v>
          </cell>
          <cell r="D5">
            <v>54.29</v>
          </cell>
          <cell r="E5" t="str">
            <v>EDIF Jul/23</v>
          </cell>
        </row>
        <row r="6">
          <cell r="A6">
            <v>10103</v>
          </cell>
          <cell r="B6" t="str">
            <v>DESTOCAMENTO, INCLUSIVE REMOÇÃO DAS RAÍZES - DIÂMETRO 30,01 À 50 CM</v>
          </cell>
          <cell r="C6" t="str">
            <v>UN</v>
          </cell>
          <cell r="D6">
            <v>150.91999999999999</v>
          </cell>
          <cell r="E6" t="str">
            <v>EDIF Jul/23</v>
          </cell>
        </row>
        <row r="7">
          <cell r="A7">
            <v>10104</v>
          </cell>
          <cell r="B7" t="str">
            <v>DESTOCAMENTO, INCLUSIVE REMOÇÃO DAS RAÍZES - DIÂMETROS MAIORES QUE 50 CM</v>
          </cell>
          <cell r="C7" t="str">
            <v>UN</v>
          </cell>
          <cell r="D7">
            <v>179.8</v>
          </cell>
          <cell r="E7" t="str">
            <v>EDIF Jul/23</v>
          </cell>
        </row>
        <row r="8">
          <cell r="A8">
            <v>10105</v>
          </cell>
          <cell r="B8" t="str">
            <v>CARGA MECANIZADA E REMOÇÃO DE ENTULHO, INCLUSIVE TRANSPORTE ATÉ 1KM</v>
          </cell>
          <cell r="C8" t="str">
            <v>M3</v>
          </cell>
          <cell r="D8">
            <v>12.68</v>
          </cell>
          <cell r="E8" t="str">
            <v>EDIF Jul/23</v>
          </cell>
        </row>
        <row r="9">
          <cell r="A9">
            <v>10106</v>
          </cell>
          <cell r="B9" t="str">
            <v>CARGA MANUAL E REMOÇÃO DE ENTULHO, INCLUSIVE TRANSPORTE ATÉ 1 KM</v>
          </cell>
          <cell r="C9" t="str">
            <v>M3</v>
          </cell>
          <cell r="D9">
            <v>36.17</v>
          </cell>
          <cell r="E9" t="str">
            <v>EDIF Jul/23</v>
          </cell>
        </row>
        <row r="10">
          <cell r="A10">
            <v>10107</v>
          </cell>
          <cell r="B10" t="str">
            <v>REMOÇÃO DE ENTULHO COM CAÇAMBA METÁLICA, INCLUSIVE CARGA MANUAL E DESCARGA EM BOTA-FORA</v>
          </cell>
          <cell r="C10" t="str">
            <v>M3</v>
          </cell>
          <cell r="D10">
            <v>110.82</v>
          </cell>
          <cell r="E10" t="str">
            <v>EDIF Jul/23</v>
          </cell>
        </row>
        <row r="11">
          <cell r="A11">
            <v>10108</v>
          </cell>
          <cell r="B11" t="str">
            <v>LIMPEZA MANUAL GERAL INCLUSIVE REMOÇÃO DE COBERTURA VEGETAL - TRONCO ATÉ 10CM - SEM TRANSPORTE</v>
          </cell>
          <cell r="C11" t="str">
            <v>M2</v>
          </cell>
          <cell r="D11">
            <v>5.76</v>
          </cell>
          <cell r="E11" t="str">
            <v>EDIF Jul/23</v>
          </cell>
        </row>
        <row r="12">
          <cell r="A12">
            <v>10109</v>
          </cell>
          <cell r="B12" t="str">
            <v>DESTOCAMENTO MANUAL, INCLUSIVE REMOÇÃO DE RAÍZES - DIÂMETRO 10,01 À 30 CM</v>
          </cell>
          <cell r="C12" t="str">
            <v>UN</v>
          </cell>
          <cell r="D12">
            <v>69.150000000000006</v>
          </cell>
          <cell r="E12" t="str">
            <v>EDIF Jul/23</v>
          </cell>
        </row>
        <row r="13">
          <cell r="A13">
            <v>10110</v>
          </cell>
          <cell r="B13" t="str">
            <v>TRANSPORTE DE ENTULHO POR CAMINHÃO BASCULANTE, A PARTIR DE 1KM</v>
          </cell>
          <cell r="C13" t="str">
            <v>M3XKM</v>
          </cell>
          <cell r="D13">
            <v>2.11</v>
          </cell>
          <cell r="E13" t="str">
            <v>EDIF Jul/23</v>
          </cell>
        </row>
        <row r="14">
          <cell r="A14">
            <v>10120</v>
          </cell>
          <cell r="B14" t="str">
            <v>CORTE, RECORTE E REMOÇÃO DE ÁRVORES INCLUSIVE RAIZES DIÂM. &gt; 5 E &lt; 15CM</v>
          </cell>
          <cell r="C14" t="str">
            <v>UN</v>
          </cell>
          <cell r="D14">
            <v>206.5</v>
          </cell>
          <cell r="E14" t="str">
            <v>EDIF Jul/23</v>
          </cell>
        </row>
        <row r="15">
          <cell r="A15">
            <v>10121</v>
          </cell>
          <cell r="B15" t="str">
            <v>CORTE, RECORTE E REMOÇÃO DE ÁRVORES INCLUSIVE RAIZES DIÂM. &gt; 15 E &lt; 30CM</v>
          </cell>
          <cell r="C15" t="str">
            <v>UN</v>
          </cell>
          <cell r="D15">
            <v>528.88</v>
          </cell>
          <cell r="E15" t="str">
            <v>EDIF Jul/23</v>
          </cell>
        </row>
        <row r="16">
          <cell r="A16">
            <v>10122</v>
          </cell>
          <cell r="B16" t="str">
            <v>CORTE, RECORTE E REMOÇÃO DE ÁRVORES INCLUSIVE RAIZES DIÂM. &gt; 30 E &lt; 60CM</v>
          </cell>
          <cell r="C16" t="str">
            <v>UN</v>
          </cell>
          <cell r="D16">
            <v>661.1</v>
          </cell>
          <cell r="E16" t="str">
            <v>EDIF Jul/23</v>
          </cell>
        </row>
        <row r="17">
          <cell r="A17">
            <v>10123</v>
          </cell>
          <cell r="B17" t="str">
            <v>CORTE, RECORTE E REMOÇÃO DE ÁRVORES INCLUSIVE RAIZES DIÂM. &gt; 60 E &lt; 90CM</v>
          </cell>
          <cell r="C17" t="str">
            <v>UN</v>
          </cell>
          <cell r="D17">
            <v>793.32</v>
          </cell>
          <cell r="E17" t="str">
            <v>EDIF Jul/23</v>
          </cell>
        </row>
        <row r="18">
          <cell r="A18">
            <v>10124</v>
          </cell>
          <cell r="B18" t="str">
            <v>CORTE, RECORTE E REMOÇÃO DE ÁRVORES INCLUSIVE RAIZES DIÂM. &gt; 90CM</v>
          </cell>
          <cell r="C18" t="str">
            <v>UN</v>
          </cell>
          <cell r="D18">
            <v>925.54</v>
          </cell>
          <cell r="E18" t="str">
            <v>EDIF Jul/23</v>
          </cell>
        </row>
        <row r="19">
          <cell r="A19">
            <v>10200</v>
          </cell>
          <cell r="B19" t="str">
            <v>MOVIMENTO DE TERRA MANUAL</v>
          </cell>
          <cell r="C19" t="str">
            <v>.</v>
          </cell>
          <cell r="D19" t="str">
            <v>.</v>
          </cell>
          <cell r="E19" t="str">
            <v>EDIF Jul/23</v>
          </cell>
        </row>
        <row r="20">
          <cell r="A20">
            <v>10201</v>
          </cell>
          <cell r="B20" t="str">
            <v>CORTE</v>
          </cell>
          <cell r="C20" t="str">
            <v>M3</v>
          </cell>
          <cell r="D20">
            <v>46.1</v>
          </cell>
          <cell r="E20" t="str">
            <v>EDIF Jul/23</v>
          </cell>
        </row>
        <row r="21">
          <cell r="A21">
            <v>10202</v>
          </cell>
          <cell r="B21" t="str">
            <v>CORTE E ESPALHAMENTO DENTRO DA OBRA</v>
          </cell>
          <cell r="C21" t="str">
            <v>M3</v>
          </cell>
          <cell r="D21">
            <v>57.63</v>
          </cell>
          <cell r="E21" t="str">
            <v>EDIF Jul/23</v>
          </cell>
        </row>
        <row r="22">
          <cell r="A22">
            <v>10205</v>
          </cell>
          <cell r="B22" t="str">
            <v>ATERRO, INCLUSIVE COMPACTAÇÃO</v>
          </cell>
          <cell r="C22" t="str">
            <v>M3</v>
          </cell>
          <cell r="D22">
            <v>34.58</v>
          </cell>
          <cell r="E22" t="str">
            <v>EDIF Jul/23</v>
          </cell>
        </row>
        <row r="23">
          <cell r="A23">
            <v>10210</v>
          </cell>
          <cell r="B23" t="str">
            <v>CARGA MECANIZADA E REMOÇÃO DE TERRA, INCLUSIVE TRANSPORTE ATÉ 1KM</v>
          </cell>
          <cell r="C23" t="str">
            <v>M3</v>
          </cell>
          <cell r="D23">
            <v>15.58</v>
          </cell>
          <cell r="E23" t="str">
            <v>EDIF Jul/23</v>
          </cell>
        </row>
        <row r="24">
          <cell r="A24">
            <v>10211</v>
          </cell>
          <cell r="B24" t="str">
            <v>CARGA MANUAL E REMOÇÃO DE TERRA, INCLUSIVE TRANSPORTE ATÉ 1 KM</v>
          </cell>
          <cell r="C24" t="str">
            <v>M3</v>
          </cell>
          <cell r="D24">
            <v>38.229999999999997</v>
          </cell>
          <cell r="E24" t="str">
            <v>EDIF Jul/23</v>
          </cell>
        </row>
        <row r="25">
          <cell r="A25">
            <v>10300</v>
          </cell>
          <cell r="B25" t="str">
            <v>MOVIMENTO DE TERRA MECANIZADO</v>
          </cell>
          <cell r="C25" t="str">
            <v>.</v>
          </cell>
          <cell r="D25" t="str">
            <v>.</v>
          </cell>
          <cell r="E25" t="str">
            <v>EDIF Jul/23</v>
          </cell>
        </row>
        <row r="26">
          <cell r="A26">
            <v>10301</v>
          </cell>
          <cell r="B26" t="str">
            <v>CORTE E ESPALHAMENTO DENTRO DA OBRA</v>
          </cell>
          <cell r="C26" t="str">
            <v>M3</v>
          </cell>
          <cell r="D26">
            <v>16.12</v>
          </cell>
          <cell r="E26" t="str">
            <v>EDIF Jul/23</v>
          </cell>
        </row>
        <row r="27">
          <cell r="A27">
            <v>10302</v>
          </cell>
          <cell r="B27" t="str">
            <v>CORTE E ATERRO COMPACTADO</v>
          </cell>
          <cell r="C27" t="str">
            <v>M3</v>
          </cell>
          <cell r="D27">
            <v>19.04</v>
          </cell>
          <cell r="E27" t="str">
            <v>EDIF Jul/23</v>
          </cell>
        </row>
        <row r="28">
          <cell r="A28">
            <v>10303</v>
          </cell>
          <cell r="B28" t="str">
            <v>CORTE E CARREGAMENTO PARA BOTA-FORA, INCLUSIVE TRANSPORTE ATÉ 1KM</v>
          </cell>
          <cell r="C28" t="str">
            <v>M3</v>
          </cell>
          <cell r="D28">
            <v>25.73</v>
          </cell>
          <cell r="E28" t="str">
            <v>EDIF Jul/23</v>
          </cell>
        </row>
        <row r="29">
          <cell r="A29">
            <v>10305</v>
          </cell>
          <cell r="B29" t="str">
            <v>FORNECIMENTO DE TERRA, INCLUSIVE CORTE, CARGA, DESCARGA E TRANSPORTE ATÉ 1KM</v>
          </cell>
          <cell r="C29" t="str">
            <v>M3</v>
          </cell>
          <cell r="D29">
            <v>29.42</v>
          </cell>
          <cell r="E29" t="str">
            <v>EDIF Jul/23</v>
          </cell>
        </row>
        <row r="30">
          <cell r="A30">
            <v>10306</v>
          </cell>
          <cell r="B30" t="str">
            <v>ATERRO, INCLUSIVE COMPACTAÇÃO</v>
          </cell>
          <cell r="C30" t="str">
            <v>M3</v>
          </cell>
          <cell r="D30">
            <v>7.28</v>
          </cell>
          <cell r="E30" t="str">
            <v>EDIF Jul/23</v>
          </cell>
        </row>
        <row r="31">
          <cell r="A31">
            <v>10310</v>
          </cell>
          <cell r="B31" t="str">
            <v>TRANSPORTE DE TERRA POR CAMINHÃO BASCULANTE, A PARTIR DE 1KM</v>
          </cell>
          <cell r="C31" t="str">
            <v>M3XKM</v>
          </cell>
          <cell r="D31">
            <v>2.72</v>
          </cell>
          <cell r="E31" t="str">
            <v>EDIF Jul/23</v>
          </cell>
        </row>
        <row r="32">
          <cell r="A32">
            <v>10400</v>
          </cell>
          <cell r="B32" t="str">
            <v>DRENAGEM DO TERRENO</v>
          </cell>
          <cell r="C32" t="str">
            <v>.</v>
          </cell>
          <cell r="D32" t="str">
            <v>.</v>
          </cell>
          <cell r="E32" t="str">
            <v>EDIF Jul/23</v>
          </cell>
        </row>
        <row r="33">
          <cell r="A33">
            <v>10401</v>
          </cell>
          <cell r="B33" t="str">
            <v>ESCAVAÇÃO MANUAL,  PROFUNDIDADE IGUAL OU INFERIOR A 1,50M</v>
          </cell>
          <cell r="C33" t="str">
            <v>M3</v>
          </cell>
          <cell r="D33">
            <v>69.150000000000006</v>
          </cell>
          <cell r="E33" t="str">
            <v>EDIF Jul/23</v>
          </cell>
        </row>
        <row r="34">
          <cell r="A34">
            <v>10402</v>
          </cell>
          <cell r="B34" t="str">
            <v>ESCAVAÇÃO MANUAL,  PROFUNDIDADE SUPERIOR A 1,50M</v>
          </cell>
          <cell r="C34" t="str">
            <v>M3</v>
          </cell>
          <cell r="D34">
            <v>80.680000000000007</v>
          </cell>
          <cell r="E34" t="str">
            <v>EDIF Jul/23</v>
          </cell>
        </row>
        <row r="35">
          <cell r="A35">
            <v>10405</v>
          </cell>
          <cell r="B35" t="str">
            <v>ESCORAMENTO DE VALAS, CONTINUO</v>
          </cell>
          <cell r="C35" t="str">
            <v>M2</v>
          </cell>
          <cell r="D35">
            <v>119.3</v>
          </cell>
          <cell r="E35" t="str">
            <v>EDIF Jul/23</v>
          </cell>
        </row>
        <row r="36">
          <cell r="A36">
            <v>10406</v>
          </cell>
          <cell r="B36" t="str">
            <v>ESCORAMENTO DE VALAS, DESCONTINUO</v>
          </cell>
          <cell r="C36" t="str">
            <v>M2</v>
          </cell>
          <cell r="D36">
            <v>68.349999999999994</v>
          </cell>
          <cell r="E36" t="str">
            <v>EDIF Jul/23</v>
          </cell>
        </row>
        <row r="37">
          <cell r="A37">
            <v>10410</v>
          </cell>
          <cell r="B37" t="str">
            <v>APILOAMENTO DO FUNDO DE VALAS, PARA SIMPLES REGULARIZAÇÃO</v>
          </cell>
          <cell r="C37" t="str">
            <v>M2</v>
          </cell>
          <cell r="D37">
            <v>5.76</v>
          </cell>
          <cell r="E37" t="str">
            <v>EDIF Jul/23</v>
          </cell>
        </row>
        <row r="38">
          <cell r="A38">
            <v>10414</v>
          </cell>
          <cell r="B38" t="str">
            <v>LASTRO DE AGREGADO RECICLADO</v>
          </cell>
          <cell r="C38" t="str">
            <v>M3</v>
          </cell>
          <cell r="D38">
            <v>125.78</v>
          </cell>
          <cell r="E38" t="str">
            <v>EDIF Jul/23</v>
          </cell>
        </row>
        <row r="39">
          <cell r="A39">
            <v>10415</v>
          </cell>
          <cell r="B39" t="str">
            <v>LASTRO DE BRITA</v>
          </cell>
          <cell r="C39" t="str">
            <v>M3</v>
          </cell>
          <cell r="D39">
            <v>205.09</v>
          </cell>
          <cell r="E39" t="str">
            <v>EDIF Jul/23</v>
          </cell>
        </row>
        <row r="40">
          <cell r="A40">
            <v>10416</v>
          </cell>
          <cell r="B40" t="str">
            <v>LASTRO DE CONCRETO, 150KG CIM/M3</v>
          </cell>
          <cell r="C40" t="str">
            <v>M3</v>
          </cell>
          <cell r="D40">
            <v>497.74</v>
          </cell>
          <cell r="E40" t="str">
            <v>EDIF Jul/23</v>
          </cell>
        </row>
        <row r="41">
          <cell r="A41">
            <v>10417</v>
          </cell>
          <cell r="B41" t="str">
            <v>LASTRO DE CONCRETO COM AGREGADO RECICLADO, 150 KG CIM/M3</v>
          </cell>
          <cell r="C41" t="str">
            <v>M3</v>
          </cell>
          <cell r="D41">
            <v>433.93</v>
          </cell>
          <cell r="E41" t="str">
            <v>EDIF Jul/23</v>
          </cell>
        </row>
        <row r="42">
          <cell r="A42">
            <v>10420</v>
          </cell>
          <cell r="B42" t="str">
            <v>TUBO DE PEAD CORRUGADO E PERFURADOPARA DRENAGEM - DIÂMETRO 2,5" (EM ACORDO COM AS NORMAS DNIT 093/06, NBR 15073 E NBR 14692)</v>
          </cell>
          <cell r="C42" t="str">
            <v>M</v>
          </cell>
          <cell r="D42">
            <v>19.34</v>
          </cell>
          <cell r="E42" t="str">
            <v>EDIF Jul/23</v>
          </cell>
        </row>
        <row r="43">
          <cell r="A43">
            <v>10421</v>
          </cell>
          <cell r="B43" t="str">
            <v>TUBO DE PEAD CORRUGADO E PERFURADOPARA DRENAGEM - DIÂMETRO 3,0" (EM ACORDO COM AS NORMAS DNIT 093/06, NBR 15073 E NBR 14692)</v>
          </cell>
          <cell r="C43" t="str">
            <v>M</v>
          </cell>
          <cell r="D43">
            <v>20.11</v>
          </cell>
          <cell r="E43" t="str">
            <v>EDIF Jul/23</v>
          </cell>
        </row>
        <row r="44">
          <cell r="A44">
            <v>10422</v>
          </cell>
          <cell r="B44" t="str">
            <v>TUBO DE PEAD CORRUGADO E PERFURADOPARA DRENAGEM - DIÂMETRO 4,0" (EM ACORDO COM AS NORMAS DNIT 093/06, NBR 15073 E NBR 14692)</v>
          </cell>
          <cell r="C44" t="str">
            <v>M</v>
          </cell>
          <cell r="D44">
            <v>22.94</v>
          </cell>
          <cell r="E44" t="str">
            <v>EDIF Jul/23</v>
          </cell>
        </row>
        <row r="45">
          <cell r="A45">
            <v>10423</v>
          </cell>
          <cell r="B45" t="str">
            <v>TUBO DE PEAD CORRUGADO E PERFURADOPARA DRENAGEM - DIÂMETRO 6,0" (EM ACORDO COM AS NORMAS DNIT 093/06, NBR 15073 E NBR 14692)</v>
          </cell>
          <cell r="C45" t="str">
            <v>M</v>
          </cell>
          <cell r="D45">
            <v>37.299999999999997</v>
          </cell>
          <cell r="E45" t="str">
            <v>EDIF Jul/23</v>
          </cell>
        </row>
        <row r="46">
          <cell r="A46">
            <v>10426</v>
          </cell>
          <cell r="B46" t="str">
            <v>TUBO PVC PERFURADO PARA DRENAGEM - DIÂMETRO 4" (100MM)</v>
          </cell>
          <cell r="C46" t="str">
            <v>M</v>
          </cell>
          <cell r="D46">
            <v>71.349999999999994</v>
          </cell>
          <cell r="E46" t="str">
            <v>EDIF Jul/23</v>
          </cell>
        </row>
        <row r="47">
          <cell r="A47">
            <v>10427</v>
          </cell>
          <cell r="B47" t="str">
            <v>TUBO PVC PERFURADO PARA DRENAGEM - DIÂMETRO 6" (150MM)</v>
          </cell>
          <cell r="C47" t="str">
            <v>M</v>
          </cell>
          <cell r="D47">
            <v>88.58</v>
          </cell>
          <cell r="E47" t="str">
            <v>EDIF Jul/23</v>
          </cell>
        </row>
        <row r="48">
          <cell r="A48">
            <v>10430</v>
          </cell>
          <cell r="B48" t="str">
            <v>TUBO DE CONCRETO - DIÂMETRO DE 30CM</v>
          </cell>
          <cell r="C48" t="str">
            <v>M</v>
          </cell>
          <cell r="D48">
            <v>69.59</v>
          </cell>
          <cell r="E48" t="str">
            <v>EDIF Jul/23</v>
          </cell>
        </row>
        <row r="49">
          <cell r="A49">
            <v>10431</v>
          </cell>
          <cell r="B49" t="str">
            <v>TUBO DE CONCRETO - DIÂMETRO DE 40CM</v>
          </cell>
          <cell r="C49" t="str">
            <v>M</v>
          </cell>
          <cell r="D49">
            <v>99.75</v>
          </cell>
          <cell r="E49" t="str">
            <v>EDIF Jul/23</v>
          </cell>
        </row>
        <row r="50">
          <cell r="A50">
            <v>10432</v>
          </cell>
          <cell r="B50" t="str">
            <v>TUBO DE CONCRETO - DIÂMETRO DE 50CM</v>
          </cell>
          <cell r="C50" t="str">
            <v>M</v>
          </cell>
          <cell r="D50">
            <v>132.72999999999999</v>
          </cell>
          <cell r="E50" t="str">
            <v>EDIF Jul/23</v>
          </cell>
        </row>
        <row r="51">
          <cell r="A51">
            <v>10433</v>
          </cell>
          <cell r="B51" t="str">
            <v>TUBO DE CONCRETO - DIÂMETRO DE 60CM</v>
          </cell>
          <cell r="C51" t="str">
            <v>M</v>
          </cell>
          <cell r="D51">
            <v>173.74</v>
          </cell>
          <cell r="E51" t="str">
            <v>EDIF Jul/23</v>
          </cell>
        </row>
        <row r="52">
          <cell r="A52">
            <v>10435</v>
          </cell>
          <cell r="B52" t="str">
            <v>TUBO DE CONCRETO - DIÂMETRO DE 80CM</v>
          </cell>
          <cell r="C52" t="str">
            <v>M</v>
          </cell>
          <cell r="D52">
            <v>393.63</v>
          </cell>
          <cell r="E52" t="str">
            <v>EDIF Jul/23</v>
          </cell>
        </row>
        <row r="53">
          <cell r="A53">
            <v>10437</v>
          </cell>
          <cell r="B53" t="str">
            <v>TUBO DE CONCRETO - DIÂMETRO DE 100CM</v>
          </cell>
          <cell r="C53" t="str">
            <v>M</v>
          </cell>
          <cell r="D53">
            <v>549.52</v>
          </cell>
          <cell r="E53" t="str">
            <v>EDIF Jul/23</v>
          </cell>
        </row>
        <row r="54">
          <cell r="A54">
            <v>10439</v>
          </cell>
          <cell r="B54" t="str">
            <v>TUBO DE CONCRETO - DIÂMETRO DE 120CM</v>
          </cell>
          <cell r="C54" t="str">
            <v>M</v>
          </cell>
          <cell r="D54">
            <v>809.76</v>
          </cell>
          <cell r="E54" t="str">
            <v>EDIF Jul/23</v>
          </cell>
        </row>
        <row r="55">
          <cell r="A55">
            <v>10448</v>
          </cell>
          <cell r="B55" t="str">
            <v>CAIXA DE LIGAÇÃO OU INSPEÇÃO - ESCAVAÇÃO E APILOAMENTO</v>
          </cell>
          <cell r="C55" t="str">
            <v>M3</v>
          </cell>
          <cell r="D55">
            <v>62.24</v>
          </cell>
          <cell r="E55" t="str">
            <v>EDIF Jul/23</v>
          </cell>
        </row>
        <row r="56">
          <cell r="A56">
            <v>10449</v>
          </cell>
          <cell r="B56" t="str">
            <v>CAIXA DE LIGAÇÃO OU INSPEÇÃO - LASTRO DE CONCRETO (FUNDO)</v>
          </cell>
          <cell r="C56" t="str">
            <v>M3</v>
          </cell>
          <cell r="D56">
            <v>530.1</v>
          </cell>
          <cell r="E56" t="str">
            <v>EDIF Jul/23</v>
          </cell>
        </row>
        <row r="57">
          <cell r="A57">
            <v>10450</v>
          </cell>
          <cell r="B57" t="str">
            <v>CAIXA DE LIGAÇÃO OU INSPEÇÃO - ALVENARIA DE 1/2 TIJOLO, REVESTIDA</v>
          </cell>
          <cell r="C57" t="str">
            <v>M2</v>
          </cell>
          <cell r="D57">
            <v>266.56</v>
          </cell>
          <cell r="E57" t="str">
            <v>EDIF Jul/23</v>
          </cell>
        </row>
        <row r="58">
          <cell r="A58">
            <v>10451</v>
          </cell>
          <cell r="B58" t="str">
            <v>CAIXA DE LIGAÇÃO OU INSPEÇÃO - ALVENARIA DE 1 TIJOLO, REVESTIDA</v>
          </cell>
          <cell r="C58" t="str">
            <v>M2</v>
          </cell>
          <cell r="D58">
            <v>373.12</v>
          </cell>
          <cell r="E58" t="str">
            <v>EDIF Jul/23</v>
          </cell>
        </row>
        <row r="59">
          <cell r="A59">
            <v>10452</v>
          </cell>
          <cell r="B59" t="str">
            <v>CAIXA DE LIGAÇÃO OU INSPEÇÃO - TAMPA DE CONCRETO</v>
          </cell>
          <cell r="C59" t="str">
            <v>M2</v>
          </cell>
          <cell r="D59">
            <v>253.95</v>
          </cell>
          <cell r="E59" t="str">
            <v>EDIF Jul/23</v>
          </cell>
        </row>
        <row r="60">
          <cell r="A60">
            <v>10470</v>
          </cell>
          <cell r="B60" t="str">
            <v>ENVOLVIMENTO DE TUBOS COM BRITA</v>
          </cell>
          <cell r="C60" t="str">
            <v>M3</v>
          </cell>
          <cell r="D60">
            <v>216.62</v>
          </cell>
          <cell r="E60" t="str">
            <v>EDIF Jul/23</v>
          </cell>
        </row>
        <row r="61">
          <cell r="A61">
            <v>10471</v>
          </cell>
          <cell r="B61" t="str">
            <v>ENVOLVIMENTO DE TUBOS COM AREIA</v>
          </cell>
          <cell r="C61" t="str">
            <v>M3</v>
          </cell>
          <cell r="D61">
            <v>256.08</v>
          </cell>
          <cell r="E61" t="str">
            <v>EDIF Jul/23</v>
          </cell>
        </row>
        <row r="62">
          <cell r="A62">
            <v>10475</v>
          </cell>
          <cell r="B62" t="str">
            <v>MANTA GEOTÊXTIL</v>
          </cell>
          <cell r="C62" t="str">
            <v>M2</v>
          </cell>
          <cell r="D62">
            <v>9.61</v>
          </cell>
          <cell r="E62" t="str">
            <v>EDIF Jul/23</v>
          </cell>
        </row>
        <row r="63">
          <cell r="A63">
            <v>10476</v>
          </cell>
          <cell r="B63" t="str">
            <v>FORNECIMENTO E APLICAÇÃO DE GEOMEMBRANA DE PEAD - 1MM DE ESPESSURA</v>
          </cell>
          <cell r="C63" t="str">
            <v>M2</v>
          </cell>
          <cell r="D63">
            <v>34.99</v>
          </cell>
          <cell r="E63" t="str">
            <v>EDIF Jul/23</v>
          </cell>
        </row>
        <row r="64">
          <cell r="A64">
            <v>10477</v>
          </cell>
          <cell r="B64" t="str">
            <v>FORNECIMENTO E APLICAÇÃO DE MANTA FORMADA PELA ASSOCIAÇÃO DE UM TECIDO TÉCNICO DE POLIESTER COM UM FILME DE POLIETILENO DE BAIXA DENSIDADE EM ACORDO COM A NBR 12824</v>
          </cell>
          <cell r="C64" t="str">
            <v>M2</v>
          </cell>
          <cell r="D64">
            <v>25.29</v>
          </cell>
          <cell r="E64" t="str">
            <v>EDIF Jul/23</v>
          </cell>
        </row>
        <row r="65">
          <cell r="A65">
            <v>10478</v>
          </cell>
          <cell r="B65" t="str">
            <v>FORNECIMENTO E APLICAÇÃO DE GEOCOMPOSTO FORMADO POR NÚCLEO TRIDIMENSIONAL, FLEXÍVEL DE FILAMENTO DE POLIPROPILENO, ASSOCIADO ÀS SUAS DUAS SUPERFÍCIES GEOTEXTEIS NÃO TECIDOS</v>
          </cell>
          <cell r="C65" t="str">
            <v>M2</v>
          </cell>
          <cell r="D65">
            <v>34.08</v>
          </cell>
          <cell r="E65" t="str">
            <v>EDIF Jul/23</v>
          </cell>
        </row>
        <row r="66">
          <cell r="A66">
            <v>10480</v>
          </cell>
          <cell r="B66" t="str">
            <v>REATERRO DE VALAS, INCLUSIVE COMPACTAÇÃO</v>
          </cell>
          <cell r="C66" t="str">
            <v>M3</v>
          </cell>
          <cell r="D66">
            <v>14.48</v>
          </cell>
          <cell r="E66" t="str">
            <v>EDIF Jul/23</v>
          </cell>
        </row>
        <row r="67">
          <cell r="A67">
            <v>10500</v>
          </cell>
          <cell r="B67" t="str">
            <v>TAPUMES</v>
          </cell>
          <cell r="C67" t="str">
            <v>.</v>
          </cell>
          <cell r="D67" t="str">
            <v>.</v>
          </cell>
          <cell r="E67" t="str">
            <v>EDIF Jul/23</v>
          </cell>
        </row>
        <row r="68">
          <cell r="A68">
            <v>10501</v>
          </cell>
          <cell r="B68" t="str">
            <v>TAPUME CHAPA COMPENSADA 6MM</v>
          </cell>
          <cell r="C68" t="str">
            <v>M2</v>
          </cell>
          <cell r="D68">
            <v>84.57</v>
          </cell>
          <cell r="E68" t="str">
            <v>EDIF Jul/23</v>
          </cell>
        </row>
        <row r="69">
          <cell r="A69">
            <v>10502</v>
          </cell>
          <cell r="B69" t="str">
            <v>TAPUME CHAPA COMPENSADA RESINADA 10MM</v>
          </cell>
          <cell r="C69" t="str">
            <v>M2</v>
          </cell>
          <cell r="D69">
            <v>93.7</v>
          </cell>
          <cell r="E69" t="str">
            <v>EDIF Jul/23</v>
          </cell>
        </row>
        <row r="70">
          <cell r="A70">
            <v>10505</v>
          </cell>
          <cell r="B70" t="str">
            <v>TAPUME METÁLICO COM TELHA METÁLICA, SEM PINTURA, TRAPEZOIDAL 40 ESP=0,43MM, COLUNAS, BASES E PARAFUSOS</v>
          </cell>
          <cell r="C70" t="str">
            <v>M2</v>
          </cell>
          <cell r="D70">
            <v>150.25</v>
          </cell>
          <cell r="E70" t="str">
            <v>EDIF Jul/23</v>
          </cell>
        </row>
        <row r="71">
          <cell r="A71">
            <v>10506</v>
          </cell>
          <cell r="B71" t="str">
            <v>PORTÃO METÁLICO DE OBRA - 5M, PIVOTANTE, 2 FOLHAS, PARA TAPUME</v>
          </cell>
          <cell r="C71" t="str">
            <v>M2</v>
          </cell>
          <cell r="D71">
            <v>269</v>
          </cell>
          <cell r="E71" t="str">
            <v>EDIF Jul/23</v>
          </cell>
        </row>
        <row r="72">
          <cell r="A72">
            <v>10507</v>
          </cell>
          <cell r="B72" t="str">
            <v>PORTÃO DE PEDESTRES - 1,15M, PARA TAPUME</v>
          </cell>
          <cell r="C72" t="str">
            <v>M2</v>
          </cell>
          <cell r="D72">
            <v>222.98</v>
          </cell>
          <cell r="E72" t="str">
            <v>EDIF Jul/23</v>
          </cell>
        </row>
        <row r="73">
          <cell r="A73">
            <v>10540</v>
          </cell>
          <cell r="B73" t="str">
            <v>TELA PARA PROTEÇÃO DE OBRAS, MALHA 2 MM</v>
          </cell>
          <cell r="C73" t="str">
            <v>M2</v>
          </cell>
          <cell r="D73">
            <v>29.43</v>
          </cell>
          <cell r="E73" t="str">
            <v>EDIF Jul/23</v>
          </cell>
        </row>
        <row r="74">
          <cell r="A74">
            <v>20000</v>
          </cell>
          <cell r="B74" t="str">
            <v>FUNDACOES</v>
          </cell>
          <cell r="C74"/>
          <cell r="D74"/>
          <cell r="E74" t="str">
            <v>EDIF Jul/23</v>
          </cell>
        </row>
        <row r="75">
          <cell r="A75">
            <v>20100</v>
          </cell>
          <cell r="B75" t="str">
            <v>FUNDAÇÃO PROFUNDA</v>
          </cell>
          <cell r="C75" t="str">
            <v>.</v>
          </cell>
          <cell r="D75" t="str">
            <v>.</v>
          </cell>
          <cell r="E75" t="str">
            <v>EDIF Jul/23</v>
          </cell>
        </row>
        <row r="76">
          <cell r="A76">
            <v>20101</v>
          </cell>
          <cell r="B76" t="str">
            <v>BROCA DE CONCRETO - DIÂMETRO DE 20CM</v>
          </cell>
          <cell r="C76" t="str">
            <v>M</v>
          </cell>
          <cell r="D76">
            <v>59.44</v>
          </cell>
          <cell r="E76" t="str">
            <v>EDIF Jul/23</v>
          </cell>
        </row>
        <row r="77">
          <cell r="A77">
            <v>20102</v>
          </cell>
          <cell r="B77" t="str">
            <v>BROCA DE CONCRETO - DIÂMETRO DE 25CM</v>
          </cell>
          <cell r="C77" t="str">
            <v>M</v>
          </cell>
          <cell r="D77">
            <v>90.16</v>
          </cell>
          <cell r="E77" t="str">
            <v>EDIF Jul/23</v>
          </cell>
        </row>
        <row r="78">
          <cell r="A78">
            <v>20103</v>
          </cell>
          <cell r="B78" t="str">
            <v>BROCA DE CONCRETO - DIÂMETRO DE 30CM</v>
          </cell>
          <cell r="C78" t="str">
            <v>M</v>
          </cell>
          <cell r="D78">
            <v>133.9</v>
          </cell>
          <cell r="E78" t="str">
            <v>EDIF Jul/23</v>
          </cell>
        </row>
        <row r="79">
          <cell r="A79">
            <v>20105</v>
          </cell>
          <cell r="B79" t="str">
            <v>ESTACA DE CONCRETO MOLDADA NO LOCAL, TIPO "STRAUSS" - ATÉ 20T</v>
          </cell>
          <cell r="C79" t="str">
            <v>M</v>
          </cell>
          <cell r="D79">
            <v>66.650000000000006</v>
          </cell>
          <cell r="E79" t="str">
            <v>EDIF Jul/23</v>
          </cell>
        </row>
        <row r="80">
          <cell r="A80">
            <v>20106</v>
          </cell>
          <cell r="B80" t="str">
            <v>ESTACA DE CONCRETO MOLDADA NO LOCAL, TIPO "STRAUSS" - ATÉ 30T</v>
          </cell>
          <cell r="C80" t="str">
            <v>M</v>
          </cell>
          <cell r="D80">
            <v>86.56</v>
          </cell>
          <cell r="E80" t="str">
            <v>EDIF Jul/23</v>
          </cell>
        </row>
        <row r="81">
          <cell r="A81">
            <v>20107</v>
          </cell>
          <cell r="B81" t="str">
            <v>ESTACA DE CONCRETO MOLDADA NO LOCAL, TIPO "STRAUSS" - ATÉ 40T</v>
          </cell>
          <cell r="C81" t="str">
            <v>M</v>
          </cell>
          <cell r="D81">
            <v>109.38</v>
          </cell>
          <cell r="E81" t="str">
            <v>EDIF Jul/23</v>
          </cell>
        </row>
        <row r="82">
          <cell r="A82">
            <v>20108</v>
          </cell>
          <cell r="B82" t="str">
            <v>ESTACA DE CONCRETO MOLDADA NO LOCAL, TIPO "STRAUSS" - ATÉ 60T</v>
          </cell>
          <cell r="C82" t="str">
            <v>M</v>
          </cell>
          <cell r="D82">
            <v>152.03</v>
          </cell>
          <cell r="E82" t="str">
            <v>EDIF Jul/23</v>
          </cell>
        </row>
        <row r="83">
          <cell r="A83">
            <v>20120</v>
          </cell>
          <cell r="B83" t="str">
            <v>TUBULÃO - ESCAVAÇÃO A CÉU ABERTO, COM PÁ E PICARETA</v>
          </cell>
          <cell r="C83" t="str">
            <v>M3</v>
          </cell>
          <cell r="D83">
            <v>557.04</v>
          </cell>
          <cell r="E83" t="str">
            <v>EDIF Jul/23</v>
          </cell>
        </row>
        <row r="84">
          <cell r="A84">
            <v>20134</v>
          </cell>
          <cell r="B84" t="str">
            <v>TUBULÃO A CÉU ABERTO FCK=20 MPA</v>
          </cell>
          <cell r="C84" t="str">
            <v>M3</v>
          </cell>
          <cell r="D84">
            <v>751.72</v>
          </cell>
          <cell r="E84" t="str">
            <v>EDIF Jul/23</v>
          </cell>
        </row>
        <row r="85">
          <cell r="A85">
            <v>20143</v>
          </cell>
          <cell r="B85" t="str">
            <v>EMENDA DE ESTACA DE CONCRETO PRÉ-MOLDADA - DIÂMETRO 17 CM - 20 T</v>
          </cell>
          <cell r="C85" t="str">
            <v>UN</v>
          </cell>
          <cell r="D85">
            <v>56.44</v>
          </cell>
          <cell r="E85" t="str">
            <v>EDIF Jul/23</v>
          </cell>
        </row>
        <row r="86">
          <cell r="A86">
            <v>20144</v>
          </cell>
          <cell r="B86" t="str">
            <v>EMENDA DE ESTACA DE CONCRETO PRÉ-MOLDADA - DIÂMETRO 20 CM - 30 T</v>
          </cell>
          <cell r="C86" t="str">
            <v>UN</v>
          </cell>
          <cell r="D86">
            <v>65.47</v>
          </cell>
          <cell r="E86" t="str">
            <v>EDIF Jul/23</v>
          </cell>
        </row>
        <row r="87">
          <cell r="A87">
            <v>20145</v>
          </cell>
          <cell r="B87" t="str">
            <v>EMENDA DE ESTACA DE CONCRETO PRÉ-MOLDADA - DIÂMETRO 23 CM - 40 T</v>
          </cell>
          <cell r="C87" t="str">
            <v>UN</v>
          </cell>
          <cell r="D87">
            <v>70.36</v>
          </cell>
          <cell r="E87" t="str">
            <v>EDIF Jul/23</v>
          </cell>
        </row>
        <row r="88">
          <cell r="A88">
            <v>20146</v>
          </cell>
          <cell r="B88" t="str">
            <v>EMENDA DE ESTACA DE CONCRETO PRÉ-MOLDADA - DIÂMETRO 28 CM - 60 T</v>
          </cell>
          <cell r="C88" t="str">
            <v>UN</v>
          </cell>
          <cell r="D88">
            <v>105.19</v>
          </cell>
          <cell r="E88" t="str">
            <v>EDIF Jul/23</v>
          </cell>
        </row>
        <row r="89">
          <cell r="A89">
            <v>20147</v>
          </cell>
          <cell r="B89" t="str">
            <v>EMENDA DE ESTACA DE CONCRETO PRÉ-MOLDADA - DIÂMETRO 33 CM - 70 T</v>
          </cell>
          <cell r="C89" t="str">
            <v>UN</v>
          </cell>
          <cell r="D89">
            <v>119.28</v>
          </cell>
          <cell r="E89" t="str">
            <v>EDIF Jul/23</v>
          </cell>
        </row>
        <row r="90">
          <cell r="A90">
            <v>20148</v>
          </cell>
          <cell r="B90" t="str">
            <v>CORTE E REPARO DE CABEÇA DE ESTACA</v>
          </cell>
          <cell r="C90" t="str">
            <v>UN</v>
          </cell>
          <cell r="D90">
            <v>64.72</v>
          </cell>
          <cell r="E90" t="str">
            <v>EDIF Jul/23</v>
          </cell>
        </row>
        <row r="91">
          <cell r="A91">
            <v>20151</v>
          </cell>
          <cell r="B91" t="str">
            <v>ESTACAS ESCAVADAS MECANICAMENTE - DIÂMETRO DE 25CM</v>
          </cell>
          <cell r="C91" t="str">
            <v>M</v>
          </cell>
          <cell r="D91">
            <v>43.39</v>
          </cell>
          <cell r="E91" t="str">
            <v>EDIF Jul/23</v>
          </cell>
        </row>
        <row r="92">
          <cell r="A92">
            <v>20152</v>
          </cell>
          <cell r="B92" t="str">
            <v>ESTACAS ESCAVADAS MECANICAMENTE - DIÂMETRO DE 30CM</v>
          </cell>
          <cell r="C92" t="str">
            <v>M</v>
          </cell>
          <cell r="D92">
            <v>56.06</v>
          </cell>
          <cell r="E92" t="str">
            <v>EDIF Jul/23</v>
          </cell>
        </row>
        <row r="93">
          <cell r="A93">
            <v>20153</v>
          </cell>
          <cell r="B93" t="str">
            <v>ESTACAS ESCAVADAS MECANICAMENTE - DIÂMETRO DE 35CM</v>
          </cell>
          <cell r="C93" t="str">
            <v>M</v>
          </cell>
          <cell r="D93">
            <v>72.33</v>
          </cell>
          <cell r="E93" t="str">
            <v>EDIF Jul/23</v>
          </cell>
        </row>
        <row r="94">
          <cell r="A94">
            <v>20155</v>
          </cell>
          <cell r="B94" t="str">
            <v>ESTACAS ESCAVADAS MECANICAMENTE - DIÂMETRO DE 40CM</v>
          </cell>
          <cell r="C94" t="str">
            <v>M</v>
          </cell>
          <cell r="D94">
            <v>98.11</v>
          </cell>
          <cell r="E94" t="str">
            <v>EDIF Jul/23</v>
          </cell>
        </row>
        <row r="95">
          <cell r="A95">
            <v>20156</v>
          </cell>
          <cell r="B95" t="str">
            <v>ESTACAS ESCAVADAS MECANICAMENTE - DIÂMETRO DE 80CM</v>
          </cell>
          <cell r="C95" t="str">
            <v>M</v>
          </cell>
          <cell r="D95">
            <v>338.09</v>
          </cell>
          <cell r="E95" t="str">
            <v>EDIF Jul/23</v>
          </cell>
        </row>
        <row r="96">
          <cell r="A96">
            <v>20160</v>
          </cell>
          <cell r="B96" t="str">
            <v>ESTACA RAIZ DIÂMETRO DE 160MM PARA ATÉ 35 TF</v>
          </cell>
          <cell r="C96" t="str">
            <v>M</v>
          </cell>
          <cell r="D96">
            <v>340.16</v>
          </cell>
          <cell r="E96" t="str">
            <v>EDIF Jul/23</v>
          </cell>
        </row>
        <row r="97">
          <cell r="A97">
            <v>20161</v>
          </cell>
          <cell r="B97" t="str">
            <v>ESTACA RAIZ DIÂMETRO DE 200MM PARA ATÉ 50 TF</v>
          </cell>
          <cell r="C97" t="str">
            <v>M</v>
          </cell>
          <cell r="D97">
            <v>389.02</v>
          </cell>
          <cell r="E97" t="str">
            <v>EDIF Jul/23</v>
          </cell>
        </row>
        <row r="98">
          <cell r="A98">
            <v>20162</v>
          </cell>
          <cell r="B98" t="str">
            <v>ESTACA RAIZ DIÂMETRO DE 250MM PARA ATÉ 80 TF</v>
          </cell>
          <cell r="C98" t="str">
            <v>M</v>
          </cell>
          <cell r="D98">
            <v>451.18</v>
          </cell>
          <cell r="E98" t="str">
            <v>EDIF Jul/23</v>
          </cell>
        </row>
        <row r="99">
          <cell r="A99">
            <v>20163</v>
          </cell>
          <cell r="B99" t="str">
            <v>ESTACA RAIZ DIÂMETRO DE 310MM PARA ATÉ 100 TF</v>
          </cell>
          <cell r="C99" t="str">
            <v>M</v>
          </cell>
          <cell r="D99">
            <v>551.36</v>
          </cell>
          <cell r="E99" t="str">
            <v>EDIF Jul/23</v>
          </cell>
        </row>
        <row r="100">
          <cell r="A100">
            <v>20170</v>
          </cell>
          <cell r="B100" t="str">
            <v>FORNECIMENTO E CRAVAÇÃO DE ESTACA METÁLICA - PERFIL DE AÇO LAMINADO W 250X32,7</v>
          </cell>
          <cell r="C100" t="str">
            <v>M</v>
          </cell>
          <cell r="D100">
            <v>439.46</v>
          </cell>
          <cell r="E100" t="str">
            <v>EDIF Jul/23</v>
          </cell>
        </row>
        <row r="101">
          <cell r="A101">
            <v>20171</v>
          </cell>
          <cell r="B101" t="str">
            <v>FORNECIMENTO E CRAVAÇÃO DE ESTACA METÁLICA - PERFIL DE AÇO LAMINADO W 310X52</v>
          </cell>
          <cell r="C101" t="str">
            <v>M</v>
          </cell>
          <cell r="D101">
            <v>671.92</v>
          </cell>
          <cell r="E101" t="str">
            <v>EDIF Jul/23</v>
          </cell>
        </row>
        <row r="102">
          <cell r="A102">
            <v>20172</v>
          </cell>
          <cell r="B102" t="str">
            <v>FORNECIMENTO E CRAVAÇÃO DE ESTACA PERFIL DE AÇO I 15"</v>
          </cell>
          <cell r="C102" t="str">
            <v>M</v>
          </cell>
          <cell r="D102">
            <v>2114.61</v>
          </cell>
          <cell r="E102" t="str">
            <v>EDIF Jul/23</v>
          </cell>
        </row>
        <row r="103">
          <cell r="A103">
            <v>20173</v>
          </cell>
          <cell r="B103" t="str">
            <v>CORTE DE ESTACA METÁLICA PERFIL 10"</v>
          </cell>
          <cell r="C103" t="str">
            <v>UN</v>
          </cell>
          <cell r="D103">
            <v>157.91999999999999</v>
          </cell>
          <cell r="E103" t="str">
            <v>EDIF Jul/23</v>
          </cell>
        </row>
        <row r="104">
          <cell r="A104">
            <v>20174</v>
          </cell>
          <cell r="B104" t="str">
            <v>CORTE DE ESTACA METÁLICA PERFIL 12"</v>
          </cell>
          <cell r="C104" t="str">
            <v>UN</v>
          </cell>
          <cell r="D104">
            <v>197.79</v>
          </cell>
          <cell r="E104" t="str">
            <v>EDIF Jul/23</v>
          </cell>
        </row>
        <row r="105">
          <cell r="A105">
            <v>20175</v>
          </cell>
          <cell r="B105" t="str">
            <v>CORTE DE ESTACA METÁLICA PERFIL I 15"</v>
          </cell>
          <cell r="C105" t="str">
            <v>UN</v>
          </cell>
          <cell r="D105">
            <v>202.8</v>
          </cell>
          <cell r="E105" t="str">
            <v>EDIF Jul/23</v>
          </cell>
        </row>
        <row r="106">
          <cell r="A106">
            <v>20176</v>
          </cell>
          <cell r="B106" t="str">
            <v>EMENDA DE TOPO PARA ESTACA METÁLICA PERFIL 10"</v>
          </cell>
          <cell r="C106" t="str">
            <v>UN</v>
          </cell>
          <cell r="D106">
            <v>537.76</v>
          </cell>
          <cell r="E106" t="str">
            <v>EDIF Jul/23</v>
          </cell>
        </row>
        <row r="107">
          <cell r="A107">
            <v>20177</v>
          </cell>
          <cell r="B107" t="str">
            <v>EMENDA DE TOPO PARA ESTACA METÁLICA PERFIL 12"</v>
          </cell>
          <cell r="C107" t="str">
            <v>UN</v>
          </cell>
          <cell r="D107">
            <v>632.59</v>
          </cell>
          <cell r="E107" t="str">
            <v>EDIF Jul/23</v>
          </cell>
        </row>
        <row r="108">
          <cell r="A108">
            <v>20178</v>
          </cell>
          <cell r="B108" t="str">
            <v>EMENDA DE TOPO PARA ESTACA METÁLICA PERFIL I 15"</v>
          </cell>
          <cell r="C108" t="str">
            <v>UN</v>
          </cell>
          <cell r="D108">
            <v>729.69</v>
          </cell>
          <cell r="E108" t="str">
            <v>EDIF Jul/23</v>
          </cell>
        </row>
        <row r="109">
          <cell r="A109">
            <v>20180</v>
          </cell>
          <cell r="B109" t="str">
            <v>ESTACA ESCAVADA HÉLICE CONTÍNUA - DIÂMETRO 25CM</v>
          </cell>
          <cell r="C109" t="str">
            <v>M</v>
          </cell>
          <cell r="D109">
            <v>68.36</v>
          </cell>
          <cell r="E109" t="str">
            <v>EDIF Jul/23</v>
          </cell>
        </row>
        <row r="110">
          <cell r="A110">
            <v>20181</v>
          </cell>
          <cell r="B110" t="str">
            <v>ESTACA ESCAVADA HÉLICE CONTÍNUA - DIÂMETRO 30CM</v>
          </cell>
          <cell r="C110" t="str">
            <v>M</v>
          </cell>
          <cell r="D110">
            <v>88.1</v>
          </cell>
          <cell r="E110" t="str">
            <v>EDIF Jul/23</v>
          </cell>
        </row>
        <row r="111">
          <cell r="A111">
            <v>20182</v>
          </cell>
          <cell r="B111" t="str">
            <v>ESTACA ESCAVADA HÉLICE CONTÍNUA - DIÂMETRO 35CM</v>
          </cell>
          <cell r="C111" t="str">
            <v>M</v>
          </cell>
          <cell r="D111">
            <v>109.88</v>
          </cell>
          <cell r="E111" t="str">
            <v>EDIF Jul/23</v>
          </cell>
        </row>
        <row r="112">
          <cell r="A112">
            <v>20183</v>
          </cell>
          <cell r="B112" t="str">
            <v>ESTACA ESCAVADA HÉLICE CONTÍNUA - DIÂMETRO 40CM</v>
          </cell>
          <cell r="C112" t="str">
            <v>M</v>
          </cell>
          <cell r="D112">
            <v>141.79</v>
          </cell>
          <cell r="E112" t="str">
            <v>EDIF Jul/23</v>
          </cell>
        </row>
        <row r="113">
          <cell r="A113">
            <v>20184</v>
          </cell>
          <cell r="B113" t="str">
            <v>ESTACA ESCAVADA HÉLICE CONTÍNUA - DIÂMETRO 50CM</v>
          </cell>
          <cell r="C113" t="str">
            <v>M</v>
          </cell>
          <cell r="D113">
            <v>196.52</v>
          </cell>
          <cell r="E113" t="str">
            <v>EDIF Jul/23</v>
          </cell>
        </row>
        <row r="114">
          <cell r="A114">
            <v>20185</v>
          </cell>
          <cell r="B114" t="str">
            <v>ESTACA ESCAVADA HÉLICE CONTÍNUA - DIÂMETRO 60CM</v>
          </cell>
          <cell r="C114" t="str">
            <v>M</v>
          </cell>
          <cell r="D114">
            <v>266.07</v>
          </cell>
          <cell r="E114" t="str">
            <v>EDIF Jul/23</v>
          </cell>
        </row>
        <row r="115">
          <cell r="A115">
            <v>20190</v>
          </cell>
          <cell r="B115" t="str">
            <v>ESTACA ESCAVADA HÉLICE CONTÍNUA - DIÂMETRO 25CM - EXCLUSIVE MATERIAIS</v>
          </cell>
          <cell r="C115" t="str">
            <v>M</v>
          </cell>
          <cell r="D115">
            <v>39.909999999999997</v>
          </cell>
          <cell r="E115" t="str">
            <v>EDIF Jul/23</v>
          </cell>
        </row>
        <row r="116">
          <cell r="A116">
            <v>20191</v>
          </cell>
          <cell r="B116" t="str">
            <v>ESTACA ESCAVADA HÉLICE CONTÍNUA - DIÂMETRO 30CM - EXCLUSIVE MATERIAIS</v>
          </cell>
          <cell r="C116" t="str">
            <v>M</v>
          </cell>
          <cell r="D116">
            <v>47.62</v>
          </cell>
          <cell r="E116" t="str">
            <v>EDIF Jul/23</v>
          </cell>
        </row>
        <row r="117">
          <cell r="A117">
            <v>20192</v>
          </cell>
          <cell r="B117" t="str">
            <v>ESTACA ESCAVADA HÉLICE CONTÍNUA - DIÂMETRO 35CM - EXCLUSIVE MATERIAIS</v>
          </cell>
          <cell r="C117" t="str">
            <v>M</v>
          </cell>
          <cell r="D117">
            <v>55.08</v>
          </cell>
          <cell r="E117" t="str">
            <v>EDIF Jul/23</v>
          </cell>
        </row>
        <row r="118">
          <cell r="A118">
            <v>20193</v>
          </cell>
          <cell r="B118" t="str">
            <v>ESTACA ESCAVADA HÉLICE CONTÍNUA - DIÂMETRO 40CM - EXCLUSIVE MATERIAIS</v>
          </cell>
          <cell r="C118" t="str">
            <v>M</v>
          </cell>
          <cell r="D118">
            <v>62.24</v>
          </cell>
          <cell r="E118" t="str">
            <v>EDIF Jul/23</v>
          </cell>
        </row>
        <row r="119">
          <cell r="A119">
            <v>20194</v>
          </cell>
          <cell r="B119" t="str">
            <v>ESTACA ESCAVADA HÉLICE CONTÍNUA - DIÂMETRO 50CM - EXCLUSIVE MATERIAIS</v>
          </cell>
          <cell r="C119" t="str">
            <v>M</v>
          </cell>
          <cell r="D119">
            <v>72.650000000000006</v>
          </cell>
          <cell r="E119" t="str">
            <v>EDIF Jul/23</v>
          </cell>
        </row>
        <row r="120">
          <cell r="A120">
            <v>20195</v>
          </cell>
          <cell r="B120" t="str">
            <v>ESTACA ESCAVADA HÉLICE CONTÍNUA - DIÂMETRO 60CM - EXCLUSIVE MATERIAIS</v>
          </cell>
          <cell r="C120" t="str">
            <v>M</v>
          </cell>
          <cell r="D120">
            <v>87.33</v>
          </cell>
          <cell r="E120" t="str">
            <v>EDIF Jul/23</v>
          </cell>
        </row>
        <row r="121">
          <cell r="A121">
            <v>20200</v>
          </cell>
          <cell r="B121" t="str">
            <v>VALAS</v>
          </cell>
          <cell r="C121" t="str">
            <v>.</v>
          </cell>
          <cell r="D121" t="str">
            <v>.</v>
          </cell>
          <cell r="E121" t="str">
            <v>EDIF Jul/23</v>
          </cell>
        </row>
        <row r="122">
          <cell r="A122">
            <v>20201</v>
          </cell>
          <cell r="B122" t="str">
            <v>ESCAVAÇÃO MANUAL COM PROFUNDIDADE IGUAL OU INFERIOR A 1,50M</v>
          </cell>
          <cell r="C122" t="str">
            <v>M3</v>
          </cell>
          <cell r="D122">
            <v>69.150000000000006</v>
          </cell>
          <cell r="E122" t="str">
            <v>EDIF Jul/23</v>
          </cell>
        </row>
        <row r="123">
          <cell r="A123">
            <v>20202</v>
          </cell>
          <cell r="B123" t="str">
            <v>ESCAVAÇÃO MANUAL COM PROFUNDIDADE SUPERIOR A 1,50M</v>
          </cell>
          <cell r="C123" t="str">
            <v>M3</v>
          </cell>
          <cell r="D123">
            <v>80.680000000000007</v>
          </cell>
          <cell r="E123" t="str">
            <v>EDIF Jul/23</v>
          </cell>
        </row>
        <row r="124">
          <cell r="A124">
            <v>20205</v>
          </cell>
          <cell r="B124" t="str">
            <v>ESCORAMENTO DE VALAS - CONTINUO</v>
          </cell>
          <cell r="C124" t="str">
            <v>M2</v>
          </cell>
          <cell r="D124">
            <v>119.31</v>
          </cell>
          <cell r="E124" t="str">
            <v>EDIF Jul/23</v>
          </cell>
        </row>
        <row r="125">
          <cell r="A125">
            <v>20206</v>
          </cell>
          <cell r="B125" t="str">
            <v>ESCORAMENTO DE VALAS - DESCONTINUO</v>
          </cell>
          <cell r="C125" t="str">
            <v>M2</v>
          </cell>
          <cell r="D125">
            <v>68.349999999999994</v>
          </cell>
          <cell r="E125" t="str">
            <v>EDIF Jul/23</v>
          </cell>
        </row>
        <row r="126">
          <cell r="A126">
            <v>20210</v>
          </cell>
          <cell r="B126" t="str">
            <v>APILOAMENTO DO FUNDO DE VALAS, PARA SIMPLES REGULARIZAÇÃO</v>
          </cell>
          <cell r="C126" t="str">
            <v>M2</v>
          </cell>
          <cell r="D126">
            <v>5.76</v>
          </cell>
          <cell r="E126" t="str">
            <v>EDIF Jul/23</v>
          </cell>
        </row>
        <row r="127">
          <cell r="A127">
            <v>20211</v>
          </cell>
          <cell r="B127" t="str">
            <v>APILOAMENTO DO FUNDO DE VALAS, COM SOQUETE VIBRATÓRIO</v>
          </cell>
          <cell r="C127" t="str">
            <v>M2</v>
          </cell>
          <cell r="D127">
            <v>4.28</v>
          </cell>
          <cell r="E127" t="str">
            <v>EDIF Jul/23</v>
          </cell>
        </row>
        <row r="128">
          <cell r="A128">
            <v>20215</v>
          </cell>
          <cell r="B128" t="str">
            <v>LASTRO DE BRITA</v>
          </cell>
          <cell r="C128" t="str">
            <v>M3</v>
          </cell>
          <cell r="D128">
            <v>205.09</v>
          </cell>
          <cell r="E128" t="str">
            <v>EDIF Jul/23</v>
          </cell>
        </row>
        <row r="129">
          <cell r="A129">
            <v>20216</v>
          </cell>
          <cell r="B129" t="str">
            <v>LASTRO DE CONCRETO - 150KG CIM/M3</v>
          </cell>
          <cell r="C129" t="str">
            <v>M3</v>
          </cell>
          <cell r="D129">
            <v>497.77</v>
          </cell>
          <cell r="E129" t="str">
            <v>EDIF Jul/23</v>
          </cell>
        </row>
        <row r="130">
          <cell r="A130">
            <v>20217</v>
          </cell>
          <cell r="B130" t="str">
            <v>LASTRO DE CONCRETO COM AGREGADO RECICLADO - 150 KG CIM/M3</v>
          </cell>
          <cell r="C130" t="str">
            <v>M3</v>
          </cell>
          <cell r="D130">
            <v>433.93</v>
          </cell>
          <cell r="E130" t="str">
            <v>EDIF Jul/23</v>
          </cell>
        </row>
        <row r="131">
          <cell r="A131">
            <v>20300</v>
          </cell>
          <cell r="B131" t="str">
            <v>FUNDAÇÃO - FORMA</v>
          </cell>
          <cell r="C131" t="str">
            <v>.</v>
          </cell>
          <cell r="D131" t="str">
            <v>.</v>
          </cell>
          <cell r="E131" t="str">
            <v>EDIF Jul/23</v>
          </cell>
        </row>
        <row r="132">
          <cell r="A132">
            <v>20301</v>
          </cell>
          <cell r="B132" t="str">
            <v>FORMA COMUM DE TÁBUAS DE PINUS</v>
          </cell>
          <cell r="C132" t="str">
            <v>M2</v>
          </cell>
          <cell r="D132">
            <v>82.88</v>
          </cell>
          <cell r="E132" t="str">
            <v>EDIF Jul/23</v>
          </cell>
        </row>
        <row r="133">
          <cell r="A133">
            <v>20304</v>
          </cell>
          <cell r="B133" t="str">
            <v>FORMA COMUM DE TÁBUAS DE PINUS - NÃO RECUPERÁVEL</v>
          </cell>
          <cell r="C133" t="str">
            <v>M2</v>
          </cell>
          <cell r="D133">
            <v>104.64</v>
          </cell>
          <cell r="E133" t="str">
            <v>EDIF Jul/23</v>
          </cell>
        </row>
        <row r="134">
          <cell r="A134">
            <v>20400</v>
          </cell>
          <cell r="B134" t="str">
            <v>FUNDAÇÃO - ARMADURA</v>
          </cell>
          <cell r="C134" t="str">
            <v>.</v>
          </cell>
          <cell r="D134" t="str">
            <v>.</v>
          </cell>
          <cell r="E134" t="str">
            <v>EDIF Jul/23</v>
          </cell>
        </row>
        <row r="135">
          <cell r="A135">
            <v>20404</v>
          </cell>
          <cell r="B135" t="str">
            <v>ARMADURA EM AÇO CA-50</v>
          </cell>
          <cell r="C135" t="str">
            <v>KG</v>
          </cell>
          <cell r="D135">
            <v>12.61</v>
          </cell>
          <cell r="E135" t="str">
            <v>EDIF Jul/23</v>
          </cell>
        </row>
        <row r="136">
          <cell r="A136">
            <v>20407</v>
          </cell>
          <cell r="B136" t="str">
            <v>ARMADURA EM AÇO CA-60</v>
          </cell>
          <cell r="C136" t="str">
            <v>KG</v>
          </cell>
          <cell r="D136">
            <v>12.77</v>
          </cell>
          <cell r="E136" t="str">
            <v>EDIF Jul/23</v>
          </cell>
        </row>
        <row r="137">
          <cell r="A137">
            <v>20409</v>
          </cell>
          <cell r="B137" t="str">
            <v>ARMADURA EM AÇO CA-60 - TELA</v>
          </cell>
          <cell r="C137" t="str">
            <v>KG</v>
          </cell>
          <cell r="D137">
            <v>11.33</v>
          </cell>
          <cell r="E137" t="str">
            <v>EDIF Jul/23</v>
          </cell>
        </row>
        <row r="138">
          <cell r="A138">
            <v>20500</v>
          </cell>
          <cell r="B138" t="str">
            <v>FUNDAÇÃO - CONCRETO</v>
          </cell>
          <cell r="C138" t="str">
            <v>.</v>
          </cell>
          <cell r="D138" t="str">
            <v>.</v>
          </cell>
          <cell r="E138" t="str">
            <v>EDIF Jul/23</v>
          </cell>
        </row>
        <row r="139">
          <cell r="A139">
            <v>20505</v>
          </cell>
          <cell r="B139" t="str">
            <v>CONCRETO FCK=15,0MPA - VIRADO NA OBRA</v>
          </cell>
          <cell r="C139" t="str">
            <v>M3</v>
          </cell>
          <cell r="D139">
            <v>580.22</v>
          </cell>
          <cell r="E139" t="str">
            <v>EDIF Jul/23</v>
          </cell>
        </row>
        <row r="140">
          <cell r="A140">
            <v>20506</v>
          </cell>
          <cell r="B140" t="str">
            <v>CONCRETO FCK=20,0MPA - VIRADO NA OBRA</v>
          </cell>
          <cell r="C140" t="str">
            <v>M3</v>
          </cell>
          <cell r="D140">
            <v>597.17999999999995</v>
          </cell>
          <cell r="E140" t="str">
            <v>EDIF Jul/23</v>
          </cell>
        </row>
        <row r="141">
          <cell r="A141">
            <v>20508</v>
          </cell>
          <cell r="B141" t="str">
            <v>CONCRETO FCK=15,0MPA - USINADO</v>
          </cell>
          <cell r="C141" t="str">
            <v>M3</v>
          </cell>
          <cell r="D141">
            <v>485.7</v>
          </cell>
          <cell r="E141" t="str">
            <v>EDIF Jul/23</v>
          </cell>
        </row>
        <row r="142">
          <cell r="A142">
            <v>20509</v>
          </cell>
          <cell r="B142" t="str">
            <v>CONCRETO FCK=20,0MPA - USINADO</v>
          </cell>
          <cell r="C142" t="str">
            <v>M3</v>
          </cell>
          <cell r="D142">
            <v>505.39</v>
          </cell>
          <cell r="E142" t="str">
            <v>EDIF Jul/23</v>
          </cell>
        </row>
        <row r="143">
          <cell r="A143">
            <v>20510</v>
          </cell>
          <cell r="B143" t="str">
            <v>CONCRETO FCK=25MPA - USINADO</v>
          </cell>
          <cell r="C143" t="str">
            <v>M3</v>
          </cell>
          <cell r="D143">
            <v>526.03</v>
          </cell>
          <cell r="E143" t="str">
            <v>EDIF Jul/23</v>
          </cell>
        </row>
        <row r="144">
          <cell r="A144">
            <v>20511</v>
          </cell>
          <cell r="B144" t="str">
            <v>CONCRETO FCK=30MPA - USINADO</v>
          </cell>
          <cell r="C144" t="str">
            <v>M3</v>
          </cell>
          <cell r="D144">
            <v>547.66</v>
          </cell>
          <cell r="E144" t="str">
            <v>EDIF Jul/23</v>
          </cell>
        </row>
        <row r="145">
          <cell r="A145">
            <v>20600</v>
          </cell>
          <cell r="B145" t="str">
            <v>EMBASAMENTO</v>
          </cell>
          <cell r="C145" t="str">
            <v>.</v>
          </cell>
          <cell r="D145" t="str">
            <v>.</v>
          </cell>
          <cell r="E145" t="str">
            <v>EDIF Jul/23</v>
          </cell>
        </row>
        <row r="146">
          <cell r="A146">
            <v>20601</v>
          </cell>
          <cell r="B146" t="str">
            <v>ALVENARIA DE EMBASAMENTO - TIJOLOS MACIÇOS COMUNS</v>
          </cell>
          <cell r="C146" t="str">
            <v>M3</v>
          </cell>
          <cell r="D146">
            <v>950.46</v>
          </cell>
          <cell r="E146" t="str">
            <v>EDIF Jul/23</v>
          </cell>
        </row>
        <row r="147">
          <cell r="A147">
            <v>20605</v>
          </cell>
          <cell r="B147" t="str">
            <v>IMPERMEABILIZAÇÃO DO RESPALDO DA FUNDAÇÃO - ARGAMASSA IMPERMEÁVEL</v>
          </cell>
          <cell r="C147" t="str">
            <v>M2</v>
          </cell>
          <cell r="D147">
            <v>118.28</v>
          </cell>
          <cell r="E147" t="str">
            <v>EDIF Jul/23</v>
          </cell>
        </row>
        <row r="148">
          <cell r="A148">
            <v>20610</v>
          </cell>
          <cell r="B148" t="str">
            <v>REATERRO DE VALAS, INCLUSIVE APILOAMENTO</v>
          </cell>
          <cell r="C148" t="str">
            <v>M3</v>
          </cell>
          <cell r="D148">
            <v>34.58</v>
          </cell>
          <cell r="E148" t="str">
            <v>EDIF Jul/23</v>
          </cell>
        </row>
        <row r="149">
          <cell r="A149">
            <v>25000</v>
          </cell>
          <cell r="B149" t="str">
            <v>DEMOLIÇÕES</v>
          </cell>
          <cell r="C149" t="str">
            <v>.</v>
          </cell>
          <cell r="D149" t="str">
            <v>.</v>
          </cell>
          <cell r="E149" t="str">
            <v>EDIF Jul/23</v>
          </cell>
        </row>
        <row r="150">
          <cell r="A150">
            <v>25001</v>
          </cell>
          <cell r="B150" t="str">
            <v>DEMOLIÇÃO DE ALVENARIA DE EMBASAMENTO - TIJOLOS MACIÇOS COMUNS</v>
          </cell>
          <cell r="C150" t="str">
            <v>M3</v>
          </cell>
          <cell r="D150">
            <v>77.66</v>
          </cell>
          <cell r="E150" t="str">
            <v>EDIF Jul/23</v>
          </cell>
        </row>
        <row r="151">
          <cell r="A151">
            <v>25003</v>
          </cell>
          <cell r="B151" t="str">
            <v>DEMOLIÇÃO MANUAL DE CONCRETO SIMPLES</v>
          </cell>
          <cell r="C151" t="str">
            <v>M3</v>
          </cell>
          <cell r="D151">
            <v>253.57</v>
          </cell>
          <cell r="E151" t="str">
            <v>EDIF Jul/23</v>
          </cell>
        </row>
        <row r="152">
          <cell r="A152">
            <v>25004</v>
          </cell>
          <cell r="B152" t="str">
            <v>DEMOLIÇÃO MANUAL DE CONCRETO ARMADO</v>
          </cell>
          <cell r="C152" t="str">
            <v>M3</v>
          </cell>
          <cell r="D152">
            <v>461.03</v>
          </cell>
          <cell r="E152" t="str">
            <v>EDIF Jul/23</v>
          </cell>
        </row>
        <row r="153">
          <cell r="A153">
            <v>25005</v>
          </cell>
          <cell r="B153" t="str">
            <v>DEMOLIÇÃO MECANIZADA DE CONCRETO SIMPLES</v>
          </cell>
          <cell r="C153" t="str">
            <v>M3</v>
          </cell>
          <cell r="D153">
            <v>195.22</v>
          </cell>
          <cell r="E153" t="str">
            <v>EDIF Jul/23</v>
          </cell>
        </row>
        <row r="154">
          <cell r="A154">
            <v>25006</v>
          </cell>
          <cell r="B154" t="str">
            <v>DEMOLIÇÃO MECANIZADA DE CONCRETO ARMADO</v>
          </cell>
          <cell r="C154" t="str">
            <v>M3</v>
          </cell>
          <cell r="D154">
            <v>390.44</v>
          </cell>
          <cell r="E154" t="str">
            <v>EDIF Jul/23</v>
          </cell>
        </row>
        <row r="155">
          <cell r="A155">
            <v>29000</v>
          </cell>
          <cell r="B155" t="str">
            <v>OUTROS SERVIÇOS</v>
          </cell>
          <cell r="C155" t="str">
            <v>.</v>
          </cell>
          <cell r="D155" t="str">
            <v>.</v>
          </cell>
          <cell r="E155" t="str">
            <v>EDIF Jul/23</v>
          </cell>
        </row>
        <row r="156">
          <cell r="A156">
            <v>29040</v>
          </cell>
          <cell r="B156" t="str">
            <v>BUZINOTE PVC - 2", C=0,30 M</v>
          </cell>
          <cell r="C156" t="str">
            <v>UN</v>
          </cell>
          <cell r="D156">
            <v>13.28</v>
          </cell>
          <cell r="E156" t="str">
            <v>EDIF Jul/23</v>
          </cell>
        </row>
        <row r="157">
          <cell r="A157">
            <v>30000</v>
          </cell>
          <cell r="B157" t="str">
            <v>ESTRUTURA</v>
          </cell>
          <cell r="C157"/>
          <cell r="D157"/>
          <cell r="E157" t="str">
            <v>EDIF Jul/23</v>
          </cell>
        </row>
        <row r="158">
          <cell r="A158">
            <v>30100</v>
          </cell>
          <cell r="B158" t="str">
            <v>ESTRUTURA DE CONCRETO ARMADO - FORMAS</v>
          </cell>
          <cell r="C158" t="str">
            <v>.</v>
          </cell>
          <cell r="D158" t="str">
            <v>.</v>
          </cell>
          <cell r="E158" t="str">
            <v>EDIF Jul/23</v>
          </cell>
        </row>
        <row r="159">
          <cell r="A159">
            <v>30101</v>
          </cell>
          <cell r="B159" t="str">
            <v>FORMA COMUM DE TÁBUAS DE PINUS - PLANA</v>
          </cell>
          <cell r="C159" t="str">
            <v>M2</v>
          </cell>
          <cell r="D159">
            <v>91.32</v>
          </cell>
          <cell r="E159" t="str">
            <v>EDIF Jul/23</v>
          </cell>
        </row>
        <row r="160">
          <cell r="A160">
            <v>30104</v>
          </cell>
          <cell r="B160" t="str">
            <v>FORMA COMUM DE TÁBUAS DE PINUS - NÃO RECUPERÁVEL</v>
          </cell>
          <cell r="C160" t="str">
            <v>M2</v>
          </cell>
          <cell r="D160">
            <v>104.64</v>
          </cell>
          <cell r="E160" t="str">
            <v>EDIF Jul/23</v>
          </cell>
        </row>
        <row r="161">
          <cell r="A161">
            <v>30111</v>
          </cell>
          <cell r="B161" t="str">
            <v>FORMA ESPECIAL DE CHAPAS RESINADAS (10MM) - CURVA</v>
          </cell>
          <cell r="C161" t="str">
            <v>M2</v>
          </cell>
          <cell r="D161">
            <v>129.88999999999999</v>
          </cell>
          <cell r="E161" t="str">
            <v>EDIF Jul/23</v>
          </cell>
        </row>
        <row r="162">
          <cell r="A162">
            <v>30113</v>
          </cell>
          <cell r="B162" t="str">
            <v>FORMA ESPECIAL DE CHAPAS PLASTIFICADAS (10MM) - CURVA</v>
          </cell>
          <cell r="C162" t="str">
            <v>M2</v>
          </cell>
          <cell r="D162">
            <v>141</v>
          </cell>
          <cell r="E162" t="str">
            <v>EDIF Jul/23</v>
          </cell>
        </row>
        <row r="163">
          <cell r="A163">
            <v>30114</v>
          </cell>
          <cell r="B163" t="str">
            <v>FORMA ESPECIAL DE CHAPAS RESINADAS (10MM) - PLANA</v>
          </cell>
          <cell r="C163" t="str">
            <v>M2</v>
          </cell>
          <cell r="D163">
            <v>109.03</v>
          </cell>
          <cell r="E163" t="str">
            <v>EDIF Jul/23</v>
          </cell>
        </row>
        <row r="164">
          <cell r="A164">
            <v>30115</v>
          </cell>
          <cell r="B164" t="str">
            <v>FORMA ESPECIAL DE CHAPAS RESINADAS (12MM) - PLANA</v>
          </cell>
          <cell r="C164" t="str">
            <v>M2</v>
          </cell>
          <cell r="D164">
            <v>111.52</v>
          </cell>
          <cell r="E164" t="str">
            <v>EDIF Jul/23</v>
          </cell>
        </row>
        <row r="165">
          <cell r="A165">
            <v>30116</v>
          </cell>
          <cell r="B165" t="str">
            <v>FORMA ESPECIAL DE CHAPAS PLASTIFICADAS (10MM) - PLANA</v>
          </cell>
          <cell r="C165" t="str">
            <v>M2</v>
          </cell>
          <cell r="D165">
            <v>119.78</v>
          </cell>
          <cell r="E165" t="str">
            <v>EDIF Jul/23</v>
          </cell>
        </row>
        <row r="166">
          <cell r="A166">
            <v>30117</v>
          </cell>
          <cell r="B166" t="str">
            <v>FORMA ESPECIAL DE CHAPAS PLASTIFICADAS (12MM) - PLANA</v>
          </cell>
          <cell r="C166" t="str">
            <v>M2</v>
          </cell>
          <cell r="D166">
            <v>115.41</v>
          </cell>
          <cell r="E166" t="str">
            <v>EDIF Jul/23</v>
          </cell>
        </row>
        <row r="167">
          <cell r="A167">
            <v>30120</v>
          </cell>
          <cell r="B167" t="str">
            <v>FORMA DE TUBO DE PAPELÃO, DIÂMETRO 350MM</v>
          </cell>
          <cell r="C167" t="str">
            <v>M</v>
          </cell>
          <cell r="D167">
            <v>155.03</v>
          </cell>
          <cell r="E167" t="str">
            <v>EDIF Jul/23</v>
          </cell>
        </row>
        <row r="168">
          <cell r="A168">
            <v>30130</v>
          </cell>
          <cell r="B168" t="str">
            <v>CIMBRAMENTO PARA ALTURAS ENTRE 3,01M E 7,00M</v>
          </cell>
          <cell r="C168" t="str">
            <v>M3</v>
          </cell>
          <cell r="D168">
            <v>42.78</v>
          </cell>
          <cell r="E168" t="str">
            <v>EDIF Jul/23</v>
          </cell>
        </row>
        <row r="169">
          <cell r="A169">
            <v>30200</v>
          </cell>
          <cell r="B169" t="str">
            <v>ESTRUTURA DE CONCRETO ARMADO - ARMADURA</v>
          </cell>
          <cell r="C169" t="str">
            <v>.</v>
          </cell>
          <cell r="D169" t="str">
            <v>.</v>
          </cell>
          <cell r="E169" t="str">
            <v>EDIF Jul/23</v>
          </cell>
        </row>
        <row r="170">
          <cell r="A170">
            <v>30204</v>
          </cell>
          <cell r="B170" t="str">
            <v>ARMADURA EM AÇO CA-50</v>
          </cell>
          <cell r="C170" t="str">
            <v>KG</v>
          </cell>
          <cell r="D170">
            <v>12.61</v>
          </cell>
          <cell r="E170" t="str">
            <v>EDIF Jul/23</v>
          </cell>
        </row>
        <row r="171">
          <cell r="A171">
            <v>30207</v>
          </cell>
          <cell r="B171" t="str">
            <v>ARMADURA EM AÇO CA-60</v>
          </cell>
          <cell r="C171" t="str">
            <v>KG</v>
          </cell>
          <cell r="D171">
            <v>12.77</v>
          </cell>
          <cell r="E171" t="str">
            <v>EDIF Jul/23</v>
          </cell>
        </row>
        <row r="172">
          <cell r="A172">
            <v>30209</v>
          </cell>
          <cell r="B172" t="str">
            <v>ARMADURA EM AÇO CA-60 - TELA</v>
          </cell>
          <cell r="C172" t="str">
            <v>KG</v>
          </cell>
          <cell r="D172">
            <v>11.33</v>
          </cell>
          <cell r="E172" t="str">
            <v>EDIF Jul/23</v>
          </cell>
        </row>
        <row r="173">
          <cell r="A173">
            <v>30300</v>
          </cell>
          <cell r="B173" t="str">
            <v>ESTRUTURA DE CONCRETO ARMADO - CONCRETO</v>
          </cell>
          <cell r="C173" t="str">
            <v>.</v>
          </cell>
          <cell r="D173" t="str">
            <v>.</v>
          </cell>
          <cell r="E173" t="str">
            <v>EDIF Jul/23</v>
          </cell>
        </row>
        <row r="174">
          <cell r="A174">
            <v>30305</v>
          </cell>
          <cell r="B174" t="str">
            <v>CONCRETO FCK = 15,0MPA - VIRADO NA OBRA</v>
          </cell>
          <cell r="C174" t="str">
            <v>M3</v>
          </cell>
          <cell r="D174">
            <v>580.21</v>
          </cell>
          <cell r="E174" t="str">
            <v>EDIF Jul/23</v>
          </cell>
        </row>
        <row r="175">
          <cell r="A175">
            <v>30307</v>
          </cell>
          <cell r="B175" t="str">
            <v>CONCRETO FCK = 20,0MPA - VIRADO NA OBRA</v>
          </cell>
          <cell r="C175" t="str">
            <v>M3</v>
          </cell>
          <cell r="D175">
            <v>597.17999999999995</v>
          </cell>
          <cell r="E175" t="str">
            <v>EDIF Jul/23</v>
          </cell>
        </row>
        <row r="176">
          <cell r="A176">
            <v>30308</v>
          </cell>
          <cell r="B176" t="str">
            <v>CONCRETO FCK = 25,0MPA - VIRADO NA OBRA</v>
          </cell>
          <cell r="C176" t="str">
            <v>M3</v>
          </cell>
          <cell r="D176">
            <v>615.39</v>
          </cell>
          <cell r="E176" t="str">
            <v>EDIF Jul/23</v>
          </cell>
        </row>
        <row r="177">
          <cell r="A177">
            <v>30309</v>
          </cell>
          <cell r="B177" t="str">
            <v>CONCRETO FCK = 15,0MPA - USINADO</v>
          </cell>
          <cell r="C177" t="str">
            <v>M3</v>
          </cell>
          <cell r="D177">
            <v>485.7</v>
          </cell>
          <cell r="E177" t="str">
            <v>EDIF Jul/23</v>
          </cell>
        </row>
        <row r="178">
          <cell r="A178">
            <v>30315</v>
          </cell>
          <cell r="B178" t="str">
            <v>CONCRETO FCK = 20,0MPA - USINADO</v>
          </cell>
          <cell r="C178" t="str">
            <v>M3</v>
          </cell>
          <cell r="D178">
            <v>505.39</v>
          </cell>
          <cell r="E178" t="str">
            <v>EDIF Jul/23</v>
          </cell>
        </row>
        <row r="179">
          <cell r="A179">
            <v>30316</v>
          </cell>
          <cell r="B179" t="str">
            <v>CONCRETO FCK = 20,0MPA - USINADO E BOMBEÁVEL</v>
          </cell>
          <cell r="C179" t="str">
            <v>M3</v>
          </cell>
          <cell r="D179">
            <v>482.46</v>
          </cell>
          <cell r="E179" t="str">
            <v>EDIF Jul/23</v>
          </cell>
        </row>
        <row r="180">
          <cell r="A180">
            <v>30317</v>
          </cell>
          <cell r="B180" t="str">
            <v>CONCRETO FCK = 25,0MPA - USINADO</v>
          </cell>
          <cell r="C180" t="str">
            <v>M3</v>
          </cell>
          <cell r="D180">
            <v>526.03</v>
          </cell>
          <cell r="E180" t="str">
            <v>EDIF Jul/23</v>
          </cell>
        </row>
        <row r="181">
          <cell r="A181">
            <v>30318</v>
          </cell>
          <cell r="B181" t="str">
            <v>CONCRETO FCK = 25,0MPA - USINADO E BOMBEÁVEL</v>
          </cell>
          <cell r="C181" t="str">
            <v>M3</v>
          </cell>
          <cell r="D181">
            <v>502.96</v>
          </cell>
          <cell r="E181" t="str">
            <v>EDIF Jul/23</v>
          </cell>
        </row>
        <row r="182">
          <cell r="A182">
            <v>30319</v>
          </cell>
          <cell r="B182" t="str">
            <v>CONCRETO USINADO, BOMBEÁVEL FCK = 20MPA COM PEDRA 1</v>
          </cell>
          <cell r="C182" t="str">
            <v>M3</v>
          </cell>
          <cell r="D182">
            <v>487.61</v>
          </cell>
          <cell r="E182" t="str">
            <v>EDIF Jul/23</v>
          </cell>
        </row>
        <row r="183">
          <cell r="A183">
            <v>30320</v>
          </cell>
          <cell r="B183" t="str">
            <v>CONCRETO FCK = 30,0MPA - USINADO</v>
          </cell>
          <cell r="C183" t="str">
            <v>M3</v>
          </cell>
          <cell r="D183">
            <v>547.66</v>
          </cell>
          <cell r="E183" t="str">
            <v>EDIF Jul/23</v>
          </cell>
        </row>
        <row r="184">
          <cell r="A184">
            <v>30321</v>
          </cell>
          <cell r="B184" t="str">
            <v>CONCRETO FCK = 30,0MPA - USINADO E BOMBEÁVEL</v>
          </cell>
          <cell r="C184" t="str">
            <v>M3</v>
          </cell>
          <cell r="D184">
            <v>524.95000000000005</v>
          </cell>
          <cell r="E184" t="str">
            <v>EDIF Jul/23</v>
          </cell>
        </row>
        <row r="185">
          <cell r="A185">
            <v>30322</v>
          </cell>
          <cell r="B185" t="str">
            <v>CONCRETO FCK = 35,0MPA - USINADO</v>
          </cell>
          <cell r="C185" t="str">
            <v>M3</v>
          </cell>
          <cell r="D185">
            <v>570.32000000000005</v>
          </cell>
          <cell r="E185" t="str">
            <v>EDIF Jul/23</v>
          </cell>
        </row>
        <row r="186">
          <cell r="A186">
            <v>30323</v>
          </cell>
          <cell r="B186" t="str">
            <v>CONCRETO FCK = 35,0MPA - USINADO E BOMBEÁVEL</v>
          </cell>
          <cell r="C186" t="str">
            <v>M3</v>
          </cell>
          <cell r="D186">
            <v>548</v>
          </cell>
          <cell r="E186" t="str">
            <v>EDIF Jul/23</v>
          </cell>
        </row>
        <row r="187">
          <cell r="A187">
            <v>30324</v>
          </cell>
          <cell r="B187" t="str">
            <v>CONCRETO FCK = 40,0MPA - USINADO</v>
          </cell>
          <cell r="C187" t="str">
            <v>M3</v>
          </cell>
          <cell r="D187">
            <v>594.07000000000005</v>
          </cell>
          <cell r="E187" t="str">
            <v>EDIF Jul/23</v>
          </cell>
        </row>
        <row r="188">
          <cell r="A188">
            <v>30325</v>
          </cell>
          <cell r="B188" t="str">
            <v>CONCRETO FCK = 40,0MPA - USINADO E BOMBEÁVEL</v>
          </cell>
          <cell r="C188" t="str">
            <v>M3</v>
          </cell>
          <cell r="D188">
            <v>572.76</v>
          </cell>
          <cell r="E188" t="str">
            <v>EDIF Jul/23</v>
          </cell>
        </row>
        <row r="189">
          <cell r="A189">
            <v>30330</v>
          </cell>
          <cell r="B189" t="str">
            <v>BOMBEAMENTO DE CONCRETO</v>
          </cell>
          <cell r="C189" t="str">
            <v>M3</v>
          </cell>
          <cell r="D189">
            <v>59.38</v>
          </cell>
          <cell r="E189" t="str">
            <v>EDIF Jul/23</v>
          </cell>
        </row>
        <row r="190">
          <cell r="A190">
            <v>30400</v>
          </cell>
          <cell r="B190" t="str">
            <v>ESTRUTURA DE CONCRETO - LAJE MISTA</v>
          </cell>
          <cell r="C190" t="str">
            <v>.</v>
          </cell>
          <cell r="D190" t="str">
            <v>.</v>
          </cell>
          <cell r="E190" t="str">
            <v>EDIF Jul/23</v>
          </cell>
        </row>
        <row r="191">
          <cell r="A191">
            <v>30419</v>
          </cell>
          <cell r="B191" t="str">
            <v>LAJE MISTA TRELIÇADA H-8CM COM CAPEAMENTO 4CM (12CM)</v>
          </cell>
          <cell r="C191" t="str">
            <v>M2</v>
          </cell>
          <cell r="D191">
            <v>162.61000000000001</v>
          </cell>
          <cell r="E191" t="str">
            <v>EDIF Jul/23</v>
          </cell>
        </row>
        <row r="192">
          <cell r="A192">
            <v>30420</v>
          </cell>
          <cell r="B192" t="str">
            <v>LAJE MISTA TRELIÇADA H-10CM COM CAPEAMENTO 4CM (14CM)</v>
          </cell>
          <cell r="C192" t="str">
            <v>M2</v>
          </cell>
          <cell r="D192">
            <v>178.82</v>
          </cell>
          <cell r="E192" t="str">
            <v>EDIF Jul/23</v>
          </cell>
        </row>
        <row r="193">
          <cell r="A193">
            <v>30421</v>
          </cell>
          <cell r="B193" t="str">
            <v>LAJE MISTA TRELIÇADA H-12CM COM CAPEAMENTO 4CM (16CM)</v>
          </cell>
          <cell r="C193" t="str">
            <v>M2</v>
          </cell>
          <cell r="D193">
            <v>192.97</v>
          </cell>
          <cell r="E193" t="str">
            <v>EDIF Jul/23</v>
          </cell>
        </row>
        <row r="194">
          <cell r="A194">
            <v>30422</v>
          </cell>
          <cell r="B194" t="str">
            <v>LAJE MISTA TRELIÇADA H-15CM COM CAPEAMENTO 4CM (19CM)</v>
          </cell>
          <cell r="C194" t="str">
            <v>M2</v>
          </cell>
          <cell r="D194">
            <v>237.32</v>
          </cell>
          <cell r="E194" t="str">
            <v>EDIF Jul/23</v>
          </cell>
        </row>
        <row r="195">
          <cell r="A195">
            <v>30423</v>
          </cell>
          <cell r="B195" t="str">
            <v>LAJE MISTA TRELIÇADA H-20CM COM CAPEAMENTO 4CM (24CM)</v>
          </cell>
          <cell r="C195" t="str">
            <v>M2</v>
          </cell>
          <cell r="D195">
            <v>247.77</v>
          </cell>
          <cell r="E195" t="str">
            <v>EDIF Jul/23</v>
          </cell>
        </row>
        <row r="196">
          <cell r="A196">
            <v>30424</v>
          </cell>
          <cell r="B196" t="str">
            <v>LAJE MISTA TRELIÇADA H-25CM COM CAPEAMENTO 5CM (30CM)</v>
          </cell>
          <cell r="C196" t="str">
            <v>M2</v>
          </cell>
          <cell r="D196">
            <v>304.64999999999998</v>
          </cell>
          <cell r="E196" t="str">
            <v>EDIF Jul/23</v>
          </cell>
        </row>
        <row r="197">
          <cell r="A197">
            <v>34000</v>
          </cell>
          <cell r="B197" t="str">
            <v>ESTRUTURA DE CONCRETO - RECUPERAÇÃO E TRATAMENTO</v>
          </cell>
          <cell r="C197" t="str">
            <v>.</v>
          </cell>
          <cell r="D197" t="str">
            <v>.</v>
          </cell>
          <cell r="E197" t="str">
            <v>EDIF Jul/23</v>
          </cell>
        </row>
        <row r="198">
          <cell r="A198">
            <v>34002</v>
          </cell>
          <cell r="B198" t="str">
            <v>APICOAMENTO DE SUPERFÍCIE DE CONCRETO</v>
          </cell>
          <cell r="C198" t="str">
            <v>M2</v>
          </cell>
          <cell r="D198">
            <v>115.26</v>
          </cell>
          <cell r="E198" t="str">
            <v>EDIF Jul/23</v>
          </cell>
        </row>
        <row r="199">
          <cell r="A199">
            <v>34005</v>
          </cell>
          <cell r="B199" t="str">
            <v>LIMPEZA DE SUPERFÍCIES COM HIDROJATEAMENTO</v>
          </cell>
          <cell r="C199" t="str">
            <v>M2</v>
          </cell>
          <cell r="D199">
            <v>7.99</v>
          </cell>
          <cell r="E199" t="str">
            <v>EDIF Jul/23</v>
          </cell>
        </row>
        <row r="200">
          <cell r="A200">
            <v>34010</v>
          </cell>
          <cell r="B200" t="str">
            <v>LIMPEZA E REMOÇÃO DE SUPERFÍCIE DETERIORADA COM JATEAMENTO</v>
          </cell>
          <cell r="C200" t="str">
            <v>M2</v>
          </cell>
          <cell r="D200">
            <v>116.61</v>
          </cell>
          <cell r="E200" t="str">
            <v>EDIF Jul/23</v>
          </cell>
        </row>
        <row r="201">
          <cell r="A201">
            <v>34015</v>
          </cell>
          <cell r="B201" t="str">
            <v>LIMPEZA DE JUNTA DE DILATAÇÃO COM REMOÇÃO DO EXCESSO DE CONCRETO - ATÉ 3CM</v>
          </cell>
          <cell r="C201" t="str">
            <v>M</v>
          </cell>
          <cell r="D201">
            <v>33.46</v>
          </cell>
          <cell r="E201" t="str">
            <v>EDIF Jul/23</v>
          </cell>
        </row>
        <row r="202">
          <cell r="A202">
            <v>34018</v>
          </cell>
          <cell r="B202" t="str">
            <v>LIMPEZA DE CONCRETO E ARMADURA COM ESCOVA DE AÇO</v>
          </cell>
          <cell r="C202" t="str">
            <v>M2</v>
          </cell>
          <cell r="D202">
            <v>16.45</v>
          </cell>
          <cell r="E202" t="str">
            <v>EDIF Jul/23</v>
          </cell>
        </row>
        <row r="203">
          <cell r="A203">
            <v>34022</v>
          </cell>
          <cell r="B203" t="str">
            <v>TRATAMENTO DE ARMADURA COM APLICAÇÃO DE PRODUTO INIBIDOR OXIDANTE</v>
          </cell>
          <cell r="C203" t="str">
            <v>M</v>
          </cell>
          <cell r="D203">
            <v>6.46</v>
          </cell>
          <cell r="E203" t="str">
            <v>EDIF Jul/23</v>
          </cell>
        </row>
        <row r="204">
          <cell r="A204">
            <v>34024</v>
          </cell>
          <cell r="B204" t="str">
            <v>LIXAMENTO MECÂNICO EM SUPERFÍCIES DE CONCRETO</v>
          </cell>
          <cell r="C204" t="str">
            <v>M2</v>
          </cell>
          <cell r="D204">
            <v>9.1300000000000008</v>
          </cell>
          <cell r="E204" t="str">
            <v>EDIF Jul/23</v>
          </cell>
        </row>
        <row r="205">
          <cell r="A205">
            <v>34025</v>
          </cell>
          <cell r="B205" t="str">
            <v>PREPARO E APLICAÇÃO DE ESTUQUE</v>
          </cell>
          <cell r="C205" t="str">
            <v>M2</v>
          </cell>
          <cell r="D205">
            <v>20.100000000000001</v>
          </cell>
          <cell r="E205" t="str">
            <v>EDIF Jul/23</v>
          </cell>
        </row>
        <row r="206">
          <cell r="A206">
            <v>34026</v>
          </cell>
          <cell r="B206" t="str">
            <v>LIXAMENTO MANUAL DE SUPERFÍCIES DE CONCRETO</v>
          </cell>
          <cell r="C206" t="str">
            <v>M2</v>
          </cell>
          <cell r="D206">
            <v>7.41</v>
          </cell>
          <cell r="E206" t="str">
            <v>EDIF Jul/23</v>
          </cell>
        </row>
        <row r="207">
          <cell r="A207">
            <v>34050</v>
          </cell>
          <cell r="B207" t="str">
            <v>POLIMENTO DE CONCRETO</v>
          </cell>
          <cell r="C207" t="str">
            <v>M2</v>
          </cell>
          <cell r="D207">
            <v>6.95</v>
          </cell>
          <cell r="E207" t="str">
            <v>EDIF Jul/23</v>
          </cell>
        </row>
        <row r="208">
          <cell r="A208">
            <v>34051</v>
          </cell>
          <cell r="B208" t="str">
            <v>POLIMENTO DE CONCRETO NOVO</v>
          </cell>
          <cell r="C208" t="str">
            <v>M2</v>
          </cell>
          <cell r="D208">
            <v>6.95</v>
          </cell>
          <cell r="E208" t="str">
            <v>EDIF Jul/23</v>
          </cell>
        </row>
        <row r="209">
          <cell r="A209">
            <v>34060</v>
          </cell>
          <cell r="B209" t="str">
            <v>PREPARAÇÃO DE PONTE DE ADERÊNCIA COM ADESIVO A BASE DE EPÓXI</v>
          </cell>
          <cell r="C209" t="str">
            <v>M2</v>
          </cell>
          <cell r="D209">
            <v>162.71</v>
          </cell>
          <cell r="E209" t="str">
            <v>EDIF Jul/23</v>
          </cell>
        </row>
        <row r="210">
          <cell r="A210">
            <v>34070</v>
          </cell>
          <cell r="B210" t="str">
            <v>ANCORAGEM DE BARRAS DE AÇO COM ADESIVO A BASE DE EPÓXI</v>
          </cell>
          <cell r="C210" t="str">
            <v>UN</v>
          </cell>
          <cell r="D210">
            <v>12.96</v>
          </cell>
          <cell r="E210" t="str">
            <v>EDIF Jul/23</v>
          </cell>
        </row>
        <row r="211">
          <cell r="A211">
            <v>35000</v>
          </cell>
          <cell r="B211" t="str">
            <v>DEMOLIÇÕES</v>
          </cell>
          <cell r="C211" t="str">
            <v>.</v>
          </cell>
          <cell r="D211" t="str">
            <v>.</v>
          </cell>
          <cell r="E211" t="str">
            <v>EDIF Jul/23</v>
          </cell>
        </row>
        <row r="212">
          <cell r="A212">
            <v>35001</v>
          </cell>
          <cell r="B212" t="str">
            <v>DEMOLIÇÃO MECANIZADA DE CONCRETO SIMPLES</v>
          </cell>
          <cell r="C212" t="str">
            <v>M3</v>
          </cell>
          <cell r="D212">
            <v>195.22</v>
          </cell>
          <cell r="E212" t="str">
            <v>EDIF Jul/23</v>
          </cell>
        </row>
        <row r="213">
          <cell r="A213">
            <v>35002</v>
          </cell>
          <cell r="B213" t="str">
            <v>DEMOLIÇÃO MECANIZADA DE CONCRETO ARMADO</v>
          </cell>
          <cell r="C213" t="str">
            <v>M3</v>
          </cell>
          <cell r="D213">
            <v>390.44</v>
          </cell>
          <cell r="E213" t="str">
            <v>EDIF Jul/23</v>
          </cell>
        </row>
        <row r="214">
          <cell r="A214">
            <v>35003</v>
          </cell>
          <cell r="B214" t="str">
            <v>DEMOLIÇÃO MANUAL DE CONCRETO SIMPLES</v>
          </cell>
          <cell r="C214" t="str">
            <v>M3</v>
          </cell>
          <cell r="D214">
            <v>253.57</v>
          </cell>
          <cell r="E214" t="str">
            <v>EDIF Jul/23</v>
          </cell>
        </row>
        <row r="215">
          <cell r="A215">
            <v>35004</v>
          </cell>
          <cell r="B215" t="str">
            <v>DEMOLIÇÃO MANUAL DE CONCRETO ARMADO</v>
          </cell>
          <cell r="C215" t="str">
            <v>M3</v>
          </cell>
          <cell r="D215">
            <v>461.03</v>
          </cell>
          <cell r="E215" t="str">
            <v>EDIF Jul/23</v>
          </cell>
        </row>
        <row r="216">
          <cell r="A216">
            <v>35005</v>
          </cell>
          <cell r="B216" t="str">
            <v>DEMOLIÇÃO DE LAJES MISTAS COM ESPESSURA FINAL IGUAL OU INFERIOR A 16CM</v>
          </cell>
          <cell r="C216" t="str">
            <v>M2</v>
          </cell>
          <cell r="D216">
            <v>40.340000000000003</v>
          </cell>
          <cell r="E216" t="str">
            <v>EDIF Jul/23</v>
          </cell>
        </row>
        <row r="217">
          <cell r="A217">
            <v>35006</v>
          </cell>
          <cell r="B217" t="str">
            <v>DEMOLIÇÃO DE LAJES MISTAS COM ESPESSURA FINAL SUPERIOR A 16 CM, ATÉ 30CM</v>
          </cell>
          <cell r="C217" t="str">
            <v>M2</v>
          </cell>
          <cell r="D217">
            <v>57.63</v>
          </cell>
          <cell r="E217" t="str">
            <v>EDIF Jul/23</v>
          </cell>
        </row>
        <row r="218">
          <cell r="A218">
            <v>36000</v>
          </cell>
          <cell r="B218" t="str">
            <v>ESTRUTURA METÁLICA VERTICAL</v>
          </cell>
          <cell r="C218" t="str">
            <v>.</v>
          </cell>
          <cell r="D218" t="str">
            <v>.</v>
          </cell>
          <cell r="E218" t="str">
            <v>EDIF Jul/23</v>
          </cell>
        </row>
        <row r="219">
          <cell r="A219">
            <v>36001</v>
          </cell>
          <cell r="B219" t="str">
            <v>FORNECIMENTO E MONTAGEM DE ESTRUTURA METÁLICA VERTICAL - NÃO PATINÁVEL</v>
          </cell>
          <cell r="C219" t="str">
            <v>KG</v>
          </cell>
          <cell r="D219">
            <v>25.43</v>
          </cell>
          <cell r="E219" t="str">
            <v>EDIF Jul/23</v>
          </cell>
        </row>
        <row r="220">
          <cell r="A220">
            <v>36002</v>
          </cell>
          <cell r="B220" t="str">
            <v>FORNECIMENTO E MONTAGEM DE ESTRUTURA METÁLICA VERTICAL - PATINÁVEL</v>
          </cell>
          <cell r="C220" t="str">
            <v>KG</v>
          </cell>
          <cell r="D220">
            <v>27.19</v>
          </cell>
          <cell r="E220" t="str">
            <v>EDIF Jul/23</v>
          </cell>
        </row>
        <row r="221">
          <cell r="A221">
            <v>40000</v>
          </cell>
          <cell r="B221" t="str">
            <v>VEDOS</v>
          </cell>
          <cell r="C221"/>
          <cell r="D221"/>
          <cell r="E221" t="str">
            <v>EDIF Jul/23</v>
          </cell>
        </row>
        <row r="222">
          <cell r="A222">
            <v>40100</v>
          </cell>
          <cell r="B222" t="str">
            <v>ALVENARIA DE TIJOLOS E BLOCOS</v>
          </cell>
          <cell r="C222" t="str">
            <v>.</v>
          </cell>
          <cell r="D222" t="str">
            <v>.</v>
          </cell>
          <cell r="E222" t="str">
            <v>EDIF Jul/23</v>
          </cell>
        </row>
        <row r="223">
          <cell r="A223">
            <v>40101</v>
          </cell>
          <cell r="B223" t="str">
            <v>TIJOLOS MACIÇOS COMUNS - ESPELHO</v>
          </cell>
          <cell r="C223" t="str">
            <v>M2</v>
          </cell>
          <cell r="D223">
            <v>73.239999999999995</v>
          </cell>
          <cell r="E223" t="str">
            <v>EDIF Jul/23</v>
          </cell>
        </row>
        <row r="224">
          <cell r="A224">
            <v>40102</v>
          </cell>
          <cell r="B224" t="str">
            <v>TIJOLOS MACIÇOS COMUNS - 1/2 TIJOLO</v>
          </cell>
          <cell r="C224" t="str">
            <v>M2</v>
          </cell>
          <cell r="D224">
            <v>136.30000000000001</v>
          </cell>
          <cell r="E224" t="str">
            <v>EDIF Jul/23</v>
          </cell>
        </row>
        <row r="225">
          <cell r="A225">
            <v>40104</v>
          </cell>
          <cell r="B225" t="str">
            <v>TIJOLOS MACIÇOS COMUNS - 1 1/2 TIJOLO</v>
          </cell>
          <cell r="C225" t="str">
            <v>M2</v>
          </cell>
          <cell r="D225">
            <v>320.2</v>
          </cell>
          <cell r="E225" t="str">
            <v>EDIF Jul/23</v>
          </cell>
        </row>
        <row r="226">
          <cell r="A226">
            <v>40111</v>
          </cell>
          <cell r="B226" t="str">
            <v>TIJOLOS MACIÇOS COMUNS - APARENTE, 1/2 TIJOLO</v>
          </cell>
          <cell r="C226" t="str">
            <v>M2</v>
          </cell>
          <cell r="D226">
            <v>136.30000000000001</v>
          </cell>
          <cell r="E226" t="str">
            <v>EDIF Jul/23</v>
          </cell>
        </row>
        <row r="227">
          <cell r="A227">
            <v>40112</v>
          </cell>
          <cell r="B227" t="str">
            <v>TIJOLOS MACIÇOS COMUNS - APARENTE, 1 TIJOLO</v>
          </cell>
          <cell r="C227" t="str">
            <v>M2</v>
          </cell>
          <cell r="D227">
            <v>234.8</v>
          </cell>
          <cell r="E227" t="str">
            <v>EDIF Jul/23</v>
          </cell>
        </row>
        <row r="228">
          <cell r="A228">
            <v>40115</v>
          </cell>
          <cell r="B228" t="str">
            <v>TIJOLOS CERÂMICOS FURADOS - 1/2 TIJOLO</v>
          </cell>
          <cell r="C228" t="str">
            <v>M2</v>
          </cell>
          <cell r="D228">
            <v>91.38</v>
          </cell>
          <cell r="E228" t="str">
            <v>EDIF Jul/23</v>
          </cell>
        </row>
        <row r="229">
          <cell r="A229">
            <v>40116</v>
          </cell>
          <cell r="B229" t="str">
            <v>TIJOLOS CERÂMICOS FURADOS - 1 TIJOLO</v>
          </cell>
          <cell r="C229" t="str">
            <v>M2</v>
          </cell>
          <cell r="D229">
            <v>162.80000000000001</v>
          </cell>
          <cell r="E229" t="str">
            <v>EDIF Jul/23</v>
          </cell>
        </row>
        <row r="230">
          <cell r="A230">
            <v>40120</v>
          </cell>
          <cell r="B230" t="str">
            <v>TIJOLOS LAMINADOS - ESPELHO</v>
          </cell>
          <cell r="C230" t="str">
            <v>M2</v>
          </cell>
          <cell r="D230">
            <v>226.84</v>
          </cell>
          <cell r="E230" t="str">
            <v>EDIF Jul/23</v>
          </cell>
        </row>
        <row r="231">
          <cell r="A231">
            <v>40121</v>
          </cell>
          <cell r="B231" t="str">
            <v>TIJOLOS LAMINADOS - 1/2 TIJOLO</v>
          </cell>
          <cell r="C231" t="str">
            <v>M2</v>
          </cell>
          <cell r="D231">
            <v>373.57</v>
          </cell>
          <cell r="E231" t="str">
            <v>EDIF Jul/23</v>
          </cell>
        </row>
        <row r="232">
          <cell r="A232">
            <v>40122</v>
          </cell>
          <cell r="B232" t="str">
            <v>TIJOLOS LAMINADOS - 1 TIJOLO</v>
          </cell>
          <cell r="C232" t="str">
            <v>M2</v>
          </cell>
          <cell r="D232">
            <v>676.58</v>
          </cell>
          <cell r="E232" t="str">
            <v>EDIF Jul/23</v>
          </cell>
        </row>
        <row r="233">
          <cell r="A233">
            <v>40125</v>
          </cell>
          <cell r="B233" t="str">
            <v>TIJOLOS DE VIDRO - CANELADO, 19X19CM</v>
          </cell>
          <cell r="C233" t="str">
            <v>M2</v>
          </cell>
          <cell r="D233">
            <v>881.95</v>
          </cell>
          <cell r="E233" t="str">
            <v>EDIF Jul/23</v>
          </cell>
        </row>
        <row r="234">
          <cell r="A234">
            <v>40126</v>
          </cell>
          <cell r="B234" t="str">
            <v>TIJOLOS DE VIDRO - TIJOLINHO, 19X19CM</v>
          </cell>
          <cell r="C234" t="str">
            <v>M2</v>
          </cell>
          <cell r="D234">
            <v>906.41</v>
          </cell>
          <cell r="E234" t="str">
            <v>EDIF Jul/23</v>
          </cell>
        </row>
        <row r="235">
          <cell r="A235">
            <v>40127</v>
          </cell>
          <cell r="B235" t="str">
            <v>TIJOLOS DE VIDRO - VENTILAÇÃO TIPO VENEZIANA</v>
          </cell>
          <cell r="C235" t="str">
            <v>M2</v>
          </cell>
          <cell r="D235">
            <v>1089.9100000000001</v>
          </cell>
          <cell r="E235" t="str">
            <v>EDIF Jul/23</v>
          </cell>
        </row>
        <row r="236">
          <cell r="A236">
            <v>40131</v>
          </cell>
          <cell r="B236" t="str">
            <v>BLOCOS VAZADOS DE CONCRETO ESTRUTURAL - 14CM - 8MPA</v>
          </cell>
          <cell r="C236" t="str">
            <v>M2</v>
          </cell>
          <cell r="D236">
            <v>104.93</v>
          </cell>
          <cell r="E236" t="str">
            <v>EDIF Jul/23</v>
          </cell>
        </row>
        <row r="237">
          <cell r="A237">
            <v>40132</v>
          </cell>
          <cell r="B237" t="str">
            <v>BLOCOS VAZADOS DE CONCRETO ESTRUTURAL - 14CM - 10MPA</v>
          </cell>
          <cell r="C237" t="str">
            <v>M2</v>
          </cell>
          <cell r="D237">
            <v>116.72</v>
          </cell>
          <cell r="E237" t="str">
            <v>EDIF Jul/23</v>
          </cell>
        </row>
        <row r="238">
          <cell r="A238">
            <v>40133</v>
          </cell>
          <cell r="B238" t="str">
            <v>BLOCOS VAZADOS DE CONCRETO ESTRUTURAL - 14CM - 12MPA</v>
          </cell>
          <cell r="C238" t="str">
            <v>M2</v>
          </cell>
          <cell r="D238">
            <v>121.05</v>
          </cell>
          <cell r="E238" t="str">
            <v>EDIF Jul/23</v>
          </cell>
        </row>
        <row r="239">
          <cell r="A239">
            <v>40134</v>
          </cell>
          <cell r="B239" t="str">
            <v>BLOCOS VAZADOS DE CONCRETO ESTRUTURAL - 14CM - 14MPA</v>
          </cell>
          <cell r="C239" t="str">
            <v>M2</v>
          </cell>
          <cell r="D239">
            <v>123.01</v>
          </cell>
          <cell r="E239" t="str">
            <v>EDIF Jul/23</v>
          </cell>
        </row>
        <row r="240">
          <cell r="A240">
            <v>40135</v>
          </cell>
          <cell r="B240" t="str">
            <v>BLOCOS VAZADOS DE CONCRETO ESTRUTURAL - 19CM - 8MPA</v>
          </cell>
          <cell r="C240" t="str">
            <v>M2</v>
          </cell>
          <cell r="D240">
            <v>129.87</v>
          </cell>
          <cell r="E240" t="str">
            <v>EDIF Jul/23</v>
          </cell>
        </row>
        <row r="241">
          <cell r="A241">
            <v>40136</v>
          </cell>
          <cell r="B241" t="str">
            <v>BLOCOS VAZADOS DE CONCRETO ESTRURURAL - 19CM - 10MPA</v>
          </cell>
          <cell r="C241" t="str">
            <v>M2</v>
          </cell>
          <cell r="D241">
            <v>138.65</v>
          </cell>
          <cell r="E241" t="str">
            <v>EDIF Jul/23</v>
          </cell>
        </row>
        <row r="242">
          <cell r="A242">
            <v>40137</v>
          </cell>
          <cell r="B242" t="str">
            <v>BLOCOS VAZADOS DE CONCRETO ESTRUTURAL - 19CM - 12MPA</v>
          </cell>
          <cell r="C242" t="str">
            <v>M2</v>
          </cell>
          <cell r="D242">
            <v>139.96</v>
          </cell>
          <cell r="E242" t="str">
            <v>EDIF Jul/23</v>
          </cell>
        </row>
        <row r="243">
          <cell r="A243">
            <v>40138</v>
          </cell>
          <cell r="B243" t="str">
            <v>BLOCOS VAZADOS DE CONCRETO ESTRUTURAL - 19CM - 14MPA</v>
          </cell>
          <cell r="C243" t="str">
            <v>M2</v>
          </cell>
          <cell r="D243">
            <v>149.38999999999999</v>
          </cell>
          <cell r="E243" t="str">
            <v>EDIF Jul/23</v>
          </cell>
        </row>
        <row r="244">
          <cell r="A244">
            <v>40140</v>
          </cell>
          <cell r="B244" t="str">
            <v>BLOCOS VAZADOS DE CONCRETO - 09CM</v>
          </cell>
          <cell r="C244" t="str">
            <v>M2</v>
          </cell>
          <cell r="D244">
            <v>76.650000000000006</v>
          </cell>
          <cell r="E244" t="str">
            <v>EDIF Jul/23</v>
          </cell>
        </row>
        <row r="245">
          <cell r="A245">
            <v>40141</v>
          </cell>
          <cell r="B245" t="str">
            <v>BLOCOS VAZADOS DE CONCRETO - 14CM</v>
          </cell>
          <cell r="C245" t="str">
            <v>M2</v>
          </cell>
          <cell r="D245">
            <v>89.88</v>
          </cell>
          <cell r="E245" t="str">
            <v>EDIF Jul/23</v>
          </cell>
        </row>
        <row r="246">
          <cell r="A246">
            <v>40142</v>
          </cell>
          <cell r="B246" t="str">
            <v>BLOCOS VAZADOS DE CONCRETO - 19CM</v>
          </cell>
          <cell r="C246" t="str">
            <v>M2</v>
          </cell>
          <cell r="D246">
            <v>108.04</v>
          </cell>
          <cell r="E246" t="str">
            <v>EDIF Jul/23</v>
          </cell>
        </row>
        <row r="247">
          <cell r="A247">
            <v>40144</v>
          </cell>
          <cell r="B247" t="str">
            <v>BLOCO DE CONCRETO CELULAR AUTOCLAVADO - 15CM</v>
          </cell>
          <cell r="C247" t="str">
            <v>M2</v>
          </cell>
          <cell r="D247">
            <v>171.62</v>
          </cell>
          <cell r="E247" t="str">
            <v>EDIF Jul/23</v>
          </cell>
        </row>
        <row r="248">
          <cell r="A248">
            <v>40145</v>
          </cell>
          <cell r="B248" t="str">
            <v>BLOCO DE CONCRETO CELULAR AUTOCLAVADO - 20CM</v>
          </cell>
          <cell r="C248" t="str">
            <v>M2</v>
          </cell>
          <cell r="D248">
            <v>210.93</v>
          </cell>
          <cell r="E248" t="str">
            <v>EDIF Jul/23</v>
          </cell>
        </row>
        <row r="249">
          <cell r="A249">
            <v>40150</v>
          </cell>
          <cell r="B249" t="str">
            <v>BLOCOS VAZADOS DE CONCRETO APARENTE - 09CM</v>
          </cell>
          <cell r="C249" t="str">
            <v>M2</v>
          </cell>
          <cell r="D249">
            <v>86.82</v>
          </cell>
          <cell r="E249" t="str">
            <v>EDIF Jul/23</v>
          </cell>
        </row>
        <row r="250">
          <cell r="A250">
            <v>40151</v>
          </cell>
          <cell r="B250" t="str">
            <v>BLOCOS VAZADOS DE CONCRETO APARENTE - 14CM</v>
          </cell>
          <cell r="C250" t="str">
            <v>M2</v>
          </cell>
          <cell r="D250">
            <v>101.18</v>
          </cell>
          <cell r="E250" t="str">
            <v>EDIF Jul/23</v>
          </cell>
        </row>
        <row r="251">
          <cell r="A251">
            <v>40152</v>
          </cell>
          <cell r="B251" t="str">
            <v>BLOCOS VAZADOS DE CONCRETO APARENTE - 19CM</v>
          </cell>
          <cell r="C251" t="str">
            <v>M2</v>
          </cell>
          <cell r="D251">
            <v>119.86</v>
          </cell>
          <cell r="E251" t="str">
            <v>EDIF Jul/23</v>
          </cell>
        </row>
        <row r="252">
          <cell r="A252">
            <v>40160</v>
          </cell>
          <cell r="B252" t="str">
            <v>BLOCOS VAZADOS DE CONCRETO ESTRUTURAL - 14CM - ATÉ 6MPA</v>
          </cell>
          <cell r="C252" t="str">
            <v>M2</v>
          </cell>
          <cell r="D252">
            <v>105.72</v>
          </cell>
          <cell r="E252" t="str">
            <v>EDIF Jul/23</v>
          </cell>
        </row>
        <row r="253">
          <cell r="A253">
            <v>40161</v>
          </cell>
          <cell r="B253" t="str">
            <v>BLOCOS VAZADOS DE CONCRETO ESTRUTURAL - 19CM - ATÉ 6MPA</v>
          </cell>
          <cell r="C253" t="str">
            <v>M2</v>
          </cell>
          <cell r="D253">
            <v>122.41</v>
          </cell>
          <cell r="E253" t="str">
            <v>EDIF Jul/23</v>
          </cell>
        </row>
        <row r="254">
          <cell r="A254">
            <v>40162</v>
          </cell>
          <cell r="B254" t="str">
            <v>BLOCOS VAZADOS DE CONCRETO ESTRUTURAL APARENTE - 14CM - ATÉ 6MPA</v>
          </cell>
          <cell r="C254" t="str">
            <v>M2</v>
          </cell>
          <cell r="D254">
            <v>109.55</v>
          </cell>
          <cell r="E254" t="str">
            <v>EDIF Jul/23</v>
          </cell>
        </row>
        <row r="255">
          <cell r="A255">
            <v>40163</v>
          </cell>
          <cell r="B255" t="str">
            <v>BLOCOS VAZADOS DE CONCRETO ESTRUTURAL APARENTE - 19CM - ATÉ 6MPA</v>
          </cell>
          <cell r="C255" t="str">
            <v>M2</v>
          </cell>
          <cell r="D255">
            <v>125.24</v>
          </cell>
          <cell r="E255" t="str">
            <v>EDIF Jul/23</v>
          </cell>
        </row>
        <row r="256">
          <cell r="A256">
            <v>40170</v>
          </cell>
          <cell r="B256" t="str">
            <v>BLOCO CERÂMICO COMUM - 14CM</v>
          </cell>
          <cell r="C256" t="str">
            <v>M2</v>
          </cell>
          <cell r="D256">
            <v>121.4</v>
          </cell>
          <cell r="E256" t="str">
            <v>EDIF Jul/23</v>
          </cell>
        </row>
        <row r="257">
          <cell r="A257">
            <v>40171</v>
          </cell>
          <cell r="B257" t="str">
            <v>BLOCO CERÂMICO COMUM - 19CM</v>
          </cell>
          <cell r="C257" t="str">
            <v>M2</v>
          </cell>
          <cell r="D257">
            <v>133.30000000000001</v>
          </cell>
          <cell r="E257" t="str">
            <v>EDIF Jul/23</v>
          </cell>
        </row>
        <row r="258">
          <cell r="A258">
            <v>40180</v>
          </cell>
          <cell r="B258" t="str">
            <v>TELA TIPO DEPLOYEE PARA REFORÇO DE ALVENARIA</v>
          </cell>
          <cell r="C258" t="str">
            <v>M2</v>
          </cell>
          <cell r="D258">
            <v>5.8</v>
          </cell>
          <cell r="E258" t="str">
            <v>EDIF Jul/23</v>
          </cell>
        </row>
        <row r="259">
          <cell r="A259">
            <v>40195</v>
          </cell>
          <cell r="B259" t="str">
            <v>ARMADURA EM AÇO CA-50 PARA BLOCOS VAZADOS DE CONCRETO ESTRUTURAL</v>
          </cell>
          <cell r="C259" t="str">
            <v>KG</v>
          </cell>
          <cell r="D259">
            <v>12.61</v>
          </cell>
          <cell r="E259" t="str">
            <v>EDIF Jul/23</v>
          </cell>
        </row>
        <row r="260">
          <cell r="A260">
            <v>40196</v>
          </cell>
          <cell r="B260" t="str">
            <v>ARMADURA EM AÇO CA-60 PARA BLOCOS VAZADOS DE CONCRETO ESTRUTURAL</v>
          </cell>
          <cell r="C260" t="str">
            <v>KG</v>
          </cell>
          <cell r="D260">
            <v>12.77</v>
          </cell>
          <cell r="E260" t="str">
            <v>EDIF Jul/23</v>
          </cell>
        </row>
        <row r="261">
          <cell r="A261">
            <v>40197</v>
          </cell>
          <cell r="B261" t="str">
            <v>CONCRETO "GROUT"</v>
          </cell>
          <cell r="C261" t="str">
            <v>M3</v>
          </cell>
          <cell r="D261">
            <v>922.87</v>
          </cell>
          <cell r="E261" t="str">
            <v>EDIF Jul/23</v>
          </cell>
        </row>
        <row r="262">
          <cell r="A262">
            <v>40198</v>
          </cell>
          <cell r="B262" t="str">
            <v>VERGAS, CINTAS E PILARETES DE CONCRETO</v>
          </cell>
          <cell r="C262" t="str">
            <v>M3</v>
          </cell>
          <cell r="D262">
            <v>1905.93</v>
          </cell>
          <cell r="E262" t="str">
            <v>EDIF Jul/23</v>
          </cell>
        </row>
        <row r="263">
          <cell r="A263">
            <v>40200</v>
          </cell>
          <cell r="B263" t="str">
            <v>ALVENARIA DE ELEMENTOS VAZADOS</v>
          </cell>
          <cell r="C263" t="str">
            <v>.</v>
          </cell>
          <cell r="D263" t="str">
            <v>.</v>
          </cell>
          <cell r="E263" t="str">
            <v>EDIF Jul/23</v>
          </cell>
        </row>
        <row r="264">
          <cell r="A264">
            <v>40204</v>
          </cell>
          <cell r="B264" t="str">
            <v>ELEMENTOS VAZADOS DE TIJOLOS CERÂMICOS</v>
          </cell>
          <cell r="C264" t="str">
            <v>M2</v>
          </cell>
          <cell r="D264">
            <v>166.66</v>
          </cell>
          <cell r="E264" t="str">
            <v>EDIF Jul/23</v>
          </cell>
        </row>
        <row r="265">
          <cell r="A265">
            <v>40300</v>
          </cell>
          <cell r="B265" t="str">
            <v>OUTROS ELEMENTOS DIVISÓRIOS</v>
          </cell>
          <cell r="C265" t="str">
            <v>.</v>
          </cell>
          <cell r="D265" t="str">
            <v>.</v>
          </cell>
          <cell r="E265" t="str">
            <v>EDIF Jul/23</v>
          </cell>
        </row>
        <row r="266">
          <cell r="A266">
            <v>40330</v>
          </cell>
          <cell r="B266" t="str">
            <v>PLACAS DE GRANILITE - 30MM DE ESPESSURA</v>
          </cell>
          <cell r="C266" t="str">
            <v>M2</v>
          </cell>
          <cell r="D266">
            <v>399.98</v>
          </cell>
          <cell r="E266" t="str">
            <v>EDIF Jul/23</v>
          </cell>
        </row>
        <row r="267">
          <cell r="A267">
            <v>40331</v>
          </cell>
          <cell r="B267" t="str">
            <v>PLACAS DE GRANILITE - 40MM DE ESPESSURA</v>
          </cell>
          <cell r="C267" t="str">
            <v>M2</v>
          </cell>
          <cell r="D267">
            <v>448.06</v>
          </cell>
          <cell r="E267" t="str">
            <v>EDIF Jul/23</v>
          </cell>
        </row>
        <row r="268">
          <cell r="A268">
            <v>40332</v>
          </cell>
          <cell r="B268" t="str">
            <v>PLACAS DE GRANILITE - 50MM DE ESPESSURA</v>
          </cell>
          <cell r="C268" t="str">
            <v>M2</v>
          </cell>
          <cell r="D268">
            <v>460.06</v>
          </cell>
          <cell r="E268" t="str">
            <v>EDIF Jul/23</v>
          </cell>
        </row>
        <row r="269">
          <cell r="A269">
            <v>40335</v>
          </cell>
          <cell r="B269" t="str">
            <v>DIVISÓRIA EM ARDÓSIA CINZA - POLIDA 2 LADOS - ESPESSURA 30MM</v>
          </cell>
          <cell r="C269" t="str">
            <v>M2</v>
          </cell>
          <cell r="D269">
            <v>591.37</v>
          </cell>
          <cell r="E269" t="str">
            <v>EDIF Jul/23</v>
          </cell>
        </row>
        <row r="270">
          <cell r="A270">
            <v>40351</v>
          </cell>
          <cell r="B270" t="str">
            <v>VL.01 - DIVISÓRIA DE ACABAMENTO LAMINADO MELAMÍNICO, MIOLO COLMÉIA - PAINEL/PAINEL</v>
          </cell>
          <cell r="C270" t="str">
            <v>M2</v>
          </cell>
          <cell r="D270">
            <v>156.41</v>
          </cell>
          <cell r="E270" t="str">
            <v>EDIF Jul/23</v>
          </cell>
        </row>
        <row r="271">
          <cell r="A271">
            <v>40352</v>
          </cell>
          <cell r="B271" t="str">
            <v>VL.02 - DIVISÓRIA DE ACABAMENTO LAMINADO MELAMÍNICO, MIOLO COLMÉIA - PAINEL CEGO</v>
          </cell>
          <cell r="C271" t="str">
            <v>M2</v>
          </cell>
          <cell r="D271">
            <v>147</v>
          </cell>
          <cell r="E271" t="str">
            <v>EDIF Jul/23</v>
          </cell>
        </row>
        <row r="272">
          <cell r="A272">
            <v>40353</v>
          </cell>
          <cell r="B272" t="str">
            <v>VL.03 - DIVISÓRIA DE ACABAMENTO LAMINADO MELAMÍNICO, MIOLO COLMÉIA - PORTA/BANDEIRA</v>
          </cell>
          <cell r="C272" t="str">
            <v>M2</v>
          </cell>
          <cell r="D272">
            <v>225.5</v>
          </cell>
          <cell r="E272" t="str">
            <v>EDIF Jul/23</v>
          </cell>
        </row>
        <row r="273">
          <cell r="A273">
            <v>40354</v>
          </cell>
          <cell r="B273" t="str">
            <v>VL.04 - DIVISÓRIA DE ACABAMENTO LAMINADO MELAMÍNICO, MIOLO COLMÉIA - PAINEL/VIDRO</v>
          </cell>
          <cell r="C273" t="str">
            <v>M2</v>
          </cell>
          <cell r="D273">
            <v>182.39</v>
          </cell>
          <cell r="E273" t="str">
            <v>EDIF Jul/23</v>
          </cell>
        </row>
        <row r="274">
          <cell r="A274">
            <v>40355</v>
          </cell>
          <cell r="B274" t="str">
            <v>VL.05 - DIVISÓRIA DE ACABAMENTO LAMINADO MELAMÍNICO, MIOLO COLMÉIA - PORTA/VIDRO</v>
          </cell>
          <cell r="C274" t="str">
            <v>M2</v>
          </cell>
          <cell r="D274">
            <v>300.64</v>
          </cell>
          <cell r="E274" t="str">
            <v>EDIF Jul/23</v>
          </cell>
        </row>
        <row r="275">
          <cell r="A275">
            <v>40356</v>
          </cell>
          <cell r="B275" t="str">
            <v>VL.06 - DIVISÓRIA DE ACABAMENTO LAMINADO MELAMÍNICO, MIOLO COLMÉIA - PAINEL/VIDRO/PAINEL</v>
          </cell>
          <cell r="C275" t="str">
            <v>M2</v>
          </cell>
          <cell r="D275">
            <v>178.09</v>
          </cell>
          <cell r="E275" t="str">
            <v>EDIF Jul/23</v>
          </cell>
        </row>
        <row r="276">
          <cell r="A276">
            <v>40357</v>
          </cell>
          <cell r="B276" t="str">
            <v>VL.07 - DIVISÓRIA DE ACABAMENTO LAMINADO MELAMÍNICO, MIOLO COLMÉIA - PAINEL/VIDRO/VIDRO</v>
          </cell>
          <cell r="C276" t="str">
            <v>M2</v>
          </cell>
          <cell r="D276">
            <v>208.31</v>
          </cell>
          <cell r="E276" t="str">
            <v>EDIF Jul/23</v>
          </cell>
        </row>
        <row r="277">
          <cell r="A277">
            <v>40358</v>
          </cell>
          <cell r="B277" t="str">
            <v>VL.08 - DIVISÓRIA DE ACABAMENTO  LAMINADO MELAMÍNICO, MIOLO COLMÉIA - PORTA/BONECA/PAINEL</v>
          </cell>
          <cell r="C277" t="str">
            <v>M2</v>
          </cell>
          <cell r="D277">
            <v>259.5</v>
          </cell>
          <cell r="E277" t="str">
            <v>EDIF Jul/23</v>
          </cell>
        </row>
        <row r="278">
          <cell r="A278">
            <v>40359</v>
          </cell>
          <cell r="B278" t="str">
            <v>VL.09 - DIVISÓRIA DE ACABAMENTO  LAMINADO MELAMÍNICO, MIOLO COLMÉIA - PORTA/BONECA/VIDRO</v>
          </cell>
          <cell r="C278" t="str">
            <v>M2</v>
          </cell>
          <cell r="D278">
            <v>367.66</v>
          </cell>
          <cell r="E278" t="str">
            <v>EDIF Jul/23</v>
          </cell>
        </row>
        <row r="279">
          <cell r="A279">
            <v>45000</v>
          </cell>
          <cell r="B279" t="str">
            <v>DEMOLIÇÕES</v>
          </cell>
          <cell r="C279" t="str">
            <v>.</v>
          </cell>
          <cell r="D279" t="str">
            <v>.</v>
          </cell>
          <cell r="E279" t="str">
            <v>EDIF Jul/23</v>
          </cell>
        </row>
        <row r="280">
          <cell r="A280">
            <v>45001</v>
          </cell>
          <cell r="B280" t="str">
            <v>DEMOLIÇÃO DE ALVENARIA ESTRUTURAL DE BLOCOS VAZADOS DE CONCRETO</v>
          </cell>
          <cell r="C280" t="str">
            <v>M3</v>
          </cell>
          <cell r="D280">
            <v>92.21</v>
          </cell>
          <cell r="E280" t="str">
            <v>EDIF Jul/23</v>
          </cell>
        </row>
        <row r="281">
          <cell r="A281">
            <v>45004</v>
          </cell>
          <cell r="B281" t="str">
            <v>DEMOLIÇÃO DE ALVENARIA EM GERAL (TIJOLOS OU BLOCOS)</v>
          </cell>
          <cell r="C281" t="str">
            <v>M3</v>
          </cell>
          <cell r="D281">
            <v>69.150000000000006</v>
          </cell>
          <cell r="E281" t="str">
            <v>EDIF Jul/23</v>
          </cell>
        </row>
        <row r="282">
          <cell r="A282">
            <v>45007</v>
          </cell>
          <cell r="B282" t="str">
            <v>DEMOLIÇÃO DE ALVENARIA DE ELEMENTOS VAZADOS</v>
          </cell>
          <cell r="C282" t="str">
            <v>M3</v>
          </cell>
          <cell r="D282">
            <v>57.63</v>
          </cell>
          <cell r="E282" t="str">
            <v>EDIF Jul/23</v>
          </cell>
        </row>
        <row r="283">
          <cell r="A283">
            <v>45009</v>
          </cell>
          <cell r="B283" t="str">
            <v>DEMOLIÇÃO DE VERGAS, CINTAS E PILARETES DE CONCRETO</v>
          </cell>
          <cell r="C283" t="str">
            <v>M3</v>
          </cell>
          <cell r="D283">
            <v>299.67</v>
          </cell>
          <cell r="E283" t="str">
            <v>EDIF Jul/23</v>
          </cell>
        </row>
        <row r="284">
          <cell r="A284">
            <v>45010</v>
          </cell>
          <cell r="B284" t="str">
            <v>DEMOLIÇÃO DE PLACAS DIVISÓRIAS DE GRANILITE OU SIMILAR</v>
          </cell>
          <cell r="C284" t="str">
            <v>M2</v>
          </cell>
          <cell r="D284">
            <v>11.53</v>
          </cell>
          <cell r="E284" t="str">
            <v>EDIF Jul/23</v>
          </cell>
        </row>
        <row r="285">
          <cell r="A285">
            <v>45015</v>
          </cell>
          <cell r="B285" t="str">
            <v>DEMOLIÇÃO DE DIVISÓRIAS - CHAPAS OU TÁBUAS, INCLUSIVE ENTARUGAMENTO</v>
          </cell>
          <cell r="C285" t="str">
            <v>M2</v>
          </cell>
          <cell r="D285">
            <v>9.2200000000000006</v>
          </cell>
          <cell r="E285" t="str">
            <v>EDIF Jul/23</v>
          </cell>
        </row>
        <row r="286">
          <cell r="A286">
            <v>46000</v>
          </cell>
          <cell r="B286" t="str">
            <v>RETIRADAS</v>
          </cell>
          <cell r="C286" t="str">
            <v>.</v>
          </cell>
          <cell r="D286" t="str">
            <v>.</v>
          </cell>
          <cell r="E286" t="str">
            <v>EDIF Jul/23</v>
          </cell>
        </row>
        <row r="287">
          <cell r="A287">
            <v>46005</v>
          </cell>
          <cell r="B287" t="str">
            <v>RETIRADA DE ALVENARIA DE BLOCOS DE PEDRA NATURAL</v>
          </cell>
          <cell r="C287" t="str">
            <v>M3</v>
          </cell>
          <cell r="D287">
            <v>149.84</v>
          </cell>
          <cell r="E287" t="str">
            <v>EDIF Jul/23</v>
          </cell>
        </row>
        <row r="288">
          <cell r="A288">
            <v>46007</v>
          </cell>
          <cell r="B288" t="str">
            <v>RETIRADA DE ALVENARIA DE TIJOLOS DE VIDRO OU ELEMENTOS VAZADOS</v>
          </cell>
          <cell r="C288" t="str">
            <v>M2</v>
          </cell>
          <cell r="D288">
            <v>23.05</v>
          </cell>
          <cell r="E288" t="str">
            <v>EDIF Jul/23</v>
          </cell>
        </row>
        <row r="289">
          <cell r="A289">
            <v>46010</v>
          </cell>
          <cell r="B289" t="str">
            <v>RETIRADA DE PLACAS DIVISÓRIAS DE GRANILITE OU SIMILAR</v>
          </cell>
          <cell r="C289" t="str">
            <v>M2</v>
          </cell>
          <cell r="D289">
            <v>23.05</v>
          </cell>
          <cell r="E289" t="str">
            <v>EDIF Jul/23</v>
          </cell>
        </row>
        <row r="290">
          <cell r="A290">
            <v>46015</v>
          </cell>
          <cell r="B290" t="str">
            <v>RETIRADA DE DIVISÓRIAS - CHAPAS OU TÁBUAS, EXCLUSIVE ENTARUGAMENTO</v>
          </cell>
          <cell r="C290" t="str">
            <v>M2</v>
          </cell>
          <cell r="D290">
            <v>11.41</v>
          </cell>
          <cell r="E290" t="str">
            <v>EDIF Jul/23</v>
          </cell>
        </row>
        <row r="291">
          <cell r="A291">
            <v>46016</v>
          </cell>
          <cell r="B291" t="str">
            <v>RETIRADA DE DIVISÓRIAS - CHAPAS OU TÁBUAS, INCLUSIVE ENTARUGAMENTO</v>
          </cell>
          <cell r="C291" t="str">
            <v>M2</v>
          </cell>
          <cell r="D291">
            <v>22.82</v>
          </cell>
          <cell r="E291" t="str">
            <v>EDIF Jul/23</v>
          </cell>
        </row>
        <row r="292">
          <cell r="A292">
            <v>46019</v>
          </cell>
          <cell r="B292" t="str">
            <v>RETIRADA DE DIVISÓRIAS - CHAPAS FIB.MADEIRA, COM MONTANTES METÁLICOS</v>
          </cell>
          <cell r="C292" t="str">
            <v>M2</v>
          </cell>
          <cell r="D292">
            <v>34.22</v>
          </cell>
          <cell r="E292" t="str">
            <v>EDIF Jul/23</v>
          </cell>
        </row>
        <row r="293">
          <cell r="A293">
            <v>47000</v>
          </cell>
          <cell r="B293" t="str">
            <v>RECOLOCAÇÕES</v>
          </cell>
          <cell r="C293" t="str">
            <v>.</v>
          </cell>
          <cell r="D293" t="str">
            <v>.</v>
          </cell>
          <cell r="E293" t="str">
            <v>EDIF Jul/23</v>
          </cell>
        </row>
        <row r="294">
          <cell r="A294">
            <v>47010</v>
          </cell>
          <cell r="B294" t="str">
            <v>RECOLOCAÇÃO DE PLACAS DIVISÓRIAS DE GRANILITE OU SIMILAR</v>
          </cell>
          <cell r="C294" t="str">
            <v>M2</v>
          </cell>
          <cell r="D294">
            <v>70.91</v>
          </cell>
          <cell r="E294" t="str">
            <v>EDIF Jul/23</v>
          </cell>
        </row>
        <row r="295">
          <cell r="A295">
            <v>47015</v>
          </cell>
          <cell r="B295" t="str">
            <v>RECOLOCAÇÃO DE DIVISÓRIAS - CHAPAS OU TÁBUAS, EXCLUSIVE ENTARUGAMENTO</v>
          </cell>
          <cell r="C295" t="str">
            <v>M2</v>
          </cell>
          <cell r="D295">
            <v>21.7</v>
          </cell>
          <cell r="E295" t="str">
            <v>EDIF Jul/23</v>
          </cell>
        </row>
        <row r="296">
          <cell r="A296">
            <v>47016</v>
          </cell>
          <cell r="B296" t="str">
            <v>RECOLOCAÇÃO DE DIVISÓRIAS - CHAPAS OU TÁBUAS, INCLUSIVE ENTARUGAMENTO</v>
          </cell>
          <cell r="C296" t="str">
            <v>M2</v>
          </cell>
          <cell r="D296">
            <v>43.95</v>
          </cell>
          <cell r="E296" t="str">
            <v>EDIF Jul/23</v>
          </cell>
        </row>
        <row r="297">
          <cell r="A297">
            <v>47019</v>
          </cell>
          <cell r="B297" t="str">
            <v>RECOLOCAÇÃO DE DIVISÓRIAS - CHAPAS FIB.MADEIRA, COM MONTANTES METÁLICOS</v>
          </cell>
          <cell r="C297" t="str">
            <v>M2</v>
          </cell>
          <cell r="D297">
            <v>61.82</v>
          </cell>
          <cell r="E297" t="str">
            <v>EDIF Jul/23</v>
          </cell>
        </row>
        <row r="298">
          <cell r="A298">
            <v>50000</v>
          </cell>
          <cell r="B298" t="str">
            <v>IMPERMEABILIZACOES</v>
          </cell>
          <cell r="C298"/>
          <cell r="D298"/>
          <cell r="E298" t="str">
            <v>EDIF Jul/23</v>
          </cell>
        </row>
        <row r="299">
          <cell r="A299">
            <v>50100</v>
          </cell>
          <cell r="B299" t="str">
            <v>IMPERMEABILIZANTE CONTRA UMIDADE DO SOLO</v>
          </cell>
          <cell r="C299" t="str">
            <v>.</v>
          </cell>
          <cell r="D299" t="str">
            <v>.</v>
          </cell>
          <cell r="E299" t="str">
            <v>EDIF Jul/23</v>
          </cell>
        </row>
        <row r="300">
          <cell r="A300">
            <v>50101</v>
          </cell>
          <cell r="B300" t="str">
            <v>ARGAMASSA IMPERMEABILIZANTE DE CIMENTO E AREIA (REBOCO IMPERMEÁVEL) - TRAÇO 1:3, ESPESSURA DE 20MM</v>
          </cell>
          <cell r="C300" t="str">
            <v>M2</v>
          </cell>
          <cell r="D300">
            <v>60.57</v>
          </cell>
          <cell r="E300" t="str">
            <v>EDIF Jul/23</v>
          </cell>
        </row>
        <row r="301">
          <cell r="A301">
            <v>50103</v>
          </cell>
          <cell r="B301" t="str">
            <v>ARGAMASSA IMPERMEABILIZANTE DE CIMENTO E AREIA (SUBSOLOS) - TRAÇO 1:2,5, ESPESSURA DE 20MM</v>
          </cell>
          <cell r="C301" t="str">
            <v>M2</v>
          </cell>
          <cell r="D301">
            <v>61.36</v>
          </cell>
          <cell r="E301" t="str">
            <v>EDIF Jul/23</v>
          </cell>
        </row>
        <row r="302">
          <cell r="A302">
            <v>50130</v>
          </cell>
          <cell r="B302" t="str">
            <v>CIMENTO IMPERMEABILIZANTE DE CRISTALIZAÇÃO - ESTRUTUTURA ENTERRADA</v>
          </cell>
          <cell r="C302" t="str">
            <v>M2</v>
          </cell>
          <cell r="D302">
            <v>84.21</v>
          </cell>
          <cell r="E302" t="str">
            <v>EDIF Jul/23</v>
          </cell>
        </row>
        <row r="303">
          <cell r="A303">
            <v>50140</v>
          </cell>
          <cell r="B303" t="str">
            <v>REGULARIZAÇÃO COM ARGAMASSA DE CIMENTO E AREIA - TRAÇO 1:3, ESPESSURA MÉDIA 30MM</v>
          </cell>
          <cell r="C303" t="str">
            <v>M2</v>
          </cell>
          <cell r="D303">
            <v>45.44</v>
          </cell>
          <cell r="E303" t="str">
            <v>EDIF Jul/23</v>
          </cell>
        </row>
        <row r="304">
          <cell r="A304">
            <v>50143</v>
          </cell>
          <cell r="B304" t="str">
            <v>PINTURA PROTETORA COM TINTA BETUMINOSA (PARA  ARGAMASSA IMPERMEÁVEL) - 2 DEMÃOS</v>
          </cell>
          <cell r="C304" t="str">
            <v>M2</v>
          </cell>
          <cell r="D304">
            <v>18.18</v>
          </cell>
          <cell r="E304" t="str">
            <v>EDIF Jul/23</v>
          </cell>
        </row>
        <row r="305">
          <cell r="A305">
            <v>50147</v>
          </cell>
          <cell r="B305" t="str">
            <v>PROTEÇÃO MECÂNICA COM ARGAMASSA DE CIMENTO E AREIA - TRAÇO 1:7, ESPESSURA MÉDIA 30MM</v>
          </cell>
          <cell r="C305" t="str">
            <v>M2</v>
          </cell>
          <cell r="D305">
            <v>42.12</v>
          </cell>
          <cell r="E305" t="str">
            <v>EDIF Jul/23</v>
          </cell>
        </row>
        <row r="306">
          <cell r="A306">
            <v>50200</v>
          </cell>
          <cell r="B306" t="str">
            <v>IMPERMEABILIZANTE CONTRA ÁGUA SOB PRESSÃO</v>
          </cell>
          <cell r="C306" t="str">
            <v>.</v>
          </cell>
          <cell r="D306" t="str">
            <v>.</v>
          </cell>
          <cell r="E306" t="str">
            <v>EDIF Jul/23</v>
          </cell>
        </row>
        <row r="307">
          <cell r="A307">
            <v>50202</v>
          </cell>
          <cell r="B307" t="str">
            <v>ARGAMASSA IMPERMEABILIZANTE DE CIMENTO E AREIA (RESERVATÓRIOS E PISCINAS) - TRAÇO 1:3, ESPESSURA 30MM</v>
          </cell>
          <cell r="C307" t="str">
            <v>M2</v>
          </cell>
          <cell r="D307">
            <v>124.65</v>
          </cell>
          <cell r="E307" t="str">
            <v>EDIF Jul/23</v>
          </cell>
        </row>
        <row r="308">
          <cell r="A308">
            <v>50230</v>
          </cell>
          <cell r="B308" t="str">
            <v>CIMENTO IMPERMEABILIZANTE DE CRISTALIZAÇÃO - ESTRUTURA ELEVADA</v>
          </cell>
          <cell r="C308" t="str">
            <v>M2</v>
          </cell>
          <cell r="D308">
            <v>76.790000000000006</v>
          </cell>
          <cell r="E308" t="str">
            <v>EDIF Jul/23</v>
          </cell>
        </row>
        <row r="309">
          <cell r="A309">
            <v>50243</v>
          </cell>
          <cell r="B309" t="str">
            <v>PINTURA PROTETORA COM TINTA BETUMINOSA (PARA ARGAMASSA IMPERMEÁVEL) - 2 DEMÃOS</v>
          </cell>
          <cell r="C309" t="str">
            <v>M2</v>
          </cell>
          <cell r="D309">
            <v>18.18</v>
          </cell>
          <cell r="E309" t="str">
            <v>EDIF Jul/23</v>
          </cell>
        </row>
        <row r="310">
          <cell r="A310">
            <v>50244</v>
          </cell>
          <cell r="B310" t="str">
            <v>PINTURA PROTETORA COM TINTA A BASE DE EPÓXI (PARA ARGAMASSA IMPERMEÁVEL)</v>
          </cell>
          <cell r="C310" t="str">
            <v>M2</v>
          </cell>
          <cell r="D310">
            <v>189.56</v>
          </cell>
          <cell r="E310" t="str">
            <v>EDIF Jul/23</v>
          </cell>
        </row>
        <row r="311">
          <cell r="A311">
            <v>50300</v>
          </cell>
          <cell r="B311" t="str">
            <v>IMPERMEABILIZANTE CONTRA ÁGUA DE PERCOLAÇÃO</v>
          </cell>
          <cell r="C311" t="str">
            <v>.</v>
          </cell>
          <cell r="D311" t="str">
            <v>.</v>
          </cell>
          <cell r="E311" t="str">
            <v>EDIF Jul/23</v>
          </cell>
        </row>
        <row r="312">
          <cell r="A312">
            <v>50302</v>
          </cell>
          <cell r="B312" t="str">
            <v>ARGAMASSA IMPERMEABILIZANTE DE CIMENTO E AREIA (CALHAS E MARQUISES) - TRAÇO 1:3, ESPESSURA 30MM</v>
          </cell>
          <cell r="C312" t="str">
            <v>M2</v>
          </cell>
          <cell r="D312">
            <v>124.65</v>
          </cell>
          <cell r="E312" t="str">
            <v>EDIF Jul/23</v>
          </cell>
        </row>
        <row r="313">
          <cell r="A313">
            <v>50305</v>
          </cell>
          <cell r="B313" t="str">
            <v>IMPERMEABILIZAÇÃO COM MEMBRANAS ASFÁLTICAS - COM 3 CAMADAS DE FELTRO ASFÁLTICO 15LBS</v>
          </cell>
          <cell r="C313" t="str">
            <v>M2</v>
          </cell>
          <cell r="D313">
            <v>311.60000000000002</v>
          </cell>
          <cell r="E313" t="str">
            <v>EDIF Jul/23</v>
          </cell>
        </row>
        <row r="314">
          <cell r="A314">
            <v>50306</v>
          </cell>
          <cell r="B314" t="str">
            <v>IMPERMEABILIZAÇÃO COM MEMBRANAS ASFÁLTICAS - COM 4 CAMADAS DE FELTRO ASFÁLTICO 15LBS</v>
          </cell>
          <cell r="C314" t="str">
            <v>M2</v>
          </cell>
          <cell r="D314">
            <v>435.1</v>
          </cell>
          <cell r="E314" t="str">
            <v>EDIF Jul/23</v>
          </cell>
        </row>
        <row r="315">
          <cell r="A315">
            <v>50307</v>
          </cell>
          <cell r="B315" t="str">
            <v>IMPERMEABILIZAÇÃO COM MEMBRANAS ASFÁLTICAS - COM 5 CAMADAS DE FELTRO ASFÁLTICO 15LBS</v>
          </cell>
          <cell r="C315" t="str">
            <v>M2</v>
          </cell>
          <cell r="D315">
            <v>603.11</v>
          </cell>
          <cell r="E315" t="str">
            <v>EDIF Jul/23</v>
          </cell>
        </row>
        <row r="316">
          <cell r="A316">
            <v>50308</v>
          </cell>
          <cell r="B316" t="str">
            <v>MANTA ASFÁLTICA ESPESSURA DE 3MM COM VÉU DE POLIÉSTER COLADA A MAÇARICO</v>
          </cell>
          <cell r="C316" t="str">
            <v>M2</v>
          </cell>
          <cell r="D316">
            <v>121.88</v>
          </cell>
          <cell r="E316" t="str">
            <v>EDIF Jul/23</v>
          </cell>
        </row>
        <row r="317">
          <cell r="A317">
            <v>50309</v>
          </cell>
          <cell r="B317" t="str">
            <v>MANTA ASFÁLTICA ESPESSURA DE 4MM COM VÉU DE POLIÉSTER COLADA A MAÇARICO</v>
          </cell>
          <cell r="C317" t="str">
            <v>M2</v>
          </cell>
          <cell r="D317">
            <v>128.41</v>
          </cell>
          <cell r="E317" t="str">
            <v>EDIF Jul/23</v>
          </cell>
        </row>
        <row r="318">
          <cell r="A318">
            <v>50311</v>
          </cell>
          <cell r="B318" t="str">
            <v>MANTA ASFÁLTICA ESPESSURA DE 4MM ANTI RAIZ COM VÉU DE POLIÉSTER</v>
          </cell>
          <cell r="C318" t="str">
            <v>M2</v>
          </cell>
          <cell r="D318">
            <v>137.38999999999999</v>
          </cell>
          <cell r="E318" t="str">
            <v>EDIF Jul/23</v>
          </cell>
        </row>
        <row r="319">
          <cell r="A319">
            <v>50312</v>
          </cell>
          <cell r="B319" t="str">
            <v>IMPERMEABILIZAÇÃO A BASE DE EMULSÃO ASFÁLTICA - ESTRUTURADA COM TECIDO POLIÉSTER - 2 CAMADAS DE ESTRUTURANTE</v>
          </cell>
          <cell r="C319" t="str">
            <v>M2</v>
          </cell>
          <cell r="D319">
            <v>113.61</v>
          </cell>
          <cell r="E319" t="str">
            <v>EDIF Jul/23</v>
          </cell>
        </row>
        <row r="320">
          <cell r="A320">
            <v>50313</v>
          </cell>
          <cell r="B320" t="str">
            <v>IMPERMEABILIZAÇÃO A BASE DE EMULSÃO ASFÁLTICA ESTRUTURADA COM TECIDO DE POLIÉSTER - 3 CAMADAS DE ESTRUTURANTE</v>
          </cell>
          <cell r="C320" t="str">
            <v>M2</v>
          </cell>
          <cell r="D320">
            <v>128.16999999999999</v>
          </cell>
          <cell r="E320" t="str">
            <v>EDIF Jul/23</v>
          </cell>
        </row>
        <row r="321">
          <cell r="A321">
            <v>50317</v>
          </cell>
          <cell r="B321" t="str">
            <v>IMPERMEABILIZAÇÃO A BASE DE EMULSÃO ASFÁLTICA MODIFICADA COM ELASTÔMEROS - ESTRUTURADA COM TECIDO DE POLIÉSTER - 2 CAMADAS DE ESTRUTURANTE</v>
          </cell>
          <cell r="C321" t="str">
            <v>M2</v>
          </cell>
          <cell r="D321">
            <v>130.74</v>
          </cell>
          <cell r="E321" t="str">
            <v>EDIF Jul/23</v>
          </cell>
        </row>
        <row r="322">
          <cell r="A322">
            <v>50340</v>
          </cell>
          <cell r="B322" t="str">
            <v>REGULARIZAÇÃO COM ARGAMASSA DE CIMENTO E AREIA - TRAÇO 1:3, ESPESSURA MÉDIA 30MM</v>
          </cell>
          <cell r="C322" t="str">
            <v>M2</v>
          </cell>
          <cell r="D322">
            <v>45.44</v>
          </cell>
          <cell r="E322" t="str">
            <v>EDIF Jul/23</v>
          </cell>
        </row>
        <row r="323">
          <cell r="A323">
            <v>50343</v>
          </cell>
          <cell r="B323" t="str">
            <v>PINTURA PROTETORA COM TINTA BETUMINOSA (PARA ARGAMASSA IMPERMEÁVEL) - 2 DEMÃOS</v>
          </cell>
          <cell r="C323" t="str">
            <v>M2</v>
          </cell>
          <cell r="D323">
            <v>18.18</v>
          </cell>
          <cell r="E323" t="str">
            <v>EDIF Jul/23</v>
          </cell>
        </row>
        <row r="324">
          <cell r="A324">
            <v>50347</v>
          </cell>
          <cell r="B324" t="str">
            <v>PROTEÇÃO MECÂNICA COM ARGAMASSA DE CIMENTO E AREIA - TRAÇO 1:7, ESPESSURA MÉDIA 30MM</v>
          </cell>
          <cell r="C324" t="str">
            <v>M2</v>
          </cell>
          <cell r="D324">
            <v>42.12</v>
          </cell>
          <cell r="E324" t="str">
            <v>EDIF Jul/23</v>
          </cell>
        </row>
        <row r="325">
          <cell r="A325">
            <v>50354</v>
          </cell>
          <cell r="B325" t="str">
            <v>ARGILA EXPANDIDA SOLTA</v>
          </cell>
          <cell r="C325" t="str">
            <v>M3</v>
          </cell>
          <cell r="D325">
            <v>617.26</v>
          </cell>
          <cell r="E325" t="str">
            <v>EDIF Jul/23</v>
          </cell>
        </row>
        <row r="326">
          <cell r="A326">
            <v>50355</v>
          </cell>
          <cell r="B326" t="str">
            <v>ISOLAMENTO TÉRMICO COM ARGILA EXPANDIDA SOLTA - ESPESSURA 70MM</v>
          </cell>
          <cell r="C326" t="str">
            <v>M2</v>
          </cell>
          <cell r="D326">
            <v>78.37</v>
          </cell>
          <cell r="E326" t="str">
            <v>EDIF Jul/23</v>
          </cell>
        </row>
        <row r="327">
          <cell r="A327">
            <v>50373</v>
          </cell>
          <cell r="B327" t="str">
            <v>ISOLAMENTO TÉRMICO COM POLIESTIRENO EXPANDIDO - ESPESSURA 50MM</v>
          </cell>
          <cell r="C327" t="str">
            <v>M2</v>
          </cell>
          <cell r="D327">
            <v>44.58</v>
          </cell>
          <cell r="E327" t="str">
            <v>EDIF Jul/23</v>
          </cell>
        </row>
        <row r="328">
          <cell r="A328">
            <v>50400</v>
          </cell>
          <cell r="B328" t="str">
            <v>JUNTAS DE DILATAÇÃO</v>
          </cell>
          <cell r="C328" t="str">
            <v>.</v>
          </cell>
          <cell r="D328" t="str">
            <v>.</v>
          </cell>
          <cell r="E328" t="str">
            <v>EDIF Jul/23</v>
          </cell>
        </row>
        <row r="329">
          <cell r="A329">
            <v>50410</v>
          </cell>
          <cell r="B329" t="str">
            <v>MASTIQUE ELÁSTICO A BASE DE SILICONE</v>
          </cell>
          <cell r="C329" t="str">
            <v>DM3</v>
          </cell>
          <cell r="D329">
            <v>101.78</v>
          </cell>
          <cell r="E329" t="str">
            <v>EDIF Jul/23</v>
          </cell>
        </row>
        <row r="330">
          <cell r="A330">
            <v>50430</v>
          </cell>
          <cell r="B330" t="str">
            <v>MASTIQUE ELÁSTICO A BASE DE POLIURETANO - MONOCOMPONENTE</v>
          </cell>
          <cell r="C330" t="str">
            <v>DM3</v>
          </cell>
          <cell r="D330">
            <v>172.73</v>
          </cell>
          <cell r="E330" t="str">
            <v>EDIF Jul/23</v>
          </cell>
        </row>
        <row r="331">
          <cell r="A331">
            <v>50450</v>
          </cell>
          <cell r="B331" t="str">
            <v>FORNECIMENTO E COLOCAÇÃO DE JUNTA DE DILATAÇÃO DE ELASTÔMERO DE NEOPRENE, TIPO JEENE JJ2540VV OU SIMILAR</v>
          </cell>
          <cell r="C331" t="str">
            <v>M</v>
          </cell>
          <cell r="D331">
            <v>566.39</v>
          </cell>
          <cell r="E331" t="str">
            <v>EDIF Jul/23</v>
          </cell>
        </row>
        <row r="332">
          <cell r="A332">
            <v>55000</v>
          </cell>
          <cell r="B332" t="str">
            <v>DEMOLIÇÕES</v>
          </cell>
          <cell r="C332" t="str">
            <v>.</v>
          </cell>
          <cell r="D332" t="str">
            <v>.</v>
          </cell>
          <cell r="E332" t="str">
            <v>EDIF Jul/23</v>
          </cell>
        </row>
        <row r="333">
          <cell r="A333">
            <v>55001</v>
          </cell>
          <cell r="B333" t="str">
            <v>DEMOLIÇÃO DE ARGAMASSA IMPERMEÁVEL - ESPESSURA MÉDIA DE 30MM</v>
          </cell>
          <cell r="C333" t="str">
            <v>M2</v>
          </cell>
          <cell r="D333">
            <v>11.53</v>
          </cell>
          <cell r="E333" t="str">
            <v>EDIF Jul/23</v>
          </cell>
        </row>
        <row r="334">
          <cell r="A334">
            <v>55002</v>
          </cell>
          <cell r="B334" t="str">
            <v>DEMOLIÇÃO DE SISTEMAS IMPERMEABILIZANTES DE BASE ASFÁLTICA</v>
          </cell>
          <cell r="C334" t="str">
            <v>M2</v>
          </cell>
          <cell r="D334">
            <v>4.6100000000000003</v>
          </cell>
          <cell r="E334" t="str">
            <v>EDIF Jul/23</v>
          </cell>
        </row>
        <row r="335">
          <cell r="A335">
            <v>55005</v>
          </cell>
          <cell r="B335" t="str">
            <v>DEMOLIÇÃO DE SISTEMAS DE ISOLAMENTO TÉRMICO EM GERAL</v>
          </cell>
          <cell r="C335" t="str">
            <v>M2</v>
          </cell>
          <cell r="D335">
            <v>2.31</v>
          </cell>
          <cell r="E335" t="str">
            <v>EDIF Jul/23</v>
          </cell>
        </row>
        <row r="336">
          <cell r="A336">
            <v>55010</v>
          </cell>
          <cell r="B336" t="str">
            <v>DEMOLIÇÃO DE CAPEAMENTO PROTETOR, EXECUTADO COM ARGAMASSA DE CIMENTO E AREIA</v>
          </cell>
          <cell r="C336" t="str">
            <v>M2</v>
          </cell>
          <cell r="D336">
            <v>6.92</v>
          </cell>
          <cell r="E336" t="str">
            <v>EDIF Jul/23</v>
          </cell>
        </row>
        <row r="337">
          <cell r="A337">
            <v>55012</v>
          </cell>
          <cell r="B337" t="str">
            <v>DEMOLIÇÃO DE PROTEÇÃO TERMOMECÂNICA - LADRILHOS CERÂMICOS OU HIDRÁULICOS</v>
          </cell>
          <cell r="C337" t="str">
            <v>M2</v>
          </cell>
          <cell r="D337">
            <v>13.83</v>
          </cell>
          <cell r="E337" t="str">
            <v>EDIF Jul/23</v>
          </cell>
        </row>
        <row r="338">
          <cell r="A338">
            <v>55015</v>
          </cell>
          <cell r="B338" t="str">
            <v>DEMOLIÇÃO DE ARGAMASSA DE REGULARIZAÇÃO - ESPESSURA MÉDIA DE 30MM</v>
          </cell>
          <cell r="C338" t="str">
            <v>M2</v>
          </cell>
          <cell r="D338">
            <v>11.53</v>
          </cell>
          <cell r="E338" t="str">
            <v>EDIF Jul/23</v>
          </cell>
        </row>
        <row r="339">
          <cell r="A339">
            <v>56000</v>
          </cell>
          <cell r="B339" t="str">
            <v>RETIRADAS</v>
          </cell>
          <cell r="C339" t="str">
            <v>.</v>
          </cell>
          <cell r="D339" t="str">
            <v>.</v>
          </cell>
          <cell r="E339" t="str">
            <v>EDIF Jul/23</v>
          </cell>
        </row>
        <row r="340">
          <cell r="A340">
            <v>56005</v>
          </cell>
          <cell r="B340" t="str">
            <v>RETIRADA DE ISOLAMENTO TÉRMICO - TIJOLOS CERÂMICOS FURADOS</v>
          </cell>
          <cell r="C340" t="str">
            <v>M2</v>
          </cell>
          <cell r="D340">
            <v>6.92</v>
          </cell>
          <cell r="E340" t="str">
            <v>EDIF Jul/23</v>
          </cell>
        </row>
        <row r="341">
          <cell r="A341">
            <v>56006</v>
          </cell>
          <cell r="B341" t="str">
            <v>RETIRADA DE ISOLAMENTO TÉRMICO - AGREGADOS SOLTOS EM GERAL</v>
          </cell>
          <cell r="C341" t="str">
            <v>M3</v>
          </cell>
          <cell r="D341">
            <v>46.1</v>
          </cell>
          <cell r="E341" t="str">
            <v>EDIF Jul/23</v>
          </cell>
        </row>
        <row r="342">
          <cell r="A342">
            <v>57000</v>
          </cell>
          <cell r="B342" t="str">
            <v>RETIRADAS</v>
          </cell>
          <cell r="C342" t="str">
            <v>.</v>
          </cell>
          <cell r="D342" t="str">
            <v>.</v>
          </cell>
          <cell r="E342" t="str">
            <v>EDIF Jul/23</v>
          </cell>
        </row>
        <row r="343">
          <cell r="A343">
            <v>57006</v>
          </cell>
          <cell r="B343" t="str">
            <v>RECOLOCAÇÃO DE ISOLAMENTO TÉRMICO - AGREGADOS SOLTOS EM GERAL</v>
          </cell>
          <cell r="C343" t="str">
            <v>M3</v>
          </cell>
          <cell r="D343">
            <v>103.73</v>
          </cell>
          <cell r="E343" t="str">
            <v>EDIF Jul/23</v>
          </cell>
        </row>
        <row r="344">
          <cell r="A344">
            <v>58000</v>
          </cell>
          <cell r="B344" t="str">
            <v>SERVIÇOS PARCIAIS</v>
          </cell>
          <cell r="C344" t="str">
            <v>.</v>
          </cell>
          <cell r="D344" t="str">
            <v>.</v>
          </cell>
          <cell r="E344" t="str">
            <v>EDIF Jul/23</v>
          </cell>
        </row>
        <row r="345">
          <cell r="A345">
            <v>59000</v>
          </cell>
          <cell r="B345" t="str">
            <v>RESINAS</v>
          </cell>
          <cell r="C345" t="str">
            <v>.</v>
          </cell>
          <cell r="D345" t="str">
            <v>.</v>
          </cell>
          <cell r="E345" t="str">
            <v>EDIF Jul/23</v>
          </cell>
        </row>
        <row r="346">
          <cell r="A346">
            <v>60000</v>
          </cell>
          <cell r="B346" t="str">
            <v>COBERTURAS</v>
          </cell>
          <cell r="C346"/>
          <cell r="D346"/>
          <cell r="E346" t="str">
            <v>EDIF Jul/23</v>
          </cell>
        </row>
        <row r="347">
          <cell r="A347">
            <v>60100</v>
          </cell>
          <cell r="B347" t="str">
            <v>ESTRUTURAS DE COBERTURA</v>
          </cell>
          <cell r="C347" t="str">
            <v>.</v>
          </cell>
          <cell r="D347" t="str">
            <v>.</v>
          </cell>
          <cell r="E347" t="str">
            <v>EDIF Jul/23</v>
          </cell>
        </row>
        <row r="348">
          <cell r="A348">
            <v>60110</v>
          </cell>
          <cell r="B348" t="str">
            <v>ESTRUTURA DE MADEIRA, EM TERÇAS, PARA TELHAS ONDULADAS CRFS/AL/PL/AG</v>
          </cell>
          <cell r="C348" t="str">
            <v>M2</v>
          </cell>
          <cell r="D348">
            <v>63.85</v>
          </cell>
          <cell r="E348" t="str">
            <v>EDIF Jul/23</v>
          </cell>
        </row>
        <row r="349">
          <cell r="A349">
            <v>60113</v>
          </cell>
          <cell r="B349" t="str">
            <v>ESTRUTURA DE MADEIRA, PONTALETADA, PARA TELHAS ONDULADAS CRFS/AL/PL/AG</v>
          </cell>
          <cell r="C349" t="str">
            <v>M2</v>
          </cell>
          <cell r="D349">
            <v>225.58</v>
          </cell>
          <cell r="E349" t="str">
            <v>EDIF Jul/23</v>
          </cell>
        </row>
        <row r="350">
          <cell r="A350">
            <v>60115</v>
          </cell>
          <cell r="B350" t="str">
            <v>ESTRUTURA COM TESOURAS DE MADEIRA PARA TELHAS ONDULADAS CRFS/AL/PL - VÃOS ATÉ 7,00M</v>
          </cell>
          <cell r="C350" t="str">
            <v>M2</v>
          </cell>
          <cell r="D350">
            <v>145.08000000000001</v>
          </cell>
          <cell r="E350" t="str">
            <v>EDIF Jul/23</v>
          </cell>
        </row>
        <row r="351">
          <cell r="A351">
            <v>60116</v>
          </cell>
          <cell r="B351" t="str">
            <v>ESTRUTURA COM TESOURAS DE MADEIRA PARA TELHAS ONDULADAS CRFS/AL/PL - VÃOS 7,01 À 10,00M</v>
          </cell>
          <cell r="C351" t="str">
            <v>M2</v>
          </cell>
          <cell r="D351">
            <v>159.65</v>
          </cell>
          <cell r="E351" t="str">
            <v>EDIF Jul/23</v>
          </cell>
        </row>
        <row r="352">
          <cell r="A352">
            <v>60117</v>
          </cell>
          <cell r="B352" t="str">
            <v>ESTRUTURA COM TESOURAS DE MADEIRA PARA TELHAS ONDULADAS CRFS/AL/PL - VÃOS 10,01 À 13,00M</v>
          </cell>
          <cell r="C352" t="str">
            <v>M2</v>
          </cell>
          <cell r="D352">
            <v>188.61</v>
          </cell>
          <cell r="E352" t="str">
            <v>EDIF Jul/23</v>
          </cell>
        </row>
        <row r="353">
          <cell r="A353">
            <v>60118</v>
          </cell>
          <cell r="B353" t="str">
            <v>ESTRUTURA COM TESOURAS DE MADEIRA PARA TELHAS ONDULADAS CRFS/AL/PL - VÃOS 13,01 À 18,00M</v>
          </cell>
          <cell r="C353" t="str">
            <v>M2</v>
          </cell>
          <cell r="D353">
            <v>224.09</v>
          </cell>
          <cell r="E353" t="str">
            <v>EDIF Jul/23</v>
          </cell>
        </row>
        <row r="354">
          <cell r="A354">
            <v>60130</v>
          </cell>
          <cell r="B354" t="str">
            <v>FORNECIMENTO DE ESTRUTURA METÁLICA PARA COBERTURA</v>
          </cell>
          <cell r="C354" t="str">
            <v>KG</v>
          </cell>
          <cell r="D354">
            <v>16.43</v>
          </cell>
          <cell r="E354" t="str">
            <v>EDIF Jul/23</v>
          </cell>
        </row>
        <row r="355">
          <cell r="A355">
            <v>60131</v>
          </cell>
          <cell r="B355" t="str">
            <v>MONTAGEM DE ESTRUTURA METÁLICA PARA COBERTURA</v>
          </cell>
          <cell r="C355" t="str">
            <v>KG</v>
          </cell>
          <cell r="D355">
            <v>3.23</v>
          </cell>
          <cell r="E355" t="str">
            <v>EDIF Jul/23</v>
          </cell>
        </row>
        <row r="356">
          <cell r="A356">
            <v>60200</v>
          </cell>
          <cell r="B356" t="str">
            <v>TELHADOS</v>
          </cell>
          <cell r="C356" t="str">
            <v>.</v>
          </cell>
          <cell r="D356" t="str">
            <v>.</v>
          </cell>
          <cell r="E356" t="str">
            <v>EDIF Jul/23</v>
          </cell>
        </row>
        <row r="357">
          <cell r="A357">
            <v>60203</v>
          </cell>
          <cell r="B357" t="str">
            <v>TELHAS DE BARRO COZIDO - PAULISTA</v>
          </cell>
          <cell r="C357" t="str">
            <v>M2</v>
          </cell>
          <cell r="D357">
            <v>170.96</v>
          </cell>
          <cell r="E357" t="str">
            <v>EDIF Jul/23</v>
          </cell>
        </row>
        <row r="358">
          <cell r="A358">
            <v>60204</v>
          </cell>
          <cell r="B358" t="str">
            <v>TELHAS DE BARRO COZIDO - SUPER-PAULISTA (PLAN)</v>
          </cell>
          <cell r="C358" t="str">
            <v>M2</v>
          </cell>
          <cell r="D358">
            <v>161.97</v>
          </cell>
          <cell r="E358" t="str">
            <v>EDIF Jul/23</v>
          </cell>
        </row>
        <row r="359">
          <cell r="A359">
            <v>60205</v>
          </cell>
          <cell r="B359" t="str">
            <v>TELHAS DE BARRO COZIDO - FRANCESA</v>
          </cell>
          <cell r="C359" t="str">
            <v>M2</v>
          </cell>
          <cell r="D359">
            <v>99.79</v>
          </cell>
          <cell r="E359" t="str">
            <v>EDIF Jul/23</v>
          </cell>
        </row>
        <row r="360">
          <cell r="A360">
            <v>60221</v>
          </cell>
          <cell r="B360" t="str">
            <v>TELHA ONDULADA CRFS 6MM</v>
          </cell>
          <cell r="C360" t="str">
            <v>M2</v>
          </cell>
          <cell r="D360">
            <v>58.56</v>
          </cell>
          <cell r="E360" t="str">
            <v>EDIF Jul/23</v>
          </cell>
        </row>
        <row r="361">
          <cell r="A361">
            <v>60222</v>
          </cell>
          <cell r="B361" t="str">
            <v>TELHA ONDULADA CRFS 8MM</v>
          </cell>
          <cell r="C361" t="str">
            <v>M2</v>
          </cell>
          <cell r="D361">
            <v>87.38</v>
          </cell>
          <cell r="E361" t="str">
            <v>EDIF Jul/23</v>
          </cell>
        </row>
        <row r="362">
          <cell r="A362">
            <v>60223</v>
          </cell>
          <cell r="B362" t="str">
            <v>TELHA ESTRUTURAL TRAPEZOIDAL EM CRFS, LARGURA ÚTIL=44CM - ESPESSURA 8MM</v>
          </cell>
          <cell r="C362" t="str">
            <v>M2</v>
          </cell>
          <cell r="D362">
            <v>160.29</v>
          </cell>
          <cell r="E362" t="str">
            <v>EDIF Jul/23</v>
          </cell>
        </row>
        <row r="363">
          <cell r="A363">
            <v>60225</v>
          </cell>
          <cell r="B363" t="str">
            <v>TELHA ESTRUTURAL TRAPEZOIDAL EM CRFS, LARGURA ÚTIL=90CM - ESPESSURA 8MM</v>
          </cell>
          <cell r="C363" t="str">
            <v>M2</v>
          </cell>
          <cell r="D363">
            <v>137.93</v>
          </cell>
          <cell r="E363" t="str">
            <v>EDIF Jul/23</v>
          </cell>
        </row>
        <row r="364">
          <cell r="A364">
            <v>60243</v>
          </cell>
          <cell r="B364" t="str">
            <v>TELHA TRAPEZOIDAL DUPLA EM AÇO GALVANIZADO - E= 0,8MM, REVESTIMENTO B, H=40MM - PINTADA 1 FACE - MIOLO EM POLIURETANO E=30MM</v>
          </cell>
          <cell r="C364" t="str">
            <v>M2</v>
          </cell>
          <cell r="D364">
            <v>352.14</v>
          </cell>
          <cell r="E364" t="str">
            <v>EDIF Jul/23</v>
          </cell>
        </row>
        <row r="365">
          <cell r="A365">
            <v>60244</v>
          </cell>
          <cell r="B365" t="str">
            <v>TELHA TRAPEZOIDAL EM AÇO GALVANIZADO ESPESSURA DE 0,50MM, REVESTIMENTO B, H=40MM</v>
          </cell>
          <cell r="C365" t="str">
            <v>M2</v>
          </cell>
          <cell r="D365">
            <v>93.45</v>
          </cell>
          <cell r="E365" t="str">
            <v>EDIF Jul/23</v>
          </cell>
        </row>
        <row r="366">
          <cell r="A366">
            <v>60245</v>
          </cell>
          <cell r="B366" t="str">
            <v>TELHA ONDULADA EM AÇO GALVANIZADO ESPESSURA DE 0,50MM, REVESTIMENTO B, H=17,5MM</v>
          </cell>
          <cell r="C366" t="str">
            <v>M2</v>
          </cell>
          <cell r="D366">
            <v>94.49</v>
          </cell>
          <cell r="E366" t="str">
            <v>EDIF Jul/23</v>
          </cell>
        </row>
        <row r="367">
          <cell r="A367">
            <v>60246</v>
          </cell>
          <cell r="B367" t="str">
            <v>TELHA TRAPEZOIDAL DUP. AÇO GALVANIZADO ESPESSURA DE 0,5MM, REVESTIMENTO B, H=40MM, COM MIOLO POLIURETANO E=30MM</v>
          </cell>
          <cell r="C367" t="str">
            <v>M2</v>
          </cell>
          <cell r="D367">
            <v>193.42</v>
          </cell>
          <cell r="E367" t="str">
            <v>EDIF Jul/23</v>
          </cell>
        </row>
        <row r="368">
          <cell r="A368">
            <v>60247</v>
          </cell>
          <cell r="B368" t="str">
            <v>TELHA TRAPEZOIDAL EM AÇO GALVANIZADO ESP=0,5MM, H=40MM, COM PINTURA ELETROLÍTICA COR BRANCA 2 FACES</v>
          </cell>
          <cell r="C368" t="str">
            <v>M2</v>
          </cell>
          <cell r="D368">
            <v>114.33</v>
          </cell>
          <cell r="E368" t="str">
            <v>EDIF Jul/23</v>
          </cell>
        </row>
        <row r="369">
          <cell r="A369">
            <v>60248</v>
          </cell>
          <cell r="B369" t="str">
            <v>TELHA ONDULADA EM AÇO GALVANIZADO E=0,5MM, REVESTIMENTO B, H=17,5MM COM PINTURA ELETROLÍTICA COR BRANCA 2 FACES</v>
          </cell>
          <cell r="C369" t="str">
            <v>M2</v>
          </cell>
          <cell r="D369">
            <v>83.14</v>
          </cell>
          <cell r="E369" t="str">
            <v>EDIF Jul/23</v>
          </cell>
        </row>
        <row r="370">
          <cell r="A370">
            <v>60249</v>
          </cell>
          <cell r="B370" t="str">
            <v>TELHA TRAPEZOIDAL DUP. AÇO GALVANIZADO E=0,5MM, REVESTIMENTO B, H=40MM PINTURA MIOLO POLIURETANO E=30MM</v>
          </cell>
          <cell r="C370" t="str">
            <v>M2</v>
          </cell>
          <cell r="D370">
            <v>235.88</v>
          </cell>
          <cell r="E370" t="str">
            <v>EDIF Jul/23</v>
          </cell>
        </row>
        <row r="371">
          <cell r="A371">
            <v>60250</v>
          </cell>
          <cell r="B371" t="str">
            <v>TELHAS EM POLICARBONATO ALVEOLAR 6MM COM ESTRUTURA METÁLICA GALVANIZADA INSTALADA</v>
          </cell>
          <cell r="C371" t="str">
            <v>M2</v>
          </cell>
          <cell r="D371">
            <v>570.77</v>
          </cell>
          <cell r="E371" t="str">
            <v>EDIF Jul/23</v>
          </cell>
        </row>
        <row r="372">
          <cell r="A372">
            <v>60251</v>
          </cell>
          <cell r="B372" t="str">
            <v>CUMEEIRA OU ESPIGÃO PARA TELHAS PAULISTA, PLAN E FRANCESA - BARRO OU VIDRO</v>
          </cell>
          <cell r="C372" t="str">
            <v>M</v>
          </cell>
          <cell r="D372">
            <v>38.17</v>
          </cell>
          <cell r="E372" t="str">
            <v>EDIF Jul/23</v>
          </cell>
        </row>
        <row r="373">
          <cell r="A373">
            <v>60255</v>
          </cell>
          <cell r="B373" t="str">
            <v>CUMEEIRA PARA TELHA ONDULADA (CRFS, PVC RÍGIDO E POLIÉSTER), TRAPEZOIDAL E GRECA (PVC RÍGIDO E POLIÉSTER)</v>
          </cell>
          <cell r="C373" t="str">
            <v>M</v>
          </cell>
          <cell r="D373">
            <v>80.290000000000006</v>
          </cell>
          <cell r="E373" t="str">
            <v>EDIF Jul/23</v>
          </cell>
        </row>
        <row r="374">
          <cell r="A374">
            <v>60256</v>
          </cell>
          <cell r="B374" t="str">
            <v>CUMEEIRA NORMAL PARA TELHA TECNOLOGIA CRFS, ESTRUTURAL TRAPEZOIDAL 44CM</v>
          </cell>
          <cell r="C374" t="str">
            <v>M</v>
          </cell>
          <cell r="D374">
            <v>105.39</v>
          </cell>
          <cell r="E374" t="str">
            <v>EDIF Jul/23</v>
          </cell>
        </row>
        <row r="375">
          <cell r="A375">
            <v>60257</v>
          </cell>
          <cell r="B375" t="str">
            <v>CUMEEIRA NORMAL PARA TELHA TECNOLOGIA CRFS, ESTRUTURAL TRAPEZOIDAL - 90CM</v>
          </cell>
          <cell r="C375" t="str">
            <v>M</v>
          </cell>
          <cell r="D375">
            <v>433</v>
          </cell>
          <cell r="E375" t="str">
            <v>EDIF Jul/23</v>
          </cell>
        </row>
        <row r="376">
          <cell r="A376">
            <v>60290</v>
          </cell>
          <cell r="B376" t="str">
            <v>CUMEEIRA DE ALUMÍNIO, PERFIL ONDULADO - NORMAL E= 0,8MM</v>
          </cell>
          <cell r="C376" t="str">
            <v>M</v>
          </cell>
          <cell r="D376">
            <v>119.15</v>
          </cell>
          <cell r="E376" t="str">
            <v>EDIF Jul/23</v>
          </cell>
        </row>
        <row r="377">
          <cell r="A377">
            <v>60291</v>
          </cell>
          <cell r="B377" t="str">
            <v>CUMEEIRA DE ALUMÍNIO, PERFIL TRAPEZOIDAL - NORMAL - E=0,8MM</v>
          </cell>
          <cell r="C377" t="str">
            <v>M</v>
          </cell>
          <cell r="D377">
            <v>116.82</v>
          </cell>
          <cell r="E377" t="str">
            <v>EDIF Jul/23</v>
          </cell>
        </row>
        <row r="378">
          <cell r="A378">
            <v>60292</v>
          </cell>
          <cell r="B378" t="str">
            <v>CUMEEIRA DE ALUMÍNIO PERFIL ONDULADO - SHED - E=0,8MM</v>
          </cell>
          <cell r="C378" t="str">
            <v>M</v>
          </cell>
          <cell r="D378">
            <v>131.15</v>
          </cell>
          <cell r="E378" t="str">
            <v>EDIF Jul/23</v>
          </cell>
        </row>
        <row r="379">
          <cell r="A379">
            <v>60293</v>
          </cell>
          <cell r="B379" t="str">
            <v>CUMEEIRA DE ALUMÍNIO - PERFIL TRAPEZOIDAL - SHED - E=0,8MM</v>
          </cell>
          <cell r="C379" t="str">
            <v>M</v>
          </cell>
          <cell r="D379">
            <v>128.18</v>
          </cell>
          <cell r="E379" t="str">
            <v>EDIF Jul/23</v>
          </cell>
        </row>
        <row r="380">
          <cell r="A380">
            <v>60294</v>
          </cell>
          <cell r="B380" t="str">
            <v>CUMEEIRA TRAPEZOIDAL EM AÇO GALVANIZADO ESP=0,5MM, REVESTIMENTO B, H=40MM, L=0,60 M</v>
          </cell>
          <cell r="C380" t="str">
            <v>M</v>
          </cell>
          <cell r="D380">
            <v>79.16</v>
          </cell>
          <cell r="E380" t="str">
            <v>EDIF Jul/23</v>
          </cell>
        </row>
        <row r="381">
          <cell r="A381">
            <v>60295</v>
          </cell>
          <cell r="B381" t="str">
            <v>CUMEEIRA ONDULADA EM AÇO GALVANIZADO ESP=0,50MM, REVESTIMENTO B, H=17,5MM, LARG=0,60M</v>
          </cell>
          <cell r="C381" t="str">
            <v>M</v>
          </cell>
          <cell r="D381">
            <v>78.66</v>
          </cell>
          <cell r="E381" t="str">
            <v>EDIF Jul/23</v>
          </cell>
        </row>
        <row r="382">
          <cell r="A382">
            <v>60296</v>
          </cell>
          <cell r="B382" t="str">
            <v>CUMEEIRA TRAPEZOIDAL EM AÇO GALVANIZADO E=0,5MM, REVESTIMENTO B, H=40MM, L=0,60M, COM PINTURA BRANCA 2 FACES</v>
          </cell>
          <cell r="C382" t="str">
            <v>M</v>
          </cell>
          <cell r="D382">
            <v>92.17</v>
          </cell>
          <cell r="E382" t="str">
            <v>EDIF Jul/23</v>
          </cell>
        </row>
        <row r="383">
          <cell r="A383">
            <v>60297</v>
          </cell>
          <cell r="B383" t="str">
            <v>CUMEEIRA ONDULADA EM AÇO GALVANIZADO E=0,5MM, REVESTIMENTO B, H=17,5MM, L=0,60M, COM PINTURA BRANCA 2 FACES</v>
          </cell>
          <cell r="C383" t="str">
            <v>M</v>
          </cell>
          <cell r="D383">
            <v>83.73</v>
          </cell>
          <cell r="E383" t="str">
            <v>EDIF Jul/23</v>
          </cell>
        </row>
        <row r="384">
          <cell r="A384">
            <v>60299</v>
          </cell>
          <cell r="B384" t="str">
            <v>SUBCOBERTURA COM FOLHA DE ALUMÍNIO</v>
          </cell>
          <cell r="C384" t="str">
            <v>M2</v>
          </cell>
          <cell r="D384">
            <v>13.42</v>
          </cell>
          <cell r="E384" t="str">
            <v>EDIF Jul/23</v>
          </cell>
        </row>
        <row r="385">
          <cell r="A385">
            <v>60300</v>
          </cell>
          <cell r="B385" t="str">
            <v>DOMOS DE VENTILAÇÃO E ILUMINAÇÃO</v>
          </cell>
          <cell r="C385" t="str">
            <v>.</v>
          </cell>
          <cell r="D385" t="str">
            <v>.</v>
          </cell>
          <cell r="E385" t="str">
            <v>EDIF Jul/23</v>
          </cell>
        </row>
        <row r="386">
          <cell r="A386">
            <v>60398</v>
          </cell>
          <cell r="B386" t="str">
            <v>DOMO ACRÍLICO PARA ILUMINAÇÃO E VENTILAÇÃO</v>
          </cell>
          <cell r="C386" t="str">
            <v>M2</v>
          </cell>
          <cell r="D386">
            <v>682.36</v>
          </cell>
          <cell r="E386" t="str">
            <v>EDIF Jul/23</v>
          </cell>
        </row>
        <row r="387">
          <cell r="A387">
            <v>65000</v>
          </cell>
          <cell r="B387" t="str">
            <v>DEMOLIÇÕES</v>
          </cell>
          <cell r="C387" t="str">
            <v>.</v>
          </cell>
          <cell r="D387" t="str">
            <v>.</v>
          </cell>
          <cell r="E387" t="str">
            <v>EDIF Jul/23</v>
          </cell>
        </row>
        <row r="388">
          <cell r="A388">
            <v>65020</v>
          </cell>
          <cell r="B388" t="str">
            <v>DEMOLIÇÃO DE TELHAS DE BARRO COZIDO OU VIDRO EM GERAL</v>
          </cell>
          <cell r="C388" t="str">
            <v>M2</v>
          </cell>
          <cell r="D388">
            <v>13.83</v>
          </cell>
          <cell r="E388" t="str">
            <v>EDIF Jul/23</v>
          </cell>
        </row>
        <row r="389">
          <cell r="A389">
            <v>65025</v>
          </cell>
          <cell r="B389" t="str">
            <v>DEMOLIÇÃO DE TELHAS EM GERAL, EXCLUSIVE TELHAS DE BARRO COZIDO E VIDRO</v>
          </cell>
          <cell r="C389" t="str">
            <v>M2</v>
          </cell>
          <cell r="D389">
            <v>5.76</v>
          </cell>
          <cell r="E389" t="str">
            <v>EDIF Jul/23</v>
          </cell>
        </row>
        <row r="390">
          <cell r="A390">
            <v>66000</v>
          </cell>
          <cell r="B390" t="str">
            <v>RETIRADAS</v>
          </cell>
          <cell r="C390" t="str">
            <v>.</v>
          </cell>
          <cell r="D390" t="str">
            <v>.</v>
          </cell>
          <cell r="E390" t="str">
            <v>EDIF Jul/23</v>
          </cell>
        </row>
        <row r="391">
          <cell r="A391">
            <v>66003</v>
          </cell>
          <cell r="B391" t="str">
            <v>RETIRADA DE ESTRUTURA MADEIRA PONTALETADA - PARA TELHAS DE BARRO COZIDO</v>
          </cell>
          <cell r="C391" t="str">
            <v>M2</v>
          </cell>
          <cell r="D391">
            <v>15.46</v>
          </cell>
          <cell r="E391" t="str">
            <v>EDIF Jul/23</v>
          </cell>
        </row>
        <row r="392">
          <cell r="A392">
            <v>66004</v>
          </cell>
          <cell r="B392" t="str">
            <v>RETIRADA DE ESTRUTURA MADEIRA PONTALETADA - PARA TELHA ONDULADA DE CIMENTO AMIANTO, ALUMÍNIO OU PLÁSTICO</v>
          </cell>
          <cell r="C392" t="str">
            <v>M2</v>
          </cell>
          <cell r="D392">
            <v>10.3</v>
          </cell>
          <cell r="E392" t="str">
            <v>EDIF Jul/23</v>
          </cell>
        </row>
        <row r="393">
          <cell r="A393">
            <v>66005</v>
          </cell>
          <cell r="B393" t="str">
            <v>RETIRADA DE ESTRUTURA DE MADEIRA COM TESOURAS - PARA TELHAS DE BARRO COZIDO</v>
          </cell>
          <cell r="C393" t="str">
            <v>M2</v>
          </cell>
          <cell r="D393">
            <v>25.76</v>
          </cell>
          <cell r="E393" t="str">
            <v>EDIF Jul/23</v>
          </cell>
        </row>
        <row r="394">
          <cell r="A394">
            <v>66006</v>
          </cell>
          <cell r="B394" t="str">
            <v>RETIRADA DE ESTRUTURA DE MADEIRA COM TESOURAS - PARA TELHA ONDULADA DE CIMENTO AMIANTO, ALUMÍNIO OU PLÁSTICO</v>
          </cell>
          <cell r="C394" t="str">
            <v>M2</v>
          </cell>
          <cell r="D394">
            <v>20.61</v>
          </cell>
          <cell r="E394" t="str">
            <v>EDIF Jul/23</v>
          </cell>
        </row>
        <row r="395">
          <cell r="A395">
            <v>66008</v>
          </cell>
          <cell r="B395" t="str">
            <v>RETIRADA DE ESTRUTURA METÁLICA INCLUSIVE PERFIS DE FIXAÇÃO</v>
          </cell>
          <cell r="C395" t="str">
            <v>KG</v>
          </cell>
          <cell r="D395">
            <v>2.2599999999999998</v>
          </cell>
          <cell r="E395" t="str">
            <v>EDIF Jul/23</v>
          </cell>
        </row>
        <row r="396">
          <cell r="A396">
            <v>66010</v>
          </cell>
          <cell r="B396" t="str">
            <v>RETIRADA PARCIAL DE MADEIRAMENTO DE TELHADO - RIPAS</v>
          </cell>
          <cell r="C396" t="str">
            <v>M</v>
          </cell>
          <cell r="D396">
            <v>0.52</v>
          </cell>
          <cell r="E396" t="str">
            <v>EDIF Jul/23</v>
          </cell>
        </row>
        <row r="397">
          <cell r="A397">
            <v>66011</v>
          </cell>
          <cell r="B397" t="str">
            <v>RETIRADA PARCIAL DE MADEIRAMENTO DE TELHADO - CAIBROS</v>
          </cell>
          <cell r="C397" t="str">
            <v>M</v>
          </cell>
          <cell r="D397">
            <v>3.09</v>
          </cell>
          <cell r="E397" t="str">
            <v>EDIF Jul/23</v>
          </cell>
        </row>
        <row r="398">
          <cell r="A398">
            <v>66012</v>
          </cell>
          <cell r="B398" t="str">
            <v>RETIRADA PARCIAL DE MADEIRAMENTO DE TELHADO - VIGAS</v>
          </cell>
          <cell r="C398" t="str">
            <v>M</v>
          </cell>
          <cell r="D398">
            <v>5.15</v>
          </cell>
          <cell r="E398" t="str">
            <v>EDIF Jul/23</v>
          </cell>
        </row>
        <row r="399">
          <cell r="A399">
            <v>66015</v>
          </cell>
          <cell r="B399" t="str">
            <v>RETIRADA DE FERRAGEM PARA MADEIRAMENTO DE TELHADO</v>
          </cell>
          <cell r="C399" t="str">
            <v>UN</v>
          </cell>
          <cell r="D399">
            <v>7.73</v>
          </cell>
          <cell r="E399" t="str">
            <v>EDIF Jul/23</v>
          </cell>
        </row>
        <row r="400">
          <cell r="A400">
            <v>66020</v>
          </cell>
          <cell r="B400" t="str">
            <v>RETIRADA DE TELHAS DE BARRO COZIDO OU VIDRO - TIPO FRANCESA</v>
          </cell>
          <cell r="C400" t="str">
            <v>M2</v>
          </cell>
          <cell r="D400">
            <v>11.53</v>
          </cell>
          <cell r="E400" t="str">
            <v>EDIF Jul/23</v>
          </cell>
        </row>
        <row r="401">
          <cell r="A401">
            <v>66021</v>
          </cell>
          <cell r="B401" t="str">
            <v>RETIRADA DE TELHAS DE BARRO COZIDO OU VIDRO - TIPO PAULISTA</v>
          </cell>
          <cell r="C401" t="str">
            <v>M2</v>
          </cell>
          <cell r="D401">
            <v>20.75</v>
          </cell>
          <cell r="E401" t="str">
            <v>EDIF Jul/23</v>
          </cell>
        </row>
        <row r="402">
          <cell r="A402">
            <v>66022</v>
          </cell>
          <cell r="B402" t="str">
            <v>RETIRADA DE TELHAS DE BARRO COZIDO - TIPO SUPER-PAULISTA (PLAN)</v>
          </cell>
          <cell r="C402" t="str">
            <v>M2</v>
          </cell>
          <cell r="D402">
            <v>16.14</v>
          </cell>
          <cell r="E402" t="str">
            <v>EDIF Jul/23</v>
          </cell>
        </row>
        <row r="403">
          <cell r="A403">
            <v>66025</v>
          </cell>
          <cell r="B403" t="str">
            <v>RETIRADA DE TELHAS EM GERAL, EXCLUSIVE TELHAS DE BARRO COZIDO, VIDRO E ESTRUTURAIS DE CRFS</v>
          </cell>
          <cell r="C403" t="str">
            <v>M2</v>
          </cell>
          <cell r="D403">
            <v>8.07</v>
          </cell>
          <cell r="E403" t="str">
            <v>EDIF Jul/23</v>
          </cell>
        </row>
        <row r="404">
          <cell r="A404">
            <v>66028</v>
          </cell>
          <cell r="B404" t="str">
            <v>RETIRADA DE TELHAS ESTRUTURAIS DE CRFS OU CIMENTO AMIANTO - LARGURA ÚTIL=44CM</v>
          </cell>
          <cell r="C404" t="str">
            <v>M2</v>
          </cell>
          <cell r="D404">
            <v>6.92</v>
          </cell>
          <cell r="E404" t="str">
            <v>EDIF Jul/23</v>
          </cell>
        </row>
        <row r="405">
          <cell r="A405">
            <v>66029</v>
          </cell>
          <cell r="B405" t="str">
            <v>RETIRADA DE TELHAS ESTRUTURAIS DE CRFS OU CIMENTO AMIANTO - LARGURA ÚTIL=90CM</v>
          </cell>
          <cell r="C405" t="str">
            <v>M2</v>
          </cell>
          <cell r="D405">
            <v>6.92</v>
          </cell>
          <cell r="E405" t="str">
            <v>EDIF Jul/23</v>
          </cell>
        </row>
        <row r="406">
          <cell r="A406">
            <v>66040</v>
          </cell>
          <cell r="B406" t="str">
            <v>RETIRADA DE CUMEEIRAS OU ESPIGÕES DE BARRO COZIDO OU VIDRO EM GERAL</v>
          </cell>
          <cell r="C406" t="str">
            <v>M</v>
          </cell>
          <cell r="D406">
            <v>6.92</v>
          </cell>
          <cell r="E406" t="str">
            <v>EDIF Jul/23</v>
          </cell>
        </row>
        <row r="407">
          <cell r="A407">
            <v>66090</v>
          </cell>
          <cell r="B407" t="str">
            <v>RETIRADA DE CUMEEIRAS OU ESPIGÕES DE MATERIAIS EM GERAL - EXCLUSIVE BARRO COZIDO OU VIDRO</v>
          </cell>
          <cell r="C407" t="str">
            <v>M</v>
          </cell>
          <cell r="D407">
            <v>4.6100000000000003</v>
          </cell>
          <cell r="E407" t="str">
            <v>EDIF Jul/23</v>
          </cell>
        </row>
        <row r="408">
          <cell r="A408">
            <v>67000</v>
          </cell>
          <cell r="B408" t="str">
            <v>RECOLOCAÇÕES</v>
          </cell>
          <cell r="C408" t="str">
            <v>.</v>
          </cell>
          <cell r="D408" t="str">
            <v>.</v>
          </cell>
          <cell r="E408" t="str">
            <v>EDIF Jul/23</v>
          </cell>
        </row>
        <row r="409">
          <cell r="A409">
            <v>67010</v>
          </cell>
          <cell r="B409" t="str">
            <v>RECOLOCAÇÃO PARCIAL DE MADEIRAMENTO DE TELHADO - RIPAS</v>
          </cell>
          <cell r="C409" t="str">
            <v>M</v>
          </cell>
          <cell r="D409">
            <v>2.59</v>
          </cell>
          <cell r="E409" t="str">
            <v>EDIF Jul/23</v>
          </cell>
        </row>
        <row r="410">
          <cell r="A410">
            <v>67011</v>
          </cell>
          <cell r="B410" t="str">
            <v>RECOLOCAÇÃO PARCIAL DE MADEIRAMENTO DE TELHADO - CAIBROS</v>
          </cell>
          <cell r="C410" t="str">
            <v>M</v>
          </cell>
          <cell r="D410">
            <v>7.86</v>
          </cell>
          <cell r="E410" t="str">
            <v>EDIF Jul/23</v>
          </cell>
        </row>
        <row r="411">
          <cell r="A411">
            <v>67012</v>
          </cell>
          <cell r="B411" t="str">
            <v>RECOLOCAÇÃO PARCIAL DE MADEIRAMENTO DE TELHADO - VIGAS</v>
          </cell>
          <cell r="C411" t="str">
            <v>M</v>
          </cell>
          <cell r="D411">
            <v>20.95</v>
          </cell>
          <cell r="E411" t="str">
            <v>EDIF Jul/23</v>
          </cell>
        </row>
        <row r="412">
          <cell r="A412">
            <v>67015</v>
          </cell>
          <cell r="B412" t="str">
            <v>RECOLOCAÇÃO DE FERRAGEM PARA MADEIRAMENTO DE TELHADO</v>
          </cell>
          <cell r="C412" t="str">
            <v>UN</v>
          </cell>
          <cell r="D412">
            <v>15.46</v>
          </cell>
          <cell r="E412" t="str">
            <v>EDIF Jul/23</v>
          </cell>
        </row>
        <row r="413">
          <cell r="A413">
            <v>67020</v>
          </cell>
          <cell r="B413" t="str">
            <v>RECOLOCAÇÃO DE TELHAS DE BARRO COZIDO OU VIDRO - TIPO FRANCESA</v>
          </cell>
          <cell r="C413" t="str">
            <v>M2</v>
          </cell>
          <cell r="D413">
            <v>37.229999999999997</v>
          </cell>
          <cell r="E413" t="str">
            <v>EDIF Jul/23</v>
          </cell>
        </row>
        <row r="414">
          <cell r="A414">
            <v>67021</v>
          </cell>
          <cell r="B414" t="str">
            <v>RECOLOCAÇÃO DE TELHAS DE BARRO COZIDO OU VIDRO - TIPO PAULISTA</v>
          </cell>
          <cell r="C414" t="str">
            <v>M2</v>
          </cell>
          <cell r="D414">
            <v>90.05</v>
          </cell>
          <cell r="E414" t="str">
            <v>EDIF Jul/23</v>
          </cell>
        </row>
        <row r="415">
          <cell r="A415">
            <v>67022</v>
          </cell>
          <cell r="B415" t="str">
            <v>RECOLOCAÇÃO DE TELHAS DE BARRO COZIDO - TIPO SUPER-PAULISTA (PLAN)</v>
          </cell>
          <cell r="C415" t="str">
            <v>M2</v>
          </cell>
          <cell r="D415">
            <v>57.94</v>
          </cell>
          <cell r="E415" t="str">
            <v>EDIF Jul/23</v>
          </cell>
        </row>
        <row r="416">
          <cell r="A416">
            <v>67025</v>
          </cell>
          <cell r="B416" t="str">
            <v>RECOLOCAÇÃO DE TELHAS DE CRF, CIMENTO AMIANTO, ALUMÍNIO OU PLÁSTICO - ONDULADA COMUM</v>
          </cell>
          <cell r="C416" t="str">
            <v>M2</v>
          </cell>
          <cell r="D416">
            <v>18.25</v>
          </cell>
          <cell r="E416" t="str">
            <v>EDIF Jul/23</v>
          </cell>
        </row>
        <row r="417">
          <cell r="A417">
            <v>67028</v>
          </cell>
          <cell r="B417" t="str">
            <v>RECOLOCAÇÃO DE TELHAS ESTRUTURAIS DE CRFS OU CIMENTO AMIANTO - LARGURA ÚTIL=44CM</v>
          </cell>
          <cell r="C417" t="str">
            <v>M2</v>
          </cell>
          <cell r="D417">
            <v>18.27</v>
          </cell>
          <cell r="E417" t="str">
            <v>EDIF Jul/23</v>
          </cell>
        </row>
        <row r="418">
          <cell r="A418">
            <v>67029</v>
          </cell>
          <cell r="B418" t="str">
            <v>RECOLOCAÇÃO DE TELHAS ESTRUTURAIS DE CRFS OU CIMENTO AMIANTO - LARGURA ÚTIL=90CM</v>
          </cell>
          <cell r="C418" t="str">
            <v>M2</v>
          </cell>
          <cell r="D418">
            <v>18.190000000000001</v>
          </cell>
          <cell r="E418" t="str">
            <v>EDIF Jul/23</v>
          </cell>
        </row>
        <row r="419">
          <cell r="A419">
            <v>67040</v>
          </cell>
          <cell r="B419" t="str">
            <v>RECOLOCAÇÃO DE CUMEEIRAS OU ESPIGÕES DE BARRO COZIDO</v>
          </cell>
          <cell r="C419" t="str">
            <v>M</v>
          </cell>
          <cell r="D419">
            <v>27.1</v>
          </cell>
          <cell r="E419" t="str">
            <v>EDIF Jul/23</v>
          </cell>
        </row>
        <row r="420">
          <cell r="A420">
            <v>67090</v>
          </cell>
          <cell r="B420" t="str">
            <v>RECOLOCAÇÃO DE CUMEEIRAS OU ESPIGÕES DE MATERIAIS EM GERAL - EXCLUSIVE BARRO COZIDO OU VIDRO</v>
          </cell>
          <cell r="C420" t="str">
            <v>M</v>
          </cell>
          <cell r="D420">
            <v>12.49</v>
          </cell>
          <cell r="E420" t="str">
            <v>EDIF Jul/23</v>
          </cell>
        </row>
        <row r="421">
          <cell r="A421">
            <v>68000</v>
          </cell>
          <cell r="B421" t="str">
            <v>SERVIÇOS PARCIAIS</v>
          </cell>
          <cell r="C421" t="str">
            <v>.</v>
          </cell>
          <cell r="D421" t="str">
            <v>.</v>
          </cell>
          <cell r="E421" t="str">
            <v>EDIF Jul/23</v>
          </cell>
        </row>
        <row r="422">
          <cell r="A422">
            <v>68001</v>
          </cell>
          <cell r="B422" t="str">
            <v>REVISÃO GERAL DE TELHADOS DE BARRO, INCLUSIVE TOMADA DE GOTEIRA</v>
          </cell>
          <cell r="C422" t="str">
            <v>M2</v>
          </cell>
          <cell r="D422">
            <v>10.66</v>
          </cell>
          <cell r="E422" t="str">
            <v>EDIF Jul/23</v>
          </cell>
        </row>
        <row r="423">
          <cell r="A423">
            <v>68002</v>
          </cell>
          <cell r="B423" t="str">
            <v>REMANEJAMENTO DE TELHAS DE BARRO COZIDO, INCLUSIVE ESCOVAMENTO</v>
          </cell>
          <cell r="C423" t="str">
            <v>M2</v>
          </cell>
          <cell r="D423">
            <v>41.79</v>
          </cell>
          <cell r="E423" t="str">
            <v>EDIF Jul/23</v>
          </cell>
        </row>
        <row r="424">
          <cell r="A424">
            <v>68003</v>
          </cell>
          <cell r="B424" t="str">
            <v>REVISÃO, ESCOVAÇÃO, INCLUSIVE  TOMADA DE GOTEIRAS DE TELHADOS EM GERAL, EXCLUSIVE PARA TELHAS DE BARRO COZIDO OU VIDRO</v>
          </cell>
          <cell r="C424" t="str">
            <v>M2</v>
          </cell>
          <cell r="D424">
            <v>36.32</v>
          </cell>
          <cell r="E424" t="str">
            <v>EDIF Jul/23</v>
          </cell>
        </row>
        <row r="425">
          <cell r="A425">
            <v>68010</v>
          </cell>
          <cell r="B425" t="str">
            <v>MADEIRAMENTO DE TELHADO, PADRÃO PEROBA - RIPAS 1,5X5CM</v>
          </cell>
          <cell r="C425" t="str">
            <v>M</v>
          </cell>
          <cell r="D425">
            <v>8.4600000000000009</v>
          </cell>
          <cell r="E425" t="str">
            <v>EDIF Jul/23</v>
          </cell>
        </row>
        <row r="426">
          <cell r="A426">
            <v>68012</v>
          </cell>
          <cell r="B426" t="str">
            <v>MADEIRAMENTO DE TELHADO, PADRÃO PEROBA - CAIBROS 5X6CM</v>
          </cell>
          <cell r="C426" t="str">
            <v>M</v>
          </cell>
          <cell r="D426">
            <v>22.98</v>
          </cell>
          <cell r="E426" t="str">
            <v>EDIF Jul/23</v>
          </cell>
        </row>
        <row r="427">
          <cell r="A427">
            <v>68016</v>
          </cell>
          <cell r="B427" t="str">
            <v>MADEIRAMENTO DE TELHADO, PADRÃO PEROBA - VIGAS 6X12CM</v>
          </cell>
          <cell r="C427" t="str">
            <v>M</v>
          </cell>
          <cell r="D427">
            <v>64.98</v>
          </cell>
          <cell r="E427" t="str">
            <v>EDIF Jul/23</v>
          </cell>
        </row>
        <row r="428">
          <cell r="A428">
            <v>68047</v>
          </cell>
          <cell r="B428" t="str">
            <v>PARAFUSO ROSCA SOBERBA PARA FIXAÇÃO DE TELHAS EM CRFS OU CIMENTO AMIANTO</v>
          </cell>
          <cell r="C428" t="str">
            <v>UN</v>
          </cell>
          <cell r="D428">
            <v>8.7100000000000009</v>
          </cell>
          <cell r="E428" t="str">
            <v>EDIF Jul/23</v>
          </cell>
        </row>
        <row r="429">
          <cell r="A429">
            <v>68049</v>
          </cell>
          <cell r="B429" t="str">
            <v>GANCHO COM ROSCA UMA EXTREMIDADE PARA FIXAÇÃO DE TELHA ESTRUTURAL TRAPEZOIDAL - 90CM</v>
          </cell>
          <cell r="C429" t="str">
            <v>UN</v>
          </cell>
          <cell r="D429">
            <v>9.5399999999999991</v>
          </cell>
          <cell r="E429" t="str">
            <v>EDIF Jul/23</v>
          </cell>
        </row>
        <row r="430">
          <cell r="A430">
            <v>68084</v>
          </cell>
          <cell r="B430" t="str">
            <v>PLACA DE VENTILAÇÃO PARA TELHA ESTRUTURAL TRAPEZOIDAL - 90CM</v>
          </cell>
          <cell r="C430" t="str">
            <v>UN</v>
          </cell>
          <cell r="D430">
            <v>18.41</v>
          </cell>
          <cell r="E430" t="str">
            <v>EDIF Jul/23</v>
          </cell>
        </row>
        <row r="431">
          <cell r="A431">
            <v>70000</v>
          </cell>
          <cell r="B431" t="str">
            <v>ESQUADRIAS DE MADEIRA</v>
          </cell>
          <cell r="C431"/>
          <cell r="D431"/>
          <cell r="E431" t="str">
            <v>EDIF Jul/23</v>
          </cell>
        </row>
        <row r="432">
          <cell r="A432">
            <v>70100</v>
          </cell>
          <cell r="B432" t="str">
            <v>PORTAS DE PASSAGEM</v>
          </cell>
          <cell r="C432" t="str">
            <v>.</v>
          </cell>
          <cell r="D432" t="str">
            <v>.</v>
          </cell>
          <cell r="E432" t="str">
            <v>EDIF Jul/23</v>
          </cell>
        </row>
        <row r="433">
          <cell r="A433">
            <v>70103</v>
          </cell>
          <cell r="B433" t="str">
            <v>PM.03 - PORTA LISA ESPECIAL/ SÓLIDA PARA BOX, PARA PORTADORES DE DEFICIÊNCIA FÍSICA - 82X170CM</v>
          </cell>
          <cell r="C433" t="str">
            <v>UN</v>
          </cell>
          <cell r="D433">
            <v>858</v>
          </cell>
          <cell r="E433" t="str">
            <v>EDIF Jul/23</v>
          </cell>
        </row>
        <row r="434">
          <cell r="A434">
            <v>70104</v>
          </cell>
          <cell r="B434" t="str">
            <v>PM.04 - PORTA LISA ESPECIAL/ SÓLIDA PARA PORTADORES DE DEFICIÊNCIA FÍSICA - 82X210CM</v>
          </cell>
          <cell r="C434" t="str">
            <v>UN</v>
          </cell>
          <cell r="D434">
            <v>876.3</v>
          </cell>
          <cell r="E434" t="str">
            <v>EDIF Jul/23</v>
          </cell>
        </row>
        <row r="435">
          <cell r="A435">
            <v>70105</v>
          </cell>
          <cell r="B435" t="str">
            <v>PM.05 - PORTA LISA ESPECIAL/ SÓLIDA - 62X210CM</v>
          </cell>
          <cell r="C435" t="str">
            <v>UN</v>
          </cell>
          <cell r="D435">
            <v>547.87</v>
          </cell>
          <cell r="E435" t="str">
            <v>EDIF Jul/23</v>
          </cell>
        </row>
        <row r="436">
          <cell r="A436">
            <v>70107</v>
          </cell>
          <cell r="B436" t="str">
            <v>PM.07 - PORTA LISA ESPECIAL/ SÓLIDA - 82X210CM</v>
          </cell>
          <cell r="C436" t="str">
            <v>UN</v>
          </cell>
          <cell r="D436">
            <v>568.91999999999996</v>
          </cell>
          <cell r="E436" t="str">
            <v>EDIF Jul/23</v>
          </cell>
        </row>
        <row r="437">
          <cell r="A437">
            <v>70108</v>
          </cell>
          <cell r="B437" t="str">
            <v>PM.08 - PORTA LISA ESPECIAL/ SÓLIDA - 92X210CM</v>
          </cell>
          <cell r="C437" t="str">
            <v>UN</v>
          </cell>
          <cell r="D437">
            <v>611.41999999999996</v>
          </cell>
          <cell r="E437" t="str">
            <v>EDIF Jul/23</v>
          </cell>
        </row>
        <row r="438">
          <cell r="A438">
            <v>70109</v>
          </cell>
          <cell r="B438" t="str">
            <v>PM.09 - PORTA LISA ESPECIAL/ SÓLIDA - 102X210CM</v>
          </cell>
          <cell r="C438" t="str">
            <v>UN</v>
          </cell>
          <cell r="D438">
            <v>701.09</v>
          </cell>
          <cell r="E438" t="str">
            <v>EDIF Jul/23</v>
          </cell>
        </row>
        <row r="439">
          <cell r="A439">
            <v>70112</v>
          </cell>
          <cell r="B439" t="str">
            <v>PM.12 - PORTA LISA COMUM/ ENCABEÇADA - 82X210CM</v>
          </cell>
          <cell r="C439" t="str">
            <v>UN</v>
          </cell>
          <cell r="D439">
            <v>401.58</v>
          </cell>
          <cell r="E439" t="str">
            <v>EDIF Jul/23</v>
          </cell>
        </row>
        <row r="440">
          <cell r="A440">
            <v>70113</v>
          </cell>
          <cell r="B440" t="str">
            <v>PM.13 - PORTA LISA COMUM/ ENCABEÇADA - 92X210CM</v>
          </cell>
          <cell r="C440" t="str">
            <v>UN</v>
          </cell>
          <cell r="D440">
            <v>450.37</v>
          </cell>
          <cell r="E440" t="str">
            <v>EDIF Jul/23</v>
          </cell>
        </row>
        <row r="441">
          <cell r="A441">
            <v>70114</v>
          </cell>
          <cell r="B441" t="str">
            <v>PM.14 - PORTA LISA COMUM/ ENCABEÇADA - 102X210CM</v>
          </cell>
          <cell r="C441" t="str">
            <v>UN</v>
          </cell>
          <cell r="D441">
            <v>500.71</v>
          </cell>
          <cell r="E441" t="str">
            <v>EDIF Jul/23</v>
          </cell>
        </row>
        <row r="442">
          <cell r="A442">
            <v>70117</v>
          </cell>
          <cell r="B442" t="str">
            <v>PM.17 - PORTA LISA COMUM/ ENCABEÇADA REVESTIDA COM LAMINADO MELAMÍNICO - 82X210CM</v>
          </cell>
          <cell r="C442" t="str">
            <v>UN</v>
          </cell>
          <cell r="D442">
            <v>885.32</v>
          </cell>
          <cell r="E442" t="str">
            <v>EDIF Jul/23</v>
          </cell>
        </row>
        <row r="443">
          <cell r="A443">
            <v>70118</v>
          </cell>
          <cell r="B443" t="str">
            <v>PM.18 - PORTA LISA COMUM/ ENCABEÇADA REVESTIDA COM LAMINADO MELAMÍNICO - 92X210CM</v>
          </cell>
          <cell r="C443" t="str">
            <v>UN</v>
          </cell>
          <cell r="D443">
            <v>1008.14</v>
          </cell>
          <cell r="E443" t="str">
            <v>EDIF Jul/23</v>
          </cell>
        </row>
        <row r="444">
          <cell r="A444">
            <v>70119</v>
          </cell>
          <cell r="B444" t="str">
            <v>PM.19 - PORTA LISA COMUM/ ENCABEÇADA REVESTIDA COM LAMINADO MELAMÍNICO - 102X210CM</v>
          </cell>
          <cell r="C444" t="str">
            <v>UN</v>
          </cell>
          <cell r="D444">
            <v>1100.78</v>
          </cell>
          <cell r="E444" t="str">
            <v>EDIF Jul/23</v>
          </cell>
        </row>
        <row r="445">
          <cell r="A445">
            <v>70137</v>
          </cell>
          <cell r="B445" t="str">
            <v>PM.37 - PORTA VENEZIANA - 82X210CM</v>
          </cell>
          <cell r="C445" t="str">
            <v>UN</v>
          </cell>
          <cell r="D445">
            <v>1016.73</v>
          </cell>
          <cell r="E445" t="str">
            <v>EDIF Jul/23</v>
          </cell>
        </row>
        <row r="446">
          <cell r="A446">
            <v>70138</v>
          </cell>
          <cell r="B446" t="str">
            <v>PM.38 - PORTA VENEZIANA - 92X210CM</v>
          </cell>
          <cell r="C446" t="str">
            <v>UN</v>
          </cell>
          <cell r="D446">
            <v>1104.4100000000001</v>
          </cell>
          <cell r="E446" t="str">
            <v>EDIF Jul/23</v>
          </cell>
        </row>
        <row r="447">
          <cell r="A447">
            <v>70139</v>
          </cell>
          <cell r="B447" t="str">
            <v>PM.39 - PORTA DE MADEIRA LISA COMUM/ ENCABEÇADA DE CORRER, 2 FOLHAS, TRILHO DE ALUMÍNIO</v>
          </cell>
          <cell r="C447" t="str">
            <v>M2</v>
          </cell>
          <cell r="D447">
            <v>418.3</v>
          </cell>
          <cell r="E447" t="str">
            <v>EDIF Jul/23</v>
          </cell>
        </row>
        <row r="448">
          <cell r="A448">
            <v>70145</v>
          </cell>
          <cell r="B448" t="str">
            <v>PM.45 - PORTA DE MADEIRA LISA COMUM/ ENCABEÇADA, 2 FOLHAS - 124X210CM</v>
          </cell>
          <cell r="C448" t="str">
            <v>UN</v>
          </cell>
          <cell r="D448">
            <v>820.23</v>
          </cell>
          <cell r="E448" t="str">
            <v>EDIF Jul/23</v>
          </cell>
        </row>
        <row r="449">
          <cell r="A449">
            <v>70146</v>
          </cell>
          <cell r="B449" t="str">
            <v>PM.46 - PORTA DE MADEIRA LISA COMUM/ ENCABEÇADA - 2 FOLHAS - 144X210CM</v>
          </cell>
          <cell r="C449" t="str">
            <v>UN</v>
          </cell>
          <cell r="D449">
            <v>820.23</v>
          </cell>
          <cell r="E449" t="str">
            <v>EDIF Jul/23</v>
          </cell>
        </row>
        <row r="450">
          <cell r="A450">
            <v>70147</v>
          </cell>
          <cell r="B450" t="str">
            <v>PM.47 - PORTA DE MADEIRA LISA COMUM/ ENCABEÇADA - 2 FOLHAS - 164X210CM</v>
          </cell>
          <cell r="C450" t="str">
            <v>UN</v>
          </cell>
          <cell r="D450">
            <v>820.23</v>
          </cell>
          <cell r="E450" t="str">
            <v>EDIF Jul/23</v>
          </cell>
        </row>
        <row r="451">
          <cell r="A451">
            <v>70148</v>
          </cell>
          <cell r="B451" t="str">
            <v>PM.48 - PORTA DE MADEIRA LISA COMUM/ ENCABEÇADA, 2 FOLHAS - 184X210CM</v>
          </cell>
          <cell r="C451" t="str">
            <v>UN</v>
          </cell>
          <cell r="D451">
            <v>917.81</v>
          </cell>
          <cell r="E451" t="str">
            <v>EDIF Jul/23</v>
          </cell>
        </row>
        <row r="452">
          <cell r="A452">
            <v>70149</v>
          </cell>
          <cell r="B452" t="str">
            <v>PM.49 - PORTA DE MADEIRA LISA COMUM/ ENCABEÇADA, 2 FOLHAS - 204X210CM</v>
          </cell>
          <cell r="C452" t="str">
            <v>UN</v>
          </cell>
          <cell r="D452">
            <v>1018.49</v>
          </cell>
          <cell r="E452" t="str">
            <v>EDIF Jul/23</v>
          </cell>
        </row>
        <row r="453">
          <cell r="A453">
            <v>70150</v>
          </cell>
          <cell r="B453" t="str">
            <v>EM.01 - BATENTE DE MADEIRA (14CM) - PARA PORTA DE 1 FOLHA, SEM BANDEIRA</v>
          </cell>
          <cell r="C453" t="str">
            <v>JG</v>
          </cell>
          <cell r="D453">
            <v>676.51</v>
          </cell>
          <cell r="E453" t="str">
            <v>EDIF Jul/23</v>
          </cell>
        </row>
        <row r="454">
          <cell r="A454">
            <v>70151</v>
          </cell>
          <cell r="B454" t="str">
            <v>EM.01 - BATENTE DE MADEIRA (14CM) - PARA PORTA DE 2 FOLHAS, SEM BANDEIRA</v>
          </cell>
          <cell r="C454" t="str">
            <v>JG</v>
          </cell>
          <cell r="D454">
            <v>789.73</v>
          </cell>
          <cell r="E454" t="str">
            <v>EDIF Jul/23</v>
          </cell>
        </row>
        <row r="455">
          <cell r="A455">
            <v>70152</v>
          </cell>
          <cell r="B455" t="str">
            <v>EM.01 - BATENTE DE MADEIRA (14CM) - PARA PORTA COM BANDEIRA</v>
          </cell>
          <cell r="C455" t="str">
            <v>JG</v>
          </cell>
          <cell r="D455">
            <v>720.79</v>
          </cell>
          <cell r="E455" t="str">
            <v>EDIF Jul/23</v>
          </cell>
        </row>
        <row r="456">
          <cell r="A456">
            <v>70153</v>
          </cell>
          <cell r="B456" t="str">
            <v>EM.01 - BATENTE DE MADEIRA (14CM) - PARA INSTALAÇÕES SANITÁRIAS</v>
          </cell>
          <cell r="C456" t="str">
            <v>JG</v>
          </cell>
          <cell r="D456">
            <v>674.05</v>
          </cell>
          <cell r="E456" t="str">
            <v>EDIF Jul/23</v>
          </cell>
        </row>
        <row r="457">
          <cell r="A457">
            <v>70154</v>
          </cell>
          <cell r="B457" t="str">
            <v>EM.02 - BATENTE DE MADEIRA (25CM) - PARA PORTA DE 1 FOLHA, SEM BANDEIRA</v>
          </cell>
          <cell r="C457" t="str">
            <v>JG</v>
          </cell>
          <cell r="D457">
            <v>825.76</v>
          </cell>
          <cell r="E457" t="str">
            <v>EDIF Jul/23</v>
          </cell>
        </row>
        <row r="458">
          <cell r="A458">
            <v>70155</v>
          </cell>
          <cell r="B458" t="str">
            <v>EM.02 - BATENTE DE MADEIRA (25CM) - PARA PORTA DE 2 FOLHAS, SEM BANDEIRA</v>
          </cell>
          <cell r="C458" t="str">
            <v>JG</v>
          </cell>
          <cell r="D458">
            <v>1260.99</v>
          </cell>
          <cell r="E458" t="str">
            <v>EDIF Jul/23</v>
          </cell>
        </row>
        <row r="459">
          <cell r="A459">
            <v>70156</v>
          </cell>
          <cell r="B459" t="str">
            <v>EM.02 - BATENTE DE MADEIRA (25CM) - PARA PORTA COM BANDEIRA</v>
          </cell>
          <cell r="C459" t="str">
            <v>JG</v>
          </cell>
          <cell r="D459">
            <v>1271.75</v>
          </cell>
          <cell r="E459" t="str">
            <v>EDIF Jul/23</v>
          </cell>
        </row>
        <row r="460">
          <cell r="A460">
            <v>70157</v>
          </cell>
          <cell r="B460" t="str">
            <v>EM.03 - BATENTE DE MADEIRA (9,5CM) - PARA PORTA EM DIVISÓRIA DV.01</v>
          </cell>
          <cell r="C460" t="str">
            <v>M</v>
          </cell>
          <cell r="D460">
            <v>72.61</v>
          </cell>
          <cell r="E460" t="str">
            <v>EDIF Jul/23</v>
          </cell>
        </row>
        <row r="461">
          <cell r="A461">
            <v>70175</v>
          </cell>
          <cell r="B461" t="str">
            <v>EM.21 - VISOR FIXO COM VIDRO E REQUADRO DE MADEIRA PARA PORTA</v>
          </cell>
          <cell r="C461" t="str">
            <v>UN</v>
          </cell>
          <cell r="D461">
            <v>264.57</v>
          </cell>
          <cell r="E461" t="str">
            <v>EDIF Jul/23</v>
          </cell>
        </row>
        <row r="462">
          <cell r="A462">
            <v>70180</v>
          </cell>
          <cell r="B462" t="str">
            <v>EM.26 - FAIXA BATE MACA EM LAMINADO  MELAMÍNICO PARA PORTA DE MADEIRA</v>
          </cell>
          <cell r="C462" t="str">
            <v>M2</v>
          </cell>
          <cell r="D462">
            <v>147.77000000000001</v>
          </cell>
          <cell r="E462" t="str">
            <v>EDIF Jul/23</v>
          </cell>
        </row>
        <row r="463">
          <cell r="A463">
            <v>70200</v>
          </cell>
          <cell r="B463" t="str">
            <v>FERRAGENS E COMPLEMENTOS METÁLICOS</v>
          </cell>
          <cell r="C463" t="str">
            <v>.</v>
          </cell>
          <cell r="D463" t="str">
            <v>.</v>
          </cell>
          <cell r="E463" t="str">
            <v>EDIF Jul/23</v>
          </cell>
        </row>
        <row r="464">
          <cell r="A464">
            <v>70202</v>
          </cell>
          <cell r="B464" t="str">
            <v>CONJUNTO DE FECHADURA DE CILINDRO, 55MM, TRÁFEGO INTENSO, MAÇANETA EM ZAMAC, GUARNIÇÕES EM AÇO, ACABAMENTO CROMADO - PARA PORTA INTERNA OU EXTERNA</v>
          </cell>
          <cell r="C464" t="str">
            <v>UN</v>
          </cell>
          <cell r="D464">
            <v>436.37</v>
          </cell>
          <cell r="E464" t="str">
            <v>EDIF Jul/23</v>
          </cell>
        </row>
        <row r="465">
          <cell r="A465">
            <v>70208</v>
          </cell>
          <cell r="B465" t="str">
            <v>CONJUNTO DE FECHADURA DE CILINDRO, CAIXA RASA (22MM) - PORTA COM MONTANTE ESTREITO</v>
          </cell>
          <cell r="C465" t="str">
            <v>UN</v>
          </cell>
          <cell r="D465">
            <v>332.88</v>
          </cell>
          <cell r="E465" t="str">
            <v>EDIF Jul/23</v>
          </cell>
        </row>
        <row r="466">
          <cell r="A466">
            <v>70210</v>
          </cell>
          <cell r="B466" t="str">
            <v>CONJUNTO DE FECHADURA DE CILINDRO, SÓ LINGUETA (55MM) - TRÁFEGO INTENSO - PORTA DE ABRIR</v>
          </cell>
          <cell r="C466" t="str">
            <v>UN</v>
          </cell>
          <cell r="D466">
            <v>192.5</v>
          </cell>
          <cell r="E466" t="str">
            <v>EDIF Jul/23</v>
          </cell>
        </row>
        <row r="467">
          <cell r="A467">
            <v>70212</v>
          </cell>
          <cell r="B467" t="str">
            <v>CONJUNTO DE FECHADURA DE CILINDRO, BICO DE PAPAGAIO (22MM) - PORTA DE CORRER</v>
          </cell>
          <cell r="C467" t="str">
            <v>UN</v>
          </cell>
          <cell r="D467">
            <v>352.29</v>
          </cell>
          <cell r="E467" t="str">
            <v>EDIF Jul/23</v>
          </cell>
        </row>
        <row r="468">
          <cell r="A468">
            <v>70216</v>
          </cell>
          <cell r="B468" t="str">
            <v>FECHADURA TIPO GORGE (55MM) - TRÁFEGO INTENSO,  MAÇANETA EM ZEMAC, GUARNIÇÕES EM AÇO, ACABAMENTO CROMADO BRILHANTE</v>
          </cell>
          <cell r="C468" t="str">
            <v>UN</v>
          </cell>
          <cell r="D468">
            <v>335.01</v>
          </cell>
          <cell r="E468" t="str">
            <v>EDIF Jul/23</v>
          </cell>
        </row>
        <row r="469">
          <cell r="A469">
            <v>70219</v>
          </cell>
          <cell r="B469" t="str">
            <v>FECHADURA TIPO GORGE, SÓ LINGUETA, 55MM, TRÁFEGO INTENSO</v>
          </cell>
          <cell r="C469" t="str">
            <v>UN</v>
          </cell>
          <cell r="D469">
            <v>145.13</v>
          </cell>
          <cell r="E469" t="str">
            <v>EDIF Jul/23</v>
          </cell>
        </row>
        <row r="470">
          <cell r="A470">
            <v>70231</v>
          </cell>
          <cell r="B470" t="str">
            <v>FECHADURA TIPO TRANQUETA E TRINCO (55MM) - TRÁFEGO INTENSO, MAÇANETA EM ZAMAC, GUARNIÇÕES EM AÇO, ACABAMENTO CROMADO BRILHANTE - PORTA DE SANITÁRIO</v>
          </cell>
          <cell r="C470" t="str">
            <v>UN</v>
          </cell>
          <cell r="D470">
            <v>207.78</v>
          </cell>
          <cell r="E470" t="str">
            <v>EDIF Jul/23</v>
          </cell>
        </row>
        <row r="471">
          <cell r="A471">
            <v>70240</v>
          </cell>
          <cell r="B471" t="str">
            <v>CONJUNTO DE FECHADURA TIPO TETRA - SOMENTE TRANCA</v>
          </cell>
          <cell r="C471" t="str">
            <v>CJ</v>
          </cell>
          <cell r="D471">
            <v>124.79</v>
          </cell>
          <cell r="E471" t="str">
            <v>EDIF Jul/23</v>
          </cell>
        </row>
        <row r="472">
          <cell r="A472">
            <v>70250</v>
          </cell>
          <cell r="B472" t="str">
            <v>TARGETA DE SOBREPOR,TIPO "LIVRE-OCUPADO"- 60X65MM</v>
          </cell>
          <cell r="C472" t="str">
            <v>UN</v>
          </cell>
          <cell r="D472">
            <v>200.45</v>
          </cell>
          <cell r="E472" t="str">
            <v>EDIF Jul/23</v>
          </cell>
        </row>
        <row r="473">
          <cell r="A473">
            <v>70251</v>
          </cell>
          <cell r="B473" t="str">
            <v>FECHO DE EMBUTIR, TRAVA ACIONADA POR ALAVANCA, 3/4"X400MM - PORTA 2 FOLHAS</v>
          </cell>
          <cell r="C473" t="str">
            <v>UN</v>
          </cell>
          <cell r="D473">
            <v>272.14</v>
          </cell>
          <cell r="E473" t="str">
            <v>EDIF Jul/23</v>
          </cell>
        </row>
        <row r="474">
          <cell r="A474">
            <v>70252</v>
          </cell>
          <cell r="B474" t="str">
            <v>FECHO DE EMBUTIR,TRAVA ACIONADA POR ALAVANCA, 3/4"X200MM - PORTA 2 FOLHAS</v>
          </cell>
          <cell r="C474" t="str">
            <v>UN</v>
          </cell>
          <cell r="D474">
            <v>231.52</v>
          </cell>
          <cell r="E474" t="str">
            <v>EDIF Jul/23</v>
          </cell>
        </row>
        <row r="475">
          <cell r="A475">
            <v>70264</v>
          </cell>
          <cell r="B475" t="str">
            <v>MOLA FECHA-PORTA,TIPO LEVE (AMORTECEDOR HIDRÁULICO)</v>
          </cell>
          <cell r="C475" t="str">
            <v>UN</v>
          </cell>
          <cell r="D475">
            <v>256.06</v>
          </cell>
          <cell r="E475" t="str">
            <v>EDIF Jul/23</v>
          </cell>
        </row>
        <row r="476">
          <cell r="A476">
            <v>70265</v>
          </cell>
          <cell r="B476" t="str">
            <v>MOLA FECHA-PORTA,TIPO PESADO</v>
          </cell>
          <cell r="C476" t="str">
            <v>UN</v>
          </cell>
          <cell r="D476">
            <v>313.13</v>
          </cell>
          <cell r="E476" t="str">
            <v>EDIF Jul/23</v>
          </cell>
        </row>
        <row r="477">
          <cell r="A477">
            <v>70266</v>
          </cell>
          <cell r="B477" t="str">
            <v>MOLA VAI-E-VEM, DE TOPO</v>
          </cell>
          <cell r="C477" t="str">
            <v>UN</v>
          </cell>
          <cell r="D477">
            <v>550.49</v>
          </cell>
          <cell r="E477" t="str">
            <v>EDIF Jul/23</v>
          </cell>
        </row>
        <row r="478">
          <cell r="A478">
            <v>70273</v>
          </cell>
          <cell r="B478" t="str">
            <v>CADEADO DE LATÃO (COM CILINDRO E TRAVA DUPLA) - 35MM PESO MÍNIMO 140G</v>
          </cell>
          <cell r="C478" t="str">
            <v>UN</v>
          </cell>
          <cell r="D478">
            <v>32.340000000000003</v>
          </cell>
          <cell r="E478" t="str">
            <v>EDIF Jul/23</v>
          </cell>
        </row>
        <row r="479">
          <cell r="A479">
            <v>70280</v>
          </cell>
          <cell r="B479" t="str">
            <v>PORTA-CADEADO DE FERRO PINTADO - 63MM PESO MÍNIMO 25G</v>
          </cell>
          <cell r="C479" t="str">
            <v>UN</v>
          </cell>
          <cell r="D479">
            <v>12.1</v>
          </cell>
          <cell r="E479" t="str">
            <v>EDIF Jul/23</v>
          </cell>
        </row>
        <row r="480">
          <cell r="A480">
            <v>70281</v>
          </cell>
          <cell r="B480" t="str">
            <v>PORTA-CADEADO DE FERRO PINTADO - 89MM PESO MÍNIMO 115G</v>
          </cell>
          <cell r="C480" t="str">
            <v>UN</v>
          </cell>
          <cell r="D480">
            <v>16.59</v>
          </cell>
          <cell r="E480" t="str">
            <v>EDIF Jul/23</v>
          </cell>
        </row>
        <row r="481">
          <cell r="A481">
            <v>70290</v>
          </cell>
          <cell r="B481" t="str">
            <v>BARRA ANTI-PÂNICO PARA  PORTA 1 FOLHA - COLOCADA</v>
          </cell>
          <cell r="C481" t="str">
            <v>UN</v>
          </cell>
          <cell r="D481">
            <v>995.9</v>
          </cell>
          <cell r="E481" t="str">
            <v>EDIF Jul/23</v>
          </cell>
        </row>
        <row r="482">
          <cell r="A482">
            <v>70295</v>
          </cell>
          <cell r="B482" t="str">
            <v>RESPIRO PARA ARMÁRIO EM LATÃO CROMADO - DIÂMETRO 10CM</v>
          </cell>
          <cell r="C482" t="str">
            <v>UN</v>
          </cell>
          <cell r="D482">
            <v>58.65</v>
          </cell>
          <cell r="E482" t="str">
            <v>EDIF Jul/23</v>
          </cell>
        </row>
        <row r="483">
          <cell r="A483">
            <v>70300</v>
          </cell>
          <cell r="B483" t="str">
            <v>PORTAS COM REVESTIMENTO</v>
          </cell>
          <cell r="C483" t="str">
            <v>.</v>
          </cell>
          <cell r="D483" t="str">
            <v>.</v>
          </cell>
          <cell r="E483" t="str">
            <v>EDIF Jul/23</v>
          </cell>
        </row>
        <row r="484">
          <cell r="A484">
            <v>70301</v>
          </cell>
          <cell r="B484" t="str">
            <v>PM.50 - PORTA DE MADEIRA LISA COMUM/ ENCABEÇADA, REVESTIDA COM LAMINADO MELAMÍNICO - 2 FOLHAS 124X210CM</v>
          </cell>
          <cell r="C484" t="str">
            <v>UN</v>
          </cell>
          <cell r="D484">
            <v>1538.94</v>
          </cell>
          <cell r="E484" t="str">
            <v>EDIF Jul/23</v>
          </cell>
        </row>
        <row r="485">
          <cell r="A485">
            <v>70302</v>
          </cell>
          <cell r="B485" t="str">
            <v>PM.51 - PORTA DE MADEIRA LISA COMUM/ ENCABEÇADA, REVESTIDA COM LAMINADO MELAMÍNICO - 2 FOLHAS 144X210CM</v>
          </cell>
          <cell r="C485" t="str">
            <v>UN</v>
          </cell>
          <cell r="D485">
            <v>1634.12</v>
          </cell>
          <cell r="E485" t="str">
            <v>EDIF Jul/23</v>
          </cell>
        </row>
        <row r="486">
          <cell r="A486">
            <v>70303</v>
          </cell>
          <cell r="B486" t="str">
            <v>PM.52 - PORTA DE MADEIRA LISA COMUM/ ENCABEÇADA, REVESTIDA COM LAMINADO MELAMÍNICO - 2 FOLHAS 164X210CM</v>
          </cell>
          <cell r="C486" t="str">
            <v>UN</v>
          </cell>
          <cell r="D486">
            <v>1727.46</v>
          </cell>
          <cell r="E486" t="str">
            <v>EDIF Jul/23</v>
          </cell>
        </row>
        <row r="487">
          <cell r="A487">
            <v>70304</v>
          </cell>
          <cell r="B487" t="str">
            <v>PM.53 - PORTA DE MADEIRA LISA COMUM/ ENCABEÇADA, REVESTIDA COM LAMINADO MELAMÍNICO - 2 FOLHAS 184X210CM</v>
          </cell>
          <cell r="C487" t="str">
            <v>UN</v>
          </cell>
          <cell r="D487">
            <v>1915.85</v>
          </cell>
          <cell r="E487" t="str">
            <v>EDIF Jul/23</v>
          </cell>
        </row>
        <row r="488">
          <cell r="A488">
            <v>70305</v>
          </cell>
          <cell r="B488" t="str">
            <v>PM.54 - PORTA DE MADEIRA LISA COMUM/ ENCABEÇADA, REVESTIDA COM LAMINADO MELAMÍNICO - 2 FOLHAS 204X210CM</v>
          </cell>
          <cell r="C488" t="str">
            <v>UN</v>
          </cell>
          <cell r="D488">
            <v>2108.9899999999998</v>
          </cell>
          <cell r="E488" t="str">
            <v>EDIF Jul/23</v>
          </cell>
        </row>
        <row r="489">
          <cell r="A489">
            <v>70322</v>
          </cell>
          <cell r="B489" t="str">
            <v>PM.57 - PORTA GUICHÊ EM MADEIRA LISA ESPECIAL/ SÓLIDA - 82X210CM - REVESTIDA COM LAMINADO  MELAMÍNICO</v>
          </cell>
          <cell r="C489" t="str">
            <v>UN</v>
          </cell>
          <cell r="D489">
            <v>1254.81</v>
          </cell>
          <cell r="E489" t="str">
            <v>EDIF Jul/23</v>
          </cell>
        </row>
        <row r="490">
          <cell r="A490">
            <v>70900</v>
          </cell>
          <cell r="B490" t="str">
            <v>ARMÁRIOS</v>
          </cell>
          <cell r="C490" t="str">
            <v>.</v>
          </cell>
          <cell r="D490" t="str">
            <v>.</v>
          </cell>
          <cell r="E490" t="str">
            <v>EDIF Jul/23</v>
          </cell>
        </row>
        <row r="491">
          <cell r="A491">
            <v>70910</v>
          </cell>
          <cell r="B491" t="str">
            <v>ARMÁRIO SEM PORTAS, REVESTIMENTO EXTERNO E INTERNO EM LAMINADO MELAMÍNICO</v>
          </cell>
          <cell r="C491" t="str">
            <v>M2</v>
          </cell>
          <cell r="D491">
            <v>1419.75</v>
          </cell>
          <cell r="E491" t="str">
            <v>EDIF Jul/23</v>
          </cell>
        </row>
        <row r="492">
          <cell r="A492">
            <v>70912</v>
          </cell>
          <cell r="B492" t="str">
            <v>ARMÁRIO COM PORTAS, SEM REVESTIMENTO</v>
          </cell>
          <cell r="C492" t="str">
            <v>M2</v>
          </cell>
          <cell r="D492">
            <v>542.80999999999995</v>
          </cell>
          <cell r="E492" t="str">
            <v>EDIF Jul/23</v>
          </cell>
        </row>
        <row r="493">
          <cell r="A493">
            <v>70914</v>
          </cell>
          <cell r="B493" t="str">
            <v>ARMÁRIO COM PORTAS, REVESTIMENTO EXTERNO E INTERNO EM LAMINADO MELAMÍNICO</v>
          </cell>
          <cell r="C493" t="str">
            <v>M2</v>
          </cell>
          <cell r="D493">
            <v>1895.67</v>
          </cell>
          <cell r="E493" t="str">
            <v>EDIF Jul/23</v>
          </cell>
        </row>
        <row r="494">
          <cell r="A494">
            <v>70918</v>
          </cell>
          <cell r="B494" t="str">
            <v>PORTAS PARA ARMÁRIO SEM REVESTIMENTO</v>
          </cell>
          <cell r="C494" t="str">
            <v>M2</v>
          </cell>
          <cell r="D494">
            <v>133.19999999999999</v>
          </cell>
          <cell r="E494" t="str">
            <v>EDIF Jul/23</v>
          </cell>
        </row>
        <row r="495">
          <cell r="A495">
            <v>70919</v>
          </cell>
          <cell r="B495" t="str">
            <v>PORTAS PARA ARMÁRIO COM REVESTIMENTO EXTERNO EM LAMINADO MELAMÍNICO</v>
          </cell>
          <cell r="C495" t="str">
            <v>M2</v>
          </cell>
          <cell r="D495">
            <v>306.91000000000003</v>
          </cell>
          <cell r="E495" t="str">
            <v>EDIF Jul/23</v>
          </cell>
        </row>
        <row r="496">
          <cell r="A496">
            <v>70920</v>
          </cell>
          <cell r="B496" t="str">
            <v>PORTAS PARA ARMÁRIO COM REVESTIMENTO EXTERNO E INTERNO EM LAMINADO MELAMÍNICO</v>
          </cell>
          <cell r="C496" t="str">
            <v>M2</v>
          </cell>
          <cell r="D496">
            <v>475.92</v>
          </cell>
          <cell r="E496" t="str">
            <v>EDIF Jul/23</v>
          </cell>
        </row>
        <row r="497">
          <cell r="A497">
            <v>70925</v>
          </cell>
          <cell r="B497" t="str">
            <v>PRATELEIRA PARA ARMÁRIO SEM REVESTIMENTO</v>
          </cell>
          <cell r="C497" t="str">
            <v>M2</v>
          </cell>
          <cell r="D497">
            <v>114.68</v>
          </cell>
          <cell r="E497" t="str">
            <v>EDIF Jul/23</v>
          </cell>
        </row>
        <row r="498">
          <cell r="A498">
            <v>70926</v>
          </cell>
          <cell r="B498" t="str">
            <v>PRATELEIRA PARA ARMÁRIO, REVESTIDA EM 1 FACE EM LAMINADO MELAMÍNICO</v>
          </cell>
          <cell r="C498" t="str">
            <v>M2</v>
          </cell>
          <cell r="D498">
            <v>288.38</v>
          </cell>
          <cell r="E498" t="str">
            <v>EDIF Jul/23</v>
          </cell>
        </row>
        <row r="499">
          <cell r="A499">
            <v>70927</v>
          </cell>
          <cell r="B499" t="str">
            <v>PRATELEIRA PARA ARMÁRIO, REVESTIDA EM 2 FACES, EM LAMINADO MELAMÍNICO</v>
          </cell>
          <cell r="C499" t="str">
            <v>M2</v>
          </cell>
          <cell r="D499">
            <v>457.4</v>
          </cell>
          <cell r="E499" t="str">
            <v>EDIF Jul/23</v>
          </cell>
        </row>
        <row r="500">
          <cell r="A500">
            <v>70930</v>
          </cell>
          <cell r="B500" t="str">
            <v>GAVETA PARA ARMÁRIO SEM REVESTIMENTO</v>
          </cell>
          <cell r="C500" t="str">
            <v>UN</v>
          </cell>
          <cell r="D500">
            <v>56.59</v>
          </cell>
          <cell r="E500" t="str">
            <v>EDIF Jul/23</v>
          </cell>
        </row>
        <row r="501">
          <cell r="A501">
            <v>70931</v>
          </cell>
          <cell r="B501" t="str">
            <v>GAVETA PARA ARMÁRIO,REVESTIMENTO EXTERNO EM LAMINADO MELAMÍNICO</v>
          </cell>
          <cell r="C501" t="str">
            <v>UN</v>
          </cell>
          <cell r="D501">
            <v>111.7</v>
          </cell>
          <cell r="E501" t="str">
            <v>EDIF Jul/23</v>
          </cell>
        </row>
        <row r="502">
          <cell r="A502">
            <v>70932</v>
          </cell>
          <cell r="B502" t="str">
            <v>GAVETA PARA ARMÁRIO, REVESTIMENTO EXTERNO E INTERNO EM LAMINADO MELAMÍNICO</v>
          </cell>
          <cell r="C502" t="str">
            <v>UN</v>
          </cell>
          <cell r="D502">
            <v>210.57</v>
          </cell>
          <cell r="E502" t="str">
            <v>EDIF Jul/23</v>
          </cell>
        </row>
        <row r="503">
          <cell r="A503">
            <v>71000</v>
          </cell>
          <cell r="B503" t="str">
            <v>ARMÁRIOS</v>
          </cell>
          <cell r="C503" t="str">
            <v>.</v>
          </cell>
          <cell r="D503" t="str">
            <v>.</v>
          </cell>
          <cell r="E503" t="str">
            <v>EDIF Jul/23</v>
          </cell>
        </row>
        <row r="504">
          <cell r="A504">
            <v>71013</v>
          </cell>
          <cell r="B504" t="str">
            <v>MM.13 -  ARMÁRIO PARA CUMBUCAS</v>
          </cell>
          <cell r="C504" t="str">
            <v>UN</v>
          </cell>
          <cell r="D504">
            <v>2282.19</v>
          </cell>
          <cell r="E504" t="str">
            <v>EDIF Jul/23</v>
          </cell>
        </row>
        <row r="505">
          <cell r="A505">
            <v>71014</v>
          </cell>
          <cell r="B505" t="str">
            <v>MM.14 -  ARMÁRIO PARA CANECAS</v>
          </cell>
          <cell r="C505" t="str">
            <v>UN</v>
          </cell>
          <cell r="D505">
            <v>2562.9299999999998</v>
          </cell>
          <cell r="E505" t="str">
            <v>EDIF Jul/23</v>
          </cell>
        </row>
        <row r="506">
          <cell r="A506">
            <v>71015</v>
          </cell>
          <cell r="B506" t="str">
            <v>MM.15 -  ARMÁRIO PARA PRATOS</v>
          </cell>
          <cell r="C506" t="str">
            <v>UN</v>
          </cell>
          <cell r="D506">
            <v>2572.59</v>
          </cell>
          <cell r="E506" t="str">
            <v>EDIF Jul/23</v>
          </cell>
        </row>
        <row r="507">
          <cell r="A507">
            <v>71020</v>
          </cell>
          <cell r="B507" t="str">
            <v>MM.20 - CABIDE DE MADEIRA PARA SACOLAS</v>
          </cell>
          <cell r="C507" t="str">
            <v>M</v>
          </cell>
          <cell r="D507">
            <v>445.68</v>
          </cell>
          <cell r="E507" t="str">
            <v>EDIF Jul/23</v>
          </cell>
        </row>
        <row r="508">
          <cell r="A508">
            <v>72010</v>
          </cell>
          <cell r="B508" t="str">
            <v>PEITORIL DE MADEIRA</v>
          </cell>
          <cell r="C508" t="str">
            <v>M</v>
          </cell>
          <cell r="D508">
            <v>235.93</v>
          </cell>
          <cell r="E508" t="str">
            <v>EDIF Jul/23</v>
          </cell>
        </row>
        <row r="509">
          <cell r="A509">
            <v>76000</v>
          </cell>
          <cell r="B509" t="str">
            <v>RETIRADAS</v>
          </cell>
          <cell r="C509" t="str">
            <v>.</v>
          </cell>
          <cell r="D509" t="str">
            <v>.</v>
          </cell>
          <cell r="E509" t="str">
            <v>EDIF Jul/23</v>
          </cell>
        </row>
        <row r="510">
          <cell r="A510">
            <v>76001</v>
          </cell>
          <cell r="B510" t="str">
            <v>RETIRADA DE FOLHAS DE PORTA DE PASSAGEM OU JANELA</v>
          </cell>
          <cell r="C510" t="str">
            <v>UN</v>
          </cell>
          <cell r="D510">
            <v>14.26</v>
          </cell>
          <cell r="E510" t="str">
            <v>EDIF Jul/23</v>
          </cell>
        </row>
        <row r="511">
          <cell r="A511">
            <v>76002</v>
          </cell>
          <cell r="B511" t="str">
            <v>RETIRADA DE BATENTES DE MADEIRA</v>
          </cell>
          <cell r="C511" t="str">
            <v>UN</v>
          </cell>
          <cell r="D511">
            <v>61.7</v>
          </cell>
          <cell r="E511" t="str">
            <v>EDIF Jul/23</v>
          </cell>
        </row>
        <row r="512">
          <cell r="A512">
            <v>76008</v>
          </cell>
          <cell r="B512" t="str">
            <v>RETIRADA DE GUARNIÇÕES OU MOLDURAS DE MADEIRA</v>
          </cell>
          <cell r="C512" t="str">
            <v>M</v>
          </cell>
          <cell r="D512">
            <v>2</v>
          </cell>
          <cell r="E512" t="str">
            <v>EDIF Jul/23</v>
          </cell>
        </row>
        <row r="513">
          <cell r="A513">
            <v>76010</v>
          </cell>
          <cell r="B513" t="str">
            <v>RETIRADA DE GUICHÊS, INCLUSIVE BATENTE E FERRAGENS</v>
          </cell>
          <cell r="C513" t="str">
            <v>UN</v>
          </cell>
          <cell r="D513">
            <v>61.7</v>
          </cell>
          <cell r="E513" t="str">
            <v>EDIF Jul/23</v>
          </cell>
        </row>
        <row r="514">
          <cell r="A514">
            <v>76050</v>
          </cell>
          <cell r="B514" t="str">
            <v>RETIRADA DE FECHADURAS DE EMBUTIR, COMPLETAS</v>
          </cell>
          <cell r="C514" t="str">
            <v>UN</v>
          </cell>
          <cell r="D514">
            <v>14.26</v>
          </cell>
          <cell r="E514" t="str">
            <v>EDIF Jul/23</v>
          </cell>
        </row>
        <row r="515">
          <cell r="A515">
            <v>76051</v>
          </cell>
          <cell r="B515" t="str">
            <v>RETIRADA DE FECHADURAS, FECHOS OU TARGETAS DE SOBREPOR</v>
          </cell>
          <cell r="C515" t="str">
            <v>UN</v>
          </cell>
          <cell r="D515">
            <v>5.7</v>
          </cell>
          <cell r="E515" t="str">
            <v>EDIF Jul/23</v>
          </cell>
        </row>
        <row r="516">
          <cell r="A516">
            <v>76065</v>
          </cell>
          <cell r="B516" t="str">
            <v>RETIRADA DE MAÇANETAS</v>
          </cell>
          <cell r="C516" t="str">
            <v>PAR</v>
          </cell>
          <cell r="D516">
            <v>7.7</v>
          </cell>
          <cell r="E516" t="str">
            <v>EDIF Jul/23</v>
          </cell>
        </row>
        <row r="517">
          <cell r="A517">
            <v>76066</v>
          </cell>
          <cell r="B517" t="str">
            <v>RETIRADA DE ESPELHOS</v>
          </cell>
          <cell r="C517" t="str">
            <v>PAR</v>
          </cell>
          <cell r="D517">
            <v>4.8499999999999996</v>
          </cell>
          <cell r="E517" t="str">
            <v>EDIF Jul/23</v>
          </cell>
        </row>
        <row r="518">
          <cell r="A518">
            <v>76067</v>
          </cell>
          <cell r="B518" t="str">
            <v>RETIRADA DE ROSETAS OU ENTRADAS DE CHAVE GORGE</v>
          </cell>
          <cell r="C518" t="str">
            <v>PAR</v>
          </cell>
          <cell r="D518">
            <v>4.8499999999999996</v>
          </cell>
          <cell r="E518" t="str">
            <v>EDIF Jul/23</v>
          </cell>
        </row>
        <row r="519">
          <cell r="A519">
            <v>76068</v>
          </cell>
          <cell r="B519" t="str">
            <v>RETIRADA DE BORBOLETAS OU LEVANTADORES TIPO "UNHA"</v>
          </cell>
          <cell r="C519" t="str">
            <v>UN</v>
          </cell>
          <cell r="D519">
            <v>3.85</v>
          </cell>
          <cell r="E519" t="str">
            <v>EDIF Jul/23</v>
          </cell>
        </row>
        <row r="520">
          <cell r="A520">
            <v>76070</v>
          </cell>
          <cell r="B520" t="str">
            <v>RETIRADA DE DOBRADIÇAS</v>
          </cell>
          <cell r="C520" t="str">
            <v>UN</v>
          </cell>
          <cell r="D520">
            <v>5.7</v>
          </cell>
          <cell r="E520" t="str">
            <v>EDIF Jul/23</v>
          </cell>
        </row>
        <row r="521">
          <cell r="A521">
            <v>77000</v>
          </cell>
          <cell r="B521" t="str">
            <v>RECOLOCAÇÕES</v>
          </cell>
          <cell r="C521" t="str">
            <v>.</v>
          </cell>
          <cell r="D521" t="str">
            <v>.</v>
          </cell>
          <cell r="E521" t="str">
            <v>EDIF Jul/23</v>
          </cell>
        </row>
        <row r="522">
          <cell r="A522">
            <v>77001</v>
          </cell>
          <cell r="B522" t="str">
            <v>RECOLOCAÇÃO DE FOLHAS DE PORTA DE PASSAGEM OU JANELA</v>
          </cell>
          <cell r="C522" t="str">
            <v>UN</v>
          </cell>
          <cell r="D522">
            <v>113.34</v>
          </cell>
          <cell r="E522" t="str">
            <v>EDIF Jul/23</v>
          </cell>
        </row>
        <row r="523">
          <cell r="A523">
            <v>77002</v>
          </cell>
          <cell r="B523" t="str">
            <v>RECOLOCAÇÃO DE BATENTES MADEIRA</v>
          </cell>
          <cell r="C523" t="str">
            <v>UN</v>
          </cell>
          <cell r="D523">
            <v>69.58</v>
          </cell>
          <cell r="E523" t="str">
            <v>EDIF Jul/23</v>
          </cell>
        </row>
        <row r="524">
          <cell r="A524">
            <v>77008</v>
          </cell>
          <cell r="B524" t="str">
            <v>RECOLOCAÇÃO DE GUARNIÇÕES OU MOLDURAS DE MADEIRA</v>
          </cell>
          <cell r="C524" t="str">
            <v>M</v>
          </cell>
          <cell r="D524">
            <v>2.58</v>
          </cell>
          <cell r="E524" t="str">
            <v>EDIF Jul/23</v>
          </cell>
        </row>
        <row r="525">
          <cell r="A525">
            <v>77010</v>
          </cell>
          <cell r="B525" t="str">
            <v>RECOLOCAÇÃO DE GUICHÊS, INCLUSIVE BATENTE E FERRAGENS</v>
          </cell>
          <cell r="C525" t="str">
            <v>UN</v>
          </cell>
          <cell r="D525">
            <v>97.82</v>
          </cell>
          <cell r="E525" t="str">
            <v>EDIF Jul/23</v>
          </cell>
        </row>
        <row r="526">
          <cell r="A526">
            <v>77050</v>
          </cell>
          <cell r="B526" t="str">
            <v>RECOLOCAÇÃO DE FECHADURAS DE EMBUTIR, COMPLETAS</v>
          </cell>
          <cell r="C526" t="str">
            <v>UN</v>
          </cell>
          <cell r="D526">
            <v>45.35</v>
          </cell>
          <cell r="E526" t="str">
            <v>EDIF Jul/23</v>
          </cell>
        </row>
        <row r="527">
          <cell r="A527">
            <v>77051</v>
          </cell>
          <cell r="B527" t="str">
            <v>RECOLOCAÇÃO DE FECHADURAS, FECHOS OU TARGETAS DE SOBREPOR</v>
          </cell>
          <cell r="C527" t="str">
            <v>UN</v>
          </cell>
          <cell r="D527">
            <v>22.82</v>
          </cell>
          <cell r="E527" t="str">
            <v>EDIF Jul/23</v>
          </cell>
        </row>
        <row r="528">
          <cell r="A528">
            <v>77065</v>
          </cell>
          <cell r="B528" t="str">
            <v>RECOLOCAÇÃO DE MAÇANETAS</v>
          </cell>
          <cell r="C528" t="str">
            <v>PAR</v>
          </cell>
          <cell r="D528">
            <v>4.8499999999999996</v>
          </cell>
          <cell r="E528" t="str">
            <v>EDIF Jul/23</v>
          </cell>
        </row>
        <row r="529">
          <cell r="A529">
            <v>77066</v>
          </cell>
          <cell r="B529" t="str">
            <v>RECOLOCAÇÃO DE ESPELHOS</v>
          </cell>
          <cell r="C529" t="str">
            <v>PAR</v>
          </cell>
          <cell r="D529">
            <v>4.8499999999999996</v>
          </cell>
          <cell r="E529" t="str">
            <v>EDIF Jul/23</v>
          </cell>
        </row>
        <row r="530">
          <cell r="A530">
            <v>77067</v>
          </cell>
          <cell r="B530" t="str">
            <v>RECOLOCAÇÃO DE ROSETAS OU ENTRADAS DE CHAVE GORGE</v>
          </cell>
          <cell r="C530" t="str">
            <v>PAR</v>
          </cell>
          <cell r="D530">
            <v>4.8499999999999996</v>
          </cell>
          <cell r="E530" t="str">
            <v>EDIF Jul/23</v>
          </cell>
        </row>
        <row r="531">
          <cell r="A531">
            <v>77068</v>
          </cell>
          <cell r="B531" t="str">
            <v>RECOLOCAÇÃO DE BORBOLETAS OU LEVANTADORES TIPO "UNHA"</v>
          </cell>
          <cell r="C531" t="str">
            <v>UN</v>
          </cell>
          <cell r="D531">
            <v>3.56</v>
          </cell>
          <cell r="E531" t="str">
            <v>EDIF Jul/23</v>
          </cell>
        </row>
        <row r="532">
          <cell r="A532">
            <v>77070</v>
          </cell>
          <cell r="B532" t="str">
            <v>RECOLOCAÇÃO DE DOBRADIÇAS</v>
          </cell>
          <cell r="C532" t="str">
            <v>UN</v>
          </cell>
          <cell r="D532">
            <v>4.8499999999999996</v>
          </cell>
          <cell r="E532" t="str">
            <v>EDIF Jul/23</v>
          </cell>
        </row>
        <row r="533">
          <cell r="A533">
            <v>78000</v>
          </cell>
          <cell r="B533" t="str">
            <v>SERVIÇOS PARCIAIS</v>
          </cell>
          <cell r="C533" t="str">
            <v>.</v>
          </cell>
          <cell r="D533" t="str">
            <v>.</v>
          </cell>
          <cell r="E533" t="str">
            <v>EDIF Jul/23</v>
          </cell>
        </row>
        <row r="534">
          <cell r="A534">
            <v>78001</v>
          </cell>
          <cell r="B534" t="str">
            <v>GUARNIÇÃO OU MOLDURA DE MADEIRA - 4,5CM</v>
          </cell>
          <cell r="C534" t="str">
            <v>M</v>
          </cell>
          <cell r="D534">
            <v>12.15</v>
          </cell>
          <cell r="E534" t="str">
            <v>EDIF Jul/23</v>
          </cell>
        </row>
        <row r="535">
          <cell r="A535">
            <v>78002</v>
          </cell>
          <cell r="B535" t="str">
            <v>GUARNIÇÃO OU MOLDURA DE MADEIRA - 7,5CM</v>
          </cell>
          <cell r="C535" t="str">
            <v>M</v>
          </cell>
          <cell r="D535">
            <v>16.13</v>
          </cell>
          <cell r="E535" t="str">
            <v>EDIF Jul/23</v>
          </cell>
        </row>
        <row r="536">
          <cell r="A536">
            <v>78003</v>
          </cell>
          <cell r="B536" t="str">
            <v>GUARNIÇÃO OU MOLDURA DE MADEIRA - 10,0CM</v>
          </cell>
          <cell r="C536" t="str">
            <v>M</v>
          </cell>
          <cell r="D536">
            <v>17.57</v>
          </cell>
          <cell r="E536" t="str">
            <v>EDIF Jul/23</v>
          </cell>
        </row>
        <row r="537">
          <cell r="A537">
            <v>78004</v>
          </cell>
          <cell r="B537" t="str">
            <v>GUARNIÇÃO OU MOLDURA DE MADEIRA - 15,0CM</v>
          </cell>
          <cell r="C537" t="str">
            <v>M</v>
          </cell>
          <cell r="D537">
            <v>33.72</v>
          </cell>
          <cell r="E537" t="str">
            <v>EDIF Jul/23</v>
          </cell>
        </row>
        <row r="538">
          <cell r="A538">
            <v>78010</v>
          </cell>
          <cell r="B538" t="str">
            <v>CONJUNTO DE FECHADURA DE CILINDRO (55MM) - TRÁFEGO INTENSO, MAÇANETA EM ZAMAC, GUARNIÇÕES EM AÇO, ACABAMENTO CROMADO BRILHANTE - INCLUSIVE ADAPTAÇÃO DA FURAÇÃO</v>
          </cell>
          <cell r="C538" t="str">
            <v>UN</v>
          </cell>
          <cell r="D538">
            <v>426.39</v>
          </cell>
          <cell r="E538" t="str">
            <v>EDIF Jul/23</v>
          </cell>
        </row>
        <row r="539">
          <cell r="A539">
            <v>78012</v>
          </cell>
          <cell r="B539" t="str">
            <v>CONJUNTO DE FECHADURA DE CILINDRO, CAIXA RASA (22MM) - PORTA COM MONTANTE ESTREITO - INCLUSIVE ADAPTAÇÃO DA FURAÇÃO</v>
          </cell>
          <cell r="C539" t="str">
            <v>UN</v>
          </cell>
          <cell r="D539">
            <v>323.75</v>
          </cell>
          <cell r="E539" t="str">
            <v>EDIF Jul/23</v>
          </cell>
        </row>
        <row r="540">
          <cell r="A540">
            <v>78013</v>
          </cell>
          <cell r="B540" t="str">
            <v>CONJUNTO DE FECHADURA DE CILINDRO, SÓ LINGUETA (55MM) - TRÁFEGO INTENSO - PORTA DE ABRIR -  INCLUSIVE ADAPTAÇÃO DA FURAÇÃO</v>
          </cell>
          <cell r="C540" t="str">
            <v>UN</v>
          </cell>
          <cell r="D540">
            <v>178.52</v>
          </cell>
          <cell r="E540" t="str">
            <v>EDIF Jul/23</v>
          </cell>
        </row>
        <row r="541">
          <cell r="A541">
            <v>78014</v>
          </cell>
          <cell r="B541" t="str">
            <v>CONJUNTO DE FECHADURA DE CILINDRO, BICO DE PAPAGAIO (22MM) - PORTA DE CORRER - INCUSIVE ADAPTAÇÃO DA FURAÇÃO</v>
          </cell>
          <cell r="C541" t="str">
            <v>UN</v>
          </cell>
          <cell r="D541">
            <v>338.31</v>
          </cell>
          <cell r="E541" t="str">
            <v>EDIF Jul/23</v>
          </cell>
        </row>
        <row r="542">
          <cell r="A542">
            <v>78015</v>
          </cell>
          <cell r="B542" t="str">
            <v>FECHADURA TIPO GORGE, 55MM, TRÁFEGO INTENSO, MAÇANETA EM ZAMAC, GUARNIÇÕES EM AÇO, ACABAMENTO CROMADO BRILHANTE - INCLUSIVE ADAPTAÇÃO DA FURAÇÃO</v>
          </cell>
          <cell r="C542" t="str">
            <v>UN</v>
          </cell>
          <cell r="D542">
            <v>325.02999999999997</v>
          </cell>
          <cell r="E542" t="str">
            <v>EDIF Jul/23</v>
          </cell>
        </row>
        <row r="543">
          <cell r="A543">
            <v>78016</v>
          </cell>
          <cell r="B543" t="str">
            <v>FECHADURA TIPO GORGE, SÓ LINGUETA, 55MM, TRÁFEGO INTENSO - INCLUSIVE ADAPTAÇÃO DA FURAÇÃO</v>
          </cell>
          <cell r="C543" t="str">
            <v>UN</v>
          </cell>
          <cell r="D543">
            <v>131.15</v>
          </cell>
          <cell r="E543" t="str">
            <v>EDIF Jul/23</v>
          </cell>
        </row>
        <row r="544">
          <cell r="A544">
            <v>78022</v>
          </cell>
          <cell r="B544" t="str">
            <v>TARGETA DE SOBREPOR, TIPO "LIVRE-OCUPADO" - 60X65MM - INCLUSIVE ADAPTAÇÃO E FURAÇÃO</v>
          </cell>
          <cell r="C544" t="str">
            <v>UN</v>
          </cell>
          <cell r="D544">
            <v>186.19</v>
          </cell>
          <cell r="E544" t="str">
            <v>EDIF Jul/23</v>
          </cell>
        </row>
        <row r="545">
          <cell r="A545">
            <v>78035</v>
          </cell>
          <cell r="B545" t="str">
            <v>MAÇANETA EM ZAMAC</v>
          </cell>
          <cell r="C545" t="str">
            <v>UN</v>
          </cell>
          <cell r="D545">
            <v>177.13</v>
          </cell>
          <cell r="E545" t="str">
            <v>EDIF Jul/23</v>
          </cell>
        </row>
        <row r="546">
          <cell r="A546">
            <v>78036</v>
          </cell>
          <cell r="B546" t="str">
            <v>ESPELHO RETANGULAR EM AÇO CROMADO BRILHANTE</v>
          </cell>
          <cell r="C546" t="str">
            <v>PAR</v>
          </cell>
          <cell r="D546">
            <v>111.89</v>
          </cell>
          <cell r="E546" t="str">
            <v>EDIF Jul/23</v>
          </cell>
        </row>
        <row r="547">
          <cell r="A547">
            <v>78037</v>
          </cell>
          <cell r="B547" t="str">
            <v>ROSETA OU ENTRADA DE CILINDRO COM CHAVE GORGE EM AÇO CROMADO BRILHANTE</v>
          </cell>
          <cell r="C547" t="str">
            <v>PAR</v>
          </cell>
          <cell r="D547">
            <v>23.81</v>
          </cell>
          <cell r="E547" t="str">
            <v>EDIF Jul/23</v>
          </cell>
        </row>
        <row r="548">
          <cell r="A548">
            <v>78050</v>
          </cell>
          <cell r="B548" t="str">
            <v>DOBRADIÇA EM AÇO LAMINADO, CROMADA - 3 1/2"X3"</v>
          </cell>
          <cell r="C548" t="str">
            <v>UN</v>
          </cell>
          <cell r="D548">
            <v>31.26</v>
          </cell>
          <cell r="E548" t="str">
            <v>EDIF Jul/23</v>
          </cell>
        </row>
        <row r="549">
          <cell r="A549">
            <v>80000</v>
          </cell>
          <cell r="B549" t="str">
            <v>ESQUADRIAS METALICAS</v>
          </cell>
          <cell r="C549"/>
          <cell r="D549"/>
          <cell r="E549" t="str">
            <v>EDIF Jul/23</v>
          </cell>
        </row>
        <row r="550">
          <cell r="A550">
            <v>80100</v>
          </cell>
          <cell r="B550" t="str">
            <v>PORTAS</v>
          </cell>
          <cell r="C550" t="str">
            <v>.</v>
          </cell>
          <cell r="D550" t="str">
            <v>.</v>
          </cell>
          <cell r="E550" t="str">
            <v>EDIF Jul/23</v>
          </cell>
        </row>
        <row r="551">
          <cell r="A551">
            <v>80101</v>
          </cell>
          <cell r="B551" t="str">
            <v>PP.01 - PORTA EM FERRO PERFILADO, DUPLA ALMOFADADA - ABRIR, 1 FOLHA</v>
          </cell>
          <cell r="C551" t="str">
            <v>M2</v>
          </cell>
          <cell r="D551">
            <v>1608.17</v>
          </cell>
          <cell r="E551" t="str">
            <v>EDIF Jul/23</v>
          </cell>
        </row>
        <row r="552">
          <cell r="A552">
            <v>80102</v>
          </cell>
          <cell r="B552" t="str">
            <v>PP.02 - PORTA EM FERRO PERFILADO, DUPLA ALMOFADADA - ABRIR, 2 FOLHA</v>
          </cell>
          <cell r="C552" t="str">
            <v>M2</v>
          </cell>
          <cell r="D552">
            <v>1228.49</v>
          </cell>
          <cell r="E552" t="str">
            <v>EDIF Jul/23</v>
          </cell>
        </row>
        <row r="553">
          <cell r="A553">
            <v>80104</v>
          </cell>
          <cell r="B553" t="str">
            <v>PP.04 - PORTA EM FERRO PERFILADO, MEIO VIDRO COM SUBDIVISÕES - ABRIR, 1 FOLHA</v>
          </cell>
          <cell r="C553" t="str">
            <v>M2</v>
          </cell>
          <cell r="D553">
            <v>1435.28</v>
          </cell>
          <cell r="E553" t="str">
            <v>EDIF Jul/23</v>
          </cell>
        </row>
        <row r="554">
          <cell r="A554">
            <v>80105</v>
          </cell>
          <cell r="B554" t="str">
            <v>PP.05 - PORTA EM FERRO PERFILADO, MEIO VIDRO COM SUBDIVISÕES - ABRIR, 2 FOLHAS</v>
          </cell>
          <cell r="C554" t="str">
            <v>M2</v>
          </cell>
          <cell r="D554">
            <v>765.34</v>
          </cell>
          <cell r="E554" t="str">
            <v>EDIF Jul/23</v>
          </cell>
        </row>
        <row r="555">
          <cell r="A555">
            <v>80106</v>
          </cell>
          <cell r="B555" t="str">
            <v>PP.06 - PORTA EM FERRO PERFILADO, MEIO VIDRO COM SUBDIVISÕES - CORRER</v>
          </cell>
          <cell r="C555" t="str">
            <v>M2</v>
          </cell>
          <cell r="D555">
            <v>909.38</v>
          </cell>
          <cell r="E555" t="str">
            <v>EDIF Jul/23</v>
          </cell>
        </row>
        <row r="556">
          <cell r="A556">
            <v>80110</v>
          </cell>
          <cell r="B556" t="str">
            <v>PP.01 - PORTA EM FERRO PERFILADO - INSTALAÇÃO SANITÁRIA PARA PORTADORES DE DEFICIÊNCIA - 90 X 210CM</v>
          </cell>
          <cell r="C556" t="str">
            <v>UN</v>
          </cell>
          <cell r="D556">
            <v>3660.43</v>
          </cell>
          <cell r="E556" t="str">
            <v>EDIF Jul/23</v>
          </cell>
        </row>
        <row r="557">
          <cell r="A557">
            <v>80119</v>
          </cell>
          <cell r="B557" t="str">
            <v>PF.10 - PORTA EM PERFIL DE CHAPA DOBRADA, MEIO VIDRO - ABRIR, 1 FOLHA</v>
          </cell>
          <cell r="C557" t="str">
            <v>M2</v>
          </cell>
          <cell r="D557">
            <v>882.1</v>
          </cell>
          <cell r="E557" t="str">
            <v>EDIF Jul/23</v>
          </cell>
        </row>
        <row r="558">
          <cell r="A558">
            <v>80125</v>
          </cell>
          <cell r="B558" t="str">
            <v>PF-23 - PORTA EM PERFIL DE CHAPA DOBRADA, VENEZIANA, ABRIR 1 FOLHA</v>
          </cell>
          <cell r="C558" t="str">
            <v>M2</v>
          </cell>
          <cell r="D558">
            <v>959.46</v>
          </cell>
          <cell r="E558" t="str">
            <v>EDIF Jul/23</v>
          </cell>
        </row>
        <row r="559">
          <cell r="A559">
            <v>80126</v>
          </cell>
          <cell r="B559" t="str">
            <v>PF-28 - PORTA EM PERFIL DE CHAPA DOBRADA, VENEZIANA, ABRIR 2 FOLHAS</v>
          </cell>
          <cell r="C559" t="str">
            <v>M2</v>
          </cell>
          <cell r="D559">
            <v>959.46</v>
          </cell>
          <cell r="E559" t="str">
            <v>EDIF Jul/23</v>
          </cell>
        </row>
        <row r="560">
          <cell r="A560">
            <v>80139</v>
          </cell>
          <cell r="B560" t="str">
            <v>PA.10 - PORTA EM ALUMÍNIO ANODIZADO, MEIO VIDRO - ABRIR, 1 FOLHA</v>
          </cell>
          <cell r="C560" t="str">
            <v>M2</v>
          </cell>
          <cell r="D560">
            <v>1001.03</v>
          </cell>
          <cell r="E560" t="str">
            <v>EDIF Jul/23</v>
          </cell>
        </row>
        <row r="561">
          <cell r="A561">
            <v>80140</v>
          </cell>
          <cell r="B561" t="str">
            <v>PA.11 - PORTA EM ALUMÍNIO ANODIZADO, MEIO VIDRO, DE ABRIR, 2 FOLHAS</v>
          </cell>
          <cell r="C561" t="str">
            <v>M2</v>
          </cell>
          <cell r="D561">
            <v>1100.75</v>
          </cell>
          <cell r="E561" t="str">
            <v>EDIF Jul/23</v>
          </cell>
        </row>
        <row r="562">
          <cell r="A562">
            <v>80141</v>
          </cell>
          <cell r="B562" t="str">
            <v>PA.12 - PORTA EM ALUMÍNIO ANODIZADO,MEIO VIDRO - CORRER</v>
          </cell>
          <cell r="C562" t="str">
            <v>M2</v>
          </cell>
          <cell r="D562">
            <v>1145.99</v>
          </cell>
          <cell r="E562" t="str">
            <v>EDIF Jul/23</v>
          </cell>
        </row>
        <row r="563">
          <cell r="A563">
            <v>80145</v>
          </cell>
          <cell r="B563" t="str">
            <v>PA.16 - PORTA EM ALUMÍNIO ANODIZADO, VENEZIANA - ABRIR, 1 FOLHA</v>
          </cell>
          <cell r="C563" t="str">
            <v>M2</v>
          </cell>
          <cell r="D563">
            <v>989.14</v>
          </cell>
          <cell r="E563" t="str">
            <v>EDIF Jul/23</v>
          </cell>
        </row>
        <row r="564">
          <cell r="A564">
            <v>80150</v>
          </cell>
          <cell r="B564" t="str">
            <v>PORTA DE ENROLAR, EM CHAPA ONDULADA N.22</v>
          </cell>
          <cell r="C564" t="str">
            <v>M2</v>
          </cell>
          <cell r="D564">
            <v>538.08000000000004</v>
          </cell>
          <cell r="E564" t="str">
            <v>EDIF Jul/23</v>
          </cell>
        </row>
        <row r="565">
          <cell r="A565">
            <v>80151</v>
          </cell>
          <cell r="B565" t="str">
            <v>PORTA DE ENROLAR, EM TIRAS ARTICULADAS E RAIADAS DE CHAPA N.22</v>
          </cell>
          <cell r="C565" t="str">
            <v>M2</v>
          </cell>
          <cell r="D565">
            <v>525.22</v>
          </cell>
          <cell r="E565" t="str">
            <v>EDIF Jul/23</v>
          </cell>
        </row>
        <row r="566">
          <cell r="A566">
            <v>80159</v>
          </cell>
          <cell r="B566" t="str">
            <v>COLUNA FIXA OU MÓVEL PARA PORTAS OU GRADES DE ENROLAR</v>
          </cell>
          <cell r="C566" t="str">
            <v>M</v>
          </cell>
          <cell r="D566">
            <v>188.96</v>
          </cell>
          <cell r="E566" t="str">
            <v>EDIF Jul/23</v>
          </cell>
        </row>
        <row r="567">
          <cell r="A567">
            <v>80161</v>
          </cell>
          <cell r="B567" t="str">
            <v>CAVALETE CENTRAL - PARA COLUNA MÓVEL DE PORTA DE ENROLAR</v>
          </cell>
          <cell r="C567" t="str">
            <v>UN</v>
          </cell>
          <cell r="D567">
            <v>263.26</v>
          </cell>
          <cell r="E567" t="str">
            <v>EDIF Jul/23</v>
          </cell>
        </row>
        <row r="568">
          <cell r="A568">
            <v>80170</v>
          </cell>
          <cell r="B568" t="str">
            <v>EF.01 - BATENTE ESPECIAL EM PERFIL DE CHAPA DOBRADA N. 14</v>
          </cell>
          <cell r="C568" t="str">
            <v>M</v>
          </cell>
          <cell r="D568">
            <v>247.71</v>
          </cell>
          <cell r="E568" t="str">
            <v>EDIF Jul/23</v>
          </cell>
        </row>
        <row r="569">
          <cell r="A569">
            <v>80171</v>
          </cell>
          <cell r="B569" t="str">
            <v>EF.02 - BATENTE ESPECIAL EM PERFIL DE CHAPA DOBRADA N. 14</v>
          </cell>
          <cell r="C569" t="str">
            <v>M</v>
          </cell>
          <cell r="D569">
            <v>247.71</v>
          </cell>
          <cell r="E569" t="str">
            <v>EDIF Jul/23</v>
          </cell>
        </row>
        <row r="570">
          <cell r="A570">
            <v>80174</v>
          </cell>
          <cell r="B570" t="str">
            <v>EF.03 - BATENTE EM PERFIL DE CHAPA DOBRADA Nº20,1 FOLHA, SEM BANDEIRA</v>
          </cell>
          <cell r="C570" t="str">
            <v>JG</v>
          </cell>
          <cell r="D570">
            <v>563.96</v>
          </cell>
          <cell r="E570" t="str">
            <v>EDIF Jul/23</v>
          </cell>
        </row>
        <row r="571">
          <cell r="A571">
            <v>80175</v>
          </cell>
          <cell r="B571" t="str">
            <v>EF.04 - BATENTE EM PERFIL DE CHAPA DOBRADA NÚMERO 20, 2 FOLHAS, SEM BANDEIRA</v>
          </cell>
          <cell r="C571" t="str">
            <v>JG</v>
          </cell>
          <cell r="D571">
            <v>685.24</v>
          </cell>
          <cell r="E571" t="str">
            <v>EDIF Jul/23</v>
          </cell>
        </row>
        <row r="572">
          <cell r="A572">
            <v>80180</v>
          </cell>
          <cell r="B572" t="str">
            <v>BATENTE DE ALUMÍNIO PARA DIVISÓRIA DE GRANILITE</v>
          </cell>
          <cell r="C572" t="str">
            <v>JG</v>
          </cell>
          <cell r="D572">
            <v>264.23</v>
          </cell>
          <cell r="E572" t="str">
            <v>EDIF Jul/23</v>
          </cell>
        </row>
        <row r="573">
          <cell r="A573">
            <v>80186</v>
          </cell>
          <cell r="B573" t="str">
            <v>EP.14/16 - BANDEIRA FIXA EM FERRO PERFILADO COM SUBDIVISÕES PARA VIDRO</v>
          </cell>
          <cell r="C573" t="str">
            <v>M2</v>
          </cell>
          <cell r="D573">
            <v>517.82000000000005</v>
          </cell>
          <cell r="E573" t="str">
            <v>EDIF Jul/23</v>
          </cell>
        </row>
        <row r="574">
          <cell r="A574">
            <v>80200</v>
          </cell>
          <cell r="B574" t="str">
            <v>CAIXILHOS</v>
          </cell>
          <cell r="C574" t="str">
            <v>.</v>
          </cell>
          <cell r="D574" t="str">
            <v>.</v>
          </cell>
          <cell r="E574" t="str">
            <v>EDIF Jul/23</v>
          </cell>
        </row>
        <row r="575">
          <cell r="A575">
            <v>80201</v>
          </cell>
          <cell r="B575" t="str">
            <v>CP.01 - CAIXILHO EM FERRO PERFILADO - FIXO, SEM VENTILAÇÃO PERMANENTE</v>
          </cell>
          <cell r="C575" t="str">
            <v>M2</v>
          </cell>
          <cell r="D575">
            <v>517.82000000000005</v>
          </cell>
          <cell r="E575" t="str">
            <v>EDIF Jul/23</v>
          </cell>
        </row>
        <row r="576">
          <cell r="A576">
            <v>80203</v>
          </cell>
          <cell r="B576" t="str">
            <v>CP.03/20/21 - CAIXILHO EM FERRO PERFILADO - FIXO, COM VENTILAÇÃO PERMANENTE</v>
          </cell>
          <cell r="C576" t="str">
            <v>M2</v>
          </cell>
          <cell r="D576">
            <v>666.43</v>
          </cell>
          <cell r="E576" t="str">
            <v>EDIF Jul/23</v>
          </cell>
        </row>
        <row r="577">
          <cell r="A577">
            <v>80205</v>
          </cell>
          <cell r="B577" t="str">
            <v>CP.05 - CAIXILHO EM FERRO PERFILADO - PIVOTANTE</v>
          </cell>
          <cell r="C577" t="str">
            <v>M2</v>
          </cell>
          <cell r="D577">
            <v>1351.97</v>
          </cell>
          <cell r="E577" t="str">
            <v>EDIF Jul/23</v>
          </cell>
        </row>
        <row r="578">
          <cell r="A578">
            <v>80209</v>
          </cell>
          <cell r="B578" t="str">
            <v>CP.09 - CAIXILHO EM FERRO PERFILADO - MAXIMAR</v>
          </cell>
          <cell r="C578" t="str">
            <v>M2</v>
          </cell>
          <cell r="D578">
            <v>1030.74</v>
          </cell>
          <cell r="E578" t="str">
            <v>EDIF Jul/23</v>
          </cell>
        </row>
        <row r="579">
          <cell r="A579">
            <v>80213</v>
          </cell>
          <cell r="B579" t="str">
            <v>CP.13/22/23 - CAIXILHO EM FERRO PERFILADO - BASCULANTE</v>
          </cell>
          <cell r="C579" t="str">
            <v>M2</v>
          </cell>
          <cell r="D579">
            <v>1049.3900000000001</v>
          </cell>
          <cell r="E579" t="str">
            <v>EDIF Jul/23</v>
          </cell>
        </row>
        <row r="580">
          <cell r="A580">
            <v>80217</v>
          </cell>
          <cell r="B580" t="str">
            <v>CP.17 - CAIXILHO EM FERRO PERFILADO - DE CORRER</v>
          </cell>
          <cell r="C580" t="str">
            <v>M2</v>
          </cell>
          <cell r="D580">
            <v>815.34</v>
          </cell>
          <cell r="E580" t="str">
            <v>EDIF Jul/23</v>
          </cell>
        </row>
        <row r="581">
          <cell r="A581">
            <v>80237</v>
          </cell>
          <cell r="B581" t="str">
            <v>CF.13 - CAIXILHO EM PERFIL DE CHAPA DOBRADA - BASCULANTE</v>
          </cell>
          <cell r="C581" t="str">
            <v>M2</v>
          </cell>
          <cell r="D581">
            <v>1325.76</v>
          </cell>
          <cell r="E581" t="str">
            <v>EDIF Jul/23</v>
          </cell>
        </row>
        <row r="582">
          <cell r="A582">
            <v>80243</v>
          </cell>
          <cell r="B582" t="str">
            <v>CF.19 - CAIXILHO EM PERFIL DE CHAPA DOBRADA, VENEZIANA, FIXO COM VENTILAÇÃO PERMANENTE</v>
          </cell>
          <cell r="C582" t="str">
            <v>M2</v>
          </cell>
          <cell r="D582">
            <v>1136.6400000000001</v>
          </cell>
          <cell r="E582" t="str">
            <v>EDIF Jul/23</v>
          </cell>
        </row>
        <row r="583">
          <cell r="A583">
            <v>80251</v>
          </cell>
          <cell r="B583" t="str">
            <v>CA.02 - CAIXILHO EM ALUMÍNIO ANODIZADO, FIXO, SEM VENTILAÇÃO PERMANENTE</v>
          </cell>
          <cell r="C583" t="str">
            <v>M2</v>
          </cell>
          <cell r="D583">
            <v>725.36</v>
          </cell>
          <cell r="E583" t="str">
            <v>EDIF Jul/23</v>
          </cell>
        </row>
        <row r="584">
          <cell r="A584">
            <v>80253</v>
          </cell>
          <cell r="B584" t="str">
            <v>CA.04 - CAIXILHO EM ALUMÍNIO ANODIZADO, FIXO, COM VENTILAÇÃO PERMANENTE</v>
          </cell>
          <cell r="C584" t="str">
            <v>M2</v>
          </cell>
          <cell r="D584">
            <v>934.63</v>
          </cell>
          <cell r="E584" t="str">
            <v>EDIF Jul/23</v>
          </cell>
        </row>
        <row r="585">
          <cell r="A585">
            <v>80254</v>
          </cell>
          <cell r="B585" t="str">
            <v>CA.05 - CAIXILHO EM ALUMÍNIO ANODIZADO - PIVOTANTE</v>
          </cell>
          <cell r="C585" t="str">
            <v>M2</v>
          </cell>
          <cell r="D585">
            <v>1426.53</v>
          </cell>
          <cell r="E585" t="str">
            <v>EDIF Jul/23</v>
          </cell>
        </row>
        <row r="586">
          <cell r="A586">
            <v>80258</v>
          </cell>
          <cell r="B586" t="str">
            <v>CA.09 - CAIXILHO EM ALUMÍNIO ANODIZADO - MAXIMAR</v>
          </cell>
          <cell r="C586" t="str">
            <v>M2</v>
          </cell>
          <cell r="D586">
            <v>1029.98</v>
          </cell>
          <cell r="E586" t="str">
            <v>EDIF Jul/23</v>
          </cell>
        </row>
        <row r="587">
          <cell r="A587">
            <v>80262</v>
          </cell>
          <cell r="B587" t="str">
            <v>CA.13 - CAIXILHO EM ALUMÍNIO ANODIZADO - BASCULANTE</v>
          </cell>
          <cell r="C587" t="str">
            <v>M2</v>
          </cell>
          <cell r="D587">
            <v>1513.65</v>
          </cell>
          <cell r="E587" t="str">
            <v>EDIF Jul/23</v>
          </cell>
        </row>
        <row r="588">
          <cell r="A588">
            <v>80266</v>
          </cell>
          <cell r="B588" t="str">
            <v>CA.17 - CAIXILHO EM ALUMÍNIO ANODIZADO - DE CORRER</v>
          </cell>
          <cell r="C588" t="str">
            <v>M2</v>
          </cell>
          <cell r="D588">
            <v>1104.27</v>
          </cell>
          <cell r="E588" t="str">
            <v>EDIF Jul/23</v>
          </cell>
        </row>
        <row r="589">
          <cell r="A589">
            <v>80274</v>
          </cell>
          <cell r="B589" t="str">
            <v>EP.06 - GRADE DE PROTEÇÃO EM FERRO REDONDO</v>
          </cell>
          <cell r="C589" t="str">
            <v>M2</v>
          </cell>
          <cell r="D589">
            <v>145.52000000000001</v>
          </cell>
          <cell r="E589" t="str">
            <v>EDIF Jul/23</v>
          </cell>
        </row>
        <row r="590">
          <cell r="A590">
            <v>80275</v>
          </cell>
          <cell r="B590" t="str">
            <v>EP.07 - GRADE DE PROTEÇÃO EM FERRO CHATO</v>
          </cell>
          <cell r="C590" t="str">
            <v>M2</v>
          </cell>
          <cell r="D590">
            <v>149.77000000000001</v>
          </cell>
          <cell r="E590" t="str">
            <v>EDIF Jul/23</v>
          </cell>
        </row>
        <row r="591">
          <cell r="A591">
            <v>80276</v>
          </cell>
          <cell r="B591" t="str">
            <v>GRADE DE PROTEÇÃO EM FERRO GALVANIZADO ELETROFUNDIDO - BARRA 25X2MM, MALHA 65X132MM</v>
          </cell>
          <cell r="C591" t="str">
            <v>M2</v>
          </cell>
          <cell r="D591">
            <v>339.45</v>
          </cell>
          <cell r="E591" t="str">
            <v>EDIF Jul/23</v>
          </cell>
        </row>
        <row r="592">
          <cell r="A592">
            <v>80280</v>
          </cell>
          <cell r="B592" t="str">
            <v>TELA DE PROTEÇÃO EM ARAME N.12, MALHA DE 1/2" - INCLUSIVE REQUADRO</v>
          </cell>
          <cell r="C592" t="str">
            <v>M2</v>
          </cell>
          <cell r="D592">
            <v>279.14999999999998</v>
          </cell>
          <cell r="E592" t="str">
            <v>EDIF Jul/23</v>
          </cell>
        </row>
        <row r="593">
          <cell r="A593">
            <v>80281</v>
          </cell>
          <cell r="B593" t="str">
            <v>EP.11 - TELA MOSQUITEIRO EM ARAME GALVANIZADO MALHA 14, FIO 28 INCLUSIVE  REQUADRO</v>
          </cell>
          <cell r="C593" t="str">
            <v>M2</v>
          </cell>
          <cell r="D593">
            <v>180.56</v>
          </cell>
          <cell r="E593" t="str">
            <v>EDIF Jul/23</v>
          </cell>
        </row>
        <row r="594">
          <cell r="A594">
            <v>80300</v>
          </cell>
          <cell r="B594" t="str">
            <v>PORTAS ESPECIAIS</v>
          </cell>
          <cell r="C594" t="str">
            <v>.</v>
          </cell>
          <cell r="D594" t="str">
            <v>.</v>
          </cell>
          <cell r="E594" t="str">
            <v>EDIF Jul/23</v>
          </cell>
        </row>
        <row r="595">
          <cell r="A595">
            <v>80301</v>
          </cell>
          <cell r="B595" t="str">
            <v>PP.47 - PORTA EM FERRO PERFILADO COM CHAPA PARA ENTRADA DE ÁGUA OU GÁS ENCANADO</v>
          </cell>
          <cell r="C595" t="str">
            <v>M2</v>
          </cell>
          <cell r="D595">
            <v>959.19</v>
          </cell>
          <cell r="E595" t="str">
            <v>EDIF Jul/23</v>
          </cell>
        </row>
        <row r="596">
          <cell r="A596">
            <v>80305</v>
          </cell>
          <cell r="B596" t="str">
            <v>PP.35 - PORTA EM FERRO PERFILADO COM CHAPA PARA ABRIGO DE LIXO</v>
          </cell>
          <cell r="C596" t="str">
            <v>M2</v>
          </cell>
          <cell r="D596">
            <v>480.65</v>
          </cell>
          <cell r="E596" t="str">
            <v>EDIF Jul/23</v>
          </cell>
        </row>
        <row r="597">
          <cell r="A597">
            <v>80306</v>
          </cell>
          <cell r="B597" t="str">
            <v>PP.36 - PORTA EM FERRO PERFILADO COM TELA PARA ABRIGO DE GÁS</v>
          </cell>
          <cell r="C597" t="str">
            <v>M2</v>
          </cell>
          <cell r="D597">
            <v>434.65</v>
          </cell>
          <cell r="E597" t="str">
            <v>EDIF Jul/23</v>
          </cell>
        </row>
        <row r="598">
          <cell r="A598">
            <v>80311</v>
          </cell>
          <cell r="B598" t="str">
            <v>PP.48 - PORTA EM FERRO PERFILADO COM CHAPA PARA PASSA-PRATOS</v>
          </cell>
          <cell r="C598" t="str">
            <v>M2</v>
          </cell>
          <cell r="D598">
            <v>1228.0999999999999</v>
          </cell>
          <cell r="E598" t="str">
            <v>EDIF Jul/23</v>
          </cell>
        </row>
        <row r="599">
          <cell r="A599">
            <v>80320</v>
          </cell>
          <cell r="B599" t="str">
            <v>PP.50 - ALÇAPÃO EM FERRO PERFILADO COM CHAPA</v>
          </cell>
          <cell r="C599" t="str">
            <v>M2</v>
          </cell>
          <cell r="D599">
            <v>513.54</v>
          </cell>
          <cell r="E599" t="str">
            <v>EDIF Jul/23</v>
          </cell>
        </row>
        <row r="600">
          <cell r="A600">
            <v>86000</v>
          </cell>
          <cell r="B600" t="str">
            <v>RETIRADAS</v>
          </cell>
          <cell r="C600" t="str">
            <v>.</v>
          </cell>
          <cell r="D600" t="str">
            <v>.</v>
          </cell>
          <cell r="E600" t="str">
            <v>EDIF Jul/23</v>
          </cell>
        </row>
        <row r="601">
          <cell r="A601">
            <v>86001</v>
          </cell>
          <cell r="B601" t="str">
            <v>RETIRADA DE ESQUADRIAS METÁLICAS EM GERAL, PORTAS OU CAIXILHOS</v>
          </cell>
          <cell r="C601" t="str">
            <v>M2</v>
          </cell>
          <cell r="D601">
            <v>35.99</v>
          </cell>
          <cell r="E601" t="str">
            <v>EDIF Jul/23</v>
          </cell>
        </row>
        <row r="602">
          <cell r="A602">
            <v>86005</v>
          </cell>
          <cell r="B602" t="str">
            <v>RETIRADA DE BATENTES METÁLICOS</v>
          </cell>
          <cell r="C602" t="str">
            <v>UN</v>
          </cell>
          <cell r="D602">
            <v>61.7</v>
          </cell>
          <cell r="E602" t="str">
            <v>EDIF Jul/23</v>
          </cell>
        </row>
        <row r="603">
          <cell r="A603">
            <v>86020</v>
          </cell>
          <cell r="B603" t="str">
            <v>RETIRADA DE BRAÇO DE ALAVANCA</v>
          </cell>
          <cell r="C603" t="str">
            <v>UN</v>
          </cell>
          <cell r="D603">
            <v>18.71</v>
          </cell>
          <cell r="E603" t="str">
            <v>EDIF Jul/23</v>
          </cell>
        </row>
        <row r="604">
          <cell r="A604">
            <v>86021</v>
          </cell>
          <cell r="B604" t="str">
            <v>RETIRADA DE ALAVANCA</v>
          </cell>
          <cell r="C604" t="str">
            <v>UN</v>
          </cell>
          <cell r="D604">
            <v>14.97</v>
          </cell>
          <cell r="E604" t="str">
            <v>EDIF Jul/23</v>
          </cell>
        </row>
        <row r="605">
          <cell r="A605">
            <v>86022</v>
          </cell>
          <cell r="B605" t="str">
            <v>RETIRADA DE PUXADOR DE ENGATE, PARA CAIXILHOS DE CORRER</v>
          </cell>
          <cell r="C605" t="str">
            <v>UN</v>
          </cell>
          <cell r="D605">
            <v>5.24</v>
          </cell>
          <cell r="E605" t="str">
            <v>EDIF Jul/23</v>
          </cell>
        </row>
        <row r="606">
          <cell r="A606">
            <v>87000</v>
          </cell>
          <cell r="B606" t="str">
            <v>RECOLOCAÇÕES</v>
          </cell>
          <cell r="C606" t="str">
            <v>.</v>
          </cell>
          <cell r="D606" t="str">
            <v>.</v>
          </cell>
          <cell r="E606" t="str">
            <v>EDIF Jul/23</v>
          </cell>
        </row>
        <row r="607">
          <cell r="A607">
            <v>87001</v>
          </cell>
          <cell r="B607" t="str">
            <v>RECOLOCAÇÃO DE ESQUADRIAS METÁLICAS EM GERAL, PORTAS OU CAIXILHOS</v>
          </cell>
          <cell r="C607" t="str">
            <v>M2</v>
          </cell>
          <cell r="D607">
            <v>51.42</v>
          </cell>
          <cell r="E607" t="str">
            <v>EDIF Jul/23</v>
          </cell>
        </row>
        <row r="608">
          <cell r="A608">
            <v>87005</v>
          </cell>
          <cell r="B608" t="str">
            <v>RECOLOCAÇÃO DE BATENTES METÁLICOS</v>
          </cell>
          <cell r="C608" t="str">
            <v>UN</v>
          </cell>
          <cell r="D608">
            <v>66.84</v>
          </cell>
          <cell r="E608" t="str">
            <v>EDIF Jul/23</v>
          </cell>
        </row>
        <row r="609">
          <cell r="A609">
            <v>87020</v>
          </cell>
          <cell r="B609" t="str">
            <v>RECOLOCAÇÃO DE BRAÇO DE ALAVANCA</v>
          </cell>
          <cell r="C609" t="str">
            <v>M</v>
          </cell>
          <cell r="D609">
            <v>44.91</v>
          </cell>
          <cell r="E609" t="str">
            <v>EDIF Jul/23</v>
          </cell>
        </row>
        <row r="610">
          <cell r="A610">
            <v>87021</v>
          </cell>
          <cell r="B610" t="str">
            <v>RECOLOCAÇÃO DE ALAVANCA</v>
          </cell>
          <cell r="C610" t="str">
            <v>UN</v>
          </cell>
          <cell r="D610">
            <v>41.17</v>
          </cell>
          <cell r="E610" t="str">
            <v>EDIF Jul/23</v>
          </cell>
        </row>
        <row r="611">
          <cell r="A611">
            <v>87022</v>
          </cell>
          <cell r="B611" t="str">
            <v>RECOLOCAÇÃO DE PUXADOR DE ENGATE, PARA CAIXILHOS DE CORRER</v>
          </cell>
          <cell r="C611" t="str">
            <v>UN</v>
          </cell>
          <cell r="D611">
            <v>7.49</v>
          </cell>
          <cell r="E611" t="str">
            <v>EDIF Jul/23</v>
          </cell>
        </row>
        <row r="612">
          <cell r="A612">
            <v>88000</v>
          </cell>
          <cell r="B612" t="str">
            <v>SERVIÇOS PARCIAIS</v>
          </cell>
          <cell r="C612" t="str">
            <v>.</v>
          </cell>
          <cell r="D612" t="str">
            <v>.</v>
          </cell>
          <cell r="E612" t="str">
            <v>EDIF Jul/23</v>
          </cell>
        </row>
        <row r="613">
          <cell r="A613">
            <v>88020</v>
          </cell>
          <cell r="B613" t="str">
            <v>BRAÇO DE ALAVANCA EM FERRO CHATO</v>
          </cell>
          <cell r="C613" t="str">
            <v>M</v>
          </cell>
          <cell r="D613">
            <v>51.54</v>
          </cell>
          <cell r="E613" t="str">
            <v>EDIF Jul/23</v>
          </cell>
        </row>
        <row r="614">
          <cell r="A614">
            <v>88021</v>
          </cell>
          <cell r="B614" t="str">
            <v>ALAVANCA EM METAL CROMADO, PARA CAIXILHOS BASCULANTES</v>
          </cell>
          <cell r="C614" t="str">
            <v>UN</v>
          </cell>
          <cell r="D614">
            <v>67.37</v>
          </cell>
          <cell r="E614" t="str">
            <v>EDIF Jul/23</v>
          </cell>
        </row>
        <row r="615">
          <cell r="A615">
            <v>88049</v>
          </cell>
          <cell r="B615" t="str">
            <v>CAIXILHOS E TROCA DE REBITES</v>
          </cell>
          <cell r="C615" t="str">
            <v>M2</v>
          </cell>
          <cell r="D615">
            <v>5.52</v>
          </cell>
          <cell r="E615" t="str">
            <v>EDIF Jul/23</v>
          </cell>
        </row>
        <row r="616">
          <cell r="A616">
            <v>88050</v>
          </cell>
          <cell r="B616" t="str">
            <v>FERRO TRABALHADO - CAIXILHOS E PEQUENAS PEÇAS DE SERRALHERIA</v>
          </cell>
          <cell r="C616" t="str">
            <v>KG</v>
          </cell>
          <cell r="D616">
            <v>14.18</v>
          </cell>
          <cell r="E616" t="str">
            <v>EDIF Jul/23</v>
          </cell>
        </row>
        <row r="617">
          <cell r="A617">
            <v>88051</v>
          </cell>
          <cell r="B617" t="str">
            <v>ALUMÍNIO EXTRUDADO TRABALHADO - CAIXILHOS E PEQUENAS PEÇAS DE SERRALHERIA</v>
          </cell>
          <cell r="C617" t="str">
            <v>KG</v>
          </cell>
          <cell r="D617">
            <v>101.29</v>
          </cell>
          <cell r="E617" t="str">
            <v>EDIF Jul/23</v>
          </cell>
        </row>
        <row r="618">
          <cell r="A618">
            <v>90000</v>
          </cell>
          <cell r="B618" t="str">
            <v>INSTALACOES ELETRICAS</v>
          </cell>
          <cell r="C618"/>
          <cell r="D618"/>
          <cell r="E618" t="str">
            <v>EDIF Jul/23</v>
          </cell>
        </row>
        <row r="619">
          <cell r="A619">
            <v>90100</v>
          </cell>
          <cell r="B619" t="str">
            <v>ENTRADA DE ENERGIA E TELEFONE</v>
          </cell>
          <cell r="C619" t="str">
            <v>.</v>
          </cell>
          <cell r="D619" t="str">
            <v>.</v>
          </cell>
          <cell r="E619" t="str">
            <v>EDIF Jul/23</v>
          </cell>
        </row>
        <row r="620">
          <cell r="A620">
            <v>90153</v>
          </cell>
          <cell r="B620" t="str">
            <v>ENTRADA AÉREA DE ENERGIA E TELEFONE - 13 À 16KVA</v>
          </cell>
          <cell r="C620" t="str">
            <v>UN</v>
          </cell>
          <cell r="D620">
            <v>4076.96</v>
          </cell>
          <cell r="E620" t="str">
            <v>EDIF Jul/23</v>
          </cell>
        </row>
        <row r="621">
          <cell r="A621">
            <v>90154</v>
          </cell>
          <cell r="B621" t="str">
            <v>ENTRADA AÉREA DE ENERGIA E TELEFONE - 17 À 20KVA</v>
          </cell>
          <cell r="C621" t="str">
            <v>UN</v>
          </cell>
          <cell r="D621">
            <v>4076.96</v>
          </cell>
          <cell r="E621" t="str">
            <v>EDIF Jul/23</v>
          </cell>
        </row>
        <row r="622">
          <cell r="A622">
            <v>90155</v>
          </cell>
          <cell r="B622" t="str">
            <v>ENTRADA AÉREA DE ENERGIA E TELEFONE - 21 À 23KVA</v>
          </cell>
          <cell r="C622" t="str">
            <v>UN</v>
          </cell>
          <cell r="D622">
            <v>4804.82</v>
          </cell>
          <cell r="E622" t="str">
            <v>EDIF Jul/23</v>
          </cell>
        </row>
        <row r="623">
          <cell r="A623">
            <v>90156</v>
          </cell>
          <cell r="B623" t="str">
            <v>ENTRADA AÉREA DE ENERGIA E TELEFONE - 24 À 30KVA</v>
          </cell>
          <cell r="C623" t="str">
            <v>UN</v>
          </cell>
          <cell r="D623">
            <v>7914.39</v>
          </cell>
          <cell r="E623" t="str">
            <v>EDIF Jul/23</v>
          </cell>
        </row>
        <row r="624">
          <cell r="A624">
            <v>90157</v>
          </cell>
          <cell r="B624" t="str">
            <v>ENTRADA AÉREA DE ENERGIA E TELEFONE - 31 À 39KVA</v>
          </cell>
          <cell r="C624" t="str">
            <v>UN</v>
          </cell>
          <cell r="D624">
            <v>9112.07</v>
          </cell>
          <cell r="E624" t="str">
            <v>EDIF Jul/23</v>
          </cell>
        </row>
        <row r="625">
          <cell r="A625">
            <v>90158</v>
          </cell>
          <cell r="B625" t="str">
            <v>ENTRADA AÉREA DE ENERGIA E TELEFONE - 40 À 47KVA</v>
          </cell>
          <cell r="C625" t="str">
            <v>UN</v>
          </cell>
          <cell r="D625">
            <v>10003.280000000001</v>
          </cell>
          <cell r="E625" t="str">
            <v>EDIF Jul/23</v>
          </cell>
        </row>
        <row r="626">
          <cell r="A626">
            <v>90159</v>
          </cell>
          <cell r="B626" t="str">
            <v>ENTRADA AÉREA DE ENERGIA E TELEFONE - 48 À 54KVA</v>
          </cell>
          <cell r="C626" t="str">
            <v>UN</v>
          </cell>
          <cell r="D626">
            <v>11830.21</v>
          </cell>
          <cell r="E626" t="str">
            <v>EDIF Jul/23</v>
          </cell>
        </row>
        <row r="627">
          <cell r="A627">
            <v>90160</v>
          </cell>
          <cell r="B627" t="str">
            <v>ENTRADA AÉREA DE ENERGIA E TELEFONE - 55 À 62KVA</v>
          </cell>
          <cell r="C627" t="str">
            <v>UN</v>
          </cell>
          <cell r="D627">
            <v>12492.6</v>
          </cell>
          <cell r="E627" t="str">
            <v>EDIF Jul/23</v>
          </cell>
        </row>
        <row r="628">
          <cell r="A628">
            <v>90161</v>
          </cell>
          <cell r="B628" t="str">
            <v>ENTRADA AÉREA DE ENERGIA E TELEFONE - 63 À 70KVA</v>
          </cell>
          <cell r="C628" t="str">
            <v>UN</v>
          </cell>
          <cell r="D628">
            <v>13669.16</v>
          </cell>
          <cell r="E628" t="str">
            <v>EDIF Jul/23</v>
          </cell>
        </row>
        <row r="629">
          <cell r="A629">
            <v>90162</v>
          </cell>
          <cell r="B629" t="str">
            <v>ENTRADA AÉREA DE ENERGIA E TELEFONE - 71 À 75KVA</v>
          </cell>
          <cell r="C629" t="str">
            <v>UN</v>
          </cell>
          <cell r="D629">
            <v>15092.06</v>
          </cell>
          <cell r="E629" t="str">
            <v>EDIF Jul/23</v>
          </cell>
        </row>
        <row r="630">
          <cell r="A630">
            <v>90190</v>
          </cell>
          <cell r="B630" t="str">
            <v>ENTRADA AÉREA DE TELEFONE</v>
          </cell>
          <cell r="C630" t="str">
            <v>UN</v>
          </cell>
          <cell r="D630">
            <v>1566.65</v>
          </cell>
          <cell r="E630" t="str">
            <v>EDIF Jul/23</v>
          </cell>
        </row>
        <row r="631">
          <cell r="A631">
            <v>90200</v>
          </cell>
          <cell r="B631" t="str">
            <v>ELETRODUTOS - BT</v>
          </cell>
          <cell r="C631" t="str">
            <v>.</v>
          </cell>
          <cell r="D631" t="str">
            <v>.</v>
          </cell>
          <cell r="E631" t="str">
            <v>EDIF Jul/23</v>
          </cell>
        </row>
        <row r="632">
          <cell r="A632">
            <v>90201</v>
          </cell>
          <cell r="B632" t="str">
            <v>ELETRODUTO DE PVC RÍGIDO, ROSCÁVEL - 20MM (1/2")</v>
          </cell>
          <cell r="C632" t="str">
            <v>M</v>
          </cell>
          <cell r="D632">
            <v>22.26</v>
          </cell>
          <cell r="E632" t="str">
            <v>EDIF Jul/23</v>
          </cell>
        </row>
        <row r="633">
          <cell r="A633">
            <v>90202</v>
          </cell>
          <cell r="B633" t="str">
            <v>ELETRODUTO DE PVC RÍGIDO, ROSCÁVEL - 25MM (3/4")</v>
          </cell>
          <cell r="C633" t="str">
            <v>M</v>
          </cell>
          <cell r="D633">
            <v>23.39</v>
          </cell>
          <cell r="E633" t="str">
            <v>EDIF Jul/23</v>
          </cell>
        </row>
        <row r="634">
          <cell r="A634">
            <v>90203</v>
          </cell>
          <cell r="B634" t="str">
            <v>ELETRODUTO DE PVC RÍGIDO, ROSCÁVEL - 32MM (1")</v>
          </cell>
          <cell r="C634" t="str">
            <v>M</v>
          </cell>
          <cell r="D634">
            <v>26.38</v>
          </cell>
          <cell r="E634" t="str">
            <v>EDIF Jul/23</v>
          </cell>
        </row>
        <row r="635">
          <cell r="A635">
            <v>90204</v>
          </cell>
          <cell r="B635" t="str">
            <v>ELETRODUTO DE PVC RÍGIDO, ROSCÁVEL - 40MM (1 1/4")</v>
          </cell>
          <cell r="C635" t="str">
            <v>M</v>
          </cell>
          <cell r="D635">
            <v>39.35</v>
          </cell>
          <cell r="E635" t="str">
            <v>EDIF Jul/23</v>
          </cell>
        </row>
        <row r="636">
          <cell r="A636">
            <v>90205</v>
          </cell>
          <cell r="B636" t="str">
            <v>ELETRODUTO DE PVC RÍGIDO, ROSCÁVEL - 50MM (1 1/2")</v>
          </cell>
          <cell r="C636" t="str">
            <v>M</v>
          </cell>
          <cell r="D636">
            <v>39.29</v>
          </cell>
          <cell r="E636" t="str">
            <v>EDIF Jul/23</v>
          </cell>
        </row>
        <row r="637">
          <cell r="A637">
            <v>90206</v>
          </cell>
          <cell r="B637" t="str">
            <v>ELETRODUTO DE PVC RÍGIDO, ROSCÁVEL - 60MM (2")</v>
          </cell>
          <cell r="C637" t="str">
            <v>M</v>
          </cell>
          <cell r="D637">
            <v>43.71</v>
          </cell>
          <cell r="E637" t="str">
            <v>EDIF Jul/23</v>
          </cell>
        </row>
        <row r="638">
          <cell r="A638">
            <v>90207</v>
          </cell>
          <cell r="B638" t="str">
            <v>ELETRODUTO DE PVC RÍGIDO, ROSCÁVEL - 75MM (2 1/2")</v>
          </cell>
          <cell r="C638" t="str">
            <v>M</v>
          </cell>
          <cell r="D638">
            <v>63.99</v>
          </cell>
          <cell r="E638" t="str">
            <v>EDIF Jul/23</v>
          </cell>
        </row>
        <row r="639">
          <cell r="A639">
            <v>90208</v>
          </cell>
          <cell r="B639" t="str">
            <v>ELETRODUTO DE PVC RÍGIDO, ROSCÁVEL - 85MM (3")</v>
          </cell>
          <cell r="C639" t="str">
            <v>M</v>
          </cell>
          <cell r="D639">
            <v>77.290000000000006</v>
          </cell>
          <cell r="E639" t="str">
            <v>EDIF Jul/23</v>
          </cell>
        </row>
        <row r="640">
          <cell r="A640">
            <v>90209</v>
          </cell>
          <cell r="B640" t="str">
            <v>ELETRODUTO DE PVC RÍGIDO, ROSCÁVEL - 110MM (4")</v>
          </cell>
          <cell r="C640" t="str">
            <v>M</v>
          </cell>
          <cell r="D640">
            <v>96.44</v>
          </cell>
          <cell r="E640" t="str">
            <v>EDIF Jul/23</v>
          </cell>
        </row>
        <row r="641">
          <cell r="A641">
            <v>90211</v>
          </cell>
          <cell r="B641" t="str">
            <v>ELETRODUTO DE AÇO GALVANIZADO ELETROLÍTICO, TIPO LEVE I - 3/4"</v>
          </cell>
          <cell r="C641" t="str">
            <v>M</v>
          </cell>
          <cell r="D641">
            <v>40.49</v>
          </cell>
          <cell r="E641" t="str">
            <v>EDIF Jul/23</v>
          </cell>
        </row>
        <row r="642">
          <cell r="A642">
            <v>90212</v>
          </cell>
          <cell r="B642" t="str">
            <v>ELETRODUTO DE AÇO GALVANIZADO ELETROLÍTICO, TIPO LEVE I - 1"</v>
          </cell>
          <cell r="C642" t="str">
            <v>M</v>
          </cell>
          <cell r="D642">
            <v>45.27</v>
          </cell>
          <cell r="E642" t="str">
            <v>EDIF Jul/23</v>
          </cell>
        </row>
        <row r="643">
          <cell r="A643">
            <v>90213</v>
          </cell>
          <cell r="B643" t="str">
            <v>ELETRODUTO DE AÇO GALVANIZADO ELETROLÍTICO, TIPO LEVE I - 1 1/4"</v>
          </cell>
          <cell r="C643" t="str">
            <v>M</v>
          </cell>
          <cell r="D643">
            <v>60.07</v>
          </cell>
          <cell r="E643" t="str">
            <v>EDIF Jul/23</v>
          </cell>
        </row>
        <row r="644">
          <cell r="A644">
            <v>90214</v>
          </cell>
          <cell r="B644" t="str">
            <v>ELETRODUTO DE AÇO GALVANIZADO ELETROLÍTICO, TIPO LEVE I - 1 1/2"</v>
          </cell>
          <cell r="C644" t="str">
            <v>M</v>
          </cell>
          <cell r="D644">
            <v>62.74</v>
          </cell>
          <cell r="E644" t="str">
            <v>EDIF Jul/23</v>
          </cell>
        </row>
        <row r="645">
          <cell r="A645">
            <v>90215</v>
          </cell>
          <cell r="B645" t="str">
            <v>ELETRODUTO DE AÇO GALVANIZADO ELETROLÍTICO, TIPO LEVE I - 2"</v>
          </cell>
          <cell r="C645" t="str">
            <v>M</v>
          </cell>
          <cell r="D645">
            <v>85.33</v>
          </cell>
          <cell r="E645" t="str">
            <v>EDIF Jul/23</v>
          </cell>
        </row>
        <row r="646">
          <cell r="A646">
            <v>90216</v>
          </cell>
          <cell r="B646" t="str">
            <v>ELETRODUTO DE AÇO GALVANIZADO ELETROLÍTICO, TIPO LEVE I - 2 1/2"</v>
          </cell>
          <cell r="C646" t="str">
            <v>M</v>
          </cell>
          <cell r="D646">
            <v>108.9</v>
          </cell>
          <cell r="E646" t="str">
            <v>EDIF Jul/23</v>
          </cell>
        </row>
        <row r="647">
          <cell r="A647">
            <v>90217</v>
          </cell>
          <cell r="B647" t="str">
            <v>ELETRODUTO DE AÇO GALVANIZADO ELETROLÍTICO, TIPO LEVE I - 3"</v>
          </cell>
          <cell r="C647" t="str">
            <v>M</v>
          </cell>
          <cell r="D647">
            <v>115.84</v>
          </cell>
          <cell r="E647" t="str">
            <v>EDIF Jul/23</v>
          </cell>
        </row>
        <row r="648">
          <cell r="A648">
            <v>90219</v>
          </cell>
          <cell r="B648" t="str">
            <v>ELETRODUTO DE AÇO GALVANIZADO ELETROLÍTICO, TIPO LEVE I - 4"</v>
          </cell>
          <cell r="C648" t="str">
            <v>M</v>
          </cell>
          <cell r="D648">
            <v>133.68</v>
          </cell>
          <cell r="E648" t="str">
            <v>EDIF Jul/23</v>
          </cell>
        </row>
        <row r="649">
          <cell r="A649">
            <v>90220</v>
          </cell>
          <cell r="B649" t="str">
            <v>ELETRODUTO DE AÇO GALVANIZADO A FOGO, TIPO SEMI-PESADO/ MÉDIO - 1/2"</v>
          </cell>
          <cell r="C649" t="str">
            <v>M</v>
          </cell>
          <cell r="D649">
            <v>47.4</v>
          </cell>
          <cell r="E649" t="str">
            <v>EDIF Jul/23</v>
          </cell>
        </row>
        <row r="650">
          <cell r="A650">
            <v>90221</v>
          </cell>
          <cell r="B650" t="str">
            <v>ELETRODUTO DE AÇO GALVANIZADO A FOGO, TIPO SEMI-PESADO/ MÉDIO - 3/4"</v>
          </cell>
          <cell r="C650" t="str">
            <v>M</v>
          </cell>
          <cell r="D650">
            <v>52.27</v>
          </cell>
          <cell r="E650" t="str">
            <v>EDIF Jul/23</v>
          </cell>
        </row>
        <row r="651">
          <cell r="A651">
            <v>90223</v>
          </cell>
          <cell r="B651" t="str">
            <v>ELETRODUTO DE AÇO GALVANIZADO A FOGO, TIPO SEMI-PESADO/ MÉDIO - 1 1/4"</v>
          </cell>
          <cell r="C651" t="str">
            <v>M</v>
          </cell>
          <cell r="D651">
            <v>69.08</v>
          </cell>
          <cell r="E651" t="str">
            <v>EDIF Jul/23</v>
          </cell>
        </row>
        <row r="652">
          <cell r="A652">
            <v>90224</v>
          </cell>
          <cell r="B652" t="str">
            <v>ELETRODUTO DE AÇO GALVANIZADO A FOGO, TIPO SEMI-PESADO/ MÉDIO - 1 1/2"</v>
          </cell>
          <cell r="C652" t="str">
            <v>M</v>
          </cell>
          <cell r="D652">
            <v>73.58</v>
          </cell>
          <cell r="E652" t="str">
            <v>EDIF Jul/23</v>
          </cell>
        </row>
        <row r="653">
          <cell r="A653">
            <v>90225</v>
          </cell>
          <cell r="B653" t="str">
            <v>ELETRODUTO DE AÇO GALVANIZADO A FOGO, TIPO SEMI-PESADO/ MÉDIO - 2"</v>
          </cell>
          <cell r="C653" t="str">
            <v>M</v>
          </cell>
          <cell r="D653">
            <v>81.45</v>
          </cell>
          <cell r="E653" t="str">
            <v>EDIF Jul/23</v>
          </cell>
        </row>
        <row r="654">
          <cell r="A654">
            <v>90226</v>
          </cell>
          <cell r="B654" t="str">
            <v>ELETRODUTO DE AÇO GALVANIZADO A FOGO, TIPO SEMI-PESADO/ MÉDIO - 2 1/2"</v>
          </cell>
          <cell r="C654" t="str">
            <v>M</v>
          </cell>
          <cell r="D654">
            <v>123.42</v>
          </cell>
          <cell r="E654" t="str">
            <v>EDIF Jul/23</v>
          </cell>
        </row>
        <row r="655">
          <cell r="A655">
            <v>90227</v>
          </cell>
          <cell r="B655" t="str">
            <v>ELETRODUTO DE AÇO GALVANIZADO A FOGO, TIPO SEMI-PESADO/ MÉDIO - 3"</v>
          </cell>
          <cell r="C655" t="str">
            <v>M</v>
          </cell>
          <cell r="D655">
            <v>138.77000000000001</v>
          </cell>
          <cell r="E655" t="str">
            <v>EDIF Jul/23</v>
          </cell>
        </row>
        <row r="656">
          <cell r="A656">
            <v>90229</v>
          </cell>
          <cell r="B656" t="str">
            <v>ELETRODUTO DE AÇO GALVANIZADO A FOGO, TIPO SEMI-PESADO/ MÉDIO - 4"</v>
          </cell>
          <cell r="C656" t="str">
            <v>M</v>
          </cell>
          <cell r="D656">
            <v>174.99</v>
          </cell>
          <cell r="E656" t="str">
            <v>EDIF Jul/23</v>
          </cell>
        </row>
        <row r="657">
          <cell r="A657">
            <v>90251</v>
          </cell>
          <cell r="B657" t="str">
            <v>ELETRODUTO DE POLIETILENO FLEXÍVEL, ALTA RESISTÊNCIA - 3"</v>
          </cell>
          <cell r="C657" t="str">
            <v>M</v>
          </cell>
          <cell r="D657">
            <v>50.18</v>
          </cell>
          <cell r="E657" t="str">
            <v>EDIF Jul/23</v>
          </cell>
        </row>
        <row r="658">
          <cell r="A658">
            <v>90252</v>
          </cell>
          <cell r="B658" t="str">
            <v>ELETRODUTO DE POLIETILENO FLEXÍVEL, ALTA RESISTÊNCIA - 4"</v>
          </cell>
          <cell r="C658" t="str">
            <v>M</v>
          </cell>
          <cell r="D658">
            <v>54.53</v>
          </cell>
          <cell r="E658" t="str">
            <v>EDIF Jul/23</v>
          </cell>
        </row>
        <row r="659">
          <cell r="A659">
            <v>90253</v>
          </cell>
          <cell r="B659" t="str">
            <v>ELETRODUTO DE POLIETILENO FLEXÍVEL, ALTA RESISTÊNCIA - 2"</v>
          </cell>
          <cell r="C659" t="str">
            <v>M</v>
          </cell>
          <cell r="D659">
            <v>34.54</v>
          </cell>
          <cell r="E659" t="str">
            <v>EDIF Jul/23</v>
          </cell>
        </row>
        <row r="660">
          <cell r="A660">
            <v>90254</v>
          </cell>
          <cell r="B660" t="str">
            <v>ELETRODUTO DE PVC CORRUGADO REFORÇADO, ANTICHAMA - 20MM (1/2")</v>
          </cell>
          <cell r="C660" t="str">
            <v>M</v>
          </cell>
          <cell r="D660">
            <v>7.89</v>
          </cell>
          <cell r="E660" t="str">
            <v>EDIF Jul/23</v>
          </cell>
        </row>
        <row r="661">
          <cell r="A661">
            <v>90255</v>
          </cell>
          <cell r="B661" t="str">
            <v>ELETRODUTO DE PVC CORRUGADO REFORÇADO, ANTICHAMA - 25MM (3/4")</v>
          </cell>
          <cell r="C661" t="str">
            <v>M</v>
          </cell>
          <cell r="D661">
            <v>8.52</v>
          </cell>
          <cell r="E661" t="str">
            <v>EDIF Jul/23</v>
          </cell>
        </row>
        <row r="662">
          <cell r="A662">
            <v>90261</v>
          </cell>
          <cell r="B662" t="str">
            <v>TUBO METÁLICO FLEXÍVEL REVESTIDO COM PVC-3/4"</v>
          </cell>
          <cell r="C662" t="str">
            <v>M</v>
          </cell>
          <cell r="D662">
            <v>19.13</v>
          </cell>
          <cell r="E662" t="str">
            <v>EDIF Jul/23</v>
          </cell>
        </row>
        <row r="663">
          <cell r="A663">
            <v>90262</v>
          </cell>
          <cell r="B663" t="str">
            <v>TUBO METÁLICO FLEXÍVEL REVESTIDO COM PVC-1"</v>
          </cell>
          <cell r="C663" t="str">
            <v>M</v>
          </cell>
          <cell r="D663">
            <v>20.99</v>
          </cell>
          <cell r="E663" t="str">
            <v>EDIF Jul/23</v>
          </cell>
        </row>
        <row r="664">
          <cell r="A664">
            <v>90263</v>
          </cell>
          <cell r="B664" t="str">
            <v>TUBO METÁLICO FLEXÍVEL REVESTIDO COM PVC-1 1/2"</v>
          </cell>
          <cell r="C664" t="str">
            <v>M</v>
          </cell>
          <cell r="D664">
            <v>31.51</v>
          </cell>
          <cell r="E664" t="str">
            <v>EDIF Jul/23</v>
          </cell>
        </row>
        <row r="665">
          <cell r="A665">
            <v>90298</v>
          </cell>
          <cell r="B665" t="str">
            <v>ENVELOPAMENTO DE ELETRODUTO ENTERRADO, COM CONCRETO</v>
          </cell>
          <cell r="C665" t="str">
            <v>M</v>
          </cell>
          <cell r="D665">
            <v>38.520000000000003</v>
          </cell>
          <cell r="E665" t="str">
            <v>EDIF Jul/23</v>
          </cell>
        </row>
        <row r="666">
          <cell r="A666">
            <v>90299</v>
          </cell>
          <cell r="B666" t="str">
            <v>ENVELOPAMENTO DE ELETRODUTO ENTERRADO COM CONCRETO E AGREGADO RECICLADO</v>
          </cell>
          <cell r="C666" t="str">
            <v>M</v>
          </cell>
          <cell r="D666">
            <v>35.42</v>
          </cell>
          <cell r="E666" t="str">
            <v>EDIF Jul/23</v>
          </cell>
        </row>
        <row r="667">
          <cell r="A667">
            <v>90300</v>
          </cell>
          <cell r="B667" t="str">
            <v>CONDUTORES - BT</v>
          </cell>
          <cell r="C667" t="str">
            <v>.</v>
          </cell>
          <cell r="D667" t="str">
            <v>.</v>
          </cell>
          <cell r="E667" t="str">
            <v>EDIF Jul/23</v>
          </cell>
        </row>
        <row r="668">
          <cell r="A668">
            <v>90303</v>
          </cell>
          <cell r="B668" t="str">
            <v>CABO 1,00MM2 - ISOLAMENTO PARA 0,7KV - CLASSE 4 - FLEXÍVEL</v>
          </cell>
          <cell r="C668" t="str">
            <v>M</v>
          </cell>
          <cell r="D668">
            <v>3.33</v>
          </cell>
          <cell r="E668" t="str">
            <v>EDIF Jul/23</v>
          </cell>
        </row>
        <row r="669">
          <cell r="A669">
            <v>90304</v>
          </cell>
          <cell r="B669" t="str">
            <v>CABO 1,50MM2 - ISOLAMENTO PARA 0,7KV - CLASSE 4 - FLEXÍVEL</v>
          </cell>
          <cell r="C669" t="str">
            <v>M</v>
          </cell>
          <cell r="D669">
            <v>3.53</v>
          </cell>
          <cell r="E669" t="str">
            <v>EDIF Jul/23</v>
          </cell>
        </row>
        <row r="670">
          <cell r="A670">
            <v>90305</v>
          </cell>
          <cell r="B670" t="str">
            <v>CABO 2,50MM2 - ISOLAMENTO PARA 0,7KV - CLASSE 4 - FLEXÍVEL</v>
          </cell>
          <cell r="C670" t="str">
            <v>M</v>
          </cell>
          <cell r="D670">
            <v>4.82</v>
          </cell>
          <cell r="E670" t="str">
            <v>EDIF Jul/23</v>
          </cell>
        </row>
        <row r="671">
          <cell r="A671">
            <v>90306</v>
          </cell>
          <cell r="B671" t="str">
            <v>CABO 4,00MM2 - ISOLAMENTO PARA 0,7KV - CLASSE 4 - FLEXÍVEL</v>
          </cell>
          <cell r="C671" t="str">
            <v>M</v>
          </cell>
          <cell r="D671">
            <v>6.7</v>
          </cell>
          <cell r="E671" t="str">
            <v>EDIF Jul/23</v>
          </cell>
        </row>
        <row r="672">
          <cell r="A672">
            <v>90307</v>
          </cell>
          <cell r="B672" t="str">
            <v>CABO 6,00MM2 - ISOLAMENTO PARA 0,7KV - CLASSE 4 - FLEXÍVEL</v>
          </cell>
          <cell r="C672" t="str">
            <v>M</v>
          </cell>
          <cell r="D672">
            <v>8.83</v>
          </cell>
          <cell r="E672" t="str">
            <v>EDIF Jul/23</v>
          </cell>
        </row>
        <row r="673">
          <cell r="A673">
            <v>90308</v>
          </cell>
          <cell r="B673" t="str">
            <v>CABO 10,00MM2 - ISOLAMENTO PARA 0,7KV - CLASSE 4 - FLEXÍVEL</v>
          </cell>
          <cell r="C673" t="str">
            <v>M</v>
          </cell>
          <cell r="D673">
            <v>12.93</v>
          </cell>
          <cell r="E673" t="str">
            <v>EDIF Jul/23</v>
          </cell>
        </row>
        <row r="674">
          <cell r="A674">
            <v>90309</v>
          </cell>
          <cell r="B674" t="str">
            <v>CABO 16,00MM2 - ISOLAMENTO PARA 0,7KV - CLASSE 4 - FLEXÍVEL</v>
          </cell>
          <cell r="C674" t="str">
            <v>M</v>
          </cell>
          <cell r="D674">
            <v>17.61</v>
          </cell>
          <cell r="E674" t="str">
            <v>EDIF Jul/23</v>
          </cell>
        </row>
        <row r="675">
          <cell r="A675">
            <v>90310</v>
          </cell>
          <cell r="B675" t="str">
            <v>CABO 25,00MM2 - ISOLAMENTO PARA 0,7KV - CLASSE 4 - FLEXÍVEL</v>
          </cell>
          <cell r="C675" t="str">
            <v>M</v>
          </cell>
          <cell r="D675">
            <v>26.1</v>
          </cell>
          <cell r="E675" t="str">
            <v>EDIF Jul/23</v>
          </cell>
        </row>
        <row r="676">
          <cell r="A676">
            <v>90311</v>
          </cell>
          <cell r="B676" t="str">
            <v>CABO 35,00MM2 - ISOLAMENTO PARA 0,7KV - CLASSE 4 - FLEXÍVEL</v>
          </cell>
          <cell r="C676" t="str">
            <v>M</v>
          </cell>
          <cell r="D676">
            <v>37.479999999999997</v>
          </cell>
          <cell r="E676" t="str">
            <v>EDIF Jul/23</v>
          </cell>
        </row>
        <row r="677">
          <cell r="A677">
            <v>90312</v>
          </cell>
          <cell r="B677" t="str">
            <v>CABO 50,00MM2 - ISOLAMENTO PARA 0,7KV - CLASSE 4 - FLEXÍVEL</v>
          </cell>
          <cell r="C677" t="str">
            <v>M</v>
          </cell>
          <cell r="D677">
            <v>52.15</v>
          </cell>
          <cell r="E677" t="str">
            <v>EDIF Jul/23</v>
          </cell>
        </row>
        <row r="678">
          <cell r="A678">
            <v>90313</v>
          </cell>
          <cell r="B678" t="str">
            <v>CABO 70,00MM2 - ISOLAMENTO PARA 0,7KV - CLASSE 4 - FLEXÍVEL</v>
          </cell>
          <cell r="C678" t="str">
            <v>M</v>
          </cell>
          <cell r="D678">
            <v>69.900000000000006</v>
          </cell>
          <cell r="E678" t="str">
            <v>EDIF Jul/23</v>
          </cell>
        </row>
        <row r="679">
          <cell r="A679">
            <v>90314</v>
          </cell>
          <cell r="B679" t="str">
            <v>CABO 95,00MM2 - ISOLAMENTO PARA 0,7KV - CLASSE 4 - FLEXÍVEL</v>
          </cell>
          <cell r="C679" t="str">
            <v>M</v>
          </cell>
          <cell r="D679">
            <v>88.66</v>
          </cell>
          <cell r="E679" t="str">
            <v>EDIF Jul/23</v>
          </cell>
        </row>
        <row r="680">
          <cell r="A680">
            <v>90315</v>
          </cell>
          <cell r="B680" t="str">
            <v>CABO 120,00MM2 - ISOLAMENTO PARA 0,7KV - CLASSE 4 - FLEXÍVEL</v>
          </cell>
          <cell r="C680" t="str">
            <v>M</v>
          </cell>
          <cell r="D680">
            <v>111.31</v>
          </cell>
          <cell r="E680" t="str">
            <v>EDIF Jul/23</v>
          </cell>
        </row>
        <row r="681">
          <cell r="A681">
            <v>90316</v>
          </cell>
          <cell r="B681" t="str">
            <v>CABO 150,00MM2 - ISOLAMENTO PARA 0,7KV - CLASSE 4 - FLEXÍVEL</v>
          </cell>
          <cell r="C681" t="str">
            <v>M</v>
          </cell>
          <cell r="D681">
            <v>132.66999999999999</v>
          </cell>
          <cell r="E681" t="str">
            <v>EDIF Jul/23</v>
          </cell>
        </row>
        <row r="682">
          <cell r="A682">
            <v>90317</v>
          </cell>
          <cell r="B682" t="str">
            <v>CABO 185,00MM2 - ISOLAMENTO PARA 0,7KV - CLASSE 4 - FLEXÍVEL</v>
          </cell>
          <cell r="C682" t="str">
            <v>M</v>
          </cell>
          <cell r="D682">
            <v>165.1</v>
          </cell>
          <cell r="E682" t="str">
            <v>EDIF Jul/23</v>
          </cell>
        </row>
        <row r="683">
          <cell r="A683">
            <v>90318</v>
          </cell>
          <cell r="B683" t="str">
            <v>CABO 240,00MM2 - ISOLAMENTO PARA 0,7KV - CLASSE 4 - FLEXÍVEL</v>
          </cell>
          <cell r="C683" t="str">
            <v>M</v>
          </cell>
          <cell r="D683">
            <v>213.22</v>
          </cell>
          <cell r="E683" t="str">
            <v>EDIF Jul/23</v>
          </cell>
        </row>
        <row r="684">
          <cell r="A684">
            <v>90319</v>
          </cell>
          <cell r="B684" t="str">
            <v>CABO 300.00 MM2 - ISOLAMENTO PARA 0.7KV - CLASSE 4 - FLEXÍVEL</v>
          </cell>
          <cell r="C684" t="str">
            <v>M</v>
          </cell>
          <cell r="D684">
            <v>303.54000000000002</v>
          </cell>
          <cell r="E684" t="str">
            <v>EDIF Jul/23</v>
          </cell>
        </row>
        <row r="685">
          <cell r="A685">
            <v>90320</v>
          </cell>
          <cell r="B685" t="str">
            <v>CABO COBRE FLEXÍVEL, ISOL. 750V NÃO HALOGENADO - ANTICHAMA - 1,5MM2</v>
          </cell>
          <cell r="C685" t="str">
            <v>M</v>
          </cell>
          <cell r="D685">
            <v>3.44</v>
          </cell>
          <cell r="E685" t="str">
            <v>EDIF Jul/23</v>
          </cell>
        </row>
        <row r="686">
          <cell r="A686">
            <v>90321</v>
          </cell>
          <cell r="B686" t="str">
            <v>CABO COBRE FLEXÍVEL, ISOL. 750V NÃO HALOGENADO, ATICHAMA - 2,5MM2</v>
          </cell>
          <cell r="C686" t="str">
            <v>M</v>
          </cell>
          <cell r="D686">
            <v>4.78</v>
          </cell>
          <cell r="E686" t="str">
            <v>EDIF Jul/23</v>
          </cell>
        </row>
        <row r="687">
          <cell r="A687">
            <v>90322</v>
          </cell>
          <cell r="B687" t="str">
            <v>CABO COBRE FLEXÍVEL, ISOL. 750V NÃO HALOGENADO, ANTICHAMA - 4,0MM2</v>
          </cell>
          <cell r="C687" t="str">
            <v>M</v>
          </cell>
          <cell r="D687">
            <v>6.66</v>
          </cell>
          <cell r="E687" t="str">
            <v>EDIF Jul/23</v>
          </cell>
        </row>
        <row r="688">
          <cell r="A688">
            <v>90323</v>
          </cell>
          <cell r="B688" t="str">
            <v>CABO COBRE FLEXÍVEL, ISOL. 750V NÃO HALOGENADO, ANTICHAMA 6,0MM2</v>
          </cell>
          <cell r="C688" t="str">
            <v>M</v>
          </cell>
          <cell r="D688">
            <v>8.26</v>
          </cell>
          <cell r="E688" t="str">
            <v>EDIF Jul/23</v>
          </cell>
        </row>
        <row r="689">
          <cell r="A689">
            <v>90328</v>
          </cell>
          <cell r="B689" t="str">
            <v>CABO 1,50MM2 - ISOLAMENTO PARA 1,0KV - CLASSE 4 - FLEXÍVEL</v>
          </cell>
          <cell r="C689" t="str">
            <v>M</v>
          </cell>
          <cell r="D689">
            <v>3.24</v>
          </cell>
          <cell r="E689" t="str">
            <v>EDIF Jul/23</v>
          </cell>
        </row>
        <row r="690">
          <cell r="A690">
            <v>90329</v>
          </cell>
          <cell r="B690" t="str">
            <v>CABO 2,50MM2 - ISOLAMENTO PARA 1,0KV - CLASSE 4 - FLEXÍVEL</v>
          </cell>
          <cell r="C690" t="str">
            <v>M</v>
          </cell>
          <cell r="D690">
            <v>5.16</v>
          </cell>
          <cell r="E690" t="str">
            <v>EDIF Jul/23</v>
          </cell>
        </row>
        <row r="691">
          <cell r="A691">
            <v>90330</v>
          </cell>
          <cell r="B691" t="str">
            <v>CABO 4,00MM2 - ISOLAMENTO PARA 1,0KV - CLASSE 4 - FLEXÍVEL</v>
          </cell>
          <cell r="C691" t="str">
            <v>M</v>
          </cell>
          <cell r="D691">
            <v>7.03</v>
          </cell>
          <cell r="E691" t="str">
            <v>EDIF Jul/23</v>
          </cell>
        </row>
        <row r="692">
          <cell r="A692">
            <v>90331</v>
          </cell>
          <cell r="B692" t="str">
            <v>CABO 6,00MM2 - ISOLAMENTO PARA 1,0KV - CLASSE 4 - FLEXÍVEL</v>
          </cell>
          <cell r="C692" t="str">
            <v>M</v>
          </cell>
          <cell r="D692">
            <v>8.9</v>
          </cell>
          <cell r="E692" t="str">
            <v>EDIF Jul/23</v>
          </cell>
        </row>
        <row r="693">
          <cell r="A693">
            <v>90332</v>
          </cell>
          <cell r="B693" t="str">
            <v>CABO 10,00MM2 - ISOLAMENTO PARA 1,0KV - CLASSE 4 - FLEXÍVEL</v>
          </cell>
          <cell r="C693" t="str">
            <v>M</v>
          </cell>
          <cell r="D693">
            <v>12.27</v>
          </cell>
          <cell r="E693" t="str">
            <v>EDIF Jul/23</v>
          </cell>
        </row>
        <row r="694">
          <cell r="A694">
            <v>90333</v>
          </cell>
          <cell r="B694" t="str">
            <v>CABO 16,00MM2 - ISOLAMENTO PARA 1,0KV - CLASSE 4 - FLEXÍVEL</v>
          </cell>
          <cell r="C694" t="str">
            <v>M</v>
          </cell>
          <cell r="D694">
            <v>17.5</v>
          </cell>
          <cell r="E694" t="str">
            <v>EDIF Jul/23</v>
          </cell>
        </row>
        <row r="695">
          <cell r="A695">
            <v>90334</v>
          </cell>
          <cell r="B695" t="str">
            <v>CABO 25,00MM2 - ISOLAMENTO PARA 1,0KV - CLASSE 4 - FLEXÍVEL</v>
          </cell>
          <cell r="C695" t="str">
            <v>M</v>
          </cell>
          <cell r="D695">
            <v>23.77</v>
          </cell>
          <cell r="E695" t="str">
            <v>EDIF Jul/23</v>
          </cell>
        </row>
        <row r="696">
          <cell r="A696">
            <v>90335</v>
          </cell>
          <cell r="B696" t="str">
            <v>CABO 35,00MM2 - ISOLAMENTO PARA 1,0KV - CLASSE 4 - FLEXÍVEL</v>
          </cell>
          <cell r="C696" t="str">
            <v>M</v>
          </cell>
          <cell r="D696">
            <v>33.770000000000003</v>
          </cell>
          <cell r="E696" t="str">
            <v>EDIF Jul/23</v>
          </cell>
        </row>
        <row r="697">
          <cell r="A697">
            <v>90336</v>
          </cell>
          <cell r="B697" t="str">
            <v>CABO 50,00MM2 - ISOLAMENTO PARA 1,0KV - CLASSE 4 - FLEXÍVEL</v>
          </cell>
          <cell r="C697" t="str">
            <v>M</v>
          </cell>
          <cell r="D697">
            <v>49.76</v>
          </cell>
          <cell r="E697" t="str">
            <v>EDIF Jul/23</v>
          </cell>
        </row>
        <row r="698">
          <cell r="A698">
            <v>90337</v>
          </cell>
          <cell r="B698" t="str">
            <v>CABO 70,00MM2 - ISOLAMENTO PARA 1,0KV - CLASSE 4 - FLEXÍVEL</v>
          </cell>
          <cell r="C698" t="str">
            <v>M</v>
          </cell>
          <cell r="D698">
            <v>68.739999999999995</v>
          </cell>
          <cell r="E698" t="str">
            <v>EDIF Jul/23</v>
          </cell>
        </row>
        <row r="699">
          <cell r="A699">
            <v>90338</v>
          </cell>
          <cell r="B699" t="str">
            <v>CABO 95,00MM2 - ISOLAMENTO PARA 1,0KV - CLASSE 4 - FLEXÍVEL</v>
          </cell>
          <cell r="C699" t="str">
            <v>M</v>
          </cell>
          <cell r="D699">
            <v>83.53</v>
          </cell>
          <cell r="E699" t="str">
            <v>EDIF Jul/23</v>
          </cell>
        </row>
        <row r="700">
          <cell r="A700">
            <v>90339</v>
          </cell>
          <cell r="B700" t="str">
            <v>CABO 120,00MM2 - ISOLAMENTO PARA 1,0KV - CLASSE 4 - FLEXÍVEL</v>
          </cell>
          <cell r="C700" t="str">
            <v>M</v>
          </cell>
          <cell r="D700">
            <v>115.42</v>
          </cell>
          <cell r="E700" t="str">
            <v>EDIF Jul/23</v>
          </cell>
        </row>
        <row r="701">
          <cell r="A701">
            <v>90340</v>
          </cell>
          <cell r="B701" t="str">
            <v>CABO 150,00MM2 - ISOLAMENTO PARA 1,0KV - CLASSE 4 - FLEXÍVEL</v>
          </cell>
          <cell r="C701" t="str">
            <v>M</v>
          </cell>
          <cell r="D701">
            <v>138.05000000000001</v>
          </cell>
          <cell r="E701" t="str">
            <v>EDIF Jul/23</v>
          </cell>
        </row>
        <row r="702">
          <cell r="A702">
            <v>90341</v>
          </cell>
          <cell r="B702" t="str">
            <v>CABO 185,00MM2 - ISOLAMENTO PARA 1,0KV - CLASSE 4 - FLEXÍVEL</v>
          </cell>
          <cell r="C702" t="str">
            <v>M</v>
          </cell>
          <cell r="D702">
            <v>162.96</v>
          </cell>
          <cell r="E702" t="str">
            <v>EDIF Jul/23</v>
          </cell>
        </row>
        <row r="703">
          <cell r="A703">
            <v>90342</v>
          </cell>
          <cell r="B703" t="str">
            <v>CABO 240,00MM2 - ISOLAMENTO PARA 1,0KV - CLASSE 4 - FLEXÍVEL</v>
          </cell>
          <cell r="C703" t="str">
            <v>M</v>
          </cell>
          <cell r="D703">
            <v>248.01</v>
          </cell>
          <cell r="E703" t="str">
            <v>EDIF Jul/23</v>
          </cell>
        </row>
        <row r="704">
          <cell r="A704">
            <v>90343</v>
          </cell>
          <cell r="B704" t="str">
            <v>CABO 300.00 MM2 - ISOLAMENTO PARA 1.0KV - CLASSE 4 - FLEXÍVEL</v>
          </cell>
          <cell r="C704" t="str">
            <v>M</v>
          </cell>
          <cell r="D704">
            <v>317.57</v>
          </cell>
          <cell r="E704" t="str">
            <v>EDIF Jul/23</v>
          </cell>
        </row>
        <row r="705">
          <cell r="A705">
            <v>90360</v>
          </cell>
          <cell r="B705" t="str">
            <v>FIO TELEFÔNICO INTERNO TIPO FI-60 PAR TRANCADO</v>
          </cell>
          <cell r="C705" t="str">
            <v>M</v>
          </cell>
          <cell r="D705">
            <v>2.12</v>
          </cell>
          <cell r="E705" t="str">
            <v>EDIF Jul/23</v>
          </cell>
        </row>
        <row r="706">
          <cell r="A706">
            <v>90361</v>
          </cell>
          <cell r="B706" t="str">
            <v>FIO TELEFÔNICO EXTERNO TIPO FE-100 PAR PARALELO</v>
          </cell>
          <cell r="C706" t="str">
            <v>M</v>
          </cell>
          <cell r="D706">
            <v>2.9</v>
          </cell>
          <cell r="E706" t="str">
            <v>EDIF Jul/23</v>
          </cell>
        </row>
        <row r="707">
          <cell r="A707">
            <v>90370</v>
          </cell>
          <cell r="B707" t="str">
            <v>CABO FLEXÍVEL PVC-750V - 2 CONDUTORES - 1,5MM2</v>
          </cell>
          <cell r="C707" t="str">
            <v>M</v>
          </cell>
          <cell r="D707">
            <v>5.55</v>
          </cell>
          <cell r="E707" t="str">
            <v>EDIF Jul/23</v>
          </cell>
        </row>
        <row r="708">
          <cell r="A708">
            <v>90372</v>
          </cell>
          <cell r="B708" t="str">
            <v>CABO FLEXÍVEL PVC - 750V - 2 CONDUTORES - 4,00MM2</v>
          </cell>
          <cell r="C708" t="str">
            <v>M</v>
          </cell>
          <cell r="D708">
            <v>12.2</v>
          </cell>
          <cell r="E708" t="str">
            <v>EDIF Jul/23</v>
          </cell>
        </row>
        <row r="709">
          <cell r="A709">
            <v>90375</v>
          </cell>
          <cell r="B709" t="str">
            <v>CABO FLEXÍVEL PVC-750V - 3 CONDUTORES - 1,5MM2</v>
          </cell>
          <cell r="C709" t="str">
            <v>M</v>
          </cell>
          <cell r="D709">
            <v>6.96</v>
          </cell>
          <cell r="E709" t="str">
            <v>EDIF Jul/23</v>
          </cell>
        </row>
        <row r="710">
          <cell r="A710">
            <v>90376</v>
          </cell>
          <cell r="B710" t="str">
            <v>CABO FLEXÍVEL PVC - 750V - 3 CONDUTORES - 2,50MM2</v>
          </cell>
          <cell r="C710" t="str">
            <v>M</v>
          </cell>
          <cell r="D710">
            <v>10.199999999999999</v>
          </cell>
          <cell r="E710" t="str">
            <v>EDIF Jul/23</v>
          </cell>
        </row>
        <row r="711">
          <cell r="A711">
            <v>90380</v>
          </cell>
          <cell r="B711" t="str">
            <v>CABO FLEXÍVEL PVC-750V - 4 CONDUTORES - 1,5MM2</v>
          </cell>
          <cell r="C711" t="str">
            <v>M</v>
          </cell>
          <cell r="D711">
            <v>7.98</v>
          </cell>
          <cell r="E711" t="str">
            <v>EDIF Jul/23</v>
          </cell>
        </row>
        <row r="712">
          <cell r="A712">
            <v>90400</v>
          </cell>
          <cell r="B712" t="str">
            <v>COMPONENTES DE QUADROS ELÉTRICOS</v>
          </cell>
          <cell r="C712" t="str">
            <v>.</v>
          </cell>
          <cell r="D712" t="str">
            <v>.</v>
          </cell>
          <cell r="E712" t="str">
            <v>EDIF Jul/23</v>
          </cell>
        </row>
        <row r="713">
          <cell r="A713">
            <v>90402</v>
          </cell>
          <cell r="B713" t="str">
            <v>SINALIZADOR LUMINOSO DIÂMETRO 22MM, COM LÂMPADA</v>
          </cell>
          <cell r="C713" t="str">
            <v>UN</v>
          </cell>
          <cell r="D713">
            <v>156.72999999999999</v>
          </cell>
          <cell r="E713" t="str">
            <v>EDIF Jul/23</v>
          </cell>
        </row>
        <row r="714">
          <cell r="A714">
            <v>90403</v>
          </cell>
          <cell r="B714" t="str">
            <v>SINALIZADOR LUMINOSO DIÂMETRO 30 MM, COM LÂMPADA</v>
          </cell>
          <cell r="C714" t="str">
            <v>UN</v>
          </cell>
          <cell r="D714">
            <v>162.74</v>
          </cell>
          <cell r="E714" t="str">
            <v>EDIF Jul/23</v>
          </cell>
        </row>
        <row r="715">
          <cell r="A715">
            <v>90411</v>
          </cell>
          <cell r="B715" t="str">
            <v>VOLTÍMETRO 96X96MM 250V</v>
          </cell>
          <cell r="C715" t="str">
            <v>UN</v>
          </cell>
          <cell r="D715">
            <v>283.94</v>
          </cell>
          <cell r="E715" t="str">
            <v>EDIF Jul/23</v>
          </cell>
        </row>
        <row r="716">
          <cell r="A716">
            <v>90430</v>
          </cell>
          <cell r="B716" t="str">
            <v>CONTATOR TRIPOLAR I NOMINAL 12A</v>
          </cell>
          <cell r="C716" t="str">
            <v>UN</v>
          </cell>
          <cell r="D716">
            <v>497.7</v>
          </cell>
          <cell r="E716" t="str">
            <v>EDIF Jul/23</v>
          </cell>
        </row>
        <row r="717">
          <cell r="A717">
            <v>90431</v>
          </cell>
          <cell r="B717" t="str">
            <v>CONTATOR TRIPOLAR I NOMINAL 22A</v>
          </cell>
          <cell r="C717" t="str">
            <v>UN</v>
          </cell>
          <cell r="D717">
            <v>594.39</v>
          </cell>
          <cell r="E717" t="str">
            <v>EDIF Jul/23</v>
          </cell>
        </row>
        <row r="718">
          <cell r="A718">
            <v>90432</v>
          </cell>
          <cell r="B718" t="str">
            <v>CONTATOR TRIPOLAR I NOMINAL 40A</v>
          </cell>
          <cell r="C718" t="str">
            <v>UN</v>
          </cell>
          <cell r="D718">
            <v>1030.1400000000001</v>
          </cell>
          <cell r="E718" t="str">
            <v>EDIF Jul/23</v>
          </cell>
        </row>
        <row r="719">
          <cell r="A719">
            <v>90433</v>
          </cell>
          <cell r="B719" t="str">
            <v>CONTATOR TRIPOLAR I NOMINAL 55A</v>
          </cell>
          <cell r="C719" t="str">
            <v>UN</v>
          </cell>
          <cell r="D719">
            <v>1463.7</v>
          </cell>
          <cell r="E719" t="str">
            <v>EDIF Jul/23</v>
          </cell>
        </row>
        <row r="720">
          <cell r="A720">
            <v>90440</v>
          </cell>
          <cell r="B720" t="str">
            <v>RELÊ BIMETÁLICO DE SOBRECARGA AJUSTE DE 6 ATÉ 12.5A</v>
          </cell>
          <cell r="C720" t="str">
            <v>UN</v>
          </cell>
          <cell r="D720">
            <v>336.23</v>
          </cell>
          <cell r="E720" t="str">
            <v>EDIF Jul/23</v>
          </cell>
        </row>
        <row r="721">
          <cell r="A721">
            <v>90441</v>
          </cell>
          <cell r="B721" t="str">
            <v>RELÊ BIMETÁLICO DE SOBRECARGA AJUSTE DE 16 ATÉ 25A</v>
          </cell>
          <cell r="C721" t="str">
            <v>UN</v>
          </cell>
          <cell r="D721">
            <v>455.68</v>
          </cell>
          <cell r="E721" t="str">
            <v>EDIF Jul/23</v>
          </cell>
        </row>
        <row r="722">
          <cell r="A722">
            <v>90442</v>
          </cell>
          <cell r="B722" t="str">
            <v>RELÊ BIMETÁLICO DE SOBRECARGA AJUSTE DE 25 ATÉ 40A</v>
          </cell>
          <cell r="C722" t="str">
            <v>UN</v>
          </cell>
          <cell r="D722">
            <v>388.02</v>
          </cell>
          <cell r="E722" t="str">
            <v>EDIF Jul/23</v>
          </cell>
        </row>
        <row r="723">
          <cell r="A723">
            <v>90448</v>
          </cell>
          <cell r="B723" t="str">
            <v>RELÊ DE TEMPO ELETRÔNICO AJUSTE DE 6 ATÉ 60S</v>
          </cell>
          <cell r="C723" t="str">
            <v>UN</v>
          </cell>
          <cell r="D723">
            <v>178.8</v>
          </cell>
          <cell r="E723" t="str">
            <v>EDIF Jul/23</v>
          </cell>
        </row>
        <row r="724">
          <cell r="A724">
            <v>90460</v>
          </cell>
          <cell r="B724" t="str">
            <v>DISPOSITIVO DE PROTEÇÃO CONTRA SURTOS 275V - 15KA</v>
          </cell>
          <cell r="C724" t="str">
            <v>UN</v>
          </cell>
          <cell r="D724">
            <v>67.11</v>
          </cell>
          <cell r="E724" t="str">
            <v>EDIF Jul/23</v>
          </cell>
        </row>
        <row r="725">
          <cell r="A725">
            <v>90468</v>
          </cell>
          <cell r="B725" t="str">
            <v>INTERRUPTOR DIFERENCIAL RESIDUAL BIPOLAR 25A - SENSIBILIDADE 30MA - 220V</v>
          </cell>
          <cell r="C725" t="str">
            <v>UN</v>
          </cell>
          <cell r="D725">
            <v>335.09</v>
          </cell>
          <cell r="E725" t="str">
            <v>EDIF Jul/23</v>
          </cell>
        </row>
        <row r="726">
          <cell r="A726">
            <v>90469</v>
          </cell>
          <cell r="B726" t="str">
            <v>INTERRUPTOR DIFERENCIAL RESIDUAL BIPOLAR 40A - SENSIBILIDADE 30MA - 220V</v>
          </cell>
          <cell r="C726" t="str">
            <v>UN</v>
          </cell>
          <cell r="D726">
            <v>351.93</v>
          </cell>
          <cell r="E726" t="str">
            <v>EDIF Jul/23</v>
          </cell>
        </row>
        <row r="727">
          <cell r="A727">
            <v>90470</v>
          </cell>
          <cell r="B727" t="str">
            <v>INTERRUPTOR DIFERENCIAL RESIDUAL BIPOLAR 63A, SENSIBILIDADE 30MA - 220V</v>
          </cell>
          <cell r="C727" t="str">
            <v>UN</v>
          </cell>
          <cell r="D727">
            <v>336.69</v>
          </cell>
          <cell r="E727" t="str">
            <v>EDIF Jul/23</v>
          </cell>
        </row>
        <row r="728">
          <cell r="A728">
            <v>90472</v>
          </cell>
          <cell r="B728" t="str">
            <v>INTERRUPTOR DIFERENCIAL TETRAPOLAR - 40A - SENSIBILIDADE 30MA - 380V</v>
          </cell>
          <cell r="C728" t="str">
            <v>UN</v>
          </cell>
          <cell r="D728">
            <v>428.49</v>
          </cell>
          <cell r="E728" t="str">
            <v>EDIF Jul/23</v>
          </cell>
        </row>
        <row r="729">
          <cell r="A729">
            <v>90475</v>
          </cell>
          <cell r="B729" t="str">
            <v>INTERRUPTOR DIFERENCIAL TETRAPOLAR - 63A SENSIBILIDADE 30MA - 380V</v>
          </cell>
          <cell r="C729" t="str">
            <v>UN</v>
          </cell>
          <cell r="D729">
            <v>496.35</v>
          </cell>
          <cell r="E729" t="str">
            <v>EDIF Jul/23</v>
          </cell>
        </row>
        <row r="730">
          <cell r="A730">
            <v>90476</v>
          </cell>
          <cell r="B730" t="str">
            <v>INTERRUPTOR DIFERENCIAL TETRAPOLAR - 80A SENSIBILIDADE 30MA - 380V</v>
          </cell>
          <cell r="C730" t="str">
            <v>UN</v>
          </cell>
          <cell r="D730">
            <v>536.88</v>
          </cell>
          <cell r="E730" t="str">
            <v>EDIF Jul/23</v>
          </cell>
        </row>
        <row r="731">
          <cell r="A731">
            <v>90477</v>
          </cell>
          <cell r="B731" t="str">
            <v>INTERRUPTOR DIFERENCIAL TETRAPOLAR - 100A SENSIBILIDADE 30MA - 380V</v>
          </cell>
          <cell r="C731" t="str">
            <v>UN</v>
          </cell>
          <cell r="D731">
            <v>501.18</v>
          </cell>
          <cell r="E731" t="str">
            <v>EDIF Jul/23</v>
          </cell>
        </row>
        <row r="732">
          <cell r="A732">
            <v>90478</v>
          </cell>
          <cell r="B732" t="str">
            <v>INTERRUPTOR DIFERENCIAL TETRAPOLAR - 125A SENSIBILIDADE 30MA - 380V</v>
          </cell>
          <cell r="C732" t="str">
            <v>UN</v>
          </cell>
          <cell r="D732">
            <v>2243.29</v>
          </cell>
          <cell r="E732" t="str">
            <v>EDIF Jul/23</v>
          </cell>
        </row>
        <row r="733">
          <cell r="A733">
            <v>90487</v>
          </cell>
          <cell r="B733" t="str">
            <v>INTERRUPTOR DIFERENCIAL TETRAPOLAR - 63A SENSIBILIDADE 300MA - 380V</v>
          </cell>
          <cell r="C733" t="str">
            <v>UN</v>
          </cell>
          <cell r="D733">
            <v>504.01</v>
          </cell>
          <cell r="E733" t="str">
            <v>EDIF Jul/23</v>
          </cell>
        </row>
        <row r="734">
          <cell r="A734">
            <v>90488</v>
          </cell>
          <cell r="B734" t="str">
            <v>INTERRUPTOR DIFERENCIAL TETRAPOLAR - 80A SENSIBILIDADE 300MA - 380V</v>
          </cell>
          <cell r="C734" t="str">
            <v>UN</v>
          </cell>
          <cell r="D734">
            <v>546.44000000000005</v>
          </cell>
          <cell r="E734" t="str">
            <v>EDIF Jul/23</v>
          </cell>
        </row>
        <row r="735">
          <cell r="A735">
            <v>90489</v>
          </cell>
          <cell r="B735" t="str">
            <v>INTERRUPTOR DIFERENCIAL TETRAPOLAR - 100A SENSIBIL. 300MA - 380V</v>
          </cell>
          <cell r="C735" t="str">
            <v>UN</v>
          </cell>
          <cell r="D735">
            <v>528.32000000000005</v>
          </cell>
          <cell r="E735" t="str">
            <v>EDIF Jul/23</v>
          </cell>
        </row>
        <row r="736">
          <cell r="A736">
            <v>90490</v>
          </cell>
          <cell r="B736" t="str">
            <v>INTERRUPTOR DIFERENCIAL TETRAPOLAR - 125A SENSIBILIDADE 300MA - 380V</v>
          </cell>
          <cell r="C736" t="str">
            <v>UN</v>
          </cell>
          <cell r="D736">
            <v>2387.1999999999998</v>
          </cell>
          <cell r="E736" t="str">
            <v>EDIF Jul/23</v>
          </cell>
        </row>
        <row r="737">
          <cell r="A737">
            <v>90500</v>
          </cell>
          <cell r="B737" t="str">
            <v>QUADROS E CAIXAS</v>
          </cell>
          <cell r="C737" t="str">
            <v>.</v>
          </cell>
          <cell r="D737" t="str">
            <v>.</v>
          </cell>
          <cell r="E737" t="str">
            <v>EDIF Jul/23</v>
          </cell>
        </row>
        <row r="738">
          <cell r="A738">
            <v>90506</v>
          </cell>
          <cell r="B738" t="str">
            <v>QUADRO DE DISTRIBUIÇÃO EM CHAPA METÁLICA - PARA ATÉ 16 DISJUNTORES</v>
          </cell>
          <cell r="C738" t="str">
            <v>UN</v>
          </cell>
          <cell r="D738">
            <v>694.06</v>
          </cell>
          <cell r="E738" t="str">
            <v>EDIF Jul/23</v>
          </cell>
        </row>
        <row r="739">
          <cell r="A739">
            <v>90510</v>
          </cell>
          <cell r="B739" t="str">
            <v>QUADRO DE DISTRIBUIÇÃO EM CHAPA METÁLICA - PARA ATÉ 24 DISJUNTORES</v>
          </cell>
          <cell r="C739" t="str">
            <v>un</v>
          </cell>
          <cell r="D739">
            <v>1362.42</v>
          </cell>
          <cell r="E739" t="str">
            <v>EDIF Jul/23</v>
          </cell>
        </row>
        <row r="740">
          <cell r="A740">
            <v>90512</v>
          </cell>
          <cell r="B740" t="str">
            <v>QUADRO DE DISTRIBUIÇÃO EM CHAPA METÁLICA - PARA ATÉ 28 DISJUNTORES</v>
          </cell>
          <cell r="C740" t="str">
            <v>UN</v>
          </cell>
          <cell r="D740">
            <v>903.31</v>
          </cell>
          <cell r="E740" t="str">
            <v>EDIF Jul/23</v>
          </cell>
        </row>
        <row r="741">
          <cell r="A741">
            <v>90514</v>
          </cell>
          <cell r="B741" t="str">
            <v>QUADRO DE DISTRIBUIÇÃO EM CHAPA METÁLICA - PARA ATÉ 34 DISJUNTORES</v>
          </cell>
          <cell r="C741" t="str">
            <v>UN</v>
          </cell>
          <cell r="D741">
            <v>1448.04</v>
          </cell>
          <cell r="E741" t="str">
            <v>EDIF Jul/23</v>
          </cell>
        </row>
        <row r="742">
          <cell r="A742">
            <v>90517</v>
          </cell>
          <cell r="B742" t="str">
            <v>QUADRO DE DISTRIBUIÇÃO EM CHAPA METÁLICA - PARA ATÉ 44 DISJUNTORES</v>
          </cell>
          <cell r="C742" t="str">
            <v>UN</v>
          </cell>
          <cell r="D742">
            <v>1701.47</v>
          </cell>
          <cell r="E742" t="str">
            <v>EDIF Jul/23</v>
          </cell>
        </row>
        <row r="743">
          <cell r="A743">
            <v>90519</v>
          </cell>
          <cell r="B743" t="str">
            <v>QUADRO DE DISTRIBUIÇÃO EM CHAPA METÁLICA - PARA ATÉ 70 DISJUNTORES</v>
          </cell>
          <cell r="C743" t="str">
            <v>UN</v>
          </cell>
          <cell r="D743">
            <v>3311.19</v>
          </cell>
          <cell r="E743" t="str">
            <v>EDIF Jul/23</v>
          </cell>
        </row>
        <row r="744">
          <cell r="A744">
            <v>90520</v>
          </cell>
          <cell r="B744" t="str">
            <v>CAIXA DE PASSAGEM E LIGAÇÃO EM PVC OCTOGONAL FUNDO MOVEL 10X10CM, INCLUSIVE ESPELHO</v>
          </cell>
          <cell r="C744" t="str">
            <v>UN</v>
          </cell>
          <cell r="D744">
            <v>18.920000000000002</v>
          </cell>
          <cell r="E744" t="str">
            <v>EDIF Jul/23</v>
          </cell>
        </row>
        <row r="745">
          <cell r="A745">
            <v>90521</v>
          </cell>
          <cell r="B745" t="str">
            <v>CAIXA DE PASSAGEM E LIGAÇÃO EM PVC 7,5X7,5X5,0CM (3"X3"), INCLUSIVE ESPELHO</v>
          </cell>
          <cell r="C745" t="str">
            <v>UN</v>
          </cell>
          <cell r="D745">
            <v>18.82</v>
          </cell>
          <cell r="E745" t="str">
            <v>EDIF Jul/23</v>
          </cell>
        </row>
        <row r="746">
          <cell r="A746">
            <v>90522</v>
          </cell>
          <cell r="B746" t="str">
            <v>CAIXA DE PVC 10X5X5CM, INCLUSIVE ESPELHO</v>
          </cell>
          <cell r="C746" t="str">
            <v>UN</v>
          </cell>
          <cell r="D746">
            <v>17.16</v>
          </cell>
          <cell r="E746" t="str">
            <v>EDIF Jul/23</v>
          </cell>
        </row>
        <row r="747">
          <cell r="A747">
            <v>90523</v>
          </cell>
          <cell r="B747" t="str">
            <v>CAIXA E PVC 10X10X5CM, INCLUSIVE ESPELHO</v>
          </cell>
          <cell r="C747" t="str">
            <v>UN</v>
          </cell>
          <cell r="D747">
            <v>29.21</v>
          </cell>
          <cell r="E747" t="str">
            <v>EDIF Jul/23</v>
          </cell>
        </row>
        <row r="748">
          <cell r="A748">
            <v>90524</v>
          </cell>
          <cell r="B748" t="str">
            <v>CAIXA DE PASSAGEM EM FERRO ESTAMPADO - 3"X3", INCLUSIVE ESPELHO</v>
          </cell>
          <cell r="C748" t="str">
            <v>UN</v>
          </cell>
          <cell r="D748">
            <v>17.260000000000002</v>
          </cell>
          <cell r="E748" t="str">
            <v>EDIF Jul/23</v>
          </cell>
        </row>
        <row r="749">
          <cell r="A749">
            <v>90525</v>
          </cell>
          <cell r="B749" t="str">
            <v>CAIXA DE PASSAGEM EM FERRO ESTAMPADO - 4"X2", INCLUSIVE ESPELHO</v>
          </cell>
          <cell r="C749" t="str">
            <v>UN</v>
          </cell>
          <cell r="D749">
            <v>18.05</v>
          </cell>
          <cell r="E749" t="str">
            <v>EDIF Jul/23</v>
          </cell>
        </row>
        <row r="750">
          <cell r="A750">
            <v>90526</v>
          </cell>
          <cell r="B750" t="str">
            <v>CAIXA DE PASSAGEM EM FERRO ESTAMPADO - 4"X4", INCLUSIVE ESPELHO</v>
          </cell>
          <cell r="C750" t="str">
            <v>UN</v>
          </cell>
          <cell r="D750">
            <v>29.69</v>
          </cell>
          <cell r="E750" t="str">
            <v>EDIF Jul/23</v>
          </cell>
        </row>
        <row r="751">
          <cell r="A751">
            <v>90527</v>
          </cell>
          <cell r="B751" t="str">
            <v>CAIXA DE PASSAGEM EM FERRO ESTAMPADO COM FUNDO MÓVEL</v>
          </cell>
          <cell r="C751" t="str">
            <v>UN</v>
          </cell>
          <cell r="D751">
            <v>16.079999999999998</v>
          </cell>
          <cell r="E751" t="str">
            <v>EDIF Jul/23</v>
          </cell>
        </row>
        <row r="752">
          <cell r="A752">
            <v>90528</v>
          </cell>
          <cell r="B752" t="str">
            <v>CAIXA DE PASSAGEM TIPO CONDULETE - 1/2"</v>
          </cell>
          <cell r="C752" t="str">
            <v>UN</v>
          </cell>
          <cell r="D752">
            <v>33.03</v>
          </cell>
          <cell r="E752" t="str">
            <v>EDIF Jul/23</v>
          </cell>
        </row>
        <row r="753">
          <cell r="A753">
            <v>90529</v>
          </cell>
          <cell r="B753" t="str">
            <v>CAIXA DE PASSAGEM TIPO CONDULETE - 3/4"</v>
          </cell>
          <cell r="C753" t="str">
            <v>UN</v>
          </cell>
          <cell r="D753">
            <v>29.78</v>
          </cell>
          <cell r="E753" t="str">
            <v>EDIF Jul/23</v>
          </cell>
        </row>
        <row r="754">
          <cell r="A754">
            <v>90530</v>
          </cell>
          <cell r="B754" t="str">
            <v>CAIXA DE PASSAGEM TIPO CONDULETE - 1"</v>
          </cell>
          <cell r="C754" t="str">
            <v>UN</v>
          </cell>
          <cell r="D754">
            <v>36</v>
          </cell>
          <cell r="E754" t="str">
            <v>EDIF Jul/23</v>
          </cell>
        </row>
        <row r="755">
          <cell r="A755">
            <v>90531</v>
          </cell>
          <cell r="B755" t="str">
            <v>CAIXA DE PASSAGEM TIPO CONDULETE - 1 1/4"</v>
          </cell>
          <cell r="C755" t="str">
            <v>UN</v>
          </cell>
          <cell r="D755">
            <v>56.04</v>
          </cell>
          <cell r="E755" t="str">
            <v>EDIF Jul/23</v>
          </cell>
        </row>
        <row r="756">
          <cell r="A756">
            <v>90532</v>
          </cell>
          <cell r="B756" t="str">
            <v>CAIXA DE PASSAGEM TIPO CONDULETE - 1 1/2"</v>
          </cell>
          <cell r="C756" t="str">
            <v>UN</v>
          </cell>
          <cell r="D756">
            <v>67.31</v>
          </cell>
          <cell r="E756" t="str">
            <v>EDIF Jul/23</v>
          </cell>
        </row>
        <row r="757">
          <cell r="A757">
            <v>90533</v>
          </cell>
          <cell r="B757" t="str">
            <v>CAIXA DE PASSAGEM TIPO CONDULETE - 2"</v>
          </cell>
          <cell r="C757" t="str">
            <v>UN</v>
          </cell>
          <cell r="D757">
            <v>94.8</v>
          </cell>
          <cell r="E757" t="str">
            <v>EDIF Jul/23</v>
          </cell>
        </row>
        <row r="758">
          <cell r="A758">
            <v>90534</v>
          </cell>
          <cell r="B758" t="str">
            <v>CAIXA DE PASSAGEM TIPO CONDULETE - 2 1/2"</v>
          </cell>
          <cell r="C758" t="str">
            <v>UN</v>
          </cell>
          <cell r="D758">
            <v>207.95</v>
          </cell>
          <cell r="E758" t="str">
            <v>EDIF Jul/23</v>
          </cell>
        </row>
        <row r="759">
          <cell r="A759">
            <v>90535</v>
          </cell>
          <cell r="B759" t="str">
            <v>CAIXA DE PASSAGEM TIPO CONDULETE - 3"</v>
          </cell>
          <cell r="C759" t="str">
            <v>UN</v>
          </cell>
          <cell r="D759">
            <v>228.53</v>
          </cell>
          <cell r="E759" t="str">
            <v>EDIF Jul/23</v>
          </cell>
        </row>
        <row r="760">
          <cell r="A760">
            <v>90537</v>
          </cell>
          <cell r="B760" t="str">
            <v>CAIXA DE PASSAGEM TIPO CONDULETE - 4"</v>
          </cell>
          <cell r="C760" t="str">
            <v>UN</v>
          </cell>
          <cell r="D760">
            <v>460.58</v>
          </cell>
          <cell r="E760" t="str">
            <v>EDIF Jul/23</v>
          </cell>
        </row>
        <row r="761">
          <cell r="A761">
            <v>90539</v>
          </cell>
          <cell r="B761" t="str">
            <v>CAIXA DE PASSAGEM EM CHAPA METÁLICA COM TAMPA PARAFUSADA - 10X10X8CM</v>
          </cell>
          <cell r="C761" t="str">
            <v>UN</v>
          </cell>
          <cell r="D761">
            <v>39.619999999999997</v>
          </cell>
          <cell r="E761" t="str">
            <v>EDIF Jul/23</v>
          </cell>
        </row>
        <row r="762">
          <cell r="A762">
            <v>90540</v>
          </cell>
          <cell r="B762" t="str">
            <v>CAIXA DE PASSAGEM EM CHAPA METÁLICA COM TAMPA PARAFUSADA - 20X20X10CM</v>
          </cell>
          <cell r="C762" t="str">
            <v>UN</v>
          </cell>
          <cell r="D762">
            <v>75.08</v>
          </cell>
          <cell r="E762" t="str">
            <v>EDIF Jul/23</v>
          </cell>
        </row>
        <row r="763">
          <cell r="A763">
            <v>90541</v>
          </cell>
          <cell r="B763" t="str">
            <v>CAIXA DE PASSAGEM EM CHAPA METÁLICA COM TAMPA PARAFUSADA - 30X30X12CM</v>
          </cell>
          <cell r="C763" t="str">
            <v>UN</v>
          </cell>
          <cell r="D763">
            <v>113.88</v>
          </cell>
          <cell r="E763" t="str">
            <v>EDIF Jul/23</v>
          </cell>
        </row>
        <row r="764">
          <cell r="A764">
            <v>90542</v>
          </cell>
          <cell r="B764" t="str">
            <v>CAIXA DE PASSAGEM EM CHAPA METÁLICA COM TAMPA PARAFUSADA - 40X40X15CM</v>
          </cell>
          <cell r="C764" t="str">
            <v>UN</v>
          </cell>
          <cell r="D764">
            <v>167.36</v>
          </cell>
          <cell r="E764" t="str">
            <v>EDIF Jul/23</v>
          </cell>
        </row>
        <row r="765">
          <cell r="A765">
            <v>90543</v>
          </cell>
          <cell r="B765" t="str">
            <v>CAIXA DE PASSAGEM EM ALUMÍNIO COM TAMPA E VEDAÇÃO 20X20CM</v>
          </cell>
          <cell r="C765" t="str">
            <v>UN</v>
          </cell>
          <cell r="D765">
            <v>106.27</v>
          </cell>
          <cell r="E765" t="str">
            <v>EDIF Jul/23</v>
          </cell>
        </row>
        <row r="766">
          <cell r="A766">
            <v>90544</v>
          </cell>
          <cell r="B766" t="str">
            <v>CAIXA DE PASSAGEM EM ALUMÍNIO COM TAMPA E VEDAÇÃO 30X30CM</v>
          </cell>
          <cell r="C766" t="str">
            <v>UN</v>
          </cell>
          <cell r="D766">
            <v>243.23</v>
          </cell>
          <cell r="E766" t="str">
            <v>EDIF Jul/23</v>
          </cell>
        </row>
        <row r="767">
          <cell r="A767">
            <v>90545</v>
          </cell>
          <cell r="B767" t="str">
            <v>CAIXA DE PASSAGEM EM ALUMÍNIO COM TAMPA E VEDAÇÃO 40X40CM</v>
          </cell>
          <cell r="C767" t="str">
            <v>UN</v>
          </cell>
          <cell r="D767">
            <v>481.22</v>
          </cell>
          <cell r="E767" t="str">
            <v>EDIF Jul/23</v>
          </cell>
        </row>
        <row r="768">
          <cell r="A768">
            <v>90550</v>
          </cell>
          <cell r="B768" t="str">
            <v>CAIXA DE PASSAGEM EM CHAPA METÁLICA COM PORTA E FECHADURA - 40X40X15CM - USO PARA TELEFONIA</v>
          </cell>
          <cell r="C768" t="str">
            <v>UN</v>
          </cell>
          <cell r="D768">
            <v>371</v>
          </cell>
          <cell r="E768" t="str">
            <v>EDIF Jul/23</v>
          </cell>
        </row>
        <row r="769">
          <cell r="A769">
            <v>90551</v>
          </cell>
          <cell r="B769" t="str">
            <v>CAIXA DE PASSAGEM EM CHAPA METÁLICA COM PORTA E FECHADURA - 50X50X15CM - USO PARA TELEFONIA</v>
          </cell>
          <cell r="C769" t="str">
            <v>UN</v>
          </cell>
          <cell r="D769">
            <v>431.6</v>
          </cell>
          <cell r="E769" t="str">
            <v>EDIF Jul/23</v>
          </cell>
        </row>
        <row r="770">
          <cell r="A770">
            <v>90555</v>
          </cell>
          <cell r="B770" t="str">
            <v>CAIXA DE PASSAGEM EM ALVENARIA - ESCAVAÇÃO E APILOAMENTO</v>
          </cell>
          <cell r="C770" t="str">
            <v>M3</v>
          </cell>
          <cell r="D770">
            <v>62.24</v>
          </cell>
          <cell r="E770" t="str">
            <v>EDIF Jul/23</v>
          </cell>
        </row>
        <row r="771">
          <cell r="A771">
            <v>90556</v>
          </cell>
          <cell r="B771" t="str">
            <v>CAIXA DE PASSAGEM EM ALVENARIA - LASTRO DE BRITA (FUNDO)</v>
          </cell>
          <cell r="C771" t="str">
            <v>M3</v>
          </cell>
          <cell r="D771">
            <v>214.89</v>
          </cell>
          <cell r="E771" t="str">
            <v>EDIF Jul/23</v>
          </cell>
        </row>
        <row r="772">
          <cell r="A772">
            <v>90557</v>
          </cell>
          <cell r="B772" t="str">
            <v>CAIXA DE PASSAGEM EM ALVENARIA - LASTRO DE CONCRETO (FUNDO)</v>
          </cell>
          <cell r="C772" t="str">
            <v>M3</v>
          </cell>
          <cell r="D772">
            <v>530.1</v>
          </cell>
          <cell r="E772" t="str">
            <v>EDIF Jul/23</v>
          </cell>
        </row>
        <row r="773">
          <cell r="A773">
            <v>90558</v>
          </cell>
          <cell r="B773" t="str">
            <v>CAIXA DE PASSAGEM EM ALVENARIA - PAREDE DE 1/2 TIJOLO, REVESTIDA</v>
          </cell>
          <cell r="C773" t="str">
            <v>M2</v>
          </cell>
          <cell r="D773">
            <v>302.73</v>
          </cell>
          <cell r="E773" t="str">
            <v>EDIF Jul/23</v>
          </cell>
        </row>
        <row r="774">
          <cell r="A774">
            <v>90559</v>
          </cell>
          <cell r="B774" t="str">
            <v>CAIXA DE PASSAGEM EM ALVENARIA - PAREDE DE 1 TIJOLO, REVESTIDA</v>
          </cell>
          <cell r="C774" t="str">
            <v>M2</v>
          </cell>
          <cell r="D774">
            <v>411.97</v>
          </cell>
          <cell r="E774" t="str">
            <v>EDIF Jul/23</v>
          </cell>
        </row>
        <row r="775">
          <cell r="A775">
            <v>90560</v>
          </cell>
          <cell r="B775" t="str">
            <v>CAIXA DE PASSAGEM EM ALVENARIA - TAMPA DE CONCRETO</v>
          </cell>
          <cell r="C775" t="str">
            <v>M2</v>
          </cell>
          <cell r="D775">
            <v>253.95</v>
          </cell>
          <cell r="E775" t="str">
            <v>EDIF Jul/23</v>
          </cell>
        </row>
        <row r="776">
          <cell r="A776">
            <v>90562</v>
          </cell>
          <cell r="B776" t="str">
            <v>CAIXA TELEFÔNICA INTERNA PADRÃO TELESP N.2 20X20X12CM</v>
          </cell>
          <cell r="C776" t="str">
            <v>UN</v>
          </cell>
          <cell r="D776">
            <v>146.16</v>
          </cell>
          <cell r="E776" t="str">
            <v>EDIF Jul/23</v>
          </cell>
        </row>
        <row r="777">
          <cell r="A777">
            <v>90563</v>
          </cell>
          <cell r="B777" t="str">
            <v>CAIXA TELEFÔNICA INTERNA PADRÃO TELESP N.3 40X40X13,5CM</v>
          </cell>
          <cell r="C777" t="str">
            <v>UN</v>
          </cell>
          <cell r="D777">
            <v>271.85000000000002</v>
          </cell>
          <cell r="E777" t="str">
            <v>EDIF Jul/23</v>
          </cell>
        </row>
        <row r="778">
          <cell r="A778">
            <v>90564</v>
          </cell>
          <cell r="B778" t="str">
            <v>CAIXA TELEFÔNICA INTERNA PADRÃO TELESP N. 4 60X60X13,5CM</v>
          </cell>
          <cell r="C778" t="str">
            <v>UN</v>
          </cell>
          <cell r="D778">
            <v>480.07</v>
          </cell>
          <cell r="E778" t="str">
            <v>EDIF Jul/23</v>
          </cell>
        </row>
        <row r="779">
          <cell r="A779">
            <v>90565</v>
          </cell>
          <cell r="B779" t="str">
            <v>CAIXA TELEFÔNICA INTERNA PADRÃO TELESP N. 5 80X80X13,5CM</v>
          </cell>
          <cell r="C779" t="str">
            <v>UN</v>
          </cell>
          <cell r="D779">
            <v>773.67</v>
          </cell>
          <cell r="E779" t="str">
            <v>EDIF Jul/23</v>
          </cell>
        </row>
        <row r="780">
          <cell r="A780">
            <v>90566</v>
          </cell>
          <cell r="B780" t="str">
            <v>CAIXA TELEFÔNICA INTERNA PADRÃO TELESP N.6 120X120X13,5CM</v>
          </cell>
          <cell r="C780" t="str">
            <v>UN</v>
          </cell>
          <cell r="D780">
            <v>1572.55</v>
          </cell>
          <cell r="E780" t="str">
            <v>EDIF Jul/23</v>
          </cell>
        </row>
        <row r="781">
          <cell r="A781">
            <v>90567</v>
          </cell>
          <cell r="B781" t="str">
            <v>CAIXA TELEFÔNICA INTERNA PADRÃO TELESP N.7 150X150X17CM</v>
          </cell>
          <cell r="C781" t="str">
            <v>UN</v>
          </cell>
          <cell r="D781">
            <v>2909.14</v>
          </cell>
          <cell r="E781" t="str">
            <v>EDIF Jul/23</v>
          </cell>
        </row>
        <row r="782">
          <cell r="A782">
            <v>90568</v>
          </cell>
          <cell r="B782" t="str">
            <v>CAIXA DE PASSAGEM E TAMPA PRÉ-MOLDADAS EM CONCRETO, SEM FUNDO, 20X20CM</v>
          </cell>
          <cell r="C782" t="str">
            <v>UN</v>
          </cell>
          <cell r="D782">
            <v>156.41</v>
          </cell>
          <cell r="E782" t="str">
            <v>EDIF Jul/23</v>
          </cell>
        </row>
        <row r="783">
          <cell r="A783">
            <v>90569</v>
          </cell>
          <cell r="B783" t="str">
            <v>CAIXA DE PASSAGEM E TAMPA PRÉ-MOLDADAS EM CONCRETO, SEM FUNDO, 30X30CM</v>
          </cell>
          <cell r="C783" t="str">
            <v>UN</v>
          </cell>
          <cell r="D783">
            <v>165.4</v>
          </cell>
          <cell r="E783" t="str">
            <v>EDIF Jul/23</v>
          </cell>
        </row>
        <row r="784">
          <cell r="A784">
            <v>90570</v>
          </cell>
          <cell r="B784" t="str">
            <v>CAIXA DE PASSAGEM E TAMPA PRÉ-MOLDADAS EM CONCRETO, SEM FUNDO, 40X40CM</v>
          </cell>
          <cell r="C784" t="str">
            <v>UN</v>
          </cell>
          <cell r="D784">
            <v>208.27</v>
          </cell>
          <cell r="E784" t="str">
            <v>EDIF Jul/23</v>
          </cell>
        </row>
        <row r="785">
          <cell r="A785">
            <v>90571</v>
          </cell>
          <cell r="B785" t="str">
            <v>CAIXA DE PASSAGEM E TAMPA PRÉ-MOLDADAS EM CONCRETO, SEM FUNDO, 50X50CM</v>
          </cell>
          <cell r="C785" t="str">
            <v>UN</v>
          </cell>
          <cell r="D785">
            <v>277.10000000000002</v>
          </cell>
          <cell r="E785" t="str">
            <v>EDIF Jul/23</v>
          </cell>
        </row>
        <row r="786">
          <cell r="A786">
            <v>90572</v>
          </cell>
          <cell r="B786" t="str">
            <v>CAIXA DE PASSAGEM E TAMPA PRÉ-MOLDADAS EM CONCRETO, SEM FUNDO, 60X60CM</v>
          </cell>
          <cell r="C786" t="str">
            <v>UN</v>
          </cell>
          <cell r="D786">
            <v>362.18</v>
          </cell>
          <cell r="E786" t="str">
            <v>EDIF Jul/23</v>
          </cell>
        </row>
        <row r="787">
          <cell r="A787">
            <v>90573</v>
          </cell>
          <cell r="B787" t="str">
            <v>CAIXA DE PASSAGEM E TAMPA PRÉ-MOLDADAS EM CONCRETO, SEM FUNDO, 100X100</v>
          </cell>
          <cell r="C787" t="str">
            <v>UN</v>
          </cell>
          <cell r="D787">
            <v>925.64</v>
          </cell>
          <cell r="E787" t="str">
            <v>EDIF Jul/23</v>
          </cell>
        </row>
        <row r="788">
          <cell r="A788">
            <v>90590</v>
          </cell>
          <cell r="B788" t="str">
            <v>CAIXA DE ALUMÍNIO 10X10CM, ALTA COM TAMPA DE LATÃO PARA TOMADAS</v>
          </cell>
          <cell r="C788" t="str">
            <v>UN</v>
          </cell>
          <cell r="D788">
            <v>106.15</v>
          </cell>
          <cell r="E788" t="str">
            <v>EDIF Jul/23</v>
          </cell>
        </row>
        <row r="789">
          <cell r="A789">
            <v>90598</v>
          </cell>
          <cell r="B789" t="str">
            <v>QUADRO GERAL OU DE DISTRIBUIÇÃO, EM CHAPA METÁLICA N.14 ESMALTADA</v>
          </cell>
          <cell r="C789" t="str">
            <v>M2</v>
          </cell>
          <cell r="D789">
            <v>1409.32</v>
          </cell>
          <cell r="E789" t="str">
            <v>EDIF Jul/23</v>
          </cell>
        </row>
        <row r="790">
          <cell r="A790">
            <v>90600</v>
          </cell>
          <cell r="B790" t="str">
            <v>CHAVES, FUSÍVEIS E ATERRAMENTO</v>
          </cell>
          <cell r="C790" t="str">
            <v>.</v>
          </cell>
          <cell r="D790" t="str">
            <v>.</v>
          </cell>
          <cell r="E790" t="str">
            <v>EDIF Jul/23</v>
          </cell>
        </row>
        <row r="791">
          <cell r="A791">
            <v>90618</v>
          </cell>
          <cell r="B791" t="str">
            <v>CHAVE SECCIONADORA TRIPOLAR, ABERTURA SOB CARGA - SECA 250A/600V</v>
          </cell>
          <cell r="C791" t="str">
            <v>UN</v>
          </cell>
          <cell r="D791">
            <v>1845.05</v>
          </cell>
          <cell r="E791" t="str">
            <v>EDIF Jul/23</v>
          </cell>
        </row>
        <row r="792">
          <cell r="A792">
            <v>90619</v>
          </cell>
          <cell r="B792" t="str">
            <v>CHAVE SECCIONADORA TRIPOLAR, ABERTURA SOB CARGA - SECA 400A/600V</v>
          </cell>
          <cell r="C792" t="str">
            <v>UN</v>
          </cell>
          <cell r="D792">
            <v>2537.1799999999998</v>
          </cell>
          <cell r="E792" t="str">
            <v>EDIF Jul/23</v>
          </cell>
        </row>
        <row r="793">
          <cell r="A793">
            <v>90620</v>
          </cell>
          <cell r="B793" t="str">
            <v>CHAVE SECCIONADORA TRIPOLAR, ABERTURA SOB CARGA - SECA 630A/600V</v>
          </cell>
          <cell r="C793" t="str">
            <v>UN</v>
          </cell>
          <cell r="D793">
            <v>4229.42</v>
          </cell>
          <cell r="E793" t="str">
            <v>EDIF Jul/23</v>
          </cell>
        </row>
        <row r="794">
          <cell r="A794">
            <v>90623</v>
          </cell>
          <cell r="B794" t="str">
            <v>CHAVE SECCIONADORA TIPO NH, COM BASE E FUSÍVEIS - 125A (ABERTURA SEM CARGA)</v>
          </cell>
          <cell r="C794" t="str">
            <v>UN</v>
          </cell>
          <cell r="D794">
            <v>369.97</v>
          </cell>
          <cell r="E794" t="str">
            <v>EDIF Jul/23</v>
          </cell>
        </row>
        <row r="795">
          <cell r="A795">
            <v>90624</v>
          </cell>
          <cell r="B795" t="str">
            <v>CHAVE SECCIONADORA TIPO NH, COM BASE E FUSÍVEIS - 250A (ABERTURA SEM CARGA)</v>
          </cell>
          <cell r="C795" t="str">
            <v>UN</v>
          </cell>
          <cell r="D795">
            <v>853.68</v>
          </cell>
          <cell r="E795" t="str">
            <v>EDIF Jul/23</v>
          </cell>
        </row>
        <row r="796">
          <cell r="A796">
            <v>90625</v>
          </cell>
          <cell r="B796" t="str">
            <v>CHAVE SECCIONADORA TIPO NH, COM BASE E FUSÍVEIS - 400A (ABERTURA SEM CARGA)</v>
          </cell>
          <cell r="C796" t="str">
            <v>UN</v>
          </cell>
          <cell r="D796">
            <v>1174.53</v>
          </cell>
          <cell r="E796" t="str">
            <v>EDIF Jul/23</v>
          </cell>
        </row>
        <row r="797">
          <cell r="A797">
            <v>90626</v>
          </cell>
          <cell r="B797" t="str">
            <v>CHAVE SECCIONADORA TIPO NH, COM BASE E FUSÍVEIS - 630A (ABERTURA SEM CARGA)</v>
          </cell>
          <cell r="C797" t="str">
            <v>UN</v>
          </cell>
          <cell r="D797">
            <v>1582.84</v>
          </cell>
          <cell r="E797" t="str">
            <v>EDIF Jul/23</v>
          </cell>
        </row>
        <row r="798">
          <cell r="A798">
            <v>90627</v>
          </cell>
          <cell r="B798" t="str">
            <v>CHAVE SECCIONADORA TRIPOLAR, ABERTURA SOB CARGA, COM FUSÍVEIS NH00 - 125A/500V</v>
          </cell>
          <cell r="C798" t="str">
            <v>UN</v>
          </cell>
          <cell r="D798">
            <v>491.93</v>
          </cell>
          <cell r="E798" t="str">
            <v>EDIF Jul/23</v>
          </cell>
        </row>
        <row r="799">
          <cell r="A799">
            <v>90628</v>
          </cell>
          <cell r="B799" t="str">
            <v>CHAVE SECCIONADORA TRIPOLAR, ABERTURA SOB CARGA, COM FUSÍVEIS NH1 - 250A/500V</v>
          </cell>
          <cell r="C799" t="str">
            <v>UN</v>
          </cell>
          <cell r="D799">
            <v>1017.9</v>
          </cell>
          <cell r="E799" t="str">
            <v>EDIF Jul/23</v>
          </cell>
        </row>
        <row r="800">
          <cell r="A800">
            <v>90629</v>
          </cell>
          <cell r="B800" t="str">
            <v>CHAVE SECCIONADORA TRIPOLAR, ABERTURA SOB CARGA, COM FUSÍVEIS NH2 - 400A/500V</v>
          </cell>
          <cell r="C800" t="str">
            <v>UN</v>
          </cell>
          <cell r="D800">
            <v>1394</v>
          </cell>
          <cell r="E800" t="str">
            <v>EDIF Jul/23</v>
          </cell>
        </row>
        <row r="801">
          <cell r="A801">
            <v>90630</v>
          </cell>
          <cell r="B801" t="str">
            <v>CHAVE SECCIONADORA TRIPOLAR, ABERTURA SOB CARGA, COM FUSÍVEIS NH3 -630A/600V</v>
          </cell>
          <cell r="C801" t="str">
            <v>UN</v>
          </cell>
          <cell r="D801">
            <v>2431.79</v>
          </cell>
          <cell r="E801" t="str">
            <v>EDIF Jul/23</v>
          </cell>
        </row>
        <row r="802">
          <cell r="A802">
            <v>90633</v>
          </cell>
          <cell r="B802" t="str">
            <v>CHAVE SECCIONADORA ROTATIVA ABERT. SOB CARGA TP (PACCO) - 3X16A</v>
          </cell>
          <cell r="C802" t="str">
            <v>UN</v>
          </cell>
          <cell r="D802">
            <v>174.93</v>
          </cell>
          <cell r="E802" t="str">
            <v>EDIF Jul/23</v>
          </cell>
        </row>
        <row r="803">
          <cell r="A803">
            <v>90636</v>
          </cell>
          <cell r="B803" t="str">
            <v>CHAVE SECCIONADORA ROTATIVA ABERTURA SOB CARGA TIPO (PACCO) - 3X63A</v>
          </cell>
          <cell r="C803" t="str">
            <v>UN</v>
          </cell>
          <cell r="D803">
            <v>330.64</v>
          </cell>
          <cell r="E803" t="str">
            <v>EDIF Jul/23</v>
          </cell>
        </row>
        <row r="804">
          <cell r="A804">
            <v>90649</v>
          </cell>
          <cell r="B804" t="str">
            <v>FUSÍVEL TIPO "DIAZED", TIPO RÁPIDO OU RETARDADO - 2/25A</v>
          </cell>
          <cell r="C804" t="str">
            <v>UN</v>
          </cell>
          <cell r="D804">
            <v>11.75</v>
          </cell>
          <cell r="E804" t="str">
            <v>EDIF Jul/23</v>
          </cell>
        </row>
        <row r="805">
          <cell r="A805">
            <v>90658</v>
          </cell>
          <cell r="B805" t="str">
            <v>FUSÍVEL TIPO NH - 100/200A</v>
          </cell>
          <cell r="C805" t="str">
            <v>UN</v>
          </cell>
          <cell r="D805">
            <v>76.66</v>
          </cell>
          <cell r="E805" t="str">
            <v>EDIF Jul/23</v>
          </cell>
        </row>
        <row r="806">
          <cell r="A806">
            <v>90659</v>
          </cell>
          <cell r="B806" t="str">
            <v>FUSÍVEL TIPO NH - 224/355A</v>
          </cell>
          <cell r="C806" t="str">
            <v>UN</v>
          </cell>
          <cell r="D806">
            <v>103.12</v>
          </cell>
          <cell r="E806" t="str">
            <v>EDIF Jul/23</v>
          </cell>
        </row>
        <row r="807">
          <cell r="A807">
            <v>90660</v>
          </cell>
          <cell r="B807" t="str">
            <v>FUSÍVEL TIPO NH - 425/630A</v>
          </cell>
          <cell r="C807" t="str">
            <v>UN</v>
          </cell>
          <cell r="D807">
            <v>151.84</v>
          </cell>
          <cell r="E807" t="str">
            <v>EDIF Jul/23</v>
          </cell>
        </row>
        <row r="808">
          <cell r="A808">
            <v>90661</v>
          </cell>
          <cell r="B808" t="str">
            <v>FUSÍVEL TIPO NH TAMANHO 04 DE 800-1250A</v>
          </cell>
          <cell r="C808" t="str">
            <v>UN</v>
          </cell>
          <cell r="D808">
            <v>870.14</v>
          </cell>
          <cell r="E808" t="str">
            <v>EDIF Jul/23</v>
          </cell>
        </row>
        <row r="809">
          <cell r="A809">
            <v>90662</v>
          </cell>
          <cell r="B809" t="str">
            <v>BASE PARA FUSÍVEIS TIPO "DIAZED" - 2/25A</v>
          </cell>
          <cell r="C809" t="str">
            <v>UN</v>
          </cell>
          <cell r="D809">
            <v>74.739999999999995</v>
          </cell>
          <cell r="E809" t="str">
            <v>EDIF Jul/23</v>
          </cell>
        </row>
        <row r="810">
          <cell r="A810">
            <v>90663</v>
          </cell>
          <cell r="B810" t="str">
            <v>BASE PARA FUSÍVEIS TIPO "DIAZED" - 35/63A</v>
          </cell>
          <cell r="C810" t="str">
            <v>UN</v>
          </cell>
          <cell r="D810">
            <v>87.83</v>
          </cell>
          <cell r="E810" t="str">
            <v>EDIF Jul/23</v>
          </cell>
        </row>
        <row r="811">
          <cell r="A811">
            <v>90664</v>
          </cell>
          <cell r="B811" t="str">
            <v>BASE COM FUSÍVEIS TIPO NH - ATÉ 125A</v>
          </cell>
          <cell r="C811" t="str">
            <v>UN</v>
          </cell>
          <cell r="D811">
            <v>114.73</v>
          </cell>
          <cell r="E811" t="str">
            <v>EDIF Jul/23</v>
          </cell>
        </row>
        <row r="812">
          <cell r="A812">
            <v>90665</v>
          </cell>
          <cell r="B812" t="str">
            <v>BASE COM FUSÍVEIS TIPO NH - ATÉ 250A</v>
          </cell>
          <cell r="C812" t="str">
            <v>UN</v>
          </cell>
          <cell r="D812">
            <v>230.87</v>
          </cell>
          <cell r="E812" t="str">
            <v>EDIF Jul/23</v>
          </cell>
        </row>
        <row r="813">
          <cell r="A813">
            <v>90666</v>
          </cell>
          <cell r="B813" t="str">
            <v>BASE COM FUSÍVEIS TIPO NH - ATÉ 400A</v>
          </cell>
          <cell r="C813" t="str">
            <v>UN</v>
          </cell>
          <cell r="D813">
            <v>315.89999999999998</v>
          </cell>
          <cell r="E813" t="str">
            <v>EDIF Jul/23</v>
          </cell>
        </row>
        <row r="814">
          <cell r="A814">
            <v>90667</v>
          </cell>
          <cell r="B814" t="str">
            <v>BASE COM FUSÍVEIS TIPO NH - TAMANHO 03 DE 425 - 630A</v>
          </cell>
          <cell r="C814" t="str">
            <v>UN</v>
          </cell>
          <cell r="D814">
            <v>468.83</v>
          </cell>
          <cell r="E814" t="str">
            <v>EDIF Jul/23</v>
          </cell>
        </row>
        <row r="815">
          <cell r="A815">
            <v>90668</v>
          </cell>
          <cell r="B815" t="str">
            <v>BASE COM FUSÍVEIS TIPO NH - TAMANHO 04 DE 800 - 1250A</v>
          </cell>
          <cell r="C815" t="str">
            <v>UN</v>
          </cell>
          <cell r="D815">
            <v>1735.07</v>
          </cell>
          <cell r="E815" t="str">
            <v>EDIF Jul/23</v>
          </cell>
        </row>
        <row r="816">
          <cell r="A816">
            <v>90669</v>
          </cell>
          <cell r="B816" t="str">
            <v>ISOLADOR DE POLIÉSTER TIPO TONEL B.T. USO INTERNO - 15X20MM</v>
          </cell>
          <cell r="C816" t="str">
            <v>UN</v>
          </cell>
          <cell r="D816">
            <v>16.97</v>
          </cell>
          <cell r="E816" t="str">
            <v>EDIF Jul/23</v>
          </cell>
        </row>
        <row r="817">
          <cell r="A817">
            <v>90670</v>
          </cell>
          <cell r="B817" t="str">
            <v>ISOLADOR DE POLIÉSTER TIPO TONEL B.T. USO INTERNO - 40X50MM</v>
          </cell>
          <cell r="C817" t="str">
            <v>UN</v>
          </cell>
          <cell r="D817">
            <v>37.76</v>
          </cell>
          <cell r="E817" t="str">
            <v>EDIF Jul/23</v>
          </cell>
        </row>
        <row r="818">
          <cell r="A818">
            <v>90671</v>
          </cell>
          <cell r="B818" t="str">
            <v>ISOLADOR DE POLIÉSTER TIPO TONEL B.T. USO INTERNO - 60X60MM</v>
          </cell>
          <cell r="C818" t="str">
            <v>UN</v>
          </cell>
          <cell r="D818">
            <v>43.55</v>
          </cell>
          <cell r="E818" t="str">
            <v>EDIF Jul/23</v>
          </cell>
        </row>
        <row r="819">
          <cell r="A819">
            <v>90672</v>
          </cell>
          <cell r="B819" t="str">
            <v>ISOLADOR DE POLIÉSTER TIPO TONEL B.T. USO INTERNO - 60X75MM</v>
          </cell>
          <cell r="C819" t="str">
            <v>UN</v>
          </cell>
          <cell r="D819">
            <v>60.49</v>
          </cell>
          <cell r="E819" t="str">
            <v>EDIF Jul/23</v>
          </cell>
        </row>
        <row r="820">
          <cell r="A820">
            <v>90673</v>
          </cell>
          <cell r="B820" t="str">
            <v>BARRAMENTO DE COBRE PARA 30A - 6,35X1,58MM</v>
          </cell>
          <cell r="C820" t="str">
            <v>M</v>
          </cell>
          <cell r="D820">
            <v>17.22</v>
          </cell>
          <cell r="E820" t="str">
            <v>EDIF Jul/23</v>
          </cell>
        </row>
        <row r="821">
          <cell r="A821">
            <v>90674</v>
          </cell>
          <cell r="B821" t="str">
            <v>BARRAMENTO DE COBRE PARA 60A - 9,52X2,38MM</v>
          </cell>
          <cell r="C821" t="str">
            <v>M</v>
          </cell>
          <cell r="D821">
            <v>27.59</v>
          </cell>
          <cell r="E821" t="str">
            <v>EDIF Jul/23</v>
          </cell>
        </row>
        <row r="822">
          <cell r="A822">
            <v>90675</v>
          </cell>
          <cell r="B822" t="str">
            <v>BARRAMENTO DE COBRE PARA 100A - 15X3MM</v>
          </cell>
          <cell r="C822" t="str">
            <v>M</v>
          </cell>
          <cell r="D822">
            <v>62.17</v>
          </cell>
          <cell r="E822" t="str">
            <v>EDIF Jul/23</v>
          </cell>
        </row>
        <row r="823">
          <cell r="A823">
            <v>90676</v>
          </cell>
          <cell r="B823" t="str">
            <v>BARRAMENTO DE COBRE PARA 150A - 20X4MM</v>
          </cell>
          <cell r="C823" t="str">
            <v>M</v>
          </cell>
          <cell r="D823">
            <v>123.24</v>
          </cell>
          <cell r="E823" t="str">
            <v>EDIF Jul/23</v>
          </cell>
        </row>
        <row r="824">
          <cell r="A824">
            <v>90677</v>
          </cell>
          <cell r="B824" t="str">
            <v>BARRAMENTO DE COBRE PARA 200A - 25X4MM</v>
          </cell>
          <cell r="C824" t="str">
            <v>M</v>
          </cell>
          <cell r="D824">
            <v>138.29</v>
          </cell>
          <cell r="E824" t="str">
            <v>EDIF Jul/23</v>
          </cell>
        </row>
        <row r="825">
          <cell r="A825">
            <v>90678</v>
          </cell>
          <cell r="B825" t="str">
            <v>BARRAMENTO DE COBRE PARA 400A - 40X7MM</v>
          </cell>
          <cell r="C825" t="str">
            <v>M</v>
          </cell>
          <cell r="D825">
            <v>311.66000000000003</v>
          </cell>
          <cell r="E825" t="str">
            <v>EDIF Jul/23</v>
          </cell>
        </row>
        <row r="826">
          <cell r="A826">
            <v>90679</v>
          </cell>
          <cell r="B826" t="str">
            <v>BARRAMENTO DE COBRE PARA 600A - 7X60MM</v>
          </cell>
          <cell r="C826" t="str">
            <v>M</v>
          </cell>
          <cell r="D826">
            <v>632.95000000000005</v>
          </cell>
          <cell r="E826" t="str">
            <v>EDIF Jul/23</v>
          </cell>
        </row>
        <row r="827">
          <cell r="A827">
            <v>90680</v>
          </cell>
          <cell r="B827" t="str">
            <v>BARRAMENTO DE COBRE PARA 800A - 10X80MM</v>
          </cell>
          <cell r="C827" t="str">
            <v>M</v>
          </cell>
          <cell r="D827">
            <v>903.74</v>
          </cell>
          <cell r="E827" t="str">
            <v>EDIF Jul/23</v>
          </cell>
        </row>
        <row r="828">
          <cell r="A828">
            <v>90681</v>
          </cell>
          <cell r="B828" t="str">
            <v>BARRAMENTO DE COBRE PARA 1000A - 10X100MM</v>
          </cell>
          <cell r="C828" t="str">
            <v>M</v>
          </cell>
          <cell r="D828">
            <v>1191.95</v>
          </cell>
          <cell r="E828" t="str">
            <v>EDIF Jul/23</v>
          </cell>
        </row>
        <row r="829">
          <cell r="A829">
            <v>90682</v>
          </cell>
          <cell r="B829" t="str">
            <v>BARRAMENTO DE COBRE PARA 1200A - 9,5X127MM</v>
          </cell>
          <cell r="C829" t="str">
            <v>M</v>
          </cell>
          <cell r="D829">
            <v>1378.92</v>
          </cell>
          <cell r="E829" t="str">
            <v>EDIF Jul/23</v>
          </cell>
        </row>
        <row r="830">
          <cell r="A830">
            <v>90683</v>
          </cell>
          <cell r="B830" t="str">
            <v>BARRAMENTO DE COBRE PARA 1400A - 9,52X152MM</v>
          </cell>
          <cell r="C830" t="str">
            <v>M</v>
          </cell>
          <cell r="D830">
            <v>1588.06</v>
          </cell>
          <cell r="E830" t="str">
            <v>EDIF Jul/23</v>
          </cell>
        </row>
        <row r="831">
          <cell r="A831">
            <v>90688</v>
          </cell>
          <cell r="B831" t="str">
            <v>PROTEÇÃO PARA BARRAMENTO DE QUADROS EM POLICARBONATO COMPACTO 4MM</v>
          </cell>
          <cell r="C831" t="str">
            <v>M2</v>
          </cell>
          <cell r="D831">
            <v>459.04</v>
          </cell>
          <cell r="E831" t="str">
            <v>EDIF Jul/23</v>
          </cell>
        </row>
        <row r="832">
          <cell r="A832">
            <v>90690</v>
          </cell>
          <cell r="B832" t="str">
            <v>CABO DE COBRE NÚ, PARA ATERRAMENTO - 6,00MM2</v>
          </cell>
          <cell r="C832" t="str">
            <v>M</v>
          </cell>
          <cell r="D832">
            <v>10.08</v>
          </cell>
          <cell r="E832" t="str">
            <v>EDIF Jul/23</v>
          </cell>
        </row>
        <row r="833">
          <cell r="A833">
            <v>90691</v>
          </cell>
          <cell r="B833" t="str">
            <v>CABO DE COBRE NÚ, PARA ATERRAMENTO - 10,00MM2</v>
          </cell>
          <cell r="C833" t="str">
            <v>M</v>
          </cell>
          <cell r="D833">
            <v>12.46</v>
          </cell>
          <cell r="E833" t="str">
            <v>EDIF Jul/23</v>
          </cell>
        </row>
        <row r="834">
          <cell r="A834">
            <v>90692</v>
          </cell>
          <cell r="B834" t="str">
            <v>CABO DE COBRE NÚ, PARA ATERRAMENTO - 16,00MM2</v>
          </cell>
          <cell r="C834" t="str">
            <v>M</v>
          </cell>
          <cell r="D834">
            <v>19.77</v>
          </cell>
          <cell r="E834" t="str">
            <v>EDIF Jul/23</v>
          </cell>
        </row>
        <row r="835">
          <cell r="A835">
            <v>90693</v>
          </cell>
          <cell r="B835" t="str">
            <v>CABO DE COBRE NÚ, PARA ATERRAMENTO - 25,00MM2</v>
          </cell>
          <cell r="C835" t="str">
            <v>M</v>
          </cell>
          <cell r="D835">
            <v>27.34</v>
          </cell>
          <cell r="E835" t="str">
            <v>EDIF Jul/23</v>
          </cell>
        </row>
        <row r="836">
          <cell r="A836">
            <v>90694</v>
          </cell>
          <cell r="B836" t="str">
            <v>CABO DE COBRE NÚ, PARA ATERRAMENTO - 35,00MM2</v>
          </cell>
          <cell r="C836" t="str">
            <v>M</v>
          </cell>
          <cell r="D836">
            <v>38.270000000000003</v>
          </cell>
          <cell r="E836" t="str">
            <v>EDIF Jul/23</v>
          </cell>
        </row>
        <row r="837">
          <cell r="A837">
            <v>90695</v>
          </cell>
          <cell r="B837" t="str">
            <v>CABO DE COBRE NÚ, PARA ATERRAMENTO - 50,00MM2</v>
          </cell>
          <cell r="C837" t="str">
            <v>M</v>
          </cell>
          <cell r="D837">
            <v>55.39</v>
          </cell>
          <cell r="E837" t="str">
            <v>EDIF Jul/23</v>
          </cell>
        </row>
        <row r="838">
          <cell r="A838">
            <v>90696</v>
          </cell>
          <cell r="B838" t="str">
            <v>CABO DE COBRE NÚ, PARA ATERRAMENTO - 70.00MM2</v>
          </cell>
          <cell r="C838" t="str">
            <v>M</v>
          </cell>
          <cell r="D838">
            <v>71.23</v>
          </cell>
          <cell r="E838" t="str">
            <v>EDIF Jul/23</v>
          </cell>
        </row>
        <row r="839">
          <cell r="A839">
            <v>90697</v>
          </cell>
          <cell r="B839" t="str">
            <v>CABO DE COBRE NÚ, PARA ATERRAMENTO - 95,00MM2</v>
          </cell>
          <cell r="C839" t="str">
            <v>M</v>
          </cell>
          <cell r="D839">
            <v>110.02</v>
          </cell>
          <cell r="E839" t="str">
            <v>EDIF Jul/23</v>
          </cell>
        </row>
        <row r="840">
          <cell r="A840">
            <v>90698</v>
          </cell>
          <cell r="B840" t="str">
            <v>CABO DE COBRE NÚ, PARA ATERRAMENTO - 120,00MM2</v>
          </cell>
          <cell r="C840" t="str">
            <v>M</v>
          </cell>
          <cell r="D840">
            <v>121.01</v>
          </cell>
          <cell r="E840" t="str">
            <v>EDIF Jul/23</v>
          </cell>
        </row>
        <row r="841">
          <cell r="A841">
            <v>90699</v>
          </cell>
          <cell r="B841" t="str">
            <v>ATERRAMENTO DE QUADROS, EXCLUSIVE CABO</v>
          </cell>
          <cell r="C841" t="str">
            <v>UN</v>
          </cell>
          <cell r="D841">
            <v>413.52</v>
          </cell>
          <cell r="E841" t="str">
            <v>EDIF Jul/23</v>
          </cell>
        </row>
        <row r="842">
          <cell r="A842">
            <v>90700</v>
          </cell>
          <cell r="B842" t="str">
            <v>PONTOS DE ENERGIA</v>
          </cell>
          <cell r="C842" t="str">
            <v>.</v>
          </cell>
          <cell r="D842" t="str">
            <v>.</v>
          </cell>
          <cell r="E842" t="str">
            <v>EDIF Jul/23</v>
          </cell>
        </row>
        <row r="843">
          <cell r="A843">
            <v>90701</v>
          </cell>
          <cell r="B843" t="str">
            <v>PONTO COM INTERRUPTOR SIMPLES - 1 TECLA, EM CAIXA 4"X2"</v>
          </cell>
          <cell r="C843" t="str">
            <v>UN</v>
          </cell>
          <cell r="D843">
            <v>156.88999999999999</v>
          </cell>
          <cell r="E843" t="str">
            <v>EDIF Jul/23</v>
          </cell>
        </row>
        <row r="844">
          <cell r="A844">
            <v>90702</v>
          </cell>
          <cell r="B844" t="str">
            <v>PONTO COM INTERRUPTOR SIMPLES - 2 TECLAS, EM CAIXA 4"X2"</v>
          </cell>
          <cell r="C844" t="str">
            <v>UN</v>
          </cell>
          <cell r="D844">
            <v>241.58</v>
          </cell>
          <cell r="E844" t="str">
            <v>EDIF Jul/23</v>
          </cell>
        </row>
        <row r="845">
          <cell r="A845">
            <v>90703</v>
          </cell>
          <cell r="B845" t="str">
            <v>PONTO COM INTERRUPTOR SIMPLES - 3 TECLAS, EM CAIXA 4"X2"</v>
          </cell>
          <cell r="C845" t="str">
            <v>UN</v>
          </cell>
          <cell r="D845">
            <v>309.06</v>
          </cell>
          <cell r="E845" t="str">
            <v>EDIF Jul/23</v>
          </cell>
        </row>
        <row r="846">
          <cell r="A846">
            <v>90705</v>
          </cell>
          <cell r="B846" t="str">
            <v>PONTO COM INTERRUPTOR SIMPLES - 2 TECLAS, EM CAIXA 4"X4"</v>
          </cell>
          <cell r="C846" t="str">
            <v>UN</v>
          </cell>
          <cell r="D846">
            <v>246.68</v>
          </cell>
          <cell r="E846" t="str">
            <v>EDIF Jul/23</v>
          </cell>
        </row>
        <row r="847">
          <cell r="A847">
            <v>90706</v>
          </cell>
          <cell r="B847" t="str">
            <v>PONTO COM INTERRUPTOR SIMPLES - 3 TECLAS, EM CAIXA 4"X4"</v>
          </cell>
          <cell r="C847" t="str">
            <v>UN</v>
          </cell>
          <cell r="D847">
            <v>320.18</v>
          </cell>
          <cell r="E847" t="str">
            <v>EDIF Jul/23</v>
          </cell>
        </row>
        <row r="848">
          <cell r="A848">
            <v>90707</v>
          </cell>
          <cell r="B848" t="str">
            <v>PONTO COM INTERRUPTOR SIMPLES - 4 TECLAS, EM CAIXA 4"X4"</v>
          </cell>
          <cell r="C848" t="str">
            <v>UN</v>
          </cell>
          <cell r="D848">
            <v>399.27</v>
          </cell>
          <cell r="E848" t="str">
            <v>EDIF Jul/23</v>
          </cell>
        </row>
        <row r="849">
          <cell r="A849">
            <v>90708</v>
          </cell>
          <cell r="B849" t="str">
            <v>PONTO COM INTERRUPTOR SIMPLES E TOMADA 110V - EM CAIXA 4"X4"</v>
          </cell>
          <cell r="C849" t="str">
            <v>UN</v>
          </cell>
          <cell r="D849">
            <v>244.81</v>
          </cell>
          <cell r="E849" t="str">
            <v>EDIF Jul/23</v>
          </cell>
        </row>
        <row r="850">
          <cell r="A850">
            <v>90710</v>
          </cell>
          <cell r="B850" t="str">
            <v>PONTO COM INTERRUPTOR PARALELO - 1 TECLA, EM CAIXA 4"X2"</v>
          </cell>
          <cell r="C850" t="str">
            <v>UN</v>
          </cell>
          <cell r="D850">
            <v>226.45</v>
          </cell>
          <cell r="E850" t="str">
            <v>EDIF Jul/23</v>
          </cell>
        </row>
        <row r="851">
          <cell r="A851">
            <v>90715</v>
          </cell>
          <cell r="B851" t="str">
            <v>PONTO COM INTERRUPTOR SIMPLES BIPOLAR - EM CAIXA 4"X2"</v>
          </cell>
          <cell r="C851" t="str">
            <v>UN</v>
          </cell>
          <cell r="D851">
            <v>175.88</v>
          </cell>
          <cell r="E851" t="str">
            <v>EDIF Jul/23</v>
          </cell>
        </row>
        <row r="852">
          <cell r="A852">
            <v>90718</v>
          </cell>
          <cell r="B852" t="str">
            <v>PONTO COM INTERRUPTOR PARALELO BIPOLAR - EM CAIXA 4"X2"</v>
          </cell>
          <cell r="C852" t="str">
            <v>UN</v>
          </cell>
          <cell r="D852">
            <v>256.14999999999998</v>
          </cell>
          <cell r="E852" t="str">
            <v>EDIF Jul/23</v>
          </cell>
        </row>
        <row r="853">
          <cell r="A853">
            <v>90730</v>
          </cell>
          <cell r="B853" t="str">
            <v>PONTO COM DOIS INTERRUPTORES SIMPLES BIPOLAR - EM CAIXA 4"X4"</v>
          </cell>
          <cell r="C853" t="str">
            <v>UN</v>
          </cell>
          <cell r="D853">
            <v>284.66000000000003</v>
          </cell>
          <cell r="E853" t="str">
            <v>EDIF Jul/23</v>
          </cell>
        </row>
        <row r="854">
          <cell r="A854">
            <v>90735</v>
          </cell>
          <cell r="B854" t="str">
            <v>PONTO COM INTERRUPTOR SIMPLES - 1 TECLA, EM CONDULETE 3/4"</v>
          </cell>
          <cell r="C854" t="str">
            <v>UN</v>
          </cell>
          <cell r="D854">
            <v>180.89</v>
          </cell>
          <cell r="E854" t="str">
            <v>EDIF Jul/23</v>
          </cell>
        </row>
        <row r="855">
          <cell r="A855">
            <v>90736</v>
          </cell>
          <cell r="B855" t="str">
            <v>PONTO COM INTERRUPTOR SIMPLES - 2 TECLAS, EM CONDULETE 3/4"</v>
          </cell>
          <cell r="C855" t="str">
            <v>UN</v>
          </cell>
          <cell r="D855">
            <v>265.58</v>
          </cell>
          <cell r="E855" t="str">
            <v>EDIF Jul/23</v>
          </cell>
        </row>
        <row r="856">
          <cell r="A856">
            <v>90737</v>
          </cell>
          <cell r="B856" t="str">
            <v>PONTO COM INTERRUPTOR SIMPLES - 3 TECLAS, EM CONDULETE 3/4"</v>
          </cell>
          <cell r="C856" t="str">
            <v>UN</v>
          </cell>
          <cell r="D856">
            <v>333.06</v>
          </cell>
          <cell r="E856" t="str">
            <v>EDIF Jul/23</v>
          </cell>
        </row>
        <row r="857">
          <cell r="A857">
            <v>90738</v>
          </cell>
          <cell r="B857" t="str">
            <v>PONTO COM INTERRUPTOR SIMPLES - 4 TECLAS, EM CONDULETE 3/4" CORPO DUPLO</v>
          </cell>
          <cell r="C857" t="str">
            <v>UN</v>
          </cell>
          <cell r="D857">
            <v>427.91</v>
          </cell>
          <cell r="E857" t="str">
            <v>EDIF Jul/23</v>
          </cell>
        </row>
        <row r="858">
          <cell r="A858">
            <v>90740</v>
          </cell>
          <cell r="B858" t="str">
            <v>PONTO COM INTERRUPTOR PARALELO - 1 TECLA, EM CONDULETE 3/4"</v>
          </cell>
          <cell r="C858" t="str">
            <v>UN</v>
          </cell>
          <cell r="D858">
            <v>250.45</v>
          </cell>
          <cell r="E858" t="str">
            <v>EDIF Jul/23</v>
          </cell>
        </row>
        <row r="859">
          <cell r="A859">
            <v>90741</v>
          </cell>
          <cell r="B859" t="str">
            <v>PONTO COM INTERRUPTOR SIMPLES E TOMADA 110V - EM CONDULETE 3/4" CORPO DUPLO</v>
          </cell>
          <cell r="C859" t="str">
            <v>UN</v>
          </cell>
          <cell r="D859">
            <v>330.09</v>
          </cell>
          <cell r="E859" t="str">
            <v>EDIF Jul/23</v>
          </cell>
        </row>
        <row r="860">
          <cell r="A860">
            <v>90745</v>
          </cell>
          <cell r="B860" t="str">
            <v>PONTO COM INTERRUPTOR SIMPLES BIPOLAR - EM CONDULETE 3/4"</v>
          </cell>
          <cell r="C860" t="str">
            <v>UN</v>
          </cell>
          <cell r="D860">
            <v>199.88</v>
          </cell>
          <cell r="E860" t="str">
            <v>EDIF Jul/23</v>
          </cell>
        </row>
        <row r="861">
          <cell r="A861">
            <v>90750</v>
          </cell>
          <cell r="B861" t="str">
            <v>PONTO COM INTERRUPTOR PARALELO BIPOLAR - EM CONDULETE 3/4"</v>
          </cell>
          <cell r="C861" t="str">
            <v>UN</v>
          </cell>
          <cell r="D861">
            <v>280.14999999999998</v>
          </cell>
          <cell r="E861" t="str">
            <v>EDIF Jul/23</v>
          </cell>
        </row>
        <row r="862">
          <cell r="A862">
            <v>90755</v>
          </cell>
          <cell r="B862" t="str">
            <v>PONTO COM DOIS INTERRUPTORES SIMPLES BIPOLAR - EM CONDULETE 3/4"</v>
          </cell>
          <cell r="C862" t="str">
            <v>UN</v>
          </cell>
          <cell r="D862">
            <v>299.8</v>
          </cell>
          <cell r="E862" t="str">
            <v>EDIF Jul/23</v>
          </cell>
        </row>
        <row r="863">
          <cell r="A863">
            <v>90756</v>
          </cell>
          <cell r="B863" t="str">
            <v>PONTO COM TRÊS INTERRUPTORES SIMPLES BIPOLAR - EM CONDULETE 3/4" CORPO DUPLO</v>
          </cell>
          <cell r="C863" t="str">
            <v>UN</v>
          </cell>
          <cell r="D863">
            <v>402.03</v>
          </cell>
          <cell r="E863" t="str">
            <v>EDIF Jul/23</v>
          </cell>
        </row>
        <row r="864">
          <cell r="A864">
            <v>90760</v>
          </cell>
          <cell r="B864" t="str">
            <v>PONTO COM TOMADA SIMPLES DE EMBUTIR - 110/220V CAIXA 4"X2"</v>
          </cell>
          <cell r="C864" t="str">
            <v>UN</v>
          </cell>
          <cell r="D864">
            <v>160.62</v>
          </cell>
          <cell r="E864" t="str">
            <v>EDIF Jul/23</v>
          </cell>
        </row>
        <row r="865">
          <cell r="A865">
            <v>90761</v>
          </cell>
          <cell r="B865" t="str">
            <v>PONTO COM TOMADA SIMPLES 110/220V - EM CONDULETE 3/4"</v>
          </cell>
          <cell r="C865" t="str">
            <v>UN</v>
          </cell>
          <cell r="D865">
            <v>241.25</v>
          </cell>
          <cell r="E865" t="str">
            <v>EDIF Jul/23</v>
          </cell>
        </row>
        <row r="866">
          <cell r="A866">
            <v>90770</v>
          </cell>
          <cell r="B866" t="str">
            <v>PONTO COM TOMADA SIMPLES DE EMBUTIR - PARA PISO</v>
          </cell>
          <cell r="C866" t="str">
            <v>UN</v>
          </cell>
          <cell r="D866">
            <v>249.07</v>
          </cell>
          <cell r="E866" t="str">
            <v>EDIF Jul/23</v>
          </cell>
        </row>
        <row r="867">
          <cell r="A867">
            <v>90775</v>
          </cell>
          <cell r="B867" t="str">
            <v>PONTO SECO PARA TELEFONE - CAIXA 4"X4"</v>
          </cell>
          <cell r="C867" t="str">
            <v>UN</v>
          </cell>
          <cell r="D867">
            <v>272.32</v>
          </cell>
          <cell r="E867" t="str">
            <v>EDIF Jul/23</v>
          </cell>
        </row>
        <row r="868">
          <cell r="A868">
            <v>90776</v>
          </cell>
          <cell r="B868" t="str">
            <v>PONTO SECO PARA TELEFONE EM CONDULETE</v>
          </cell>
          <cell r="C868" t="str">
            <v>UN</v>
          </cell>
          <cell r="D868">
            <v>219.13</v>
          </cell>
          <cell r="E868" t="str">
            <v>EDIF Jul/23</v>
          </cell>
        </row>
        <row r="869">
          <cell r="A869">
            <v>90780</v>
          </cell>
          <cell r="B869" t="str">
            <v>PONTO COM BOTÃO PARA CAMPAINHA - USO AO TEMPO - CAIXA 4"X2"</v>
          </cell>
          <cell r="C869" t="str">
            <v>UN</v>
          </cell>
          <cell r="D869">
            <v>439.24</v>
          </cell>
          <cell r="E869" t="str">
            <v>EDIF Jul/23</v>
          </cell>
        </row>
        <row r="870">
          <cell r="A870">
            <v>90785</v>
          </cell>
          <cell r="B870" t="str">
            <v>PONTO COM CIGARRA DE SOBREPOR, TIPO COLEGIAL - CAIXA 3"X3"</v>
          </cell>
          <cell r="C870" t="str">
            <v>UN</v>
          </cell>
          <cell r="D870">
            <v>266.26</v>
          </cell>
          <cell r="E870" t="str">
            <v>EDIF Jul/23</v>
          </cell>
        </row>
        <row r="871">
          <cell r="A871">
            <v>90790</v>
          </cell>
          <cell r="B871" t="str">
            <v>PONTO DE LUZ - CAIXA FUNDO MÓVEL</v>
          </cell>
          <cell r="C871" t="str">
            <v>UN</v>
          </cell>
          <cell r="D871">
            <v>257.69</v>
          </cell>
          <cell r="E871" t="str">
            <v>EDIF Jul/23</v>
          </cell>
        </row>
        <row r="872">
          <cell r="A872">
            <v>90795</v>
          </cell>
          <cell r="B872" t="str">
            <v>PONTO DE LUZ - CONDULETE 3/4"</v>
          </cell>
          <cell r="C872" t="str">
            <v>UN</v>
          </cell>
          <cell r="D872">
            <v>301.08999999999997</v>
          </cell>
          <cell r="E872" t="str">
            <v>EDIF Jul/23</v>
          </cell>
        </row>
        <row r="873">
          <cell r="A873">
            <v>90800</v>
          </cell>
          <cell r="B873" t="str">
            <v>DISJUNTORES</v>
          </cell>
          <cell r="C873" t="str">
            <v>.</v>
          </cell>
          <cell r="D873" t="str">
            <v>.</v>
          </cell>
          <cell r="E873" t="str">
            <v>EDIF Jul/23</v>
          </cell>
        </row>
        <row r="874">
          <cell r="A874">
            <v>90810</v>
          </cell>
          <cell r="B874" t="str">
            <v>MINI DISJUNTOR - TIPO EUROPEU (IEC) - UNIPOLAR 6/25A</v>
          </cell>
          <cell r="C874" t="str">
            <v>UN</v>
          </cell>
          <cell r="D874">
            <v>30.74</v>
          </cell>
          <cell r="E874" t="str">
            <v>EDIF Jul/23</v>
          </cell>
        </row>
        <row r="875">
          <cell r="A875">
            <v>90811</v>
          </cell>
          <cell r="B875" t="str">
            <v>MINI DISJUNTOR - TIPO EUROPEU (IEC) - UNIPOLAR 32/50A</v>
          </cell>
          <cell r="C875" t="str">
            <v>UN</v>
          </cell>
          <cell r="D875">
            <v>29.99</v>
          </cell>
          <cell r="E875" t="str">
            <v>EDIF Jul/23</v>
          </cell>
        </row>
        <row r="876">
          <cell r="A876">
            <v>90812</v>
          </cell>
          <cell r="B876" t="str">
            <v>MINI DISJUNTOR - TIPO EUROPEU (IEC) - BIPOLAR 6/25A</v>
          </cell>
          <cell r="C876" t="str">
            <v>UN</v>
          </cell>
          <cell r="D876">
            <v>81.92</v>
          </cell>
          <cell r="E876" t="str">
            <v>EDIF Jul/23</v>
          </cell>
        </row>
        <row r="877">
          <cell r="A877">
            <v>90813</v>
          </cell>
          <cell r="B877" t="str">
            <v>MINI DISJUNTOR - TIPO EUROPEU (IEC) -  BIPOLAR 32/50A</v>
          </cell>
          <cell r="C877" t="str">
            <v>UN</v>
          </cell>
          <cell r="D877">
            <v>83.58</v>
          </cell>
          <cell r="E877" t="str">
            <v>EDIF Jul/23</v>
          </cell>
        </row>
        <row r="878">
          <cell r="A878">
            <v>90814</v>
          </cell>
          <cell r="B878" t="str">
            <v>MINI DISJUNTOR - TIPO EUROPEU (IEC) - TRIPOLAR 6/25A</v>
          </cell>
          <cell r="C878" t="str">
            <v>UN</v>
          </cell>
          <cell r="D878">
            <v>120.71</v>
          </cell>
          <cell r="E878" t="str">
            <v>EDIF Jul/23</v>
          </cell>
        </row>
        <row r="879">
          <cell r="A879">
            <v>90815</v>
          </cell>
          <cell r="B879" t="str">
            <v>MINI DISJUNTOR - TIPO EUROPEU (IEC) - TRIPOLAR 32/50A</v>
          </cell>
          <cell r="C879" t="str">
            <v>UN</v>
          </cell>
          <cell r="D879">
            <v>110.91</v>
          </cell>
          <cell r="E879" t="str">
            <v>EDIF Jul/23</v>
          </cell>
        </row>
        <row r="880">
          <cell r="A880">
            <v>90816</v>
          </cell>
          <cell r="B880" t="str">
            <v>MINI DISJUNTOR - TIPO EUROPEU (IEC) - TRIPOLAR 63A</v>
          </cell>
          <cell r="C880" t="str">
            <v>UN</v>
          </cell>
          <cell r="D880">
            <v>127.24</v>
          </cell>
          <cell r="E880" t="str">
            <v>EDIF Jul/23</v>
          </cell>
        </row>
        <row r="881">
          <cell r="A881">
            <v>90817</v>
          </cell>
          <cell r="B881" t="str">
            <v>MINI DISJUNTOR - TIPO EUROPEU (IEC) - TRIPOLAR 80A</v>
          </cell>
          <cell r="C881" t="str">
            <v>UN</v>
          </cell>
          <cell r="D881">
            <v>234.92</v>
          </cell>
          <cell r="E881" t="str">
            <v>EDIF Jul/23</v>
          </cell>
        </row>
        <row r="882">
          <cell r="A882">
            <v>90818</v>
          </cell>
          <cell r="B882" t="str">
            <v>MINI DISJUNTOR - TIPO EUROPEU (IEC) - TRIPOLAR 100A</v>
          </cell>
          <cell r="C882" t="str">
            <v>UN</v>
          </cell>
          <cell r="D882">
            <v>230.32</v>
          </cell>
          <cell r="E882" t="str">
            <v>EDIF Jul/23</v>
          </cell>
        </row>
        <row r="883">
          <cell r="A883">
            <v>90819</v>
          </cell>
          <cell r="B883" t="str">
            <v>MINI DISJUNTOR - TIPO EUROPEU (IEC) - BIPOLAR 63A</v>
          </cell>
          <cell r="C883" t="str">
            <v>UN</v>
          </cell>
          <cell r="D883">
            <v>84.19</v>
          </cell>
          <cell r="E883" t="str">
            <v>EDIF Jul/23</v>
          </cell>
        </row>
        <row r="884">
          <cell r="A884">
            <v>90820</v>
          </cell>
          <cell r="B884" t="str">
            <v>MINI DISJUNTOR - TIPO EUROPEU (IEC) - BIPOLAR 80A</v>
          </cell>
          <cell r="C884" t="str">
            <v>UN</v>
          </cell>
          <cell r="D884">
            <v>168.59</v>
          </cell>
          <cell r="E884" t="str">
            <v>EDIF Jul/23</v>
          </cell>
        </row>
        <row r="885">
          <cell r="A885">
            <v>90821</v>
          </cell>
          <cell r="B885" t="str">
            <v>DISJUNTOR AUTOMÁTICO TRIPOLAR A SECO  800A/600V</v>
          </cell>
          <cell r="C885" t="str">
            <v>UN</v>
          </cell>
          <cell r="D885">
            <v>40979.25</v>
          </cell>
          <cell r="E885" t="str">
            <v>EDIF Jul/23</v>
          </cell>
        </row>
        <row r="886">
          <cell r="A886">
            <v>90822</v>
          </cell>
          <cell r="B886" t="str">
            <v>DISJUNTOR AUTOMÁTICO TRIPOLAR A SECO 1000A/600V</v>
          </cell>
          <cell r="C886" t="str">
            <v>UN</v>
          </cell>
          <cell r="D886">
            <v>26717.99</v>
          </cell>
          <cell r="E886" t="str">
            <v>EDIF Jul/23</v>
          </cell>
        </row>
        <row r="887">
          <cell r="A887">
            <v>90823</v>
          </cell>
          <cell r="B887" t="str">
            <v>DISJUNTOR AUTOMÁTICO TRIPOLAR A SECO 1250A/600V</v>
          </cell>
          <cell r="C887" t="str">
            <v>UN</v>
          </cell>
          <cell r="D887">
            <v>35336.959999999999</v>
          </cell>
          <cell r="E887" t="str">
            <v>EDIF Jul/23</v>
          </cell>
        </row>
        <row r="888">
          <cell r="A888">
            <v>90824</v>
          </cell>
          <cell r="B888" t="str">
            <v>DISJUNTOR AUTOMÁTICO TRIPOLAR A SECO 1600A/600V</v>
          </cell>
          <cell r="C888" t="str">
            <v>UN</v>
          </cell>
          <cell r="D888">
            <v>30731.42</v>
          </cell>
          <cell r="E888" t="str">
            <v>EDIF Jul/23</v>
          </cell>
        </row>
        <row r="889">
          <cell r="A889">
            <v>90825</v>
          </cell>
          <cell r="B889" t="str">
            <v>DISJUNTOR AUTOMÁTICO TRIPOLAR A SECO 2000A/600V</v>
          </cell>
          <cell r="C889" t="str">
            <v>UN</v>
          </cell>
          <cell r="D889">
            <v>43988.15</v>
          </cell>
          <cell r="E889" t="str">
            <v>EDIF Jul/23</v>
          </cell>
        </row>
        <row r="890">
          <cell r="A890">
            <v>90826</v>
          </cell>
          <cell r="B890" t="str">
            <v>DISJUNTOR AUTOMÁTICO TRIPOLAR A SECO 2500A/600V</v>
          </cell>
          <cell r="C890" t="str">
            <v>UN</v>
          </cell>
          <cell r="D890">
            <v>85970.61</v>
          </cell>
          <cell r="E890" t="str">
            <v>EDIF Jul/23</v>
          </cell>
        </row>
        <row r="891">
          <cell r="A891">
            <v>90827</v>
          </cell>
          <cell r="B891" t="str">
            <v>DISJUNTOR AUTOMÁTICO TRIPOLAR A SECO 3200A/600V</v>
          </cell>
          <cell r="C891" t="str">
            <v>UN</v>
          </cell>
          <cell r="D891">
            <v>84959.57</v>
          </cell>
          <cell r="E891" t="str">
            <v>EDIF Jul/23</v>
          </cell>
        </row>
        <row r="892">
          <cell r="A892">
            <v>90828</v>
          </cell>
          <cell r="B892" t="str">
            <v>MINI DISJUNTOR - TIPO EUROPEU (IEC) - BIPOLAR 100A</v>
          </cell>
          <cell r="C892" t="str">
            <v>UN</v>
          </cell>
          <cell r="D892">
            <v>1272.5999999999999</v>
          </cell>
          <cell r="E892" t="str">
            <v>EDIF Jul/23</v>
          </cell>
        </row>
        <row r="893">
          <cell r="A893">
            <v>90829</v>
          </cell>
          <cell r="B893" t="str">
            <v>MINI DISJUNTOR - TIPO EUROPEU (IEC) - BIPOLAR 125A</v>
          </cell>
          <cell r="C893" t="str">
            <v>UN</v>
          </cell>
          <cell r="D893">
            <v>1189.26</v>
          </cell>
          <cell r="E893" t="str">
            <v>EDIF Jul/23</v>
          </cell>
        </row>
        <row r="894">
          <cell r="A894">
            <v>90831</v>
          </cell>
          <cell r="B894" t="str">
            <v>DISJUNTOR CAIXA MOLDADA BIPOLAR 100A COM DISPARADOR TERMOMAGNÉTICO AJUSTÁVEL</v>
          </cell>
          <cell r="C894" t="str">
            <v>UN</v>
          </cell>
          <cell r="D894">
            <v>1378.45</v>
          </cell>
          <cell r="E894" t="str">
            <v>EDIF Jul/23</v>
          </cell>
        </row>
        <row r="895">
          <cell r="A895">
            <v>90833</v>
          </cell>
          <cell r="B895" t="str">
            <v>DISJUNTOR CAIXA MOLDADA BIPOLAR 150A COM DISPARADOR TERMOMAGNÉTICO AJUSTÁVEL</v>
          </cell>
          <cell r="C895" t="str">
            <v>UN</v>
          </cell>
          <cell r="D895">
            <v>2941.6</v>
          </cell>
          <cell r="E895" t="str">
            <v>EDIF Jul/23</v>
          </cell>
        </row>
        <row r="896">
          <cell r="A896">
            <v>90835</v>
          </cell>
          <cell r="B896" t="str">
            <v>DISJUNTOR CAIXA MOLDADA BIPOLAR 200A COM DISPARADOR TERMOMAGNÉTICO AJUSTÁVEL</v>
          </cell>
          <cell r="C896" t="str">
            <v>UN</v>
          </cell>
          <cell r="D896">
            <v>5879.19</v>
          </cell>
          <cell r="E896" t="str">
            <v>EDIF Jul/23</v>
          </cell>
        </row>
        <row r="897">
          <cell r="A897">
            <v>90837</v>
          </cell>
          <cell r="B897" t="str">
            <v>DISJUNTOR CX MOLDADA BIPOLAR 250A C/ DISPARADOR TERM/MAGNET. AJUSTÁVEL</v>
          </cell>
          <cell r="C897" t="str">
            <v>UN</v>
          </cell>
          <cell r="D897">
            <v>6267.39</v>
          </cell>
          <cell r="E897" t="str">
            <v>EDIF Jul/23</v>
          </cell>
        </row>
        <row r="898">
          <cell r="A898">
            <v>90846</v>
          </cell>
          <cell r="B898" t="str">
            <v>DISJUNTOR CAIXA MOLDADA TRIPOLAR 100A COM DISPARADOR TERMOMAGNÉTICO AJUSTÁVEL</v>
          </cell>
          <cell r="C898" t="str">
            <v>UN</v>
          </cell>
          <cell r="D898">
            <v>1269.4000000000001</v>
          </cell>
          <cell r="E898" t="str">
            <v>EDIF Jul/23</v>
          </cell>
        </row>
        <row r="899">
          <cell r="A899">
            <v>90847</v>
          </cell>
          <cell r="B899" t="str">
            <v>DISJUNTOR CAIXA MOLDADA TRIPOLAR 125A COM DISPARADOR TERMOMAGNÉTICO AJUSTÁVEL</v>
          </cell>
          <cell r="C899" t="str">
            <v>UN</v>
          </cell>
          <cell r="D899">
            <v>1269.3900000000001</v>
          </cell>
          <cell r="E899" t="str">
            <v>EDIF Jul/23</v>
          </cell>
        </row>
        <row r="900">
          <cell r="A900">
            <v>90848</v>
          </cell>
          <cell r="B900" t="str">
            <v>DISJUNTOR CAIXA MOLDADA TRIPOLAR 150A COM DISPARADOR TERMOMAGNÉTICO AJUSTÁVEL</v>
          </cell>
          <cell r="C900" t="str">
            <v>UN</v>
          </cell>
          <cell r="D900">
            <v>1260.7</v>
          </cell>
          <cell r="E900" t="str">
            <v>EDIF Jul/23</v>
          </cell>
        </row>
        <row r="901">
          <cell r="A901">
            <v>90850</v>
          </cell>
          <cell r="B901" t="str">
            <v>DISJUNTOR CAIXA MOLDADA TRIPOLAR 200A COM DISPARADOR TERMOMAGNÉTICO AJUSTÁVEL</v>
          </cell>
          <cell r="C901" t="str">
            <v>UN</v>
          </cell>
          <cell r="D901">
            <v>2314.5700000000002</v>
          </cell>
          <cell r="E901" t="str">
            <v>EDIF Jul/23</v>
          </cell>
        </row>
        <row r="902">
          <cell r="A902">
            <v>90852</v>
          </cell>
          <cell r="B902" t="str">
            <v>DISJUNTOR CAIXA MOLDADA TRIPOLAR 250A COM DISPARADOR TERMOMAGNÉTICO AJUSTÁVEL</v>
          </cell>
          <cell r="C902" t="str">
            <v>UN</v>
          </cell>
          <cell r="D902">
            <v>2314.5700000000002</v>
          </cell>
          <cell r="E902" t="str">
            <v>EDIF Jul/23</v>
          </cell>
        </row>
        <row r="903">
          <cell r="A903">
            <v>90853</v>
          </cell>
          <cell r="B903" t="str">
            <v>DISJUNTOR CAIXA MOLDADA TRIPOLAR 300A COM DISPARADOR TERMOMAGNÉTICO AJUSTÁVEL</v>
          </cell>
          <cell r="C903" t="str">
            <v>UN</v>
          </cell>
          <cell r="D903">
            <v>2325.81</v>
          </cell>
          <cell r="E903" t="str">
            <v>EDIF Jul/23</v>
          </cell>
        </row>
        <row r="904">
          <cell r="A904">
            <v>90855</v>
          </cell>
          <cell r="B904" t="str">
            <v>DISJUNTOR CAIXA MOLDADA TRIPOLAR 400A COM DISPARADOR TERMOMAGNÉTICO AJUSTÁVEL</v>
          </cell>
          <cell r="C904" t="str">
            <v>UN</v>
          </cell>
          <cell r="D904">
            <v>2327.6</v>
          </cell>
          <cell r="E904" t="str">
            <v>EDIF Jul/23</v>
          </cell>
        </row>
        <row r="905">
          <cell r="A905">
            <v>90856</v>
          </cell>
          <cell r="B905" t="str">
            <v>DISJUNTOR CAIXA MOLDADA TRIPOLAR 450A COM DISPARADOR TERMOMAGNÉTICO AJUSTÁVEL</v>
          </cell>
          <cell r="C905" t="str">
            <v>UN</v>
          </cell>
          <cell r="D905">
            <v>4030.2</v>
          </cell>
          <cell r="E905" t="str">
            <v>EDIF Jul/23</v>
          </cell>
        </row>
        <row r="906">
          <cell r="A906">
            <v>90858</v>
          </cell>
          <cell r="B906" t="str">
            <v>DISJUNTOR CAIXA MOLDADA TRIPOLAR 630A COM DISPARADOR TERMOMAGNÉTICO AJUSTÁVEL</v>
          </cell>
          <cell r="C906" t="str">
            <v>UN</v>
          </cell>
          <cell r="D906">
            <v>4083.92</v>
          </cell>
          <cell r="E906" t="str">
            <v>EDIF Jul/23</v>
          </cell>
        </row>
        <row r="907">
          <cell r="A907">
            <v>90880</v>
          </cell>
          <cell r="B907" t="str">
            <v>DISJUNTOR TERMOMAGNÉTICO DIFERENCIAL BIPOLAR - 16A - SENSIBILIDADE 30MA - 230V</v>
          </cell>
          <cell r="C907" t="str">
            <v>UN</v>
          </cell>
          <cell r="D907">
            <v>791.06</v>
          </cell>
          <cell r="E907" t="str">
            <v>EDIF Jul/23</v>
          </cell>
        </row>
        <row r="908">
          <cell r="A908">
            <v>90881</v>
          </cell>
          <cell r="B908" t="str">
            <v>DISJUNTOR TERMOMAGNÉTICO DIFERENCIAL BIPOLAR - 20A - SENSIBILIDADE 30MA - 230V</v>
          </cell>
          <cell r="C908" t="str">
            <v>UN</v>
          </cell>
          <cell r="D908">
            <v>632.94000000000005</v>
          </cell>
          <cell r="E908" t="str">
            <v>EDIF Jul/23</v>
          </cell>
        </row>
        <row r="909">
          <cell r="A909">
            <v>90882</v>
          </cell>
          <cell r="B909" t="str">
            <v>DISJUNTOR TERMOMAGNÉTICO DIFERENCIAL BIPOLAR - 25A - SENSIBILIDADE 30MA - 240V</v>
          </cell>
          <cell r="C909" t="str">
            <v>UN</v>
          </cell>
          <cell r="D909">
            <v>806.48</v>
          </cell>
          <cell r="E909" t="str">
            <v>EDIF Jul/23</v>
          </cell>
        </row>
        <row r="910">
          <cell r="A910">
            <v>90883</v>
          </cell>
          <cell r="B910" t="str">
            <v>DISJUNTOR TERMOMAGNÉTICO DIFERENCIAL BIPOLAR - 32A - SENSIBILIDADE 30MA - 230V</v>
          </cell>
          <cell r="C910" t="str">
            <v>UN</v>
          </cell>
          <cell r="D910">
            <v>528.66999999999996</v>
          </cell>
          <cell r="E910" t="str">
            <v>EDIF Jul/23</v>
          </cell>
        </row>
        <row r="911">
          <cell r="A911">
            <v>90885</v>
          </cell>
          <cell r="B911" t="str">
            <v>DISJUNTOR TERMOMAGNÉTICO DIFERENCIAL BIPOLAR - 40A - SENSIBILIDADE 30MA - 240V</v>
          </cell>
          <cell r="C911" t="str">
            <v>UN</v>
          </cell>
          <cell r="D911">
            <v>818.22</v>
          </cell>
          <cell r="E911" t="str">
            <v>EDIF Jul/23</v>
          </cell>
        </row>
        <row r="912">
          <cell r="A912">
            <v>90886</v>
          </cell>
          <cell r="B912" t="str">
            <v>DISJUNTOR TERMOMAGNÉTICO DIFERENCIAL BIPOLAR - 63A - SENSIBILIDADE 30MA - 240V</v>
          </cell>
          <cell r="C912" t="str">
            <v>UN</v>
          </cell>
          <cell r="D912">
            <v>904.54</v>
          </cell>
          <cell r="E912" t="str">
            <v>EDIF Jul/23</v>
          </cell>
        </row>
        <row r="913">
          <cell r="A913">
            <v>90890</v>
          </cell>
          <cell r="B913" t="str">
            <v>DISJUNTOR TERMOMAGNÉTICO DIFERENCIAL TRIPOLAR - 63A - SENSIBILIDADE 30MA - 240V</v>
          </cell>
          <cell r="C913" t="str">
            <v>UN</v>
          </cell>
          <cell r="D913">
            <v>1218.8399999999999</v>
          </cell>
          <cell r="E913" t="str">
            <v>EDIF Jul/23</v>
          </cell>
        </row>
        <row r="914">
          <cell r="A914">
            <v>90900</v>
          </cell>
          <cell r="B914" t="str">
            <v>APARELHOS DE ILUMINAÇÃO</v>
          </cell>
          <cell r="C914" t="str">
            <v>.</v>
          </cell>
          <cell r="D914" t="str">
            <v>.</v>
          </cell>
          <cell r="E914" t="str">
            <v>EDIF Jul/23</v>
          </cell>
        </row>
        <row r="915">
          <cell r="A915">
            <v>90932</v>
          </cell>
          <cell r="B915" t="str">
            <v>LUMINÁRIA INDUSTRIAL, CORPO REFLETOR REPUXADO EM CHAPA DE ALUMÍNIO ANODIZADO E SELADO - FLANGE DE FIXAÇÃO EM LIGA DE ALUMÍNIO FUNDIDO  PARA LÂMPADA DE VAPOR DE MERCÚRIO ATÉ 400W</v>
          </cell>
          <cell r="C915" t="str">
            <v>UN</v>
          </cell>
          <cell r="D915">
            <v>539.1</v>
          </cell>
          <cell r="E915" t="str">
            <v>EDIF Jul/23</v>
          </cell>
        </row>
        <row r="916">
          <cell r="A916">
            <v>90935</v>
          </cell>
          <cell r="B916" t="str">
            <v>PROJETOR DE ALUMÍNIO FUNDIDO COM VIDRO PARA LÂMPADA ATÉ 500W</v>
          </cell>
          <cell r="C916" t="str">
            <v>UN</v>
          </cell>
          <cell r="D916">
            <v>766.93</v>
          </cell>
          <cell r="E916" t="str">
            <v>EDIF Jul/23</v>
          </cell>
        </row>
        <row r="917">
          <cell r="A917">
            <v>90936</v>
          </cell>
          <cell r="B917" t="str">
            <v>PROJETOR DE ALUMÍNIO FUNDIDO COM VIDRO PARA LÂMPADA ATÉ 1000W</v>
          </cell>
          <cell r="C917" t="str">
            <v>UN</v>
          </cell>
          <cell r="D917">
            <v>950.74</v>
          </cell>
          <cell r="E917" t="str">
            <v>EDIF Jul/23</v>
          </cell>
        </row>
        <row r="918">
          <cell r="A918">
            <v>90937</v>
          </cell>
          <cell r="B918" t="str">
            <v>PROJETOR DE ALUMÍNIO REPUXADO COM VIDRO PARA LÂMPADA ATÉ 400W</v>
          </cell>
          <cell r="C918" t="str">
            <v>UN</v>
          </cell>
          <cell r="D918">
            <v>704.03</v>
          </cell>
          <cell r="E918" t="str">
            <v>EDIF Jul/23</v>
          </cell>
        </row>
        <row r="919">
          <cell r="A919">
            <v>90938</v>
          </cell>
          <cell r="B919" t="str">
            <v>PROJETOR PARA USO EXTERNO COM LÂMPADA LED DE 100W - COMPLETA</v>
          </cell>
          <cell r="C919" t="str">
            <v>UN</v>
          </cell>
          <cell r="D919">
            <v>187.87</v>
          </cell>
          <cell r="E919" t="str">
            <v>EDIF Jul/23</v>
          </cell>
        </row>
        <row r="920">
          <cell r="A920">
            <v>90939</v>
          </cell>
          <cell r="B920" t="str">
            <v>PROJETOR PARA USO EXTERNO COM LÂMPADA LED DE 150W - COMPLETA</v>
          </cell>
          <cell r="C920" t="str">
            <v>UN</v>
          </cell>
          <cell r="D920">
            <v>302.02</v>
          </cell>
          <cell r="E920" t="str">
            <v>EDIF Jul/23</v>
          </cell>
        </row>
        <row r="921">
          <cell r="A921">
            <v>90943</v>
          </cell>
          <cell r="B921" t="str">
            <v>LUMINÁRIA BLINDADA EM ALUMÍNIO FUNDIDO DE EMBUTIR ATÉ 200W</v>
          </cell>
          <cell r="C921" t="str">
            <v>UN</v>
          </cell>
          <cell r="D921">
            <v>327.81</v>
          </cell>
          <cell r="E921" t="str">
            <v>EDIF Jul/23</v>
          </cell>
        </row>
        <row r="922">
          <cell r="A922">
            <v>90944</v>
          </cell>
          <cell r="B922" t="str">
            <v>LUMINÁRIA BLINDADA EM ALUMÍNIO FUNDIDO, DE SOBREPOR, TIPO "TARTARUGA" PARA 1 LÂMPADA DE ATÉ 200W</v>
          </cell>
          <cell r="C922" t="str">
            <v>UN</v>
          </cell>
          <cell r="D922">
            <v>476.86</v>
          </cell>
          <cell r="E922" t="str">
            <v>EDIF Jul/23</v>
          </cell>
        </row>
        <row r="923">
          <cell r="A923">
            <v>90950</v>
          </cell>
          <cell r="B923" t="str">
            <v>LUMINÁRIA COMERCIAL DE SOBREPOR COM DIFUSOR TRANSPARENTE OU FOSCO PARA 2 LÂMPADAS TUBULARES DE LED 9/10W - COMPLETA</v>
          </cell>
          <cell r="C923" t="str">
            <v>UN</v>
          </cell>
          <cell r="D923">
            <v>292.82</v>
          </cell>
          <cell r="E923" t="str">
            <v>EDIF Jul/23</v>
          </cell>
        </row>
        <row r="924">
          <cell r="A924">
            <v>90951</v>
          </cell>
          <cell r="B924" t="str">
            <v>LUMINÁRIA COMERCIAL DE SOBREPOR COM DIFUSOR TRANSPARENTE OU FOSCO PARA 2 LÂMPADAS TUBULARES DE LED 18/20W - COMPLETA</v>
          </cell>
          <cell r="C924" t="str">
            <v>UN</v>
          </cell>
          <cell r="D924">
            <v>244.6</v>
          </cell>
          <cell r="E924" t="str">
            <v>EDIF Jul/23</v>
          </cell>
        </row>
        <row r="925">
          <cell r="A925">
            <v>90952</v>
          </cell>
          <cell r="B925" t="str">
            <v>LUMINÁRIA COMERCIAL DE EMBUTIR COM DIFUSOR TRANSPARENTE OU FOSCO PARA 2 LÂMPADAS TUBULARES T8 DE 10W - BASE G13-IRC&gt;=80 - COMPLETA</v>
          </cell>
          <cell r="C925" t="str">
            <v>UN</v>
          </cell>
          <cell r="D925">
            <v>304.01</v>
          </cell>
          <cell r="E925" t="str">
            <v>EDIF Jul/23</v>
          </cell>
        </row>
        <row r="926">
          <cell r="A926">
            <v>90953</v>
          </cell>
          <cell r="B926" t="str">
            <v>LUMINÁRIA COMERCIAL DE EMBUTIR COM DIFUSOR TRANSPARENTE OU FOSCO PARA 2 LÂMPADAS TUBULARES DE LED 18/20W - COMPLETA</v>
          </cell>
          <cell r="C926" t="str">
            <v>UN</v>
          </cell>
          <cell r="D926">
            <v>255.79</v>
          </cell>
          <cell r="E926" t="str">
            <v>EDIF Jul/23</v>
          </cell>
        </row>
        <row r="927">
          <cell r="A927">
            <v>90954</v>
          </cell>
          <cell r="B927" t="str">
            <v>LUMINÁRIA COMERCIAL DE EMBUTIR COM CORPO, ALETAS PLANAS, TAMPA PORTA LÂMPADAS EM CHAPA DE AÇO TRATADA E PINTADA NA COR BRANCA, REFLETOR COM ACABAMENTO ESPECULAR DE ALTO BRILHO PARA 2 LÂMPADAS FLUORESCENTES DE 16/20W - COMPLETA</v>
          </cell>
          <cell r="C927" t="str">
            <v>UN</v>
          </cell>
          <cell r="D927">
            <v>270.72000000000003</v>
          </cell>
          <cell r="E927" t="str">
            <v>EDIF Jul/23</v>
          </cell>
        </row>
        <row r="928">
          <cell r="A928">
            <v>90955</v>
          </cell>
          <cell r="B928" t="str">
            <v>LUMINÁRIA COMERCIAL DE EMBUTIR COM CORPO, ALETAS PLANAS, TAMPA PORTA LÂMPADAS EM CHAPA DE AÇO TRATADA E PINTADA NA COR BRANCA, REFLETOR COM ACABAMENTO ESPECULAR DE ALTO BRILHO PARA 2 LÂMPADAS FLUORESCENTES DE 32/40W - COMPLETA</v>
          </cell>
          <cell r="C928" t="str">
            <v>UN</v>
          </cell>
          <cell r="D928">
            <v>359.03</v>
          </cell>
          <cell r="E928" t="str">
            <v>EDIF Jul/23</v>
          </cell>
        </row>
        <row r="929">
          <cell r="A929">
            <v>90957</v>
          </cell>
          <cell r="B929" t="str">
            <v>LUMINÁRIA HERMÉTICA EM ALUMÍNIO FUNDIDO PARA LÂMPADA ATÉ 250W - COM APROVAÇÃO DE ILUME/ PMSP</v>
          </cell>
          <cell r="C929" t="str">
            <v>UN</v>
          </cell>
          <cell r="D929">
            <v>575.03</v>
          </cell>
          <cell r="E929" t="str">
            <v>EDIF Jul/23</v>
          </cell>
        </row>
        <row r="930">
          <cell r="A930">
            <v>90967</v>
          </cell>
          <cell r="B930" t="str">
            <v>LUMINÁRIA INDUSTRIAL, CORPO EM CHAPA DE AÇO TRATADA, PINTADA E REFLETOR EM ALUMÍNIO ANODIZADO DE ALTO BRILHO - 1XT 14W</v>
          </cell>
          <cell r="C930" t="str">
            <v>UN</v>
          </cell>
          <cell r="D930">
            <v>200.72</v>
          </cell>
          <cell r="E930" t="str">
            <v>EDIF Jul/23</v>
          </cell>
        </row>
        <row r="931">
          <cell r="A931">
            <v>90969</v>
          </cell>
          <cell r="B931" t="str">
            <v>LUMINÁRIA INDUSTRIAL CORPO EM CHAPA DE AÇO TRATADA, PINTADA E REFLETOR EM ALUMÍNIO ANODIZADO E ALTO BRILHO - 2XT 14W</v>
          </cell>
          <cell r="C931" t="str">
            <v>UN</v>
          </cell>
          <cell r="D931">
            <v>258.45999999999998</v>
          </cell>
          <cell r="E931" t="str">
            <v>EDIF Jul/23</v>
          </cell>
        </row>
        <row r="932">
          <cell r="A932">
            <v>90971</v>
          </cell>
          <cell r="B932" t="str">
            <v>LUMINÁRIA INDUSTRIAL - 1 LÂMPADA FLUORESCENTE 16W</v>
          </cell>
          <cell r="C932" t="str">
            <v>UN</v>
          </cell>
          <cell r="D932">
            <v>179.74</v>
          </cell>
          <cell r="E932" t="str">
            <v>EDIF Jul/23</v>
          </cell>
        </row>
        <row r="933">
          <cell r="A933">
            <v>90972</v>
          </cell>
          <cell r="B933" t="str">
            <v>LUMINÁRIA INDUSTRIAL - 2 LÂMPADAS FLUORESCENTES 16/20W</v>
          </cell>
          <cell r="C933" t="str">
            <v>UN</v>
          </cell>
          <cell r="D933">
            <v>218.64</v>
          </cell>
          <cell r="E933" t="str">
            <v>EDIF Jul/23</v>
          </cell>
        </row>
        <row r="934">
          <cell r="A934">
            <v>90974</v>
          </cell>
          <cell r="B934" t="str">
            <v>LUMINÁRIA INDUSTRIAL - 1 LÂMPADA FLUORESCENTE 32W</v>
          </cell>
          <cell r="C934" t="str">
            <v>UN</v>
          </cell>
          <cell r="D934">
            <v>264.06</v>
          </cell>
          <cell r="E934" t="str">
            <v>EDIF Jul/23</v>
          </cell>
        </row>
        <row r="935">
          <cell r="A935">
            <v>90975</v>
          </cell>
          <cell r="B935" t="str">
            <v>LUMINÁRIA INDUSTRIAL - 2 LÂMPADAS FLUORESCENTE 32/40W</v>
          </cell>
          <cell r="C935" t="str">
            <v>UN</v>
          </cell>
          <cell r="D935">
            <v>321.25</v>
          </cell>
          <cell r="E935" t="str">
            <v>EDIF Jul/23</v>
          </cell>
        </row>
        <row r="936">
          <cell r="A936">
            <v>90976</v>
          </cell>
          <cell r="B936" t="str">
            <v>LUMINÁRIA TIPO PLAFONIER BRANCA PARA LÂMPADA FLUORESCENTE 2X32W, COM DIFUSOR EM POLIESTIRENO TRANSPARENTE E SOQUETES (REF. COVISA)</v>
          </cell>
          <cell r="C936" t="str">
            <v>UN</v>
          </cell>
          <cell r="D936">
            <v>370.05</v>
          </cell>
          <cell r="E936" t="str">
            <v>EDIF Jul/23</v>
          </cell>
        </row>
        <row r="937">
          <cell r="A937">
            <v>90978</v>
          </cell>
          <cell r="B937" t="str">
            <v>LUMINÁRIA INDUSTRIAL CORPO EM CHAPA DE AÇO TRATADA, PINTADA E REFLETOR EM ALUMÍNIO ANODIZADO DE ALTO BRILHO - 1XT 28W</v>
          </cell>
          <cell r="C937" t="str">
            <v>UN</v>
          </cell>
          <cell r="D937">
            <v>260.39999999999998</v>
          </cell>
          <cell r="E937" t="str">
            <v>EDIF Jul/23</v>
          </cell>
        </row>
        <row r="938">
          <cell r="A938">
            <v>90979</v>
          </cell>
          <cell r="B938" t="str">
            <v>LUMINÁRIA INDUSTRIAL CORPO EM CHAPA DE AÇO TRATADA, PINTADA E REFLETOR EM ALUMÍNIO ANODIZADO DE ALTO BRILHO - 2XT 28W</v>
          </cell>
          <cell r="C938" t="str">
            <v>UN</v>
          </cell>
          <cell r="D938">
            <v>310.73</v>
          </cell>
          <cell r="E938" t="str">
            <v>EDIF Jul/23</v>
          </cell>
        </row>
        <row r="939">
          <cell r="A939">
            <v>90987</v>
          </cell>
          <cell r="B939" t="str">
            <v>LUMINÁRIA COMERCIAL DE SOBREPOR, COM CORPO, ALETAS PLANAS E TAMPA PORTA LÂMPADAS EM CHAPA DE AÇO TRATADO E PINTURA NA COR BRANCA, REFLETOR COM ACABAMENTO ESPECULAR DE ALTO BRILHO - 2 LÂMPADAS FLUORESCENTES 16/20W</v>
          </cell>
          <cell r="C939" t="str">
            <v>UN</v>
          </cell>
          <cell r="D939">
            <v>266.22000000000003</v>
          </cell>
          <cell r="E939" t="str">
            <v>EDIF Jul/23</v>
          </cell>
        </row>
        <row r="940">
          <cell r="A940">
            <v>90988</v>
          </cell>
          <cell r="B940" t="str">
            <v>LUMINÁRIA COMERCIAL DE SOBREPOR, COM CORPO, ALETAS PLANAS E TAMPA PORTA LÂMPADAS EM CHAPA DE AÇO TRATADA E PINTURA NA COR BRANCA, REFLETOR COM ACABAMENTO ESPECULAR DE ALTO BRILHO - 2 LÂMPADAS FLUORESCENTES 32/40W</v>
          </cell>
          <cell r="C940" t="str">
            <v>UN</v>
          </cell>
          <cell r="D940">
            <v>337.44</v>
          </cell>
          <cell r="E940" t="str">
            <v>EDIF Jul/23</v>
          </cell>
        </row>
        <row r="941">
          <cell r="A941">
            <v>90991</v>
          </cell>
          <cell r="B941" t="str">
            <v>LUMINÁRIA COMERCIAL - 1 LÂMPADA FLUORESCENTE 54W</v>
          </cell>
          <cell r="C941" t="str">
            <v>UN</v>
          </cell>
          <cell r="D941">
            <v>324.8</v>
          </cell>
          <cell r="E941" t="str">
            <v>EDIF Jul/23</v>
          </cell>
        </row>
        <row r="942">
          <cell r="A942">
            <v>90992</v>
          </cell>
          <cell r="B942" t="str">
            <v>LUMINÁRIA COMERCIAL - 2 LÂMPADAS FLUORESCENTES 54W</v>
          </cell>
          <cell r="C942" t="str">
            <v>UN</v>
          </cell>
          <cell r="D942">
            <v>430.5</v>
          </cell>
          <cell r="E942" t="str">
            <v>EDIF Jul/23</v>
          </cell>
        </row>
        <row r="943">
          <cell r="A943">
            <v>90993</v>
          </cell>
          <cell r="B943" t="str">
            <v>LUMINÁRIA COMERCIAL - 1 LÂMPADA FLUORESCENTE DE 14W</v>
          </cell>
          <cell r="C943" t="str">
            <v>UN</v>
          </cell>
          <cell r="D943">
            <v>275.75</v>
          </cell>
          <cell r="E943" t="str">
            <v>EDIF Jul/23</v>
          </cell>
        </row>
        <row r="944">
          <cell r="A944">
            <v>90994</v>
          </cell>
          <cell r="B944" t="str">
            <v>LUMINÁRIA COMERCIAL - 1 LÂMPADA FLUORESCENTE DE 28W</v>
          </cell>
          <cell r="C944" t="str">
            <v>UN</v>
          </cell>
          <cell r="D944">
            <v>294.58</v>
          </cell>
          <cell r="E944" t="str">
            <v>EDIF Jul/23</v>
          </cell>
        </row>
        <row r="945">
          <cell r="A945">
            <v>90995</v>
          </cell>
          <cell r="B945" t="str">
            <v>LUMINÁRIA COMERCIAL - 2 LÂMPADAS FLUORESCENTES 14W</v>
          </cell>
          <cell r="C945" t="str">
            <v>UN</v>
          </cell>
          <cell r="D945">
            <v>298.82</v>
          </cell>
          <cell r="E945" t="str">
            <v>EDIF Jul/23</v>
          </cell>
        </row>
        <row r="946">
          <cell r="A946">
            <v>90996</v>
          </cell>
          <cell r="B946" t="str">
            <v>LUMINÁRIA COMERCIAL - 2 LÂMPADAS FLUORESCENTES 28W</v>
          </cell>
          <cell r="C946" t="str">
            <v>UN</v>
          </cell>
          <cell r="D946">
            <v>383.24</v>
          </cell>
          <cell r="E946" t="str">
            <v>EDIF Jul/23</v>
          </cell>
        </row>
        <row r="947">
          <cell r="A947">
            <v>91000</v>
          </cell>
          <cell r="B947" t="str">
            <v>EQUIPAMENTOS DE EMERGÊNCIA E SEGURANÇA</v>
          </cell>
          <cell r="C947" t="str">
            <v>.</v>
          </cell>
          <cell r="D947" t="str">
            <v>.</v>
          </cell>
          <cell r="E947" t="str">
            <v>EDIF Jul/23</v>
          </cell>
        </row>
        <row r="948">
          <cell r="A948">
            <v>91023</v>
          </cell>
          <cell r="B948" t="str">
            <v>LUMINÁRIA DE EMERGÊNCIA AUTÔNOMA COM LÂMPADA FLUORESCENTE 15W</v>
          </cell>
          <cell r="C948" t="str">
            <v>UN</v>
          </cell>
          <cell r="D948">
            <v>244.91</v>
          </cell>
          <cell r="E948" t="str">
            <v>EDIF Jul/23</v>
          </cell>
        </row>
        <row r="949">
          <cell r="A949">
            <v>91024</v>
          </cell>
          <cell r="B949" t="str">
            <v>LUMINÁRIA DE EMERGÊNCIA AUTÔNOMA COM 2 PROJETORES 55W/12VCC</v>
          </cell>
          <cell r="C949" t="str">
            <v>UN</v>
          </cell>
          <cell r="D949">
            <v>701.46</v>
          </cell>
          <cell r="E949" t="str">
            <v>EDIF Jul/23</v>
          </cell>
        </row>
        <row r="950">
          <cell r="A950">
            <v>91027</v>
          </cell>
          <cell r="B950" t="str">
            <v>LUMINÁRIA DE EMERGÊNCIA AUTÔNOMA COM LÂMPADA FLUORESCENTE 9W</v>
          </cell>
          <cell r="C950" t="str">
            <v>UN</v>
          </cell>
          <cell r="D950">
            <v>292.07</v>
          </cell>
          <cell r="E950" t="str">
            <v>EDIF Jul/23</v>
          </cell>
        </row>
        <row r="951">
          <cell r="A951">
            <v>91028</v>
          </cell>
          <cell r="B951" t="str">
            <v>LUMINÁRIA DE EMERGÊNCIA AUTÔNOMA COM 30 LEDS - 2W - AUTONOMIA MIN. 3H - COMPLETA</v>
          </cell>
          <cell r="C951" t="str">
            <v>UN</v>
          </cell>
          <cell r="D951">
            <v>92.17</v>
          </cell>
          <cell r="E951" t="str">
            <v>EDIF Jul/23</v>
          </cell>
        </row>
        <row r="952">
          <cell r="A952">
            <v>91031</v>
          </cell>
          <cell r="B952" t="str">
            <v>BATERIA AUTOMOTIVA SELADA SEM COMPLEMENTAÇÃO DE NÍVEL 40AH-12V</v>
          </cell>
          <cell r="C952" t="str">
            <v>UN</v>
          </cell>
          <cell r="D952">
            <v>486.8</v>
          </cell>
          <cell r="E952" t="str">
            <v>EDIF Jul/23</v>
          </cell>
        </row>
        <row r="953">
          <cell r="A953">
            <v>91050</v>
          </cell>
          <cell r="B953" t="str">
            <v>CENTRAL DE ALARME DE INCÊNDIO ATÉ 12 LAÇOS</v>
          </cell>
          <cell r="C953" t="str">
            <v>UN</v>
          </cell>
          <cell r="D953">
            <v>1166.5</v>
          </cell>
          <cell r="E953" t="str">
            <v>EDIF Jul/23</v>
          </cell>
        </row>
        <row r="954">
          <cell r="A954">
            <v>91053</v>
          </cell>
          <cell r="B954" t="str">
            <v>CENTRAL DE ALARME DE INCÊNDIO ATÉ 24 LAÇOS</v>
          </cell>
          <cell r="C954" t="str">
            <v>UN</v>
          </cell>
          <cell r="D954">
            <v>1623.38</v>
          </cell>
          <cell r="E954" t="str">
            <v>EDIF Jul/23</v>
          </cell>
        </row>
        <row r="955">
          <cell r="A955">
            <v>91054</v>
          </cell>
          <cell r="B955" t="str">
            <v>ACIONADOR LIGA-DESLIGA PARA BOMBA COM MARTELO QUEBRA VIDRO</v>
          </cell>
          <cell r="C955" t="str">
            <v>UN</v>
          </cell>
          <cell r="D955">
            <v>181.95</v>
          </cell>
          <cell r="E955" t="str">
            <v>EDIF Jul/23</v>
          </cell>
        </row>
        <row r="956">
          <cell r="A956">
            <v>91055</v>
          </cell>
          <cell r="B956" t="str">
            <v>ACIONADOR MANUAL TIPO "QUEBRE O VIDRO"</v>
          </cell>
          <cell r="C956" t="str">
            <v>UN</v>
          </cell>
          <cell r="D956">
            <v>97.03</v>
          </cell>
          <cell r="E956" t="str">
            <v>EDIF Jul/23</v>
          </cell>
        </row>
        <row r="957">
          <cell r="A957">
            <v>91058</v>
          </cell>
          <cell r="B957" t="str">
            <v>CAMPAINHA DE TIMBRE (SINO) 24V-95DB</v>
          </cell>
          <cell r="C957" t="str">
            <v>UN</v>
          </cell>
          <cell r="D957">
            <v>157.12</v>
          </cell>
          <cell r="E957" t="str">
            <v>EDIF Jul/23</v>
          </cell>
        </row>
        <row r="958">
          <cell r="A958">
            <v>91062</v>
          </cell>
          <cell r="B958" t="str">
            <v>SIRENE ELETRÔNICA SOM AGUDO ONDULANTE 24V-100 À 120DB, COM FLASH</v>
          </cell>
          <cell r="C958" t="str">
            <v>UN</v>
          </cell>
          <cell r="D958">
            <v>119.01</v>
          </cell>
          <cell r="E958" t="str">
            <v>EDIF Jul/23</v>
          </cell>
        </row>
        <row r="959">
          <cell r="A959">
            <v>91063</v>
          </cell>
          <cell r="B959" t="str">
            <v>SIRENE ELETRÔNICA BITONAL 24V-100 À 120DB, COM FLASH</v>
          </cell>
          <cell r="C959" t="str">
            <v>UN</v>
          </cell>
          <cell r="D959">
            <v>167.97</v>
          </cell>
          <cell r="E959" t="str">
            <v>EDIF Jul/23</v>
          </cell>
        </row>
        <row r="960">
          <cell r="A960">
            <v>91066</v>
          </cell>
          <cell r="B960" t="str">
            <v>DETECTOR ÓPTICO DE FUMAÇA PARA SISTEMAS ENDEREÇÁVEIS</v>
          </cell>
          <cell r="C960" t="str">
            <v>UN</v>
          </cell>
          <cell r="D960">
            <v>210.83</v>
          </cell>
          <cell r="E960" t="str">
            <v>EDIF Jul/23</v>
          </cell>
        </row>
        <row r="961">
          <cell r="A961">
            <v>91071</v>
          </cell>
          <cell r="B961" t="str">
            <v>DETECTOR DE PRESENÇA TIPO INFRAVERMELHO PASSIVO - 110VCA</v>
          </cell>
          <cell r="C961" t="str">
            <v>UN</v>
          </cell>
          <cell r="D961">
            <v>77.38</v>
          </cell>
          <cell r="E961" t="str">
            <v>EDIF Jul/23</v>
          </cell>
        </row>
        <row r="962">
          <cell r="A962">
            <v>91074</v>
          </cell>
          <cell r="B962" t="str">
            <v>NO-BREAK TRIFÁSICO - 15 KVA - AUTONOMIA DE 15MIN.</v>
          </cell>
          <cell r="C962" t="str">
            <v>UN</v>
          </cell>
          <cell r="D962">
            <v>45953.79</v>
          </cell>
          <cell r="E962" t="str">
            <v>EDIF Jul/23</v>
          </cell>
        </row>
        <row r="963">
          <cell r="A963">
            <v>91075</v>
          </cell>
          <cell r="B963" t="str">
            <v>NO BREAK BIFÁSICO 10 KVA - AUTONOMIA DE 15 MINUTOS</v>
          </cell>
          <cell r="C963" t="str">
            <v>UN</v>
          </cell>
          <cell r="D963">
            <v>23572.33</v>
          </cell>
          <cell r="E963" t="str">
            <v>EDIF Jul/23</v>
          </cell>
        </row>
        <row r="964">
          <cell r="A964">
            <v>91077</v>
          </cell>
          <cell r="B964" t="str">
            <v>ESTABILIZADOR ELETRÔNICO TRIFÁSICO - 15KVA</v>
          </cell>
          <cell r="C964" t="str">
            <v>UN</v>
          </cell>
          <cell r="D964">
            <v>21823.38</v>
          </cell>
          <cell r="E964" t="str">
            <v>EDIF Jul/23</v>
          </cell>
        </row>
        <row r="965">
          <cell r="A965">
            <v>91085</v>
          </cell>
          <cell r="B965" t="str">
            <v>GRUPO GERADOR 110KVA EXCITAÇÃO BRUSHLESS C/ QUADRO TRANSF. AUTOMÁTICA</v>
          </cell>
          <cell r="C965" t="str">
            <v>UN</v>
          </cell>
          <cell r="D965">
            <v>113754.38</v>
          </cell>
          <cell r="E965" t="str">
            <v>EDIF Jul/23</v>
          </cell>
        </row>
        <row r="966">
          <cell r="A966">
            <v>91086</v>
          </cell>
          <cell r="B966" t="str">
            <v>GRUPO GERADOR 150KVA EXCITAÇÃO BRUSHLESS C/ QUADRO TRANSF. AUTOMÁTICA</v>
          </cell>
          <cell r="C966" t="str">
            <v>UN</v>
          </cell>
          <cell r="D966">
            <v>120569.67</v>
          </cell>
          <cell r="E966" t="str">
            <v>EDIF Jul/23</v>
          </cell>
        </row>
        <row r="967">
          <cell r="A967">
            <v>91089</v>
          </cell>
          <cell r="B967" t="str">
            <v>GRUPO GERADOR 275KVA EXCITAÇÃO BRUSHLESS C/ QUADRO TRANSF. AUTOMÁTICA</v>
          </cell>
          <cell r="C967" t="str">
            <v>UN</v>
          </cell>
          <cell r="D967">
            <v>203793.89</v>
          </cell>
          <cell r="E967" t="str">
            <v>EDIF Jul/23</v>
          </cell>
        </row>
        <row r="968">
          <cell r="A968">
            <v>91100</v>
          </cell>
          <cell r="B968" t="str">
            <v>PÁRA-RAIOS</v>
          </cell>
          <cell r="C968" t="str">
            <v>.</v>
          </cell>
          <cell r="D968" t="str">
            <v>.</v>
          </cell>
          <cell r="E968" t="str">
            <v>EDIF Jul/23</v>
          </cell>
        </row>
        <row r="969">
          <cell r="A969">
            <v>91105</v>
          </cell>
          <cell r="B969" t="str">
            <v>PÁRA-RAIOS TIPO "FRANKLIN", EXCLUSIVE DESCIDA E ATERRAMENTO</v>
          </cell>
          <cell r="C969" t="str">
            <v>UN</v>
          </cell>
          <cell r="D969">
            <v>831.15</v>
          </cell>
          <cell r="E969" t="str">
            <v>EDIF Jul/23</v>
          </cell>
        </row>
        <row r="970">
          <cell r="A970">
            <v>91114</v>
          </cell>
          <cell r="B970" t="str">
            <v>CAIXA DE INSPEÇÃO DE ATERRAMENTO TIPO EMBUTIR COM TAMPA E ALÇA</v>
          </cell>
          <cell r="C970" t="str">
            <v>UN</v>
          </cell>
          <cell r="D970">
            <v>161</v>
          </cell>
          <cell r="E970" t="str">
            <v>EDIF Jul/23</v>
          </cell>
        </row>
        <row r="971">
          <cell r="A971">
            <v>91115</v>
          </cell>
          <cell r="B971" t="str">
            <v>CAIXA DE INSPEÇÃO DE ATERRAMENTO TIPO SUSPENSA EM PVC OU POLIPROPILENO</v>
          </cell>
          <cell r="C971" t="str">
            <v>UN</v>
          </cell>
          <cell r="D971">
            <v>98.42</v>
          </cell>
          <cell r="E971" t="str">
            <v>EDIF Jul/23</v>
          </cell>
        </row>
        <row r="972">
          <cell r="A972">
            <v>91117</v>
          </cell>
          <cell r="B972" t="str">
            <v>LUZ DE OBSTÁCULO SIMPLES COM FOTOCELULA SOLAR</v>
          </cell>
          <cell r="C972" t="str">
            <v>UN</v>
          </cell>
          <cell r="D972">
            <v>209.08</v>
          </cell>
          <cell r="E972" t="str">
            <v>EDIF Jul/23</v>
          </cell>
        </row>
        <row r="973">
          <cell r="A973">
            <v>91118</v>
          </cell>
          <cell r="B973" t="str">
            <v>LUZ DE OBSTÁCULO DUPLA COM FOTOCELULA SOLAR</v>
          </cell>
          <cell r="C973" t="str">
            <v>UN</v>
          </cell>
          <cell r="D973">
            <v>272.91000000000003</v>
          </cell>
          <cell r="E973" t="str">
            <v>EDIF Jul/23</v>
          </cell>
        </row>
        <row r="974">
          <cell r="A974">
            <v>91140</v>
          </cell>
          <cell r="B974" t="str">
            <v>CONDUTOR EM AÇO CA - 25 - 1/2" P/ PARA-RAIO</v>
          </cell>
          <cell r="C974" t="str">
            <v>M</v>
          </cell>
          <cell r="D974">
            <v>15.39</v>
          </cell>
          <cell r="E974" t="str">
            <v>EDIF Jul/23</v>
          </cell>
        </row>
        <row r="975">
          <cell r="A975">
            <v>91150</v>
          </cell>
          <cell r="B975" t="str">
            <v>HASTE DE AÇO GALVANIZADO, INCLUSIVE BASE E ESTAIS - 2"/3M</v>
          </cell>
          <cell r="C975" t="str">
            <v>UN</v>
          </cell>
          <cell r="D975">
            <v>704.57</v>
          </cell>
          <cell r="E975" t="str">
            <v>EDIF Jul/23</v>
          </cell>
        </row>
        <row r="976">
          <cell r="A976">
            <v>91151</v>
          </cell>
          <cell r="B976" t="str">
            <v>CORDOALHA DE COBRE NÚ, INCLUSIVE ISOLADORES - 16,00MM2</v>
          </cell>
          <cell r="C976" t="str">
            <v>M</v>
          </cell>
          <cell r="D976">
            <v>53.78</v>
          </cell>
          <cell r="E976" t="str">
            <v>EDIF Jul/23</v>
          </cell>
        </row>
        <row r="977">
          <cell r="A977">
            <v>91153</v>
          </cell>
          <cell r="B977" t="str">
            <v>CORDOALHA DE COBRE NÚ, INCLUSIVE ISOLADORES - 35,00MM2</v>
          </cell>
          <cell r="C977" t="str">
            <v>M</v>
          </cell>
          <cell r="D977">
            <v>70.739999999999995</v>
          </cell>
          <cell r="E977" t="str">
            <v>EDIF Jul/23</v>
          </cell>
        </row>
        <row r="978">
          <cell r="A978">
            <v>91154</v>
          </cell>
          <cell r="B978" t="str">
            <v>CORDOALHA DE COBRE NÚ, INCLUSIVE ISOLADORES - 50,00MM2</v>
          </cell>
          <cell r="C978" t="str">
            <v>M</v>
          </cell>
          <cell r="D978">
            <v>87.97</v>
          </cell>
          <cell r="E978" t="str">
            <v>EDIF Jul/23</v>
          </cell>
        </row>
        <row r="979">
          <cell r="A979">
            <v>91161</v>
          </cell>
          <cell r="B979" t="str">
            <v>TUBO DE PVC PARA PROTEÇÃO DE CORDOALHA - 2"X3M</v>
          </cell>
          <cell r="C979" t="str">
            <v>UN</v>
          </cell>
          <cell r="D979">
            <v>106.48</v>
          </cell>
          <cell r="E979" t="str">
            <v>EDIF Jul/23</v>
          </cell>
        </row>
        <row r="980">
          <cell r="A980">
            <v>91190</v>
          </cell>
          <cell r="B980" t="str">
            <v>TOMADA DE TERRA COMPLETA</v>
          </cell>
          <cell r="C980" t="str">
            <v>UN</v>
          </cell>
          <cell r="D980">
            <v>1241.1300000000001</v>
          </cell>
          <cell r="E980" t="str">
            <v>EDIF Jul/23</v>
          </cell>
        </row>
        <row r="981">
          <cell r="A981">
            <v>91191</v>
          </cell>
          <cell r="B981" t="str">
            <v>TOMADA DE TERRA COMPLETA PARA 1 HASTE</v>
          </cell>
          <cell r="C981" t="str">
            <v>UN</v>
          </cell>
          <cell r="D981">
            <v>449.35</v>
          </cell>
          <cell r="E981" t="str">
            <v>EDIF Jul/23</v>
          </cell>
        </row>
        <row r="982">
          <cell r="A982">
            <v>91194</v>
          </cell>
          <cell r="B982" t="str">
            <v>BARRA CHATA DE ALUMÍNIO TIPO FITA 1/4" X 3/4"</v>
          </cell>
          <cell r="C982" t="str">
            <v>M</v>
          </cell>
          <cell r="D982">
            <v>33.9</v>
          </cell>
          <cell r="E982" t="str">
            <v>EDIF Jul/23</v>
          </cell>
        </row>
        <row r="983">
          <cell r="A983">
            <v>91195</v>
          </cell>
          <cell r="B983" t="str">
            <v>BARRA CHATA DE ALUMÍNIO TIPO FITA 1/8" X 7/8"</v>
          </cell>
          <cell r="C983" t="str">
            <v>M</v>
          </cell>
          <cell r="D983">
            <v>26.45</v>
          </cell>
          <cell r="E983" t="str">
            <v>EDIF Jul/23</v>
          </cell>
        </row>
        <row r="984">
          <cell r="A984">
            <v>91200</v>
          </cell>
          <cell r="B984" t="str">
            <v>DIVERSOS</v>
          </cell>
          <cell r="C984" t="str">
            <v>.</v>
          </cell>
          <cell r="D984" t="str">
            <v>.</v>
          </cell>
          <cell r="E984" t="str">
            <v>EDIF Jul/23</v>
          </cell>
        </row>
        <row r="985">
          <cell r="A985">
            <v>91250</v>
          </cell>
          <cell r="B985" t="str">
            <v>QUADRO COMANDO PARA CONJUNTO MOTOR-BOMBA, MONOFÁSICO - ATÉ 5HP</v>
          </cell>
          <cell r="C985" t="str">
            <v>UN</v>
          </cell>
          <cell r="D985">
            <v>2531.41</v>
          </cell>
          <cell r="E985" t="str">
            <v>EDIF Jul/23</v>
          </cell>
        </row>
        <row r="986">
          <cell r="A986">
            <v>91251</v>
          </cell>
          <cell r="B986" t="str">
            <v>QUADRO COMANDO PARA CONJUNTO MOTOR-BOMBA, TRIFÁSICO - ATÉ 5HP</v>
          </cell>
          <cell r="C986" t="str">
            <v>UN</v>
          </cell>
          <cell r="D986">
            <v>2579.77</v>
          </cell>
          <cell r="E986" t="str">
            <v>EDIF Jul/23</v>
          </cell>
        </row>
        <row r="987">
          <cell r="A987">
            <v>91252</v>
          </cell>
          <cell r="B987" t="str">
            <v>QUADRO DE ÁGUA DE REUSO</v>
          </cell>
          <cell r="C987" t="str">
            <v>UN</v>
          </cell>
          <cell r="D987">
            <v>3002.12</v>
          </cell>
          <cell r="E987" t="str">
            <v>EDIF Jul/23</v>
          </cell>
        </row>
        <row r="988">
          <cell r="A988">
            <v>91253</v>
          </cell>
          <cell r="B988" t="str">
            <v>QUADRO DE BOMBA DE INCÊNDIO</v>
          </cell>
          <cell r="C988" t="str">
            <v>UN</v>
          </cell>
          <cell r="D988">
            <v>1724</v>
          </cell>
          <cell r="E988" t="str">
            <v>EDIF Jul/23</v>
          </cell>
        </row>
        <row r="989">
          <cell r="A989">
            <v>91254</v>
          </cell>
          <cell r="B989" t="str">
            <v>QUADRO DE BOMBA DE RECALQUE</v>
          </cell>
          <cell r="C989" t="str">
            <v>UN</v>
          </cell>
          <cell r="D989">
            <v>4394.37</v>
          </cell>
          <cell r="E989" t="str">
            <v>EDIF Jul/23</v>
          </cell>
        </row>
        <row r="990">
          <cell r="A990">
            <v>91300</v>
          </cell>
          <cell r="B990" t="str">
            <v>ELETROFERRAGENS</v>
          </cell>
          <cell r="C990" t="str">
            <v>.</v>
          </cell>
          <cell r="D990" t="str">
            <v>.</v>
          </cell>
          <cell r="E990" t="str">
            <v>EDIF Jul/23</v>
          </cell>
        </row>
        <row r="991">
          <cell r="A991">
            <v>91305</v>
          </cell>
          <cell r="B991" t="str">
            <v>PERFILADO LISO CHAPA 14-GE-MED. 19X38MM COM TAMPA E INSTALAÇÃO</v>
          </cell>
          <cell r="C991" t="str">
            <v>M</v>
          </cell>
          <cell r="D991">
            <v>81.260000000000005</v>
          </cell>
          <cell r="E991" t="str">
            <v>EDIF Jul/23</v>
          </cell>
        </row>
        <row r="992">
          <cell r="A992">
            <v>91307</v>
          </cell>
          <cell r="B992" t="str">
            <v>PERFILADO LISO CHAPA 14-GE-MED. 38X38MM COM TAMPA E INSTALAÇÃO</v>
          </cell>
          <cell r="C992" t="str">
            <v>M</v>
          </cell>
          <cell r="D992">
            <v>93.1</v>
          </cell>
          <cell r="E992" t="str">
            <v>EDIF Jul/23</v>
          </cell>
        </row>
        <row r="993">
          <cell r="A993">
            <v>91308</v>
          </cell>
          <cell r="B993" t="str">
            <v>PERFILADO LISO CHAPA 14-GE-MED. 38X76MM COM TAMPA E INSTALAÇÃO.</v>
          </cell>
          <cell r="C993" t="str">
            <v>M</v>
          </cell>
          <cell r="D993">
            <v>110.79</v>
          </cell>
          <cell r="E993" t="str">
            <v>EDIF Jul/23</v>
          </cell>
        </row>
        <row r="994">
          <cell r="A994">
            <v>91311</v>
          </cell>
          <cell r="B994" t="str">
            <v>PERFILADO PERFURADO CHAPA 14-GE-MED. 19X38MM COM TAMPA E INSTALAÇÃO</v>
          </cell>
          <cell r="C994" t="str">
            <v>M</v>
          </cell>
          <cell r="D994">
            <v>80.62</v>
          </cell>
          <cell r="E994" t="str">
            <v>EDIF Jul/23</v>
          </cell>
        </row>
        <row r="995">
          <cell r="A995">
            <v>91313</v>
          </cell>
          <cell r="B995" t="str">
            <v>PERFILADO PERFURADO CHAPA 14-GE-MED. 38X38MM COM TAMPA E INSTALAÇÃO</v>
          </cell>
          <cell r="C995" t="str">
            <v>M</v>
          </cell>
          <cell r="D995">
            <v>93.29</v>
          </cell>
          <cell r="E995" t="str">
            <v>EDIF Jul/23</v>
          </cell>
        </row>
        <row r="996">
          <cell r="A996">
            <v>91314</v>
          </cell>
          <cell r="B996" t="str">
            <v>PERFILADO PERFURADO CHAPA 14-GE-MED. 38X76MM COM TAMPA E INSTALAÇÃO</v>
          </cell>
          <cell r="C996" t="str">
            <v>M</v>
          </cell>
          <cell r="D996">
            <v>128.21</v>
          </cell>
          <cell r="E996" t="str">
            <v>EDIF Jul/23</v>
          </cell>
        </row>
        <row r="997">
          <cell r="A997">
            <v>91321</v>
          </cell>
          <cell r="B997" t="str">
            <v>ELETROCALHA LISA GALVANIZADA ELETROLÍTICA CHAPA 14 - 100X50MM  COM TAMPA E INSTALAÇÃO</v>
          </cell>
          <cell r="C997" t="str">
            <v>M</v>
          </cell>
          <cell r="D997">
            <v>137.27000000000001</v>
          </cell>
          <cell r="E997" t="str">
            <v>EDIF Jul/23</v>
          </cell>
        </row>
        <row r="998">
          <cell r="A998">
            <v>91322</v>
          </cell>
          <cell r="B998" t="str">
            <v>ELETROCALHA LISA GALVANIZADA ELETROLÍTICA CHAPA 14 - 125X50MM  COM TAMPA E INSTALAÇÃO</v>
          </cell>
          <cell r="C998" t="str">
            <v>M</v>
          </cell>
          <cell r="D998">
            <v>153.33000000000001</v>
          </cell>
          <cell r="E998" t="str">
            <v>EDIF Jul/23</v>
          </cell>
        </row>
        <row r="999">
          <cell r="A999">
            <v>91323</v>
          </cell>
          <cell r="B999" t="str">
            <v>ELETROCALHA LISA GALVANIZADA ELETROLÍTICA CHAPA 14 - 150X50MM  COM TAMPA E INSTALAÇÃO</v>
          </cell>
          <cell r="C999" t="str">
            <v>M</v>
          </cell>
          <cell r="D999">
            <v>171.53</v>
          </cell>
          <cell r="E999" t="str">
            <v>EDIF Jul/23</v>
          </cell>
        </row>
        <row r="1000">
          <cell r="A1000">
            <v>91324</v>
          </cell>
          <cell r="B1000" t="str">
            <v>ELETROCALHA LISA GALV. ELETROLÍTICA CHAPA 14 - 175X50MM C/ TAMPA E INST.</v>
          </cell>
          <cell r="C1000" t="str">
            <v>M</v>
          </cell>
          <cell r="D1000">
            <v>187.32</v>
          </cell>
          <cell r="E1000" t="str">
            <v>EDIF Jul/23</v>
          </cell>
        </row>
        <row r="1001">
          <cell r="A1001">
            <v>91325</v>
          </cell>
          <cell r="B1001" t="str">
            <v>ELETROCALHA LISA GALVANIZADA ELETROLÍTICA CHAPA 14 - 200X50MM  COM TAMPA E INSTALAÇÃO</v>
          </cell>
          <cell r="C1001" t="str">
            <v>M</v>
          </cell>
          <cell r="D1001">
            <v>203.75</v>
          </cell>
          <cell r="E1001" t="str">
            <v>EDIF Jul/23</v>
          </cell>
        </row>
        <row r="1002">
          <cell r="A1002">
            <v>91326</v>
          </cell>
          <cell r="B1002" t="str">
            <v>ELETROCALHA LISA GALV. ELETROL. CHAPA 14 - 250X50MM C/ TAMPA E INST.</v>
          </cell>
          <cell r="C1002" t="str">
            <v>M</v>
          </cell>
          <cell r="D1002">
            <v>234.1</v>
          </cell>
          <cell r="E1002" t="str">
            <v>EDIF Jul/23</v>
          </cell>
        </row>
        <row r="1003">
          <cell r="A1003">
            <v>91327</v>
          </cell>
          <cell r="B1003" t="str">
            <v>ELETROCALHA LISA GALVANIZADA ELETROLÍTICA CHAPA 14 - 300X50MM  COM TAMPA E INSTALAÇÃO</v>
          </cell>
          <cell r="C1003" t="str">
            <v>M</v>
          </cell>
          <cell r="D1003">
            <v>255.44</v>
          </cell>
          <cell r="E1003" t="str">
            <v>EDIF Jul/23</v>
          </cell>
        </row>
        <row r="1004">
          <cell r="A1004">
            <v>91331</v>
          </cell>
          <cell r="B1004" t="str">
            <v>ELETROCALHA LISA GALV. ELETROL. CHAPA 14 - 150X100MM C/ TAMPA E INST.</v>
          </cell>
          <cell r="C1004" t="str">
            <v>M</v>
          </cell>
          <cell r="D1004">
            <v>225.81</v>
          </cell>
          <cell r="E1004" t="str">
            <v>EDIF Jul/23</v>
          </cell>
        </row>
        <row r="1005">
          <cell r="A1005">
            <v>91332</v>
          </cell>
          <cell r="B1005" t="str">
            <v>ELETROCALHA LISA GALVANIZADA ELETROLÍTICA CHAPA 14 - 200X100MM COM TAMPA E INSTALAÇÃO</v>
          </cell>
          <cell r="C1005" t="str">
            <v>M</v>
          </cell>
          <cell r="D1005">
            <v>247.25</v>
          </cell>
          <cell r="E1005" t="str">
            <v>EDIF Jul/23</v>
          </cell>
        </row>
        <row r="1006">
          <cell r="A1006">
            <v>91333</v>
          </cell>
          <cell r="B1006" t="str">
            <v>ELETROCALHA LISA GALV. ELETROL. CHAPA 14 - 250X100MM C/ TAMPA E INST.</v>
          </cell>
          <cell r="C1006" t="str">
            <v>M</v>
          </cell>
          <cell r="D1006">
            <v>282.61</v>
          </cell>
          <cell r="E1006" t="str">
            <v>EDIF Jul/23</v>
          </cell>
        </row>
        <row r="1007">
          <cell r="A1007">
            <v>91334</v>
          </cell>
          <cell r="B1007" t="str">
            <v>ELETROCALHA LISA GALVANIZADA ELETROLÍTICA CHAPA 14 - 300X100MM COM TAMPA E INSTALAÇÃO</v>
          </cell>
          <cell r="C1007" t="str">
            <v>M</v>
          </cell>
          <cell r="D1007">
            <v>309.54000000000002</v>
          </cell>
          <cell r="E1007" t="str">
            <v>EDIF Jul/23</v>
          </cell>
        </row>
        <row r="1008">
          <cell r="A1008">
            <v>91335</v>
          </cell>
          <cell r="B1008" t="str">
            <v>ELETROCALHA LISA GALV. ELETROL. CHAPA 14 - 400X100MM C/ TAMPA E INST.</v>
          </cell>
          <cell r="C1008" t="str">
            <v>M</v>
          </cell>
          <cell r="D1008">
            <v>363.21</v>
          </cell>
          <cell r="E1008" t="str">
            <v>EDIF Jul/23</v>
          </cell>
        </row>
        <row r="1009">
          <cell r="A1009">
            <v>91338</v>
          </cell>
          <cell r="B1009" t="str">
            <v>ELETROCALHA PERF. GALV. ELETROL. CHAPA 14 - 100X50MM C/ TAMPA E INST.</v>
          </cell>
          <cell r="C1009" t="str">
            <v>M</v>
          </cell>
          <cell r="D1009">
            <v>149.97999999999999</v>
          </cell>
          <cell r="E1009" t="str">
            <v>EDIF Jul/23</v>
          </cell>
        </row>
        <row r="1010">
          <cell r="A1010">
            <v>91339</v>
          </cell>
          <cell r="B1010" t="str">
            <v>ELETROCALHA PERF. GALV. ELETROL. CHAPA 14 - 125X50MM C/ TAMPA E INST.</v>
          </cell>
          <cell r="C1010" t="str">
            <v>M</v>
          </cell>
          <cell r="D1010">
            <v>167.94</v>
          </cell>
          <cell r="E1010" t="str">
            <v>EDIF Jul/23</v>
          </cell>
        </row>
        <row r="1011">
          <cell r="A1011">
            <v>91340</v>
          </cell>
          <cell r="B1011" t="str">
            <v>ELETROCALHA PERF. GALV. ELETROL. CHAPA 14 - 150X50MM C/ TAMPA E INST.</v>
          </cell>
          <cell r="C1011" t="str">
            <v>M</v>
          </cell>
          <cell r="D1011">
            <v>195.95</v>
          </cell>
          <cell r="E1011" t="str">
            <v>EDIF Jul/23</v>
          </cell>
        </row>
        <row r="1012">
          <cell r="A1012">
            <v>91341</v>
          </cell>
          <cell r="B1012" t="str">
            <v>ELETROCALHA PERF. GALV. ELETROL. CHAPA 14 - 175X50MM C/ TAMPA E INST.</v>
          </cell>
          <cell r="C1012" t="str">
            <v>M</v>
          </cell>
          <cell r="D1012">
            <v>209.19</v>
          </cell>
          <cell r="E1012" t="str">
            <v>EDIF Jul/23</v>
          </cell>
        </row>
        <row r="1013">
          <cell r="A1013">
            <v>91342</v>
          </cell>
          <cell r="B1013" t="str">
            <v>ELETROCALHA PERF. GALV. ELETROL. CHAPA 14 - 200X50MM C/ TAMPA E INST.</v>
          </cell>
          <cell r="C1013" t="str">
            <v>M</v>
          </cell>
          <cell r="D1013">
            <v>232.65</v>
          </cell>
          <cell r="E1013" t="str">
            <v>EDIF Jul/23</v>
          </cell>
        </row>
        <row r="1014">
          <cell r="A1014">
            <v>91343</v>
          </cell>
          <cell r="B1014" t="str">
            <v>ELETROCALHA PERF. GALV. ELETROL. CHAPA 14 - 250X50MM C/ TAMPA E INST.</v>
          </cell>
          <cell r="C1014" t="str">
            <v>M</v>
          </cell>
          <cell r="D1014">
            <v>263.81</v>
          </cell>
          <cell r="E1014" t="str">
            <v>EDIF Jul/23</v>
          </cell>
        </row>
        <row r="1015">
          <cell r="A1015">
            <v>91344</v>
          </cell>
          <cell r="B1015" t="str">
            <v>ELETROCALHA PERF. GALV. ELETROL. CHAPA 14 - 300X50MM C/ TAMPA E INST.</v>
          </cell>
          <cell r="C1015" t="str">
            <v>M</v>
          </cell>
          <cell r="D1015">
            <v>291.85000000000002</v>
          </cell>
          <cell r="E1015" t="str">
            <v>EDIF Jul/23</v>
          </cell>
        </row>
        <row r="1016">
          <cell r="A1016">
            <v>91346</v>
          </cell>
          <cell r="B1016" t="str">
            <v>ELETROCALHA PERF. GALV. ELETROL. CHAPA 14 - 150X100MM C/ TAMPA E INST.</v>
          </cell>
          <cell r="C1016" t="str">
            <v>M</v>
          </cell>
          <cell r="D1016">
            <v>255.27</v>
          </cell>
          <cell r="E1016" t="str">
            <v>EDIF Jul/23</v>
          </cell>
        </row>
        <row r="1017">
          <cell r="A1017">
            <v>91347</v>
          </cell>
          <cell r="B1017" t="str">
            <v>ELETROCALHA PERF. GALV. ELETROL. CHAPA 14 - 200X100MM C/ TAMPA E INST.</v>
          </cell>
          <cell r="C1017" t="str">
            <v>M</v>
          </cell>
          <cell r="D1017">
            <v>278.94</v>
          </cell>
          <cell r="E1017" t="str">
            <v>EDIF Jul/23</v>
          </cell>
        </row>
        <row r="1018">
          <cell r="A1018">
            <v>91348</v>
          </cell>
          <cell r="B1018" t="str">
            <v>ELETROCALHA PERF. GALV. CHAPA 14 - 250X100MM C/ TAMPA E INST.</v>
          </cell>
          <cell r="C1018" t="str">
            <v>M</v>
          </cell>
          <cell r="D1018">
            <v>312.43</v>
          </cell>
          <cell r="E1018" t="str">
            <v>EDIF Jul/23</v>
          </cell>
        </row>
        <row r="1019">
          <cell r="A1019">
            <v>91350</v>
          </cell>
          <cell r="B1019" t="str">
            <v>ELETROCALHA PERF. GALV. ELETROL. CHAPA 14 - 400X100MM C/ TAMPA E INST.</v>
          </cell>
          <cell r="C1019" t="str">
            <v>M</v>
          </cell>
          <cell r="D1019">
            <v>403.36</v>
          </cell>
          <cell r="E1019" t="str">
            <v>EDIF Jul/23</v>
          </cell>
        </row>
        <row r="1020">
          <cell r="A1020">
            <v>91400</v>
          </cell>
          <cell r="B1020" t="str">
            <v>ALTA TENSÃO</v>
          </cell>
          <cell r="C1020" t="str">
            <v>.</v>
          </cell>
          <cell r="D1020" t="str">
            <v>.</v>
          </cell>
          <cell r="E1020" t="str">
            <v>EDIF Jul/23</v>
          </cell>
        </row>
        <row r="1021">
          <cell r="A1021">
            <v>91401</v>
          </cell>
          <cell r="B1021" t="str">
            <v>ÓLEO ISOLANTE PARA TRANSFORMADOR/ DISJUNTOR 30KV/CM</v>
          </cell>
          <cell r="C1021" t="str">
            <v>L</v>
          </cell>
          <cell r="D1021">
            <v>21.66</v>
          </cell>
          <cell r="E1021" t="str">
            <v>EDIF Jul/23</v>
          </cell>
        </row>
        <row r="1022">
          <cell r="A1022">
            <v>91406</v>
          </cell>
          <cell r="B1022" t="str">
            <v>ISOLADOR SUPORTE TIPO PEDESTAL EM PORCELANA - 15KV</v>
          </cell>
          <cell r="C1022" t="str">
            <v>UN</v>
          </cell>
          <cell r="D1022">
            <v>155.47</v>
          </cell>
          <cell r="E1022" t="str">
            <v>EDIF Jul/23</v>
          </cell>
        </row>
        <row r="1023">
          <cell r="A1023">
            <v>91407</v>
          </cell>
          <cell r="B1023" t="str">
            <v>ISOLADOR SUPORTE TIPO PEDESTAL EM PORCELANA - 1KV</v>
          </cell>
          <cell r="C1023" t="str">
            <v>UN</v>
          </cell>
          <cell r="D1023">
            <v>188.3</v>
          </cell>
          <cell r="E1023" t="str">
            <v>EDIF Jul/23</v>
          </cell>
        </row>
        <row r="1024">
          <cell r="A1024">
            <v>91408</v>
          </cell>
          <cell r="B1024" t="str">
            <v>ISOLADOR SUPORTE TIPO PEDESTAL EM EPOXI - 15KV</v>
          </cell>
          <cell r="C1024" t="str">
            <v>UN</v>
          </cell>
          <cell r="D1024">
            <v>88.82</v>
          </cell>
          <cell r="E1024" t="str">
            <v>EDIF Jul/23</v>
          </cell>
        </row>
        <row r="1025">
          <cell r="A1025">
            <v>91409</v>
          </cell>
          <cell r="B1025" t="str">
            <v>ISOLADOR SUPORTE TIPO PEDESTAL EPOXI - 1KV</v>
          </cell>
          <cell r="C1025" t="str">
            <v>UN</v>
          </cell>
          <cell r="D1025">
            <v>54.55</v>
          </cell>
          <cell r="E1025" t="str">
            <v>EDIF Jul/23</v>
          </cell>
        </row>
        <row r="1026">
          <cell r="A1026">
            <v>91413</v>
          </cell>
          <cell r="B1026" t="str">
            <v>VERGALHÃO DE COBRE 3/8" (10MM)</v>
          </cell>
          <cell r="C1026" t="str">
            <v>M</v>
          </cell>
          <cell r="D1026">
            <v>106.74</v>
          </cell>
          <cell r="E1026" t="str">
            <v>EDIF Jul/23</v>
          </cell>
        </row>
        <row r="1027">
          <cell r="A1027">
            <v>91414</v>
          </cell>
          <cell r="B1027" t="str">
            <v>TERMINAL OU CONECTOR PARA VERGALHÃO DE COBRE 3/8" (10MM)</v>
          </cell>
          <cell r="C1027" t="str">
            <v>UN</v>
          </cell>
          <cell r="D1027">
            <v>36.39</v>
          </cell>
          <cell r="E1027" t="str">
            <v>EDIF Jul/23</v>
          </cell>
        </row>
        <row r="1028">
          <cell r="A1028">
            <v>91417</v>
          </cell>
          <cell r="B1028" t="str">
            <v>CABO DE MÉDIA TENSÃO PARA 12/20KV - 1 X 35MM2 UNIPOLAR</v>
          </cell>
          <cell r="C1028" t="str">
            <v>M</v>
          </cell>
          <cell r="D1028">
            <v>111.03</v>
          </cell>
          <cell r="E1028" t="str">
            <v>EDIF Jul/23</v>
          </cell>
        </row>
        <row r="1029">
          <cell r="A1029">
            <v>91421</v>
          </cell>
          <cell r="B1029" t="str">
            <v>MUFLA UNIPOLAR INTERNA PARA CABO ATÉ 35MM2 - 15KV</v>
          </cell>
          <cell r="C1029" t="str">
            <v>UN</v>
          </cell>
          <cell r="D1029">
            <v>411.88</v>
          </cell>
          <cell r="E1029" t="str">
            <v>EDIF Jul/23</v>
          </cell>
        </row>
        <row r="1030">
          <cell r="A1030">
            <v>91422</v>
          </cell>
          <cell r="B1030" t="str">
            <v>MUFLA UNIPOLAR EXTERNA PARA CABO ATÉ 35MM2 - 15KV</v>
          </cell>
          <cell r="C1030" t="str">
            <v>UN</v>
          </cell>
          <cell r="D1030">
            <v>539.29</v>
          </cell>
          <cell r="E1030" t="str">
            <v>EDIF Jul/23</v>
          </cell>
        </row>
        <row r="1031">
          <cell r="A1031">
            <v>91423</v>
          </cell>
          <cell r="B1031" t="str">
            <v>MUFLA TRIPOLAR INTERNA PARA CABO ATÉ 35MM2 - 15KV</v>
          </cell>
          <cell r="C1031" t="str">
            <v>UN</v>
          </cell>
          <cell r="D1031">
            <v>978.32</v>
          </cell>
          <cell r="E1031" t="str">
            <v>EDIF Jul/23</v>
          </cell>
        </row>
        <row r="1032">
          <cell r="A1032">
            <v>91424</v>
          </cell>
          <cell r="B1032" t="str">
            <v>MUFLA TRIPOLAR EXTERNA PARA CABO ATÉ 35MM2 - 15KV</v>
          </cell>
          <cell r="C1032" t="str">
            <v>UN</v>
          </cell>
          <cell r="D1032">
            <v>1450.19</v>
          </cell>
          <cell r="E1032" t="str">
            <v>EDIF Jul/23</v>
          </cell>
        </row>
        <row r="1033">
          <cell r="A1033">
            <v>91425</v>
          </cell>
          <cell r="B1033" t="str">
            <v>BUCHA D PASSAGEM INTERNA/ EXTERNA - 15KV</v>
          </cell>
          <cell r="C1033" t="str">
            <v>UN</v>
          </cell>
          <cell r="D1033">
            <v>489.75</v>
          </cell>
          <cell r="E1033" t="str">
            <v>EDIF Jul/23</v>
          </cell>
        </row>
        <row r="1034">
          <cell r="A1034">
            <v>91426</v>
          </cell>
          <cell r="B1034" t="str">
            <v>BUCHA DE PASSAGEM PARA NEUTRO - 1KV</v>
          </cell>
          <cell r="C1034" t="str">
            <v>UN</v>
          </cell>
          <cell r="D1034">
            <v>125.07</v>
          </cell>
          <cell r="E1034" t="str">
            <v>EDIF Jul/23</v>
          </cell>
        </row>
        <row r="1035">
          <cell r="A1035">
            <v>91427</v>
          </cell>
          <cell r="B1035" t="str">
            <v>CHAPA DE FERRO 150X0,50X1/4" PARA BUCHAS DE PASSAGEM</v>
          </cell>
          <cell r="C1035" t="str">
            <v>UN</v>
          </cell>
          <cell r="D1035">
            <v>984.79</v>
          </cell>
          <cell r="E1035" t="str">
            <v>EDIF Jul/23</v>
          </cell>
        </row>
        <row r="1036">
          <cell r="A1036">
            <v>91428</v>
          </cell>
          <cell r="B1036" t="str">
            <v>BUCHA DE PASSAGEM COM ROSCA PARA CUBICULO BLINDADO</v>
          </cell>
          <cell r="C1036" t="str">
            <v>UN</v>
          </cell>
          <cell r="D1036">
            <v>257.58</v>
          </cell>
          <cell r="E1036" t="str">
            <v>EDIF Jul/23</v>
          </cell>
        </row>
        <row r="1037">
          <cell r="A1037">
            <v>91429</v>
          </cell>
          <cell r="B1037" t="str">
            <v>FUSIVEL HH PARA 40A/ 15KV</v>
          </cell>
          <cell r="C1037" t="str">
            <v>UN</v>
          </cell>
          <cell r="D1037">
            <v>647.42999999999995</v>
          </cell>
          <cell r="E1037" t="str">
            <v>EDIF Jul/23</v>
          </cell>
        </row>
        <row r="1038">
          <cell r="A1038">
            <v>91430</v>
          </cell>
          <cell r="B1038" t="str">
            <v>BASE TRIPOLAR PARA FUSIVEL LIMITADOR HH - 15KV/ 200A</v>
          </cell>
          <cell r="C1038" t="str">
            <v>UN</v>
          </cell>
          <cell r="D1038">
            <v>491.44</v>
          </cell>
          <cell r="E1038" t="str">
            <v>EDIF Jul/23</v>
          </cell>
        </row>
        <row r="1039">
          <cell r="A1039">
            <v>91434</v>
          </cell>
          <cell r="B1039" t="str">
            <v>TRANSFORMADOR POTENCIAL A ÓLEO 500VA - 13.2KV/220V</v>
          </cell>
          <cell r="C1039" t="str">
            <v>UN</v>
          </cell>
          <cell r="D1039">
            <v>3220.56</v>
          </cell>
          <cell r="E1039" t="str">
            <v>EDIF Jul/23</v>
          </cell>
        </row>
        <row r="1040">
          <cell r="A1040">
            <v>91436</v>
          </cell>
          <cell r="B1040" t="str">
            <v>FUSIVEL PARA TRANSFORMADOR DE POTENCIAL</v>
          </cell>
          <cell r="C1040" t="str">
            <v>UN</v>
          </cell>
          <cell r="D1040">
            <v>43.86</v>
          </cell>
          <cell r="E1040" t="str">
            <v>EDIF Jul/23</v>
          </cell>
        </row>
        <row r="1041">
          <cell r="A1041">
            <v>91438</v>
          </cell>
          <cell r="B1041" t="str">
            <v>DISJUNTOR PVO 15KV/ 350MVA - COMPLETO</v>
          </cell>
          <cell r="C1041" t="str">
            <v>UN</v>
          </cell>
          <cell r="D1041">
            <v>17686.03</v>
          </cell>
          <cell r="E1041" t="str">
            <v>EDIF Jul/23</v>
          </cell>
        </row>
        <row r="1042">
          <cell r="A1042">
            <v>91440</v>
          </cell>
          <cell r="B1042" t="str">
            <v>BOBINA D MÍNIMA TENSÃO DO DISJUNTOR VOL. NORMAL DE ÓLEO</v>
          </cell>
          <cell r="C1042" t="str">
            <v>UN</v>
          </cell>
          <cell r="D1042">
            <v>1528.35</v>
          </cell>
          <cell r="E1042" t="str">
            <v>EDIF Jul/23</v>
          </cell>
        </row>
        <row r="1043">
          <cell r="A1043">
            <v>91442</v>
          </cell>
          <cell r="B1043" t="str">
            <v>RELE DE FALTA DE FASE E MÍNIMA TENSÃO TRIFÁSICO</v>
          </cell>
          <cell r="C1043" t="str">
            <v>UN</v>
          </cell>
          <cell r="D1043">
            <v>698.55</v>
          </cell>
          <cell r="E1043" t="str">
            <v>EDIF Jul/23</v>
          </cell>
        </row>
        <row r="1044">
          <cell r="A1044">
            <v>91445</v>
          </cell>
          <cell r="B1044" t="str">
            <v>ESTRADO DE MADEIRA 100X100CM</v>
          </cell>
          <cell r="C1044" t="str">
            <v>UN</v>
          </cell>
          <cell r="D1044">
            <v>120.69</v>
          </cell>
          <cell r="E1044" t="str">
            <v>EDIF Jul/23</v>
          </cell>
        </row>
        <row r="1045">
          <cell r="A1045">
            <v>91446</v>
          </cell>
          <cell r="B1045" t="str">
            <v>VARA DE MANOBRA DE FIBRA DE VIDRO, 3,00M/ 15KV</v>
          </cell>
          <cell r="C1045" t="str">
            <v>UN</v>
          </cell>
          <cell r="D1045">
            <v>598.79999999999995</v>
          </cell>
          <cell r="E1045" t="str">
            <v>EDIF Jul/23</v>
          </cell>
        </row>
        <row r="1046">
          <cell r="A1046">
            <v>91447</v>
          </cell>
          <cell r="B1046" t="str">
            <v>CAIXA DE MEDIÇÃO A3 PADRÃO ELETROPAULO</v>
          </cell>
          <cell r="C1046" t="str">
            <v>UN</v>
          </cell>
          <cell r="D1046">
            <v>1609.77</v>
          </cell>
          <cell r="E1046" t="str">
            <v>EDIF Jul/23</v>
          </cell>
        </row>
        <row r="1047">
          <cell r="A1047">
            <v>91448</v>
          </cell>
          <cell r="B1047" t="str">
            <v>JANELA PARA VENTILAÇÃO PERMANENTE TIPO CHICANA - INCLUSIVE TELA</v>
          </cell>
          <cell r="C1047" t="str">
            <v>M2</v>
          </cell>
          <cell r="D1047">
            <v>1700.86</v>
          </cell>
          <cell r="E1047" t="str">
            <v>EDIF Jul/23</v>
          </cell>
        </row>
        <row r="1048">
          <cell r="A1048">
            <v>91449</v>
          </cell>
          <cell r="B1048" t="str">
            <v>PLACA DE AVISO EM ALUMÍNIO PARA CABINE PRIMÁRIA COM MED 16X23CM (VARIAÇÃO DE +OU- 2CM)</v>
          </cell>
          <cell r="C1048" t="str">
            <v>UN</v>
          </cell>
          <cell r="D1048">
            <v>53.57</v>
          </cell>
          <cell r="E1048" t="str">
            <v>EDIF Jul/23</v>
          </cell>
        </row>
        <row r="1049">
          <cell r="A1049">
            <v>91450</v>
          </cell>
          <cell r="B1049" t="str">
            <v>PLAQUETA INDICATIVADE PVC 8 X 12CM</v>
          </cell>
          <cell r="C1049" t="str">
            <v>UN</v>
          </cell>
          <cell r="D1049">
            <v>14.45</v>
          </cell>
          <cell r="E1049" t="str">
            <v>EDIF Jul/23</v>
          </cell>
        </row>
        <row r="1050">
          <cell r="A1050">
            <v>91451</v>
          </cell>
          <cell r="B1050" t="str">
            <v>MUDANÇA DOS TAP'S DO TRANSFORMADOR DE FORÇA</v>
          </cell>
          <cell r="C1050" t="str">
            <v>UN</v>
          </cell>
          <cell r="D1050">
            <v>371</v>
          </cell>
          <cell r="E1050" t="str">
            <v>EDIF Jul/23</v>
          </cell>
        </row>
        <row r="1051">
          <cell r="A1051">
            <v>91453</v>
          </cell>
          <cell r="B1051" t="str">
            <v>LIMPEZA DO POSTO PRIMÁRIO E PINTURA DOS BARRAMENTOS</v>
          </cell>
          <cell r="C1051" t="str">
            <v>UN</v>
          </cell>
          <cell r="D1051">
            <v>1244.1099999999999</v>
          </cell>
          <cell r="E1051" t="str">
            <v>EDIF Jul/23</v>
          </cell>
        </row>
        <row r="1052">
          <cell r="A1052">
            <v>91457</v>
          </cell>
          <cell r="B1052" t="str">
            <v>BRAÇADEIRA PARA ELETRODUTO EM POSTE</v>
          </cell>
          <cell r="C1052" t="str">
            <v>UN</v>
          </cell>
          <cell r="D1052">
            <v>79.39</v>
          </cell>
          <cell r="E1052" t="str">
            <v>EDIF Jul/23</v>
          </cell>
        </row>
        <row r="1053">
          <cell r="A1053">
            <v>91459</v>
          </cell>
          <cell r="B1053" t="str">
            <v>LUVA DE BORRACHA ISOLAÇÃO 20KV</v>
          </cell>
          <cell r="C1053" t="str">
            <v>PAR</v>
          </cell>
          <cell r="D1053">
            <v>596.19000000000005</v>
          </cell>
          <cell r="E1053" t="str">
            <v>EDIF Jul/23</v>
          </cell>
        </row>
        <row r="1054">
          <cell r="A1054">
            <v>91460</v>
          </cell>
          <cell r="B1054" t="str">
            <v>CHAVE SECCIONADORA TRIP SECA INTERNA 200A/ 15KV</v>
          </cell>
          <cell r="C1054" t="str">
            <v>UN</v>
          </cell>
          <cell r="D1054">
            <v>2416.12</v>
          </cell>
          <cell r="E1054" t="str">
            <v>EDIF Jul/23</v>
          </cell>
        </row>
        <row r="1055">
          <cell r="A1055">
            <v>91461</v>
          </cell>
          <cell r="B1055" t="str">
            <v>CHAVE SECCIONADORA TRIP SECA INTERNA 400A/15KV</v>
          </cell>
          <cell r="C1055" t="str">
            <v>UN</v>
          </cell>
          <cell r="D1055">
            <v>1777.39</v>
          </cell>
          <cell r="E1055" t="str">
            <v>EDIF Jul/23</v>
          </cell>
        </row>
        <row r="1056">
          <cell r="A1056">
            <v>91462</v>
          </cell>
          <cell r="B1056" t="str">
            <v>CHAVE SECIONADORA TRIP INTERNA C/ BASE FUS HH 400A/15KV</v>
          </cell>
          <cell r="C1056" t="str">
            <v>UN</v>
          </cell>
          <cell r="D1056">
            <v>2890.93</v>
          </cell>
          <cell r="E1056" t="str">
            <v>EDIF Jul/23</v>
          </cell>
        </row>
        <row r="1057">
          <cell r="A1057">
            <v>91463</v>
          </cell>
          <cell r="B1057" t="str">
            <v>INSTALAÇÃO DE CONJUNTO DE ACIONAMENTO PARA CHAVE SECCIONADORA</v>
          </cell>
          <cell r="C1057" t="str">
            <v>UN</v>
          </cell>
          <cell r="D1057">
            <v>1138.51</v>
          </cell>
          <cell r="E1057" t="str">
            <v>EDIF Jul/23</v>
          </cell>
        </row>
        <row r="1058">
          <cell r="A1058">
            <v>91502</v>
          </cell>
          <cell r="B1058" t="str">
            <v>TRANSFORMADOR ISOLADOR BIFÁSICO 10KVA</v>
          </cell>
          <cell r="C1058" t="str">
            <v>UN</v>
          </cell>
          <cell r="D1058">
            <v>5100.5600000000004</v>
          </cell>
          <cell r="E1058" t="str">
            <v>EDIF Jul/23</v>
          </cell>
        </row>
        <row r="1059">
          <cell r="A1059">
            <v>91505</v>
          </cell>
          <cell r="B1059" t="str">
            <v>TRANSFORMADOR TRIFÁSICO 15KV - 13,2KV/ 220V/ 127V - 112,5KVA</v>
          </cell>
          <cell r="C1059" t="str">
            <v>UN</v>
          </cell>
          <cell r="D1059">
            <v>20567.82</v>
          </cell>
          <cell r="E1059" t="str">
            <v>EDIF Jul/23</v>
          </cell>
        </row>
        <row r="1060">
          <cell r="A1060">
            <v>91506</v>
          </cell>
          <cell r="B1060" t="str">
            <v>TRANSFORMADOR TRIFÁSICO 15KV - 13,2KV/ 220V/ 127V - 150KVA</v>
          </cell>
          <cell r="C1060" t="str">
            <v>UN</v>
          </cell>
          <cell r="D1060">
            <v>27074.31</v>
          </cell>
          <cell r="E1060" t="str">
            <v>EDIF Jul/23</v>
          </cell>
        </row>
        <row r="1061">
          <cell r="A1061">
            <v>91507</v>
          </cell>
          <cell r="B1061" t="str">
            <v>TRANSFORMADOR TRIFÁSICO 15KV - 13,2KV/ 220V/ 127V - 225KVA</v>
          </cell>
          <cell r="C1061" t="str">
            <v>UN</v>
          </cell>
          <cell r="D1061">
            <v>37232.58</v>
          </cell>
          <cell r="E1061" t="str">
            <v>EDIF Jul/23</v>
          </cell>
        </row>
        <row r="1062">
          <cell r="A1062">
            <v>91508</v>
          </cell>
          <cell r="B1062" t="str">
            <v>TRANSFORMADOR TRIFÁSICO 15KV - 13,2KV/ 220V/ 127V - 300KVA</v>
          </cell>
          <cell r="C1062" t="str">
            <v>UN</v>
          </cell>
          <cell r="D1062">
            <v>43094.29</v>
          </cell>
          <cell r="E1062" t="str">
            <v>EDIF Jul/23</v>
          </cell>
        </row>
        <row r="1063">
          <cell r="A1063">
            <v>91520</v>
          </cell>
          <cell r="B1063" t="str">
            <v>TRANSFORMADOR DE POTENCIAL A SELO 13,2/ 0,11 - 0,22KV - 1000VA</v>
          </cell>
          <cell r="C1063" t="str">
            <v>UN</v>
          </cell>
          <cell r="D1063">
            <v>4933.09</v>
          </cell>
          <cell r="E1063" t="str">
            <v>EDIF Jul/23</v>
          </cell>
        </row>
        <row r="1064">
          <cell r="A1064">
            <v>91525</v>
          </cell>
          <cell r="B1064" t="str">
            <v>TRANSFORMADOR DE POTENCIAL A SECO 15KV - 220V - 1000VA</v>
          </cell>
          <cell r="C1064" t="str">
            <v>UN</v>
          </cell>
          <cell r="D1064">
            <v>4551.8100000000004</v>
          </cell>
          <cell r="E1064" t="str">
            <v>EDIF Jul/23</v>
          </cell>
        </row>
        <row r="1065">
          <cell r="A1065">
            <v>91540</v>
          </cell>
          <cell r="B1065" t="str">
            <v>TRANSFORMADOR TRIFÁSICO À SECO 500KVA - 13,8/13,2/12,6 KV - 220/127V</v>
          </cell>
          <cell r="C1065" t="str">
            <v>UN</v>
          </cell>
          <cell r="D1065">
            <v>72873.34</v>
          </cell>
          <cell r="E1065" t="str">
            <v>EDIF Jul/23</v>
          </cell>
        </row>
        <row r="1066">
          <cell r="A1066">
            <v>91541</v>
          </cell>
          <cell r="B1066" t="str">
            <v>TRANSFORMADOR TRIFÁSICO, À SECO, 300 KVA, 13,8/ 13,2/ 12,6 KV - 220V, CLASSE 15 KV</v>
          </cell>
          <cell r="C1066" t="str">
            <v>UN</v>
          </cell>
          <cell r="D1066">
            <v>63138.3</v>
          </cell>
          <cell r="E1066" t="str">
            <v>EDIF Jul/23</v>
          </cell>
        </row>
        <row r="1067">
          <cell r="A1067">
            <v>91602</v>
          </cell>
          <cell r="B1067" t="str">
            <v>CAPACITOR PARA CORREÇÃO DO FATOR DE POTÊNCIA - 220V - 5,0KVA</v>
          </cell>
          <cell r="C1067" t="str">
            <v>UN</v>
          </cell>
          <cell r="D1067">
            <v>833.03</v>
          </cell>
          <cell r="E1067" t="str">
            <v>EDIF Jul/23</v>
          </cell>
        </row>
        <row r="1068">
          <cell r="A1068">
            <v>91604</v>
          </cell>
          <cell r="B1068" t="str">
            <v>CAPACITOR PARA CORREÇÃO DO FATOR DE POTÊNCIA - 220V - 10,0KVA</v>
          </cell>
          <cell r="C1068" t="str">
            <v>UN</v>
          </cell>
          <cell r="D1068">
            <v>1429.48</v>
          </cell>
          <cell r="E1068" t="str">
            <v>EDIF Jul/23</v>
          </cell>
        </row>
        <row r="1069">
          <cell r="A1069">
            <v>91606</v>
          </cell>
          <cell r="B1069" t="str">
            <v>CAPACITOR PARA CORREÇÃO DO FATOR DE POTÊNCIA - 220V - 15KVA</v>
          </cell>
          <cell r="C1069" t="str">
            <v>UN</v>
          </cell>
          <cell r="D1069">
            <v>2195.0500000000002</v>
          </cell>
          <cell r="E1069" t="str">
            <v>EDIF Jul/23</v>
          </cell>
        </row>
        <row r="1070">
          <cell r="A1070">
            <v>91608</v>
          </cell>
          <cell r="B1070" t="str">
            <v>CAPACITOR PARA CORREÇÃO DO FATOR DE POTÊNCIA - 220V - 20,0KVA</v>
          </cell>
          <cell r="C1070" t="str">
            <v>UN</v>
          </cell>
          <cell r="D1070">
            <v>2683.46</v>
          </cell>
          <cell r="E1070" t="str">
            <v>EDIF Jul/23</v>
          </cell>
        </row>
        <row r="1071">
          <cell r="A1071">
            <v>91611</v>
          </cell>
          <cell r="B1071" t="str">
            <v>CAPACITOR PARA CORREÇÃO DO FATOR DE POTÊNCIA - 220V - 30,0KVA</v>
          </cell>
          <cell r="C1071" t="str">
            <v>UN</v>
          </cell>
          <cell r="D1071">
            <v>3302.41</v>
          </cell>
          <cell r="E1071" t="str">
            <v>EDIF Jul/23</v>
          </cell>
        </row>
        <row r="1072">
          <cell r="A1072">
            <v>91613</v>
          </cell>
          <cell r="B1072" t="str">
            <v>CAPACITOR PARA CORREÇÃO DO FATOR DE POTÊNCIA - 220V - 40,0KVA</v>
          </cell>
          <cell r="C1072" t="str">
            <v>UN</v>
          </cell>
          <cell r="D1072">
            <v>4537.8100000000004</v>
          </cell>
          <cell r="E1072" t="str">
            <v>EDIF Jul/23</v>
          </cell>
        </row>
        <row r="1073">
          <cell r="A1073">
            <v>91615</v>
          </cell>
          <cell r="B1073" t="str">
            <v>CAPACITOR PARA CORREÇÃO DP FATOR DE POTÊNCIA - 220V - 50,0KVA</v>
          </cell>
          <cell r="C1073" t="str">
            <v>UN</v>
          </cell>
          <cell r="D1073">
            <v>6594.4</v>
          </cell>
          <cell r="E1073" t="str">
            <v>EDIF Jul/23</v>
          </cell>
        </row>
        <row r="1074">
          <cell r="A1074">
            <v>91616</v>
          </cell>
          <cell r="B1074" t="str">
            <v>BANCO AUTOMÁTICO DE CAPACITORES, 15 KVAR, 220V, TRIFÁSICO, MONTADO EM PAINEL PARA CORREÇÃO DE FATOR DE POTÊNCIA</v>
          </cell>
          <cell r="C1074" t="str">
            <v>UN</v>
          </cell>
          <cell r="D1074">
            <v>14006.11</v>
          </cell>
          <cell r="E1074" t="str">
            <v>EDIF Jul/23</v>
          </cell>
        </row>
        <row r="1075">
          <cell r="A1075">
            <v>91617</v>
          </cell>
          <cell r="B1075" t="str">
            <v>BANCO AUTOMÁTICO DE CAPACITORES, 30 KVAR, 220V, TRIFÁSICO, MONTADO EM PAINEL PARA CORREÇÃO DE FATOR DE POTÊNCIA</v>
          </cell>
          <cell r="C1075" t="str">
            <v>UN</v>
          </cell>
          <cell r="D1075">
            <v>23211.67</v>
          </cell>
          <cell r="E1075" t="str">
            <v>EDIF Jul/23</v>
          </cell>
        </row>
        <row r="1076">
          <cell r="A1076">
            <v>91618</v>
          </cell>
          <cell r="B1076" t="str">
            <v>BANCO AUTOMÁTICO DE CAPACITORES, 50 KVAR, 220V, TRIFÁSICO, MONTADO EM PAINEL PARA CORREÇÃO DE FATOR DE POTÊNCIA</v>
          </cell>
          <cell r="C1076" t="str">
            <v>UN</v>
          </cell>
          <cell r="D1076">
            <v>27776.91</v>
          </cell>
          <cell r="E1076" t="str">
            <v>EDIF Jul/23</v>
          </cell>
        </row>
        <row r="1077">
          <cell r="A1077">
            <v>91701</v>
          </cell>
          <cell r="B1077" t="str">
            <v>DPS - DISPOSITIVO PROTEÇÃO CONTRA SURTOS 275V - 40KA</v>
          </cell>
          <cell r="C1077" t="str">
            <v>UN</v>
          </cell>
          <cell r="D1077">
            <v>271.68</v>
          </cell>
          <cell r="E1077" t="str">
            <v>EDIF Jul/23</v>
          </cell>
        </row>
        <row r="1078">
          <cell r="A1078">
            <v>91702</v>
          </cell>
          <cell r="B1078" t="str">
            <v>DISPOSITIVO DE PROTEÇÃO CONTRA SURTOS - DPS - 500 VCC - 45 KA - CLASSE II</v>
          </cell>
          <cell r="C1078" t="str">
            <v>UN</v>
          </cell>
          <cell r="D1078">
            <v>274.77</v>
          </cell>
          <cell r="E1078" t="str">
            <v>EDIF Jul/23</v>
          </cell>
        </row>
        <row r="1079">
          <cell r="A1079">
            <v>91703</v>
          </cell>
          <cell r="B1079" t="str">
            <v>DISPOSITIVO DE PROTEÇÃO CONTRA SURTOS - DPS - 1000 VCC - 45 KA - CLASSE I</v>
          </cell>
          <cell r="C1079" t="str">
            <v>UN</v>
          </cell>
          <cell r="D1079">
            <v>294.94</v>
          </cell>
          <cell r="E1079" t="str">
            <v>EDIF Jul/23</v>
          </cell>
        </row>
        <row r="1080">
          <cell r="A1080">
            <v>91706</v>
          </cell>
          <cell r="B1080" t="str">
            <v>BARRAMENTO DE COBRE TIPO DIN BIPOLAR PARA 63A</v>
          </cell>
          <cell r="C1080" t="str">
            <v>M</v>
          </cell>
          <cell r="D1080">
            <v>169.86</v>
          </cell>
          <cell r="E1080" t="str">
            <v>EDIF Jul/23</v>
          </cell>
        </row>
        <row r="1081">
          <cell r="A1081">
            <v>91707</v>
          </cell>
          <cell r="B1081" t="str">
            <v>BARRAMENTO DE COBRE TIPO DIN TRIPOLAR PARA 80A</v>
          </cell>
          <cell r="C1081" t="str">
            <v>M</v>
          </cell>
          <cell r="D1081">
            <v>244.31</v>
          </cell>
          <cell r="E1081" t="str">
            <v>EDIF Jul/23</v>
          </cell>
        </row>
        <row r="1082">
          <cell r="A1082">
            <v>91710</v>
          </cell>
          <cell r="B1082" t="str">
            <v>EMENDA PARA CABO DE MÉDIA TENSÃO 12/20KV - 1X25/ 1X35MM2 - UNIPOLAR</v>
          </cell>
          <cell r="C1082" t="str">
            <v>UN</v>
          </cell>
          <cell r="D1082">
            <v>1789.96</v>
          </cell>
          <cell r="E1082" t="str">
            <v>EDIF Jul/23</v>
          </cell>
        </row>
        <row r="1083">
          <cell r="A1083">
            <v>91712</v>
          </cell>
          <cell r="B1083" t="str">
            <v>BASE PARA FUSIVEL DE TRANSFORMADOR DE POTENCIAL</v>
          </cell>
          <cell r="C1083" t="str">
            <v>UN</v>
          </cell>
          <cell r="D1083">
            <v>113.81</v>
          </cell>
          <cell r="E1083" t="str">
            <v>EDIF Jul/23</v>
          </cell>
        </row>
        <row r="1084">
          <cell r="A1084">
            <v>91713</v>
          </cell>
          <cell r="B1084" t="str">
            <v>FUSIVEL HH PARA 7,5A/ 15KV</v>
          </cell>
          <cell r="C1084" t="str">
            <v>UN</v>
          </cell>
          <cell r="D1084">
            <v>524.70000000000005</v>
          </cell>
          <cell r="E1084" t="str">
            <v>EDIF Jul/23</v>
          </cell>
        </row>
        <row r="1085">
          <cell r="A1085">
            <v>91714</v>
          </cell>
          <cell r="B1085" t="str">
            <v>FUSIVEL HH PARA 10A/ 15KV</v>
          </cell>
          <cell r="C1085" t="str">
            <v>UN</v>
          </cell>
          <cell r="D1085">
            <v>524.70000000000005</v>
          </cell>
          <cell r="E1085" t="str">
            <v>EDIF Jul/23</v>
          </cell>
        </row>
        <row r="1086">
          <cell r="A1086">
            <v>91715</v>
          </cell>
          <cell r="B1086" t="str">
            <v>FUSIVEL HH PARA 20A/ 15KV</v>
          </cell>
          <cell r="C1086" t="str">
            <v>UN</v>
          </cell>
          <cell r="D1086">
            <v>544.14</v>
          </cell>
          <cell r="E1086" t="str">
            <v>EDIF Jul/23</v>
          </cell>
        </row>
        <row r="1087">
          <cell r="A1087">
            <v>91716</v>
          </cell>
          <cell r="B1087" t="str">
            <v>DISJUNTOR A VÁCUO 15KV/ 350MVA - COMPLETO - CARREGAM. MANUAL</v>
          </cell>
          <cell r="C1087" t="str">
            <v>UN</v>
          </cell>
          <cell r="D1087">
            <v>35952.080000000002</v>
          </cell>
          <cell r="E1087" t="str">
            <v>EDIF Jul/23</v>
          </cell>
        </row>
        <row r="1088">
          <cell r="A1088">
            <v>91717</v>
          </cell>
          <cell r="B1088" t="str">
            <v>DISJUNTOR A VÁCUO 15KV/ 350MVA - MOTORIZADO - COMPLETO</v>
          </cell>
          <cell r="C1088" t="str">
            <v>UN</v>
          </cell>
          <cell r="D1088">
            <v>27606.18</v>
          </cell>
          <cell r="E1088" t="str">
            <v>EDIF Jul/23</v>
          </cell>
        </row>
        <row r="1089">
          <cell r="A1089">
            <v>91718</v>
          </cell>
          <cell r="B1089" t="str">
            <v>PARA-RAIO TIPO POLIMERICO CLASSE 15KV</v>
          </cell>
          <cell r="C1089" t="str">
            <v>UN</v>
          </cell>
          <cell r="D1089">
            <v>289.01</v>
          </cell>
          <cell r="E1089" t="str">
            <v>EDIF Jul/23</v>
          </cell>
        </row>
        <row r="1090">
          <cell r="A1090">
            <v>91719</v>
          </cell>
          <cell r="B1090" t="str">
            <v>ESTRADO DE BORRACHA ISOLANTE 100X100X2,5CM</v>
          </cell>
          <cell r="C1090" t="str">
            <v>UN</v>
          </cell>
          <cell r="D1090">
            <v>548.15</v>
          </cell>
          <cell r="E1090" t="str">
            <v>EDIF Jul/23</v>
          </cell>
        </row>
        <row r="1091">
          <cell r="A1091">
            <v>91720</v>
          </cell>
          <cell r="B1091" t="str">
            <v>LUVA DE SOBREPOSIÇÃO PARA LUVA ISOLANTE EM COURO DE VAQUETA</v>
          </cell>
          <cell r="C1091" t="str">
            <v>PAR</v>
          </cell>
          <cell r="D1091">
            <v>37.06</v>
          </cell>
          <cell r="E1091" t="str">
            <v>EDIF Jul/23</v>
          </cell>
        </row>
        <row r="1092">
          <cell r="A1092">
            <v>91721</v>
          </cell>
          <cell r="B1092" t="str">
            <v>TRANSFORMADOR TRIFÁSICO A SECO 150KVA - 13,8/ 13,2/ 12,6KV - 220/ 127V</v>
          </cell>
          <cell r="C1092" t="str">
            <v>UN</v>
          </cell>
          <cell r="D1092">
            <v>46003.27</v>
          </cell>
          <cell r="E1092" t="str">
            <v>EDIF Jul/23</v>
          </cell>
        </row>
        <row r="1093">
          <cell r="A1093">
            <v>91722</v>
          </cell>
          <cell r="B1093" t="str">
            <v>TRANSFORMADOR TRIFÁSICO A SECO 225KVA - 13,8/ 13,2/ 12,6KV - 220/ 127V</v>
          </cell>
          <cell r="C1093" t="str">
            <v>UN</v>
          </cell>
          <cell r="D1093">
            <v>56720.46</v>
          </cell>
          <cell r="E1093" t="str">
            <v>EDIF Jul/23</v>
          </cell>
        </row>
        <row r="1094">
          <cell r="A1094">
            <v>91723</v>
          </cell>
          <cell r="B1094" t="str">
            <v>TRANSFORMADOR DE CORRENTE PARA PROTEÇÃO RELAÇÃO 20:5A</v>
          </cell>
          <cell r="C1094" t="str">
            <v>UN</v>
          </cell>
          <cell r="D1094">
            <v>1413.99</v>
          </cell>
          <cell r="E1094" t="str">
            <v>EDIF Jul/23</v>
          </cell>
        </row>
        <row r="1095">
          <cell r="A1095">
            <v>91724</v>
          </cell>
          <cell r="B1095" t="str">
            <v>RELE DE SOBRECORRENTE DE AÇÃO INDIRETA PARA MÉDIA TENSÃO</v>
          </cell>
          <cell r="C1095" t="str">
            <v>UN</v>
          </cell>
          <cell r="D1095">
            <v>7887.83</v>
          </cell>
          <cell r="E1095" t="str">
            <v>EDIF Jul/23</v>
          </cell>
        </row>
        <row r="1096">
          <cell r="A1096">
            <v>91725</v>
          </cell>
          <cell r="B1096" t="str">
            <v>REMOÇÃO DE CABOS DE ALTA TENSÃO EM LINHA SUBTERRÂNEA ATÉ 35MM2</v>
          </cell>
          <cell r="C1096" t="str">
            <v>M</v>
          </cell>
          <cell r="D1096">
            <v>39.979999999999997</v>
          </cell>
          <cell r="E1096" t="str">
            <v>EDIF Jul/23</v>
          </cell>
        </row>
        <row r="1097">
          <cell r="A1097">
            <v>91726</v>
          </cell>
          <cell r="B1097" t="str">
            <v>CARTUCHO PARA CONEXÃO EXOTERMICA CABO/ CABO</v>
          </cell>
          <cell r="C1097" t="str">
            <v>UN</v>
          </cell>
          <cell r="D1097">
            <v>136.22999999999999</v>
          </cell>
          <cell r="E1097" t="str">
            <v>EDIF Jul/23</v>
          </cell>
        </row>
        <row r="1098">
          <cell r="A1098">
            <v>91727</v>
          </cell>
          <cell r="B1098" t="str">
            <v>CARTUCHO PARA CONEXÃO EXOTERMICA CABO/ HASTE</v>
          </cell>
          <cell r="C1098" t="str">
            <v>UN</v>
          </cell>
          <cell r="D1098">
            <v>168.81</v>
          </cell>
          <cell r="E1098" t="str">
            <v>EDIF Jul/23</v>
          </cell>
        </row>
        <row r="1099">
          <cell r="A1099">
            <v>91728</v>
          </cell>
          <cell r="B1099" t="str">
            <v>CARTUCHO PARA CONEXÃO EXOTERMICA ESTRUTURA METÁLICA</v>
          </cell>
          <cell r="C1099" t="str">
            <v>UN</v>
          </cell>
          <cell r="D1099">
            <v>167.79</v>
          </cell>
          <cell r="E1099" t="str">
            <v>EDIF Jul/23</v>
          </cell>
        </row>
        <row r="1100">
          <cell r="A1100">
            <v>91729</v>
          </cell>
          <cell r="B1100" t="str">
            <v>PLACA DE AVISO DE POLIESTIRENO 30X40 E 2MM</v>
          </cell>
          <cell r="C1100" t="str">
            <v>UN</v>
          </cell>
          <cell r="D1100">
            <v>72.14</v>
          </cell>
          <cell r="E1100" t="str">
            <v>EDIF Jul/23</v>
          </cell>
        </row>
        <row r="1101">
          <cell r="A1101">
            <v>91730</v>
          </cell>
          <cell r="B1101" t="str">
            <v>BOLSA EM LONA PARA LUVA ISOLANTE</v>
          </cell>
          <cell r="C1101" t="str">
            <v>UN</v>
          </cell>
          <cell r="D1101">
            <v>31</v>
          </cell>
          <cell r="E1101" t="str">
            <v>EDIF Jul/23</v>
          </cell>
        </row>
        <row r="1102">
          <cell r="A1102">
            <v>91731</v>
          </cell>
          <cell r="B1102" t="str">
            <v>CAIXA DE MADEIRA PARA ARMAZENAMENTO DE LUVA ISOLANTE</v>
          </cell>
          <cell r="C1102" t="str">
            <v>UN</v>
          </cell>
          <cell r="D1102">
            <v>71.97</v>
          </cell>
          <cell r="E1102" t="str">
            <v>EDIF Jul/23</v>
          </cell>
        </row>
        <row r="1103">
          <cell r="A1103">
            <v>91732</v>
          </cell>
          <cell r="B1103" t="str">
            <v>TRANSFORMADOR DE CORRENTE PARA PROTEÇÃO RELAÇÃO 50:5A</v>
          </cell>
          <cell r="C1103" t="str">
            <v>UN</v>
          </cell>
          <cell r="D1103">
            <v>1354.08</v>
          </cell>
          <cell r="E1103" t="str">
            <v>EDIF Jul/23</v>
          </cell>
        </row>
        <row r="1104">
          <cell r="A1104">
            <v>91733</v>
          </cell>
          <cell r="B1104" t="str">
            <v>TRANSFORMADOR DE CORRENTE PARA PROTEÇÃO RELAÇÃO 75:5A</v>
          </cell>
          <cell r="C1104" t="str">
            <v>UN</v>
          </cell>
          <cell r="D1104">
            <v>1361.14</v>
          </cell>
          <cell r="E1104" t="str">
            <v>EDIF Jul/23</v>
          </cell>
        </row>
        <row r="1105">
          <cell r="A1105">
            <v>91734</v>
          </cell>
          <cell r="B1105" t="str">
            <v>TRANSFORMADOR DE CORRENTE PARA PROTEÇÃO RELAÇÃO 100:5A</v>
          </cell>
          <cell r="C1105" t="str">
            <v>UN</v>
          </cell>
          <cell r="D1105">
            <v>1358.7</v>
          </cell>
          <cell r="E1105" t="str">
            <v>EDIF Jul/23</v>
          </cell>
        </row>
        <row r="1106">
          <cell r="A1106">
            <v>92000</v>
          </cell>
          <cell r="B1106" t="str">
            <v>CONJUNTOS DE ILUMINAÇÃO</v>
          </cell>
          <cell r="C1106" t="str">
            <v>.</v>
          </cell>
          <cell r="D1106" t="str">
            <v>.</v>
          </cell>
          <cell r="E1106" t="str">
            <v>EDIF Jul/23</v>
          </cell>
        </row>
        <row r="1107">
          <cell r="A1107">
            <v>92010</v>
          </cell>
          <cell r="B1107" t="str">
            <v>LC.02 - ILUMINAÇÃO DE QUADRA COM POSTE CONCRETO TUBULAR H LIV.=10M COM 3 PROJETORES VAPOR MERCÚRIO 400W</v>
          </cell>
          <cell r="C1107" t="str">
            <v>CJ</v>
          </cell>
          <cell r="D1107">
            <v>6667.97</v>
          </cell>
          <cell r="E1107" t="str">
            <v>EDIF Jul/23</v>
          </cell>
        </row>
        <row r="1108">
          <cell r="A1108">
            <v>92011</v>
          </cell>
          <cell r="B1108" t="str">
            <v>ILUMINAÇÃO DE QUADRA COM POSTE DE CONCRETO TUBULAR, ALT. UTIL 10M COM 3 PROJETORES COM LÂMPADA DE LED 100W, INCLUSIVE CAIXA DE INSPEÇÃO DE ALVENARIA 40X40X40CM DE 1 TIJOLO COM TAMPA DE CONCRETO</v>
          </cell>
          <cell r="C1108" t="str">
            <v>CJ</v>
          </cell>
          <cell r="D1108">
            <v>4224.6099999999997</v>
          </cell>
          <cell r="E1108" t="str">
            <v>EDIF Jul/23</v>
          </cell>
        </row>
        <row r="1109">
          <cell r="A1109">
            <v>92033</v>
          </cell>
          <cell r="B1109" t="str">
            <v>POSTE DE AÇO GALVANIZADO TIPO RETO, FLANGEADO H=5M COM LUMINÁRIA HERMÉTICA EM ALUMÍNIO FUNDIDO PARA LÂMPADA DE VAPOR DE MERCÚRIO DE 250W - COM APROVAÇÃO DE ILUME/ PMSP</v>
          </cell>
          <cell r="C1109" t="str">
            <v>UN</v>
          </cell>
          <cell r="D1109">
            <v>2314.92</v>
          </cell>
          <cell r="E1109" t="str">
            <v>EDIF Jul/23</v>
          </cell>
        </row>
        <row r="1110">
          <cell r="A1110">
            <v>92034</v>
          </cell>
          <cell r="B1110" t="str">
            <v>POSTE DE AÇO GALVANIZADO TIPO RETO, FLANGEADO H=7M COM LUMINÁRIA HERMÉTICA EM ALUMÍNIO FUNDIDO PARA LÂMPADA DE VAPOR DE MERCÚRIO DE 250W - COM APROVAÇÃO DE ILUME/ PMSP</v>
          </cell>
          <cell r="C1110" t="str">
            <v>UN</v>
          </cell>
          <cell r="D1110">
            <v>2763.67</v>
          </cell>
          <cell r="E1110" t="str">
            <v>EDIF Jul/23</v>
          </cell>
        </row>
        <row r="1111">
          <cell r="A1111">
            <v>92035</v>
          </cell>
          <cell r="B1111" t="str">
            <v>POSTE GALVANIZADO, RETO, FLANGEADO, H=5M COM LUMINÁRIA HERMÉTICA TIPO LED DE 150W COM APROVAÇÃO DE ILUME/PMSP, INCLUSIVE CAIXA DE INSPEÇÃO DE ALVENARIA 40X40X40CM DE 1 TIJOLO COM TAMPA DE CONCRETO</v>
          </cell>
          <cell r="C1111" t="str">
            <v>UN</v>
          </cell>
          <cell r="D1111">
            <v>3934.4</v>
          </cell>
          <cell r="E1111" t="str">
            <v>EDIF Jul/23</v>
          </cell>
        </row>
        <row r="1112">
          <cell r="A1112">
            <v>92036</v>
          </cell>
          <cell r="B1112" t="str">
            <v>POSTE DE AÇO GALVANIZADO, RETO, FLANGEADO, H=5M COM LUMINÁRIA HERMÉTICA TIPO LED DE 120W COM APROVAÇÃO DE ILUME/PMSP, INCLUSIVE CAIXA DE INSPEÇÃO DE ALVENARIA 40X40X40CM DE 1 TIJOLO COM TAMPA DE CONCRETO</v>
          </cell>
          <cell r="C1112" t="str">
            <v>UN</v>
          </cell>
          <cell r="D1112">
            <v>3710.23</v>
          </cell>
          <cell r="E1112" t="str">
            <v>EDIF Jul/23</v>
          </cell>
        </row>
        <row r="1113">
          <cell r="A1113">
            <v>95000</v>
          </cell>
          <cell r="B1113" t="str">
            <v>DEMOLIÇÕES - ENTRADA E DISTRIBUIÇÃO</v>
          </cell>
          <cell r="C1113" t="str">
            <v>.</v>
          </cell>
          <cell r="D1113" t="str">
            <v>.</v>
          </cell>
          <cell r="E1113" t="str">
            <v>EDIF Jul/23</v>
          </cell>
        </row>
        <row r="1114">
          <cell r="A1114">
            <v>95001</v>
          </cell>
          <cell r="B1114" t="str">
            <v>REMOÇÃO DE POSTE DE ENTRADA DE ENERGIA EM BAIXA TENSÃO - GALVANIZADO</v>
          </cell>
          <cell r="C1114" t="str">
            <v>UN</v>
          </cell>
          <cell r="D1114">
            <v>223.74</v>
          </cell>
          <cell r="E1114" t="str">
            <v>EDIF Jul/23</v>
          </cell>
        </row>
        <row r="1115">
          <cell r="A1115">
            <v>95002</v>
          </cell>
          <cell r="B1115" t="str">
            <v>REMOÇÃO DE POSTE DE ENTRADA DE ENERGIA EM BAIXA TENSÃO - CONCRETO</v>
          </cell>
          <cell r="C1115" t="str">
            <v>UN</v>
          </cell>
          <cell r="D1115">
            <v>279.67</v>
          </cell>
          <cell r="E1115" t="str">
            <v>EDIF Jul/23</v>
          </cell>
        </row>
        <row r="1116">
          <cell r="A1116">
            <v>95003</v>
          </cell>
          <cell r="B1116" t="str">
            <v>REMOÇÃO DE CAIXA DE ENTRADA DE ENERGIA EM BAIXA TENSÃO</v>
          </cell>
          <cell r="C1116" t="str">
            <v>UN</v>
          </cell>
          <cell r="D1116">
            <v>223.74</v>
          </cell>
          <cell r="E1116" t="str">
            <v>EDIF Jul/23</v>
          </cell>
        </row>
        <row r="1117">
          <cell r="A1117">
            <v>95004</v>
          </cell>
          <cell r="B1117" t="str">
            <v>REMOÇÃO DE ARMAÇÃO TIPO BRAQUETE</v>
          </cell>
          <cell r="C1117" t="str">
            <v>UN</v>
          </cell>
          <cell r="D1117">
            <v>27.97</v>
          </cell>
          <cell r="E1117" t="str">
            <v>EDIF Jul/23</v>
          </cell>
        </row>
        <row r="1118">
          <cell r="A1118">
            <v>95005</v>
          </cell>
          <cell r="B1118" t="str">
            <v>REMOÇÃO DE CABEÇOTE TIPO "TELESP"</v>
          </cell>
          <cell r="C1118" t="str">
            <v>UN</v>
          </cell>
          <cell r="D1118">
            <v>13.98</v>
          </cell>
          <cell r="E1118" t="str">
            <v>EDIF Jul/23</v>
          </cell>
        </row>
        <row r="1119">
          <cell r="A1119">
            <v>95006</v>
          </cell>
          <cell r="B1119" t="str">
            <v>REMOÇÃO DE CAIXA DE ENTRADA DE TELEFONE TIPO "TELESP"</v>
          </cell>
          <cell r="C1119" t="str">
            <v>UN</v>
          </cell>
          <cell r="D1119">
            <v>111.87</v>
          </cell>
          <cell r="E1119" t="str">
            <v>EDIF Jul/23</v>
          </cell>
        </row>
        <row r="1120">
          <cell r="A1120">
            <v>95009</v>
          </cell>
          <cell r="B1120" t="str">
            <v>REMOÇÃO DE PERFILADOS</v>
          </cell>
          <cell r="C1120" t="str">
            <v>M</v>
          </cell>
          <cell r="D1120">
            <v>22.37</v>
          </cell>
          <cell r="E1120" t="str">
            <v>EDIF Jul/23</v>
          </cell>
        </row>
        <row r="1121">
          <cell r="A1121">
            <v>95010</v>
          </cell>
          <cell r="B1121" t="str">
            <v>REMOÇÃO DE ELETRODUTOS EMBUTIDOS - ATÉ 2"</v>
          </cell>
          <cell r="C1121" t="str">
            <v>M</v>
          </cell>
          <cell r="D1121">
            <v>27.97</v>
          </cell>
          <cell r="E1121" t="str">
            <v>EDIF Jul/23</v>
          </cell>
        </row>
        <row r="1122">
          <cell r="A1122">
            <v>95011</v>
          </cell>
          <cell r="B1122" t="str">
            <v>REMOÇÃO DE ELETRODUTOS EMBUTIDOS - ACIMA DE 2"</v>
          </cell>
          <cell r="C1122" t="str">
            <v>M</v>
          </cell>
          <cell r="D1122">
            <v>55.93</v>
          </cell>
          <cell r="E1122" t="str">
            <v>EDIF Jul/23</v>
          </cell>
        </row>
        <row r="1123">
          <cell r="A1123">
            <v>95012</v>
          </cell>
          <cell r="B1123" t="str">
            <v>REMOÇÃO DE ELETRODUTOS APARENTES - ATÉ 2"</v>
          </cell>
          <cell r="C1123" t="str">
            <v>M</v>
          </cell>
          <cell r="D1123">
            <v>13.98</v>
          </cell>
          <cell r="E1123" t="str">
            <v>EDIF Jul/23</v>
          </cell>
        </row>
        <row r="1124">
          <cell r="A1124">
            <v>95013</v>
          </cell>
          <cell r="B1124" t="str">
            <v>REMOÇÃO DE ELETRODUTOS APARENTES - ACIMA DE 2"</v>
          </cell>
          <cell r="C1124" t="str">
            <v>M</v>
          </cell>
          <cell r="D1124">
            <v>27.97</v>
          </cell>
          <cell r="E1124" t="str">
            <v>EDIF Jul/23</v>
          </cell>
        </row>
        <row r="1125">
          <cell r="A1125">
            <v>95014</v>
          </cell>
          <cell r="B1125" t="str">
            <v>REMOÇÃO DE CABO EMBUTIDO - ATÉ 16MM2</v>
          </cell>
          <cell r="C1125" t="str">
            <v>M</v>
          </cell>
          <cell r="D1125">
            <v>2.8</v>
          </cell>
          <cell r="E1125" t="str">
            <v>EDIF Jul/23</v>
          </cell>
        </row>
        <row r="1126">
          <cell r="A1126">
            <v>95015</v>
          </cell>
          <cell r="B1126" t="str">
            <v>REMOÇÃO DE CABO EMBUTIDO - ACIMA DE 16MM2</v>
          </cell>
          <cell r="C1126" t="str">
            <v>M</v>
          </cell>
          <cell r="D1126">
            <v>5.59</v>
          </cell>
          <cell r="E1126" t="str">
            <v>EDIF Jul/23</v>
          </cell>
        </row>
        <row r="1127">
          <cell r="A1127">
            <v>95016</v>
          </cell>
          <cell r="B1127" t="str">
            <v>REMOÇÃO DE CABO APARENTE - ATÉ 16MM2</v>
          </cell>
          <cell r="C1127" t="str">
            <v>M</v>
          </cell>
          <cell r="D1127">
            <v>3.36</v>
          </cell>
          <cell r="E1127" t="str">
            <v>EDIF Jul/23</v>
          </cell>
        </row>
        <row r="1128">
          <cell r="A1128">
            <v>95017</v>
          </cell>
          <cell r="B1128" t="str">
            <v>REMOÇÃO DE CABO APARENTE - ACIMA DE 16MM2</v>
          </cell>
          <cell r="C1128" t="str">
            <v>M</v>
          </cell>
          <cell r="D1128">
            <v>6.71</v>
          </cell>
          <cell r="E1128" t="str">
            <v>EDIF Jul/23</v>
          </cell>
        </row>
        <row r="1129">
          <cell r="A1129">
            <v>95018</v>
          </cell>
          <cell r="B1129" t="str">
            <v>REMOÇÃO DE TERMINAIS OU CONECTORES DE PRESSÃO PARA CABOS</v>
          </cell>
          <cell r="C1129" t="str">
            <v>UN</v>
          </cell>
          <cell r="D1129">
            <v>11.19</v>
          </cell>
          <cell r="E1129" t="str">
            <v>EDIF Jul/23</v>
          </cell>
        </row>
        <row r="1130">
          <cell r="A1130">
            <v>95020</v>
          </cell>
          <cell r="B1130" t="str">
            <v>REMOÇÃO DE SUPORTE-ISOLADOR TIPO ROLDANA</v>
          </cell>
          <cell r="C1130" t="str">
            <v>UN</v>
          </cell>
          <cell r="D1130">
            <v>11.19</v>
          </cell>
          <cell r="E1130" t="str">
            <v>EDIF Jul/23</v>
          </cell>
        </row>
        <row r="1131">
          <cell r="A1131">
            <v>95100</v>
          </cell>
          <cell r="B1131" t="str">
            <v>DEMOLIÇÕES - CAIXAS E QUADROS</v>
          </cell>
          <cell r="C1131" t="str">
            <v>.</v>
          </cell>
          <cell r="D1131" t="str">
            <v>.</v>
          </cell>
          <cell r="E1131" t="str">
            <v>EDIF Jul/23</v>
          </cell>
        </row>
        <row r="1132">
          <cell r="A1132">
            <v>95111</v>
          </cell>
          <cell r="B1132" t="str">
            <v>REMOÇÃO DE ISOLADORES EM QUADROS ELÉTRICOS</v>
          </cell>
          <cell r="C1132" t="str">
            <v>UN</v>
          </cell>
          <cell r="D1132">
            <v>11.19</v>
          </cell>
          <cell r="E1132" t="str">
            <v>EDIF Jul/23</v>
          </cell>
        </row>
        <row r="1133">
          <cell r="A1133">
            <v>95115</v>
          </cell>
          <cell r="B1133" t="str">
            <v>REMOÇÃO DE DISJUNTOR AUTOMÁTICO UNIPOLAR ATÉ 50A</v>
          </cell>
          <cell r="C1133" t="str">
            <v>UN</v>
          </cell>
          <cell r="D1133">
            <v>16.78</v>
          </cell>
          <cell r="E1133" t="str">
            <v>EDIF Jul/23</v>
          </cell>
        </row>
        <row r="1134">
          <cell r="A1134">
            <v>95116</v>
          </cell>
          <cell r="B1134" t="str">
            <v>REMOÇÃO DE DISJUNTOR AUTOMÁTICO BIPOLAR ATÉ 50A</v>
          </cell>
          <cell r="C1134" t="str">
            <v>UN</v>
          </cell>
          <cell r="D1134">
            <v>39.15</v>
          </cell>
          <cell r="E1134" t="str">
            <v>EDIF Jul/23</v>
          </cell>
        </row>
        <row r="1135">
          <cell r="A1135">
            <v>95117</v>
          </cell>
          <cell r="B1135" t="str">
            <v>REMOÇÃO DE DISJUNTOR AUTOMÁTICO TRIPOLAR ATÉ 50A</v>
          </cell>
          <cell r="C1135" t="str">
            <v>UN</v>
          </cell>
          <cell r="D1135">
            <v>72.72</v>
          </cell>
          <cell r="E1135" t="str">
            <v>EDIF Jul/23</v>
          </cell>
        </row>
        <row r="1136">
          <cell r="A1136">
            <v>95125</v>
          </cell>
          <cell r="B1136" t="str">
            <v>REMOÇÃO DE CAIXA PARA FUSÍVEL OU TOMADA, INSTALADA EM PERFILADOS</v>
          </cell>
          <cell r="C1136" t="str">
            <v>UN</v>
          </cell>
          <cell r="D1136">
            <v>27.97</v>
          </cell>
          <cell r="E1136" t="str">
            <v>EDIF Jul/23</v>
          </cell>
        </row>
        <row r="1137">
          <cell r="A1137">
            <v>95126</v>
          </cell>
          <cell r="B1137" t="str">
            <v>REMOÇÃO DE QUADRO DE DISTRIBUIÇÃO OU CAIXA DE PASSAGEM</v>
          </cell>
          <cell r="C1137" t="str">
            <v>UN</v>
          </cell>
          <cell r="D1137">
            <v>55.93</v>
          </cell>
          <cell r="E1137" t="str">
            <v>EDIF Jul/23</v>
          </cell>
        </row>
        <row r="1138">
          <cell r="A1138">
            <v>95127</v>
          </cell>
          <cell r="B1138" t="str">
            <v>REMOÇÃO DE FUNDO DE QUADRO DE DISTRIBUIÇÃO OU CAIXA DE PASSAGEM</v>
          </cell>
          <cell r="C1138" t="str">
            <v>M2</v>
          </cell>
          <cell r="D1138">
            <v>55.93</v>
          </cell>
          <cell r="E1138" t="str">
            <v>EDIF Jul/23</v>
          </cell>
        </row>
        <row r="1139">
          <cell r="A1139">
            <v>95129</v>
          </cell>
          <cell r="B1139" t="str">
            <v>REMOÇÃO DE TAMPA DE QUADRO DE DISTRIBUIÇÃO OU CAIXA DE PASSAGEM</v>
          </cell>
          <cell r="C1139" t="str">
            <v>M2</v>
          </cell>
          <cell r="D1139">
            <v>55.93</v>
          </cell>
          <cell r="E1139" t="str">
            <v>EDIF Jul/23</v>
          </cell>
        </row>
        <row r="1140">
          <cell r="A1140">
            <v>95130</v>
          </cell>
          <cell r="B1140" t="str">
            <v>REMOÇÃO DE FECHADURA DE QUADRO DE DISTRIBUIÇÃO OU CAIXA DE PASSAGEM</v>
          </cell>
          <cell r="C1140" t="str">
            <v>UN</v>
          </cell>
          <cell r="D1140">
            <v>11.19</v>
          </cell>
          <cell r="E1140" t="str">
            <v>EDIF Jul/23</v>
          </cell>
        </row>
        <row r="1141">
          <cell r="A1141">
            <v>95132</v>
          </cell>
          <cell r="B1141" t="str">
            <v>REMOÇÃO DE DISJUNTOR AUTOMÁTICO TIPO "QUICK-LAG"</v>
          </cell>
          <cell r="C1141" t="str">
            <v>UN</v>
          </cell>
          <cell r="D1141">
            <v>13.98</v>
          </cell>
          <cell r="E1141" t="str">
            <v>EDIF Jul/23</v>
          </cell>
        </row>
        <row r="1142">
          <cell r="A1142">
            <v>95134</v>
          </cell>
          <cell r="B1142" t="str">
            <v>REMOÇÃO DE BASE EM CHAPA DE FERRO PARA DISJUNTOR TIPO "QUICK-LAG"</v>
          </cell>
          <cell r="C1142" t="str">
            <v>UN</v>
          </cell>
          <cell r="D1142">
            <v>13.98</v>
          </cell>
          <cell r="E1142" t="str">
            <v>EDIF Jul/23</v>
          </cell>
        </row>
        <row r="1143">
          <cell r="A1143">
            <v>95135</v>
          </cell>
          <cell r="B1143" t="str">
            <v>REMOÇÃO DE CAPACITOR PARA CORREÇÃO DE FATOR DE POTÊNCIA</v>
          </cell>
          <cell r="C1143" t="str">
            <v>UN</v>
          </cell>
          <cell r="D1143">
            <v>322.94</v>
          </cell>
          <cell r="E1143" t="str">
            <v>EDIF Jul/23</v>
          </cell>
        </row>
        <row r="1144">
          <cell r="A1144">
            <v>95136</v>
          </cell>
          <cell r="B1144" t="str">
            <v>REMOÇÃO DE CHAVE SECCIONADORA TIPO FACA - BASE DE MÁRMORE OU ARDÓSIA</v>
          </cell>
          <cell r="C1144" t="str">
            <v>UN</v>
          </cell>
          <cell r="D1144">
            <v>27.97</v>
          </cell>
          <cell r="E1144" t="str">
            <v>EDIF Jul/23</v>
          </cell>
        </row>
        <row r="1145">
          <cell r="A1145">
            <v>95137</v>
          </cell>
          <cell r="B1145" t="str">
            <v>REMOÇÃO DE CHAVE SECCIONADORA OU BASE PARA FUSÍVEIS TIPO NH - UNIPOLAR</v>
          </cell>
          <cell r="C1145" t="str">
            <v>UN</v>
          </cell>
          <cell r="D1145">
            <v>27.97</v>
          </cell>
          <cell r="E1145" t="str">
            <v>EDIF Jul/23</v>
          </cell>
        </row>
        <row r="1146">
          <cell r="A1146">
            <v>95138</v>
          </cell>
          <cell r="B1146" t="str">
            <v>REMOÇÃO DE CHAVE SECCIONADORA OU BASE PARA FUSÍVEIS TIPO NH - TRIPOLAR</v>
          </cell>
          <cell r="C1146" t="str">
            <v>UN</v>
          </cell>
          <cell r="D1146">
            <v>41.95</v>
          </cell>
          <cell r="E1146" t="str">
            <v>EDIF Jul/23</v>
          </cell>
        </row>
        <row r="1147">
          <cell r="A1147">
            <v>95139</v>
          </cell>
          <cell r="B1147" t="str">
            <v>REMOÇÃO DE BASE PARA FUSÍVEIS TIPO "DIAZED"</v>
          </cell>
          <cell r="C1147" t="str">
            <v>UN</v>
          </cell>
          <cell r="D1147">
            <v>13.98</v>
          </cell>
          <cell r="E1147" t="str">
            <v>EDIF Jul/23</v>
          </cell>
        </row>
        <row r="1148">
          <cell r="A1148">
            <v>95200</v>
          </cell>
          <cell r="B1148" t="str">
            <v>DEMOLIÇÕES - PONTOS E APARELHOS</v>
          </cell>
          <cell r="C1148" t="str">
            <v>.</v>
          </cell>
          <cell r="D1148" t="str">
            <v>.</v>
          </cell>
          <cell r="E1148" t="str">
            <v>EDIF Jul/23</v>
          </cell>
        </row>
        <row r="1149">
          <cell r="A1149">
            <v>95201</v>
          </cell>
          <cell r="B1149" t="str">
            <v>REMOÇÃO DE SOQUETE</v>
          </cell>
          <cell r="C1149" t="str">
            <v>UN</v>
          </cell>
          <cell r="D1149">
            <v>11.19</v>
          </cell>
          <cell r="E1149" t="str">
            <v>EDIF Jul/23</v>
          </cell>
        </row>
        <row r="1150">
          <cell r="A1150">
            <v>95202</v>
          </cell>
          <cell r="B1150" t="str">
            <v>REMOÇÃO DE REATOR PARA LÂMPADA FLUORESCENTE</v>
          </cell>
          <cell r="C1150" t="str">
            <v>UN</v>
          </cell>
          <cell r="D1150">
            <v>27.97</v>
          </cell>
          <cell r="E1150" t="str">
            <v>EDIF Jul/23</v>
          </cell>
        </row>
        <row r="1151">
          <cell r="A1151">
            <v>95203</v>
          </cell>
          <cell r="B1151" t="str">
            <v>REMOÇÃO DE LÂMPADA INCANDESCENTE OU FLUORESCENTE</v>
          </cell>
          <cell r="C1151" t="str">
            <v>UN</v>
          </cell>
          <cell r="D1151">
            <v>2.4</v>
          </cell>
          <cell r="E1151" t="str">
            <v>EDIF Jul/23</v>
          </cell>
        </row>
        <row r="1152">
          <cell r="A1152">
            <v>95204</v>
          </cell>
          <cell r="B1152" t="str">
            <v>REMOÇÃO DE LÂMPADA DE VAPOR DE MERCÚRIO, SÓDIO OU MISTA</v>
          </cell>
          <cell r="C1152" t="str">
            <v>UN</v>
          </cell>
          <cell r="D1152">
            <v>16.78</v>
          </cell>
          <cell r="E1152" t="str">
            <v>EDIF Jul/23</v>
          </cell>
        </row>
        <row r="1153">
          <cell r="A1153">
            <v>95205</v>
          </cell>
          <cell r="B1153" t="str">
            <v>REMOÇÃO DE PLACA DIFUSORA PARA LÂMPADA FLUORESCENTE</v>
          </cell>
          <cell r="C1153" t="str">
            <v>UN</v>
          </cell>
          <cell r="D1153">
            <v>2.4</v>
          </cell>
          <cell r="E1153" t="str">
            <v>EDIF Jul/23</v>
          </cell>
        </row>
        <row r="1154">
          <cell r="A1154">
            <v>95206</v>
          </cell>
          <cell r="B1154" t="str">
            <v>REMOÇÃO DE INTERRUPTOR, TOMADA, BOTÃO DE CAMPAINHA OU CIGARRA</v>
          </cell>
          <cell r="C1154" t="str">
            <v>UN</v>
          </cell>
          <cell r="D1154">
            <v>22.37</v>
          </cell>
          <cell r="E1154" t="str">
            <v>EDIF Jul/23</v>
          </cell>
        </row>
        <row r="1155">
          <cell r="A1155">
            <v>95208</v>
          </cell>
          <cell r="B1155" t="str">
            <v>REMOÇÃO DE REATOR PARA LÂMPADA HG/NA - EM CAIXA DE PASSAGEM</v>
          </cell>
          <cell r="C1155" t="str">
            <v>UN</v>
          </cell>
          <cell r="D1155">
            <v>27.97</v>
          </cell>
          <cell r="E1155" t="str">
            <v>EDIF Jul/23</v>
          </cell>
        </row>
        <row r="1156">
          <cell r="A1156">
            <v>95209</v>
          </cell>
          <cell r="B1156" t="str">
            <v>REMOÇÃO DE REATOR PARA LÂMPADA HG/NA - EM POSTE</v>
          </cell>
          <cell r="C1156" t="str">
            <v>UN</v>
          </cell>
          <cell r="D1156">
            <v>55.93</v>
          </cell>
          <cell r="E1156" t="str">
            <v>EDIF Jul/23</v>
          </cell>
        </row>
        <row r="1157">
          <cell r="A1157">
            <v>95210</v>
          </cell>
          <cell r="B1157" t="str">
            <v>REMOÇÃO DE LUMINÁRIA INTERNA PARA LÂMPADA INCANDESCENTE</v>
          </cell>
          <cell r="C1157" t="str">
            <v>UN</v>
          </cell>
          <cell r="D1157">
            <v>22.37</v>
          </cell>
          <cell r="E1157" t="str">
            <v>EDIF Jul/23</v>
          </cell>
        </row>
        <row r="1158">
          <cell r="A1158">
            <v>95211</v>
          </cell>
          <cell r="B1158" t="str">
            <v>REMOÇÃO DE LUMINÁRIA INTERNA PARA LÂMPADA FLUORESCENTE</v>
          </cell>
          <cell r="C1158" t="str">
            <v>UN</v>
          </cell>
          <cell r="D1158">
            <v>41.95</v>
          </cell>
          <cell r="E1158" t="str">
            <v>EDIF Jul/23</v>
          </cell>
        </row>
        <row r="1159">
          <cell r="A1159">
            <v>95212</v>
          </cell>
          <cell r="B1159" t="str">
            <v>REMOÇÃO DE LUMINÁRIA EXTERNA INSTALADA EM POSTE</v>
          </cell>
          <cell r="C1159" t="str">
            <v>UN</v>
          </cell>
          <cell r="D1159">
            <v>83.9</v>
          </cell>
          <cell r="E1159" t="str">
            <v>EDIF Jul/23</v>
          </cell>
        </row>
        <row r="1160">
          <cell r="A1160">
            <v>95213</v>
          </cell>
          <cell r="B1160" t="str">
            <v>REMOÇÃO DE LUMINÁRIA EXTERNA INSTALADA EM BRAÇO DE FERRO</v>
          </cell>
          <cell r="C1160" t="str">
            <v>UN</v>
          </cell>
          <cell r="D1160">
            <v>83.9</v>
          </cell>
          <cell r="E1160" t="str">
            <v>EDIF Jul/23</v>
          </cell>
        </row>
        <row r="1161">
          <cell r="A1161">
            <v>95214</v>
          </cell>
          <cell r="B1161" t="str">
            <v>REMOÇÃO DE LUMINÁRIA A PROVA DE TEMPO, GASES E VAPOR</v>
          </cell>
          <cell r="C1161" t="str">
            <v>UN</v>
          </cell>
          <cell r="D1161">
            <v>27.97</v>
          </cell>
          <cell r="E1161" t="str">
            <v>EDIF Jul/23</v>
          </cell>
        </row>
        <row r="1162">
          <cell r="A1162">
            <v>95218</v>
          </cell>
          <cell r="B1162" t="str">
            <v>REMOÇÃO DE PROJETOR DE FACHADA</v>
          </cell>
          <cell r="C1162" t="str">
            <v>UN</v>
          </cell>
          <cell r="D1162">
            <v>83.9</v>
          </cell>
          <cell r="E1162" t="str">
            <v>EDIF Jul/23</v>
          </cell>
        </row>
        <row r="1163">
          <cell r="A1163">
            <v>95219</v>
          </cell>
          <cell r="B1163" t="str">
            <v>REMOÇÃO DE PROJETOR DE JARDIM</v>
          </cell>
          <cell r="C1163" t="str">
            <v>UN</v>
          </cell>
          <cell r="D1163">
            <v>55.93</v>
          </cell>
          <cell r="E1163" t="str">
            <v>EDIF Jul/23</v>
          </cell>
        </row>
        <row r="1164">
          <cell r="A1164">
            <v>95220</v>
          </cell>
          <cell r="B1164" t="str">
            <v>REMOÇÃO DE CRUZETA DE FERRO PARA FIXAÇÃO DE PROJETOR</v>
          </cell>
          <cell r="C1164" t="str">
            <v>UN</v>
          </cell>
          <cell r="D1164">
            <v>83.9</v>
          </cell>
          <cell r="E1164" t="str">
            <v>EDIF Jul/23</v>
          </cell>
        </row>
        <row r="1165">
          <cell r="A1165">
            <v>95225</v>
          </cell>
          <cell r="B1165" t="str">
            <v>REMOÇÃO DE BRAÇO DE LUMINÁRIA</v>
          </cell>
          <cell r="C1165" t="str">
            <v>UN</v>
          </cell>
          <cell r="D1165">
            <v>44.75</v>
          </cell>
          <cell r="E1165" t="str">
            <v>EDIF Jul/23</v>
          </cell>
        </row>
        <row r="1166">
          <cell r="A1166">
            <v>95300</v>
          </cell>
          <cell r="B1166" t="str">
            <v>DEMOLIÇÕES - PÁRA-RAIOS E OUTROS</v>
          </cell>
          <cell r="C1166" t="str">
            <v>.</v>
          </cell>
          <cell r="D1166" t="str">
            <v>.</v>
          </cell>
          <cell r="E1166" t="str">
            <v>EDIF Jul/23</v>
          </cell>
        </row>
        <row r="1167">
          <cell r="A1167">
            <v>95310</v>
          </cell>
          <cell r="B1167" t="str">
            <v>REMOÇÃO DE CAPTOR DE PÁRA-RAIOS - TIPO FRANKLIN</v>
          </cell>
          <cell r="C1167" t="str">
            <v>UN</v>
          </cell>
          <cell r="D1167">
            <v>27.97</v>
          </cell>
          <cell r="E1167" t="str">
            <v>EDIF Jul/23</v>
          </cell>
        </row>
        <row r="1168">
          <cell r="A1168">
            <v>95311</v>
          </cell>
          <cell r="B1168" t="str">
            <v>REMOÇÃO DE CAPTOR DE PÁRA-RAIOS - RADIOATIVO</v>
          </cell>
          <cell r="C1168" t="str">
            <v>UN</v>
          </cell>
          <cell r="D1168">
            <v>27.97</v>
          </cell>
          <cell r="E1168" t="str">
            <v>EDIF Jul/23</v>
          </cell>
        </row>
        <row r="1169">
          <cell r="A1169">
            <v>95314</v>
          </cell>
          <cell r="B1169" t="str">
            <v>REMOÇÃO DE CORDOALHA DE COBRE NÚ</v>
          </cell>
          <cell r="C1169" t="str">
            <v>M</v>
          </cell>
          <cell r="D1169">
            <v>11.19</v>
          </cell>
          <cell r="E1169" t="str">
            <v>EDIF Jul/23</v>
          </cell>
        </row>
        <row r="1170">
          <cell r="A1170">
            <v>95315</v>
          </cell>
          <cell r="B1170" t="str">
            <v>REMOÇÃO DE CABO DE COBRE NÚ, PARA ATERRAMENTO</v>
          </cell>
          <cell r="C1170" t="str">
            <v>M</v>
          </cell>
          <cell r="D1170">
            <v>13.98</v>
          </cell>
          <cell r="E1170" t="str">
            <v>EDIF Jul/23</v>
          </cell>
        </row>
        <row r="1171">
          <cell r="A1171">
            <v>95316</v>
          </cell>
          <cell r="B1171" t="str">
            <v>REMOÇÃO DE CONECTOR TIPO "SPLIT-BOLT"</v>
          </cell>
          <cell r="C1171" t="str">
            <v>UN</v>
          </cell>
          <cell r="D1171">
            <v>11.19</v>
          </cell>
          <cell r="E1171" t="str">
            <v>EDIF Jul/23</v>
          </cell>
        </row>
        <row r="1172">
          <cell r="A1172">
            <v>95320</v>
          </cell>
          <cell r="B1172" t="str">
            <v>REMOÇÃO DE BASE E HASTE DE PÁRA-RAIOS</v>
          </cell>
          <cell r="C1172" t="str">
            <v>UN</v>
          </cell>
          <cell r="D1172">
            <v>55.93</v>
          </cell>
          <cell r="E1172" t="str">
            <v>EDIF Jul/23</v>
          </cell>
        </row>
        <row r="1173">
          <cell r="A1173">
            <v>95321</v>
          </cell>
          <cell r="B1173" t="str">
            <v>REMOÇÃO DE CABO DE AÇO E ESTICADORES</v>
          </cell>
          <cell r="C1173" t="str">
            <v>M</v>
          </cell>
          <cell r="D1173">
            <v>27.97</v>
          </cell>
          <cell r="E1173" t="str">
            <v>EDIF Jul/23</v>
          </cell>
        </row>
        <row r="1174">
          <cell r="A1174">
            <v>95322</v>
          </cell>
          <cell r="B1174" t="str">
            <v>REMOÇÃO DE BRAÇADEIRA PARA 3 ESTAIS</v>
          </cell>
          <cell r="C1174" t="str">
            <v>UN</v>
          </cell>
          <cell r="D1174">
            <v>27.97</v>
          </cell>
          <cell r="E1174" t="str">
            <v>EDIF Jul/23</v>
          </cell>
        </row>
        <row r="1175">
          <cell r="A1175">
            <v>95325</v>
          </cell>
          <cell r="B1175" t="str">
            <v>REMOÇÃO DE TUBO DE PROTEÇÃO PARA CORDOALHA, INCLUSIVE FIXAÇÕES</v>
          </cell>
          <cell r="C1175" t="str">
            <v>UN</v>
          </cell>
          <cell r="D1175">
            <v>55.93</v>
          </cell>
          <cell r="E1175" t="str">
            <v>EDIF Jul/23</v>
          </cell>
        </row>
        <row r="1176">
          <cell r="A1176">
            <v>95355</v>
          </cell>
          <cell r="B1176" t="str">
            <v>REMOÇÃO DE AUTOMÁTICO DE BÓIA</v>
          </cell>
          <cell r="C1176" t="str">
            <v>UN</v>
          </cell>
          <cell r="D1176">
            <v>33.56</v>
          </cell>
          <cell r="E1176" t="str">
            <v>EDIF Jul/23</v>
          </cell>
        </row>
        <row r="1177">
          <cell r="A1177">
            <v>95356</v>
          </cell>
          <cell r="B1177" t="str">
            <v>REMOÇÃO DE CONTACTOR MAGNÉTICO E RELÊS PARA QUADRO DE COMANDO</v>
          </cell>
          <cell r="C1177" t="str">
            <v>UN</v>
          </cell>
          <cell r="D1177">
            <v>55.93</v>
          </cell>
          <cell r="E1177" t="str">
            <v>EDIF Jul/23</v>
          </cell>
        </row>
        <row r="1178">
          <cell r="A1178">
            <v>95360</v>
          </cell>
          <cell r="B1178" t="str">
            <v>REMOÇÃO DE POSTE DE FERRO, INCLUSIVE BASE DE FIXAÇÃO</v>
          </cell>
          <cell r="C1178" t="str">
            <v>UN</v>
          </cell>
          <cell r="D1178">
            <v>279.67</v>
          </cell>
          <cell r="E1178" t="str">
            <v>EDIF Jul/23</v>
          </cell>
        </row>
        <row r="1179">
          <cell r="A1179">
            <v>95361</v>
          </cell>
          <cell r="B1179" t="str">
            <v>REMOÇÃO DE POSTE DE FERRO ENGASTADO NO SOLO</v>
          </cell>
          <cell r="C1179" t="str">
            <v>UN</v>
          </cell>
          <cell r="D1179">
            <v>447.48</v>
          </cell>
          <cell r="E1179" t="str">
            <v>EDIF Jul/23</v>
          </cell>
        </row>
        <row r="1180">
          <cell r="A1180">
            <v>95362</v>
          </cell>
          <cell r="B1180" t="str">
            <v>REMOÇÃO DE POSTE DE CONCRETO EM REDE DE ENERGIA</v>
          </cell>
          <cell r="C1180" t="str">
            <v>UN</v>
          </cell>
          <cell r="D1180">
            <v>279.67</v>
          </cell>
          <cell r="E1180" t="str">
            <v>EDIF Jul/23</v>
          </cell>
        </row>
        <row r="1181">
          <cell r="A1181">
            <v>95400</v>
          </cell>
          <cell r="B1181" t="str">
            <v>DEMOLIÇÕES - CABINE PRIMÁRIA</v>
          </cell>
          <cell r="C1181" t="str">
            <v>.</v>
          </cell>
          <cell r="D1181" t="str">
            <v>.</v>
          </cell>
          <cell r="E1181" t="str">
            <v>EDIF Jul/23</v>
          </cell>
        </row>
        <row r="1182">
          <cell r="A1182">
            <v>95401</v>
          </cell>
          <cell r="B1182" t="str">
            <v>REMOÇÃO DE ISOLADOR TIPO DISCO, INCLUSIVE GANCHO DE SUSTENTAÇÃO</v>
          </cell>
          <cell r="C1182" t="str">
            <v>UN</v>
          </cell>
          <cell r="D1182">
            <v>8.39</v>
          </cell>
          <cell r="E1182" t="str">
            <v>EDIF Jul/23</v>
          </cell>
        </row>
        <row r="1183">
          <cell r="A1183">
            <v>95402</v>
          </cell>
          <cell r="B1183" t="str">
            <v>REMOÇÃO DE ISOLADOR TIPO CASTANHA, INCLUSIVE GANCHO DE SUSTENTAÇÃO</v>
          </cell>
          <cell r="C1183" t="str">
            <v>UN</v>
          </cell>
          <cell r="D1183">
            <v>2.4</v>
          </cell>
          <cell r="E1183" t="str">
            <v>EDIF Jul/23</v>
          </cell>
        </row>
        <row r="1184">
          <cell r="A1184">
            <v>95403</v>
          </cell>
          <cell r="B1184" t="str">
            <v>REMOÇÃO DE ISOLADOR TIPO PINO PARA A.T. INCLUSIVE PINO</v>
          </cell>
          <cell r="C1184" t="str">
            <v>UN</v>
          </cell>
          <cell r="D1184">
            <v>13.98</v>
          </cell>
          <cell r="E1184" t="str">
            <v>EDIF Jul/23</v>
          </cell>
        </row>
        <row r="1185">
          <cell r="A1185">
            <v>95404</v>
          </cell>
          <cell r="B1185" t="str">
            <v>REMOÇÃO DE ISOLADOR TIPO PEDESTAL PARA A.T.</v>
          </cell>
          <cell r="C1185" t="str">
            <v>UN</v>
          </cell>
          <cell r="D1185">
            <v>11.19</v>
          </cell>
          <cell r="E1185" t="str">
            <v>EDIF Jul/23</v>
          </cell>
        </row>
        <row r="1186">
          <cell r="A1186">
            <v>95405</v>
          </cell>
          <cell r="B1186" t="str">
            <v>REMOÇÃO DE CRUZETA DE MADEIRA</v>
          </cell>
          <cell r="C1186" t="str">
            <v>UN</v>
          </cell>
          <cell r="D1186">
            <v>79.959999999999994</v>
          </cell>
          <cell r="E1186" t="str">
            <v>EDIF Jul/23</v>
          </cell>
        </row>
        <row r="1187">
          <cell r="A1187">
            <v>95406</v>
          </cell>
          <cell r="B1187" t="str">
            <v>REMOÇÃO DE BUCHA DE PASSAGEM INTERNA/EXTERNA PARA A.T.</v>
          </cell>
          <cell r="C1187" t="str">
            <v>UN</v>
          </cell>
          <cell r="D1187">
            <v>22.37</v>
          </cell>
          <cell r="E1187" t="str">
            <v>EDIF Jul/23</v>
          </cell>
        </row>
        <row r="1188">
          <cell r="A1188">
            <v>95407</v>
          </cell>
          <cell r="B1188" t="str">
            <v>REMOÇÃO DE CHAPA DE FERRO PARA BUCHA DE PASSAGEM</v>
          </cell>
          <cell r="C1188" t="str">
            <v>UN</v>
          </cell>
          <cell r="D1188">
            <v>22.37</v>
          </cell>
          <cell r="E1188" t="str">
            <v>EDIF Jul/23</v>
          </cell>
        </row>
        <row r="1189">
          <cell r="A1189">
            <v>95408</v>
          </cell>
          <cell r="B1189" t="str">
            <v>REMOÇÃO DE VERGALHÃO DE COBRE 3/8"</v>
          </cell>
          <cell r="C1189" t="str">
            <v>M</v>
          </cell>
          <cell r="D1189">
            <v>11.19</v>
          </cell>
          <cell r="E1189" t="str">
            <v>EDIF Jul/23</v>
          </cell>
        </row>
        <row r="1190">
          <cell r="A1190">
            <v>95409</v>
          </cell>
          <cell r="B1190" t="str">
            <v>REMOÇÃO DE TERMINAL OU CONECTOR PARA VERGALHÃO DE COBRE</v>
          </cell>
          <cell r="C1190" t="str">
            <v>UN</v>
          </cell>
          <cell r="D1190">
            <v>4.8099999999999996</v>
          </cell>
          <cell r="E1190" t="str">
            <v>EDIF Jul/23</v>
          </cell>
        </row>
        <row r="1191">
          <cell r="A1191">
            <v>95410</v>
          </cell>
          <cell r="B1191" t="str">
            <v>REMOÇÃO DE CHAVE SECCIONADORA TRIPOLAR</v>
          </cell>
          <cell r="C1191" t="str">
            <v>UN</v>
          </cell>
          <cell r="D1191">
            <v>159.91999999999999</v>
          </cell>
          <cell r="E1191" t="str">
            <v>EDIF Jul/23</v>
          </cell>
        </row>
        <row r="1192">
          <cell r="A1192">
            <v>95411</v>
          </cell>
          <cell r="B1192" t="str">
            <v>REMOÇÃO DE TRANSFORMADOR DE POTENCIAL</v>
          </cell>
          <cell r="C1192" t="str">
            <v>UN</v>
          </cell>
          <cell r="D1192">
            <v>36.36</v>
          </cell>
          <cell r="E1192" t="str">
            <v>EDIF Jul/23</v>
          </cell>
        </row>
        <row r="1193">
          <cell r="A1193">
            <v>95412</v>
          </cell>
          <cell r="B1193" t="str">
            <v>REMOÇÃO DE DISJUNTOR A ÓLEO - VOL NORMAL OU REDUZIDO</v>
          </cell>
          <cell r="C1193" t="str">
            <v>UN</v>
          </cell>
          <cell r="D1193">
            <v>211.07</v>
          </cell>
          <cell r="E1193" t="str">
            <v>EDIF Jul/23</v>
          </cell>
        </row>
        <row r="1194">
          <cell r="A1194">
            <v>95413</v>
          </cell>
          <cell r="B1194" t="str">
            <v>REMOÇÃO DE TRANSFORMADOR DE POTÊNCIA CLASSE 15KV</v>
          </cell>
          <cell r="C1194" t="str">
            <v>UN</v>
          </cell>
          <cell r="D1194">
            <v>410.98</v>
          </cell>
          <cell r="E1194" t="str">
            <v>EDIF Jul/23</v>
          </cell>
        </row>
        <row r="1195">
          <cell r="A1195">
            <v>95414</v>
          </cell>
          <cell r="B1195" t="str">
            <v>REMOÇÃO DE CHAVE FUSÍVEL TIPO MATHEUS</v>
          </cell>
          <cell r="C1195" t="str">
            <v>UN</v>
          </cell>
          <cell r="D1195">
            <v>83.9</v>
          </cell>
          <cell r="E1195" t="str">
            <v>EDIF Jul/23</v>
          </cell>
        </row>
        <row r="1196">
          <cell r="A1196">
            <v>95415</v>
          </cell>
          <cell r="B1196" t="str">
            <v>REMOÇÃO DE SUPORTE DE TRANSFORMADOR EM POSTE</v>
          </cell>
          <cell r="C1196" t="str">
            <v>UN</v>
          </cell>
          <cell r="D1196">
            <v>38.44</v>
          </cell>
          <cell r="E1196" t="str">
            <v>EDIF Jul/23</v>
          </cell>
        </row>
        <row r="1197">
          <cell r="A1197">
            <v>95416</v>
          </cell>
          <cell r="B1197" t="str">
            <v>REMOÇÃO DE CABOS DE A.T. EM LINHA AÉREA ATÉ 35MM2</v>
          </cell>
          <cell r="C1197" t="str">
            <v>M</v>
          </cell>
          <cell r="D1197">
            <v>39.979999999999997</v>
          </cell>
          <cell r="E1197" t="str">
            <v>EDIF Jul/23</v>
          </cell>
        </row>
        <row r="1198">
          <cell r="A1198">
            <v>95417</v>
          </cell>
          <cell r="B1198" t="str">
            <v>REMOÇÃO DE PÁRA-RAIOS TIPO CRISTAL VALVE CLASSE 15KV</v>
          </cell>
          <cell r="C1198" t="str">
            <v>UN</v>
          </cell>
          <cell r="D1198">
            <v>119.94</v>
          </cell>
          <cell r="E1198" t="str">
            <v>EDIF Jul/23</v>
          </cell>
        </row>
        <row r="1199">
          <cell r="A1199">
            <v>95418</v>
          </cell>
          <cell r="B1199" t="str">
            <v>REMOÇÃO DE CONTATORES E RELÊS EM GERAL</v>
          </cell>
          <cell r="C1199" t="str">
            <v>UN</v>
          </cell>
          <cell r="D1199">
            <v>104.36</v>
          </cell>
          <cell r="E1199" t="str">
            <v>EDIF Jul/23</v>
          </cell>
        </row>
        <row r="1200">
          <cell r="A1200">
            <v>95419</v>
          </cell>
          <cell r="B1200" t="str">
            <v>REMOÇÃO DE MUFLA INTERNA UNIPOLAR/TRIPOLAR</v>
          </cell>
          <cell r="C1200" t="str">
            <v>UN</v>
          </cell>
          <cell r="D1200">
            <v>79.959999999999994</v>
          </cell>
          <cell r="E1200" t="str">
            <v>EDIF Jul/23</v>
          </cell>
        </row>
        <row r="1201">
          <cell r="A1201">
            <v>95420</v>
          </cell>
          <cell r="B1201" t="str">
            <v>REMOÇÃO DE BUCHA DE PASSAGEM PARA NEUTRO - 1KV</v>
          </cell>
          <cell r="C1201" t="str">
            <v>UN</v>
          </cell>
          <cell r="D1201">
            <v>16.78</v>
          </cell>
          <cell r="E1201" t="str">
            <v>EDIF Jul/23</v>
          </cell>
        </row>
        <row r="1202">
          <cell r="A1202">
            <v>95421</v>
          </cell>
          <cell r="B1202" t="str">
            <v>REMOÇÃO DE ÓLEO ISOLANTE DE TRANSFORMADOR OU DISJUNTOR</v>
          </cell>
          <cell r="C1202" t="str">
            <v>L</v>
          </cell>
          <cell r="D1202">
            <v>0.96</v>
          </cell>
          <cell r="E1202" t="str">
            <v>EDIF Jul/23</v>
          </cell>
        </row>
        <row r="1203">
          <cell r="A1203">
            <v>95422</v>
          </cell>
          <cell r="B1203" t="str">
            <v>REMOÇÃO DE SELA PARA CRUZETA DE MADEIRA</v>
          </cell>
          <cell r="C1203" t="str">
            <v>UN</v>
          </cell>
          <cell r="D1203">
            <v>12.01</v>
          </cell>
          <cell r="E1203" t="str">
            <v>EDIF Jul/23</v>
          </cell>
        </row>
        <row r="1204">
          <cell r="A1204">
            <v>95423</v>
          </cell>
          <cell r="B1204" t="str">
            <v>REMOÇÃO DE FUSÍVEL EM ALTA TENSÃO TIPO "HH"</v>
          </cell>
          <cell r="C1204" t="str">
            <v>UN</v>
          </cell>
          <cell r="D1204">
            <v>27.97</v>
          </cell>
          <cell r="E1204" t="str">
            <v>EDIF Jul/23</v>
          </cell>
        </row>
        <row r="1205">
          <cell r="A1205">
            <v>95424</v>
          </cell>
          <cell r="B1205" t="str">
            <v>REMOÇÃO DE ELO FUSÍVEL EM CHAVE TIPO MATHEUS</v>
          </cell>
          <cell r="C1205" t="str">
            <v>UN</v>
          </cell>
          <cell r="D1205">
            <v>16.78</v>
          </cell>
          <cell r="E1205" t="str">
            <v>EDIF Jul/23</v>
          </cell>
        </row>
        <row r="1206">
          <cell r="A1206">
            <v>95425</v>
          </cell>
          <cell r="B1206" t="str">
            <v>REMOÇÃO DE RELÊ OU BOBINA - DISJUNTOR DE A.T.</v>
          </cell>
          <cell r="C1206" t="str">
            <v>UN</v>
          </cell>
          <cell r="D1206">
            <v>25.53</v>
          </cell>
          <cell r="E1206" t="str">
            <v>EDIF Jul/23</v>
          </cell>
        </row>
        <row r="1207">
          <cell r="A1207">
            <v>95426</v>
          </cell>
          <cell r="B1207" t="str">
            <v>REMOÇÃO DE MUFLA EXTERNA UNIPOLAR / TRIPOLAR</v>
          </cell>
          <cell r="C1207" t="str">
            <v>UN</v>
          </cell>
          <cell r="D1207">
            <v>119.94</v>
          </cell>
          <cell r="E1207" t="str">
            <v>EDIF Jul/23</v>
          </cell>
        </row>
        <row r="1208">
          <cell r="A1208">
            <v>95427</v>
          </cell>
          <cell r="B1208" t="str">
            <v>REMOÇÃO DE MUFLA INTERNA UNIPOLAR / TRIPOLAR</v>
          </cell>
          <cell r="C1208" t="str">
            <v>UN</v>
          </cell>
          <cell r="D1208">
            <v>79.959999999999994</v>
          </cell>
          <cell r="E1208" t="str">
            <v>EDIF Jul/23</v>
          </cell>
        </row>
        <row r="1209">
          <cell r="A1209">
            <v>96000</v>
          </cell>
          <cell r="B1209" t="str">
            <v>RETIRADAS - ENTRADA E DISTRIBUIÇÃO</v>
          </cell>
          <cell r="C1209" t="str">
            <v>.</v>
          </cell>
          <cell r="D1209" t="str">
            <v>.</v>
          </cell>
          <cell r="E1209" t="str">
            <v>EDIF Jul/23</v>
          </cell>
        </row>
        <row r="1210">
          <cell r="A1210">
            <v>96001</v>
          </cell>
          <cell r="B1210" t="str">
            <v>RETIRADA DE POSTE DE ENTRADA DE ENERGIA EM BAIXA TENSÃO - GALVANIZADO</v>
          </cell>
          <cell r="C1210" t="str">
            <v>UN</v>
          </cell>
          <cell r="D1210">
            <v>223.74</v>
          </cell>
          <cell r="E1210" t="str">
            <v>EDIF Jul/23</v>
          </cell>
        </row>
        <row r="1211">
          <cell r="A1211">
            <v>96002</v>
          </cell>
          <cell r="B1211" t="str">
            <v>RETIRADA DE POSTE DE ENTRADA DE ENERGIA EM BAIXA TENSÃO - CONCRETO</v>
          </cell>
          <cell r="C1211" t="str">
            <v>UN</v>
          </cell>
          <cell r="D1211">
            <v>279.67</v>
          </cell>
          <cell r="E1211" t="str">
            <v>EDIF Jul/23</v>
          </cell>
        </row>
        <row r="1212">
          <cell r="A1212">
            <v>96003</v>
          </cell>
          <cell r="B1212" t="str">
            <v>RETIRADA DE CAIXA DE ENTRADA DE ENERGIA EM BAIXA TENSÃO</v>
          </cell>
          <cell r="C1212" t="str">
            <v>UN</v>
          </cell>
          <cell r="D1212">
            <v>251.71</v>
          </cell>
          <cell r="E1212" t="str">
            <v>EDIF Jul/23</v>
          </cell>
        </row>
        <row r="1213">
          <cell r="A1213">
            <v>96004</v>
          </cell>
          <cell r="B1213" t="str">
            <v>RETIRADA DE ARMAÇÃO TIPO BRAQUETE</v>
          </cell>
          <cell r="C1213" t="str">
            <v>UN</v>
          </cell>
          <cell r="D1213">
            <v>27.97</v>
          </cell>
          <cell r="E1213" t="str">
            <v>EDIF Jul/23</v>
          </cell>
        </row>
        <row r="1214">
          <cell r="A1214">
            <v>96005</v>
          </cell>
          <cell r="B1214" t="str">
            <v>RETIRADA DE CABEÇOTE TIPO "TELESP"</v>
          </cell>
          <cell r="C1214" t="str">
            <v>UN</v>
          </cell>
          <cell r="D1214">
            <v>13.98</v>
          </cell>
          <cell r="E1214" t="str">
            <v>EDIF Jul/23</v>
          </cell>
        </row>
        <row r="1215">
          <cell r="A1215">
            <v>96008</v>
          </cell>
          <cell r="B1215" t="str">
            <v>RETIRADA DE CONDULETE</v>
          </cell>
          <cell r="C1215" t="str">
            <v>UN</v>
          </cell>
          <cell r="D1215">
            <v>27.97</v>
          </cell>
          <cell r="E1215" t="str">
            <v>EDIF Jul/23</v>
          </cell>
        </row>
        <row r="1216">
          <cell r="A1216">
            <v>96009</v>
          </cell>
          <cell r="B1216" t="str">
            <v>RETIRADA DE PERFILADOS</v>
          </cell>
          <cell r="C1216" t="str">
            <v>M</v>
          </cell>
          <cell r="D1216">
            <v>22.37</v>
          </cell>
          <cell r="E1216" t="str">
            <v>EDIF Jul/23</v>
          </cell>
        </row>
        <row r="1217">
          <cell r="A1217">
            <v>96012</v>
          </cell>
          <cell r="B1217" t="str">
            <v>RETIRADA DE ELETRODUTOS APARENTES - ATÉ 2"</v>
          </cell>
          <cell r="C1217" t="str">
            <v>M</v>
          </cell>
          <cell r="D1217">
            <v>13.98</v>
          </cell>
          <cell r="E1217" t="str">
            <v>EDIF Jul/23</v>
          </cell>
        </row>
        <row r="1218">
          <cell r="A1218">
            <v>96013</v>
          </cell>
          <cell r="B1218" t="str">
            <v>RETIRADA DE ELETRODUTOS APARENTES - ACIMA DE 2"</v>
          </cell>
          <cell r="C1218" t="str">
            <v>M</v>
          </cell>
          <cell r="D1218">
            <v>27.97</v>
          </cell>
          <cell r="E1218" t="str">
            <v>EDIF Jul/23</v>
          </cell>
        </row>
        <row r="1219">
          <cell r="A1219">
            <v>96014</v>
          </cell>
          <cell r="B1219" t="str">
            <v>RETIRADA DE FIO EMBUTIDO - ATÉ 16MM2</v>
          </cell>
          <cell r="C1219" t="str">
            <v>M</v>
          </cell>
          <cell r="D1219">
            <v>2.8</v>
          </cell>
          <cell r="E1219" t="str">
            <v>EDIF Jul/23</v>
          </cell>
        </row>
        <row r="1220">
          <cell r="A1220">
            <v>96015</v>
          </cell>
          <cell r="B1220" t="str">
            <v>RETIRADA DE CABO EMBUTIDO - ACIMA DE 16MM2</v>
          </cell>
          <cell r="C1220" t="str">
            <v>M</v>
          </cell>
          <cell r="D1220">
            <v>5.59</v>
          </cell>
          <cell r="E1220" t="str">
            <v>EDIF Jul/23</v>
          </cell>
        </row>
        <row r="1221">
          <cell r="A1221">
            <v>96016</v>
          </cell>
          <cell r="B1221" t="str">
            <v>RETIRADA DE FIO APARENTE - ATÉ 16MM2</v>
          </cell>
          <cell r="C1221" t="str">
            <v>M</v>
          </cell>
          <cell r="D1221">
            <v>3.36</v>
          </cell>
          <cell r="E1221" t="str">
            <v>EDIF Jul/23</v>
          </cell>
        </row>
        <row r="1222">
          <cell r="A1222">
            <v>96017</v>
          </cell>
          <cell r="B1222" t="str">
            <v>RETIRADA DE CABO APARENTE - ACIMA DE 16MM2</v>
          </cell>
          <cell r="C1222" t="str">
            <v>M</v>
          </cell>
          <cell r="D1222">
            <v>6.71</v>
          </cell>
          <cell r="E1222" t="str">
            <v>EDIF Jul/23</v>
          </cell>
        </row>
        <row r="1223">
          <cell r="A1223">
            <v>96018</v>
          </cell>
          <cell r="B1223" t="str">
            <v>RETIRADA DE TERMINAIS OU CONECTORES DE PRESSÃO PARA CABOS</v>
          </cell>
          <cell r="C1223" t="str">
            <v>UN</v>
          </cell>
          <cell r="D1223">
            <v>11.19</v>
          </cell>
          <cell r="E1223" t="str">
            <v>EDIF Jul/23</v>
          </cell>
        </row>
        <row r="1224">
          <cell r="A1224">
            <v>96020</v>
          </cell>
          <cell r="B1224" t="str">
            <v>RETIRADA DE SUPORTE-ISOLADOR TIPO ROLDANA</v>
          </cell>
          <cell r="C1224" t="str">
            <v>UN</v>
          </cell>
          <cell r="D1224">
            <v>11.19</v>
          </cell>
          <cell r="E1224" t="str">
            <v>EDIF Jul/23</v>
          </cell>
        </row>
        <row r="1225">
          <cell r="A1225">
            <v>96100</v>
          </cell>
          <cell r="B1225" t="str">
            <v>RETIRADAS - CAIXAS E QUADROS</v>
          </cell>
          <cell r="C1225" t="str">
            <v>.</v>
          </cell>
          <cell r="D1225" t="str">
            <v>.</v>
          </cell>
          <cell r="E1225" t="str">
            <v>EDIF Jul/23</v>
          </cell>
        </row>
        <row r="1226">
          <cell r="A1226">
            <v>96110</v>
          </cell>
          <cell r="B1226" t="str">
            <v>RETIRADA DE BARRAMENTOS EM QUADROS ELÉTRICOS</v>
          </cell>
          <cell r="C1226" t="str">
            <v>M</v>
          </cell>
          <cell r="D1226">
            <v>44.75</v>
          </cell>
          <cell r="E1226" t="str">
            <v>EDIF Jul/23</v>
          </cell>
        </row>
        <row r="1227">
          <cell r="A1227">
            <v>96111</v>
          </cell>
          <cell r="B1227" t="str">
            <v>RETIRADA DE ISOLADORES EM QUADROS ELÉTRICOS</v>
          </cell>
          <cell r="C1227" t="str">
            <v>UN</v>
          </cell>
          <cell r="D1227">
            <v>11.19</v>
          </cell>
          <cell r="E1227" t="str">
            <v>EDIF Jul/23</v>
          </cell>
        </row>
        <row r="1228">
          <cell r="A1228">
            <v>96115</v>
          </cell>
          <cell r="B1228" t="str">
            <v>RETIRADA DE DISJUNTOR AUTOMÁTICO UNIPOLAR ATÉ 50A</v>
          </cell>
          <cell r="C1228" t="str">
            <v>UN</v>
          </cell>
          <cell r="D1228">
            <v>16.78</v>
          </cell>
          <cell r="E1228" t="str">
            <v>EDIF Jul/23</v>
          </cell>
        </row>
        <row r="1229">
          <cell r="A1229">
            <v>96116</v>
          </cell>
          <cell r="B1229" t="str">
            <v>RETIRADA DE DISJUNTOR AUTOMÁTICO BIPOLAR ATÉ 50A</v>
          </cell>
          <cell r="C1229" t="str">
            <v>UN</v>
          </cell>
          <cell r="D1229">
            <v>39.15</v>
          </cell>
          <cell r="E1229" t="str">
            <v>EDIF Jul/23</v>
          </cell>
        </row>
        <row r="1230">
          <cell r="A1230">
            <v>96117</v>
          </cell>
          <cell r="B1230" t="str">
            <v>RETIRADA DE DISJUNTOR AUTOMÁTICO TRIPOLAR ATÉ 50A</v>
          </cell>
          <cell r="C1230" t="str">
            <v>UN</v>
          </cell>
          <cell r="D1230">
            <v>72.72</v>
          </cell>
          <cell r="E1230" t="str">
            <v>EDIF Jul/23</v>
          </cell>
        </row>
        <row r="1231">
          <cell r="A1231">
            <v>96125</v>
          </cell>
          <cell r="B1231" t="str">
            <v>RETIRADA DE CAIXA PARA FUSÍVEL OU TOMADA, INSTALADA EM PERFILADOS</v>
          </cell>
          <cell r="C1231" t="str">
            <v>UN</v>
          </cell>
          <cell r="D1231">
            <v>27.97</v>
          </cell>
          <cell r="E1231" t="str">
            <v>EDIF Jul/23</v>
          </cell>
        </row>
        <row r="1232">
          <cell r="A1232">
            <v>96126</v>
          </cell>
          <cell r="B1232" t="str">
            <v>RETIRADA DE QUADRO DE DISTRIBUIÇÃO OU CAIXA DE PASSAGEM</v>
          </cell>
          <cell r="C1232" t="str">
            <v>M2</v>
          </cell>
          <cell r="D1232">
            <v>111.87</v>
          </cell>
          <cell r="E1232" t="str">
            <v>EDIF Jul/23</v>
          </cell>
        </row>
        <row r="1233">
          <cell r="A1233">
            <v>96130</v>
          </cell>
          <cell r="B1233" t="str">
            <v>RETIRADA DE FECHADURA DE QUADRO DE DISTRIBUIÇÃO OU CAIXA DE PASSAGEM</v>
          </cell>
          <cell r="C1233" t="str">
            <v>UN</v>
          </cell>
          <cell r="D1233">
            <v>11.19</v>
          </cell>
          <cell r="E1233" t="str">
            <v>EDIF Jul/23</v>
          </cell>
        </row>
        <row r="1234">
          <cell r="A1234">
            <v>96132</v>
          </cell>
          <cell r="B1234" t="str">
            <v>RETIRADA DE DISJUNTOR AUTOMÁTICO TIPO "QUICK-LAG"</v>
          </cell>
          <cell r="C1234" t="str">
            <v>UN</v>
          </cell>
          <cell r="D1234">
            <v>16.78</v>
          </cell>
          <cell r="E1234" t="str">
            <v>EDIF Jul/23</v>
          </cell>
        </row>
        <row r="1235">
          <cell r="A1235">
            <v>96134</v>
          </cell>
          <cell r="B1235" t="str">
            <v>RETIRADA DE BASE EM CHAPA DE FERRO, PARA DISJUNTOR TIPO "QUICK-LAG"</v>
          </cell>
          <cell r="C1235" t="str">
            <v>UN</v>
          </cell>
          <cell r="D1235">
            <v>13.98</v>
          </cell>
          <cell r="E1235" t="str">
            <v>EDIF Jul/23</v>
          </cell>
        </row>
        <row r="1236">
          <cell r="A1236">
            <v>96135</v>
          </cell>
          <cell r="B1236" t="str">
            <v>RETIRADA DE CAPACITOR PARA CORREÇÃO DE FATOR DE POTÊNCIA</v>
          </cell>
          <cell r="C1236" t="str">
            <v>UN</v>
          </cell>
          <cell r="D1236">
            <v>645.89</v>
          </cell>
          <cell r="E1236" t="str">
            <v>EDIF Jul/23</v>
          </cell>
        </row>
        <row r="1237">
          <cell r="A1237">
            <v>96137</v>
          </cell>
          <cell r="B1237" t="str">
            <v>RETIRADA DE CHAVE SECCIONADORA OU BASE PARA FUSÍVEIS TIPO NH UNIPOLAR</v>
          </cell>
          <cell r="C1237" t="str">
            <v>UN</v>
          </cell>
          <cell r="D1237">
            <v>27.97</v>
          </cell>
          <cell r="E1237" t="str">
            <v>EDIF Jul/23</v>
          </cell>
        </row>
        <row r="1238">
          <cell r="A1238">
            <v>96138</v>
          </cell>
          <cell r="B1238" t="str">
            <v>RETIRADA DE CHAVE SECCIONADORA OU BASE PARA FUSÍVEIS TIPO NH TRIPOLAR</v>
          </cell>
          <cell r="C1238" t="str">
            <v>UN</v>
          </cell>
          <cell r="D1238">
            <v>41.95</v>
          </cell>
          <cell r="E1238" t="str">
            <v>EDIF Jul/23</v>
          </cell>
        </row>
        <row r="1239">
          <cell r="A1239">
            <v>96139</v>
          </cell>
          <cell r="B1239" t="str">
            <v>RETIRADA DE BASE PARA FUSÍVEIS TIPO DIAZED</v>
          </cell>
          <cell r="C1239" t="str">
            <v>UN</v>
          </cell>
          <cell r="D1239">
            <v>13.98</v>
          </cell>
          <cell r="E1239" t="str">
            <v>EDIF Jul/23</v>
          </cell>
        </row>
        <row r="1240">
          <cell r="A1240">
            <v>96140</v>
          </cell>
          <cell r="B1240" t="str">
            <v>RETIRADA DE BARRAMENTO DE COBRE</v>
          </cell>
          <cell r="C1240" t="str">
            <v>UN</v>
          </cell>
          <cell r="D1240">
            <v>27.97</v>
          </cell>
          <cell r="E1240" t="str">
            <v>EDIF Jul/23</v>
          </cell>
        </row>
        <row r="1241">
          <cell r="A1241">
            <v>96200</v>
          </cell>
          <cell r="B1241" t="str">
            <v>RETIRADAS - PONTOS E APARELHOS</v>
          </cell>
          <cell r="C1241" t="str">
            <v>.</v>
          </cell>
          <cell r="D1241" t="str">
            <v>.</v>
          </cell>
          <cell r="E1241" t="str">
            <v>EDIF Jul/23</v>
          </cell>
        </row>
        <row r="1242">
          <cell r="A1242">
            <v>96201</v>
          </cell>
          <cell r="B1242" t="str">
            <v>RETIRADA DE SOQUETES EM LUMINÁRIAS</v>
          </cell>
          <cell r="C1242" t="str">
            <v>UN</v>
          </cell>
          <cell r="D1242">
            <v>13.98</v>
          </cell>
          <cell r="E1242" t="str">
            <v>EDIF Jul/23</v>
          </cell>
        </row>
        <row r="1243">
          <cell r="A1243">
            <v>96202</v>
          </cell>
          <cell r="B1243" t="str">
            <v>RETIRADA DE REATOR EM LUMINÁRIA FLUORESCENTE</v>
          </cell>
          <cell r="C1243" t="str">
            <v>UN</v>
          </cell>
          <cell r="D1243">
            <v>5.59</v>
          </cell>
          <cell r="E1243" t="str">
            <v>EDIF Jul/23</v>
          </cell>
        </row>
        <row r="1244">
          <cell r="A1244">
            <v>96203</v>
          </cell>
          <cell r="B1244" t="str">
            <v>RETIRADA DE LÂMPADA INCANDESCENTE OU FLUORESCENTE</v>
          </cell>
          <cell r="C1244" t="str">
            <v>UN</v>
          </cell>
          <cell r="D1244">
            <v>2.4</v>
          </cell>
          <cell r="E1244" t="str">
            <v>EDIF Jul/23</v>
          </cell>
        </row>
        <row r="1245">
          <cell r="A1245">
            <v>96204</v>
          </cell>
          <cell r="B1245" t="str">
            <v>RETIRADA DE LÂMPADA VAPOR DE MERCÚRIO, SÓDIO OU MISTA</v>
          </cell>
          <cell r="C1245" t="str">
            <v>UN</v>
          </cell>
          <cell r="D1245">
            <v>16.78</v>
          </cell>
          <cell r="E1245" t="str">
            <v>EDIF Jul/23</v>
          </cell>
        </row>
        <row r="1246">
          <cell r="A1246">
            <v>96205</v>
          </cell>
          <cell r="B1246" t="str">
            <v>RETIRADA DE PLACA DIFUSORA PARA LÂMPADA FLUORESCENTE</v>
          </cell>
          <cell r="C1246" t="str">
            <v>UN</v>
          </cell>
          <cell r="D1246">
            <v>2.4</v>
          </cell>
          <cell r="E1246" t="str">
            <v>EDIF Jul/23</v>
          </cell>
        </row>
        <row r="1247">
          <cell r="A1247">
            <v>96210</v>
          </cell>
          <cell r="B1247" t="str">
            <v>RETIRADA DE LUMINÁRIA INTERNA PARA LÂMPADA INCANDESCENTE</v>
          </cell>
          <cell r="C1247" t="str">
            <v>UN</v>
          </cell>
          <cell r="D1247">
            <v>22.37</v>
          </cell>
          <cell r="E1247" t="str">
            <v>EDIF Jul/23</v>
          </cell>
        </row>
        <row r="1248">
          <cell r="A1248">
            <v>96211</v>
          </cell>
          <cell r="B1248" t="str">
            <v>RETIRADA DE LUMINÁRIA INTERNA PARA LÂMPADA FLUORESCENTE</v>
          </cell>
          <cell r="C1248" t="str">
            <v>UN</v>
          </cell>
          <cell r="D1248">
            <v>41.95</v>
          </cell>
          <cell r="E1248" t="str">
            <v>EDIF Jul/23</v>
          </cell>
        </row>
        <row r="1249">
          <cell r="A1249">
            <v>96212</v>
          </cell>
          <cell r="B1249" t="str">
            <v>RETIRADA DE LUMINÁRIA EXTERNA INSTALADA EM POSTE</v>
          </cell>
          <cell r="C1249" t="str">
            <v>UN</v>
          </cell>
          <cell r="D1249">
            <v>83.9</v>
          </cell>
          <cell r="E1249" t="str">
            <v>EDIF Jul/23</v>
          </cell>
        </row>
        <row r="1250">
          <cell r="A1250">
            <v>96213</v>
          </cell>
          <cell r="B1250" t="str">
            <v>RETIRADA DE LUMINÁRIA EXTERNA INSTALADA EM BRAÇO DE FERRO</v>
          </cell>
          <cell r="C1250" t="str">
            <v>UN</v>
          </cell>
          <cell r="D1250">
            <v>83.9</v>
          </cell>
          <cell r="E1250" t="str">
            <v>EDIF Jul/23</v>
          </cell>
        </row>
        <row r="1251">
          <cell r="A1251">
            <v>96214</v>
          </cell>
          <cell r="B1251" t="str">
            <v>RETIRADA DE LUMINÁRIA A PROVA DE TEMPO, GASES E VAPOR</v>
          </cell>
          <cell r="C1251" t="str">
            <v>UN</v>
          </cell>
          <cell r="D1251">
            <v>27.97</v>
          </cell>
          <cell r="E1251" t="str">
            <v>EDIF Jul/23</v>
          </cell>
        </row>
        <row r="1252">
          <cell r="A1252">
            <v>96218</v>
          </cell>
          <cell r="B1252" t="str">
            <v>RETIRADA DE PROJETOR DE FACHADA</v>
          </cell>
          <cell r="C1252" t="str">
            <v>UN</v>
          </cell>
          <cell r="D1252">
            <v>83.9</v>
          </cell>
          <cell r="E1252" t="str">
            <v>EDIF Jul/23</v>
          </cell>
        </row>
        <row r="1253">
          <cell r="A1253">
            <v>96219</v>
          </cell>
          <cell r="B1253" t="str">
            <v>RETIRADA DE PROJETOR DE JARDIM</v>
          </cell>
          <cell r="C1253" t="str">
            <v>UN</v>
          </cell>
          <cell r="D1253">
            <v>55.93</v>
          </cell>
          <cell r="E1253" t="str">
            <v>EDIF Jul/23</v>
          </cell>
        </row>
        <row r="1254">
          <cell r="A1254">
            <v>96225</v>
          </cell>
          <cell r="B1254" t="str">
            <v>RETIRADA DE BRAÇO DE LUMINÁRIA</v>
          </cell>
          <cell r="C1254" t="str">
            <v>UN</v>
          </cell>
          <cell r="D1254">
            <v>55.93</v>
          </cell>
          <cell r="E1254" t="str">
            <v>EDIF Jul/23</v>
          </cell>
        </row>
        <row r="1255">
          <cell r="A1255">
            <v>96300</v>
          </cell>
          <cell r="B1255" t="str">
            <v>RETIRADAS - PÁRA-RAIOS E OUTROS</v>
          </cell>
          <cell r="C1255" t="str">
            <v>.</v>
          </cell>
          <cell r="D1255" t="str">
            <v>.</v>
          </cell>
          <cell r="E1255" t="str">
            <v>EDIF Jul/23</v>
          </cell>
        </row>
        <row r="1256">
          <cell r="A1256">
            <v>96314</v>
          </cell>
          <cell r="B1256" t="str">
            <v>RETIRADA DE CORDOALHA DE COBRE NÚ</v>
          </cell>
          <cell r="C1256" t="str">
            <v>M</v>
          </cell>
          <cell r="D1256">
            <v>11.19</v>
          </cell>
          <cell r="E1256" t="str">
            <v>EDIF Jul/23</v>
          </cell>
        </row>
        <row r="1257">
          <cell r="A1257">
            <v>96315</v>
          </cell>
          <cell r="B1257" t="str">
            <v>RETIRADA DE CORDOALHA DE COBRE NÚ PARA ATERRAMENTO</v>
          </cell>
          <cell r="C1257" t="str">
            <v>M</v>
          </cell>
          <cell r="D1257">
            <v>13.98</v>
          </cell>
          <cell r="E1257" t="str">
            <v>EDIF Jul/23</v>
          </cell>
        </row>
        <row r="1258">
          <cell r="A1258">
            <v>96316</v>
          </cell>
          <cell r="B1258" t="str">
            <v>RETIRADA DE CONECTOR TIPO "SPLIT-BOLT"</v>
          </cell>
          <cell r="C1258" t="str">
            <v>UN</v>
          </cell>
          <cell r="D1258">
            <v>11.19</v>
          </cell>
          <cell r="E1258" t="str">
            <v>EDIF Jul/23</v>
          </cell>
        </row>
        <row r="1259">
          <cell r="A1259">
            <v>96360</v>
          </cell>
          <cell r="B1259" t="str">
            <v>RETIRADA DE POSTE DE FERRO, INCLUSIVE BASE DE FIXAÇÃO</v>
          </cell>
          <cell r="C1259" t="str">
            <v>UN</v>
          </cell>
          <cell r="D1259">
            <v>279.67</v>
          </cell>
          <cell r="E1259" t="str">
            <v>EDIF Jul/23</v>
          </cell>
        </row>
        <row r="1260">
          <cell r="A1260">
            <v>96361</v>
          </cell>
          <cell r="B1260" t="str">
            <v>RETIRADA DE POSTE DE FERRO ENGASTADO NO SOLO</v>
          </cell>
          <cell r="C1260" t="str">
            <v>UN</v>
          </cell>
          <cell r="D1260">
            <v>447.48</v>
          </cell>
          <cell r="E1260" t="str">
            <v>EDIF Jul/23</v>
          </cell>
        </row>
        <row r="1261">
          <cell r="A1261">
            <v>96362</v>
          </cell>
          <cell r="B1261" t="str">
            <v>RETIRADA DE POSTE DE CONCRETO EM REDE DE ENERGIA</v>
          </cell>
          <cell r="C1261" t="str">
            <v>UN</v>
          </cell>
          <cell r="D1261">
            <v>640.08000000000004</v>
          </cell>
          <cell r="E1261" t="str">
            <v>EDIF Jul/23</v>
          </cell>
        </row>
        <row r="1262">
          <cell r="A1262">
            <v>96400</v>
          </cell>
          <cell r="B1262" t="str">
            <v>RETIRADAS - CABINE PRIMÁRIA</v>
          </cell>
          <cell r="C1262" t="str">
            <v>.</v>
          </cell>
          <cell r="D1262" t="str">
            <v>.</v>
          </cell>
          <cell r="E1262" t="str">
            <v>EDIF Jul/23</v>
          </cell>
        </row>
        <row r="1263">
          <cell r="A1263">
            <v>96401</v>
          </cell>
          <cell r="B1263" t="str">
            <v>RETIRADA DE ISOLADOR TIPO DISCO INCLUSIVE GANCHO DE SUSTENTAÇÃO</v>
          </cell>
          <cell r="C1263" t="str">
            <v>UN</v>
          </cell>
          <cell r="D1263">
            <v>55.93</v>
          </cell>
          <cell r="E1263" t="str">
            <v>EDIF Jul/23</v>
          </cell>
        </row>
        <row r="1264">
          <cell r="A1264">
            <v>96402</v>
          </cell>
          <cell r="B1264" t="str">
            <v>RETIRADA DE ISOLADOR TIPO CASTANHA INCLUSIVE GANCHO DE SUSTENTAÇÃO</v>
          </cell>
          <cell r="C1264" t="str">
            <v>UN</v>
          </cell>
          <cell r="D1264">
            <v>2.4</v>
          </cell>
          <cell r="E1264" t="str">
            <v>EDIF Jul/23</v>
          </cell>
        </row>
        <row r="1265">
          <cell r="A1265">
            <v>96403</v>
          </cell>
          <cell r="B1265" t="str">
            <v>RETIRADA DE ISOLADOR TIPO PINO A.T. INCLUSIVE PINO</v>
          </cell>
          <cell r="C1265" t="str">
            <v>UN</v>
          </cell>
          <cell r="D1265">
            <v>13.98</v>
          </cell>
          <cell r="E1265" t="str">
            <v>EDIF Jul/23</v>
          </cell>
        </row>
        <row r="1266">
          <cell r="A1266">
            <v>96404</v>
          </cell>
          <cell r="B1266" t="str">
            <v>RETIRADA DE ISOLADOR TIPO PEDESTAL PARA A.T.</v>
          </cell>
          <cell r="C1266" t="str">
            <v>UN</v>
          </cell>
          <cell r="D1266">
            <v>11.19</v>
          </cell>
          <cell r="E1266" t="str">
            <v>EDIF Jul/23</v>
          </cell>
        </row>
        <row r="1267">
          <cell r="A1267">
            <v>96405</v>
          </cell>
          <cell r="B1267" t="str">
            <v>RETIRADA DE CRUZETA DE MADEIRA</v>
          </cell>
          <cell r="C1267" t="str">
            <v>UN</v>
          </cell>
          <cell r="D1267">
            <v>119.94</v>
          </cell>
          <cell r="E1267" t="str">
            <v>EDIF Jul/23</v>
          </cell>
        </row>
        <row r="1268">
          <cell r="A1268">
            <v>96406</v>
          </cell>
          <cell r="B1268" t="str">
            <v>RETIRADA DE BUCHA DE PASSAGEM INTERNA/EXTERNA PARA A.T.</v>
          </cell>
          <cell r="C1268" t="str">
            <v>UN</v>
          </cell>
          <cell r="D1268">
            <v>22.37</v>
          </cell>
          <cell r="E1268" t="str">
            <v>EDIF Jul/23</v>
          </cell>
        </row>
        <row r="1269">
          <cell r="A1269">
            <v>96407</v>
          </cell>
          <cell r="B1269" t="str">
            <v>RETIRADA DE CHAPA DE FERRO PARA BUCHA DE PASSAGEM</v>
          </cell>
          <cell r="C1269" t="str">
            <v>UN</v>
          </cell>
          <cell r="D1269">
            <v>22.37</v>
          </cell>
          <cell r="E1269" t="str">
            <v>EDIF Jul/23</v>
          </cell>
        </row>
        <row r="1270">
          <cell r="A1270">
            <v>96408</v>
          </cell>
          <cell r="B1270" t="str">
            <v>RETIRADA DE VERGALHÃO DE COBRE 3/8"</v>
          </cell>
          <cell r="C1270" t="str">
            <v>M</v>
          </cell>
          <cell r="D1270">
            <v>11.19</v>
          </cell>
          <cell r="E1270" t="str">
            <v>EDIF Jul/23</v>
          </cell>
        </row>
        <row r="1271">
          <cell r="A1271">
            <v>96409</v>
          </cell>
          <cell r="B1271" t="str">
            <v>RETIRADA DE TERMINAL OU CONECTOR PARA VERGALHÃO DE COBRE</v>
          </cell>
          <cell r="C1271" t="str">
            <v>UN</v>
          </cell>
          <cell r="D1271">
            <v>4.8099999999999996</v>
          </cell>
          <cell r="E1271" t="str">
            <v>EDIF Jul/23</v>
          </cell>
        </row>
        <row r="1272">
          <cell r="A1272">
            <v>96410</v>
          </cell>
          <cell r="B1272" t="str">
            <v>RETIRADA DE CHAVE SECCIONADORA TRIPOLAR CLASSE 15 K.V.</v>
          </cell>
          <cell r="C1272" t="str">
            <v>UN</v>
          </cell>
          <cell r="D1272">
            <v>159.91999999999999</v>
          </cell>
          <cell r="E1272" t="str">
            <v>EDIF Jul/23</v>
          </cell>
        </row>
        <row r="1273">
          <cell r="A1273">
            <v>96411</v>
          </cell>
          <cell r="B1273" t="str">
            <v>RETIRADA DE TRANSFORMADOR DE POTENCIAL</v>
          </cell>
          <cell r="C1273" t="str">
            <v>UN</v>
          </cell>
          <cell r="D1273">
            <v>36.36</v>
          </cell>
          <cell r="E1273" t="str">
            <v>EDIF Jul/23</v>
          </cell>
        </row>
        <row r="1274">
          <cell r="A1274">
            <v>96412</v>
          </cell>
          <cell r="B1274" t="str">
            <v>RETIRADA DE DISJUNTOR A.T. DE VOL. NORMAL OU REDUZIDO DE ÓLEO</v>
          </cell>
          <cell r="C1274" t="str">
            <v>UN</v>
          </cell>
          <cell r="D1274">
            <v>211.07</v>
          </cell>
          <cell r="E1274" t="str">
            <v>EDIF Jul/23</v>
          </cell>
        </row>
        <row r="1275">
          <cell r="A1275">
            <v>96413</v>
          </cell>
          <cell r="B1275" t="str">
            <v>RETIRADA DE TRANSFORMADOR DE POTÊNCIA CLASSE 15 KV</v>
          </cell>
          <cell r="C1275" t="str">
            <v>UN</v>
          </cell>
          <cell r="D1275">
            <v>410.98</v>
          </cell>
          <cell r="E1275" t="str">
            <v>EDIF Jul/23</v>
          </cell>
        </row>
        <row r="1276">
          <cell r="A1276">
            <v>96414</v>
          </cell>
          <cell r="B1276" t="str">
            <v>RETIRADA DE CHAVE FUSÍVEL TIPO MATHEUS</v>
          </cell>
          <cell r="C1276" t="str">
            <v>UN</v>
          </cell>
          <cell r="D1276">
            <v>83.9</v>
          </cell>
          <cell r="E1276" t="str">
            <v>EDIF Jul/23</v>
          </cell>
        </row>
        <row r="1277">
          <cell r="A1277">
            <v>96415</v>
          </cell>
          <cell r="B1277" t="str">
            <v>RETIRADA DE SUPORTE DE TRANSFORMADOR EM POSTE</v>
          </cell>
          <cell r="C1277" t="str">
            <v>UN</v>
          </cell>
          <cell r="D1277">
            <v>38.44</v>
          </cell>
          <cell r="E1277" t="str">
            <v>EDIF Jul/23</v>
          </cell>
        </row>
        <row r="1278">
          <cell r="A1278">
            <v>96416</v>
          </cell>
          <cell r="B1278" t="str">
            <v>RETIRADA DE CABO DE A.T. EM LINHA AÉREA ATÉ 35MM2</v>
          </cell>
          <cell r="C1278" t="str">
            <v>M</v>
          </cell>
          <cell r="D1278">
            <v>8.39</v>
          </cell>
          <cell r="E1278" t="str">
            <v>EDIF Jul/23</v>
          </cell>
        </row>
        <row r="1279">
          <cell r="A1279">
            <v>96417</v>
          </cell>
          <cell r="B1279" t="str">
            <v>RETIRADA DE PÁRA-RAIO TIPO CRISTAL VALVE 15KV</v>
          </cell>
          <cell r="C1279" t="str">
            <v>UN</v>
          </cell>
          <cell r="D1279">
            <v>84.43</v>
          </cell>
          <cell r="E1279" t="str">
            <v>EDIF Jul/23</v>
          </cell>
        </row>
        <row r="1280">
          <cell r="A1280">
            <v>96418</v>
          </cell>
          <cell r="B1280" t="str">
            <v>RETIRADA DE CONTATORES E RELÊS EM GERAL</v>
          </cell>
          <cell r="C1280" t="str">
            <v>UN</v>
          </cell>
          <cell r="D1280">
            <v>165.41</v>
          </cell>
          <cell r="E1280" t="str">
            <v>EDIF Jul/23</v>
          </cell>
        </row>
        <row r="1281">
          <cell r="A1281">
            <v>96423</v>
          </cell>
          <cell r="B1281" t="str">
            <v>RETIRADA DE FUSÍVEL EM ALTA TENSÃO TIPO "HH"</v>
          </cell>
          <cell r="C1281" t="str">
            <v>UN</v>
          </cell>
          <cell r="D1281">
            <v>27.97</v>
          </cell>
          <cell r="E1281" t="str">
            <v>EDIF Jul/23</v>
          </cell>
        </row>
        <row r="1282">
          <cell r="A1282">
            <v>96424</v>
          </cell>
          <cell r="B1282" t="str">
            <v>RETIRADA DE ELO FUSÍVEL EM CHAVE TIPO MATHEUS</v>
          </cell>
          <cell r="C1282" t="str">
            <v>UN</v>
          </cell>
          <cell r="D1282">
            <v>16.78</v>
          </cell>
          <cell r="E1282" t="str">
            <v>EDIF Jul/23</v>
          </cell>
        </row>
        <row r="1283">
          <cell r="A1283">
            <v>97000</v>
          </cell>
          <cell r="B1283" t="str">
            <v>RECOLOCAÇÕES - ENTRADA E DISTRIBUIÇÃO</v>
          </cell>
          <cell r="C1283" t="str">
            <v>.</v>
          </cell>
          <cell r="D1283" t="str">
            <v>.</v>
          </cell>
          <cell r="E1283" t="str">
            <v>EDIF Jul/23</v>
          </cell>
        </row>
        <row r="1284">
          <cell r="A1284">
            <v>97001</v>
          </cell>
          <cell r="B1284" t="str">
            <v>RECOLOCAÇÃO DE POSTE DE ENTRADA DE ENERGIA EM BAIXA TENSÃO - GALVANIZADO</v>
          </cell>
          <cell r="C1284" t="str">
            <v>UN</v>
          </cell>
          <cell r="D1284">
            <v>422.15</v>
          </cell>
          <cell r="E1284" t="str">
            <v>EDIF Jul/23</v>
          </cell>
        </row>
        <row r="1285">
          <cell r="A1285">
            <v>97002</v>
          </cell>
          <cell r="B1285" t="str">
            <v>RECOLOCAÇÃO DE POSTE DE ENTRADA DE ENERGIA EM BAIXA TENSÃO - CONCRETO</v>
          </cell>
          <cell r="C1285" t="str">
            <v>UN</v>
          </cell>
          <cell r="D1285">
            <v>582.07000000000005</v>
          </cell>
          <cell r="E1285" t="str">
            <v>EDIF Jul/23</v>
          </cell>
        </row>
        <row r="1286">
          <cell r="A1286">
            <v>97003</v>
          </cell>
          <cell r="B1286" t="str">
            <v>RECOLOCAÇÃO DE CAIXA DE ENTRADA DE ENERGIA EM BAIXA TENSÃO</v>
          </cell>
          <cell r="C1286" t="str">
            <v>UN</v>
          </cell>
          <cell r="D1286">
            <v>279.67</v>
          </cell>
          <cell r="E1286" t="str">
            <v>EDIF Jul/23</v>
          </cell>
        </row>
        <row r="1287">
          <cell r="A1287">
            <v>97004</v>
          </cell>
          <cell r="B1287" t="str">
            <v>RECOLOCAÇÃO DE ARMAÇÃO TIPO BRAQUETE</v>
          </cell>
          <cell r="C1287" t="str">
            <v>UN</v>
          </cell>
          <cell r="D1287">
            <v>22.37</v>
          </cell>
          <cell r="E1287" t="str">
            <v>EDIF Jul/23</v>
          </cell>
        </row>
        <row r="1288">
          <cell r="A1288">
            <v>97005</v>
          </cell>
          <cell r="B1288" t="str">
            <v>RECOLOCAÇÃO DE CABEÇOTE TIPO "TELESP"</v>
          </cell>
          <cell r="C1288" t="str">
            <v>UN</v>
          </cell>
          <cell r="D1288">
            <v>22.37</v>
          </cell>
          <cell r="E1288" t="str">
            <v>EDIF Jul/23</v>
          </cell>
        </row>
        <row r="1289">
          <cell r="A1289">
            <v>97008</v>
          </cell>
          <cell r="B1289" t="str">
            <v>RECOLOCAÇÃO DE CONDULETE</v>
          </cell>
          <cell r="C1289" t="str">
            <v>UN</v>
          </cell>
          <cell r="D1289">
            <v>27.97</v>
          </cell>
          <cell r="E1289" t="str">
            <v>EDIF Jul/23</v>
          </cell>
        </row>
        <row r="1290">
          <cell r="A1290">
            <v>97009</v>
          </cell>
          <cell r="B1290" t="str">
            <v>RECOLOCAÇÃO DE PERFILADOS</v>
          </cell>
          <cell r="C1290" t="str">
            <v>M</v>
          </cell>
          <cell r="D1290">
            <v>27.97</v>
          </cell>
          <cell r="E1290" t="str">
            <v>EDIF Jul/23</v>
          </cell>
        </row>
        <row r="1291">
          <cell r="A1291">
            <v>97012</v>
          </cell>
          <cell r="B1291" t="str">
            <v>RECOLOCAÇÃO DE ELETRODUTOS APARENTES - ATÉ 2"</v>
          </cell>
          <cell r="C1291" t="str">
            <v>M</v>
          </cell>
          <cell r="D1291">
            <v>16.78</v>
          </cell>
          <cell r="E1291" t="str">
            <v>EDIF Jul/23</v>
          </cell>
        </row>
        <row r="1292">
          <cell r="A1292">
            <v>97013</v>
          </cell>
          <cell r="B1292" t="str">
            <v>RECOLOCAÇÃO DE ELETRODUTOS APARENTES - ACIMA DE 2"</v>
          </cell>
          <cell r="C1292" t="str">
            <v>M</v>
          </cell>
          <cell r="D1292">
            <v>33.56</v>
          </cell>
          <cell r="E1292" t="str">
            <v>EDIF Jul/23</v>
          </cell>
        </row>
        <row r="1293">
          <cell r="A1293">
            <v>97014</v>
          </cell>
          <cell r="B1293" t="str">
            <v>RECOLOCAÇÃO DE FIO EMBUTIDO - ATÉ 16MM2</v>
          </cell>
          <cell r="C1293" t="str">
            <v>M</v>
          </cell>
          <cell r="D1293">
            <v>2.8</v>
          </cell>
          <cell r="E1293" t="str">
            <v>EDIF Jul/23</v>
          </cell>
        </row>
        <row r="1294">
          <cell r="A1294">
            <v>97015</v>
          </cell>
          <cell r="B1294" t="str">
            <v>RECOLOCAÇÃO DE CABO EMBUTIDO - ACIMA DE 16MM2</v>
          </cell>
          <cell r="C1294" t="str">
            <v>M</v>
          </cell>
          <cell r="D1294">
            <v>39.15</v>
          </cell>
          <cell r="E1294" t="str">
            <v>EDIF Jul/23</v>
          </cell>
        </row>
        <row r="1295">
          <cell r="A1295">
            <v>97016</v>
          </cell>
          <cell r="B1295" t="str">
            <v>RECOLOCAÇÃO DE FIO APARENTE - ATÉ 16MM2</v>
          </cell>
          <cell r="C1295" t="str">
            <v>M</v>
          </cell>
          <cell r="D1295">
            <v>1.68</v>
          </cell>
          <cell r="E1295" t="str">
            <v>EDIF Jul/23</v>
          </cell>
        </row>
        <row r="1296">
          <cell r="A1296">
            <v>97017</v>
          </cell>
          <cell r="B1296" t="str">
            <v>RECOLOCAÇÃO DE CABO APARENTE - ACIMA DE 16MM2</v>
          </cell>
          <cell r="C1296" t="str">
            <v>M</v>
          </cell>
          <cell r="D1296">
            <v>16.78</v>
          </cell>
          <cell r="E1296" t="str">
            <v>EDIF Jul/23</v>
          </cell>
        </row>
        <row r="1297">
          <cell r="A1297">
            <v>97018</v>
          </cell>
          <cell r="B1297" t="str">
            <v>RECOLOCAÇÃO DE TERMINAIS OU CONECTORES DE PRESSÃO PARA CABOS</v>
          </cell>
          <cell r="C1297" t="str">
            <v>UN</v>
          </cell>
          <cell r="D1297">
            <v>22.37</v>
          </cell>
          <cell r="E1297" t="str">
            <v>EDIF Jul/23</v>
          </cell>
        </row>
        <row r="1298">
          <cell r="A1298">
            <v>97020</v>
          </cell>
          <cell r="B1298" t="str">
            <v>RECOLOCAÇÃO DE SUPORTE-ISOLADOR TIPO ROLDANA</v>
          </cell>
          <cell r="C1298" t="str">
            <v>UN</v>
          </cell>
          <cell r="D1298">
            <v>16.78</v>
          </cell>
          <cell r="E1298" t="str">
            <v>EDIF Jul/23</v>
          </cell>
        </row>
        <row r="1299">
          <cell r="A1299">
            <v>97100</v>
          </cell>
          <cell r="B1299" t="str">
            <v>RECOLOCAÇÕES - CAIXAS E QUADROS</v>
          </cell>
          <cell r="C1299" t="str">
            <v>.</v>
          </cell>
          <cell r="D1299" t="str">
            <v>.</v>
          </cell>
          <cell r="E1299" t="str">
            <v>EDIF Jul/23</v>
          </cell>
        </row>
        <row r="1300">
          <cell r="A1300">
            <v>97110</v>
          </cell>
          <cell r="B1300" t="str">
            <v>RECOLOCAÇÃO DE BARRAMENTOS EM QUADROS ELÉTRICOS</v>
          </cell>
          <cell r="C1300" t="str">
            <v>M</v>
          </cell>
          <cell r="D1300">
            <v>55.93</v>
          </cell>
          <cell r="E1300" t="str">
            <v>EDIF Jul/23</v>
          </cell>
        </row>
        <row r="1301">
          <cell r="A1301">
            <v>97111</v>
          </cell>
          <cell r="B1301" t="str">
            <v>RECOLOCAÇÃO DE ISOLADORES EM QUADROS ELÉTRICOS</v>
          </cell>
          <cell r="C1301" t="str">
            <v>UN</v>
          </cell>
          <cell r="D1301">
            <v>13.98</v>
          </cell>
          <cell r="E1301" t="str">
            <v>EDIF Jul/23</v>
          </cell>
        </row>
        <row r="1302">
          <cell r="A1302">
            <v>97115</v>
          </cell>
          <cell r="B1302" t="str">
            <v>RECOLOCAÇÃO DE DISJUNTOR AUTOMÁTICO UNIPOLAR ATÉ 50A</v>
          </cell>
          <cell r="C1302" t="str">
            <v>UN</v>
          </cell>
          <cell r="D1302">
            <v>27.97</v>
          </cell>
          <cell r="E1302" t="str">
            <v>EDIF Jul/23</v>
          </cell>
        </row>
        <row r="1303">
          <cell r="A1303">
            <v>97116</v>
          </cell>
          <cell r="B1303" t="str">
            <v>RECOLOCAÇÃO DE DISJUNTOR AUTOMÁTICO BIPOLAR ATÉ 50A</v>
          </cell>
          <cell r="C1303" t="str">
            <v>UN</v>
          </cell>
          <cell r="D1303">
            <v>44.75</v>
          </cell>
          <cell r="E1303" t="str">
            <v>EDIF Jul/23</v>
          </cell>
        </row>
        <row r="1304">
          <cell r="A1304">
            <v>97117</v>
          </cell>
          <cell r="B1304" t="str">
            <v>RECOLOCAÇÃO DE DISJUNTOR AUTOMÁTICO TRIPOLAR ATÉ 50A</v>
          </cell>
          <cell r="C1304" t="str">
            <v>UN</v>
          </cell>
          <cell r="D1304">
            <v>83.9</v>
          </cell>
          <cell r="E1304" t="str">
            <v>EDIF Jul/23</v>
          </cell>
        </row>
        <row r="1305">
          <cell r="A1305">
            <v>97125</v>
          </cell>
          <cell r="B1305" t="str">
            <v>RECOLOCAÇÃO DE CAIXA PARA FUSÍVEL OU TOMADA, INSTALADA EM PERFILADOS</v>
          </cell>
          <cell r="C1305" t="str">
            <v>UN</v>
          </cell>
          <cell r="D1305">
            <v>27.97</v>
          </cell>
          <cell r="E1305" t="str">
            <v>EDIF Jul/23</v>
          </cell>
        </row>
        <row r="1306">
          <cell r="A1306">
            <v>97126</v>
          </cell>
          <cell r="B1306" t="str">
            <v>RECOLOCAÇÃO DE QUADRO DE DISTRIBUIÇÃO OU CAIXA DE PASSAGEM</v>
          </cell>
          <cell r="C1306" t="str">
            <v>M2</v>
          </cell>
          <cell r="D1306">
            <v>337.2</v>
          </cell>
          <cell r="E1306" t="str">
            <v>EDIF Jul/23</v>
          </cell>
        </row>
        <row r="1307">
          <cell r="A1307">
            <v>97130</v>
          </cell>
          <cell r="B1307" t="str">
            <v>RECOLOCAÇÃO DE FECHADURA DE QUADRO DE DISTRIBUIÇÃO OU CAIXA DE PASSAGEM</v>
          </cell>
          <cell r="C1307" t="str">
            <v>UN</v>
          </cell>
          <cell r="D1307">
            <v>13.98</v>
          </cell>
          <cell r="E1307" t="str">
            <v>EDIF Jul/23</v>
          </cell>
        </row>
        <row r="1308">
          <cell r="A1308">
            <v>97132</v>
          </cell>
          <cell r="B1308" t="str">
            <v>RECOLOCAÇÃO DE DISJUNTOR AUTOMÁTICO TIPO "QUICK-LAG"</v>
          </cell>
          <cell r="C1308" t="str">
            <v>UN</v>
          </cell>
          <cell r="D1308">
            <v>16.78</v>
          </cell>
          <cell r="E1308" t="str">
            <v>EDIF Jul/23</v>
          </cell>
        </row>
        <row r="1309">
          <cell r="A1309">
            <v>97134</v>
          </cell>
          <cell r="B1309" t="str">
            <v>RECOLOCAÇÃO DE BASE EM CHAPA DE FERRO, PARA DISJUNTOR TIPO "QUICK-LAG"</v>
          </cell>
          <cell r="C1309" t="str">
            <v>UN</v>
          </cell>
          <cell r="D1309">
            <v>55.93</v>
          </cell>
          <cell r="E1309" t="str">
            <v>EDIF Jul/23</v>
          </cell>
        </row>
        <row r="1310">
          <cell r="A1310">
            <v>97135</v>
          </cell>
          <cell r="B1310" t="str">
            <v>RECOLOCAÇÃO DE CAPACITOR PARA CORREÇÃO DE FATOR DE POTÊNCIA</v>
          </cell>
          <cell r="C1310" t="str">
            <v>UN</v>
          </cell>
          <cell r="D1310">
            <v>645.89</v>
          </cell>
          <cell r="E1310" t="str">
            <v>EDIF Jul/23</v>
          </cell>
        </row>
        <row r="1311">
          <cell r="A1311">
            <v>97137</v>
          </cell>
          <cell r="B1311" t="str">
            <v>RECOLOCAÇÃO DE CHAVE SECCIONADA OU BASE PARA FUSÍVEL TIPO NH-UNIPOLAR</v>
          </cell>
          <cell r="C1311" t="str">
            <v>UN</v>
          </cell>
          <cell r="D1311">
            <v>39.15</v>
          </cell>
          <cell r="E1311" t="str">
            <v>EDIF Jul/23</v>
          </cell>
        </row>
        <row r="1312">
          <cell r="A1312">
            <v>97138</v>
          </cell>
          <cell r="B1312" t="str">
            <v>RECOLOCAÇÃO DE CHAVE SECCIONADA OU BASE PARA FUSÍVEL TIPO NH-TRIPOLAR</v>
          </cell>
          <cell r="C1312" t="str">
            <v>UN</v>
          </cell>
          <cell r="D1312">
            <v>55.93</v>
          </cell>
          <cell r="E1312" t="str">
            <v>EDIF Jul/23</v>
          </cell>
        </row>
        <row r="1313">
          <cell r="A1313">
            <v>97139</v>
          </cell>
          <cell r="B1313" t="str">
            <v>RECOLOCAÇÃO DE BASE DE FUSÍVEIS TIPO " DIAZED"</v>
          </cell>
          <cell r="C1313" t="str">
            <v>UN</v>
          </cell>
          <cell r="D1313">
            <v>27.97</v>
          </cell>
          <cell r="E1313" t="str">
            <v>EDIF Jul/23</v>
          </cell>
        </row>
        <row r="1314">
          <cell r="A1314">
            <v>97140</v>
          </cell>
          <cell r="B1314" t="str">
            <v>RECOLOCAÇÃO DE BARRAMENTO DE COBRE</v>
          </cell>
          <cell r="C1314" t="str">
            <v>UN</v>
          </cell>
          <cell r="D1314">
            <v>27.97</v>
          </cell>
          <cell r="E1314" t="str">
            <v>EDIF Jul/23</v>
          </cell>
        </row>
        <row r="1315">
          <cell r="A1315">
            <v>97200</v>
          </cell>
          <cell r="B1315" t="str">
            <v>RECOLOCAÇÕES - PONTOS E APARELHOS</v>
          </cell>
          <cell r="C1315" t="str">
            <v>.</v>
          </cell>
          <cell r="D1315" t="str">
            <v>.</v>
          </cell>
          <cell r="E1315" t="str">
            <v>EDIF Jul/23</v>
          </cell>
        </row>
        <row r="1316">
          <cell r="A1316">
            <v>97201</v>
          </cell>
          <cell r="B1316" t="str">
            <v>RECOLOCAÇÃO DE SOQUETES EM LUMINÁRIAS</v>
          </cell>
          <cell r="C1316" t="str">
            <v>UN</v>
          </cell>
          <cell r="D1316">
            <v>16.78</v>
          </cell>
          <cell r="E1316" t="str">
            <v>EDIF Jul/23</v>
          </cell>
        </row>
        <row r="1317">
          <cell r="A1317">
            <v>97202</v>
          </cell>
          <cell r="B1317" t="str">
            <v>RECOLOCAÇÃO DE REATOR EM LUMINÁRIA FLUORESCENTE</v>
          </cell>
          <cell r="C1317" t="str">
            <v>UN</v>
          </cell>
          <cell r="D1317">
            <v>36.36</v>
          </cell>
          <cell r="E1317" t="str">
            <v>EDIF Jul/23</v>
          </cell>
        </row>
        <row r="1318">
          <cell r="A1318">
            <v>97203</v>
          </cell>
          <cell r="B1318" t="str">
            <v>RECOLOCAÇÃO DE LÂMPADA FLUORESCENTE</v>
          </cell>
          <cell r="C1318" t="str">
            <v>UN</v>
          </cell>
          <cell r="D1318">
            <v>2.4</v>
          </cell>
          <cell r="E1318" t="str">
            <v>EDIF Jul/23</v>
          </cell>
        </row>
        <row r="1319">
          <cell r="A1319">
            <v>97204</v>
          </cell>
          <cell r="B1319" t="str">
            <v>RECOLOCAÇÃO DE LÂMPADA VAPOR DE MERCÚRIO, SÓDIO OU MISTA</v>
          </cell>
          <cell r="C1319" t="str">
            <v>UN</v>
          </cell>
          <cell r="D1319">
            <v>16.78</v>
          </cell>
          <cell r="E1319" t="str">
            <v>EDIF Jul/23</v>
          </cell>
        </row>
        <row r="1320">
          <cell r="A1320">
            <v>97205</v>
          </cell>
          <cell r="B1320" t="str">
            <v>RECOLOCAÇÃO DE PLACA DIFUSORA PARA LÂMPADA FLUORESCENTE</v>
          </cell>
          <cell r="C1320" t="str">
            <v>UN</v>
          </cell>
          <cell r="D1320">
            <v>2.4</v>
          </cell>
          <cell r="E1320" t="str">
            <v>EDIF Jul/23</v>
          </cell>
        </row>
        <row r="1321">
          <cell r="A1321">
            <v>97211</v>
          </cell>
          <cell r="B1321" t="str">
            <v>RECOLOCAÇÃO DE LUMINÁRIA INTERNA PARA LÂMPADA FLUORESCENTE</v>
          </cell>
          <cell r="C1321" t="str">
            <v>UN</v>
          </cell>
          <cell r="D1321">
            <v>83.9</v>
          </cell>
          <cell r="E1321" t="str">
            <v>EDIF Jul/23</v>
          </cell>
        </row>
        <row r="1322">
          <cell r="A1322">
            <v>97212</v>
          </cell>
          <cell r="B1322" t="str">
            <v>RECOLOCAÇÃO DE LUMINÁRIA EXTERNA INSTALADA EM POSTE</v>
          </cell>
          <cell r="C1322" t="str">
            <v>UN</v>
          </cell>
          <cell r="D1322">
            <v>223.74</v>
          </cell>
          <cell r="E1322" t="str">
            <v>EDIF Jul/23</v>
          </cell>
        </row>
        <row r="1323">
          <cell r="A1323">
            <v>97213</v>
          </cell>
          <cell r="B1323" t="str">
            <v>RECOLOCAÇÃO DE LUMINÁRIA EXTERNA INSTALADA EM BRAÇO DE FERRO</v>
          </cell>
          <cell r="C1323" t="str">
            <v>UN</v>
          </cell>
          <cell r="D1323">
            <v>111.87</v>
          </cell>
          <cell r="E1323" t="str">
            <v>EDIF Jul/23</v>
          </cell>
        </row>
        <row r="1324">
          <cell r="A1324">
            <v>97214</v>
          </cell>
          <cell r="B1324" t="str">
            <v>RECOLOCAÇÃO DE LUMINÁRIA A PROVA DE TEMPO, GASES E VAPOR</v>
          </cell>
          <cell r="C1324" t="str">
            <v>UN</v>
          </cell>
          <cell r="D1324">
            <v>55.93</v>
          </cell>
          <cell r="E1324" t="str">
            <v>EDIF Jul/23</v>
          </cell>
        </row>
        <row r="1325">
          <cell r="A1325">
            <v>97218</v>
          </cell>
          <cell r="B1325" t="str">
            <v>RECOLOCAÇÃO DE PROJETOR DE FACHADA</v>
          </cell>
          <cell r="C1325" t="str">
            <v>UN</v>
          </cell>
          <cell r="D1325">
            <v>55.93</v>
          </cell>
          <cell r="E1325" t="str">
            <v>EDIF Jul/23</v>
          </cell>
        </row>
        <row r="1326">
          <cell r="A1326">
            <v>97219</v>
          </cell>
          <cell r="B1326" t="str">
            <v>RECOLOCAÇÃO DE PROJETOR DE JARDIM</v>
          </cell>
          <cell r="C1326" t="str">
            <v>UN</v>
          </cell>
          <cell r="D1326">
            <v>44.75</v>
          </cell>
          <cell r="E1326" t="str">
            <v>EDIF Jul/23</v>
          </cell>
        </row>
        <row r="1327">
          <cell r="A1327">
            <v>97225</v>
          </cell>
          <cell r="B1327" t="str">
            <v>RECOLOCAÇÃO DE BRAÇO DE LUMINÁRIA</v>
          </cell>
          <cell r="C1327" t="str">
            <v>UN</v>
          </cell>
          <cell r="D1327">
            <v>55.93</v>
          </cell>
          <cell r="E1327" t="str">
            <v>EDIF Jul/23</v>
          </cell>
        </row>
        <row r="1328">
          <cell r="A1328">
            <v>97300</v>
          </cell>
          <cell r="B1328" t="str">
            <v>RECOLOCAÇÕES - PÁRA-RAIOS E OUTROS</v>
          </cell>
          <cell r="C1328" t="str">
            <v>.</v>
          </cell>
          <cell r="D1328" t="str">
            <v>.</v>
          </cell>
          <cell r="E1328" t="str">
            <v>EDIF Jul/23</v>
          </cell>
        </row>
        <row r="1329">
          <cell r="A1329">
            <v>97314</v>
          </cell>
          <cell r="B1329" t="str">
            <v>RECOLOCAÇÃO DE CORDOALHA DE COBRE NÚ</v>
          </cell>
          <cell r="C1329" t="str">
            <v>M</v>
          </cell>
          <cell r="D1329">
            <v>27.97</v>
          </cell>
          <cell r="E1329" t="str">
            <v>EDIF Jul/23</v>
          </cell>
        </row>
        <row r="1330">
          <cell r="A1330">
            <v>97315</v>
          </cell>
          <cell r="B1330" t="str">
            <v>RECOLOCAÇÃO CORDOALHA DE COBRE NÚ PARA ATERRAMENTO</v>
          </cell>
          <cell r="C1330" t="str">
            <v>M</v>
          </cell>
          <cell r="D1330">
            <v>27.97</v>
          </cell>
          <cell r="E1330" t="str">
            <v>EDIF Jul/23</v>
          </cell>
        </row>
        <row r="1331">
          <cell r="A1331">
            <v>97316</v>
          </cell>
          <cell r="B1331" t="str">
            <v>RECOLOCAÇÃO DE CONECTOR TIPO "SPLIT_BOLT"</v>
          </cell>
          <cell r="C1331" t="str">
            <v>UN</v>
          </cell>
          <cell r="D1331">
            <v>16.78</v>
          </cell>
          <cell r="E1331" t="str">
            <v>EDIF Jul/23</v>
          </cell>
        </row>
        <row r="1332">
          <cell r="A1332">
            <v>97360</v>
          </cell>
          <cell r="B1332" t="str">
            <v>RECOLOCAÇÃO DE POSTE DE FERRO, INCLUSIVE BASE DE FIXAÇÃO</v>
          </cell>
          <cell r="C1332" t="str">
            <v>UN</v>
          </cell>
          <cell r="D1332">
            <v>422.15</v>
          </cell>
          <cell r="E1332" t="str">
            <v>EDIF Jul/23</v>
          </cell>
        </row>
        <row r="1333">
          <cell r="A1333">
            <v>97361</v>
          </cell>
          <cell r="B1333" t="str">
            <v>RECOLOCAÇÃO DE POSTE DE FERRO ENGASTADO NO SOLO</v>
          </cell>
          <cell r="C1333" t="str">
            <v>UN</v>
          </cell>
          <cell r="D1333">
            <v>582.07000000000005</v>
          </cell>
          <cell r="E1333" t="str">
            <v>EDIF Jul/23</v>
          </cell>
        </row>
        <row r="1334">
          <cell r="A1334">
            <v>97362</v>
          </cell>
          <cell r="B1334" t="str">
            <v>RECOLOCAÇÃO DE POSTE DE CONCRETO EM REDE DE ENERGIA</v>
          </cell>
          <cell r="C1334" t="str">
            <v>UN</v>
          </cell>
          <cell r="D1334">
            <v>688.14</v>
          </cell>
          <cell r="E1334" t="str">
            <v>EDIF Jul/23</v>
          </cell>
        </row>
        <row r="1335">
          <cell r="A1335">
            <v>97400</v>
          </cell>
          <cell r="B1335" t="str">
            <v>RECOLOCAÇÕES - CABINES PRIMÁRIAS</v>
          </cell>
          <cell r="C1335" t="str">
            <v>.</v>
          </cell>
          <cell r="D1335" t="str">
            <v>.</v>
          </cell>
          <cell r="E1335" t="str">
            <v>EDIF Jul/23</v>
          </cell>
        </row>
        <row r="1336">
          <cell r="A1336">
            <v>97401</v>
          </cell>
          <cell r="B1336" t="str">
            <v>RECOLOCAÇÃO DE ISOLADOR TIPO DISCO INCLUSIVE GANCHO DE SUSTENTAÇÃO</v>
          </cell>
          <cell r="C1336" t="str">
            <v>UN</v>
          </cell>
          <cell r="D1336">
            <v>11.19</v>
          </cell>
          <cell r="E1336" t="str">
            <v>EDIF Jul/23</v>
          </cell>
        </row>
        <row r="1337">
          <cell r="A1337">
            <v>97402</v>
          </cell>
          <cell r="B1337" t="str">
            <v>RECOLOCAÇÃO DE ISOLADOR TIPO CASTANHA INCLUSIVE GANCHO DE SUSTENTAÇÃO</v>
          </cell>
          <cell r="C1337" t="str">
            <v>UN</v>
          </cell>
          <cell r="D1337">
            <v>11.19</v>
          </cell>
          <cell r="E1337" t="str">
            <v>EDIF Jul/23</v>
          </cell>
        </row>
        <row r="1338">
          <cell r="A1338">
            <v>97403</v>
          </cell>
          <cell r="B1338" t="str">
            <v>RECOLOCAÇÃO DE ISOLADOR TIPO PINO PARA A.T. INCLUSIVE PINO</v>
          </cell>
          <cell r="C1338" t="str">
            <v>UN</v>
          </cell>
          <cell r="D1338">
            <v>36.36</v>
          </cell>
          <cell r="E1338" t="str">
            <v>EDIF Jul/23</v>
          </cell>
        </row>
        <row r="1339">
          <cell r="A1339">
            <v>97404</v>
          </cell>
          <cell r="B1339" t="str">
            <v>RECOLOCAÇÃO DE ISOLADOR TIPO PEDESTAL PARA A.T.</v>
          </cell>
          <cell r="C1339" t="str">
            <v>UN</v>
          </cell>
          <cell r="D1339">
            <v>33.56</v>
          </cell>
          <cell r="E1339" t="str">
            <v>EDIF Jul/23</v>
          </cell>
        </row>
        <row r="1340">
          <cell r="A1340">
            <v>97405</v>
          </cell>
          <cell r="B1340" t="str">
            <v>RECOLOCAÇÃO DE CRUZETA DE MADEIRA</v>
          </cell>
          <cell r="C1340" t="str">
            <v>UN</v>
          </cell>
          <cell r="D1340">
            <v>159.91999999999999</v>
          </cell>
          <cell r="E1340" t="str">
            <v>EDIF Jul/23</v>
          </cell>
        </row>
        <row r="1341">
          <cell r="A1341">
            <v>97406</v>
          </cell>
          <cell r="B1341" t="str">
            <v>RECOLOCAÇÃO DE BUCHA DE PASSAGEM INTERNA/EXTERNA PARA A.T.</v>
          </cell>
          <cell r="C1341" t="str">
            <v>UN</v>
          </cell>
          <cell r="D1341">
            <v>27.97</v>
          </cell>
          <cell r="E1341" t="str">
            <v>EDIF Jul/23</v>
          </cell>
        </row>
        <row r="1342">
          <cell r="A1342">
            <v>97407</v>
          </cell>
          <cell r="B1342" t="str">
            <v>RECOLOCAÇÃO DE CHAPA DE FERRO PARA BUCHA DE PASSAGEM</v>
          </cell>
          <cell r="C1342" t="str">
            <v>UN</v>
          </cell>
          <cell r="D1342">
            <v>27.97</v>
          </cell>
          <cell r="E1342" t="str">
            <v>EDIF Jul/23</v>
          </cell>
        </row>
        <row r="1343">
          <cell r="A1343">
            <v>97408</v>
          </cell>
          <cell r="B1343" t="str">
            <v>RECOLOCAÇÃO DE VERGALHÃO DE COBRE 3/8"</v>
          </cell>
          <cell r="C1343" t="str">
            <v>M</v>
          </cell>
          <cell r="D1343">
            <v>22.37</v>
          </cell>
          <cell r="E1343" t="str">
            <v>EDIF Jul/23</v>
          </cell>
        </row>
        <row r="1344">
          <cell r="A1344">
            <v>97409</v>
          </cell>
          <cell r="B1344" t="str">
            <v>RECOLOCAÇÃO DE TERMINAL OU CONECTOR PARA VERGALHÃO DE COBRE</v>
          </cell>
          <cell r="C1344" t="str">
            <v>UN</v>
          </cell>
          <cell r="D1344">
            <v>11.19</v>
          </cell>
          <cell r="E1344" t="str">
            <v>EDIF Jul/23</v>
          </cell>
        </row>
        <row r="1345">
          <cell r="A1345">
            <v>97410</v>
          </cell>
          <cell r="B1345" t="str">
            <v>RECOLOCAÇÃO DE CHAVE SECCIONADORA TRIPOLAR CLASSE 15KV</v>
          </cell>
          <cell r="C1345" t="str">
            <v>UN</v>
          </cell>
          <cell r="D1345">
            <v>265.45999999999998</v>
          </cell>
          <cell r="E1345" t="str">
            <v>EDIF Jul/23</v>
          </cell>
        </row>
        <row r="1346">
          <cell r="A1346">
            <v>97411</v>
          </cell>
          <cell r="B1346" t="str">
            <v>RECOLOCAÇÃO DE TRANSFORMADOR DE POTENCIAL</v>
          </cell>
          <cell r="C1346" t="str">
            <v>UN</v>
          </cell>
          <cell r="D1346">
            <v>95.31</v>
          </cell>
          <cell r="E1346" t="str">
            <v>EDIF Jul/23</v>
          </cell>
        </row>
        <row r="1347">
          <cell r="A1347">
            <v>97412</v>
          </cell>
          <cell r="B1347" t="str">
            <v>RECOLOCAÇÃO DE DISJUNTOR A.T. DE VOLUME NORMAL OU REDUZIDO DE ÓLEO</v>
          </cell>
          <cell r="C1347" t="str">
            <v>UN</v>
          </cell>
          <cell r="D1347">
            <v>498.63</v>
          </cell>
          <cell r="E1347" t="str">
            <v>EDIF Jul/23</v>
          </cell>
        </row>
        <row r="1348">
          <cell r="A1348">
            <v>97413</v>
          </cell>
          <cell r="B1348" t="str">
            <v>RECOLOCAÇÃO DE TRANSFORMADOR DE POTÊNCIA CLASSE 15KV</v>
          </cell>
          <cell r="C1348" t="str">
            <v>UN</v>
          </cell>
          <cell r="D1348">
            <v>844.3</v>
          </cell>
          <cell r="E1348" t="str">
            <v>EDIF Jul/23</v>
          </cell>
        </row>
        <row r="1349">
          <cell r="A1349">
            <v>97414</v>
          </cell>
          <cell r="B1349" t="str">
            <v>RECOLOCAÇÃO DE CHAVE FUSÍVEL TIPO MATHEUS</v>
          </cell>
          <cell r="C1349" t="str">
            <v>UN</v>
          </cell>
          <cell r="D1349">
            <v>79.31</v>
          </cell>
          <cell r="E1349" t="str">
            <v>EDIF Jul/23</v>
          </cell>
        </row>
        <row r="1350">
          <cell r="A1350">
            <v>97415</v>
          </cell>
          <cell r="B1350" t="str">
            <v>RECOLOCAÇÃO DE SUPORTE DE TRANSFORMADOR EM POSTE</v>
          </cell>
          <cell r="C1350" t="str">
            <v>UN</v>
          </cell>
          <cell r="D1350">
            <v>159.91999999999999</v>
          </cell>
          <cell r="E1350" t="str">
            <v>EDIF Jul/23</v>
          </cell>
        </row>
        <row r="1351">
          <cell r="A1351">
            <v>97416</v>
          </cell>
          <cell r="B1351" t="str">
            <v>RECOLOCAÇÃO DE CABO DE A.T. EM LINHA AÉREA ATÉ 35MM2</v>
          </cell>
          <cell r="C1351" t="str">
            <v>M</v>
          </cell>
          <cell r="D1351">
            <v>16.78</v>
          </cell>
          <cell r="E1351" t="str">
            <v>EDIF Jul/23</v>
          </cell>
        </row>
        <row r="1352">
          <cell r="A1352">
            <v>97417</v>
          </cell>
          <cell r="B1352" t="str">
            <v>RECOLOCAÇÃO DE PÁRA-RAIO TIPO CRISTAL VALVE 15KV</v>
          </cell>
          <cell r="C1352" t="str">
            <v>UN</v>
          </cell>
          <cell r="D1352">
            <v>268.57</v>
          </cell>
          <cell r="E1352" t="str">
            <v>EDIF Jul/23</v>
          </cell>
        </row>
        <row r="1353">
          <cell r="A1353">
            <v>97418</v>
          </cell>
          <cell r="B1353" t="str">
            <v>RECOLOCAÇÃO DE CONTATORES E RELÊS EM GERAL</v>
          </cell>
          <cell r="C1353" t="str">
            <v>UN</v>
          </cell>
          <cell r="D1353">
            <v>330.83</v>
          </cell>
          <cell r="E1353" t="str">
            <v>EDIF Jul/23</v>
          </cell>
        </row>
        <row r="1354">
          <cell r="A1354">
            <v>97423</v>
          </cell>
          <cell r="B1354" t="str">
            <v>RECOLOCAÇÃO DE FUSÍVEL EM ALTA TENSÃO TIPO "HH"</v>
          </cell>
          <cell r="C1354" t="str">
            <v>UN</v>
          </cell>
          <cell r="D1354">
            <v>27.97</v>
          </cell>
          <cell r="E1354" t="str">
            <v>EDIF Jul/23</v>
          </cell>
        </row>
        <row r="1355">
          <cell r="A1355">
            <v>97424</v>
          </cell>
          <cell r="B1355" t="str">
            <v>RECOLOCAÇÃO DE ELO FUSÍVEL EM CHAVE TIPO MATHEUS</v>
          </cell>
          <cell r="C1355" t="str">
            <v>UN</v>
          </cell>
          <cell r="D1355">
            <v>16.78</v>
          </cell>
          <cell r="E1355" t="str">
            <v>EDIF Jul/23</v>
          </cell>
        </row>
        <row r="1356">
          <cell r="A1356">
            <v>98000</v>
          </cell>
          <cell r="B1356" t="str">
            <v>SERVIÇOS PARCIAIS - ENTRADA E DISTRIBUIÇÃO</v>
          </cell>
          <cell r="C1356" t="str">
            <v>.</v>
          </cell>
          <cell r="D1356" t="str">
            <v>.</v>
          </cell>
          <cell r="E1356" t="str">
            <v>EDIF Jul/23</v>
          </cell>
        </row>
        <row r="1357">
          <cell r="A1357">
            <v>98003</v>
          </cell>
          <cell r="B1357" t="str">
            <v>POSTE DE ENTRADA DE ENERGIA, DUPLO "T" - 7,5M/200DAN</v>
          </cell>
          <cell r="C1357" t="str">
            <v>UN</v>
          </cell>
          <cell r="D1357">
            <v>1355.12</v>
          </cell>
          <cell r="E1357" t="str">
            <v>EDIF Jul/23</v>
          </cell>
        </row>
        <row r="1358">
          <cell r="A1358">
            <v>98004</v>
          </cell>
          <cell r="B1358" t="str">
            <v>POSTE DE ENTRADA DE ENERGIA, DUPLO "T" - 7,5M/300DAN</v>
          </cell>
          <cell r="C1358" t="str">
            <v>UN</v>
          </cell>
          <cell r="D1358">
            <v>1460.2</v>
          </cell>
          <cell r="E1358" t="str">
            <v>EDIF Jul/23</v>
          </cell>
        </row>
        <row r="1359">
          <cell r="A1359">
            <v>98011</v>
          </cell>
          <cell r="B1359" t="str">
            <v>FORNECIMENTO E INSTALAÇÃO DE POSTE EM CONCRETO COM ALTURA LIVRE DE 18M, 1000DAN, ENGASTADO</v>
          </cell>
          <cell r="C1359" t="str">
            <v>UN</v>
          </cell>
          <cell r="D1359">
            <v>16109.98</v>
          </cell>
          <cell r="E1359" t="str">
            <v>EDIF Jul/23</v>
          </cell>
        </row>
        <row r="1360">
          <cell r="A1360">
            <v>98018</v>
          </cell>
          <cell r="B1360" t="str">
            <v>TERMINAL OU CONECTOR DE PRESSÃO - PARA FIO ATÉ 6MM2</v>
          </cell>
          <cell r="C1360" t="str">
            <v>UN</v>
          </cell>
          <cell r="D1360">
            <v>20.25</v>
          </cell>
          <cell r="E1360" t="str">
            <v>EDIF Jul/23</v>
          </cell>
        </row>
        <row r="1361">
          <cell r="A1361">
            <v>98019</v>
          </cell>
          <cell r="B1361" t="str">
            <v>TERMINAL OU CONECTOR DE PRESSÃO - PARA CABO 10MM2</v>
          </cell>
          <cell r="C1361" t="str">
            <v>UN</v>
          </cell>
          <cell r="D1361">
            <v>23.32</v>
          </cell>
          <cell r="E1361" t="str">
            <v>EDIF Jul/23</v>
          </cell>
        </row>
        <row r="1362">
          <cell r="A1362">
            <v>98020</v>
          </cell>
          <cell r="B1362" t="str">
            <v>TERMINAL OU CONECTOR DE PRESSÃO - PARA CABO 16MM2</v>
          </cell>
          <cell r="C1362" t="str">
            <v>UN</v>
          </cell>
          <cell r="D1362">
            <v>25.63</v>
          </cell>
          <cell r="E1362" t="str">
            <v>EDIF Jul/23</v>
          </cell>
        </row>
        <row r="1363">
          <cell r="A1363">
            <v>98021</v>
          </cell>
          <cell r="B1363" t="str">
            <v>TERMINAL OU CONECTOR DE PRESSÃO - PARA CABO 25MM2</v>
          </cell>
          <cell r="C1363" t="str">
            <v>UN</v>
          </cell>
          <cell r="D1363">
            <v>25.87</v>
          </cell>
          <cell r="E1363" t="str">
            <v>EDIF Jul/23</v>
          </cell>
        </row>
        <row r="1364">
          <cell r="A1364">
            <v>98022</v>
          </cell>
          <cell r="B1364" t="str">
            <v>TERMINAL OU CONECTOR DE PRESSÃO - PARA CABO 35MM2</v>
          </cell>
          <cell r="C1364" t="str">
            <v>UN</v>
          </cell>
          <cell r="D1364">
            <v>26.73</v>
          </cell>
          <cell r="E1364" t="str">
            <v>EDIF Jul/23</v>
          </cell>
        </row>
        <row r="1365">
          <cell r="A1365">
            <v>98023</v>
          </cell>
          <cell r="B1365" t="str">
            <v>TERMINAL OU CONECTOR DE PRESSÃO - PARA CABO 50MM2</v>
          </cell>
          <cell r="C1365" t="str">
            <v>UN</v>
          </cell>
          <cell r="D1365">
            <v>37.380000000000003</v>
          </cell>
          <cell r="E1365" t="str">
            <v>EDIF Jul/23</v>
          </cell>
        </row>
        <row r="1366">
          <cell r="A1366">
            <v>98024</v>
          </cell>
          <cell r="B1366" t="str">
            <v>TERMINAL OU CONECTOR DE PRESSÃO - PARA CABO 70MM2</v>
          </cell>
          <cell r="C1366" t="str">
            <v>UN</v>
          </cell>
          <cell r="D1366">
            <v>37.14</v>
          </cell>
          <cell r="E1366" t="str">
            <v>EDIF Jul/23</v>
          </cell>
        </row>
        <row r="1367">
          <cell r="A1367">
            <v>98025</v>
          </cell>
          <cell r="B1367" t="str">
            <v>TERMINAL OU CONECTOR DE PRESSÃO - PARA CABO 95MM2</v>
          </cell>
          <cell r="C1367" t="str">
            <v>UN</v>
          </cell>
          <cell r="D1367">
            <v>43.41</v>
          </cell>
          <cell r="E1367" t="str">
            <v>EDIF Jul/23</v>
          </cell>
        </row>
        <row r="1368">
          <cell r="A1368">
            <v>98026</v>
          </cell>
          <cell r="B1368" t="str">
            <v>TERMINAL OU CONECTOR DE PRESSÃO - PARA CABO 120MM2</v>
          </cell>
          <cell r="C1368" t="str">
            <v>UN</v>
          </cell>
          <cell r="D1368">
            <v>58.56</v>
          </cell>
          <cell r="E1368" t="str">
            <v>EDIF Jul/23</v>
          </cell>
        </row>
        <row r="1369">
          <cell r="A1369">
            <v>98027</v>
          </cell>
          <cell r="B1369" t="str">
            <v>TERMINAL OU CONECTOR DE PRESSÃO - PARA CABO 150MM2</v>
          </cell>
          <cell r="C1369" t="str">
            <v>UN</v>
          </cell>
          <cell r="D1369">
            <v>59.93</v>
          </cell>
          <cell r="E1369" t="str">
            <v>EDIF Jul/23</v>
          </cell>
        </row>
        <row r="1370">
          <cell r="A1370">
            <v>98028</v>
          </cell>
          <cell r="B1370" t="str">
            <v>TERMINAL OU CONECTOR DE PRESSÃO - PARA CABO 185MM2</v>
          </cell>
          <cell r="C1370" t="str">
            <v>UN</v>
          </cell>
          <cell r="D1370">
            <v>69.78</v>
          </cell>
          <cell r="E1370" t="str">
            <v>EDIF Jul/23</v>
          </cell>
        </row>
        <row r="1371">
          <cell r="A1371">
            <v>98029</v>
          </cell>
          <cell r="B1371" t="str">
            <v>TERMINAL OU CONECTOR DE PRESSÃO - PARA CABO 240MM2</v>
          </cell>
          <cell r="C1371" t="str">
            <v>UN</v>
          </cell>
          <cell r="D1371">
            <v>74.239999999999995</v>
          </cell>
          <cell r="E1371" t="str">
            <v>EDIF Jul/23</v>
          </cell>
        </row>
        <row r="1372">
          <cell r="A1372">
            <v>98030</v>
          </cell>
          <cell r="B1372" t="str">
            <v>TERMINAL OU CONECTOR DE PRESSÃO - PARA CABO 300MM2</v>
          </cell>
          <cell r="C1372" t="str">
            <v>UN</v>
          </cell>
          <cell r="D1372">
            <v>84.25</v>
          </cell>
          <cell r="E1372" t="str">
            <v>EDIF Jul/23</v>
          </cell>
        </row>
        <row r="1373">
          <cell r="A1373">
            <v>98200</v>
          </cell>
          <cell r="B1373" t="str">
            <v>SERVIÇOS PARCIAIS - PONTOS E APARELHOS</v>
          </cell>
          <cell r="C1373" t="str">
            <v>.</v>
          </cell>
          <cell r="D1373" t="str">
            <v>.</v>
          </cell>
          <cell r="E1373" t="str">
            <v>EDIF Jul/23</v>
          </cell>
        </row>
        <row r="1374">
          <cell r="A1374">
            <v>98201</v>
          </cell>
          <cell r="B1374" t="str">
            <v>INTERRUPTOR SIMPLES - 1 TECLA</v>
          </cell>
          <cell r="C1374" t="str">
            <v>UN</v>
          </cell>
          <cell r="D1374">
            <v>19.100000000000001</v>
          </cell>
          <cell r="E1374" t="str">
            <v>EDIF Jul/23</v>
          </cell>
        </row>
        <row r="1375">
          <cell r="A1375">
            <v>98202</v>
          </cell>
          <cell r="B1375" t="str">
            <v>INTERRUPTOR SIMPLES - 2 TECLAS</v>
          </cell>
          <cell r="C1375" t="str">
            <v>UN</v>
          </cell>
          <cell r="D1375">
            <v>33.18</v>
          </cell>
          <cell r="E1375" t="str">
            <v>EDIF Jul/23</v>
          </cell>
        </row>
        <row r="1376">
          <cell r="A1376">
            <v>98203</v>
          </cell>
          <cell r="B1376" t="str">
            <v>INTERRUPTOR SIMPLES - 3 TECLAS</v>
          </cell>
          <cell r="C1376" t="str">
            <v>UN</v>
          </cell>
          <cell r="D1376">
            <v>41.23</v>
          </cell>
          <cell r="E1376" t="str">
            <v>EDIF Jul/23</v>
          </cell>
        </row>
        <row r="1377">
          <cell r="A1377">
            <v>98204</v>
          </cell>
          <cell r="B1377" t="str">
            <v>INTERRUPTOR SIMPLES BIPOLAR - 1 TECLA</v>
          </cell>
          <cell r="C1377" t="str">
            <v>UN</v>
          </cell>
          <cell r="D1377">
            <v>46.09</v>
          </cell>
          <cell r="E1377" t="str">
            <v>EDIF Jul/23</v>
          </cell>
        </row>
        <row r="1378">
          <cell r="A1378">
            <v>98205</v>
          </cell>
          <cell r="B1378" t="str">
            <v>INTERRUPTOR PARALELO - 1 TECLA</v>
          </cell>
          <cell r="C1378" t="str">
            <v>UN</v>
          </cell>
          <cell r="D1378">
            <v>21.19</v>
          </cell>
          <cell r="E1378" t="str">
            <v>EDIF Jul/23</v>
          </cell>
        </row>
        <row r="1379">
          <cell r="A1379">
            <v>98206</v>
          </cell>
          <cell r="B1379" t="str">
            <v>ESPELHO PLÁSTICO - 3"X3"</v>
          </cell>
          <cell r="C1379" t="str">
            <v>UN</v>
          </cell>
          <cell r="D1379">
            <v>4.72</v>
          </cell>
          <cell r="E1379" t="str">
            <v>EDIF Jul/23</v>
          </cell>
        </row>
        <row r="1380">
          <cell r="A1380">
            <v>98207</v>
          </cell>
          <cell r="B1380" t="str">
            <v>ESPELHO PLÁSTICO - 4"X2"</v>
          </cell>
          <cell r="C1380" t="str">
            <v>UN</v>
          </cell>
          <cell r="D1380">
            <v>6.71</v>
          </cell>
          <cell r="E1380" t="str">
            <v>EDIF Jul/23</v>
          </cell>
        </row>
        <row r="1381">
          <cell r="A1381">
            <v>98208</v>
          </cell>
          <cell r="B1381" t="str">
            <v>ESPELHO PLÁSTICO - 4"X4"</v>
          </cell>
          <cell r="C1381" t="str">
            <v>UN</v>
          </cell>
          <cell r="D1381">
            <v>12.94</v>
          </cell>
          <cell r="E1381" t="str">
            <v>EDIF Jul/23</v>
          </cell>
        </row>
        <row r="1382">
          <cell r="A1382">
            <v>98209</v>
          </cell>
          <cell r="B1382" t="str">
            <v>TOMADA PARA TELEFONE DE 4 POLOS PADRÃO TELEBRÁS</v>
          </cell>
          <cell r="C1382" t="str">
            <v>UN</v>
          </cell>
          <cell r="D1382">
            <v>22.78</v>
          </cell>
          <cell r="E1382" t="str">
            <v>EDIF Jul/23</v>
          </cell>
        </row>
        <row r="1383">
          <cell r="A1383">
            <v>98210</v>
          </cell>
          <cell r="B1383" t="str">
            <v>TOMADA SIMPLES DE EMBUTIR - 110/220V</v>
          </cell>
          <cell r="C1383" t="str">
            <v>UN</v>
          </cell>
          <cell r="D1383">
            <v>22.83</v>
          </cell>
          <cell r="E1383" t="str">
            <v>EDIF Jul/23</v>
          </cell>
        </row>
        <row r="1384">
          <cell r="A1384">
            <v>98212</v>
          </cell>
          <cell r="B1384" t="str">
            <v>TOMADA SIMPLES DE EMBUTIR - PARA PISO</v>
          </cell>
          <cell r="C1384" t="str">
            <v>UN</v>
          </cell>
          <cell r="D1384">
            <v>59.65</v>
          </cell>
          <cell r="E1384" t="str">
            <v>EDIF Jul/23</v>
          </cell>
        </row>
        <row r="1385">
          <cell r="A1385">
            <v>98213</v>
          </cell>
          <cell r="B1385" t="str">
            <v>TOMADA 3P+T 30A - 440V</v>
          </cell>
          <cell r="C1385" t="str">
            <v>UN</v>
          </cell>
          <cell r="D1385">
            <v>135.91</v>
          </cell>
          <cell r="E1385" t="str">
            <v>EDIF Jul/23</v>
          </cell>
        </row>
        <row r="1386">
          <cell r="A1386">
            <v>98214</v>
          </cell>
          <cell r="B1386" t="str">
            <v>TOMADA 3P+T 32A - 600/690V TIPO INDUSTRIAL</v>
          </cell>
          <cell r="C1386" t="str">
            <v>UN</v>
          </cell>
          <cell r="D1386">
            <v>186.13</v>
          </cell>
          <cell r="E1386" t="str">
            <v>EDIF Jul/23</v>
          </cell>
        </row>
        <row r="1387">
          <cell r="A1387">
            <v>98215</v>
          </cell>
          <cell r="B1387" t="str">
            <v>TOMADA 3P+T 63A - 600/690V TIPO INDUSTRIAL</v>
          </cell>
          <cell r="C1387" t="str">
            <v>UN</v>
          </cell>
          <cell r="D1387">
            <v>657.79</v>
          </cell>
          <cell r="E1387" t="str">
            <v>EDIF Jul/23</v>
          </cell>
        </row>
        <row r="1388">
          <cell r="A1388">
            <v>98216</v>
          </cell>
          <cell r="B1388" t="str">
            <v>BOTÃO PARA CAMPAINHA - USO AO TEMPO</v>
          </cell>
          <cell r="C1388" t="str">
            <v>UN</v>
          </cell>
          <cell r="D1388">
            <v>28.57</v>
          </cell>
          <cell r="E1388" t="str">
            <v>EDIF Jul/23</v>
          </cell>
        </row>
        <row r="1389">
          <cell r="A1389">
            <v>98217</v>
          </cell>
          <cell r="B1389" t="str">
            <v>CIGARRA DE SOBREPOR, TIPO COLEGIAL</v>
          </cell>
          <cell r="C1389" t="str">
            <v>UN</v>
          </cell>
          <cell r="D1389">
            <v>119.15</v>
          </cell>
          <cell r="E1389" t="str">
            <v>EDIF Jul/23</v>
          </cell>
        </row>
        <row r="1390">
          <cell r="A1390">
            <v>98218</v>
          </cell>
          <cell r="B1390" t="str">
            <v>TOMADA SIMPLES, 2P+T, 20A</v>
          </cell>
          <cell r="C1390" t="str">
            <v>UN</v>
          </cell>
          <cell r="D1390">
            <v>22.83</v>
          </cell>
          <cell r="E1390" t="str">
            <v>EDIF Jul/23</v>
          </cell>
        </row>
        <row r="1391">
          <cell r="A1391">
            <v>98222</v>
          </cell>
          <cell r="B1391" t="str">
            <v>SOQUETE ANTIVIBRATÓRIO PARA LÂMPADA FLUORESCENTE SEM PORTA-STARTER</v>
          </cell>
          <cell r="C1391" t="str">
            <v>UN</v>
          </cell>
          <cell r="D1391">
            <v>22.58</v>
          </cell>
          <cell r="E1391" t="str">
            <v>EDIF Jul/23</v>
          </cell>
        </row>
        <row r="1392">
          <cell r="A1392">
            <v>98225</v>
          </cell>
          <cell r="B1392" t="str">
            <v>IGNITOR PARA PARTIDA LÂMPADA VAPOR SÓDIO ALTA PRESSÃO ATÉ 400W</v>
          </cell>
          <cell r="C1392" t="str">
            <v>UN</v>
          </cell>
          <cell r="D1392">
            <v>39.229999999999997</v>
          </cell>
          <cell r="E1392" t="str">
            <v>EDIF Jul/23</v>
          </cell>
        </row>
        <row r="1393">
          <cell r="A1393">
            <v>98231</v>
          </cell>
          <cell r="B1393" t="str">
            <v>REATOR SIMPLES PARA LÂMPADA FLUORESCENTE, ALTO F.POTÊNCIA - 220V/40W</v>
          </cell>
          <cell r="C1393" t="str">
            <v>UN</v>
          </cell>
          <cell r="D1393">
            <v>86.27</v>
          </cell>
          <cell r="E1393" t="str">
            <v>EDIF Jul/23</v>
          </cell>
        </row>
        <row r="1394">
          <cell r="A1394">
            <v>98232</v>
          </cell>
          <cell r="B1394" t="str">
            <v>REATOR SIMPLES PARA LÂMPADA FLUORESCENTE PARTIDA RÁPIDA, ALTO F.POTÊNCIA - 110-220V/20W</v>
          </cell>
          <cell r="C1394" t="str">
            <v>UN</v>
          </cell>
          <cell r="D1394">
            <v>83.36</v>
          </cell>
          <cell r="E1394" t="str">
            <v>EDIF Jul/23</v>
          </cell>
        </row>
        <row r="1395">
          <cell r="A1395">
            <v>98234</v>
          </cell>
          <cell r="B1395" t="str">
            <v>REATOR DUPLO PARA LÂMPADA FLUORESCENTE PARTIDA RÁPIDA, ALTO F.POTÊNCIA - 110-220V/2X20W</v>
          </cell>
          <cell r="C1395" t="str">
            <v>UN</v>
          </cell>
          <cell r="D1395">
            <v>126.04</v>
          </cell>
          <cell r="E1395" t="str">
            <v>EDIF Jul/23</v>
          </cell>
        </row>
        <row r="1396">
          <cell r="A1396">
            <v>98235</v>
          </cell>
          <cell r="B1396" t="str">
            <v>REATOR DUPLO PARA LÂMPADA FLUORESCENTE PARTIDA RÁPIDA, ALTO F.POTÊNCIA 110-220V/2X40W</v>
          </cell>
          <cell r="C1396" t="str">
            <v>UN</v>
          </cell>
          <cell r="D1396">
            <v>134.15</v>
          </cell>
          <cell r="E1396" t="str">
            <v>EDIF Jul/23</v>
          </cell>
        </row>
        <row r="1397">
          <cell r="A1397">
            <v>98238</v>
          </cell>
          <cell r="B1397" t="str">
            <v>REATOR SIMPLES PARA LÂMPADA FLUORESCENTE PARTIDA RÁPIDA, ALTO F.POTÊNCIA - 220V/1X110W</v>
          </cell>
          <cell r="C1397" t="str">
            <v>UN</v>
          </cell>
          <cell r="D1397">
            <v>195.33</v>
          </cell>
          <cell r="E1397" t="str">
            <v>EDIF Jul/23</v>
          </cell>
        </row>
        <row r="1398">
          <cell r="A1398">
            <v>98239</v>
          </cell>
          <cell r="B1398" t="str">
            <v>REATOR DUPLO PARA LÂMPADA FLUORESCENTE PARTIDA RÁPIDA, ALTO F.POTÊNCIA 220V/2X110W</v>
          </cell>
          <cell r="C1398" t="str">
            <v>UN</v>
          </cell>
          <cell r="D1398">
            <v>198.32</v>
          </cell>
          <cell r="E1398" t="str">
            <v>EDIF Jul/23</v>
          </cell>
        </row>
        <row r="1399">
          <cell r="A1399">
            <v>98240</v>
          </cell>
          <cell r="B1399" t="str">
            <v>REATOR PARA LÂMPADA HG - 220V/125W</v>
          </cell>
          <cell r="C1399" t="str">
            <v>UN</v>
          </cell>
          <cell r="D1399">
            <v>116.43</v>
          </cell>
          <cell r="E1399" t="str">
            <v>EDIF Jul/23</v>
          </cell>
        </row>
        <row r="1400">
          <cell r="A1400">
            <v>98241</v>
          </cell>
          <cell r="B1400" t="str">
            <v>REATOR PARA LÂMPADA HG - 220V/250W</v>
          </cell>
          <cell r="C1400" t="str">
            <v>UN</v>
          </cell>
          <cell r="D1400">
            <v>126.96</v>
          </cell>
          <cell r="E1400" t="str">
            <v>EDIF Jul/23</v>
          </cell>
        </row>
        <row r="1401">
          <cell r="A1401">
            <v>98242</v>
          </cell>
          <cell r="B1401" t="str">
            <v>REATOR PARA LÂMPADA HG - 220V/400W</v>
          </cell>
          <cell r="C1401" t="str">
            <v>UN</v>
          </cell>
          <cell r="D1401">
            <v>135.44999999999999</v>
          </cell>
          <cell r="E1401" t="str">
            <v>EDIF Jul/23</v>
          </cell>
        </row>
        <row r="1402">
          <cell r="A1402">
            <v>98243</v>
          </cell>
          <cell r="B1402" t="str">
            <v>REATOR PARA LÂMPADA VAPOR DE MERCÚRIO USO EXTERNO 220V/400W</v>
          </cell>
          <cell r="C1402" t="str">
            <v>UN</v>
          </cell>
          <cell r="D1402">
            <v>163.41999999999999</v>
          </cell>
          <cell r="E1402" t="str">
            <v>EDIF Jul/23</v>
          </cell>
        </row>
        <row r="1403">
          <cell r="A1403">
            <v>98244</v>
          </cell>
          <cell r="B1403" t="str">
            <v>REATOR PARA LÂMPADA VAPOR DE SÓDIO ALTA PRESSÃO - 220V/70W</v>
          </cell>
          <cell r="C1403" t="str">
            <v>UN</v>
          </cell>
          <cell r="D1403">
            <v>151.4</v>
          </cell>
          <cell r="E1403" t="str">
            <v>EDIF Jul/23</v>
          </cell>
        </row>
        <row r="1404">
          <cell r="A1404">
            <v>98245</v>
          </cell>
          <cell r="B1404" t="str">
            <v>REATOR PARA LÂMPADA VAPOR DE SÓDIO ALTA PRESSÃO - 220V/150W</v>
          </cell>
          <cell r="C1404" t="str">
            <v>UN</v>
          </cell>
          <cell r="D1404">
            <v>156.54</v>
          </cell>
          <cell r="E1404" t="str">
            <v>EDIF Jul/23</v>
          </cell>
        </row>
        <row r="1405">
          <cell r="A1405">
            <v>98246</v>
          </cell>
          <cell r="B1405" t="str">
            <v>REATOR PARA LÂMPADA VAPOR DE SÓDIO ALTA PRESSÃO - 220V/250W</v>
          </cell>
          <cell r="C1405" t="str">
            <v>UN</v>
          </cell>
          <cell r="D1405">
            <v>198.97</v>
          </cell>
          <cell r="E1405" t="str">
            <v>EDIF Jul/23</v>
          </cell>
        </row>
        <row r="1406">
          <cell r="A1406">
            <v>98247</v>
          </cell>
          <cell r="B1406" t="str">
            <v>REATOR PARA LÂMPADA VAPOR DE SÓDIO ALTA PRESSÃO - 220V/400W</v>
          </cell>
          <cell r="C1406" t="str">
            <v>UN</v>
          </cell>
          <cell r="D1406">
            <v>236.32</v>
          </cell>
          <cell r="E1406" t="str">
            <v>EDIF Jul/23</v>
          </cell>
        </row>
        <row r="1407">
          <cell r="A1407">
            <v>98248</v>
          </cell>
          <cell r="B1407" t="str">
            <v>INVERSOR FOTOVOLTÁICO SAÍDA TRIFÁSICA - 15 KW - ENTRADA ATÉ 1000 VCC - EFICIÊNCIA MÍNIMA 95%</v>
          </cell>
          <cell r="C1407" t="str">
            <v>UN</v>
          </cell>
          <cell r="D1407">
            <v>22734.32</v>
          </cell>
          <cell r="E1407" t="str">
            <v>EDIF Jul/23</v>
          </cell>
        </row>
        <row r="1408">
          <cell r="A1408">
            <v>98249</v>
          </cell>
          <cell r="B1408" t="str">
            <v>INVERSOR FOTOVOLTÁICO SAÍDA TRIFÁSICA - 10 KW -  ENTRADA ATÉ 600 VCC - EFICIÊNCIA MÍNIMA 95%</v>
          </cell>
          <cell r="C1408" t="str">
            <v>UN</v>
          </cell>
          <cell r="D1408">
            <v>10684.29</v>
          </cell>
          <cell r="E1408" t="str">
            <v>EDIF Jul/23</v>
          </cell>
        </row>
        <row r="1409">
          <cell r="A1409">
            <v>98255</v>
          </cell>
          <cell r="B1409" t="str">
            <v>LÂMPADA FLUORESCENTE - 20W</v>
          </cell>
          <cell r="C1409" t="str">
            <v>UN</v>
          </cell>
          <cell r="D1409">
            <v>13.75</v>
          </cell>
          <cell r="E1409" t="str">
            <v>EDIF Jul/23</v>
          </cell>
        </row>
        <row r="1410">
          <cell r="A1410">
            <v>98256</v>
          </cell>
          <cell r="B1410" t="str">
            <v>LÂMPADA FLUORESCENTE - 40W</v>
          </cell>
          <cell r="C1410" t="str">
            <v>UN</v>
          </cell>
          <cell r="D1410">
            <v>16.18</v>
          </cell>
          <cell r="E1410" t="str">
            <v>EDIF Jul/23</v>
          </cell>
        </row>
        <row r="1411">
          <cell r="A1411">
            <v>98257</v>
          </cell>
          <cell r="B1411" t="str">
            <v>LÂMPADA MISTA - 220V/160W</v>
          </cell>
          <cell r="C1411" t="str">
            <v>UN</v>
          </cell>
          <cell r="D1411">
            <v>49.17</v>
          </cell>
          <cell r="E1411" t="str">
            <v>EDIF Jul/23</v>
          </cell>
        </row>
        <row r="1412">
          <cell r="A1412">
            <v>98258</v>
          </cell>
          <cell r="B1412" t="str">
            <v>LÂMPADA MISTA - 220V/250W</v>
          </cell>
          <cell r="C1412" t="str">
            <v>UN</v>
          </cell>
          <cell r="D1412">
            <v>99.78</v>
          </cell>
          <cell r="E1412" t="str">
            <v>EDIF Jul/23</v>
          </cell>
        </row>
        <row r="1413">
          <cell r="A1413">
            <v>98259</v>
          </cell>
          <cell r="B1413" t="str">
            <v>LÂMPADA MISTA - 220V/500W</v>
          </cell>
          <cell r="C1413" t="str">
            <v>UN</v>
          </cell>
          <cell r="D1413">
            <v>63.61</v>
          </cell>
          <cell r="E1413" t="str">
            <v>EDIF Jul/23</v>
          </cell>
        </row>
        <row r="1414">
          <cell r="A1414">
            <v>98260</v>
          </cell>
          <cell r="B1414" t="str">
            <v>LÂMPADA FLUORESCENTE - 110W TIPO HO</v>
          </cell>
          <cell r="C1414" t="str">
            <v>UN</v>
          </cell>
          <cell r="D1414">
            <v>54.58</v>
          </cell>
          <cell r="E1414" t="str">
            <v>EDIF Jul/23</v>
          </cell>
        </row>
        <row r="1415">
          <cell r="A1415">
            <v>98261</v>
          </cell>
          <cell r="B1415" t="str">
            <v>LÂMPADA VAPOR DE MERCÚRIO - 220V/80W</v>
          </cell>
          <cell r="C1415" t="str">
            <v>UN</v>
          </cell>
          <cell r="D1415">
            <v>48.9</v>
          </cell>
          <cell r="E1415" t="str">
            <v>EDIF Jul/23</v>
          </cell>
        </row>
        <row r="1416">
          <cell r="A1416">
            <v>98262</v>
          </cell>
          <cell r="B1416" t="str">
            <v>LÂMPADA VAPOR DE MERCÚRIO - 220V/125W</v>
          </cell>
          <cell r="C1416" t="str">
            <v>UN</v>
          </cell>
          <cell r="D1416">
            <v>50.56</v>
          </cell>
          <cell r="E1416" t="str">
            <v>EDIF Jul/23</v>
          </cell>
        </row>
        <row r="1417">
          <cell r="A1417">
            <v>98263</v>
          </cell>
          <cell r="B1417" t="str">
            <v>LÂMPADA VAPOR DE MERCÚRIO - 220V/250W</v>
          </cell>
          <cell r="C1417" t="str">
            <v>UN</v>
          </cell>
          <cell r="D1417">
            <v>87.07</v>
          </cell>
          <cell r="E1417" t="str">
            <v>EDIF Jul/23</v>
          </cell>
        </row>
        <row r="1418">
          <cell r="A1418">
            <v>98264</v>
          </cell>
          <cell r="B1418" t="str">
            <v>LÂMPADA VAPOR DE MERCÚRIO - 220V/400W</v>
          </cell>
          <cell r="C1418" t="str">
            <v>UN</v>
          </cell>
          <cell r="D1418">
            <v>137.41</v>
          </cell>
          <cell r="E1418" t="str">
            <v>EDIF Jul/23</v>
          </cell>
        </row>
        <row r="1419">
          <cell r="A1419">
            <v>98266</v>
          </cell>
          <cell r="B1419" t="str">
            <v>LÂMPADA VAPOR DE SÓDIO ALTA PRESSÃO - 70W</v>
          </cell>
          <cell r="C1419" t="str">
            <v>UN</v>
          </cell>
          <cell r="D1419">
            <v>61.05</v>
          </cell>
          <cell r="E1419" t="str">
            <v>EDIF Jul/23</v>
          </cell>
        </row>
        <row r="1420">
          <cell r="A1420">
            <v>98267</v>
          </cell>
          <cell r="B1420" t="str">
            <v>LÂMPADA VAPOR DE SÓDIO ALTA PRESSÃO - 150W</v>
          </cell>
          <cell r="C1420" t="str">
            <v>UN</v>
          </cell>
          <cell r="D1420">
            <v>80.48</v>
          </cell>
          <cell r="E1420" t="str">
            <v>EDIF Jul/23</v>
          </cell>
        </row>
        <row r="1421">
          <cell r="A1421">
            <v>98268</v>
          </cell>
          <cell r="B1421" t="str">
            <v>LÂMPADA VAPOR DE SÓDIO ALTA PRESSÃO - 250W</v>
          </cell>
          <cell r="C1421" t="str">
            <v>UN</v>
          </cell>
          <cell r="D1421">
            <v>87.07</v>
          </cell>
          <cell r="E1421" t="str">
            <v>EDIF Jul/23</v>
          </cell>
        </row>
        <row r="1422">
          <cell r="A1422">
            <v>98269</v>
          </cell>
          <cell r="B1422" t="str">
            <v>LÂMPADA VAPOR DE SÓDIO ALTA PRESSÃO - 400W</v>
          </cell>
          <cell r="C1422" t="str">
            <v>UN</v>
          </cell>
          <cell r="D1422">
            <v>95.48</v>
          </cell>
          <cell r="E1422" t="str">
            <v>EDIF Jul/23</v>
          </cell>
        </row>
        <row r="1423">
          <cell r="A1423">
            <v>98275</v>
          </cell>
          <cell r="B1423" t="str">
            <v>LÂMPADA DE HALOGÊNIO - 110V/220V/300W</v>
          </cell>
          <cell r="C1423" t="str">
            <v>UN</v>
          </cell>
          <cell r="D1423">
            <v>32.99</v>
          </cell>
          <cell r="E1423" t="str">
            <v>EDIF Jul/23</v>
          </cell>
        </row>
        <row r="1424">
          <cell r="A1424">
            <v>98277</v>
          </cell>
          <cell r="B1424" t="str">
            <v>LÂMPADA DE HALOGÊNIO - 220V/1000W</v>
          </cell>
          <cell r="C1424" t="str">
            <v>UN</v>
          </cell>
          <cell r="D1424">
            <v>96.14</v>
          </cell>
          <cell r="E1424" t="str">
            <v>EDIF Jul/23</v>
          </cell>
        </row>
        <row r="1425">
          <cell r="A1425">
            <v>98278</v>
          </cell>
          <cell r="B1425" t="str">
            <v>LÂMPADA DE LED (BULBO) SOQUETE E-27/ E-40 - 40W</v>
          </cell>
          <cell r="C1425" t="str">
            <v>UN</v>
          </cell>
          <cell r="D1425">
            <v>75.400000000000006</v>
          </cell>
          <cell r="E1425" t="str">
            <v>EDIF Jul/23</v>
          </cell>
        </row>
        <row r="1426">
          <cell r="A1426">
            <v>98279</v>
          </cell>
          <cell r="B1426" t="str">
            <v>LÂMPADA DE LED (BULBO) SOQUETE E-27/ E-40 - 70W</v>
          </cell>
          <cell r="C1426" t="str">
            <v>UN</v>
          </cell>
          <cell r="D1426">
            <v>110.37</v>
          </cell>
          <cell r="E1426" t="str">
            <v>EDIF Jul/23</v>
          </cell>
        </row>
        <row r="1427">
          <cell r="A1427">
            <v>98280</v>
          </cell>
          <cell r="B1427" t="str">
            <v>LÂMPADA DE LED TUBULAR T8 - 9/10W</v>
          </cell>
          <cell r="C1427" t="str">
            <v>UN</v>
          </cell>
          <cell r="D1427">
            <v>17.989999999999998</v>
          </cell>
          <cell r="E1427" t="str">
            <v>EDIF Jul/23</v>
          </cell>
        </row>
        <row r="1428">
          <cell r="A1428">
            <v>98281</v>
          </cell>
          <cell r="B1428" t="str">
            <v>LÂMPADA DE LED TUBULAR T8 - 18/20W</v>
          </cell>
          <cell r="C1428" t="str">
            <v>UN</v>
          </cell>
          <cell r="D1428">
            <v>27.71</v>
          </cell>
          <cell r="E1428" t="str">
            <v>EDIF Jul/23</v>
          </cell>
        </row>
        <row r="1429">
          <cell r="A1429">
            <v>98283</v>
          </cell>
          <cell r="B1429" t="str">
            <v>LÂMPADA DE LED BULBO 10W - SOQUETE E-27</v>
          </cell>
          <cell r="C1429" t="str">
            <v>UN</v>
          </cell>
          <cell r="D1429">
            <v>17.52</v>
          </cell>
          <cell r="E1429" t="str">
            <v>EDIF Jul/23</v>
          </cell>
        </row>
        <row r="1430">
          <cell r="A1430">
            <v>98284</v>
          </cell>
          <cell r="B1430" t="str">
            <v>MÓDULO FOTOVOLTÁICO (PAINEL) POLICRISTALINO - 270 W - TENSÃO MÁX. 1000 VCC - EFICIÊNCIA MÍN. 15%</v>
          </cell>
          <cell r="C1430" t="str">
            <v>UN</v>
          </cell>
          <cell r="D1430">
            <v>1052.25</v>
          </cell>
          <cell r="E1430" t="str">
            <v>EDIF Jul/23</v>
          </cell>
        </row>
        <row r="1431">
          <cell r="A1431">
            <v>98285</v>
          </cell>
          <cell r="B1431" t="str">
            <v>LÂMPADA DE LED (BULBO) SOQUETE E-27/E-40 - 100W</v>
          </cell>
          <cell r="C1431" t="str">
            <v>UN</v>
          </cell>
          <cell r="D1431">
            <v>174.82</v>
          </cell>
          <cell r="E1431" t="str">
            <v>EDIF Jul/23</v>
          </cell>
        </row>
        <row r="1432">
          <cell r="A1432">
            <v>98286</v>
          </cell>
          <cell r="B1432" t="str">
            <v>LÂMPADA DE LED (BULBO) SOQUETE E-27/E-40 - 150W</v>
          </cell>
          <cell r="C1432" t="str">
            <v>UN</v>
          </cell>
          <cell r="D1432">
            <v>176.94</v>
          </cell>
          <cell r="E1432" t="str">
            <v>EDIF Jul/23</v>
          </cell>
        </row>
        <row r="1433">
          <cell r="A1433">
            <v>98290</v>
          </cell>
          <cell r="B1433" t="str">
            <v>PLUG PARA TELEFONE DE 4 PINOS PADRÃO TELEBRÁS</v>
          </cell>
          <cell r="C1433" t="str">
            <v>UN</v>
          </cell>
          <cell r="D1433">
            <v>13.42</v>
          </cell>
          <cell r="E1433" t="str">
            <v>EDIF Jul/23</v>
          </cell>
        </row>
        <row r="1434">
          <cell r="A1434">
            <v>98291</v>
          </cell>
          <cell r="B1434" t="str">
            <v>PLUG 3P+T 30A - 440V</v>
          </cell>
          <cell r="C1434" t="str">
            <v>UN</v>
          </cell>
          <cell r="D1434">
            <v>194.47</v>
          </cell>
          <cell r="E1434" t="str">
            <v>EDIF Jul/23</v>
          </cell>
        </row>
        <row r="1435">
          <cell r="A1435">
            <v>98292</v>
          </cell>
          <cell r="B1435" t="str">
            <v>PLUG 3P+T 32A - 600/690V - TIPO INDUSTRIAL</v>
          </cell>
          <cell r="C1435" t="str">
            <v>UN</v>
          </cell>
          <cell r="D1435">
            <v>233.02</v>
          </cell>
          <cell r="E1435" t="str">
            <v>EDIF Jul/23</v>
          </cell>
        </row>
        <row r="1436">
          <cell r="A1436">
            <v>98293</v>
          </cell>
          <cell r="B1436" t="str">
            <v>PLUG 3P+T 63A - 600/690V - TIPO INDUSTRIAL</v>
          </cell>
          <cell r="C1436" t="str">
            <v>UN</v>
          </cell>
          <cell r="D1436">
            <v>699.2</v>
          </cell>
          <cell r="E1436" t="str">
            <v>EDIF Jul/23</v>
          </cell>
        </row>
        <row r="1437">
          <cell r="A1437">
            <v>98294</v>
          </cell>
          <cell r="B1437" t="str">
            <v>PLUG P/ TOMADA ATÉ 20A (2P+T, 20A - 250V)</v>
          </cell>
          <cell r="C1437" t="str">
            <v>UN</v>
          </cell>
          <cell r="D1437">
            <v>28.07</v>
          </cell>
          <cell r="E1437" t="str">
            <v>EDIF Jul/23</v>
          </cell>
        </row>
        <row r="1438">
          <cell r="A1438">
            <v>98295</v>
          </cell>
          <cell r="B1438" t="str">
            <v>PLUG PARA TELEFONE - PADRÃO RJ11</v>
          </cell>
          <cell r="C1438" t="str">
            <v>UN</v>
          </cell>
          <cell r="D1438">
            <v>11.93</v>
          </cell>
          <cell r="E1438" t="str">
            <v>EDIF Jul/23</v>
          </cell>
        </row>
        <row r="1439">
          <cell r="A1439">
            <v>98296</v>
          </cell>
          <cell r="B1439" t="str">
            <v>INTERRUPTOR COM VARIADOR DE LUMINOSIDADE 110/ 220 V - 127V/ 500W</v>
          </cell>
          <cell r="C1439" t="str">
            <v>UN</v>
          </cell>
          <cell r="D1439">
            <v>322.22000000000003</v>
          </cell>
          <cell r="E1439" t="str">
            <v>EDIF Jul/23</v>
          </cell>
        </row>
        <row r="1440">
          <cell r="A1440">
            <v>98297</v>
          </cell>
          <cell r="B1440" t="str">
            <v>INTERRUPTOR PARALELO BIPOLAR 1 TECLA</v>
          </cell>
          <cell r="C1440" t="str">
            <v>UN</v>
          </cell>
          <cell r="D1440">
            <v>61.68</v>
          </cell>
          <cell r="E1440" t="str">
            <v>EDIF Jul/23</v>
          </cell>
        </row>
        <row r="1441">
          <cell r="A1441">
            <v>98299</v>
          </cell>
          <cell r="B1441" t="str">
            <v>REATOR PARA LÂMPADA HG - 220V/80W</v>
          </cell>
          <cell r="C1441" t="str">
            <v>UN</v>
          </cell>
          <cell r="D1441">
            <v>111.82</v>
          </cell>
          <cell r="E1441" t="str">
            <v>EDIF Jul/23</v>
          </cell>
        </row>
        <row r="1442">
          <cell r="A1442">
            <v>98300</v>
          </cell>
          <cell r="B1442" t="str">
            <v>SERVIÇOS PARCIAIS - PÁRA-RAIOS E OUTROS</v>
          </cell>
          <cell r="C1442" t="str">
            <v>.</v>
          </cell>
          <cell r="D1442" t="str">
            <v>.</v>
          </cell>
          <cell r="E1442" t="str">
            <v>EDIF Jul/23</v>
          </cell>
        </row>
        <row r="1443">
          <cell r="A1443">
            <v>98320</v>
          </cell>
          <cell r="B1443" t="str">
            <v>COLOCAÇÃO DE ARAME GUIA #14 DE AÇO GALVANIZADO EM ELETRODUTO</v>
          </cell>
          <cell r="C1443" t="str">
            <v>M</v>
          </cell>
          <cell r="D1443">
            <v>3.55</v>
          </cell>
          <cell r="E1443" t="str">
            <v>EDIF Jul/23</v>
          </cell>
        </row>
        <row r="1444">
          <cell r="A1444">
            <v>98351</v>
          </cell>
          <cell r="B1444" t="str">
            <v>FOTOCELULA SOLAR-RELÊ FOTOELÉTRICO CAPACIDADE - 1000W</v>
          </cell>
          <cell r="C1444" t="str">
            <v>UN</v>
          </cell>
          <cell r="D1444">
            <v>122.67</v>
          </cell>
          <cell r="E1444" t="str">
            <v>EDIF Jul/23</v>
          </cell>
        </row>
        <row r="1445">
          <cell r="A1445">
            <v>98355</v>
          </cell>
          <cell r="B1445" t="str">
            <v>BASE E ESTAIS PARA HASTE DE PÁRA-RAIOS</v>
          </cell>
          <cell r="C1445" t="str">
            <v>UN</v>
          </cell>
          <cell r="D1445">
            <v>286.08999999999997</v>
          </cell>
          <cell r="E1445" t="str">
            <v>EDIF Jul/23</v>
          </cell>
        </row>
        <row r="1446">
          <cell r="A1446">
            <v>98357</v>
          </cell>
          <cell r="B1446" t="str">
            <v>TERMINAL AÉREO EM AÇO GALVANIZADO COM BASE DE FIXAÇÃO H=30CM</v>
          </cell>
          <cell r="C1446" t="str">
            <v>UN</v>
          </cell>
          <cell r="D1446">
            <v>39.04</v>
          </cell>
          <cell r="E1446" t="str">
            <v>EDIF Jul/23</v>
          </cell>
        </row>
        <row r="1447">
          <cell r="A1447">
            <v>98358</v>
          </cell>
          <cell r="B1447" t="str">
            <v>SUPORTE PARA FIXAÇÃO DE CABO EM TELHA ONDULADA</v>
          </cell>
          <cell r="C1447" t="str">
            <v>UN</v>
          </cell>
          <cell r="D1447">
            <v>70.680000000000007</v>
          </cell>
          <cell r="E1447" t="str">
            <v>EDIF Jul/23</v>
          </cell>
        </row>
        <row r="1448">
          <cell r="A1448">
            <v>98362</v>
          </cell>
          <cell r="B1448" t="str">
            <v>CRUZETA DE FERRO GALVANIZADO PARA 3 PROJETORES</v>
          </cell>
          <cell r="C1448" t="str">
            <v>UN</v>
          </cell>
          <cell r="D1448">
            <v>365.73</v>
          </cell>
          <cell r="E1448" t="str">
            <v>EDIF Jul/23</v>
          </cell>
        </row>
        <row r="1449">
          <cell r="A1449">
            <v>98363</v>
          </cell>
          <cell r="B1449" t="str">
            <v>BRAÇO P/ LUMINÁRIA EM TUBO FERRO GALVANIZADO 1"X1M</v>
          </cell>
          <cell r="C1449" t="str">
            <v>UN</v>
          </cell>
          <cell r="D1449">
            <v>171.51</v>
          </cell>
          <cell r="E1449" t="str">
            <v>EDIF Jul/23</v>
          </cell>
        </row>
        <row r="1450">
          <cell r="A1450">
            <v>98365</v>
          </cell>
          <cell r="B1450" t="str">
            <v>POSTE DE AÇO GALVANIZADO, TIPO RETO FLANGEADO H=5M</v>
          </cell>
          <cell r="C1450" t="str">
            <v>UN</v>
          </cell>
          <cell r="D1450">
            <v>1340.91</v>
          </cell>
          <cell r="E1450" t="str">
            <v>EDIF Jul/23</v>
          </cell>
        </row>
        <row r="1451">
          <cell r="A1451">
            <v>98366</v>
          </cell>
          <cell r="B1451" t="str">
            <v>POSTE DE AÇO GALVANIZADO, TIPO RETO FLANGEADO H=7M</v>
          </cell>
          <cell r="C1451" t="str">
            <v>UN</v>
          </cell>
          <cell r="D1451">
            <v>1789.66</v>
          </cell>
          <cell r="E1451" t="str">
            <v>EDIF Jul/23</v>
          </cell>
        </row>
        <row r="1452">
          <cell r="A1452">
            <v>98370</v>
          </cell>
          <cell r="B1452" t="str">
            <v>POSTE DE AÇO GALVANIZADO, TIPO CURVO SIMPLES  H=7M</v>
          </cell>
          <cell r="C1452" t="str">
            <v>UN</v>
          </cell>
          <cell r="D1452">
            <v>1680.29</v>
          </cell>
          <cell r="E1452" t="str">
            <v>EDIF Jul/23</v>
          </cell>
        </row>
        <row r="1453">
          <cell r="A1453">
            <v>98371</v>
          </cell>
          <cell r="B1453" t="str">
            <v>POSTE DE AÇO GALVANIZADO, TIPO CURVO DUPLO H=7M</v>
          </cell>
          <cell r="C1453" t="str">
            <v>UN</v>
          </cell>
          <cell r="D1453">
            <v>1943.74</v>
          </cell>
          <cell r="E1453" t="str">
            <v>EDIF Jul/23</v>
          </cell>
        </row>
        <row r="1454">
          <cell r="A1454">
            <v>98372</v>
          </cell>
          <cell r="B1454" t="str">
            <v>POSTE DE AÇO GALVANIZADO, TIPO RETO H=9M</v>
          </cell>
          <cell r="C1454" t="str">
            <v>UN</v>
          </cell>
          <cell r="D1454">
            <v>2383.2600000000002</v>
          </cell>
          <cell r="E1454" t="str">
            <v>EDIF Jul/23</v>
          </cell>
        </row>
        <row r="1455">
          <cell r="A1455">
            <v>98374</v>
          </cell>
          <cell r="B1455" t="str">
            <v>POSTE DE AÇO GALVANIZADO, TIPO RETO H=10M</v>
          </cell>
          <cell r="C1455" t="str">
            <v>UN</v>
          </cell>
          <cell r="D1455">
            <v>2509.79</v>
          </cell>
          <cell r="E1455" t="str">
            <v>EDIF Jul/23</v>
          </cell>
        </row>
        <row r="1456">
          <cell r="A1456">
            <v>98376</v>
          </cell>
          <cell r="B1456" t="str">
            <v>CONECTOR TIPO PRENSA CABO EM ALUMÍNIO - 3/8"</v>
          </cell>
          <cell r="C1456" t="str">
            <v>UN</v>
          </cell>
          <cell r="D1456">
            <v>21.61</v>
          </cell>
          <cell r="E1456" t="str">
            <v>EDIF Jul/23</v>
          </cell>
        </row>
        <row r="1457">
          <cell r="A1457">
            <v>98377</v>
          </cell>
          <cell r="B1457" t="str">
            <v>CONECTOR TIPO PRENSA-CABO EM ALUMÍNIO - 1/2"</v>
          </cell>
          <cell r="C1457" t="str">
            <v>UN</v>
          </cell>
          <cell r="D1457">
            <v>22.74</v>
          </cell>
          <cell r="E1457" t="str">
            <v>EDIF Jul/23</v>
          </cell>
        </row>
        <row r="1458">
          <cell r="A1458">
            <v>98378</v>
          </cell>
          <cell r="B1458" t="str">
            <v>CONECTOR TIPO PRENSA-CABO EM ALUMÍNIO - 3/4"</v>
          </cell>
          <cell r="C1458" t="str">
            <v>UN</v>
          </cell>
          <cell r="D1458">
            <v>27.88</v>
          </cell>
          <cell r="E1458" t="str">
            <v>EDIF Jul/23</v>
          </cell>
        </row>
        <row r="1459">
          <cell r="A1459">
            <v>98379</v>
          </cell>
          <cell r="B1459" t="str">
            <v>CONECTOR TIPO PRENSA-CABO EM ALUMÍNIO - 1"</v>
          </cell>
          <cell r="C1459" t="str">
            <v>UN</v>
          </cell>
          <cell r="D1459">
            <v>31.01</v>
          </cell>
          <cell r="E1459" t="str">
            <v>EDIF Jul/23</v>
          </cell>
        </row>
        <row r="1460">
          <cell r="A1460">
            <v>98382</v>
          </cell>
          <cell r="B1460" t="str">
            <v>SUPORTE SIMPLES COM ROLDANA, PARA DESCIDA DE PÁRA-RAIOS</v>
          </cell>
          <cell r="C1460" t="str">
            <v>UN</v>
          </cell>
          <cell r="D1460">
            <v>62.6</v>
          </cell>
          <cell r="E1460" t="str">
            <v>EDIF Jul/23</v>
          </cell>
        </row>
        <row r="1461">
          <cell r="A1461">
            <v>98383</v>
          </cell>
          <cell r="B1461" t="str">
            <v>CONECTOR TIPO "SPLIT-BOLT" - PARA CABO DE 16MM2</v>
          </cell>
          <cell r="C1461" t="str">
            <v>UN</v>
          </cell>
          <cell r="D1461">
            <v>19.21</v>
          </cell>
          <cell r="E1461" t="str">
            <v>EDIF Jul/23</v>
          </cell>
        </row>
        <row r="1462">
          <cell r="A1462">
            <v>98385</v>
          </cell>
          <cell r="B1462" t="str">
            <v>CONECTOR TIPO "SPLIT-BOLT" - PARA CABO DE 35MM2</v>
          </cell>
          <cell r="C1462" t="str">
            <v>UN</v>
          </cell>
          <cell r="D1462">
            <v>21.76</v>
          </cell>
          <cell r="E1462" t="str">
            <v>EDIF Jul/23</v>
          </cell>
        </row>
        <row r="1463">
          <cell r="A1463">
            <v>98390</v>
          </cell>
          <cell r="B1463" t="str">
            <v>HASTE "COPPERWELD"- 5/8"X3,OOM</v>
          </cell>
          <cell r="C1463" t="str">
            <v>UN</v>
          </cell>
          <cell r="D1463">
            <v>274.54000000000002</v>
          </cell>
          <cell r="E1463" t="str">
            <v>EDIF Jul/23</v>
          </cell>
        </row>
        <row r="1464">
          <cell r="A1464">
            <v>98391</v>
          </cell>
          <cell r="B1464" t="str">
            <v>CONECTOR PARA HASTE "COPPERWELD"</v>
          </cell>
          <cell r="C1464" t="str">
            <v>UN</v>
          </cell>
          <cell r="D1464">
            <v>64.150000000000006</v>
          </cell>
          <cell r="E1464" t="str">
            <v>EDIF Jul/23</v>
          </cell>
        </row>
        <row r="1465">
          <cell r="A1465">
            <v>98395</v>
          </cell>
          <cell r="B1465" t="str">
            <v>CONECTOR TIPO "SPLIT-BOLT" - PARA CABO DE 300,0MM2</v>
          </cell>
          <cell r="C1465" t="str">
            <v>UN</v>
          </cell>
          <cell r="D1465">
            <v>177.14</v>
          </cell>
          <cell r="E1465" t="str">
            <v>EDIF Jul/23</v>
          </cell>
        </row>
        <row r="1466">
          <cell r="A1466">
            <v>98397</v>
          </cell>
          <cell r="B1466" t="str">
            <v>HASTE "COPPERWELD " - 3/4"X3,00M</v>
          </cell>
          <cell r="C1466" t="str">
            <v>UN</v>
          </cell>
          <cell r="D1466">
            <v>360.09</v>
          </cell>
          <cell r="E1466" t="str">
            <v>EDIF Jul/23</v>
          </cell>
        </row>
        <row r="1467">
          <cell r="A1467">
            <v>98400</v>
          </cell>
          <cell r="B1467" t="str">
            <v>SERVIÇOS PARCIAIS - ELETROFERRAGENS E ACESSÓRIOS</v>
          </cell>
          <cell r="C1467" t="str">
            <v>.</v>
          </cell>
          <cell r="D1467" t="str">
            <v>.</v>
          </cell>
          <cell r="E1467" t="str">
            <v>EDIF Jul/23</v>
          </cell>
        </row>
        <row r="1468">
          <cell r="A1468">
            <v>98401</v>
          </cell>
          <cell r="B1468" t="str">
            <v>BUCHA E ARRUELA RÍGIDA PESADA EM ZAMAK - 1/2"</v>
          </cell>
          <cell r="C1468" t="str">
            <v>UN</v>
          </cell>
          <cell r="D1468">
            <v>12.07</v>
          </cell>
          <cell r="E1468" t="str">
            <v>EDIF Jul/23</v>
          </cell>
        </row>
        <row r="1469">
          <cell r="A1469">
            <v>98402</v>
          </cell>
          <cell r="B1469" t="str">
            <v>BUCHA E ARRUELA RÍGIDA PESADA EM ZAMAK - 3/4"</v>
          </cell>
          <cell r="C1469" t="str">
            <v>UN</v>
          </cell>
          <cell r="D1469">
            <v>12.15</v>
          </cell>
          <cell r="E1469" t="str">
            <v>EDIF Jul/23</v>
          </cell>
        </row>
        <row r="1470">
          <cell r="A1470">
            <v>98411</v>
          </cell>
          <cell r="B1470" t="str">
            <v>BRAÇADEIRA DE AÇO GALVANIZADO - 1/2"</v>
          </cell>
          <cell r="C1470" t="str">
            <v>UN</v>
          </cell>
          <cell r="D1470">
            <v>9.59</v>
          </cell>
          <cell r="E1470" t="str">
            <v>EDIF Jul/23</v>
          </cell>
        </row>
        <row r="1471">
          <cell r="A1471">
            <v>98418</v>
          </cell>
          <cell r="B1471" t="str">
            <v>BRAÇADEIRA DE AÇO GALVANIZADO - 3"</v>
          </cell>
          <cell r="C1471" t="str">
            <v>UN</v>
          </cell>
          <cell r="D1471">
            <v>20.14</v>
          </cell>
          <cell r="E1471" t="str">
            <v>EDIF Jul/23</v>
          </cell>
        </row>
        <row r="1472">
          <cell r="A1472">
            <v>98421</v>
          </cell>
          <cell r="B1472" t="str">
            <v>SUPORTE P/ PERFILADO 100X38MM GE</v>
          </cell>
          <cell r="C1472" t="str">
            <v>UN</v>
          </cell>
          <cell r="D1472">
            <v>13.8</v>
          </cell>
          <cell r="E1472" t="str">
            <v>EDIF Jul/23</v>
          </cell>
        </row>
        <row r="1473">
          <cell r="A1473">
            <v>98423</v>
          </cell>
          <cell r="B1473" t="str">
            <v>SUPORTE CURTO PARA LUMINÁRIA 100X38MM GE</v>
          </cell>
          <cell r="C1473" t="str">
            <v>UN</v>
          </cell>
          <cell r="D1473">
            <v>16.27</v>
          </cell>
          <cell r="E1473" t="str">
            <v>EDIF Jul/23</v>
          </cell>
        </row>
        <row r="1474">
          <cell r="A1474">
            <v>98424</v>
          </cell>
          <cell r="B1474" t="str">
            <v>SUPORTE LONGO PARA LUMINÁRIA 165X38MM GE</v>
          </cell>
          <cell r="C1474" t="str">
            <v>UN</v>
          </cell>
          <cell r="D1474">
            <v>17.04</v>
          </cell>
          <cell r="E1474" t="str">
            <v>EDIF Jul/23</v>
          </cell>
        </row>
        <row r="1475">
          <cell r="A1475">
            <v>98425</v>
          </cell>
          <cell r="B1475" t="str">
            <v>EMENDA INTERNA P/ PERFILADO 38X38 "1" GE</v>
          </cell>
          <cell r="C1475" t="str">
            <v>UN</v>
          </cell>
          <cell r="D1475">
            <v>13.65</v>
          </cell>
          <cell r="E1475" t="str">
            <v>EDIF Jul/23</v>
          </cell>
        </row>
        <row r="1476">
          <cell r="A1476">
            <v>98427</v>
          </cell>
          <cell r="B1476" t="str">
            <v>EMENDA INTERNA P/ PEFILADO 38X38 "T" GE</v>
          </cell>
          <cell r="C1476" t="str">
            <v>UN</v>
          </cell>
          <cell r="D1476">
            <v>21.81</v>
          </cell>
          <cell r="E1476" t="str">
            <v>EDIF Jul/23</v>
          </cell>
        </row>
        <row r="1477">
          <cell r="A1477">
            <v>98436</v>
          </cell>
          <cell r="B1477" t="str">
            <v>CAIXA DE DERIVAÇÃO P/ PERFILADO 38X38 TP "C" GE - CHAPA 14</v>
          </cell>
          <cell r="C1477" t="str">
            <v>UN</v>
          </cell>
          <cell r="D1477">
            <v>33.380000000000003</v>
          </cell>
          <cell r="E1477" t="str">
            <v>EDIF Jul/23</v>
          </cell>
        </row>
        <row r="1478">
          <cell r="A1478">
            <v>98437</v>
          </cell>
          <cell r="B1478" t="str">
            <v>CAIXA DE DERIVAÇÃO P/ PERFILADO 38X38 TP "L" GE - CHAPA 14</v>
          </cell>
          <cell r="C1478" t="str">
            <v>UN</v>
          </cell>
          <cell r="D1478">
            <v>29.4</v>
          </cell>
          <cell r="E1478" t="str">
            <v>EDIF Jul/23</v>
          </cell>
        </row>
        <row r="1479">
          <cell r="A1479">
            <v>98440</v>
          </cell>
          <cell r="B1479" t="str">
            <v>CAIXA DE DERIVAÇÃO P/ PERFILADO 38X76 TP "E" GE - CHAPA 14</v>
          </cell>
          <cell r="C1479" t="str">
            <v>UN</v>
          </cell>
          <cell r="D1479">
            <v>47.54</v>
          </cell>
          <cell r="E1479" t="str">
            <v>EDIF Jul/23</v>
          </cell>
        </row>
        <row r="1480">
          <cell r="A1480">
            <v>98441</v>
          </cell>
          <cell r="B1480" t="str">
            <v>CAIXA DE DERIVAÇÃO P/ PERFILADO 38X76 TP "C" GE - CHAPA 14</v>
          </cell>
          <cell r="C1480" t="str">
            <v>UN</v>
          </cell>
          <cell r="D1480">
            <v>43.44</v>
          </cell>
          <cell r="E1480" t="str">
            <v>EDIF Jul/23</v>
          </cell>
        </row>
        <row r="1481">
          <cell r="A1481">
            <v>98442</v>
          </cell>
          <cell r="B1481" t="str">
            <v>CAIXA DE DERIVAÇÃO P/ PERFILADO 38X76 TP "L" GE - CHAPA 14</v>
          </cell>
          <cell r="C1481" t="str">
            <v>UN</v>
          </cell>
          <cell r="D1481">
            <v>44.57</v>
          </cell>
          <cell r="E1481" t="str">
            <v>EDIF Jul/23</v>
          </cell>
        </row>
        <row r="1482">
          <cell r="A1482">
            <v>98443</v>
          </cell>
          <cell r="B1482" t="str">
            <v>CAIXA DE DERIVAÇÃO P/ PERFILADO 38X76 TP "T" GE - CHAPA 14</v>
          </cell>
          <cell r="C1482" t="str">
            <v>UN</v>
          </cell>
          <cell r="D1482">
            <v>75.16</v>
          </cell>
          <cell r="E1482" t="str">
            <v>EDIF Jul/23</v>
          </cell>
        </row>
        <row r="1483">
          <cell r="A1483">
            <v>98445</v>
          </cell>
          <cell r="B1483" t="str">
            <v>CAIXA EM ALUMÍNIO P/ TOMADA FIXAÇÃO EM PERFILADO</v>
          </cell>
          <cell r="C1483" t="str">
            <v>UN</v>
          </cell>
          <cell r="D1483">
            <v>49.36</v>
          </cell>
          <cell r="E1483" t="str">
            <v>EDIF Jul/23</v>
          </cell>
        </row>
        <row r="1484">
          <cell r="A1484">
            <v>98457</v>
          </cell>
          <cell r="B1484" t="str">
            <v>SAÍDA PARA ELETRODUTO EM PERFILADO 3/4" GE</v>
          </cell>
          <cell r="C1484" t="str">
            <v>UN</v>
          </cell>
          <cell r="D1484">
            <v>8.14</v>
          </cell>
          <cell r="E1484" t="str">
            <v>EDIF Jul/23</v>
          </cell>
        </row>
        <row r="1485">
          <cell r="A1485">
            <v>98462</v>
          </cell>
          <cell r="B1485" t="str">
            <v>VERGALHÃO DE AÇO C/ ROSCA TOTAL 5/16" GE</v>
          </cell>
          <cell r="C1485" t="str">
            <v>M</v>
          </cell>
          <cell r="D1485">
            <v>52.4</v>
          </cell>
          <cell r="E1485" t="str">
            <v>EDIF Jul/23</v>
          </cell>
        </row>
        <row r="1486">
          <cell r="A1486">
            <v>98500</v>
          </cell>
          <cell r="B1486" t="str">
            <v>REATORES</v>
          </cell>
          <cell r="C1486" t="str">
            <v>.</v>
          </cell>
          <cell r="D1486" t="str">
            <v>.</v>
          </cell>
          <cell r="E1486" t="str">
            <v>EDIF Jul/23</v>
          </cell>
        </row>
        <row r="1487">
          <cell r="A1487">
            <v>98510</v>
          </cell>
          <cell r="B1487" t="str">
            <v>REATOR PARA LÂMPADA VAPOR METÁLICO - 70W/ 220V</v>
          </cell>
          <cell r="C1487" t="str">
            <v>UN</v>
          </cell>
          <cell r="D1487">
            <v>145.69999999999999</v>
          </cell>
          <cell r="E1487" t="str">
            <v>EDIF Jul/23</v>
          </cell>
        </row>
        <row r="1488">
          <cell r="A1488">
            <v>98512</v>
          </cell>
          <cell r="B1488" t="str">
            <v>REATOR PARA LÂMPADA VAPOR METÁLICO - 150W/ 220V</v>
          </cell>
          <cell r="C1488" t="str">
            <v>UN</v>
          </cell>
          <cell r="D1488">
            <v>139.51</v>
          </cell>
          <cell r="E1488" t="str">
            <v>EDIF Jul/23</v>
          </cell>
        </row>
        <row r="1489">
          <cell r="A1489">
            <v>98513</v>
          </cell>
          <cell r="B1489" t="str">
            <v>REATOR DE LÂMPADA VAPOR METÁLICO - 250W/ 220V</v>
          </cell>
          <cell r="C1489" t="str">
            <v>UN</v>
          </cell>
          <cell r="D1489">
            <v>179.3</v>
          </cell>
          <cell r="E1489" t="str">
            <v>EDIF Jul/23</v>
          </cell>
        </row>
        <row r="1490">
          <cell r="A1490">
            <v>98514</v>
          </cell>
          <cell r="B1490" t="str">
            <v>REATOR PARA LÂMPADA VAPOR METÁLICO - 400W/ 220V</v>
          </cell>
          <cell r="C1490" t="str">
            <v>UN</v>
          </cell>
          <cell r="D1490">
            <v>206.74</v>
          </cell>
          <cell r="E1490" t="str">
            <v>EDIF Jul/23</v>
          </cell>
        </row>
        <row r="1491">
          <cell r="A1491">
            <v>98526</v>
          </cell>
          <cell r="B1491" t="str">
            <v>REATOR ELETRÔNICO AFP 127V P/ LÂMPADA FLUORESCENTE - 1 X 14W</v>
          </cell>
          <cell r="C1491" t="str">
            <v>UN</v>
          </cell>
          <cell r="D1491">
            <v>118.05</v>
          </cell>
          <cell r="E1491" t="str">
            <v>EDIF Jul/23</v>
          </cell>
        </row>
        <row r="1492">
          <cell r="A1492">
            <v>98527</v>
          </cell>
          <cell r="B1492" t="str">
            <v>REATOR ELETRÔNICO AFP 127V P/ LÂMPADA FLUORESCENTE - 1 X 28W</v>
          </cell>
          <cell r="C1492" t="str">
            <v>UN</v>
          </cell>
          <cell r="D1492">
            <v>144.85</v>
          </cell>
          <cell r="E1492" t="str">
            <v>EDIF Jul/23</v>
          </cell>
        </row>
        <row r="1493">
          <cell r="A1493">
            <v>98528</v>
          </cell>
          <cell r="B1493" t="str">
            <v>REATOR ELETRÔNICO AFP 127V P/ LÂMPADA FLUORESCENTE - 2 X 14W</v>
          </cell>
          <cell r="C1493" t="str">
            <v>UN</v>
          </cell>
          <cell r="D1493">
            <v>160.47999999999999</v>
          </cell>
          <cell r="E1493" t="str">
            <v>EDIF Jul/23</v>
          </cell>
        </row>
        <row r="1494">
          <cell r="A1494">
            <v>98529</v>
          </cell>
          <cell r="B1494" t="str">
            <v>REATOR ELETRÔNICO AFP 127V P/ LÂMPADA FLUORESCENTE - 2 X 28W</v>
          </cell>
          <cell r="C1494" t="str">
            <v>UN</v>
          </cell>
          <cell r="D1494">
            <v>172.82</v>
          </cell>
          <cell r="E1494" t="str">
            <v>EDIF Jul/23</v>
          </cell>
        </row>
        <row r="1495">
          <cell r="A1495">
            <v>98530</v>
          </cell>
          <cell r="B1495" t="str">
            <v>REATOR ELETRÔNICO FLUORESCENTE SIMPLES AFP - 1X16W - 127/220V</v>
          </cell>
          <cell r="C1495" t="str">
            <v>UN</v>
          </cell>
          <cell r="D1495">
            <v>96.44</v>
          </cell>
          <cell r="E1495" t="str">
            <v>EDIF Jul/23</v>
          </cell>
        </row>
        <row r="1496">
          <cell r="A1496">
            <v>98531</v>
          </cell>
          <cell r="B1496" t="str">
            <v>REATOR ELETRÔNICO FLUORESCENTE SIMPLES AFP - 1X32W - 127/220V</v>
          </cell>
          <cell r="C1496" t="str">
            <v>UN</v>
          </cell>
          <cell r="D1496">
            <v>91.91</v>
          </cell>
          <cell r="E1496" t="str">
            <v>EDIF Jul/23</v>
          </cell>
        </row>
        <row r="1497">
          <cell r="A1497">
            <v>98532</v>
          </cell>
          <cell r="B1497" t="str">
            <v>REATOR ELETRÔNICO FLUORESCENTE DUPLO AFP - 2X16W - 127/220V</v>
          </cell>
          <cell r="C1497" t="str">
            <v>UN</v>
          </cell>
          <cell r="D1497">
            <v>127.77</v>
          </cell>
          <cell r="E1497" t="str">
            <v>EDIF Jul/23</v>
          </cell>
        </row>
        <row r="1498">
          <cell r="A1498">
            <v>98533</v>
          </cell>
          <cell r="B1498" t="str">
            <v>REATOR ELETRÔNICO FLUORESCENTE DUPLO AFP - 2X32W - 127/220V</v>
          </cell>
          <cell r="C1498" t="str">
            <v>UN</v>
          </cell>
          <cell r="D1498">
            <v>131.66</v>
          </cell>
          <cell r="E1498" t="str">
            <v>EDIF Jul/23</v>
          </cell>
        </row>
        <row r="1499">
          <cell r="A1499">
            <v>98540</v>
          </cell>
          <cell r="B1499" t="str">
            <v>REATOR ELETRÔNICO FLUORESCENTE SIMPLES AFP 1X54W - 220V</v>
          </cell>
          <cell r="C1499" t="str">
            <v>UN</v>
          </cell>
          <cell r="D1499">
            <v>177.39</v>
          </cell>
          <cell r="E1499" t="str">
            <v>EDIF Jul/23</v>
          </cell>
        </row>
        <row r="1500">
          <cell r="A1500">
            <v>98541</v>
          </cell>
          <cell r="B1500" t="str">
            <v>REATOR ELETRÔNICO FLUORESCENTE DUPLO AFP 2X54W - 220V</v>
          </cell>
          <cell r="C1500" t="str">
            <v>UN</v>
          </cell>
          <cell r="D1500">
            <v>196.75</v>
          </cell>
          <cell r="E1500" t="str">
            <v>EDIF Jul/23</v>
          </cell>
        </row>
        <row r="1501">
          <cell r="A1501">
            <v>98560</v>
          </cell>
          <cell r="B1501" t="str">
            <v>LÂMPADA VAPOR METÁLICO - 70W</v>
          </cell>
          <cell r="C1501" t="str">
            <v>UN</v>
          </cell>
          <cell r="D1501">
            <v>56.43</v>
          </cell>
          <cell r="E1501" t="str">
            <v>EDIF Jul/23</v>
          </cell>
        </row>
        <row r="1502">
          <cell r="A1502">
            <v>98561</v>
          </cell>
          <cell r="B1502" t="str">
            <v>LÂMPADA VAPOR METÁLICO - 150W</v>
          </cell>
          <cell r="C1502" t="str">
            <v>UN</v>
          </cell>
          <cell r="D1502">
            <v>36.21</v>
          </cell>
          <cell r="E1502" t="str">
            <v>EDIF Jul/23</v>
          </cell>
        </row>
        <row r="1503">
          <cell r="A1503">
            <v>98562</v>
          </cell>
          <cell r="B1503" t="str">
            <v>LÂMPADA VAPOR METÁLICO - 250W</v>
          </cell>
          <cell r="C1503" t="str">
            <v>UN</v>
          </cell>
          <cell r="D1503">
            <v>121.06</v>
          </cell>
          <cell r="E1503" t="str">
            <v>EDIF Jul/23</v>
          </cell>
        </row>
        <row r="1504">
          <cell r="A1504">
            <v>98563</v>
          </cell>
          <cell r="B1504" t="str">
            <v>LÂMPADA VAPOR METÁLICO - 400W</v>
          </cell>
          <cell r="C1504" t="str">
            <v>UN</v>
          </cell>
          <cell r="D1504">
            <v>113.56</v>
          </cell>
          <cell r="E1504" t="str">
            <v>EDIF Jul/23</v>
          </cell>
        </row>
        <row r="1505">
          <cell r="A1505">
            <v>98570</v>
          </cell>
          <cell r="B1505" t="str">
            <v>LÂMPADA FLUORESCENTE COMPACTA 15W - 220V</v>
          </cell>
          <cell r="C1505" t="str">
            <v>UN</v>
          </cell>
          <cell r="D1505">
            <v>13.31</v>
          </cell>
          <cell r="E1505" t="str">
            <v>EDIF Jul/23</v>
          </cell>
        </row>
        <row r="1506">
          <cell r="A1506">
            <v>98573</v>
          </cell>
          <cell r="B1506" t="str">
            <v>LÂMPADA COMPACTA MINI-FLUORESCENTE COM REATOR E SOQUETE INCORPORADOS - 25W</v>
          </cell>
          <cell r="C1506" t="str">
            <v>UN</v>
          </cell>
          <cell r="D1506">
            <v>16.84</v>
          </cell>
          <cell r="E1506" t="str">
            <v>EDIF Jul/23</v>
          </cell>
        </row>
        <row r="1507">
          <cell r="A1507">
            <v>98579</v>
          </cell>
          <cell r="B1507" t="str">
            <v>LÂMPADA FLUORESCENTE - 14W</v>
          </cell>
          <cell r="C1507" t="str">
            <v>UN</v>
          </cell>
          <cell r="D1507">
            <v>16.149999999999999</v>
          </cell>
          <cell r="E1507" t="str">
            <v>EDIF Jul/23</v>
          </cell>
        </row>
        <row r="1508">
          <cell r="A1508">
            <v>98580</v>
          </cell>
          <cell r="B1508" t="str">
            <v>LÂMPADA FLUORESCENTE 16W</v>
          </cell>
          <cell r="C1508" t="str">
            <v>UN</v>
          </cell>
          <cell r="D1508">
            <v>15.57</v>
          </cell>
          <cell r="E1508" t="str">
            <v>EDIF Jul/23</v>
          </cell>
        </row>
        <row r="1509">
          <cell r="A1509">
            <v>98581</v>
          </cell>
          <cell r="B1509" t="str">
            <v>LÂMPADA FLUORESCENTE 32W</v>
          </cell>
          <cell r="C1509" t="str">
            <v>UN</v>
          </cell>
          <cell r="D1509">
            <v>25.44</v>
          </cell>
          <cell r="E1509" t="str">
            <v>EDIF Jul/23</v>
          </cell>
        </row>
        <row r="1510">
          <cell r="A1510">
            <v>98582</v>
          </cell>
          <cell r="B1510" t="str">
            <v>LÂMPADA FLUORESCENTE - 28W</v>
          </cell>
          <cell r="C1510" t="str">
            <v>UN</v>
          </cell>
          <cell r="D1510">
            <v>19.95</v>
          </cell>
          <cell r="E1510" t="str">
            <v>EDIF Jul/23</v>
          </cell>
        </row>
        <row r="1511">
          <cell r="A1511">
            <v>98600</v>
          </cell>
          <cell r="B1511" t="str">
            <v>TOMADAS</v>
          </cell>
          <cell r="C1511" t="str">
            <v>.</v>
          </cell>
          <cell r="D1511" t="str">
            <v>.</v>
          </cell>
          <cell r="E1511" t="str">
            <v>EDIF Jul/23</v>
          </cell>
        </row>
        <row r="1512">
          <cell r="A1512">
            <v>98610</v>
          </cell>
          <cell r="B1512" t="str">
            <v>TOMADA RJ 45 PARA INFORMÁTICA COM PLACA</v>
          </cell>
          <cell r="C1512" t="str">
            <v>UN</v>
          </cell>
          <cell r="D1512">
            <v>92.55</v>
          </cell>
          <cell r="E1512" t="str">
            <v>EDIF Jul/23</v>
          </cell>
        </row>
        <row r="1513">
          <cell r="A1513">
            <v>98611</v>
          </cell>
          <cell r="B1513" t="str">
            <v>TOMADA PARA TELEFONE PADRÃO RJ11 COM PLACA/ ESPELHO</v>
          </cell>
          <cell r="C1513" t="str">
            <v>UN</v>
          </cell>
          <cell r="D1513">
            <v>22.03</v>
          </cell>
          <cell r="E1513" t="str">
            <v>EDIF Jul/23</v>
          </cell>
        </row>
        <row r="1514">
          <cell r="A1514">
            <v>99000</v>
          </cell>
          <cell r="B1514" t="str">
            <v>REDE LÓGICA</v>
          </cell>
          <cell r="C1514" t="str">
            <v>.</v>
          </cell>
          <cell r="D1514" t="str">
            <v>.</v>
          </cell>
          <cell r="E1514" t="str">
            <v>EDIF Jul/23</v>
          </cell>
        </row>
        <row r="1515">
          <cell r="A1515">
            <v>99002</v>
          </cell>
          <cell r="B1515" t="str">
            <v>CERTIFICAÇÃO DE REDE LÓGICA - ATÉ 50 PONTOS</v>
          </cell>
          <cell r="C1515" t="str">
            <v>GL</v>
          </cell>
          <cell r="D1515">
            <v>1788.24</v>
          </cell>
          <cell r="E1515" t="str">
            <v>EDIF Jul/23</v>
          </cell>
        </row>
        <row r="1516">
          <cell r="A1516">
            <v>99003</v>
          </cell>
          <cell r="B1516" t="str">
            <v>CERTIFICAÇÃO DE REDE LÓGICA - EXCEDENTE 50 PONTOS</v>
          </cell>
          <cell r="C1516" t="str">
            <v>PTO</v>
          </cell>
          <cell r="D1516">
            <v>29.54</v>
          </cell>
          <cell r="E1516" t="str">
            <v>EDIF Jul/23</v>
          </cell>
        </row>
        <row r="1517">
          <cell r="A1517">
            <v>99011</v>
          </cell>
          <cell r="B1517" t="str">
            <v>RACK 8U'S COM VENTILAÇÃO, BANDEJA FIXA E RÉGUA DE TOMADAS - INSTALADO</v>
          </cell>
          <cell r="C1517" t="str">
            <v>UN</v>
          </cell>
          <cell r="D1517">
            <v>812.54</v>
          </cell>
          <cell r="E1517" t="str">
            <v>EDIF Jul/23</v>
          </cell>
        </row>
        <row r="1518">
          <cell r="A1518">
            <v>99015</v>
          </cell>
          <cell r="B1518" t="str">
            <v>PATCH PAINEL - 24 PORTAS - INSTALADO</v>
          </cell>
          <cell r="C1518" t="str">
            <v>UN</v>
          </cell>
          <cell r="D1518">
            <v>376.46</v>
          </cell>
          <cell r="E1518" t="str">
            <v>EDIF Jul/23</v>
          </cell>
        </row>
        <row r="1519">
          <cell r="A1519">
            <v>99017</v>
          </cell>
          <cell r="B1519" t="str">
            <v>SWITCH - 24 PORTAS - INSTALADO</v>
          </cell>
          <cell r="C1519" t="str">
            <v>UN</v>
          </cell>
          <cell r="D1519">
            <v>499.21</v>
          </cell>
          <cell r="E1519" t="str">
            <v>EDIF Jul/23</v>
          </cell>
        </row>
        <row r="1520">
          <cell r="A1520">
            <v>99021</v>
          </cell>
          <cell r="B1520" t="str">
            <v>GUIA ORGANIZADORA DE CABOS 19" - 1V - INSTALADA</v>
          </cell>
          <cell r="C1520" t="str">
            <v>UN</v>
          </cell>
          <cell r="D1520">
            <v>19.23</v>
          </cell>
          <cell r="E1520" t="str">
            <v>EDIF Jul/23</v>
          </cell>
        </row>
        <row r="1521">
          <cell r="A1521">
            <v>99031</v>
          </cell>
          <cell r="B1521" t="str">
            <v>PATCH CORD RJ45 - 1,5M</v>
          </cell>
          <cell r="C1521" t="str">
            <v>UN</v>
          </cell>
          <cell r="D1521">
            <v>15.95</v>
          </cell>
          <cell r="E1521" t="str">
            <v>EDIF Jul/23</v>
          </cell>
        </row>
        <row r="1522">
          <cell r="A1522">
            <v>99033</v>
          </cell>
          <cell r="B1522" t="str">
            <v>PATCH CORD RJ45 - 2,5M</v>
          </cell>
          <cell r="C1522" t="str">
            <v>UN</v>
          </cell>
          <cell r="D1522">
            <v>22.02</v>
          </cell>
          <cell r="E1522" t="str">
            <v>EDIF Jul/23</v>
          </cell>
        </row>
        <row r="1523">
          <cell r="A1523">
            <v>99038</v>
          </cell>
          <cell r="B1523" t="str">
            <v>CABO UTP - CATEGORIA 4 E 5 PARES</v>
          </cell>
          <cell r="C1523" t="str">
            <v>M</v>
          </cell>
          <cell r="D1523">
            <v>3.14</v>
          </cell>
          <cell r="E1523" t="str">
            <v>EDIF Jul/23</v>
          </cell>
        </row>
        <row r="1524">
          <cell r="A1524">
            <v>100000</v>
          </cell>
          <cell r="B1524" t="str">
            <v>INST.HIDRO-SANITARIAS</v>
          </cell>
          <cell r="C1524"/>
          <cell r="D1524"/>
          <cell r="E1524" t="str">
            <v>EDIF Jul/23</v>
          </cell>
        </row>
        <row r="1525">
          <cell r="A1525">
            <v>100100</v>
          </cell>
          <cell r="B1525" t="str">
            <v>ALIMENTAÇÃO PREDIAL DE ÁGUA E GÁS</v>
          </cell>
          <cell r="C1525" t="str">
            <v>.</v>
          </cell>
          <cell r="D1525" t="str">
            <v>.</v>
          </cell>
          <cell r="E1525" t="str">
            <v>EDIF Jul/23</v>
          </cell>
        </row>
        <row r="1526">
          <cell r="A1526">
            <v>100101</v>
          </cell>
          <cell r="B1526" t="str">
            <v>CAVALETE DE ENTRADA - 3/4"</v>
          </cell>
          <cell r="C1526" t="str">
            <v>UN</v>
          </cell>
          <cell r="D1526">
            <v>318.08</v>
          </cell>
          <cell r="E1526" t="str">
            <v>EDIF Jul/23</v>
          </cell>
        </row>
        <row r="1527">
          <cell r="A1527">
            <v>100102</v>
          </cell>
          <cell r="B1527" t="str">
            <v>CAVALETE DE ENTRADA - 1"</v>
          </cell>
          <cell r="C1527" t="str">
            <v>UN</v>
          </cell>
          <cell r="D1527">
            <v>357</v>
          </cell>
          <cell r="E1527" t="str">
            <v>EDIF Jul/23</v>
          </cell>
        </row>
        <row r="1528">
          <cell r="A1528">
            <v>100104</v>
          </cell>
          <cell r="B1528" t="str">
            <v>CAVALETE DE ENTRADA - 1 1/2"</v>
          </cell>
          <cell r="C1528" t="str">
            <v>UN</v>
          </cell>
          <cell r="D1528">
            <v>460.23</v>
          </cell>
          <cell r="E1528" t="str">
            <v>EDIF Jul/23</v>
          </cell>
        </row>
        <row r="1529">
          <cell r="A1529">
            <v>100119</v>
          </cell>
          <cell r="B1529" t="str">
            <v>HV.09 - ABRIGO PARA CAVALETE ENTRADA, D=3/4" OU 1" EM ALVENARIA REVESTIDA</v>
          </cell>
          <cell r="C1529" t="str">
            <v>UN</v>
          </cell>
          <cell r="D1529">
            <v>525.28</v>
          </cell>
          <cell r="E1529" t="str">
            <v>EDIF Jul/23</v>
          </cell>
        </row>
        <row r="1530">
          <cell r="A1530">
            <v>100120</v>
          </cell>
          <cell r="B1530" t="str">
            <v>HV.10 - ABRIGO PARA CAVALETE ENTRADA, D=1 1/4", D=1 1/2"OU 2" EM ALVENARIA REVESTIDA</v>
          </cell>
          <cell r="C1530" t="str">
            <v>UN</v>
          </cell>
          <cell r="D1530">
            <v>1274.8499999999999</v>
          </cell>
          <cell r="E1530" t="str">
            <v>EDIF Jul/23</v>
          </cell>
        </row>
        <row r="1531">
          <cell r="A1531">
            <v>100195</v>
          </cell>
          <cell r="B1531" t="str">
            <v>PROTEÇÃO ANTICORROSIVA PARA TUBULAÇÃO ENTERRADA</v>
          </cell>
          <cell r="C1531" t="str">
            <v>M</v>
          </cell>
          <cell r="D1531">
            <v>3.32</v>
          </cell>
          <cell r="E1531" t="str">
            <v>EDIF Jul/23</v>
          </cell>
        </row>
        <row r="1532">
          <cell r="A1532">
            <v>100198</v>
          </cell>
          <cell r="B1532" t="str">
            <v>ENVELOPAMENTO DE TUBULAÇÃO ENTERRADA, COM CONCRETO</v>
          </cell>
          <cell r="C1532" t="str">
            <v>M</v>
          </cell>
          <cell r="D1532">
            <v>38.520000000000003</v>
          </cell>
          <cell r="E1532" t="str">
            <v>EDIF Jul/23</v>
          </cell>
        </row>
        <row r="1533">
          <cell r="A1533">
            <v>100200</v>
          </cell>
          <cell r="B1533" t="str">
            <v>RESERVAÇÃO DE ÁGUA</v>
          </cell>
          <cell r="C1533" t="str">
            <v>.</v>
          </cell>
          <cell r="D1533" t="str">
            <v>.</v>
          </cell>
          <cell r="E1533" t="str">
            <v>EDIF Jul/23</v>
          </cell>
        </row>
        <row r="1534">
          <cell r="A1534">
            <v>100209</v>
          </cell>
          <cell r="B1534" t="str">
            <v>RESERVATÓRIO DE FIBRA DE VIDRO - CAPACIDADE 1000L</v>
          </cell>
          <cell r="C1534" t="str">
            <v>UN</v>
          </cell>
          <cell r="D1534">
            <v>1625.22</v>
          </cell>
          <cell r="E1534" t="str">
            <v>EDIF Jul/23</v>
          </cell>
        </row>
        <row r="1535">
          <cell r="A1535">
            <v>100210</v>
          </cell>
          <cell r="B1535" t="str">
            <v>CAIXA D'ÁGUA DE FIBRA DE VIDRO - 1500 LITROS</v>
          </cell>
          <cell r="C1535" t="str">
            <v>UN</v>
          </cell>
          <cell r="D1535">
            <v>2015.12</v>
          </cell>
          <cell r="E1535" t="str">
            <v>EDIF Jul/23</v>
          </cell>
        </row>
        <row r="1536">
          <cell r="A1536">
            <v>100214</v>
          </cell>
          <cell r="B1536" t="str">
            <v>CAIXA D'ÁGUA DE POLIETILENO 5000 LITROS</v>
          </cell>
          <cell r="C1536" t="str">
            <v>UN</v>
          </cell>
          <cell r="D1536">
            <v>3906.94</v>
          </cell>
          <cell r="E1536" t="str">
            <v>EDIF Jul/23</v>
          </cell>
        </row>
        <row r="1537">
          <cell r="A1537">
            <v>100215</v>
          </cell>
          <cell r="B1537" t="str">
            <v>CAIXA D'ÁGUA DE POLIETILENO 10.000 LITROS</v>
          </cell>
          <cell r="C1537" t="str">
            <v>UN</v>
          </cell>
          <cell r="D1537">
            <v>6427.17</v>
          </cell>
          <cell r="E1537" t="str">
            <v>EDIF Jul/23</v>
          </cell>
        </row>
        <row r="1538">
          <cell r="A1538">
            <v>100216</v>
          </cell>
          <cell r="B1538" t="str">
            <v>CAIXA D'ÁGUA DE POLIETILENO 15.000 LITROS</v>
          </cell>
          <cell r="C1538" t="str">
            <v>UN</v>
          </cell>
          <cell r="D1538">
            <v>9368.18</v>
          </cell>
          <cell r="E1538" t="str">
            <v>EDIF Jul/23</v>
          </cell>
        </row>
        <row r="1539">
          <cell r="A1539">
            <v>100230</v>
          </cell>
          <cell r="B1539" t="str">
            <v>ANÉIS PRÉ-MOLDADOS EM CONCRETO ARMADO P/ RESERVATÓRIO DE ÁGUA D=2,50M</v>
          </cell>
          <cell r="C1539" t="str">
            <v>UN</v>
          </cell>
          <cell r="D1539">
            <v>6585</v>
          </cell>
          <cell r="E1539" t="str">
            <v>EDIF Jul/23</v>
          </cell>
        </row>
        <row r="1540">
          <cell r="A1540">
            <v>100240</v>
          </cell>
          <cell r="B1540" t="str">
            <v>LAJE PRÉ-MOLDADA D=2,50M E=8CM PARA RESERVATÓRIO</v>
          </cell>
          <cell r="C1540" t="str">
            <v>UN</v>
          </cell>
          <cell r="D1540">
            <v>3245.5</v>
          </cell>
          <cell r="E1540" t="str">
            <v>EDIF Jul/23</v>
          </cell>
        </row>
        <row r="1541">
          <cell r="A1541">
            <v>100241</v>
          </cell>
          <cell r="B1541" t="str">
            <v>LAJE PRÉ-MOLDADA D=2,50M E=15CM PARA RESERVATÓRIO</v>
          </cell>
          <cell r="C1541" t="str">
            <v>UN</v>
          </cell>
          <cell r="D1541">
            <v>4748.5</v>
          </cell>
          <cell r="E1541" t="str">
            <v>EDIF Jul/23</v>
          </cell>
        </row>
        <row r="1542">
          <cell r="A1542">
            <v>100251</v>
          </cell>
          <cell r="B1542" t="str">
            <v>TUBO DE AÇO GALVANIZADO, CLASSE LEVE I (LINHA ÁGUA) - 3/4"</v>
          </cell>
          <cell r="C1542" t="str">
            <v>M</v>
          </cell>
          <cell r="D1542">
            <v>81.88</v>
          </cell>
          <cell r="E1542" t="str">
            <v>EDIF Jul/23</v>
          </cell>
        </row>
        <row r="1543">
          <cell r="A1543">
            <v>100252</v>
          </cell>
          <cell r="B1543" t="str">
            <v>TUBO DE AÇO GALVANIZADO, CLASSE LEVE I (LINHA ÁGUA) - 1"</v>
          </cell>
          <cell r="C1543" t="str">
            <v>M</v>
          </cell>
          <cell r="D1543">
            <v>107.82</v>
          </cell>
          <cell r="E1543" t="str">
            <v>EDIF Jul/23</v>
          </cell>
        </row>
        <row r="1544">
          <cell r="A1544">
            <v>100254</v>
          </cell>
          <cell r="B1544" t="str">
            <v>TUBO DE AÇO GALVANIZADO, CLASSE LEVE I (LINHA ÁGUA) - 1 1/2"</v>
          </cell>
          <cell r="C1544" t="str">
            <v>M</v>
          </cell>
          <cell r="D1544">
            <v>150.26</v>
          </cell>
          <cell r="E1544" t="str">
            <v>EDIF Jul/23</v>
          </cell>
        </row>
        <row r="1545">
          <cell r="A1545">
            <v>100255</v>
          </cell>
          <cell r="B1545" t="str">
            <v>TUBO DE AÇO GALVANIZADO, CLASSE LEVE I (LINHA ÁGUA) - 2"</v>
          </cell>
          <cell r="C1545" t="str">
            <v>M</v>
          </cell>
          <cell r="D1545">
            <v>181.21</v>
          </cell>
          <cell r="E1545" t="str">
            <v>EDIF Jul/23</v>
          </cell>
        </row>
        <row r="1546">
          <cell r="A1546">
            <v>100261</v>
          </cell>
          <cell r="B1546" t="str">
            <v>TUBO DE PVC RÍGIDO, SOLDÁVEL (LINHA ÁGUA) - 25MM (3/4")</v>
          </cell>
          <cell r="C1546" t="str">
            <v>M</v>
          </cell>
          <cell r="D1546">
            <v>27.42</v>
          </cell>
          <cell r="E1546" t="str">
            <v>EDIF Jul/23</v>
          </cell>
        </row>
        <row r="1547">
          <cell r="A1547">
            <v>100262</v>
          </cell>
          <cell r="B1547" t="str">
            <v>TUBO DE PVC RÍGIDO, SOLDÁVEL (LINHA ÁGUA) - 32MM (1")</v>
          </cell>
          <cell r="C1547" t="str">
            <v>M</v>
          </cell>
          <cell r="D1547">
            <v>37.51</v>
          </cell>
          <cell r="E1547" t="str">
            <v>EDIF Jul/23</v>
          </cell>
        </row>
        <row r="1548">
          <cell r="A1548">
            <v>100264</v>
          </cell>
          <cell r="B1548" t="str">
            <v>TUBO DE PVC RÍGIDO, SOLDÁVEL (LINHA ÁGUA) - 50MM (1 1/2")</v>
          </cell>
          <cell r="C1548" t="str">
            <v>M</v>
          </cell>
          <cell r="D1548">
            <v>51.82</v>
          </cell>
          <cell r="E1548" t="str">
            <v>EDIF Jul/23</v>
          </cell>
        </row>
        <row r="1549">
          <cell r="A1549">
            <v>100265</v>
          </cell>
          <cell r="B1549" t="str">
            <v>TUBO DE PVC RÍGIDO, SOLDÁVEL (LINHA ÁGUA) - 60MM (2")</v>
          </cell>
          <cell r="C1549" t="str">
            <v>M</v>
          </cell>
          <cell r="D1549">
            <v>77.05</v>
          </cell>
          <cell r="E1549" t="str">
            <v>EDIF Jul/23</v>
          </cell>
        </row>
        <row r="1550">
          <cell r="A1550">
            <v>100281</v>
          </cell>
          <cell r="B1550" t="str">
            <v>REGISTRO DE GAVETA, METAL AMARELO - 3/4"</v>
          </cell>
          <cell r="C1550" t="str">
            <v>UN</v>
          </cell>
          <cell r="D1550">
            <v>80.17</v>
          </cell>
          <cell r="E1550" t="str">
            <v>EDIF Jul/23</v>
          </cell>
        </row>
        <row r="1551">
          <cell r="A1551">
            <v>100282</v>
          </cell>
          <cell r="B1551" t="str">
            <v>REGISTRO DE GAVETA, METAL AMARELO - 1"</v>
          </cell>
          <cell r="C1551" t="str">
            <v>UN</v>
          </cell>
          <cell r="D1551">
            <v>99.54</v>
          </cell>
          <cell r="E1551" t="str">
            <v>EDIF Jul/23</v>
          </cell>
        </row>
        <row r="1552">
          <cell r="A1552">
            <v>100284</v>
          </cell>
          <cell r="B1552" t="str">
            <v>REGISTRO DE GAVETA, METAL AMARELO - 1 1/2"</v>
          </cell>
          <cell r="C1552" t="str">
            <v>UN</v>
          </cell>
          <cell r="D1552">
            <v>143.51</v>
          </cell>
          <cell r="E1552" t="str">
            <v>EDIF Jul/23</v>
          </cell>
        </row>
        <row r="1553">
          <cell r="A1553">
            <v>100285</v>
          </cell>
          <cell r="B1553" t="str">
            <v>REGISTRO DE GAVETA, METAL AMARELO - 2"</v>
          </cell>
          <cell r="C1553" t="str">
            <v>UN</v>
          </cell>
          <cell r="D1553">
            <v>182.21</v>
          </cell>
          <cell r="E1553" t="str">
            <v>EDIF Jul/23</v>
          </cell>
        </row>
        <row r="1554">
          <cell r="A1554">
            <v>100291</v>
          </cell>
          <cell r="B1554" t="str">
            <v>TORNEIRA DE BÓIA, DE LATÃO - 3/4"</v>
          </cell>
          <cell r="C1554" t="str">
            <v>UN</v>
          </cell>
          <cell r="D1554">
            <v>103.02</v>
          </cell>
          <cell r="E1554" t="str">
            <v>EDIF Jul/23</v>
          </cell>
        </row>
        <row r="1555">
          <cell r="A1555">
            <v>100292</v>
          </cell>
          <cell r="B1555" t="str">
            <v>TORNEIRA DE BÓIA, DE LATÃO - 1"</v>
          </cell>
          <cell r="C1555" t="str">
            <v>UN</v>
          </cell>
          <cell r="D1555">
            <v>128.32</v>
          </cell>
          <cell r="E1555" t="str">
            <v>EDIF Jul/23</v>
          </cell>
        </row>
        <row r="1556">
          <cell r="A1556">
            <v>100294</v>
          </cell>
          <cell r="B1556" t="str">
            <v>TORNEIRA DE BÓIA, DE LATÃO - 1 1/2"</v>
          </cell>
          <cell r="C1556" t="str">
            <v>UN</v>
          </cell>
          <cell r="D1556">
            <v>264.91000000000003</v>
          </cell>
          <cell r="E1556" t="str">
            <v>EDIF Jul/23</v>
          </cell>
        </row>
        <row r="1557">
          <cell r="A1557">
            <v>100295</v>
          </cell>
          <cell r="B1557" t="str">
            <v>TORNEIRA DE BÓIA, DE LATÃO - 2"</v>
          </cell>
          <cell r="C1557" t="str">
            <v>UN</v>
          </cell>
          <cell r="D1557">
            <v>334.3</v>
          </cell>
          <cell r="E1557" t="str">
            <v>EDIF Jul/23</v>
          </cell>
        </row>
        <row r="1558">
          <cell r="A1558">
            <v>100300</v>
          </cell>
          <cell r="B1558" t="str">
            <v>INSTALAÇÃO ELEVATÓRIA</v>
          </cell>
          <cell r="C1558" t="str">
            <v>.</v>
          </cell>
          <cell r="D1558" t="str">
            <v>.</v>
          </cell>
          <cell r="E1558" t="str">
            <v>EDIF Jul/23</v>
          </cell>
        </row>
        <row r="1559">
          <cell r="A1559">
            <v>100303</v>
          </cell>
          <cell r="B1559" t="str">
            <v>CONJUNTO MOTOR-BOMBA - ATÉ 1/2HP</v>
          </cell>
          <cell r="C1559" t="str">
            <v>UN</v>
          </cell>
          <cell r="D1559">
            <v>1843.35</v>
          </cell>
          <cell r="E1559" t="str">
            <v>EDIF Jul/23</v>
          </cell>
        </row>
        <row r="1560">
          <cell r="A1560">
            <v>100304</v>
          </cell>
          <cell r="B1560" t="str">
            <v>CONJUNTO MOTOR-BOMBA - ATÉ 3/4HP</v>
          </cell>
          <cell r="C1560" t="str">
            <v>UN</v>
          </cell>
          <cell r="D1560">
            <v>2145.14</v>
          </cell>
          <cell r="E1560" t="str">
            <v>EDIF Jul/23</v>
          </cell>
        </row>
        <row r="1561">
          <cell r="A1561">
            <v>100305</v>
          </cell>
          <cell r="B1561" t="str">
            <v>CONJUNTO MOTOR-BOMBA - ATÉ 1HP</v>
          </cell>
          <cell r="C1561" t="str">
            <v>UN</v>
          </cell>
          <cell r="D1561">
            <v>2196.09</v>
          </cell>
          <cell r="E1561" t="str">
            <v>EDIF Jul/23</v>
          </cell>
        </row>
        <row r="1562">
          <cell r="A1562">
            <v>100306</v>
          </cell>
          <cell r="B1562" t="str">
            <v>CONJUNTO MOTOR-BOMBA - ATÉ 2HP</v>
          </cell>
          <cell r="C1562" t="str">
            <v>UN</v>
          </cell>
          <cell r="D1562">
            <v>2895.34</v>
          </cell>
          <cell r="E1562" t="str">
            <v>EDIF Jul/23</v>
          </cell>
        </row>
        <row r="1563">
          <cell r="A1563">
            <v>100307</v>
          </cell>
          <cell r="B1563" t="str">
            <v>CONJUNTO MOTOR-BOMBA - ATÉ 3HP</v>
          </cell>
          <cell r="C1563" t="str">
            <v>UN</v>
          </cell>
          <cell r="D1563">
            <v>2936.56</v>
          </cell>
          <cell r="E1563" t="str">
            <v>EDIF Jul/23</v>
          </cell>
        </row>
        <row r="1564">
          <cell r="A1564">
            <v>100308</v>
          </cell>
          <cell r="B1564" t="str">
            <v>CONJUNTO MOTOR-BOMBA - ATÉ 4HP</v>
          </cell>
          <cell r="C1564" t="str">
            <v>UN</v>
          </cell>
          <cell r="D1564">
            <v>3921.34</v>
          </cell>
          <cell r="E1564" t="str">
            <v>EDIF Jul/23</v>
          </cell>
        </row>
        <row r="1565">
          <cell r="A1565">
            <v>100309</v>
          </cell>
          <cell r="B1565" t="str">
            <v>CONJUNTO MOTOR-BOMBA - ATÉ 5HP</v>
          </cell>
          <cell r="C1565" t="str">
            <v>UN</v>
          </cell>
          <cell r="D1565">
            <v>4580.9799999999996</v>
          </cell>
          <cell r="E1565" t="str">
            <v>EDIF Jul/23</v>
          </cell>
        </row>
        <row r="1566">
          <cell r="A1566">
            <v>100310</v>
          </cell>
          <cell r="B1566" t="str">
            <v>CONJUNTO MOTOR-BOMBA 80M3/H, 20MCA, 7,5CV, 3500RPM, 220/380V, TRIFÁSICO</v>
          </cell>
          <cell r="C1566" t="str">
            <v>UN</v>
          </cell>
          <cell r="D1566">
            <v>9522.81</v>
          </cell>
          <cell r="E1566" t="str">
            <v>EDIF Jul/23</v>
          </cell>
        </row>
        <row r="1567">
          <cell r="A1567">
            <v>100311</v>
          </cell>
          <cell r="B1567" t="str">
            <v>CONJUNTO MOTOR-BOMBA 112M3/H, 20MCA, 10CV, 3500RPM, 220/380V, TRIFÁSICO</v>
          </cell>
          <cell r="C1567" t="str">
            <v>UN</v>
          </cell>
          <cell r="D1567">
            <v>8583.17</v>
          </cell>
          <cell r="E1567" t="str">
            <v>EDIF Jul/23</v>
          </cell>
        </row>
        <row r="1568">
          <cell r="A1568">
            <v>100312</v>
          </cell>
          <cell r="B1568" t="str">
            <v>CONJUNTO MOTOR-BOMBA 160M3/H, 20MCA, 15CV, 1750RPM, 220/380V, TRIFÁSICO</v>
          </cell>
          <cell r="C1568" t="str">
            <v>UN</v>
          </cell>
          <cell r="D1568">
            <v>13291.67</v>
          </cell>
          <cell r="E1568" t="str">
            <v>EDIF Jul/23</v>
          </cell>
        </row>
        <row r="1569">
          <cell r="A1569">
            <v>100313</v>
          </cell>
          <cell r="B1569" t="str">
            <v>CONJUNTO MOTOR-BOMBA 240M3/H, 20MCA, 20CV, 1750RPM, 220/380V, TRIFÁSICO</v>
          </cell>
          <cell r="C1569" t="str">
            <v>UN</v>
          </cell>
          <cell r="D1569">
            <v>16474.14</v>
          </cell>
          <cell r="E1569" t="str">
            <v>EDIF Jul/23</v>
          </cell>
        </row>
        <row r="1570">
          <cell r="A1570">
            <v>100314</v>
          </cell>
          <cell r="B1570" t="str">
            <v>CONJUNTO MOTOR-BOMBA 270M3/H, 20MCA, 25CV, 1750RPM, 220/380V, TRIFÁSICO</v>
          </cell>
          <cell r="C1570" t="str">
            <v>UN</v>
          </cell>
          <cell r="D1570">
            <v>21841.58</v>
          </cell>
          <cell r="E1570" t="str">
            <v>EDIF Jul/23</v>
          </cell>
        </row>
        <row r="1571">
          <cell r="A1571">
            <v>100342</v>
          </cell>
          <cell r="B1571" t="str">
            <v>TUBO DE AÇO-CARBONO GALVANIZADO, CL.MÉDIA (DIN2440) - 1" (RECALQUE)</v>
          </cell>
          <cell r="C1571" t="str">
            <v>M</v>
          </cell>
          <cell r="D1571">
            <v>123.72</v>
          </cell>
          <cell r="E1571" t="str">
            <v>EDIF Jul/23</v>
          </cell>
        </row>
        <row r="1572">
          <cell r="A1572">
            <v>100344</v>
          </cell>
          <cell r="B1572" t="str">
            <v>TUBO DE AÇO-CARBONO GALVANIZADO, CL.MÉDIA (DIN2440) - 1 1/2" (SUCÇÃO)</v>
          </cell>
          <cell r="C1572" t="str">
            <v>M</v>
          </cell>
          <cell r="D1572">
            <v>179.04</v>
          </cell>
          <cell r="E1572" t="str">
            <v>EDIF Jul/23</v>
          </cell>
        </row>
        <row r="1573">
          <cell r="A1573">
            <v>100352</v>
          </cell>
          <cell r="B1573" t="str">
            <v>REGISTRO DE GAVETA, METAL AMARELO - 1"</v>
          </cell>
          <cell r="C1573" t="str">
            <v>UN</v>
          </cell>
          <cell r="D1573">
            <v>99.54</v>
          </cell>
          <cell r="E1573" t="str">
            <v>EDIF Jul/23</v>
          </cell>
        </row>
        <row r="1574">
          <cell r="A1574">
            <v>100354</v>
          </cell>
          <cell r="B1574" t="str">
            <v>REGISTRO DE GAVETA, METAL AMARELO - 1 1/2"</v>
          </cell>
          <cell r="C1574" t="str">
            <v>UN</v>
          </cell>
          <cell r="D1574">
            <v>143.51</v>
          </cell>
          <cell r="E1574" t="str">
            <v>EDIF Jul/23</v>
          </cell>
        </row>
        <row r="1575">
          <cell r="A1575">
            <v>100362</v>
          </cell>
          <cell r="B1575" t="str">
            <v>VÁLVULA DE RETENÇÃO HORIZONTAL - 1"</v>
          </cell>
          <cell r="C1575" t="str">
            <v>UN</v>
          </cell>
          <cell r="D1575">
            <v>160.91</v>
          </cell>
          <cell r="E1575" t="str">
            <v>EDIF Jul/23</v>
          </cell>
        </row>
        <row r="1576">
          <cell r="A1576">
            <v>100364</v>
          </cell>
          <cell r="B1576" t="str">
            <v>VÁLVULA DE RETENÇÃO HORIZONTAL - 1 1/2"</v>
          </cell>
          <cell r="C1576" t="str">
            <v>UN</v>
          </cell>
          <cell r="D1576">
            <v>266.07</v>
          </cell>
          <cell r="E1576" t="str">
            <v>EDIF Jul/23</v>
          </cell>
        </row>
        <row r="1577">
          <cell r="A1577">
            <v>100365</v>
          </cell>
          <cell r="B1577" t="str">
            <v>VÁLVULA DE RETENÇÃO HORIZONTAL - 2"</v>
          </cell>
          <cell r="C1577" t="str">
            <v>UN</v>
          </cell>
          <cell r="D1577">
            <v>350.51</v>
          </cell>
          <cell r="E1577" t="str">
            <v>EDIF Jul/23</v>
          </cell>
        </row>
        <row r="1578">
          <cell r="A1578">
            <v>100366</v>
          </cell>
          <cell r="B1578" t="str">
            <v>VÁLVULA DE RETENÇÃO HORIZONTAL - 2 1/2"</v>
          </cell>
          <cell r="C1578" t="str">
            <v>UN</v>
          </cell>
          <cell r="D1578">
            <v>586.98</v>
          </cell>
          <cell r="E1578" t="str">
            <v>EDIF Jul/23</v>
          </cell>
        </row>
        <row r="1579">
          <cell r="A1579">
            <v>100367</v>
          </cell>
          <cell r="B1579" t="str">
            <v>VÁLVULA DE RETENÇÃO HORIZONTAL - 3"</v>
          </cell>
          <cell r="C1579" t="str">
            <v>UN</v>
          </cell>
          <cell r="D1579">
            <v>704.86</v>
          </cell>
          <cell r="E1579" t="str">
            <v>EDIF Jul/23</v>
          </cell>
        </row>
        <row r="1580">
          <cell r="A1580">
            <v>100368</v>
          </cell>
          <cell r="B1580" t="str">
            <v>VÁLVULA DE RETENÇÃO HORIZONTAL - 4"</v>
          </cell>
          <cell r="C1580" t="str">
            <v>UN</v>
          </cell>
          <cell r="D1580">
            <v>1173.0999999999999</v>
          </cell>
          <cell r="E1580" t="str">
            <v>EDIF Jul/23</v>
          </cell>
        </row>
        <row r="1581">
          <cell r="A1581">
            <v>100372</v>
          </cell>
          <cell r="B1581" t="str">
            <v>VÁLVULA DE RETENÇÃO VERTICAL - 1"</v>
          </cell>
          <cell r="C1581" t="str">
            <v>UN</v>
          </cell>
          <cell r="D1581">
            <v>112.7</v>
          </cell>
          <cell r="E1581" t="str">
            <v>EDIF Jul/23</v>
          </cell>
        </row>
        <row r="1582">
          <cell r="A1582">
            <v>100373</v>
          </cell>
          <cell r="B1582" t="str">
            <v>VÁLVULA DE RETENÇÃO VERTICAL - 1 1/4"</v>
          </cell>
          <cell r="C1582" t="str">
            <v>UN</v>
          </cell>
          <cell r="D1582">
            <v>178.62</v>
          </cell>
          <cell r="E1582" t="str">
            <v>EDIF Jul/23</v>
          </cell>
        </row>
        <row r="1583">
          <cell r="A1583">
            <v>100374</v>
          </cell>
          <cell r="B1583" t="str">
            <v>VÁLVULA DE RETENÇÃO VERTICAL - 1 1/2"</v>
          </cell>
          <cell r="C1583" t="str">
            <v>UN</v>
          </cell>
          <cell r="D1583">
            <v>195.06</v>
          </cell>
          <cell r="E1583" t="str">
            <v>EDIF Jul/23</v>
          </cell>
        </row>
        <row r="1584">
          <cell r="A1584">
            <v>100375</v>
          </cell>
          <cell r="B1584" t="str">
            <v>VÁLVULA DE RETENÇÃO VERTICAL - 2"</v>
          </cell>
          <cell r="C1584" t="str">
            <v>UN</v>
          </cell>
          <cell r="D1584">
            <v>253.47</v>
          </cell>
          <cell r="E1584" t="str">
            <v>EDIF Jul/23</v>
          </cell>
        </row>
        <row r="1585">
          <cell r="A1585">
            <v>100376</v>
          </cell>
          <cell r="B1585" t="str">
            <v>VÁLVULA DE RETENÇÃO VERTICAL - 2 1/2"</v>
          </cell>
          <cell r="C1585" t="str">
            <v>UN</v>
          </cell>
          <cell r="D1585">
            <v>439.28</v>
          </cell>
          <cell r="E1585" t="str">
            <v>EDIF Jul/23</v>
          </cell>
        </row>
        <row r="1586">
          <cell r="A1586">
            <v>100377</v>
          </cell>
          <cell r="B1586" t="str">
            <v>VÁLVULA DE RETENÇÃO VERTICAL - 3"</v>
          </cell>
          <cell r="C1586" t="str">
            <v>UN</v>
          </cell>
          <cell r="D1586">
            <v>567.66</v>
          </cell>
          <cell r="E1586" t="str">
            <v>EDIF Jul/23</v>
          </cell>
        </row>
        <row r="1587">
          <cell r="A1587">
            <v>100378</v>
          </cell>
          <cell r="B1587" t="str">
            <v>VÁLVULA DE RETENÇÃO VERTICAL - 4"</v>
          </cell>
          <cell r="C1587" t="str">
            <v>UN</v>
          </cell>
          <cell r="D1587">
            <v>1037.08</v>
          </cell>
          <cell r="E1587" t="str">
            <v>EDIF Jul/23</v>
          </cell>
        </row>
        <row r="1588">
          <cell r="A1588">
            <v>100390</v>
          </cell>
          <cell r="B1588" t="str">
            <v>CHAVE DE BÓIA</v>
          </cell>
          <cell r="C1588" t="str">
            <v>UN</v>
          </cell>
          <cell r="D1588">
            <v>101.04</v>
          </cell>
          <cell r="E1588" t="str">
            <v>EDIF Jul/23</v>
          </cell>
        </row>
        <row r="1589">
          <cell r="A1589">
            <v>100400</v>
          </cell>
          <cell r="B1589" t="str">
            <v>REDE DE ÁGUA FRIA - TUBULAÇÃO</v>
          </cell>
          <cell r="C1589" t="str">
            <v>.</v>
          </cell>
          <cell r="D1589" t="str">
            <v>.</v>
          </cell>
          <cell r="E1589" t="str">
            <v>EDIF Jul/23</v>
          </cell>
        </row>
        <row r="1590">
          <cell r="A1590">
            <v>100402</v>
          </cell>
          <cell r="B1590" t="str">
            <v>TUBO DE AÇO GALVANIZADO, CLASSE LEVE I (LINHA ÁGUA) - 3/4"</v>
          </cell>
          <cell r="C1590" t="str">
            <v>M</v>
          </cell>
          <cell r="D1590">
            <v>81.88</v>
          </cell>
          <cell r="E1590" t="str">
            <v>EDIF Jul/23</v>
          </cell>
        </row>
        <row r="1591">
          <cell r="A1591">
            <v>100403</v>
          </cell>
          <cell r="B1591" t="str">
            <v>TUBO DE AÇO GALVANIZADO, CLASSE LEVE I (LINHA ÁGUA) - 1"</v>
          </cell>
          <cell r="C1591" t="str">
            <v>M</v>
          </cell>
          <cell r="D1591">
            <v>107.82</v>
          </cell>
          <cell r="E1591" t="str">
            <v>EDIF Jul/23</v>
          </cell>
        </row>
        <row r="1592">
          <cell r="A1592">
            <v>100404</v>
          </cell>
          <cell r="B1592" t="str">
            <v>TUBO DE AÇO GALVANIZADO, CLASSE LEVE I (LINHA ÁGUA) - 1 1/4"</v>
          </cell>
          <cell r="C1592" t="str">
            <v>M</v>
          </cell>
          <cell r="D1592">
            <v>127.15</v>
          </cell>
          <cell r="E1592" t="str">
            <v>EDIF Jul/23</v>
          </cell>
        </row>
        <row r="1593">
          <cell r="A1593">
            <v>100405</v>
          </cell>
          <cell r="B1593" t="str">
            <v>TUBO DE AÇO GALVANIZADO, CLASSE LEVE I (LINHA ÁGUA) - 1 1/2"</v>
          </cell>
          <cell r="C1593" t="str">
            <v>M</v>
          </cell>
          <cell r="D1593">
            <v>150.26</v>
          </cell>
          <cell r="E1593" t="str">
            <v>EDIF Jul/23</v>
          </cell>
        </row>
        <row r="1594">
          <cell r="A1594">
            <v>100406</v>
          </cell>
          <cell r="B1594" t="str">
            <v>TUBO DE AÇO GALVANIZADO, CLASSE LEVE I (LINHA ÁGUA) - 2"</v>
          </cell>
          <cell r="C1594" t="str">
            <v>M</v>
          </cell>
          <cell r="D1594">
            <v>181.21</v>
          </cell>
          <cell r="E1594" t="str">
            <v>EDIF Jul/23</v>
          </cell>
        </row>
        <row r="1595">
          <cell r="A1595">
            <v>100407</v>
          </cell>
          <cell r="B1595" t="str">
            <v>TUBO DE AÇO GALVANIZADO, CLASSE LEVE I (LINHA ÁGUA) - 2 1/2"</v>
          </cell>
          <cell r="C1595" t="str">
            <v>M</v>
          </cell>
          <cell r="D1595">
            <v>232.15</v>
          </cell>
          <cell r="E1595" t="str">
            <v>EDIF Jul/23</v>
          </cell>
        </row>
        <row r="1596">
          <cell r="A1596">
            <v>100408</v>
          </cell>
          <cell r="B1596" t="str">
            <v>TUBO DE AÇO GALVANIZADO, CLASSE LEVE I (LINHA ÁGUA) - 3"</v>
          </cell>
          <cell r="C1596" t="str">
            <v>M</v>
          </cell>
          <cell r="D1596">
            <v>255.54</v>
          </cell>
          <cell r="E1596" t="str">
            <v>EDIF Jul/23</v>
          </cell>
        </row>
        <row r="1597">
          <cell r="A1597">
            <v>100409</v>
          </cell>
          <cell r="B1597" t="str">
            <v>TUBO DE AÇO GALVANIZADO, CLASSE LEVE I (LINHA ÁGUA) - 4"</v>
          </cell>
          <cell r="C1597" t="str">
            <v>M</v>
          </cell>
          <cell r="D1597">
            <v>339.36</v>
          </cell>
          <cell r="E1597" t="str">
            <v>EDIF Jul/23</v>
          </cell>
        </row>
        <row r="1598">
          <cell r="A1598">
            <v>100462</v>
          </cell>
          <cell r="B1598" t="str">
            <v>TUBO DE PVC RÍGIDO, SOLDÁVEL (LINHA ÁGUA) - 25MM (3/4")</v>
          </cell>
          <cell r="C1598" t="str">
            <v>M</v>
          </cell>
          <cell r="D1598">
            <v>27.42</v>
          </cell>
          <cell r="E1598" t="str">
            <v>EDIF Jul/23</v>
          </cell>
        </row>
        <row r="1599">
          <cell r="A1599">
            <v>100463</v>
          </cell>
          <cell r="B1599" t="str">
            <v>TUBO DE PVC RÍGIDO, SOLDÁVEL (LINHA ÁGUA) - 32MM (1")</v>
          </cell>
          <cell r="C1599" t="str">
            <v>M</v>
          </cell>
          <cell r="D1599">
            <v>37.51</v>
          </cell>
          <cell r="E1599" t="str">
            <v>EDIF Jul/23</v>
          </cell>
        </row>
        <row r="1600">
          <cell r="A1600">
            <v>100464</v>
          </cell>
          <cell r="B1600" t="str">
            <v>TUBO DE PVC RÍGIDO, SOLDÁVEL (LINHA ÁGUA) - 40MM (1 1/4")</v>
          </cell>
          <cell r="C1600" t="str">
            <v>M</v>
          </cell>
          <cell r="D1600">
            <v>49.75</v>
          </cell>
          <cell r="E1600" t="str">
            <v>EDIF Jul/23</v>
          </cell>
        </row>
        <row r="1601">
          <cell r="A1601">
            <v>100465</v>
          </cell>
          <cell r="B1601" t="str">
            <v>TUBO DE PVC RÍGIDO, SOLDÁVEL (LINHA ÁGUA) - 50MM (1 1/2")</v>
          </cell>
          <cell r="C1601" t="str">
            <v>M</v>
          </cell>
          <cell r="D1601">
            <v>51.82</v>
          </cell>
          <cell r="E1601" t="str">
            <v>EDIF Jul/23</v>
          </cell>
        </row>
        <row r="1602">
          <cell r="A1602">
            <v>100466</v>
          </cell>
          <cell r="B1602" t="str">
            <v>TUBO DE PVC RÍGIDO, SOLDÁVEL (LINHA ÁGUA) - 60MM (2")</v>
          </cell>
          <cell r="C1602" t="str">
            <v>M</v>
          </cell>
          <cell r="D1602">
            <v>77.05</v>
          </cell>
          <cell r="E1602" t="str">
            <v>EDIF Jul/23</v>
          </cell>
        </row>
        <row r="1603">
          <cell r="A1603">
            <v>100467</v>
          </cell>
          <cell r="B1603" t="str">
            <v>TUBO DE PVC RÍGIDO, SOLDÁVEL (LINHA ÁGUA) - 75MM (2 1/2")</v>
          </cell>
          <cell r="C1603" t="str">
            <v>M</v>
          </cell>
          <cell r="D1603">
            <v>108.5</v>
          </cell>
          <cell r="E1603" t="str">
            <v>EDIF Jul/23</v>
          </cell>
        </row>
        <row r="1604">
          <cell r="A1604">
            <v>100468</v>
          </cell>
          <cell r="B1604" t="str">
            <v>TUBO DE PVC RÍGIDO, SOLDÁVEL (LINHA ÁGUA) - 85MM (3")</v>
          </cell>
          <cell r="C1604" t="str">
            <v>M</v>
          </cell>
          <cell r="D1604">
            <v>125.94</v>
          </cell>
          <cell r="E1604" t="str">
            <v>EDIF Jul/23</v>
          </cell>
        </row>
        <row r="1605">
          <cell r="A1605">
            <v>100469</v>
          </cell>
          <cell r="B1605" t="str">
            <v>TUBO DE PVC RÍGIDO, SOLDÁVEL (LINHA ÁGUA) - 110MM (4")</v>
          </cell>
          <cell r="C1605" t="str">
            <v>M</v>
          </cell>
          <cell r="D1605">
            <v>191.18</v>
          </cell>
          <cell r="E1605" t="str">
            <v>EDIF Jul/23</v>
          </cell>
        </row>
        <row r="1606">
          <cell r="A1606">
            <v>100498</v>
          </cell>
          <cell r="B1606" t="str">
            <v>ENVELOPAMENTO DE TUBULAÇÃO ENTERRADA, COM CONCRETO</v>
          </cell>
          <cell r="C1606" t="str">
            <v>M</v>
          </cell>
          <cell r="D1606">
            <v>38.520000000000003</v>
          </cell>
          <cell r="E1606" t="str">
            <v>EDIF Jul/23</v>
          </cell>
        </row>
        <row r="1607">
          <cell r="A1607">
            <v>100500</v>
          </cell>
          <cell r="B1607" t="str">
            <v>REDE DE ÁGUA FRIA - ACESSÓRIOS</v>
          </cell>
          <cell r="C1607" t="str">
            <v>.</v>
          </cell>
          <cell r="D1607" t="str">
            <v>.</v>
          </cell>
          <cell r="E1607" t="str">
            <v>EDIF Jul/23</v>
          </cell>
        </row>
        <row r="1608">
          <cell r="A1608">
            <v>100502</v>
          </cell>
          <cell r="B1608" t="str">
            <v>REGISTRO DE GAVETA, METAL AMARELO - 3/4"</v>
          </cell>
          <cell r="C1608" t="str">
            <v>UN</v>
          </cell>
          <cell r="D1608">
            <v>80.17</v>
          </cell>
          <cell r="E1608" t="str">
            <v>EDIF Jul/23</v>
          </cell>
        </row>
        <row r="1609">
          <cell r="A1609">
            <v>100503</v>
          </cell>
          <cell r="B1609" t="str">
            <v>REGISTRO DE GAVETA, METAL AMARELO - 1"</v>
          </cell>
          <cell r="C1609" t="str">
            <v>UN</v>
          </cell>
          <cell r="D1609">
            <v>99.54</v>
          </cell>
          <cell r="E1609" t="str">
            <v>EDIF Jul/23</v>
          </cell>
        </row>
        <row r="1610">
          <cell r="A1610">
            <v>100504</v>
          </cell>
          <cell r="B1610" t="str">
            <v>REGISTRO DE GAVETA, METAL AMARELO - 1 1/4"</v>
          </cell>
          <cell r="C1610" t="str">
            <v>UN</v>
          </cell>
          <cell r="D1610">
            <v>124.85</v>
          </cell>
          <cell r="E1610" t="str">
            <v>EDIF Jul/23</v>
          </cell>
        </row>
        <row r="1611">
          <cell r="A1611">
            <v>100505</v>
          </cell>
          <cell r="B1611" t="str">
            <v>REGISTRO DE GAVETA, METAL AMARELO - 1 1/2"</v>
          </cell>
          <cell r="C1611" t="str">
            <v>UN</v>
          </cell>
          <cell r="D1611">
            <v>143.51</v>
          </cell>
          <cell r="E1611" t="str">
            <v>EDIF Jul/23</v>
          </cell>
        </row>
        <row r="1612">
          <cell r="A1612">
            <v>100506</v>
          </cell>
          <cell r="B1612" t="str">
            <v>REGISTRO DE GAVETA, METAL AMARELO - 2"</v>
          </cell>
          <cell r="C1612" t="str">
            <v>UN</v>
          </cell>
          <cell r="D1612">
            <v>182.21</v>
          </cell>
          <cell r="E1612" t="str">
            <v>EDIF Jul/23</v>
          </cell>
        </row>
        <row r="1613">
          <cell r="A1613">
            <v>100507</v>
          </cell>
          <cell r="B1613" t="str">
            <v>REGISTRO DE GAVETA, METAL AMARELO - 2 1/2"</v>
          </cell>
          <cell r="C1613" t="str">
            <v>UN</v>
          </cell>
          <cell r="D1613">
            <v>412.62</v>
          </cell>
          <cell r="E1613" t="str">
            <v>EDIF Jul/23</v>
          </cell>
        </row>
        <row r="1614">
          <cell r="A1614">
            <v>100508</v>
          </cell>
          <cell r="B1614" t="str">
            <v>REGISTRO DE GAVETA, METAL AMARELO - 3"</v>
          </cell>
          <cell r="C1614" t="str">
            <v>UN</v>
          </cell>
          <cell r="D1614">
            <v>632.19000000000005</v>
          </cell>
          <cell r="E1614" t="str">
            <v>EDIF Jul/23</v>
          </cell>
        </row>
        <row r="1615">
          <cell r="A1615">
            <v>100509</v>
          </cell>
          <cell r="B1615" t="str">
            <v>REGISTRO DE GAVETA, METAL AMARELO - 4"</v>
          </cell>
          <cell r="C1615" t="str">
            <v>UN</v>
          </cell>
          <cell r="D1615">
            <v>1039.26</v>
          </cell>
          <cell r="E1615" t="str">
            <v>EDIF Jul/23</v>
          </cell>
        </row>
        <row r="1616">
          <cell r="A1616">
            <v>100531</v>
          </cell>
          <cell r="B1616" t="str">
            <v>REGISTRO DE GAVETA, METAL CROMADO - 3/4"</v>
          </cell>
          <cell r="C1616" t="str">
            <v>UN</v>
          </cell>
          <cell r="D1616">
            <v>115.56</v>
          </cell>
          <cell r="E1616" t="str">
            <v>EDIF Jul/23</v>
          </cell>
        </row>
        <row r="1617">
          <cell r="A1617">
            <v>100532</v>
          </cell>
          <cell r="B1617" t="str">
            <v>REGISTRO DE GAVETA, METAL CROMADO - 1"</v>
          </cell>
          <cell r="C1617" t="str">
            <v>UN</v>
          </cell>
          <cell r="D1617">
            <v>152.41</v>
          </cell>
          <cell r="E1617" t="str">
            <v>EDIF Jul/23</v>
          </cell>
        </row>
        <row r="1618">
          <cell r="A1618">
            <v>100533</v>
          </cell>
          <cell r="B1618" t="str">
            <v>REGISTRO DE GAVETA, METAL CROMADO - 1 1/4"</v>
          </cell>
          <cell r="C1618" t="str">
            <v>UN</v>
          </cell>
          <cell r="D1618">
            <v>199.01</v>
          </cell>
          <cell r="E1618" t="str">
            <v>EDIF Jul/23</v>
          </cell>
        </row>
        <row r="1619">
          <cell r="A1619">
            <v>100534</v>
          </cell>
          <cell r="B1619" t="str">
            <v>REGISTRO DE GAVETA, METAL CROMADO - 1 1/2"</v>
          </cell>
          <cell r="C1619" t="str">
            <v>UN</v>
          </cell>
          <cell r="D1619">
            <v>203.71</v>
          </cell>
          <cell r="E1619" t="str">
            <v>EDIF Jul/23</v>
          </cell>
        </row>
        <row r="1620">
          <cell r="A1620">
            <v>100540</v>
          </cell>
          <cell r="B1620" t="str">
            <v>REGISTRO DE PRESSÃO, METAL AMARELO - 1/2"</v>
          </cell>
          <cell r="C1620" t="str">
            <v>UN</v>
          </cell>
          <cell r="D1620">
            <v>98.51</v>
          </cell>
          <cell r="E1620" t="str">
            <v>EDIF Jul/23</v>
          </cell>
        </row>
        <row r="1621">
          <cell r="A1621">
            <v>100541</v>
          </cell>
          <cell r="B1621" t="str">
            <v>REGISTRO DE PRESSÃO, METAL AMARELO - 3/4"</v>
          </cell>
          <cell r="C1621" t="str">
            <v>UN</v>
          </cell>
          <cell r="D1621">
            <v>108.8</v>
          </cell>
          <cell r="E1621" t="str">
            <v>EDIF Jul/23</v>
          </cell>
        </row>
        <row r="1622">
          <cell r="A1622">
            <v>100551</v>
          </cell>
          <cell r="B1622" t="str">
            <v>REGISTRO DE PRESSÃO, METAL CROMADO - 3/4"</v>
          </cell>
          <cell r="C1622" t="str">
            <v>UN</v>
          </cell>
          <cell r="D1622">
            <v>122.52</v>
          </cell>
          <cell r="E1622" t="str">
            <v>EDIF Jul/23</v>
          </cell>
        </row>
        <row r="1623">
          <cell r="A1623">
            <v>100560</v>
          </cell>
          <cell r="B1623" t="str">
            <v>REGISTRO GLOBO COM ADAPTADOR E TAMPA - 2 1/2"</v>
          </cell>
          <cell r="C1623" t="str">
            <v>UN</v>
          </cell>
          <cell r="D1623">
            <v>495.51</v>
          </cell>
          <cell r="E1623" t="str">
            <v>EDIF Jul/23</v>
          </cell>
        </row>
        <row r="1624">
          <cell r="A1624">
            <v>100600</v>
          </cell>
          <cell r="B1624" t="str">
            <v>REDE DE ÁGUA QUENTE</v>
          </cell>
          <cell r="C1624" t="str">
            <v>.</v>
          </cell>
          <cell r="D1624" t="str">
            <v>.</v>
          </cell>
          <cell r="E1624" t="str">
            <v>EDIF Jul/23</v>
          </cell>
        </row>
        <row r="1625">
          <cell r="A1625">
            <v>100620</v>
          </cell>
          <cell r="B1625" t="str">
            <v>TUBO DE COBRE SEM COSTURA, CLASSE EL - 1/2"</v>
          </cell>
          <cell r="C1625" t="str">
            <v>M</v>
          </cell>
          <cell r="D1625">
            <v>70.290000000000006</v>
          </cell>
          <cell r="E1625" t="str">
            <v>EDIF Jul/23</v>
          </cell>
        </row>
        <row r="1626">
          <cell r="A1626">
            <v>100621</v>
          </cell>
          <cell r="B1626" t="str">
            <v>TUBO DE COBRE SEM COSTURA, CLASSE EL - 3/4"</v>
          </cell>
          <cell r="C1626" t="str">
            <v>M</v>
          </cell>
          <cell r="D1626">
            <v>102.83</v>
          </cell>
          <cell r="E1626" t="str">
            <v>EDIF Jul/23</v>
          </cell>
        </row>
        <row r="1627">
          <cell r="A1627">
            <v>100622</v>
          </cell>
          <cell r="B1627" t="str">
            <v>TUBO DE COBRE SEM COSTURA, CLASSE EL - 1"</v>
          </cell>
          <cell r="C1627" t="str">
            <v>M</v>
          </cell>
          <cell r="D1627">
            <v>122.73</v>
          </cell>
          <cell r="E1627" t="str">
            <v>EDIF Jul/23</v>
          </cell>
        </row>
        <row r="1628">
          <cell r="A1628">
            <v>100623</v>
          </cell>
          <cell r="B1628" t="str">
            <v>TUBO DE COBRE SEM COSTURA, CLASSE EL - 1 1/4"</v>
          </cell>
          <cell r="C1628" t="str">
            <v>M</v>
          </cell>
          <cell r="D1628">
            <v>189.9</v>
          </cell>
          <cell r="E1628" t="str">
            <v>EDIF Jul/23</v>
          </cell>
        </row>
        <row r="1629">
          <cell r="A1629">
            <v>100624</v>
          </cell>
          <cell r="B1629" t="str">
            <v>TUBO DE COBRE SEM COSTURA, CLASSE EL - 1 1/2"</v>
          </cell>
          <cell r="C1629" t="str">
            <v>M</v>
          </cell>
          <cell r="D1629">
            <v>253.67</v>
          </cell>
          <cell r="E1629" t="str">
            <v>EDIF Jul/23</v>
          </cell>
        </row>
        <row r="1630">
          <cell r="A1630">
            <v>100626</v>
          </cell>
          <cell r="B1630" t="str">
            <v>TUBO DE COBRE SEM COSTURA, CLASSE A - 1/2"</v>
          </cell>
          <cell r="C1630" t="str">
            <v>M</v>
          </cell>
          <cell r="D1630">
            <v>93.34</v>
          </cell>
          <cell r="E1630" t="str">
            <v>EDIF Jul/23</v>
          </cell>
        </row>
        <row r="1631">
          <cell r="A1631">
            <v>100627</v>
          </cell>
          <cell r="B1631" t="str">
            <v>TUBO DE COBRE SEM COSTURA, CLASSE A 3/4"</v>
          </cell>
          <cell r="C1631" t="str">
            <v>M</v>
          </cell>
          <cell r="D1631">
            <v>139.71</v>
          </cell>
          <cell r="E1631" t="str">
            <v>EDIF Jul/23</v>
          </cell>
        </row>
        <row r="1632">
          <cell r="A1632">
            <v>100628</v>
          </cell>
          <cell r="B1632" t="str">
            <v>TUBO DE COBRE SEM COSTURA, CLASSE A 1"</v>
          </cell>
          <cell r="C1632" t="str">
            <v>M</v>
          </cell>
          <cell r="D1632">
            <v>159.65</v>
          </cell>
          <cell r="E1632" t="str">
            <v>EDIF Jul/23</v>
          </cell>
        </row>
        <row r="1633">
          <cell r="A1633">
            <v>100629</v>
          </cell>
          <cell r="B1633" t="str">
            <v>TUBO DE COBRE SEM COSTURA, CLASSE A 1 1/4"</v>
          </cell>
          <cell r="C1633" t="str">
            <v>M</v>
          </cell>
          <cell r="D1633">
            <v>261.87</v>
          </cell>
          <cell r="E1633" t="str">
            <v>EDIF Jul/23</v>
          </cell>
        </row>
        <row r="1634">
          <cell r="A1634">
            <v>100630</v>
          </cell>
          <cell r="B1634" t="str">
            <v>TUBO DE COBRE SEM COSTURA, CLASSE A 1 1/2"</v>
          </cell>
          <cell r="C1634" t="str">
            <v>M</v>
          </cell>
          <cell r="D1634">
            <v>301.87</v>
          </cell>
          <cell r="E1634" t="str">
            <v>EDIF Jul/23</v>
          </cell>
        </row>
        <row r="1635">
          <cell r="A1635">
            <v>100654</v>
          </cell>
          <cell r="B1635" t="str">
            <v>REGISTRO DE GAVETA, METAL AMARELO - 1 1/2"</v>
          </cell>
          <cell r="C1635" t="str">
            <v>UN</v>
          </cell>
          <cell r="D1635">
            <v>143.51</v>
          </cell>
          <cell r="E1635" t="str">
            <v>EDIF Jul/23</v>
          </cell>
        </row>
        <row r="1636">
          <cell r="A1636">
            <v>100700</v>
          </cell>
          <cell r="B1636" t="str">
            <v>REDE DE GÁS</v>
          </cell>
          <cell r="C1636" t="str">
            <v>.</v>
          </cell>
          <cell r="D1636" t="str">
            <v>.</v>
          </cell>
          <cell r="E1636" t="str">
            <v>EDIF Jul/23</v>
          </cell>
        </row>
        <row r="1637">
          <cell r="A1637">
            <v>100711</v>
          </cell>
          <cell r="B1637" t="str">
            <v>TUBO PRETO DE AÇO-CARBONO, CLASSE SCH-40 - 3/4"</v>
          </cell>
          <cell r="C1637" t="str">
            <v>M</v>
          </cell>
          <cell r="D1637">
            <v>75.39</v>
          </cell>
          <cell r="E1637" t="str">
            <v>EDIF Jul/23</v>
          </cell>
        </row>
        <row r="1638">
          <cell r="A1638">
            <v>100712</v>
          </cell>
          <cell r="B1638" t="str">
            <v>TUBO PRETO DE AÇO-CARBONO, CLASSE SCH-40 - 1"</v>
          </cell>
          <cell r="C1638" t="str">
            <v>M</v>
          </cell>
          <cell r="D1638">
            <v>108.6</v>
          </cell>
          <cell r="E1638" t="str">
            <v>EDIF Jul/23</v>
          </cell>
        </row>
        <row r="1639">
          <cell r="A1639">
            <v>100713</v>
          </cell>
          <cell r="B1639" t="str">
            <v>TUBO PRETO DE AÇO-CARBONO, CLASSE SCH-40 - 1 1/4"</v>
          </cell>
          <cell r="C1639" t="str">
            <v>M</v>
          </cell>
          <cell r="D1639">
            <v>130.28</v>
          </cell>
          <cell r="E1639" t="str">
            <v>EDIF Jul/23</v>
          </cell>
        </row>
        <row r="1640">
          <cell r="A1640">
            <v>100714</v>
          </cell>
          <cell r="B1640" t="str">
            <v>TUBO PRETO DE AÇO-CARBONO, CLASSE SCH-40 - 1 1/2"</v>
          </cell>
          <cell r="C1640" t="str">
            <v>M</v>
          </cell>
          <cell r="D1640">
            <v>152.68</v>
          </cell>
          <cell r="E1640" t="str">
            <v>EDIF Jul/23</v>
          </cell>
        </row>
        <row r="1641">
          <cell r="A1641">
            <v>100720</v>
          </cell>
          <cell r="B1641" t="str">
            <v>VÁLVULA ESFÉRICA MONOBLOCO EM LATÃO, 3/4" NPT</v>
          </cell>
          <cell r="C1641" t="str">
            <v>UN</v>
          </cell>
          <cell r="D1641">
            <v>73.7</v>
          </cell>
          <cell r="E1641" t="str">
            <v>EDIF Jul/23</v>
          </cell>
        </row>
        <row r="1642">
          <cell r="A1642">
            <v>100760</v>
          </cell>
          <cell r="B1642" t="str">
            <v>HV.04 - ABRIGO PARA GÁS EM BLOCO DE CONCRETO APARENTE PARA 2 BOTIJÕES</v>
          </cell>
          <cell r="C1642" t="str">
            <v>UN</v>
          </cell>
          <cell r="D1642">
            <v>665.97</v>
          </cell>
          <cell r="E1642" t="str">
            <v>EDIF Jul/23</v>
          </cell>
        </row>
        <row r="1643">
          <cell r="A1643">
            <v>100762</v>
          </cell>
          <cell r="B1643" t="str">
            <v>HV.12 - ABRIGO PARA GÁS EM ALVENARIA REVESTIDA PARA 2 BOTIJÕES</v>
          </cell>
          <cell r="C1643" t="str">
            <v>UN</v>
          </cell>
          <cell r="D1643">
            <v>859.03</v>
          </cell>
          <cell r="E1643" t="str">
            <v>EDIF Jul/23</v>
          </cell>
        </row>
        <row r="1644">
          <cell r="A1644">
            <v>100763</v>
          </cell>
          <cell r="B1644" t="str">
            <v>HV.13 - ABRIGO PARA GÁS EM BLOCOS DE CONCRETO APARENTE PARA 2 CILINDROS</v>
          </cell>
          <cell r="C1644" t="str">
            <v>UN</v>
          </cell>
          <cell r="D1644">
            <v>1626.69</v>
          </cell>
          <cell r="E1644" t="str">
            <v>EDIF Jul/23</v>
          </cell>
        </row>
        <row r="1645">
          <cell r="A1645">
            <v>100764</v>
          </cell>
          <cell r="B1645" t="str">
            <v>HV.14 - ABRIGO PARA GÁS EM BLOCO DE CONCRETO APARENTE PARA 4 CILINDROS</v>
          </cell>
          <cell r="C1645" t="str">
            <v>UN</v>
          </cell>
          <cell r="D1645">
            <v>2112.94</v>
          </cell>
          <cell r="E1645" t="str">
            <v>EDIF Jul/23</v>
          </cell>
        </row>
        <row r="1646">
          <cell r="A1646">
            <v>100765</v>
          </cell>
          <cell r="B1646" t="str">
            <v>HV.15 - ABRIGO PARA GÁS EM BLOCO DE CONCRETO APARENTE PARA 6 CILINDROS</v>
          </cell>
          <cell r="C1646" t="str">
            <v>UN</v>
          </cell>
          <cell r="D1646">
            <v>2697.22</v>
          </cell>
          <cell r="E1646" t="str">
            <v>EDIF Jul/23</v>
          </cell>
        </row>
        <row r="1647">
          <cell r="A1647">
            <v>100767</v>
          </cell>
          <cell r="B1647" t="str">
            <v>HV.17 - ABRIGO PARA GÁS EM TIJOLO APARENTE PARA 4 CILINDROS</v>
          </cell>
          <cell r="C1647" t="str">
            <v>UN</v>
          </cell>
          <cell r="D1647">
            <v>2462.58</v>
          </cell>
          <cell r="E1647" t="str">
            <v>EDIF Jul/23</v>
          </cell>
        </row>
        <row r="1648">
          <cell r="A1648">
            <v>100768</v>
          </cell>
          <cell r="B1648" t="str">
            <v>HV.18 - ABRIGO PARA GÁS EM TIJOLO APARENTE PARA 6 CILINDROS</v>
          </cell>
          <cell r="C1648" t="str">
            <v>UN</v>
          </cell>
          <cell r="D1648">
            <v>3122.01</v>
          </cell>
          <cell r="E1648" t="str">
            <v>EDIF Jul/23</v>
          </cell>
        </row>
        <row r="1649">
          <cell r="A1649">
            <v>100769</v>
          </cell>
          <cell r="B1649" t="str">
            <v>HV.19 - ABRIGO PARA GÁS EM ALVENARIA REVESTIDA PARA 2 CILINDROS</v>
          </cell>
          <cell r="C1649" t="str">
            <v>UN</v>
          </cell>
          <cell r="D1649">
            <v>1977.18</v>
          </cell>
          <cell r="E1649" t="str">
            <v>EDIF Jul/23</v>
          </cell>
        </row>
        <row r="1650">
          <cell r="A1650">
            <v>100770</v>
          </cell>
          <cell r="B1650" t="str">
            <v>HV.20 - ABRIGO PARA GÁS EM ALVENARIA REVESTIDA PARA 4 CILINDROS</v>
          </cell>
          <cell r="C1650" t="str">
            <v>UN</v>
          </cell>
          <cell r="D1650">
            <v>2528.15</v>
          </cell>
          <cell r="E1650" t="str">
            <v>EDIF Jul/23</v>
          </cell>
        </row>
        <row r="1651">
          <cell r="A1651">
            <v>100771</v>
          </cell>
          <cell r="B1651" t="str">
            <v>HV.21 - ABRIGO PARA GÁS EM ALVENARIA REVESTIDA PARA 6 CILINDROS</v>
          </cell>
          <cell r="C1651" t="str">
            <v>UN</v>
          </cell>
          <cell r="D1651">
            <v>3189.67</v>
          </cell>
          <cell r="E1651" t="str">
            <v>EDIF Jul/23</v>
          </cell>
        </row>
        <row r="1652">
          <cell r="A1652">
            <v>100780</v>
          </cell>
          <cell r="B1652" t="str">
            <v>HD.10 - INSTALAÇÃO PARA 2 BOTIJÕES GLP 13KG, EXCLUSIVE ABRIGO</v>
          </cell>
          <cell r="C1652" t="str">
            <v>UN</v>
          </cell>
          <cell r="D1652">
            <v>18.149999999999999</v>
          </cell>
          <cell r="E1652" t="str">
            <v>EDIF Jul/23</v>
          </cell>
        </row>
        <row r="1653">
          <cell r="A1653">
            <v>100781</v>
          </cell>
          <cell r="B1653" t="str">
            <v>HD.11 - INSTALAÇÃO PARA 2 CILINDROS GLP 45 KG, EXCLUSIVE ABRIGO</v>
          </cell>
          <cell r="C1653" t="str">
            <v>UN</v>
          </cell>
          <cell r="D1653">
            <v>860.99</v>
          </cell>
          <cell r="E1653" t="str">
            <v>EDIF Jul/23</v>
          </cell>
        </row>
        <row r="1654">
          <cell r="A1654">
            <v>100782</v>
          </cell>
          <cell r="B1654" t="str">
            <v>HD.12 - INSTALAÇÃO PARA 4 CILINDRO GLP 45KG, EXCLUSIVE ABRIGO</v>
          </cell>
          <cell r="C1654" t="str">
            <v>UN</v>
          </cell>
          <cell r="D1654">
            <v>1034.6199999999999</v>
          </cell>
          <cell r="E1654" t="str">
            <v>EDIF Jul/23</v>
          </cell>
        </row>
        <row r="1655">
          <cell r="A1655">
            <v>100783</v>
          </cell>
          <cell r="B1655" t="str">
            <v>HD.13  - INSTALAÇÃO PARA 6 CILINDROS GLP 45KG, EXCLUSIVE ABRIGO</v>
          </cell>
          <cell r="C1655" t="str">
            <v>UN</v>
          </cell>
          <cell r="D1655">
            <v>1183.05</v>
          </cell>
          <cell r="E1655" t="str">
            <v>EDIF Jul/23</v>
          </cell>
        </row>
        <row r="1656">
          <cell r="A1656">
            <v>100785</v>
          </cell>
          <cell r="B1656" t="str">
            <v>BOTIJÃO DE GÁS DE 13KG COM CARGA</v>
          </cell>
          <cell r="C1656" t="str">
            <v>UN</v>
          </cell>
          <cell r="D1656">
            <v>325.2</v>
          </cell>
          <cell r="E1656" t="str">
            <v>EDIF Jul/23</v>
          </cell>
        </row>
        <row r="1657">
          <cell r="A1657">
            <v>100786</v>
          </cell>
          <cell r="B1657" t="str">
            <v>CILINDRO DE G.L.P. DE 45KG COM CARGA</v>
          </cell>
          <cell r="C1657" t="str">
            <v>UN</v>
          </cell>
          <cell r="D1657">
            <v>1008.75</v>
          </cell>
          <cell r="E1657" t="str">
            <v>EDIF Jul/23</v>
          </cell>
        </row>
        <row r="1658">
          <cell r="A1658">
            <v>100790</v>
          </cell>
          <cell r="B1658" t="str">
            <v>CAIXA COM COLETOR DE ÁGUA (SIFÃO) PARA REDE DE GÁS</v>
          </cell>
          <cell r="C1658" t="str">
            <v>UN</v>
          </cell>
          <cell r="D1658">
            <v>199.81</v>
          </cell>
          <cell r="E1658" t="str">
            <v>EDIF Jul/23</v>
          </cell>
        </row>
        <row r="1659">
          <cell r="A1659">
            <v>100795</v>
          </cell>
          <cell r="B1659" t="str">
            <v>PROTEÇÃO ANTICORROSIVA PARA TUBULAÇÃO ENTERRADA</v>
          </cell>
          <cell r="C1659" t="str">
            <v>M</v>
          </cell>
          <cell r="D1659">
            <v>3.32</v>
          </cell>
          <cell r="E1659" t="str">
            <v>EDIF Jul/23</v>
          </cell>
        </row>
        <row r="1660">
          <cell r="A1660">
            <v>100798</v>
          </cell>
          <cell r="B1660" t="str">
            <v>ENVELOPAMENTO DE TUBULAÇÃO ENTERRADA, COM CONCRETO</v>
          </cell>
          <cell r="C1660" t="str">
            <v>M</v>
          </cell>
          <cell r="D1660">
            <v>38.520000000000003</v>
          </cell>
          <cell r="E1660" t="str">
            <v>EDIF Jul/23</v>
          </cell>
        </row>
        <row r="1661">
          <cell r="A1661">
            <v>100800</v>
          </cell>
          <cell r="B1661" t="str">
            <v>REDE DE PREVENÇÃO E COMBATE A INCÊNDIOS</v>
          </cell>
          <cell r="C1661" t="str">
            <v>.</v>
          </cell>
          <cell r="D1661" t="str">
            <v>.</v>
          </cell>
          <cell r="E1661" t="str">
            <v>EDIF Jul/23</v>
          </cell>
        </row>
        <row r="1662">
          <cell r="A1662">
            <v>100802</v>
          </cell>
          <cell r="B1662" t="str">
            <v>TUBO DE AÇO-CARBONO GALVANIZADO, CLASSE MÉDIA (DIN2440) - 2 1/2"</v>
          </cell>
          <cell r="C1662" t="str">
            <v>M</v>
          </cell>
          <cell r="D1662">
            <v>261.56</v>
          </cell>
          <cell r="E1662" t="str">
            <v>EDIF Jul/23</v>
          </cell>
        </row>
        <row r="1663">
          <cell r="A1663">
            <v>100803</v>
          </cell>
          <cell r="B1663" t="str">
            <v>TUBO DE AÇO-CARBONO GALVANIZADO, CLASSE MÉDIA (DIN2440) - 3"</v>
          </cell>
          <cell r="C1663" t="str">
            <v>M</v>
          </cell>
          <cell r="D1663">
            <v>286.89999999999998</v>
          </cell>
          <cell r="E1663" t="str">
            <v>EDIF Jul/23</v>
          </cell>
        </row>
        <row r="1664">
          <cell r="A1664">
            <v>100805</v>
          </cell>
          <cell r="B1664" t="str">
            <v>TUBO DE AÇO-CARBONO GALVANIZADO, CLASSE MÉDIA (DIN2440) - 4"</v>
          </cell>
          <cell r="C1664" t="str">
            <v>M</v>
          </cell>
          <cell r="D1664">
            <v>382.78</v>
          </cell>
          <cell r="E1664" t="str">
            <v>EDIF Jul/23</v>
          </cell>
        </row>
        <row r="1665">
          <cell r="A1665">
            <v>100806</v>
          </cell>
          <cell r="B1665" t="str">
            <v>TUBO DE AÇO-CARBONO GALVANIZADO, CLASSE MÉDIA (DIN2440) - 6"</v>
          </cell>
          <cell r="C1665" t="str">
            <v>M</v>
          </cell>
          <cell r="D1665">
            <v>707.46</v>
          </cell>
          <cell r="E1665" t="str">
            <v>EDIF Jul/23</v>
          </cell>
        </row>
        <row r="1666">
          <cell r="A1666">
            <v>100831</v>
          </cell>
          <cell r="B1666" t="str">
            <v>REGISTRO DE GAVETA, METAL AMARELO - 2 1/2"</v>
          </cell>
          <cell r="C1666" t="str">
            <v>UN</v>
          </cell>
          <cell r="D1666">
            <v>412.62</v>
          </cell>
          <cell r="E1666" t="str">
            <v>EDIF Jul/23</v>
          </cell>
        </row>
        <row r="1667">
          <cell r="A1667">
            <v>100832</v>
          </cell>
          <cell r="B1667" t="str">
            <v>REGISTRO DE GAVETA, METAL AMARELO - 3"</v>
          </cell>
          <cell r="C1667" t="str">
            <v>UN</v>
          </cell>
          <cell r="D1667">
            <v>632.19000000000005</v>
          </cell>
          <cell r="E1667" t="str">
            <v>EDIF Jul/23</v>
          </cell>
        </row>
        <row r="1668">
          <cell r="A1668">
            <v>100834</v>
          </cell>
          <cell r="B1668" t="str">
            <v>REGISTRO DE GAVETA, METAL AMARELO - 4"</v>
          </cell>
          <cell r="C1668" t="str">
            <v>UN</v>
          </cell>
          <cell r="D1668">
            <v>1039.26</v>
          </cell>
          <cell r="E1668" t="str">
            <v>EDIF Jul/23</v>
          </cell>
        </row>
        <row r="1669">
          <cell r="A1669">
            <v>100849</v>
          </cell>
          <cell r="B1669" t="str">
            <v>ENVELOPAMENTO DE TUBULAÇÃO ENTERRADA, COM CONCRETO</v>
          </cell>
          <cell r="C1669" t="str">
            <v>M</v>
          </cell>
          <cell r="D1669">
            <v>38.520000000000003</v>
          </cell>
          <cell r="E1669" t="str">
            <v>EDIF Jul/23</v>
          </cell>
        </row>
        <row r="1670">
          <cell r="A1670">
            <v>100850</v>
          </cell>
          <cell r="B1670" t="str">
            <v>RECALQUE DE PASSEIO COM UNIÃO ENGATE RÁPIDO - REGISTRO TIPO GLOBO 2 1/2"</v>
          </cell>
          <cell r="C1670" t="str">
            <v>UN</v>
          </cell>
          <cell r="D1670">
            <v>842.17</v>
          </cell>
          <cell r="E1670" t="str">
            <v>EDIF Jul/23</v>
          </cell>
        </row>
        <row r="1671">
          <cell r="A1671">
            <v>100855</v>
          </cell>
          <cell r="B1671" t="str">
            <v>HIDRANTE COM UNIÃO DE ENGATE RÁPIDO - REGISTRO TIPO GLOBO 2 1/2"</v>
          </cell>
          <cell r="C1671" t="str">
            <v>UN</v>
          </cell>
          <cell r="D1671">
            <v>459.87</v>
          </cell>
          <cell r="E1671" t="str">
            <v>EDIF Jul/23</v>
          </cell>
        </row>
        <row r="1672">
          <cell r="A1672">
            <v>100860</v>
          </cell>
          <cell r="B1672" t="str">
            <v>ABRIGO DE EMBUTIR PARA HIDRANTE E MANGUEIRA - CHAPA DE AÇO N.20</v>
          </cell>
          <cell r="C1672" t="str">
            <v>UN</v>
          </cell>
          <cell r="D1672">
            <v>560.55999999999995</v>
          </cell>
          <cell r="E1672" t="str">
            <v>EDIF Jul/23</v>
          </cell>
        </row>
        <row r="1673">
          <cell r="A1673">
            <v>100865</v>
          </cell>
          <cell r="B1673" t="str">
            <v>MANGUEIRA DE INCÊNDIO COM UNIÃO DE ENGATE RÁPIDO, 15M - 1 1/2"</v>
          </cell>
          <cell r="C1673" t="str">
            <v>UN</v>
          </cell>
          <cell r="D1673">
            <v>380.88</v>
          </cell>
          <cell r="E1673" t="str">
            <v>EDIF Jul/23</v>
          </cell>
        </row>
        <row r="1674">
          <cell r="A1674">
            <v>100868</v>
          </cell>
          <cell r="B1674" t="str">
            <v>MANGUEIRA DE INCÊNDIO COM UNIÃO DE ENGATE RÁPIDO, 30M - 1 1/2"</v>
          </cell>
          <cell r="C1674" t="str">
            <v>UN</v>
          </cell>
          <cell r="D1674">
            <v>604.6</v>
          </cell>
          <cell r="E1674" t="str">
            <v>EDIF Jul/23</v>
          </cell>
        </row>
        <row r="1675">
          <cell r="A1675">
            <v>100872</v>
          </cell>
          <cell r="B1675" t="str">
            <v>MANGUEIRA DE INCÊNDIO COM UNIÃO DE ENGATE RÁPIDO, 30M - 2 1/2"</v>
          </cell>
          <cell r="C1675" t="str">
            <v>UN</v>
          </cell>
          <cell r="D1675">
            <v>996.44</v>
          </cell>
          <cell r="E1675" t="str">
            <v>EDIF Jul/23</v>
          </cell>
        </row>
        <row r="1676">
          <cell r="A1676">
            <v>100873</v>
          </cell>
          <cell r="B1676" t="str">
            <v>ESGUICHO DE INCÊNDIO COM ENGATE RÁPIDO - 1 1/2"X1/2"</v>
          </cell>
          <cell r="C1676" t="str">
            <v>UN</v>
          </cell>
          <cell r="D1676">
            <v>80.989999999999995</v>
          </cell>
          <cell r="E1676" t="str">
            <v>EDIF Jul/23</v>
          </cell>
        </row>
        <row r="1677">
          <cell r="A1677">
            <v>100877</v>
          </cell>
          <cell r="B1677" t="str">
            <v>ESGUICHO DE INCÊNDIO COM ENGATE RÁPIDO - 2 1/2"X5/8"</v>
          </cell>
          <cell r="C1677" t="str">
            <v>UN</v>
          </cell>
          <cell r="D1677">
            <v>125.96</v>
          </cell>
          <cell r="E1677" t="str">
            <v>EDIF Jul/23</v>
          </cell>
        </row>
        <row r="1678">
          <cell r="A1678">
            <v>100880</v>
          </cell>
          <cell r="B1678" t="str">
            <v>EXTINTOR DE INCÊNDIO COM CARGA DE GÁS CARBÔNICO (CO2) - 4KG</v>
          </cell>
          <cell r="C1678" t="str">
            <v>UN</v>
          </cell>
          <cell r="D1678">
            <v>573.91</v>
          </cell>
          <cell r="E1678" t="str">
            <v>EDIF Jul/23</v>
          </cell>
        </row>
        <row r="1679">
          <cell r="A1679">
            <v>100881</v>
          </cell>
          <cell r="B1679" t="str">
            <v>EXTINTOR DE INCÊNDIO COM CARGA DE GÁS CARBÔNICO (CO2) - 6KG</v>
          </cell>
          <cell r="C1679" t="str">
            <v>UN</v>
          </cell>
          <cell r="D1679">
            <v>680.63</v>
          </cell>
          <cell r="E1679" t="str">
            <v>EDIF Jul/23</v>
          </cell>
        </row>
        <row r="1680">
          <cell r="A1680">
            <v>100882</v>
          </cell>
          <cell r="B1680" t="str">
            <v>EXTINTOR DE INCÊNDIO COM CARGA DE GÁS CARBÔNICO (CO2) - 10KG</v>
          </cell>
          <cell r="C1680" t="str">
            <v>UN</v>
          </cell>
          <cell r="D1680">
            <v>1464.28</v>
          </cell>
          <cell r="E1680" t="str">
            <v>EDIF Jul/23</v>
          </cell>
        </row>
        <row r="1681">
          <cell r="A1681">
            <v>100885</v>
          </cell>
          <cell r="B1681" t="str">
            <v>EXTINTOR DE INCÊNDIO COM CARGA DE ÁGUA PRESSURIZADA - 10L</v>
          </cell>
          <cell r="C1681" t="str">
            <v>UN</v>
          </cell>
          <cell r="D1681">
            <v>219.66</v>
          </cell>
          <cell r="E1681" t="str">
            <v>EDIF Jul/23</v>
          </cell>
        </row>
        <row r="1682">
          <cell r="A1682">
            <v>100888</v>
          </cell>
          <cell r="B1682" t="str">
            <v>EXTINTOR DE INCÊNDIO COM CARGA DE ESPUMA QUÍMICA - 9L</v>
          </cell>
          <cell r="C1682" t="str">
            <v>UN</v>
          </cell>
          <cell r="D1682">
            <v>696.68</v>
          </cell>
          <cell r="E1682" t="str">
            <v>EDIF Jul/23</v>
          </cell>
        </row>
        <row r="1683">
          <cell r="A1683">
            <v>100890</v>
          </cell>
          <cell r="B1683" t="str">
            <v>EXTINTOR DE INCÊNDIO COM CARGA DE PÓ QUÍMICO SECO - 4KG</v>
          </cell>
          <cell r="C1683" t="str">
            <v>UN</v>
          </cell>
          <cell r="D1683">
            <v>205.62</v>
          </cell>
          <cell r="E1683" t="str">
            <v>EDIF Jul/23</v>
          </cell>
        </row>
        <row r="1684">
          <cell r="A1684">
            <v>100892</v>
          </cell>
          <cell r="B1684" t="str">
            <v>EXTINTOR DE INCÊNDIO COM CARGA DE PÓ QUÍMICO SECO - 8KG</v>
          </cell>
          <cell r="C1684" t="str">
            <v>UN</v>
          </cell>
          <cell r="D1684">
            <v>281.24</v>
          </cell>
          <cell r="E1684" t="str">
            <v>EDIF Jul/23</v>
          </cell>
        </row>
        <row r="1685">
          <cell r="A1685">
            <v>100893</v>
          </cell>
          <cell r="B1685" t="str">
            <v>EXTINTOR DE INCÊNDIO COM CARGA DE PÓ QUÍMICO SECO - 12KG</v>
          </cell>
          <cell r="C1685" t="str">
            <v>UN</v>
          </cell>
          <cell r="D1685">
            <v>318.64</v>
          </cell>
          <cell r="E1685" t="str">
            <v>EDIF Jul/23</v>
          </cell>
        </row>
        <row r="1686">
          <cell r="A1686">
            <v>100895</v>
          </cell>
          <cell r="B1686" t="str">
            <v>SETA PARA HIDRANTE/EXTINTOR DE INCÊNDIO</v>
          </cell>
          <cell r="C1686" t="str">
            <v>UN</v>
          </cell>
          <cell r="D1686">
            <v>22.92</v>
          </cell>
          <cell r="E1686" t="str">
            <v>EDIF Jul/23</v>
          </cell>
        </row>
        <row r="1687">
          <cell r="A1687">
            <v>100900</v>
          </cell>
          <cell r="B1687" t="str">
            <v>REDE DE ESGOTO SANITÁRIO - TUBULAÇÃO</v>
          </cell>
          <cell r="C1687" t="str">
            <v>.</v>
          </cell>
          <cell r="D1687" t="str">
            <v>.</v>
          </cell>
          <cell r="E1687" t="str">
            <v>EDIF Jul/23</v>
          </cell>
        </row>
        <row r="1688">
          <cell r="A1688">
            <v>100910</v>
          </cell>
          <cell r="B1688" t="str">
            <v>TUBO DE FERRO FUNDIDO PARA ESGOTO, LINHA SMU - 50MM</v>
          </cell>
          <cell r="C1688" t="str">
            <v>M</v>
          </cell>
          <cell r="D1688">
            <v>337.94</v>
          </cell>
          <cell r="E1688" t="str">
            <v>EDIF Jul/23</v>
          </cell>
        </row>
        <row r="1689">
          <cell r="A1689">
            <v>100911</v>
          </cell>
          <cell r="B1689" t="str">
            <v>TUBO DE FERRO FUNDIDO PARA ESGOTO, LINHA SMU - 75MM</v>
          </cell>
          <cell r="C1689" t="str">
            <v>M</v>
          </cell>
          <cell r="D1689">
            <v>428.23</v>
          </cell>
          <cell r="E1689" t="str">
            <v>EDIF Jul/23</v>
          </cell>
        </row>
        <row r="1690">
          <cell r="A1690">
            <v>100912</v>
          </cell>
          <cell r="B1690" t="str">
            <v>TUBO DE FERRO FUNDIDO PARA ESGOTO, LINHA SMU - 100MM</v>
          </cell>
          <cell r="C1690" t="str">
            <v>M</v>
          </cell>
          <cell r="D1690">
            <v>496.67</v>
          </cell>
          <cell r="E1690" t="str">
            <v>EDIF Jul/23</v>
          </cell>
        </row>
        <row r="1691">
          <cell r="A1691">
            <v>100913</v>
          </cell>
          <cell r="B1691" t="str">
            <v>TUBO DE FERRO FUNDIDO PARA ESGOTO, LINHA SMU - 150MM</v>
          </cell>
          <cell r="C1691" t="str">
            <v>M</v>
          </cell>
          <cell r="D1691">
            <v>578.16999999999996</v>
          </cell>
          <cell r="E1691" t="str">
            <v>EDIF Jul/23</v>
          </cell>
        </row>
        <row r="1692">
          <cell r="A1692">
            <v>100930</v>
          </cell>
          <cell r="B1692" t="str">
            <v>TUBO DE PVC RÍGIDO, PONTA E BOLSA (LINHA ESGOTO) - 40MM (1 1/2")</v>
          </cell>
          <cell r="C1692" t="str">
            <v>M</v>
          </cell>
          <cell r="D1692">
            <v>33.409999999999997</v>
          </cell>
          <cell r="E1692" t="str">
            <v>EDIF Jul/23</v>
          </cell>
        </row>
        <row r="1693">
          <cell r="A1693">
            <v>100931</v>
          </cell>
          <cell r="B1693" t="str">
            <v>TUBO DE PVC RÍGIDO, PONTA E BOLSA (LINHA ESGOTO) - 50MM (2")</v>
          </cell>
          <cell r="C1693" t="str">
            <v>M</v>
          </cell>
          <cell r="D1693">
            <v>41.9</v>
          </cell>
          <cell r="E1693" t="str">
            <v>EDIF Jul/23</v>
          </cell>
        </row>
        <row r="1694">
          <cell r="A1694">
            <v>100932</v>
          </cell>
          <cell r="B1694" t="str">
            <v>TUBO DE PVC RÍGIDO, PONTA E BOLSA (LINHA ESGOTO) - 75MM (3")</v>
          </cell>
          <cell r="C1694" t="str">
            <v>M</v>
          </cell>
          <cell r="D1694">
            <v>63.39</v>
          </cell>
          <cell r="E1694" t="str">
            <v>EDIF Jul/23</v>
          </cell>
        </row>
        <row r="1695">
          <cell r="A1695">
            <v>100933</v>
          </cell>
          <cell r="B1695" t="str">
            <v>TUBO DE PVC RÍGIDO, PONTA E BOLSA (LINHA ESGOTO) - 100MM (4")</v>
          </cell>
          <cell r="C1695" t="str">
            <v>M</v>
          </cell>
          <cell r="D1695">
            <v>73.81</v>
          </cell>
          <cell r="E1695" t="str">
            <v>EDIF Jul/23</v>
          </cell>
        </row>
        <row r="1696">
          <cell r="A1696">
            <v>100934</v>
          </cell>
          <cell r="B1696" t="str">
            <v>TUBO DE PVC RÍGIDO, PONTA E BOLSA (LINHA ESGOTO) - 150MM (6")</v>
          </cell>
          <cell r="C1696" t="str">
            <v>M</v>
          </cell>
          <cell r="D1696">
            <v>110.6</v>
          </cell>
          <cell r="E1696" t="str">
            <v>EDIF Jul/23</v>
          </cell>
        </row>
        <row r="1697">
          <cell r="A1697">
            <v>100935</v>
          </cell>
          <cell r="B1697" t="str">
            <v>TUBO DE PVC RÍGIDO, PONTA E BOLSA (LINHA ESGOTO) - 200MM (8")</v>
          </cell>
          <cell r="C1697" t="str">
            <v>M</v>
          </cell>
          <cell r="D1697">
            <v>166.67</v>
          </cell>
          <cell r="E1697" t="str">
            <v>EDIF Jul/23</v>
          </cell>
        </row>
        <row r="1698">
          <cell r="A1698">
            <v>100998</v>
          </cell>
          <cell r="B1698" t="str">
            <v>ENVELOPAMENTO DE TUBULAÇÃO ENTERRADA, COM CONCRETO</v>
          </cell>
          <cell r="C1698" t="str">
            <v>M</v>
          </cell>
          <cell r="D1698">
            <v>38.520000000000003</v>
          </cell>
          <cell r="E1698" t="str">
            <v>EDIF Jul/23</v>
          </cell>
        </row>
        <row r="1699">
          <cell r="A1699">
            <v>101000</v>
          </cell>
          <cell r="B1699" t="str">
            <v>REDE DE ESGOTO SANITÁRIO - ACESSÓRIOS</v>
          </cell>
          <cell r="C1699" t="str">
            <v>.</v>
          </cell>
          <cell r="D1699" t="str">
            <v>.</v>
          </cell>
          <cell r="E1699" t="str">
            <v>EDIF Jul/23</v>
          </cell>
        </row>
        <row r="1700">
          <cell r="A1700">
            <v>101001</v>
          </cell>
          <cell r="B1700" t="str">
            <v>RALO SECO DE PVC RÍGIDO, COM SAÍDA SOLDADA DE 40MM - DIÂMETRO 100MM</v>
          </cell>
          <cell r="C1700" t="str">
            <v>UN</v>
          </cell>
          <cell r="D1700">
            <v>105.46</v>
          </cell>
          <cell r="E1700" t="str">
            <v>EDIF Jul/23</v>
          </cell>
        </row>
        <row r="1701">
          <cell r="A1701">
            <v>101010</v>
          </cell>
          <cell r="B1701" t="str">
            <v>CAIXA SIFONADA DE PVC RÍGIDO - 100X150MM</v>
          </cell>
          <cell r="C1701" t="str">
            <v>UN</v>
          </cell>
          <cell r="D1701">
            <v>109.01</v>
          </cell>
          <cell r="E1701" t="str">
            <v>EDIF Jul/23</v>
          </cell>
        </row>
        <row r="1702">
          <cell r="A1702">
            <v>101012</v>
          </cell>
          <cell r="B1702" t="str">
            <v>CAIXA SIFONADA DE PVC RÍGIDO - 150X150MM</v>
          </cell>
          <cell r="C1702" t="str">
            <v>UN</v>
          </cell>
          <cell r="D1702">
            <v>126.72</v>
          </cell>
          <cell r="E1702" t="str">
            <v>EDIF Jul/23</v>
          </cell>
        </row>
        <row r="1703">
          <cell r="A1703">
            <v>101015</v>
          </cell>
          <cell r="B1703" t="str">
            <v>CAIXA SIFONADA DE PVC RÍGIDO 250X230X75MM</v>
          </cell>
          <cell r="C1703" t="str">
            <v>UN</v>
          </cell>
          <cell r="D1703">
            <v>173.39</v>
          </cell>
          <cell r="E1703" t="str">
            <v>EDIF Jul/23</v>
          </cell>
        </row>
        <row r="1704">
          <cell r="A1704">
            <v>101035</v>
          </cell>
          <cell r="B1704" t="str">
            <v>RALO SECO DE FERRO FUNDIDO, COM SAÍDA VERTICAL (SMU) - DIÂMETRO 100MM</v>
          </cell>
          <cell r="C1704" t="str">
            <v>UN</v>
          </cell>
          <cell r="D1704">
            <v>176.63</v>
          </cell>
          <cell r="E1704" t="str">
            <v>EDIF Jul/23</v>
          </cell>
        </row>
        <row r="1705">
          <cell r="A1705">
            <v>101036</v>
          </cell>
          <cell r="B1705" t="str">
            <v>CAIXA DE GORDURA COM CESTO DE LIMPEZA EM PVC 100MM - TIGRE OU SIMILAR</v>
          </cell>
          <cell r="C1705" t="str">
            <v>UN</v>
          </cell>
          <cell r="D1705">
            <v>442.67</v>
          </cell>
          <cell r="E1705" t="str">
            <v>EDIF Jul/23</v>
          </cell>
        </row>
        <row r="1706">
          <cell r="A1706">
            <v>101059</v>
          </cell>
          <cell r="B1706" t="str">
            <v>CAIXA DE GORDURA, ALVENARIA DE TIJOLOS MACIÇOS COMUNS - 60X60CM</v>
          </cell>
          <cell r="C1706" t="str">
            <v>UN</v>
          </cell>
          <cell r="D1706">
            <v>372.18</v>
          </cell>
          <cell r="E1706" t="str">
            <v>EDIF Jul/23</v>
          </cell>
        </row>
        <row r="1707">
          <cell r="A1707">
            <v>101060</v>
          </cell>
          <cell r="B1707" t="str">
            <v>FOSSA SÉPTICA EM ANÉIS DE CONCRETO, PARA 10 PESSOAS - 1,40 X 1,20M</v>
          </cell>
          <cell r="C1707" t="str">
            <v>UN</v>
          </cell>
          <cell r="D1707">
            <v>4225.2700000000004</v>
          </cell>
          <cell r="E1707" t="str">
            <v>EDIF Jul/23</v>
          </cell>
        </row>
        <row r="1708">
          <cell r="A1708">
            <v>101061</v>
          </cell>
          <cell r="B1708" t="str">
            <v>FOSSA SÉPTICA EM ANÉIS DE CONCRETO, PARA 20 PESSOAS - 1,40 X 1,70M</v>
          </cell>
          <cell r="C1708" t="str">
            <v>UN</v>
          </cell>
          <cell r="D1708">
            <v>5304</v>
          </cell>
          <cell r="E1708" t="str">
            <v>EDIF Jul/23</v>
          </cell>
        </row>
        <row r="1709">
          <cell r="A1709">
            <v>101064</v>
          </cell>
          <cell r="B1709" t="str">
            <v>FOSSA SÉPTICA EM ANÉIS DE CONCRETO, PARA 100 PESSOAS - 2,40 X 2,50M</v>
          </cell>
          <cell r="C1709" t="str">
            <v>UN</v>
          </cell>
          <cell r="D1709">
            <v>13611.36</v>
          </cell>
          <cell r="E1709" t="str">
            <v>EDIF Jul/23</v>
          </cell>
        </row>
        <row r="1710">
          <cell r="A1710">
            <v>101066</v>
          </cell>
          <cell r="B1710" t="str">
            <v>FOSSA SÉPTICA EM ANÉIS DE CONCRETO, PARA 140 PESSOAS - 2,40 X 3,50M</v>
          </cell>
          <cell r="C1710" t="str">
            <v>UN</v>
          </cell>
          <cell r="D1710">
            <v>17739.47</v>
          </cell>
          <cell r="E1710" t="str">
            <v>EDIF Jul/23</v>
          </cell>
        </row>
        <row r="1711">
          <cell r="A1711">
            <v>101070</v>
          </cell>
          <cell r="B1711" t="str">
            <v>SUMIDOURO, DIÂMETRO INTERNO 2,00M - POÇO ABSORVENTE</v>
          </cell>
          <cell r="C1711" t="str">
            <v>M</v>
          </cell>
          <cell r="D1711">
            <v>1124.24</v>
          </cell>
          <cell r="E1711" t="str">
            <v>EDIF Jul/23</v>
          </cell>
        </row>
        <row r="1712">
          <cell r="A1712">
            <v>101071</v>
          </cell>
          <cell r="B1712" t="str">
            <v>SUMIDOURO, DIÂMETRO INTERNO 2,00M - TAMPÃO DE CONCRETO</v>
          </cell>
          <cell r="C1712" t="str">
            <v>UN</v>
          </cell>
          <cell r="D1712">
            <v>1260.53</v>
          </cell>
          <cell r="E1712" t="str">
            <v>EDIF Jul/23</v>
          </cell>
        </row>
        <row r="1713">
          <cell r="A1713">
            <v>101081</v>
          </cell>
          <cell r="B1713" t="str">
            <v>FILTRO ANAERÓBICO D=3,00M H=2,00M</v>
          </cell>
          <cell r="C1713" t="str">
            <v>UN</v>
          </cell>
          <cell r="D1713">
            <v>19005.990000000002</v>
          </cell>
          <cell r="E1713" t="str">
            <v>EDIF Jul/23</v>
          </cell>
        </row>
        <row r="1714">
          <cell r="A1714">
            <v>101084</v>
          </cell>
          <cell r="B1714" t="str">
            <v>ANEL DE CONCRETO D=2,00 H=0,50M</v>
          </cell>
          <cell r="C1714" t="str">
            <v>UN</v>
          </cell>
          <cell r="D1714">
            <v>1313.67</v>
          </cell>
          <cell r="E1714" t="str">
            <v>EDIF Jul/23</v>
          </cell>
        </row>
        <row r="1715">
          <cell r="A1715">
            <v>101085</v>
          </cell>
          <cell r="B1715" t="str">
            <v>ANEL DE CONCRETO D=3,00 H=0,50M</v>
          </cell>
          <cell r="C1715" t="str">
            <v>UN</v>
          </cell>
          <cell r="D1715">
            <v>2118.5100000000002</v>
          </cell>
          <cell r="E1715" t="str">
            <v>EDIF Jul/23</v>
          </cell>
        </row>
        <row r="1716">
          <cell r="A1716">
            <v>101094</v>
          </cell>
          <cell r="B1716" t="str">
            <v>CAIXA DE LIGAÇÃO OU INSPEÇÃO - ESCAVAÇÃO E APILOAMENTO</v>
          </cell>
          <cell r="C1716" t="str">
            <v>M3</v>
          </cell>
          <cell r="D1716">
            <v>62.24</v>
          </cell>
          <cell r="E1716" t="str">
            <v>EDIF Jul/23</v>
          </cell>
        </row>
        <row r="1717">
          <cell r="A1717">
            <v>101095</v>
          </cell>
          <cell r="B1717" t="str">
            <v>CAIXA DE LIGAÇÃO OU INSPEÇÃO - LASTRO DE CONCRETO (FUNDO)</v>
          </cell>
          <cell r="C1717" t="str">
            <v>M3</v>
          </cell>
          <cell r="D1717">
            <v>530.1</v>
          </cell>
          <cell r="E1717" t="str">
            <v>EDIF Jul/23</v>
          </cell>
        </row>
        <row r="1718">
          <cell r="A1718">
            <v>101096</v>
          </cell>
          <cell r="B1718" t="str">
            <v>CAIXA DE LIGAÇÃO OU INSPEÇÃO - ALVENARIA DE 1/2 TIJOLO, REVESTIDA</v>
          </cell>
          <cell r="C1718" t="str">
            <v>M2</v>
          </cell>
          <cell r="D1718">
            <v>302.52</v>
          </cell>
          <cell r="E1718" t="str">
            <v>EDIF Jul/23</v>
          </cell>
        </row>
        <row r="1719">
          <cell r="A1719">
            <v>101097</v>
          </cell>
          <cell r="B1719" t="str">
            <v>CAIXA DE LIGAÇÃO OU INSPEÇÃO - ALVENARIA DE 1 TIJOLO, REVESTIDA</v>
          </cell>
          <cell r="C1719" t="str">
            <v>M2</v>
          </cell>
          <cell r="D1719">
            <v>411.26</v>
          </cell>
          <cell r="E1719" t="str">
            <v>EDIF Jul/23</v>
          </cell>
        </row>
        <row r="1720">
          <cell r="A1720">
            <v>101098</v>
          </cell>
          <cell r="B1720" t="str">
            <v>CAIXA DE LIGAÇÃO OU INSPEÇÃO - TAMPA DE CONCRETO</v>
          </cell>
          <cell r="C1720" t="str">
            <v>M2</v>
          </cell>
          <cell r="D1720">
            <v>253.95</v>
          </cell>
          <cell r="E1720" t="str">
            <v>EDIF Jul/23</v>
          </cell>
        </row>
        <row r="1721">
          <cell r="A1721">
            <v>101100</v>
          </cell>
          <cell r="B1721" t="str">
            <v>REDE DE ÁGUAS PLUVIAIS - CAPTAÇÃO</v>
          </cell>
          <cell r="C1721" t="str">
            <v>.</v>
          </cell>
          <cell r="D1721" t="str">
            <v>.</v>
          </cell>
          <cell r="E1721" t="str">
            <v>EDIF Jul/23</v>
          </cell>
        </row>
        <row r="1722">
          <cell r="A1722">
            <v>101101</v>
          </cell>
          <cell r="B1722" t="str">
            <v>CALHA EM CHAPA DE AÇO GALVANIZADO N.24 - DESENVOLVIMENTO 33CM</v>
          </cell>
          <cell r="C1722" t="str">
            <v>M</v>
          </cell>
          <cell r="D1722">
            <v>76.72</v>
          </cell>
          <cell r="E1722" t="str">
            <v>EDIF Jul/23</v>
          </cell>
        </row>
        <row r="1723">
          <cell r="A1723">
            <v>101102</v>
          </cell>
          <cell r="B1723" t="str">
            <v>CALHA EM CHAPA DE AÇO GALVANIZADO N.24 - DESENVOLVIMENTO 50CM</v>
          </cell>
          <cell r="C1723" t="str">
            <v>M</v>
          </cell>
          <cell r="D1723">
            <v>121.1</v>
          </cell>
          <cell r="E1723" t="str">
            <v>EDIF Jul/23</v>
          </cell>
        </row>
        <row r="1724">
          <cell r="A1724">
            <v>101103</v>
          </cell>
          <cell r="B1724" t="str">
            <v>CALHA EM CHAPA DE AÇO GALVANIZADO N.24 - DESENVOLVIMENTO 100CM</v>
          </cell>
          <cell r="C1724" t="str">
            <v>M</v>
          </cell>
          <cell r="D1724">
            <v>222.72</v>
          </cell>
          <cell r="E1724" t="str">
            <v>EDIF Jul/23</v>
          </cell>
        </row>
        <row r="1725">
          <cell r="A1725">
            <v>101104</v>
          </cell>
          <cell r="B1725" t="str">
            <v>CALHA EM ALUMÍNIO - ESP. 0,8MM - DESENVOLVIMENTO 50CM</v>
          </cell>
          <cell r="C1725" t="str">
            <v>M</v>
          </cell>
          <cell r="D1725">
            <v>157.85</v>
          </cell>
          <cell r="E1725" t="str">
            <v>EDIF Jul/23</v>
          </cell>
        </row>
        <row r="1726">
          <cell r="A1726">
            <v>101105</v>
          </cell>
          <cell r="B1726" t="str">
            <v>CALHA EM ALUMÍNIO - ESP. 0,8MM - DESENVOLVIMENTO 100CM</v>
          </cell>
          <cell r="C1726" t="str">
            <v>M</v>
          </cell>
          <cell r="D1726">
            <v>297.14999999999998</v>
          </cell>
          <cell r="E1726" t="str">
            <v>EDIF Jul/23</v>
          </cell>
        </row>
        <row r="1727">
          <cell r="A1727">
            <v>101106</v>
          </cell>
          <cell r="B1727" t="str">
            <v>CALHA EM ALUMÍNIO ESP. 1,0MM - DESENVOLVIMENTO 50CM</v>
          </cell>
          <cell r="C1727" t="str">
            <v>M</v>
          </cell>
          <cell r="D1727">
            <v>183.21</v>
          </cell>
          <cell r="E1727" t="str">
            <v>EDIF Jul/23</v>
          </cell>
        </row>
        <row r="1728">
          <cell r="A1728">
            <v>101107</v>
          </cell>
          <cell r="B1728" t="str">
            <v>CALHA EM ALUMÍNIO ESP. 1,0MM - DESENVOLVIMENTO 100CM</v>
          </cell>
          <cell r="C1728" t="str">
            <v>M</v>
          </cell>
          <cell r="D1728">
            <v>354.85</v>
          </cell>
          <cell r="E1728" t="str">
            <v>EDIF Jul/23</v>
          </cell>
        </row>
        <row r="1729">
          <cell r="A1729">
            <v>101110</v>
          </cell>
          <cell r="B1729" t="str">
            <v>CALHA EM PVC COM 125 ≤ DIÂM. ≤ 150MM</v>
          </cell>
          <cell r="C1729" t="str">
            <v>M</v>
          </cell>
          <cell r="D1729">
            <v>99.15</v>
          </cell>
          <cell r="E1729" t="str">
            <v>EDIF Jul/23</v>
          </cell>
        </row>
        <row r="1730">
          <cell r="A1730">
            <v>101130</v>
          </cell>
          <cell r="B1730" t="str">
            <v>RUFO EM CHAPA DE AÇO GALVANIZADO N.24 - DESENVOLVIMENTO 16CM</v>
          </cell>
          <cell r="C1730" t="str">
            <v>M</v>
          </cell>
          <cell r="D1730">
            <v>45.38</v>
          </cell>
          <cell r="E1730" t="str">
            <v>EDIF Jul/23</v>
          </cell>
        </row>
        <row r="1731">
          <cell r="A1731">
            <v>101131</v>
          </cell>
          <cell r="B1731" t="str">
            <v>RUFO EM CHAPA DE AÇO GALVANIZADO N.24 - DESENVOLVIMENTO 25CM</v>
          </cell>
          <cell r="C1731" t="str">
            <v>M</v>
          </cell>
          <cell r="D1731">
            <v>52.3</v>
          </cell>
          <cell r="E1731" t="str">
            <v>EDIF Jul/23</v>
          </cell>
        </row>
        <row r="1732">
          <cell r="A1732">
            <v>101132</v>
          </cell>
          <cell r="B1732" t="str">
            <v>RUFO EM CHAPA DE AÇO GALVANIZADO N.24 - DESENVOLVIMENTO 33CM</v>
          </cell>
          <cell r="C1732" t="str">
            <v>M</v>
          </cell>
          <cell r="D1732">
            <v>64.44</v>
          </cell>
          <cell r="E1732" t="str">
            <v>EDIF Jul/23</v>
          </cell>
        </row>
        <row r="1733">
          <cell r="A1733">
            <v>101133</v>
          </cell>
          <cell r="B1733" t="str">
            <v>RUFO EM CHAPA DE AÇO GALVANIZADO N.24 - DESENVOLVIMENTO 50CM</v>
          </cell>
          <cell r="C1733" t="str">
            <v>M</v>
          </cell>
          <cell r="D1733">
            <v>111.36</v>
          </cell>
          <cell r="E1733" t="str">
            <v>EDIF Jul/23</v>
          </cell>
        </row>
        <row r="1734">
          <cell r="A1734">
            <v>101134</v>
          </cell>
          <cell r="B1734" t="str">
            <v>RUFO EM CHAPA DE AÇO GALVANIZADO N.24 - DESENVOLVIMENTO 100CM</v>
          </cell>
          <cell r="C1734" t="str">
            <v>M</v>
          </cell>
          <cell r="D1734">
            <v>198.54</v>
          </cell>
          <cell r="E1734" t="str">
            <v>EDIF Jul/23</v>
          </cell>
        </row>
        <row r="1735">
          <cell r="A1735">
            <v>101135</v>
          </cell>
          <cell r="B1735" t="str">
            <v>RUFO EM CHAPA DE AÇO GALVANIZADO N.24 - DESENVOLVIMENTO 130CM</v>
          </cell>
          <cell r="C1735" t="str">
            <v>M</v>
          </cell>
          <cell r="D1735">
            <v>290.66000000000003</v>
          </cell>
          <cell r="E1735" t="str">
            <v>EDIF Jul/23</v>
          </cell>
        </row>
        <row r="1736">
          <cell r="A1736">
            <v>101136</v>
          </cell>
          <cell r="B1736" t="str">
            <v>RUFO EM CHAPA DE AÇO GALVANIZADO N.24 - DESENVOLVIMENTO 140 CM</v>
          </cell>
          <cell r="C1736" t="str">
            <v>M</v>
          </cell>
          <cell r="D1736">
            <v>287.74</v>
          </cell>
          <cell r="E1736" t="str">
            <v>EDIF Jul/23</v>
          </cell>
        </row>
        <row r="1737">
          <cell r="A1737">
            <v>101170</v>
          </cell>
          <cell r="B1737" t="str">
            <v>CANALETA DE CONCRETO, TIPO GUIA E SARJETA - SECÇÃO 15X40CM</v>
          </cell>
          <cell r="C1737" t="str">
            <v>M</v>
          </cell>
          <cell r="D1737">
            <v>107.44</v>
          </cell>
          <cell r="E1737" t="str">
            <v>EDIF Jul/23</v>
          </cell>
        </row>
        <row r="1738">
          <cell r="A1738">
            <v>101171</v>
          </cell>
          <cell r="B1738" t="str">
            <v>CANALETA DE CONCRETO, TIPO GUIA E SARJETA - SECÇÃO 15X50CM</v>
          </cell>
          <cell r="C1738" t="str">
            <v>M</v>
          </cell>
          <cell r="D1738">
            <v>118.85</v>
          </cell>
          <cell r="E1738" t="str">
            <v>EDIF Jul/23</v>
          </cell>
        </row>
        <row r="1739">
          <cell r="A1739">
            <v>101172</v>
          </cell>
          <cell r="B1739" t="str">
            <v>HC.01 - CANALETA DE CONCRETO DE A.P.P/TAMPA/GRELHA DE CONCRETO OU FERRO L=30CM</v>
          </cell>
          <cell r="C1739" t="str">
            <v>M</v>
          </cell>
          <cell r="D1739">
            <v>110.57</v>
          </cell>
          <cell r="E1739" t="str">
            <v>EDIF Jul/23</v>
          </cell>
        </row>
        <row r="1740">
          <cell r="A1740">
            <v>101173</v>
          </cell>
          <cell r="B1740" t="str">
            <v>HC.02 - CANALETA DE CONCRETO DE A.P.P/TAMPA/GRELHA DE CONCRETO OU FERRO L=40CM</v>
          </cell>
          <cell r="C1740" t="str">
            <v>M</v>
          </cell>
          <cell r="D1740">
            <v>119.59</v>
          </cell>
          <cell r="E1740" t="str">
            <v>EDIF Jul/23</v>
          </cell>
        </row>
        <row r="1741">
          <cell r="A1741">
            <v>101176</v>
          </cell>
          <cell r="B1741" t="str">
            <v>CANALETA MEIA CANA EM CONCRETO D=30CM</v>
          </cell>
          <cell r="C1741" t="str">
            <v>M</v>
          </cell>
          <cell r="D1741">
            <v>67.81</v>
          </cell>
          <cell r="E1741" t="str">
            <v>EDIF Jul/23</v>
          </cell>
        </row>
        <row r="1742">
          <cell r="A1742">
            <v>101177</v>
          </cell>
          <cell r="B1742" t="str">
            <v>CANALETA MEIA CANA EM CONCRETO D=40CM</v>
          </cell>
          <cell r="C1742" t="str">
            <v>M</v>
          </cell>
          <cell r="D1742">
            <v>114.68</v>
          </cell>
          <cell r="E1742" t="str">
            <v>EDIF Jul/23</v>
          </cell>
        </row>
        <row r="1743">
          <cell r="A1743">
            <v>101185</v>
          </cell>
          <cell r="B1743" t="str">
            <v>HV.24 - CANALETA DE ALVENARIA PARA GRELHA DE FERRO  L=20CM</v>
          </cell>
          <cell r="C1743" t="str">
            <v>M</v>
          </cell>
          <cell r="D1743">
            <v>83.33</v>
          </cell>
          <cell r="E1743" t="str">
            <v>EDIF Jul/23</v>
          </cell>
        </row>
        <row r="1744">
          <cell r="A1744">
            <v>101186</v>
          </cell>
          <cell r="B1744" t="str">
            <v>HV.22 - CANALETA DE ALVENARIA PARA GRELHA OU TAMPA DE CONCRETO  L=30CM</v>
          </cell>
          <cell r="C1744" t="str">
            <v>M</v>
          </cell>
          <cell r="D1744">
            <v>172.66</v>
          </cell>
          <cell r="E1744" t="str">
            <v>EDIF Jul/23</v>
          </cell>
        </row>
        <row r="1745">
          <cell r="A1745">
            <v>101187</v>
          </cell>
          <cell r="B1745" t="str">
            <v>HV.23 - CANALETA DE ALVENARIA PARA GRELHA OU TAMPA DE CONCRETO  L=40CM</v>
          </cell>
          <cell r="C1745" t="str">
            <v>M</v>
          </cell>
          <cell r="D1745">
            <v>181.44</v>
          </cell>
          <cell r="E1745" t="str">
            <v>EDIF Jul/23</v>
          </cell>
        </row>
        <row r="1746">
          <cell r="A1746">
            <v>101189</v>
          </cell>
          <cell r="B1746" t="str">
            <v>CANTONEIRA DE FERRO 1"X1"X1/8" PARA APOIO E CHUMBAMENTO DAS GRELHAS DE FERRO</v>
          </cell>
          <cell r="C1746" t="str">
            <v>M</v>
          </cell>
          <cell r="D1746">
            <v>86.41</v>
          </cell>
          <cell r="E1746" t="str">
            <v>EDIF Jul/23</v>
          </cell>
        </row>
        <row r="1747">
          <cell r="A1747">
            <v>101190</v>
          </cell>
          <cell r="B1747" t="str">
            <v>HC.05 - GRELHA DE CONCRETO PARA CANALETA - L=30CM - SEM PASSAGEM DE VEÍCULOS</v>
          </cell>
          <cell r="C1747" t="str">
            <v>M</v>
          </cell>
          <cell r="D1747">
            <v>94.41</v>
          </cell>
          <cell r="E1747" t="str">
            <v>EDIF Jul/23</v>
          </cell>
        </row>
        <row r="1748">
          <cell r="A1748">
            <v>101192</v>
          </cell>
          <cell r="B1748" t="str">
            <v>HP.02 - GRELHA DE FERRO PERFILADO PARA CANALETA - L=30CM</v>
          </cell>
          <cell r="C1748" t="str">
            <v>M</v>
          </cell>
          <cell r="D1748">
            <v>223.43</v>
          </cell>
          <cell r="E1748" t="str">
            <v>EDIF Jul/23</v>
          </cell>
        </row>
        <row r="1749">
          <cell r="A1749">
            <v>101193</v>
          </cell>
          <cell r="B1749" t="str">
            <v>GRELHA DE FERRO PERFILADO PARA CANALETAS A CÉU ABERTO - 40CM</v>
          </cell>
          <cell r="C1749" t="str">
            <v>M</v>
          </cell>
          <cell r="D1749">
            <v>735.66</v>
          </cell>
          <cell r="E1749" t="str">
            <v>EDIF Jul/23</v>
          </cell>
        </row>
        <row r="1750">
          <cell r="A1750">
            <v>101194</v>
          </cell>
          <cell r="B1750" t="str">
            <v>GRELHA DE FERRO PERFILADO PARA CANALETAS A CÉU ABERTO - 50CM</v>
          </cell>
          <cell r="C1750" t="str">
            <v>M</v>
          </cell>
          <cell r="D1750">
            <v>836.84</v>
          </cell>
          <cell r="E1750" t="str">
            <v>EDIF Jul/23</v>
          </cell>
        </row>
        <row r="1751">
          <cell r="A1751">
            <v>101196</v>
          </cell>
          <cell r="B1751" t="str">
            <v>HC.03 - TAMPA DE CONCRETO PARA CANALETA DE A.P.L=0,30M</v>
          </cell>
          <cell r="C1751" t="str">
            <v>M</v>
          </cell>
          <cell r="D1751">
            <v>66.66</v>
          </cell>
          <cell r="E1751" t="str">
            <v>EDIF Jul/23</v>
          </cell>
        </row>
        <row r="1752">
          <cell r="A1752">
            <v>101197</v>
          </cell>
          <cell r="B1752" t="str">
            <v>HC.04 - TAMPA DE CONCRETO PARA CANALETA DE A.P.L=0,40M</v>
          </cell>
          <cell r="C1752" t="str">
            <v>M</v>
          </cell>
          <cell r="D1752">
            <v>86.73</v>
          </cell>
          <cell r="E1752" t="str">
            <v>EDIF Jul/23</v>
          </cell>
        </row>
        <row r="1753">
          <cell r="A1753">
            <v>101199</v>
          </cell>
          <cell r="B1753" t="str">
            <v>GRELHA DE CONCRETO PARA CANALETA - L=30CM - COM PASSAGEM DE VEÍCULOS</v>
          </cell>
          <cell r="C1753" t="str">
            <v>M</v>
          </cell>
          <cell r="D1753">
            <v>94.77</v>
          </cell>
          <cell r="E1753" t="str">
            <v>EDIF Jul/23</v>
          </cell>
        </row>
        <row r="1754">
          <cell r="A1754">
            <v>101200</v>
          </cell>
          <cell r="B1754" t="str">
            <v>REDE DE ÁGUAS PLUVIAIS - TUBULAÇÃO</v>
          </cell>
          <cell r="C1754" t="str">
            <v>.</v>
          </cell>
          <cell r="D1754" t="str">
            <v>.</v>
          </cell>
          <cell r="E1754" t="str">
            <v>EDIF Jul/23</v>
          </cell>
        </row>
        <row r="1755">
          <cell r="A1755">
            <v>101210</v>
          </cell>
          <cell r="B1755" t="str">
            <v>CONDUTOR EM TUBO DE FERRO FUNDIDO PARA ESGOTO, LINHA SMU - 50MM</v>
          </cell>
          <cell r="C1755" t="str">
            <v>M</v>
          </cell>
          <cell r="D1755">
            <v>273.13</v>
          </cell>
          <cell r="E1755" t="str">
            <v>EDIF Jul/23</v>
          </cell>
        </row>
        <row r="1756">
          <cell r="A1756">
            <v>101211</v>
          </cell>
          <cell r="B1756" t="str">
            <v>CONDUTOR EM TUBO DE FERRO FUNDIDO PARA ESGOTO, LINHA SMU - 75MM</v>
          </cell>
          <cell r="C1756" t="str">
            <v>M</v>
          </cell>
          <cell r="D1756">
            <v>362.45</v>
          </cell>
          <cell r="E1756" t="str">
            <v>EDIF Jul/23</v>
          </cell>
        </row>
        <row r="1757">
          <cell r="A1757">
            <v>101212</v>
          </cell>
          <cell r="B1757" t="str">
            <v>CONDUTOR EM TUBO DE FERRO FUNDIDO PARA ESGOTO, LINHA SMU - 100MM</v>
          </cell>
          <cell r="C1757" t="str">
            <v>M</v>
          </cell>
          <cell r="D1757">
            <v>425.15</v>
          </cell>
          <cell r="E1757" t="str">
            <v>EDIF Jul/23</v>
          </cell>
        </row>
        <row r="1758">
          <cell r="A1758">
            <v>101213</v>
          </cell>
          <cell r="B1758" t="str">
            <v>CONDUTOR EM TUBO DE FERRO FUNDIDO PARA ESGOTO, LINHA SMU - 150MM</v>
          </cell>
          <cell r="C1758" t="str">
            <v>M</v>
          </cell>
          <cell r="D1758">
            <v>503.94</v>
          </cell>
          <cell r="E1758" t="str">
            <v>EDIF Jul/23</v>
          </cell>
        </row>
        <row r="1759">
          <cell r="A1759">
            <v>101214</v>
          </cell>
          <cell r="B1759" t="str">
            <v>CONDUTOR EM TUBO DE PVC RÍGIDO, PONTA E BOLSA - 50MM (2")</v>
          </cell>
          <cell r="C1759" t="str">
            <v>M</v>
          </cell>
          <cell r="D1759">
            <v>26.26</v>
          </cell>
          <cell r="E1759" t="str">
            <v>EDIF Jul/23</v>
          </cell>
        </row>
        <row r="1760">
          <cell r="A1760">
            <v>101215</v>
          </cell>
          <cell r="B1760" t="str">
            <v>CONDUTOR EM TUBO DE PVC RÍGIDO, PONTA E BOLSA - 75MM (3")</v>
          </cell>
          <cell r="C1760" t="str">
            <v>M</v>
          </cell>
          <cell r="D1760">
            <v>37.32</v>
          </cell>
          <cell r="E1760" t="str">
            <v>EDIF Jul/23</v>
          </cell>
        </row>
        <row r="1761">
          <cell r="A1761">
            <v>101216</v>
          </cell>
          <cell r="B1761" t="str">
            <v>CONDUTOR EM TUBO DE PVC RÍGIDO, PONTA E BOLSA - 100MM (4")</v>
          </cell>
          <cell r="C1761" t="str">
            <v>M</v>
          </cell>
          <cell r="D1761">
            <v>42.53</v>
          </cell>
          <cell r="E1761" t="str">
            <v>EDIF Jul/23</v>
          </cell>
        </row>
        <row r="1762">
          <cell r="A1762">
            <v>101217</v>
          </cell>
          <cell r="B1762" t="str">
            <v>CONDUTOR EM TUBO DE PVC RÍGIDO, PONTA E BOLSA - 150MM (6")</v>
          </cell>
          <cell r="C1762" t="str">
            <v>M</v>
          </cell>
          <cell r="D1762">
            <v>74.11</v>
          </cell>
          <cell r="E1762" t="str">
            <v>EDIF Jul/23</v>
          </cell>
        </row>
        <row r="1763">
          <cell r="A1763">
            <v>101218</v>
          </cell>
          <cell r="B1763" t="str">
            <v>CONDUTOR EM TUBO DE PVC RÍGIDO, PONTA E BOLSA - 200MM (8")</v>
          </cell>
          <cell r="C1763" t="str">
            <v>M</v>
          </cell>
          <cell r="D1763">
            <v>130.16999999999999</v>
          </cell>
          <cell r="E1763" t="str">
            <v>EDIF Jul/23</v>
          </cell>
        </row>
        <row r="1764">
          <cell r="A1764">
            <v>101226</v>
          </cell>
          <cell r="B1764" t="str">
            <v>GRELHA HEMISFÉRICA DE FERRO FUNDIDO - 75MM</v>
          </cell>
          <cell r="C1764" t="str">
            <v>UN</v>
          </cell>
          <cell r="D1764">
            <v>12.58</v>
          </cell>
          <cell r="E1764" t="str">
            <v>EDIF Jul/23</v>
          </cell>
        </row>
        <row r="1765">
          <cell r="A1765">
            <v>101227</v>
          </cell>
          <cell r="B1765" t="str">
            <v>GRELHA HEMISFÉRICA DE FERRO FUNDIDO - 100MM</v>
          </cell>
          <cell r="C1765" t="str">
            <v>UN</v>
          </cell>
          <cell r="D1765">
            <v>16.170000000000002</v>
          </cell>
          <cell r="E1765" t="str">
            <v>EDIF Jul/23</v>
          </cell>
        </row>
        <row r="1766">
          <cell r="A1766">
            <v>101228</v>
          </cell>
          <cell r="B1766" t="str">
            <v>GRELHA HEMISFÉRICA DE FERRO FUNDIDO - 150MM</v>
          </cell>
          <cell r="C1766" t="str">
            <v>UN</v>
          </cell>
          <cell r="D1766">
            <v>37.479999999999997</v>
          </cell>
          <cell r="E1766" t="str">
            <v>EDIF Jul/23</v>
          </cell>
        </row>
        <row r="1767">
          <cell r="A1767">
            <v>101229</v>
          </cell>
          <cell r="B1767" t="str">
            <v>CURVA DE FERRO FUNDIDO, LINHA SMU (LIGAÇÃO REDE-CONDUTOR) - 50MM</v>
          </cell>
          <cell r="C1767" t="str">
            <v>UN</v>
          </cell>
          <cell r="D1767">
            <v>208.24</v>
          </cell>
          <cell r="E1767" t="str">
            <v>EDIF Jul/23</v>
          </cell>
        </row>
        <row r="1768">
          <cell r="A1768">
            <v>101230</v>
          </cell>
          <cell r="B1768" t="str">
            <v>CURVA DE FERRO FUNDIDO, LINHA SMU (LIGAÇÃO REDE-CONDUTOR) - 75MM</v>
          </cell>
          <cell r="C1768" t="str">
            <v>UN</v>
          </cell>
          <cell r="D1768">
            <v>217.99</v>
          </cell>
          <cell r="E1768" t="str">
            <v>EDIF Jul/23</v>
          </cell>
        </row>
        <row r="1769">
          <cell r="A1769">
            <v>101231</v>
          </cell>
          <cell r="B1769" t="str">
            <v>CURVA DE FERRO FUNDIDO, LINHA SMU (LIGAÇÃO REDE-CONDUTOR) - 100MM</v>
          </cell>
          <cell r="C1769" t="str">
            <v>UN</v>
          </cell>
          <cell r="D1769">
            <v>246.52</v>
          </cell>
          <cell r="E1769" t="str">
            <v>EDIF Jul/23</v>
          </cell>
        </row>
        <row r="1770">
          <cell r="A1770">
            <v>101232</v>
          </cell>
          <cell r="B1770" t="str">
            <v>CURVA DE FERRO FUNDIDO, LINHA SMU (LIGAÇÃO REDE-CONDUTOR) - 150MM</v>
          </cell>
          <cell r="C1770" t="str">
            <v>UN</v>
          </cell>
          <cell r="D1770">
            <v>379.86</v>
          </cell>
          <cell r="E1770" t="str">
            <v>EDIF Jul/23</v>
          </cell>
        </row>
        <row r="1771">
          <cell r="A1771">
            <v>101234</v>
          </cell>
          <cell r="B1771" t="str">
            <v>LIGAÇÃO PARA DESPEJO LIVRE EM SARJETAS, COM TUBO DE FERRO FUNDIDO SMU - 100MM</v>
          </cell>
          <cell r="C1771" t="str">
            <v>M</v>
          </cell>
          <cell r="D1771">
            <v>272.25</v>
          </cell>
          <cell r="E1771" t="str">
            <v>EDIF Jul/23</v>
          </cell>
        </row>
        <row r="1772">
          <cell r="A1772">
            <v>101280</v>
          </cell>
          <cell r="B1772" t="str">
            <v>TUBO DE CONCRETO - DIÂMETRO DE 30CM</v>
          </cell>
          <cell r="C1772" t="str">
            <v>M</v>
          </cell>
          <cell r="D1772">
            <v>115.77</v>
          </cell>
          <cell r="E1772" t="str">
            <v>EDIF Jul/23</v>
          </cell>
        </row>
        <row r="1773">
          <cell r="A1773">
            <v>101281</v>
          </cell>
          <cell r="B1773" t="str">
            <v>TUBO DE CONCRETO - DIÂMETRO DE 40CM</v>
          </cell>
          <cell r="C1773" t="str">
            <v>M</v>
          </cell>
          <cell r="D1773">
            <v>147.02000000000001</v>
          </cell>
          <cell r="E1773" t="str">
            <v>EDIF Jul/23</v>
          </cell>
        </row>
        <row r="1774">
          <cell r="A1774">
            <v>101282</v>
          </cell>
          <cell r="B1774" t="str">
            <v>TUBO DE CONCRETO - DIÂMETRO DE 50CM</v>
          </cell>
          <cell r="C1774" t="str">
            <v>M</v>
          </cell>
          <cell r="D1774">
            <v>185.94</v>
          </cell>
          <cell r="E1774" t="str">
            <v>EDIF Jul/23</v>
          </cell>
        </row>
        <row r="1775">
          <cell r="A1775">
            <v>101283</v>
          </cell>
          <cell r="B1775" t="str">
            <v>TUBO DE CONCRETO - DIÂMETRO DE 60CM</v>
          </cell>
          <cell r="C1775" t="str">
            <v>M</v>
          </cell>
          <cell r="D1775">
            <v>232.91</v>
          </cell>
          <cell r="E1775" t="str">
            <v>EDIF Jul/23</v>
          </cell>
        </row>
        <row r="1776">
          <cell r="A1776">
            <v>101290</v>
          </cell>
          <cell r="B1776" t="str">
            <v>CAIXA DE LIGAÇÃO OU INSPEÇÃO - ESCAVAÇÃO E APILOAMENTO</v>
          </cell>
          <cell r="C1776" t="str">
            <v>M3</v>
          </cell>
          <cell r="D1776">
            <v>62.24</v>
          </cell>
          <cell r="E1776" t="str">
            <v>EDIF Jul/23</v>
          </cell>
        </row>
        <row r="1777">
          <cell r="A1777">
            <v>101291</v>
          </cell>
          <cell r="B1777" t="str">
            <v>CAIXA DE LIGAÇÃO OU INSPEÇÃO - LASTRO DE CONCRETO (FUNDO)</v>
          </cell>
          <cell r="C1777" t="str">
            <v>M3</v>
          </cell>
          <cell r="D1777">
            <v>530.1</v>
          </cell>
          <cell r="E1777" t="str">
            <v>EDIF Jul/23</v>
          </cell>
        </row>
        <row r="1778">
          <cell r="A1778">
            <v>101292</v>
          </cell>
          <cell r="B1778" t="str">
            <v>CAIXA DE LIGAÇÃO OU INSPEÇÃO - ALVENARIA DE 1/2 TIJOLO, REVESTIDA</v>
          </cell>
          <cell r="C1778" t="str">
            <v>M2</v>
          </cell>
          <cell r="D1778">
            <v>266.79000000000002</v>
          </cell>
          <cell r="E1778" t="str">
            <v>EDIF Jul/23</v>
          </cell>
        </row>
        <row r="1779">
          <cell r="A1779">
            <v>101293</v>
          </cell>
          <cell r="B1779" t="str">
            <v>CAIXA DE LIGAÇÃO OU INSPEÇÃO - ALVENARIA DE 1 TIJOLO, REVESTIDA</v>
          </cell>
          <cell r="C1779" t="str">
            <v>M2</v>
          </cell>
          <cell r="D1779">
            <v>373.28</v>
          </cell>
          <cell r="E1779" t="str">
            <v>EDIF Jul/23</v>
          </cell>
        </row>
        <row r="1780">
          <cell r="A1780">
            <v>101294</v>
          </cell>
          <cell r="B1780" t="str">
            <v>CAIXA DE LIGAÇÃO OU INSPEÇÃO - TAMPA DE CONCRETO</v>
          </cell>
          <cell r="C1780" t="str">
            <v>M2</v>
          </cell>
          <cell r="D1780">
            <v>253.95</v>
          </cell>
          <cell r="E1780" t="str">
            <v>EDIF Jul/23</v>
          </cell>
        </row>
        <row r="1781">
          <cell r="A1781">
            <v>101298</v>
          </cell>
          <cell r="B1781" t="str">
            <v>ENVELOPAMENTO DE TUBULAÇÃO ENTERRADA, COM CONCRETO</v>
          </cell>
          <cell r="C1781" t="str">
            <v>M</v>
          </cell>
          <cell r="D1781">
            <v>38.520000000000003</v>
          </cell>
          <cell r="E1781" t="str">
            <v>EDIF Jul/23</v>
          </cell>
        </row>
        <row r="1782">
          <cell r="A1782">
            <v>101300</v>
          </cell>
          <cell r="B1782" t="str">
            <v>APARELHOS SANITÁRIOS E EQUIPAMENTOS</v>
          </cell>
          <cell r="C1782" t="str">
            <v>.</v>
          </cell>
          <cell r="D1782" t="str">
            <v>.</v>
          </cell>
          <cell r="E1782" t="str">
            <v>EDIF Jul/23</v>
          </cell>
        </row>
        <row r="1783">
          <cell r="A1783">
            <v>101301</v>
          </cell>
          <cell r="B1783" t="str">
            <v>BACIA SANITÁRIA SIFONADA, DE LOUÇA BRANCA</v>
          </cell>
          <cell r="C1783" t="str">
            <v>UN</v>
          </cell>
          <cell r="D1783">
            <v>452.31</v>
          </cell>
          <cell r="E1783" t="str">
            <v>EDIF Jul/23</v>
          </cell>
        </row>
        <row r="1784">
          <cell r="A1784">
            <v>101303</v>
          </cell>
          <cell r="B1784" t="str">
            <v>BACIA SANITÁRIA COM CAIXA ACOPLADA DE LOUÇA BRANCA</v>
          </cell>
          <cell r="C1784" t="str">
            <v>UN</v>
          </cell>
          <cell r="D1784">
            <v>945.62</v>
          </cell>
          <cell r="E1784" t="str">
            <v>EDIF Jul/23</v>
          </cell>
        </row>
        <row r="1785">
          <cell r="A1785">
            <v>101304</v>
          </cell>
          <cell r="B1785" t="str">
            <v>BACIA SANITÁRIA INFANTIL SIFONADA, DE LOUÇA BRANCA</v>
          </cell>
          <cell r="C1785" t="str">
            <v>UN</v>
          </cell>
          <cell r="D1785">
            <v>785.31</v>
          </cell>
          <cell r="E1785" t="str">
            <v>EDIF Jul/23</v>
          </cell>
        </row>
        <row r="1786">
          <cell r="A1786">
            <v>101305</v>
          </cell>
          <cell r="B1786" t="str">
            <v>BACIA SANITÁRIA ALTEADA PARA PORTADORES DE DEFICIÊNCIA FÍSICA</v>
          </cell>
          <cell r="C1786" t="str">
            <v>UN</v>
          </cell>
          <cell r="D1786">
            <v>920.5</v>
          </cell>
          <cell r="E1786" t="str">
            <v>EDIF Jul/23</v>
          </cell>
        </row>
        <row r="1787">
          <cell r="A1787">
            <v>101308</v>
          </cell>
          <cell r="B1787" t="str">
            <v>LAVATÓRIO DE LOUÇA BRANCA, SEM COLUNA, CAPACIDADE MÍNIMA 5L, EXCLUSIVE TORNEIRA</v>
          </cell>
          <cell r="C1787" t="str">
            <v>UN</v>
          </cell>
          <cell r="D1787">
            <v>492.89</v>
          </cell>
          <cell r="E1787" t="str">
            <v>EDIF Jul/23</v>
          </cell>
        </row>
        <row r="1788">
          <cell r="A1788">
            <v>101314</v>
          </cell>
          <cell r="B1788" t="str">
            <v>LAVATÓRIO DE LOUÇA INDIVIDUAL PARA PORTADORES DE DEFICIÊNCIA FÍSICA</v>
          </cell>
          <cell r="C1788" t="str">
            <v>UN</v>
          </cell>
          <cell r="D1788">
            <v>1160.27</v>
          </cell>
          <cell r="E1788" t="str">
            <v>EDIF Jul/23</v>
          </cell>
        </row>
        <row r="1789">
          <cell r="A1789">
            <v>101316</v>
          </cell>
          <cell r="B1789" t="str">
            <v>LAVATÓRIO OVAL DE EMBUTIR, LOUÇA BRANCA - EXCLUSIVE TORNEIRA</v>
          </cell>
          <cell r="C1789" t="str">
            <v>UN</v>
          </cell>
          <cell r="D1789">
            <v>379.65</v>
          </cell>
          <cell r="E1789" t="str">
            <v>EDIF Jul/23</v>
          </cell>
        </row>
        <row r="1790">
          <cell r="A1790">
            <v>101319</v>
          </cell>
          <cell r="B1790" t="str">
            <v>HX.01 - LAVATÓRIO E BEBEDOURO DE CHAPA AÇO INOX CHAPA 18 - EXCLUSIVE TORNEIRA</v>
          </cell>
          <cell r="C1790" t="str">
            <v>M</v>
          </cell>
          <cell r="D1790">
            <v>2470.41</v>
          </cell>
          <cell r="E1790" t="str">
            <v>EDIF Jul/23</v>
          </cell>
        </row>
        <row r="1791">
          <cell r="A1791">
            <v>101325</v>
          </cell>
          <cell r="B1791" t="str">
            <v>MICTÓRIO INDIVIDUAL DE LOUÇA BRANCA, TIPO BACIA - DE CENTRO</v>
          </cell>
          <cell r="C1791" t="str">
            <v>UN</v>
          </cell>
          <cell r="D1791">
            <v>753.85</v>
          </cell>
          <cell r="E1791" t="str">
            <v>EDIF Jul/23</v>
          </cell>
        </row>
        <row r="1792">
          <cell r="A1792">
            <v>101336</v>
          </cell>
          <cell r="B1792" t="str">
            <v>MICTÓRIO INDIVIDUAL DE LOUÇA, PARA DEFICIENTE</v>
          </cell>
          <cell r="C1792" t="str">
            <v>UN</v>
          </cell>
          <cell r="D1792">
            <v>2078.15</v>
          </cell>
          <cell r="E1792" t="str">
            <v>EDIF Jul/23</v>
          </cell>
        </row>
        <row r="1793">
          <cell r="A1793">
            <v>101338</v>
          </cell>
          <cell r="B1793" t="str">
            <v>MICTÓRIO COLETIVO DE AÇO INOXIDÁVEL - COMPRIMENTO 0/2000MM</v>
          </cell>
          <cell r="C1793" t="str">
            <v>M</v>
          </cell>
          <cell r="D1793">
            <v>1274.8800000000001</v>
          </cell>
          <cell r="E1793" t="str">
            <v>EDIF Jul/23</v>
          </cell>
        </row>
        <row r="1794">
          <cell r="A1794">
            <v>101339</v>
          </cell>
          <cell r="B1794" t="str">
            <v>CONJUNTO ANTIVANDALISMO PARA MICTÓRIO FORMADO  POR VÁLVULA DE FECHAMENTO AUTOMÁTICO E RABICHO DE METAL</v>
          </cell>
          <cell r="C1794" t="str">
            <v>UN</v>
          </cell>
          <cell r="D1794">
            <v>699.49</v>
          </cell>
          <cell r="E1794" t="str">
            <v>EDIF Jul/23</v>
          </cell>
        </row>
        <row r="1795">
          <cell r="A1795">
            <v>101340</v>
          </cell>
          <cell r="B1795" t="str">
            <v>TANQUE DE LOUÇA BRANCA, SEM COLUNA, CAPACIDADE MÍNIMA 30L, EXCLUSIVE TORNEIRA</v>
          </cell>
          <cell r="C1795" t="str">
            <v>UN</v>
          </cell>
          <cell r="D1795">
            <v>906.17</v>
          </cell>
          <cell r="E1795" t="str">
            <v>EDIF Jul/23</v>
          </cell>
        </row>
        <row r="1796">
          <cell r="A1796">
            <v>101350</v>
          </cell>
          <cell r="B1796" t="str">
            <v>CUBA SIMPLES DE AÇO INOXIDÁVEL CHAPA 20 - 500X400X200MM</v>
          </cell>
          <cell r="C1796" t="str">
            <v>UN</v>
          </cell>
          <cell r="D1796">
            <v>848.12</v>
          </cell>
          <cell r="E1796" t="str">
            <v>EDIF Jul/23</v>
          </cell>
        </row>
        <row r="1797">
          <cell r="A1797">
            <v>101351</v>
          </cell>
          <cell r="B1797" t="str">
            <v>CUBA SIMPLES DE AÇO INOXIDÁVEL CHAPA 20 - 560X335X150MM</v>
          </cell>
          <cell r="C1797" t="str">
            <v>UN</v>
          </cell>
          <cell r="D1797">
            <v>733.34</v>
          </cell>
          <cell r="E1797" t="str">
            <v>EDIF Jul/23</v>
          </cell>
        </row>
        <row r="1798">
          <cell r="A1798">
            <v>101352</v>
          </cell>
          <cell r="B1798" t="str">
            <v>CUBA SIMPLES DE AÇO INOXIDÁVEL CHAPA 20 - 500X400X250MM</v>
          </cell>
          <cell r="C1798" t="str">
            <v>UN</v>
          </cell>
          <cell r="D1798">
            <v>810.87</v>
          </cell>
          <cell r="E1798" t="str">
            <v>EDIF Jul/23</v>
          </cell>
        </row>
        <row r="1799">
          <cell r="A1799">
            <v>101353</v>
          </cell>
          <cell r="B1799" t="str">
            <v>CUBA SIMPLES DE AÇO INOXIDÁVEL CHAPA 20 - 500X400X150MM</v>
          </cell>
          <cell r="C1799" t="str">
            <v>UN</v>
          </cell>
          <cell r="D1799">
            <v>722.7</v>
          </cell>
          <cell r="E1799" t="str">
            <v>EDIF Jul/23</v>
          </cell>
        </row>
        <row r="1800">
          <cell r="A1800">
            <v>101355</v>
          </cell>
          <cell r="B1800" t="str">
            <v>CUBA DUPLA DE AÇO INOXIDÁVEL CHAPA 20 - 700X400X150MM</v>
          </cell>
          <cell r="C1800" t="str">
            <v>UN</v>
          </cell>
          <cell r="D1800">
            <v>1308.99</v>
          </cell>
          <cell r="E1800" t="str">
            <v>EDIF Jul/23</v>
          </cell>
        </row>
        <row r="1801">
          <cell r="A1801">
            <v>101357</v>
          </cell>
          <cell r="B1801" t="str">
            <v>CUBA DUPLA DE AÇO INOXIDÁVEL CHAPA 20 - 1020X400X200MM</v>
          </cell>
          <cell r="C1801" t="str">
            <v>UN</v>
          </cell>
          <cell r="D1801">
            <v>1561.67</v>
          </cell>
          <cell r="E1801" t="str">
            <v>EDIF Jul/23</v>
          </cell>
        </row>
        <row r="1802">
          <cell r="A1802">
            <v>101358</v>
          </cell>
          <cell r="B1802" t="str">
            <v>TANQUE DE PANELA EM AÇO INOXIDÁVEL CHAPA 18  - 600X500X400MM</v>
          </cell>
          <cell r="C1802" t="str">
            <v>UN</v>
          </cell>
          <cell r="D1802">
            <v>1749.48</v>
          </cell>
          <cell r="E1802" t="str">
            <v>EDIF Jul/23</v>
          </cell>
        </row>
        <row r="1803">
          <cell r="A1803">
            <v>101359</v>
          </cell>
          <cell r="B1803" t="str">
            <v>HX.04 - TANQUE DE PANELA EM AÇO INOXIDÁVEL CHAPA 18 - 600X800X300MM</v>
          </cell>
          <cell r="C1803" t="str">
            <v>UN</v>
          </cell>
          <cell r="D1803">
            <v>1907.2</v>
          </cell>
          <cell r="E1803" t="str">
            <v>EDIF Jul/23</v>
          </cell>
        </row>
        <row r="1804">
          <cell r="A1804">
            <v>101360</v>
          </cell>
          <cell r="B1804" t="str">
            <v>TANQUE DE PANELA EM AÇO INOXIDÁVEL - 600X500X500MM</v>
          </cell>
          <cell r="C1804" t="str">
            <v>UN</v>
          </cell>
          <cell r="D1804">
            <v>2172.1</v>
          </cell>
          <cell r="E1804" t="str">
            <v>EDIF Jul/23</v>
          </cell>
        </row>
        <row r="1805">
          <cell r="A1805">
            <v>101361</v>
          </cell>
          <cell r="B1805" t="str">
            <v>CUBA DE FIBRA DE VIDRO 600 X 500 X 200MM</v>
          </cell>
          <cell r="C1805" t="str">
            <v>UN</v>
          </cell>
          <cell r="D1805">
            <v>892.31</v>
          </cell>
          <cell r="E1805" t="str">
            <v>EDIF Jul/23</v>
          </cell>
        </row>
        <row r="1806">
          <cell r="A1806">
            <v>101362</v>
          </cell>
          <cell r="B1806" t="str">
            <v>TANQUE PARA LAVA PÉS</v>
          </cell>
          <cell r="C1806" t="str">
            <v>UN</v>
          </cell>
          <cell r="D1806">
            <v>1940.21</v>
          </cell>
          <cell r="E1806" t="str">
            <v>EDIF Jul/23</v>
          </cell>
        </row>
        <row r="1807">
          <cell r="A1807">
            <v>101370</v>
          </cell>
          <cell r="B1807" t="str">
            <v>BEBEDOURO ELÉTRICO COM SISTEMA DE REFRIGERAÇÃO E DUAS SAÍDAS - 40L</v>
          </cell>
          <cell r="C1807" t="str">
            <v>UN</v>
          </cell>
          <cell r="D1807">
            <v>1398.2</v>
          </cell>
          <cell r="E1807" t="str">
            <v>EDIF Jul/23</v>
          </cell>
        </row>
        <row r="1808">
          <cell r="A1808">
            <v>101371</v>
          </cell>
          <cell r="B1808" t="str">
            <v>BEBEDOURO ELÉTRICO COM SISTEMA DE REFRIGERAÇÃO E DUAS SAÍDAS - 80L</v>
          </cell>
          <cell r="C1808" t="str">
            <v>UN</v>
          </cell>
          <cell r="D1808">
            <v>1706.47</v>
          </cell>
          <cell r="E1808" t="str">
            <v>EDIF Jul/23</v>
          </cell>
        </row>
        <row r="1809">
          <cell r="A1809">
            <v>101378</v>
          </cell>
          <cell r="B1809" t="str">
            <v>FILTRO TIPO CUNO OU SIMILAR COM ELEMENTO FILTRANTE CEL./CARVAO/CEL. 180 L/H</v>
          </cell>
          <cell r="C1809" t="str">
            <v>UN</v>
          </cell>
          <cell r="D1809">
            <v>216.43</v>
          </cell>
          <cell r="E1809" t="str">
            <v>EDIF Jul/23</v>
          </cell>
        </row>
        <row r="1810">
          <cell r="A1810">
            <v>101400</v>
          </cell>
          <cell r="B1810" t="str">
            <v>METAIS SANITÁRIOS E ACESSÓRIOS</v>
          </cell>
          <cell r="C1810" t="str">
            <v>.</v>
          </cell>
          <cell r="D1810" t="str">
            <v>.</v>
          </cell>
          <cell r="E1810" t="str">
            <v>EDIF Jul/23</v>
          </cell>
        </row>
        <row r="1811">
          <cell r="A1811">
            <v>101403</v>
          </cell>
          <cell r="B1811" t="str">
            <v>TORNEIRA DE PRESSÃO PARA USO GERAL, METAL CROMADO - 1/2"</v>
          </cell>
          <cell r="C1811" t="str">
            <v>UN</v>
          </cell>
          <cell r="D1811">
            <v>52.44</v>
          </cell>
          <cell r="E1811" t="str">
            <v>EDIF Jul/23</v>
          </cell>
        </row>
        <row r="1812">
          <cell r="A1812">
            <v>101404</v>
          </cell>
          <cell r="B1812" t="str">
            <v>TORNEIRA DE PRESSÃO PARA USO GERAL, METAL CROMADO - 3/4"</v>
          </cell>
          <cell r="C1812" t="str">
            <v>UN</v>
          </cell>
          <cell r="D1812">
            <v>53.49</v>
          </cell>
          <cell r="E1812" t="str">
            <v>EDIF Jul/23</v>
          </cell>
        </row>
        <row r="1813">
          <cell r="A1813">
            <v>101408</v>
          </cell>
          <cell r="B1813" t="str">
            <v>TORNEIRA DE PRESSÃO PARA PIA, COM CORPO LONGO E AERADOR - 3/4"</v>
          </cell>
          <cell r="C1813" t="str">
            <v>UN</v>
          </cell>
          <cell r="D1813">
            <v>226.25</v>
          </cell>
          <cell r="E1813" t="str">
            <v>EDIF Jul/23</v>
          </cell>
        </row>
        <row r="1814">
          <cell r="A1814">
            <v>101409</v>
          </cell>
          <cell r="B1814" t="str">
            <v>TORNEIRA CLÍNICA DE MESA - 12 CM - 1/2"</v>
          </cell>
          <cell r="C1814" t="str">
            <v>UN</v>
          </cell>
          <cell r="D1814">
            <v>321.45999999999998</v>
          </cell>
          <cell r="E1814" t="str">
            <v>EDIF Jul/23</v>
          </cell>
        </row>
        <row r="1815">
          <cell r="A1815">
            <v>101410</v>
          </cell>
          <cell r="B1815" t="str">
            <v>TORNEIRA DE MESA COM ACIONAMENTO MANUAL E FECHAMENTO AUTOMÁTICO</v>
          </cell>
          <cell r="C1815" t="str">
            <v>UN</v>
          </cell>
          <cell r="D1815">
            <v>595.47</v>
          </cell>
          <cell r="E1815" t="str">
            <v>EDIF Jul/23</v>
          </cell>
        </row>
        <row r="1816">
          <cell r="A1816">
            <v>101411</v>
          </cell>
          <cell r="B1816" t="str">
            <v>TORNEIRA ELETRÔNICA DE MESA, COM SENSOR E ACIONAMENTO ELÉTRICO</v>
          </cell>
          <cell r="C1816" t="str">
            <v>UN</v>
          </cell>
          <cell r="D1816">
            <v>1922.14</v>
          </cell>
          <cell r="E1816" t="str">
            <v>EDIF Jul/23</v>
          </cell>
        </row>
        <row r="1817">
          <cell r="A1817">
            <v>101412</v>
          </cell>
          <cell r="B1817" t="str">
            <v>BICA ALTA ARTICULÁVEL DE MESA - 1/2"</v>
          </cell>
          <cell r="C1817" t="str">
            <v>UN</v>
          </cell>
          <cell r="D1817">
            <v>483.68</v>
          </cell>
          <cell r="E1817" t="str">
            <v>EDIF Jul/23</v>
          </cell>
        </row>
        <row r="1818">
          <cell r="A1818">
            <v>101413</v>
          </cell>
          <cell r="B1818" t="str">
            <v>MISTURADOR DE PAREDE PARA PIA, COM BICA MÓVEL TIPO LONGA E AERADOR - 3/4"</v>
          </cell>
          <cell r="C1818" t="str">
            <v>UN</v>
          </cell>
          <cell r="D1818">
            <v>364.36</v>
          </cell>
          <cell r="E1818" t="str">
            <v>EDIF Jul/23</v>
          </cell>
        </row>
        <row r="1819">
          <cell r="A1819">
            <v>101415</v>
          </cell>
          <cell r="B1819" t="str">
            <v>REGISTRO REGULADOR DE VAZÃO - 1/2"</v>
          </cell>
          <cell r="C1819" t="str">
            <v>UN</v>
          </cell>
          <cell r="D1819">
            <v>122.27</v>
          </cell>
          <cell r="E1819" t="str">
            <v>EDIF Jul/23</v>
          </cell>
        </row>
        <row r="1820">
          <cell r="A1820">
            <v>101416</v>
          </cell>
          <cell r="B1820" t="str">
            <v>TORNEIRA DE PAREDE ANTIVANDALISMO</v>
          </cell>
          <cell r="C1820" t="str">
            <v>UN</v>
          </cell>
          <cell r="D1820">
            <v>584.42999999999995</v>
          </cell>
          <cell r="E1820" t="str">
            <v>EDIF Jul/23</v>
          </cell>
        </row>
        <row r="1821">
          <cell r="A1821">
            <v>101417</v>
          </cell>
          <cell r="B1821" t="str">
            <v>TORNEIRA DE ACIONAMENTO RESTRITO DE PAREDE</v>
          </cell>
          <cell r="C1821" t="str">
            <v>UN</v>
          </cell>
          <cell r="D1821">
            <v>337.54</v>
          </cell>
          <cell r="E1821" t="str">
            <v>EDIF Jul/23</v>
          </cell>
        </row>
        <row r="1822">
          <cell r="A1822">
            <v>101418</v>
          </cell>
          <cell r="B1822" t="str">
            <v>TORNEIRA ELÉTRICA AUTOMÁTICA, COM CORPO EM PVC CROMADO - 220V</v>
          </cell>
          <cell r="C1822" t="str">
            <v>UN</v>
          </cell>
          <cell r="D1822">
            <v>189.31</v>
          </cell>
          <cell r="E1822" t="str">
            <v>EDIF Jul/23</v>
          </cell>
        </row>
        <row r="1823">
          <cell r="A1823">
            <v>101419</v>
          </cell>
          <cell r="B1823" t="str">
            <v>VÁLVULA DE ACIONAMENTO HIDRO-MECÂNICO POR PEDAL</v>
          </cell>
          <cell r="C1823" t="str">
            <v>UN</v>
          </cell>
          <cell r="D1823">
            <v>820.86</v>
          </cell>
          <cell r="E1823" t="str">
            <v>EDIF Jul/23</v>
          </cell>
        </row>
        <row r="1824">
          <cell r="A1824">
            <v>101424</v>
          </cell>
          <cell r="B1824" t="str">
            <v>VÁLVULA DE DESCARGA COM DUPLO ACIONAMENTO</v>
          </cell>
          <cell r="C1824" t="str">
            <v>UN</v>
          </cell>
          <cell r="D1824">
            <v>432.53</v>
          </cell>
          <cell r="E1824" t="str">
            <v>EDIF Jul/23</v>
          </cell>
        </row>
        <row r="1825">
          <cell r="A1825">
            <v>101425</v>
          </cell>
          <cell r="B1825" t="str">
            <v>VÁLVULA DE DESCARGA EXTERNA COM ALAVANCA - 1 1/4"</v>
          </cell>
          <cell r="C1825" t="str">
            <v>UN</v>
          </cell>
          <cell r="D1825">
            <v>364.03</v>
          </cell>
          <cell r="E1825" t="str">
            <v>EDIF Jul/23</v>
          </cell>
        </row>
        <row r="1826">
          <cell r="A1826">
            <v>101426</v>
          </cell>
          <cell r="B1826" t="str">
            <v>ACABAMENTO ANTIVANDALISMO PARA VÁLVULA DE DESCARGA</v>
          </cell>
          <cell r="C1826" t="str">
            <v>UN</v>
          </cell>
          <cell r="D1826">
            <v>309.86</v>
          </cell>
          <cell r="E1826" t="str">
            <v>EDIF Jul/23</v>
          </cell>
        </row>
        <row r="1827">
          <cell r="A1827">
            <v>101430</v>
          </cell>
          <cell r="B1827" t="str">
            <v>VÁLVULA DE FECHAMENTO AUTOMÁTICO PARA CHUVEIRO ELÉTRICO</v>
          </cell>
          <cell r="C1827" t="str">
            <v>UN</v>
          </cell>
          <cell r="D1827">
            <v>1055.46</v>
          </cell>
          <cell r="E1827" t="str">
            <v>EDIF Jul/23</v>
          </cell>
        </row>
        <row r="1828">
          <cell r="A1828">
            <v>101431</v>
          </cell>
          <cell r="B1828" t="str">
            <v>VÁLVULA DE FECHAMENTO AUTOMÁTICO PARA DUCHA DE ÁGUA FRIA OU PRÉ-MISTURADA</v>
          </cell>
          <cell r="C1828" t="str">
            <v>UN</v>
          </cell>
          <cell r="D1828">
            <v>766.95</v>
          </cell>
          <cell r="E1828" t="str">
            <v>EDIF Jul/23</v>
          </cell>
        </row>
        <row r="1829">
          <cell r="A1829">
            <v>101432</v>
          </cell>
          <cell r="B1829" t="str">
            <v>VÁLVULA DE FECHAMENTO AUTOMÁTICO PARA CHUVEIRO DE AQUECEDOR DE ACUMULAÇÃO</v>
          </cell>
          <cell r="C1829" t="str">
            <v>UN</v>
          </cell>
          <cell r="D1829">
            <v>867.27</v>
          </cell>
          <cell r="E1829" t="str">
            <v>EDIF Jul/23</v>
          </cell>
        </row>
        <row r="1830">
          <cell r="A1830">
            <v>101433</v>
          </cell>
          <cell r="B1830" t="str">
            <v>VÁLVULA FLUXIVEL PARA MICTÓRIO COM ACIONAMENTO MANUAL E FECHAMENTO AUTOMÁTICO</v>
          </cell>
          <cell r="C1830" t="str">
            <v>UN</v>
          </cell>
          <cell r="D1830">
            <v>518.32000000000005</v>
          </cell>
          <cell r="E1830" t="str">
            <v>EDIF Jul/23</v>
          </cell>
        </row>
        <row r="1831">
          <cell r="A1831">
            <v>101437</v>
          </cell>
          <cell r="B1831" t="str">
            <v>CHUVEIRO FIXO DE METAL CROMADO - CRIVO COM DIÂMETRO DE NO MÍNIMO 6CM</v>
          </cell>
          <cell r="C1831" t="str">
            <v>UN</v>
          </cell>
          <cell r="D1831">
            <v>375.48</v>
          </cell>
          <cell r="E1831" t="str">
            <v>EDIF Jul/23</v>
          </cell>
        </row>
        <row r="1832">
          <cell r="A1832">
            <v>101440</v>
          </cell>
          <cell r="B1832" t="str">
            <v>CHUVEIRO ELÉTRICO AUTOMÁTICO, CORPO EM PVC CROMADO - 220V-2800/4400W</v>
          </cell>
          <cell r="C1832" t="str">
            <v>UN</v>
          </cell>
          <cell r="D1832">
            <v>258.63</v>
          </cell>
          <cell r="E1832" t="str">
            <v>EDIF Jul/23</v>
          </cell>
        </row>
        <row r="1833">
          <cell r="A1833">
            <v>101442</v>
          </cell>
          <cell r="B1833" t="str">
            <v>CHUVEIRO DUCHA MODELO JET-SET METÁLICA OU SIMILAR</v>
          </cell>
          <cell r="C1833" t="str">
            <v>UN</v>
          </cell>
          <cell r="D1833">
            <v>164.1</v>
          </cell>
          <cell r="E1833" t="str">
            <v>EDIF Jul/23</v>
          </cell>
        </row>
        <row r="1834">
          <cell r="A1834">
            <v>101444</v>
          </cell>
          <cell r="B1834" t="str">
            <v>DUCHA HIGIÊNICA FLEXÍVEL SEM REGISTRO DE PAREDE</v>
          </cell>
          <cell r="C1834" t="str">
            <v>UN</v>
          </cell>
          <cell r="D1834">
            <v>562.76</v>
          </cell>
          <cell r="E1834" t="str">
            <v>EDIF Jul/23</v>
          </cell>
        </row>
        <row r="1835">
          <cell r="A1835">
            <v>101445</v>
          </cell>
          <cell r="B1835" t="str">
            <v>CONJUNTO ANTIVANDALISMO FORMADO DE CHUVEIRO E VÁLVULA DE FECHAMENTO AUTOMÁTICO (ÁGUA FRIA OU PRÉ-MISTURADA)</v>
          </cell>
          <cell r="C1835" t="str">
            <v>UN</v>
          </cell>
          <cell r="D1835">
            <v>1090.8</v>
          </cell>
          <cell r="E1835" t="str">
            <v>EDIF Jul/23</v>
          </cell>
        </row>
        <row r="1836">
          <cell r="A1836">
            <v>101448</v>
          </cell>
          <cell r="B1836" t="str">
            <v>MISTURADOR DE MESA PARA LAVATÓRIO - 1/2"</v>
          </cell>
          <cell r="C1836" t="str">
            <v>UN</v>
          </cell>
          <cell r="D1836">
            <v>539.34</v>
          </cell>
          <cell r="E1836" t="str">
            <v>EDIF Jul/23</v>
          </cell>
        </row>
        <row r="1837">
          <cell r="A1837">
            <v>101449</v>
          </cell>
          <cell r="B1837" t="str">
            <v>MISTURADOR PARA CHUVEIRO ENTRADA HORIZ. 3/4" SAÍDA 1/2 C/ ACABAMENTO</v>
          </cell>
          <cell r="C1837" t="str">
            <v>UN</v>
          </cell>
          <cell r="D1837">
            <v>368.11</v>
          </cell>
          <cell r="E1837" t="str">
            <v>EDIF Jul/23</v>
          </cell>
        </row>
        <row r="1838">
          <cell r="A1838">
            <v>101452</v>
          </cell>
          <cell r="B1838" t="str">
            <v>DISPENSER DE SABÃO, DE PAREDE, MANUAL, PARA SANITÁRIOS, ABS, ALTO IMPACTO, COM RESERVATÓRIO DE 800/ 900ML</v>
          </cell>
          <cell r="C1838" t="str">
            <v>UN</v>
          </cell>
          <cell r="D1838">
            <v>69.59</v>
          </cell>
          <cell r="E1838" t="str">
            <v>EDIF Jul/23</v>
          </cell>
        </row>
        <row r="1839">
          <cell r="A1839">
            <v>101466</v>
          </cell>
          <cell r="B1839" t="str">
            <v>DISPENSER PAPEL TOALHA, DE PAREDE, MANUAL, PARA SANITÁRIOS - ABS - ALTO IMPACTO - AUTO CORTE</v>
          </cell>
          <cell r="C1839" t="str">
            <v>UN</v>
          </cell>
          <cell r="D1839">
            <v>264.31</v>
          </cell>
          <cell r="E1839" t="str">
            <v>EDIF Jul/23</v>
          </cell>
        </row>
        <row r="1840">
          <cell r="A1840">
            <v>101473</v>
          </cell>
          <cell r="B1840" t="str">
            <v>FRONTÃO OU TESTEIRA DE MÁRMORE BRANCO ESPIRITO SANTO - H. ATÉ 10CM</v>
          </cell>
          <cell r="C1840" t="str">
            <v>M</v>
          </cell>
          <cell r="D1840">
            <v>108.52</v>
          </cell>
          <cell r="E1840" t="str">
            <v>EDIF Jul/23</v>
          </cell>
        </row>
        <row r="1841">
          <cell r="A1841">
            <v>101474</v>
          </cell>
          <cell r="B1841" t="str">
            <v>FRONTÃO OU TESTEIRA DE GRANITO CINZA MAUA - H ATÉ 10CM</v>
          </cell>
          <cell r="C1841" t="str">
            <v>M</v>
          </cell>
          <cell r="D1841">
            <v>83.33</v>
          </cell>
          <cell r="E1841" t="str">
            <v>EDIF Jul/23</v>
          </cell>
        </row>
        <row r="1842">
          <cell r="A1842">
            <v>101475</v>
          </cell>
          <cell r="B1842" t="str">
            <v>TAMPO PARA BANCADA ÚMIDA - GRANITO CINZA ANDORINHA - ESPESSURA 2CM</v>
          </cell>
          <cell r="C1842" t="str">
            <v>M2</v>
          </cell>
          <cell r="D1842">
            <v>584.16</v>
          </cell>
          <cell r="E1842" t="str">
            <v>EDIF Jul/23</v>
          </cell>
        </row>
        <row r="1843">
          <cell r="A1843">
            <v>101476</v>
          </cell>
          <cell r="B1843" t="str">
            <v>TAMPO PARA BANCADA ÚMIDA - GRANITO CINZA MAUA POLIDO - ESPESSURA 2CM</v>
          </cell>
          <cell r="C1843" t="str">
            <v>M2</v>
          </cell>
          <cell r="D1843">
            <v>655.95</v>
          </cell>
          <cell r="E1843" t="str">
            <v>EDIF Jul/23</v>
          </cell>
        </row>
        <row r="1844">
          <cell r="A1844">
            <v>101477</v>
          </cell>
          <cell r="B1844" t="str">
            <v>TAMPO PARA BANCADA ÚMIDA - GRANITO VERDE UBATUBA POLIDO - ESPESSURA 2CM</v>
          </cell>
          <cell r="C1844" t="str">
            <v>M2</v>
          </cell>
          <cell r="D1844">
            <v>618.91</v>
          </cell>
          <cell r="E1844" t="str">
            <v>EDIF Jul/23</v>
          </cell>
        </row>
        <row r="1845">
          <cell r="A1845">
            <v>101478</v>
          </cell>
          <cell r="B1845" t="str">
            <v>TAMPO PARA BANCADA ÚMIDA - GRANITO PRETO TIJUCA POLIDO 2CM</v>
          </cell>
          <cell r="C1845" t="str">
            <v>M2</v>
          </cell>
          <cell r="D1845">
            <v>921.45</v>
          </cell>
          <cell r="E1845" t="str">
            <v>EDIF Jul/23</v>
          </cell>
        </row>
        <row r="1846">
          <cell r="A1846">
            <v>101482</v>
          </cell>
          <cell r="B1846" t="str">
            <v>TAMPO PARA BANCADA ÚMIDA - MÁRMORE BRANCO ESPIRITO SANTO 2CM</v>
          </cell>
          <cell r="C1846" t="str">
            <v>M2</v>
          </cell>
          <cell r="D1846">
            <v>712.43</v>
          </cell>
          <cell r="E1846" t="str">
            <v>EDIF Jul/23</v>
          </cell>
        </row>
        <row r="1847">
          <cell r="A1847">
            <v>101486</v>
          </cell>
          <cell r="B1847" t="str">
            <v>TAMPO PARA BANCADA ÚMIDA - AÇO INOX N.18 (18:8)</v>
          </cell>
          <cell r="C1847" t="str">
            <v>M2</v>
          </cell>
          <cell r="D1847">
            <v>1500.86</v>
          </cell>
          <cell r="E1847" t="str">
            <v>EDIF Jul/23</v>
          </cell>
        </row>
        <row r="1848">
          <cell r="A1848">
            <v>101488</v>
          </cell>
          <cell r="B1848" t="str">
            <v>TAMPO PARA BANCADA ÚMIDA - CONCRETO POLIDO E=40MM COM BORDAS ARREDONDADAS E ENVERNIZADAS</v>
          </cell>
          <cell r="C1848" t="str">
            <v>M2</v>
          </cell>
          <cell r="D1848">
            <v>201.78</v>
          </cell>
          <cell r="E1848" t="str">
            <v>EDIF Jul/23</v>
          </cell>
        </row>
        <row r="1849">
          <cell r="A1849">
            <v>101489</v>
          </cell>
          <cell r="B1849" t="str">
            <v>TAMPO PARA BANCADA ÚMIDA - CONCRETO POLIDO E=50MM COM BORDAS ARREDONDADAS E ENVERNIZADAS</v>
          </cell>
          <cell r="C1849" t="str">
            <v>M2</v>
          </cell>
          <cell r="D1849">
            <v>205.79</v>
          </cell>
          <cell r="E1849" t="str">
            <v>EDIF Jul/23</v>
          </cell>
        </row>
        <row r="1850">
          <cell r="A1850">
            <v>101491</v>
          </cell>
          <cell r="B1850" t="str">
            <v>SABONETEIRA PARA SABÃO LÍQUIDO</v>
          </cell>
          <cell r="C1850" t="str">
            <v>UN</v>
          </cell>
          <cell r="D1850">
            <v>73.42</v>
          </cell>
          <cell r="E1850" t="str">
            <v>EDIF Jul/23</v>
          </cell>
        </row>
        <row r="1851">
          <cell r="A1851">
            <v>101497</v>
          </cell>
          <cell r="B1851" t="str">
            <v>PORTA TOALHA DE PAPEL INTER FOLHAS</v>
          </cell>
          <cell r="C1851" t="str">
            <v>UN</v>
          </cell>
          <cell r="D1851">
            <v>91.83</v>
          </cell>
          <cell r="E1851" t="str">
            <v>EDIF Jul/23</v>
          </cell>
        </row>
        <row r="1852">
          <cell r="A1852">
            <v>105000</v>
          </cell>
          <cell r="B1852" t="str">
            <v>DEMOLIÇÕES</v>
          </cell>
          <cell r="C1852" t="str">
            <v>.</v>
          </cell>
          <cell r="D1852" t="str">
            <v>.</v>
          </cell>
          <cell r="E1852" t="str">
            <v>EDIF Jul/23</v>
          </cell>
        </row>
        <row r="1853">
          <cell r="A1853">
            <v>105001</v>
          </cell>
          <cell r="B1853" t="str">
            <v>DEMOLIÇÃO DE TUBULAÇÃO DE AÇO PRETO OU GALVANIZADO - ATÉ 2"</v>
          </cell>
          <cell r="C1853" t="str">
            <v>M</v>
          </cell>
          <cell r="D1853">
            <v>6.95</v>
          </cell>
          <cell r="E1853" t="str">
            <v>EDIF Jul/23</v>
          </cell>
        </row>
        <row r="1854">
          <cell r="A1854">
            <v>105002</v>
          </cell>
          <cell r="B1854" t="str">
            <v>DEMOLIÇÃO DE TUBULAÇÃO DE AÇO PRETO OU GALVANIZADO - ACIMA DE 2"</v>
          </cell>
          <cell r="C1854" t="str">
            <v>M</v>
          </cell>
          <cell r="D1854">
            <v>11.58</v>
          </cell>
          <cell r="E1854" t="str">
            <v>EDIF Jul/23</v>
          </cell>
        </row>
        <row r="1855">
          <cell r="A1855">
            <v>105003</v>
          </cell>
          <cell r="B1855" t="str">
            <v>DEMOLIÇÃO DE TUBULAÇÃO DE PVC RÍGIDO - ATÉ 4"</v>
          </cell>
          <cell r="C1855" t="str">
            <v>M</v>
          </cell>
          <cell r="D1855">
            <v>5.79</v>
          </cell>
          <cell r="E1855" t="str">
            <v>EDIF Jul/23</v>
          </cell>
        </row>
        <row r="1856">
          <cell r="A1856">
            <v>105004</v>
          </cell>
          <cell r="B1856" t="str">
            <v>DEMOLIÇÃO DE TUBULAÇÃO DE PVC RÍGIDO - ACIMA DE 4"</v>
          </cell>
          <cell r="C1856" t="str">
            <v>M</v>
          </cell>
          <cell r="D1856">
            <v>10.42</v>
          </cell>
          <cell r="E1856" t="str">
            <v>EDIF Jul/23</v>
          </cell>
        </row>
        <row r="1857">
          <cell r="A1857">
            <v>105005</v>
          </cell>
          <cell r="B1857" t="str">
            <v>DEMOLIÇÃO DE TUBULAÇÃO DE COBRE - ATÉ 1 1/4"</v>
          </cell>
          <cell r="C1857" t="str">
            <v>M</v>
          </cell>
          <cell r="D1857">
            <v>6.95</v>
          </cell>
          <cell r="E1857" t="str">
            <v>EDIF Jul/23</v>
          </cell>
        </row>
        <row r="1858">
          <cell r="A1858">
            <v>105018</v>
          </cell>
          <cell r="B1858" t="str">
            <v>DEMOLIÇÃO DE REGISTROS</v>
          </cell>
          <cell r="C1858" t="str">
            <v>UN</v>
          </cell>
          <cell r="D1858">
            <v>5.79</v>
          </cell>
          <cell r="E1858" t="str">
            <v>EDIF Jul/23</v>
          </cell>
        </row>
        <row r="1859">
          <cell r="A1859">
            <v>105032</v>
          </cell>
          <cell r="B1859" t="str">
            <v>DEMOLIÇÃO DE CALHAS, RUFOS OU RINCÕES EM CHAPA METÁLICA</v>
          </cell>
          <cell r="C1859" t="str">
            <v>M</v>
          </cell>
          <cell r="D1859">
            <v>5.33</v>
          </cell>
          <cell r="E1859" t="str">
            <v>EDIF Jul/23</v>
          </cell>
        </row>
        <row r="1860">
          <cell r="A1860">
            <v>105033</v>
          </cell>
          <cell r="B1860" t="str">
            <v>DEMOLIÇÃO DE CONDUTORES APARENTES</v>
          </cell>
          <cell r="C1860" t="str">
            <v>M</v>
          </cell>
          <cell r="D1860">
            <v>3.47</v>
          </cell>
          <cell r="E1860" t="str">
            <v>EDIF Jul/23</v>
          </cell>
        </row>
        <row r="1861">
          <cell r="A1861">
            <v>106000</v>
          </cell>
          <cell r="B1861" t="str">
            <v>RETIRADAS</v>
          </cell>
          <cell r="C1861" t="str">
            <v>.</v>
          </cell>
          <cell r="D1861" t="str">
            <v>.</v>
          </cell>
          <cell r="E1861" t="str">
            <v>EDIF Jul/23</v>
          </cell>
        </row>
        <row r="1862">
          <cell r="A1862">
            <v>106001</v>
          </cell>
          <cell r="B1862" t="str">
            <v>RETIRADA DE TUBULAÇÃO DE AÇO PRETO OU GALVANIZADO - ATÉ 2"</v>
          </cell>
          <cell r="C1862" t="str">
            <v>M</v>
          </cell>
          <cell r="D1862">
            <v>14.49</v>
          </cell>
          <cell r="E1862" t="str">
            <v>EDIF Jul/23</v>
          </cell>
        </row>
        <row r="1863">
          <cell r="A1863">
            <v>106002</v>
          </cell>
          <cell r="B1863" t="str">
            <v>RETIRADA DE TUBULAÇÃO DE AÇO PRETO OU GALVANIZADO - ACIMA DE 2"</v>
          </cell>
          <cell r="C1863" t="str">
            <v>M</v>
          </cell>
          <cell r="D1863">
            <v>17.39</v>
          </cell>
          <cell r="E1863" t="str">
            <v>EDIF Jul/23</v>
          </cell>
        </row>
        <row r="1864">
          <cell r="A1864">
            <v>106003</v>
          </cell>
          <cell r="B1864" t="str">
            <v>RETIRADA DE TUBULAÇÃO DE PVC RÍGIDO - ATÉ 4"</v>
          </cell>
          <cell r="C1864" t="str">
            <v>M</v>
          </cell>
          <cell r="D1864">
            <v>13.04</v>
          </cell>
          <cell r="E1864" t="str">
            <v>EDIF Jul/23</v>
          </cell>
        </row>
        <row r="1865">
          <cell r="A1865">
            <v>106004</v>
          </cell>
          <cell r="B1865" t="str">
            <v>RETIRADA DE TUBULAÇÃO DE PVC RÍGIDO - ACIMA DE 4"</v>
          </cell>
          <cell r="C1865" t="str">
            <v>M</v>
          </cell>
          <cell r="D1865">
            <v>15.94</v>
          </cell>
          <cell r="E1865" t="str">
            <v>EDIF Jul/23</v>
          </cell>
        </row>
        <row r="1866">
          <cell r="A1866">
            <v>106005</v>
          </cell>
          <cell r="B1866" t="str">
            <v>RETIRADA DE TUBULAÇÃO DE COBRE - ATÉ 1 1/4"</v>
          </cell>
          <cell r="C1866" t="str">
            <v>M</v>
          </cell>
          <cell r="D1866">
            <v>14.49</v>
          </cell>
          <cell r="E1866" t="str">
            <v>EDIF Jul/23</v>
          </cell>
        </row>
        <row r="1867">
          <cell r="A1867">
            <v>106006</v>
          </cell>
          <cell r="B1867" t="str">
            <v>RETIRADA DE TUBULAÇÃO DE COBRE - ACIMA DE 1 1/4"</v>
          </cell>
          <cell r="C1867" t="str">
            <v>M</v>
          </cell>
          <cell r="D1867">
            <v>17.39</v>
          </cell>
          <cell r="E1867" t="str">
            <v>EDIF Jul/23</v>
          </cell>
        </row>
        <row r="1868">
          <cell r="A1868">
            <v>106007</v>
          </cell>
          <cell r="B1868" t="str">
            <v>RETIRADA DE TUBULAÇÃO DE FERRO FUNDIDO - ATÉ 4"</v>
          </cell>
          <cell r="C1868" t="str">
            <v>M</v>
          </cell>
          <cell r="D1868">
            <v>14.49</v>
          </cell>
          <cell r="E1868" t="str">
            <v>EDIF Jul/23</v>
          </cell>
        </row>
        <row r="1869">
          <cell r="A1869">
            <v>106008</v>
          </cell>
          <cell r="B1869" t="str">
            <v>RETIRADA DE TUBULAÇÃO DE FERRO FUNDIDO - ACIMA DE 4"</v>
          </cell>
          <cell r="C1869" t="str">
            <v>M</v>
          </cell>
          <cell r="D1869">
            <v>17.39</v>
          </cell>
          <cell r="E1869" t="str">
            <v>EDIF Jul/23</v>
          </cell>
        </row>
        <row r="1870">
          <cell r="A1870">
            <v>106009</v>
          </cell>
          <cell r="B1870" t="str">
            <v>RETIRADA DE TUBULAÇÃO DE CIMENTO-AMIANTO - ATÉ 3"</v>
          </cell>
          <cell r="C1870" t="str">
            <v>M</v>
          </cell>
          <cell r="D1870">
            <v>13.04</v>
          </cell>
          <cell r="E1870" t="str">
            <v>EDIF Jul/23</v>
          </cell>
        </row>
        <row r="1871">
          <cell r="A1871">
            <v>106010</v>
          </cell>
          <cell r="B1871" t="str">
            <v>RETIRADA DE TUBULAÇÃO DE CIMENTO-AMIANTO - ACIMA DE 3"</v>
          </cell>
          <cell r="C1871" t="str">
            <v>M</v>
          </cell>
          <cell r="D1871">
            <v>15.94</v>
          </cell>
          <cell r="E1871" t="str">
            <v>EDIF Jul/23</v>
          </cell>
        </row>
        <row r="1872">
          <cell r="A1872">
            <v>106011</v>
          </cell>
          <cell r="B1872" t="str">
            <v>RETIRADA DE TUBULAÇÃO DE CERÂMICA VIDRADA - ATÉ 6"</v>
          </cell>
          <cell r="C1872" t="str">
            <v>M</v>
          </cell>
          <cell r="D1872">
            <v>20.29</v>
          </cell>
          <cell r="E1872" t="str">
            <v>EDIF Jul/23</v>
          </cell>
        </row>
        <row r="1873">
          <cell r="A1873">
            <v>106012</v>
          </cell>
          <cell r="B1873" t="str">
            <v>RETIRADA DE TUBULAÇÃO DE CERÂMICA VIDRADA - ACIMA DE 6"</v>
          </cell>
          <cell r="C1873" t="str">
            <v>M</v>
          </cell>
          <cell r="D1873">
            <v>23.19</v>
          </cell>
          <cell r="E1873" t="str">
            <v>EDIF Jul/23</v>
          </cell>
        </row>
        <row r="1874">
          <cell r="A1874">
            <v>106015</v>
          </cell>
          <cell r="B1874" t="str">
            <v>RETIRADA DE RESERVATÓRIOS DE CIMENTO-AMIANTO - ATÉ 1000 LITROS</v>
          </cell>
          <cell r="C1874" t="str">
            <v>UN</v>
          </cell>
          <cell r="D1874">
            <v>156.41</v>
          </cell>
          <cell r="E1874" t="str">
            <v>EDIF Jul/23</v>
          </cell>
        </row>
        <row r="1875">
          <cell r="A1875">
            <v>106018</v>
          </cell>
          <cell r="B1875" t="str">
            <v>RETIRADA DE REGISTROS OU VÁLVULAS FLUXÍVEIS</v>
          </cell>
          <cell r="C1875" t="str">
            <v>UN</v>
          </cell>
          <cell r="D1875">
            <v>115.62</v>
          </cell>
          <cell r="E1875" t="str">
            <v>EDIF Jul/23</v>
          </cell>
        </row>
        <row r="1876">
          <cell r="A1876">
            <v>106022</v>
          </cell>
          <cell r="B1876" t="str">
            <v>RETIRADA DE VÁLVULAS DE RETENÇÃO</v>
          </cell>
          <cell r="C1876" t="str">
            <v>UN</v>
          </cell>
          <cell r="D1876">
            <v>31.88</v>
          </cell>
          <cell r="E1876" t="str">
            <v>EDIF Jul/23</v>
          </cell>
        </row>
        <row r="1877">
          <cell r="A1877">
            <v>106024</v>
          </cell>
          <cell r="B1877" t="str">
            <v>RETIRADA DE CONJUNTOS MOTOR-BOMBA</v>
          </cell>
          <cell r="C1877" t="str">
            <v>UN</v>
          </cell>
          <cell r="D1877">
            <v>231.85</v>
          </cell>
          <cell r="E1877" t="str">
            <v>EDIF Jul/23</v>
          </cell>
        </row>
        <row r="1878">
          <cell r="A1878">
            <v>106026</v>
          </cell>
          <cell r="B1878" t="str">
            <v>RETIRADA DE CAIXAS SIFONADAS OU RALOS</v>
          </cell>
          <cell r="C1878" t="str">
            <v>UN</v>
          </cell>
          <cell r="D1878">
            <v>15.94</v>
          </cell>
          <cell r="E1878" t="str">
            <v>EDIF Jul/23</v>
          </cell>
        </row>
        <row r="1879">
          <cell r="A1879">
            <v>106029</v>
          </cell>
          <cell r="B1879" t="str">
            <v>RETIRADA DE HIDRANTES DE PAREDE</v>
          </cell>
          <cell r="C1879" t="str">
            <v>UN</v>
          </cell>
          <cell r="D1879">
            <v>86.94</v>
          </cell>
          <cell r="E1879" t="str">
            <v>EDIF Jul/23</v>
          </cell>
        </row>
        <row r="1880">
          <cell r="A1880">
            <v>106032</v>
          </cell>
          <cell r="B1880" t="str">
            <v>RETIRADA DE CALHAS, RUFOS OU RINCÕES EM CHAPA METÁLICA</v>
          </cell>
          <cell r="C1880" t="str">
            <v>M</v>
          </cell>
          <cell r="D1880">
            <v>7.25</v>
          </cell>
          <cell r="E1880" t="str">
            <v>EDIF Jul/23</v>
          </cell>
        </row>
        <row r="1881">
          <cell r="A1881">
            <v>106033</v>
          </cell>
          <cell r="B1881" t="str">
            <v>RETIRADA DE CONDUTORES APARENTES</v>
          </cell>
          <cell r="C1881" t="str">
            <v>M</v>
          </cell>
          <cell r="D1881">
            <v>4.6399999999999997</v>
          </cell>
          <cell r="E1881" t="str">
            <v>EDIF Jul/23</v>
          </cell>
        </row>
        <row r="1882">
          <cell r="A1882">
            <v>106035</v>
          </cell>
          <cell r="B1882" t="str">
            <v>RETIRADA DE APARELHOS SANITÁRIOS, INCLUSIVE ACESSÓRIOS</v>
          </cell>
          <cell r="C1882" t="str">
            <v>UN</v>
          </cell>
          <cell r="D1882">
            <v>43.47</v>
          </cell>
          <cell r="E1882" t="str">
            <v>EDIF Jul/23</v>
          </cell>
        </row>
        <row r="1883">
          <cell r="A1883">
            <v>106040</v>
          </cell>
          <cell r="B1883" t="str">
            <v>RETIRADA DE SIFÕES</v>
          </cell>
          <cell r="C1883" t="str">
            <v>UN</v>
          </cell>
          <cell r="D1883">
            <v>11.59</v>
          </cell>
          <cell r="E1883" t="str">
            <v>EDIF Jul/23</v>
          </cell>
        </row>
        <row r="1884">
          <cell r="A1884">
            <v>106042</v>
          </cell>
          <cell r="B1884" t="str">
            <v>RETIRADA DE TORNEIRAS</v>
          </cell>
          <cell r="C1884" t="str">
            <v>UN</v>
          </cell>
          <cell r="D1884">
            <v>7.54</v>
          </cell>
          <cell r="E1884" t="str">
            <v>EDIF Jul/23</v>
          </cell>
        </row>
        <row r="1885">
          <cell r="A1885">
            <v>106045</v>
          </cell>
          <cell r="B1885" t="str">
            <v>RETIRADA DE CAIXAS DE DESCARGA DE SOBREPOR</v>
          </cell>
          <cell r="C1885" t="str">
            <v>UN</v>
          </cell>
          <cell r="D1885">
            <v>22.03</v>
          </cell>
          <cell r="E1885" t="str">
            <v>EDIF Jul/23</v>
          </cell>
        </row>
        <row r="1886">
          <cell r="A1886">
            <v>106050</v>
          </cell>
          <cell r="B1886" t="str">
            <v>RETIRADA DO TAMPO ÚMIDO</v>
          </cell>
          <cell r="C1886" t="str">
            <v>M2</v>
          </cell>
          <cell r="D1886">
            <v>12.85</v>
          </cell>
          <cell r="E1886" t="str">
            <v>EDIF Jul/23</v>
          </cell>
        </row>
        <row r="1887">
          <cell r="A1887">
            <v>107000</v>
          </cell>
          <cell r="B1887" t="str">
            <v>RECOLOCAÇÕES</v>
          </cell>
          <cell r="C1887" t="str">
            <v>.</v>
          </cell>
          <cell r="D1887" t="str">
            <v>.</v>
          </cell>
          <cell r="E1887" t="str">
            <v>EDIF Jul/23</v>
          </cell>
        </row>
        <row r="1888">
          <cell r="A1888">
            <v>107018</v>
          </cell>
          <cell r="B1888" t="str">
            <v>RECOLOCAÇÃO DE REGISTROS OU VÁLVULAS FLUXÍVEIS</v>
          </cell>
          <cell r="C1888" t="str">
            <v>UN</v>
          </cell>
          <cell r="D1888">
            <v>106.07</v>
          </cell>
          <cell r="E1888" t="str">
            <v>EDIF Jul/23</v>
          </cell>
        </row>
        <row r="1889">
          <cell r="A1889">
            <v>107022</v>
          </cell>
          <cell r="B1889" t="str">
            <v>RECOLOCAÇÃO DE VÁLVULAS DE RETENÇÃO</v>
          </cell>
          <cell r="C1889" t="str">
            <v>UN</v>
          </cell>
          <cell r="D1889">
            <v>54.61</v>
          </cell>
          <cell r="E1889" t="str">
            <v>EDIF Jul/23</v>
          </cell>
        </row>
        <row r="1890">
          <cell r="A1890">
            <v>107024</v>
          </cell>
          <cell r="B1890" t="str">
            <v>RECOLOCAÇÃO DE CONJUNTOS MOTOR-BOMBA</v>
          </cell>
          <cell r="C1890" t="str">
            <v>UN</v>
          </cell>
          <cell r="D1890">
            <v>208.54</v>
          </cell>
          <cell r="E1890" t="str">
            <v>EDIF Jul/23</v>
          </cell>
        </row>
        <row r="1891">
          <cell r="A1891">
            <v>107026</v>
          </cell>
          <cell r="B1891" t="str">
            <v>RECOLOCAÇÃO DE CAIXAS SIFONADAS OU RALOS</v>
          </cell>
          <cell r="C1891" t="str">
            <v>UN</v>
          </cell>
          <cell r="D1891">
            <v>102.25</v>
          </cell>
          <cell r="E1891" t="str">
            <v>EDIF Jul/23</v>
          </cell>
        </row>
        <row r="1892">
          <cell r="A1892">
            <v>107029</v>
          </cell>
          <cell r="B1892" t="str">
            <v>RECOLOCAÇÃO DE HIDRANTES DE PAREDE</v>
          </cell>
          <cell r="C1892" t="str">
            <v>UN</v>
          </cell>
          <cell r="D1892">
            <v>271.11</v>
          </cell>
          <cell r="E1892" t="str">
            <v>EDIF Jul/23</v>
          </cell>
        </row>
        <row r="1893">
          <cell r="A1893">
            <v>107032</v>
          </cell>
          <cell r="B1893" t="str">
            <v>RECOLOCAÇÃO DE CALHAS, RUFOS OU RINCÕES EM CHAPA METÁLICA</v>
          </cell>
          <cell r="C1893" t="str">
            <v>M</v>
          </cell>
          <cell r="D1893">
            <v>66.95</v>
          </cell>
          <cell r="E1893" t="str">
            <v>EDIF Jul/23</v>
          </cell>
        </row>
        <row r="1894">
          <cell r="A1894">
            <v>107033</v>
          </cell>
          <cell r="B1894" t="str">
            <v>RECOLOCAÇÃO DE CONDUTORES APARENTES</v>
          </cell>
          <cell r="C1894" t="str">
            <v>M</v>
          </cell>
          <cell r="D1894">
            <v>55</v>
          </cell>
          <cell r="E1894" t="str">
            <v>EDIF Jul/23</v>
          </cell>
        </row>
        <row r="1895">
          <cell r="A1895">
            <v>107035</v>
          </cell>
          <cell r="B1895" t="str">
            <v>RECOLOCAÇÃO DE APARELHOS SANITÁRIOS, INCLUSIVE ACESSÓRIOS</v>
          </cell>
          <cell r="C1895" t="str">
            <v>UN</v>
          </cell>
          <cell r="D1895">
            <v>156.41</v>
          </cell>
          <cell r="E1895" t="str">
            <v>EDIF Jul/23</v>
          </cell>
        </row>
        <row r="1896">
          <cell r="A1896">
            <v>107040</v>
          </cell>
          <cell r="B1896" t="str">
            <v>RECOLOCAÇÃO DE SIFÕES</v>
          </cell>
          <cell r="C1896" t="str">
            <v>UN</v>
          </cell>
          <cell r="D1896">
            <v>26.07</v>
          </cell>
          <cell r="E1896" t="str">
            <v>EDIF Jul/23</v>
          </cell>
        </row>
        <row r="1897">
          <cell r="A1897">
            <v>107042</v>
          </cell>
          <cell r="B1897" t="str">
            <v>RECOLOCAÇÃO DE TORNEIRAS</v>
          </cell>
          <cell r="C1897" t="str">
            <v>UN</v>
          </cell>
          <cell r="D1897">
            <v>14.49</v>
          </cell>
          <cell r="E1897" t="str">
            <v>EDIF Jul/23</v>
          </cell>
        </row>
        <row r="1898">
          <cell r="A1898">
            <v>107045</v>
          </cell>
          <cell r="B1898" t="str">
            <v>RECOLOCAÇÃO DE CAIXAS DE DESCARGA DE SOBREPOR</v>
          </cell>
          <cell r="C1898" t="str">
            <v>UN</v>
          </cell>
          <cell r="D1898">
            <v>130.34</v>
          </cell>
          <cell r="E1898" t="str">
            <v>EDIF Jul/23</v>
          </cell>
        </row>
        <row r="1899">
          <cell r="A1899">
            <v>108000</v>
          </cell>
          <cell r="B1899" t="str">
            <v>SERVIÇOS PARCIAIS</v>
          </cell>
          <cell r="C1899" t="str">
            <v>.</v>
          </cell>
          <cell r="D1899" t="str">
            <v>.</v>
          </cell>
          <cell r="E1899" t="str">
            <v>EDIF Jul/23</v>
          </cell>
        </row>
        <row r="1900">
          <cell r="A1900">
            <v>108070</v>
          </cell>
          <cell r="B1900" t="str">
            <v>SIFÃO COM COPO, TIPO REFORÇADO, PVC RÍGIDO - 1 1/2"X2"</v>
          </cell>
          <cell r="C1900" t="str">
            <v>UN</v>
          </cell>
          <cell r="D1900">
            <v>42.65</v>
          </cell>
          <cell r="E1900" t="str">
            <v>EDIF Jul/23</v>
          </cell>
        </row>
        <row r="1901">
          <cell r="A1901">
            <v>108072</v>
          </cell>
          <cell r="B1901" t="str">
            <v>SIFÃO TIPO PESADO, METAL CROMADO - 1"X1 1/2"</v>
          </cell>
          <cell r="C1901" t="str">
            <v>UN</v>
          </cell>
          <cell r="D1901">
            <v>201.49</v>
          </cell>
          <cell r="E1901" t="str">
            <v>EDIF Jul/23</v>
          </cell>
        </row>
        <row r="1902">
          <cell r="A1902">
            <v>108073</v>
          </cell>
          <cell r="B1902" t="str">
            <v>SIFÃO TIPO PESADO, METAL CROMADO - 1"X2"</v>
          </cell>
          <cell r="C1902" t="str">
            <v>UN</v>
          </cell>
          <cell r="D1902">
            <v>237.14</v>
          </cell>
          <cell r="E1902" t="str">
            <v>EDIF Jul/23</v>
          </cell>
        </row>
        <row r="1903">
          <cell r="A1903">
            <v>108074</v>
          </cell>
          <cell r="B1903" t="str">
            <v>SIFÃO TIPO PESADO, METAL CROMADO - 1 1/2"X2"</v>
          </cell>
          <cell r="C1903" t="str">
            <v>UN</v>
          </cell>
          <cell r="D1903">
            <v>148.13</v>
          </cell>
          <cell r="E1903" t="str">
            <v>EDIF Jul/23</v>
          </cell>
        </row>
        <row r="1904">
          <cell r="A1904">
            <v>108076</v>
          </cell>
          <cell r="B1904" t="str">
            <v>TUBO DE LIGAÇÃO FLEXÍVEL, PVC - 1/2"X30/40CM</v>
          </cell>
          <cell r="C1904" t="str">
            <v>UN</v>
          </cell>
          <cell r="D1904">
            <v>20.88</v>
          </cell>
          <cell r="E1904" t="str">
            <v>EDIF Jul/23</v>
          </cell>
        </row>
        <row r="1905">
          <cell r="A1905">
            <v>108081</v>
          </cell>
          <cell r="B1905" t="str">
            <v>TUBO DE LIGAÇÃO FLEXÍVEL, METAL CROMADO - 1/2"X30/40CM</v>
          </cell>
          <cell r="C1905" t="str">
            <v>UN</v>
          </cell>
          <cell r="D1905">
            <v>34.409999999999997</v>
          </cell>
          <cell r="E1905" t="str">
            <v>EDIF Jul/23</v>
          </cell>
        </row>
        <row r="1906">
          <cell r="A1906">
            <v>108086</v>
          </cell>
          <cell r="B1906" t="str">
            <v>TORNEIRA DE PRESSÃO PARA LAVATÓRIO, METAL CROMADO - 1/2"</v>
          </cell>
          <cell r="C1906" t="str">
            <v>UN</v>
          </cell>
          <cell r="D1906">
            <v>68.319999999999993</v>
          </cell>
          <cell r="E1906" t="str">
            <v>EDIF Jul/23</v>
          </cell>
        </row>
        <row r="1907">
          <cell r="A1907">
            <v>108093</v>
          </cell>
          <cell r="B1907" t="str">
            <v>VÁLVULA AMERICANA DE METAL CROMADO - 1 1/2"X3 3/4"</v>
          </cell>
          <cell r="C1907" t="str">
            <v>UN</v>
          </cell>
          <cell r="D1907">
            <v>71.05</v>
          </cell>
          <cell r="E1907" t="str">
            <v>EDIF Jul/23</v>
          </cell>
        </row>
        <row r="1908">
          <cell r="A1908">
            <v>108097</v>
          </cell>
          <cell r="B1908" t="str">
            <v>TUBO DE LIGAÇÃO EM ALUMÍNIO COM CANOPLA, PARA CHUVEIRO - 3/4"</v>
          </cell>
          <cell r="C1908" t="str">
            <v>UN</v>
          </cell>
          <cell r="D1908">
            <v>44.68</v>
          </cell>
          <cell r="E1908" t="str">
            <v>EDIF Jul/23</v>
          </cell>
        </row>
        <row r="1909">
          <cell r="A1909">
            <v>109000</v>
          </cell>
          <cell r="B1909" t="str">
            <v>OUTROS SERVIÇOS</v>
          </cell>
          <cell r="C1909" t="str">
            <v>.</v>
          </cell>
          <cell r="D1909" t="str">
            <v>.</v>
          </cell>
          <cell r="E1909" t="str">
            <v>EDIF Jul/23</v>
          </cell>
        </row>
        <row r="1910">
          <cell r="A1910">
            <v>109001</v>
          </cell>
          <cell r="B1910" t="str">
            <v>DESENTUPIMENTO DE RAMAIS DE ESGOTO OU ÁGUAS PLUVIAIS</v>
          </cell>
          <cell r="C1910" t="str">
            <v>M</v>
          </cell>
          <cell r="D1910">
            <v>13.14</v>
          </cell>
          <cell r="E1910" t="str">
            <v>EDIF Jul/23</v>
          </cell>
        </row>
        <row r="1911">
          <cell r="A1911">
            <v>110000</v>
          </cell>
          <cell r="B1911" t="str">
            <v>REVESTIMENTOS</v>
          </cell>
          <cell r="C1911"/>
          <cell r="D1911"/>
          <cell r="E1911" t="str">
            <v>EDIF Jul/23</v>
          </cell>
        </row>
        <row r="1912">
          <cell r="A1912">
            <v>110100</v>
          </cell>
          <cell r="B1912" t="str">
            <v>REVESTIMENTO DE FORROS</v>
          </cell>
          <cell r="C1912" t="str">
            <v>.</v>
          </cell>
          <cell r="D1912" t="str">
            <v>.</v>
          </cell>
          <cell r="E1912" t="str">
            <v>EDIF Jul/23</v>
          </cell>
        </row>
        <row r="1913">
          <cell r="A1913">
            <v>110101</v>
          </cell>
          <cell r="B1913" t="str">
            <v>CHAPISCO COMUM - ARGAMASSA DE CIMENTO E AREIA 1:3</v>
          </cell>
          <cell r="C1913" t="str">
            <v>M2</v>
          </cell>
          <cell r="D1913">
            <v>17.14</v>
          </cell>
          <cell r="E1913" t="str">
            <v>EDIF Jul/23</v>
          </cell>
        </row>
        <row r="1914">
          <cell r="A1914">
            <v>110108</v>
          </cell>
          <cell r="B1914" t="str">
            <v>EMBOÇO - ARGAMASSA MISTA DE CIMENTO, CAL E AREIA 1:4/12</v>
          </cell>
          <cell r="C1914" t="str">
            <v>M2</v>
          </cell>
          <cell r="D1914">
            <v>48.33</v>
          </cell>
          <cell r="E1914" t="str">
            <v>EDIF Jul/23</v>
          </cell>
        </row>
        <row r="1915">
          <cell r="A1915">
            <v>110109</v>
          </cell>
          <cell r="B1915" t="str">
            <v>EMBOÇO DESEMPENADO PARA PINTURA - ARGAMASSA MISTA CIMENTO, CAL E AREIA 1:3/12</v>
          </cell>
          <cell r="C1915" t="str">
            <v>M2</v>
          </cell>
          <cell r="D1915">
            <v>49.2</v>
          </cell>
          <cell r="E1915" t="str">
            <v>EDIF Jul/23</v>
          </cell>
        </row>
        <row r="1916">
          <cell r="A1916">
            <v>110113</v>
          </cell>
          <cell r="B1916" t="str">
            <v>REBOCO INTERNO - ARGAMASSA PRÉ-FABRICADA</v>
          </cell>
          <cell r="C1916" t="str">
            <v>M2</v>
          </cell>
          <cell r="D1916">
            <v>36.68</v>
          </cell>
          <cell r="E1916" t="str">
            <v>EDIF Jul/23</v>
          </cell>
        </row>
        <row r="1917">
          <cell r="A1917">
            <v>110200</v>
          </cell>
          <cell r="B1917" t="str">
            <v>REVESTIMENTO DE PAREDES INTERNAS</v>
          </cell>
          <cell r="C1917" t="str">
            <v>.</v>
          </cell>
          <cell r="D1917" t="str">
            <v>.</v>
          </cell>
          <cell r="E1917" t="str">
            <v>EDIF Jul/23</v>
          </cell>
        </row>
        <row r="1918">
          <cell r="A1918">
            <v>110201</v>
          </cell>
          <cell r="B1918" t="str">
            <v>CHAPISCO COMUM - ARGAMASSA DE CIMENTO E AREIA 1:3</v>
          </cell>
          <cell r="C1918" t="str">
            <v>M2</v>
          </cell>
          <cell r="D1918">
            <v>8.73</v>
          </cell>
          <cell r="E1918" t="str">
            <v>EDIF Jul/23</v>
          </cell>
        </row>
        <row r="1919">
          <cell r="A1919">
            <v>110208</v>
          </cell>
          <cell r="B1919" t="str">
            <v>EMBOÇO INTERNO - ARGAMASSA MISTA DE CIMENTO, CAL E AREIA 1:4/12</v>
          </cell>
          <cell r="C1919" t="str">
            <v>M2</v>
          </cell>
          <cell r="D1919">
            <v>44.66</v>
          </cell>
          <cell r="E1919" t="str">
            <v>EDIF Jul/23</v>
          </cell>
        </row>
        <row r="1920">
          <cell r="A1920">
            <v>110209</v>
          </cell>
          <cell r="B1920" t="str">
            <v>EMBOÇO INTERNO DESEMPENADO PARA PINTURA - ARGAMASSA MISTA DE CIMENTO, CAL E AREIA 1:3/12</v>
          </cell>
          <cell r="C1920" t="str">
            <v>M2</v>
          </cell>
          <cell r="D1920">
            <v>44.06</v>
          </cell>
          <cell r="E1920" t="str">
            <v>EDIF Jul/23</v>
          </cell>
        </row>
        <row r="1921">
          <cell r="A1921">
            <v>110210</v>
          </cell>
          <cell r="B1921" t="str">
            <v>EMBOÇO INTERNO - ARGAMASSA DE CIMENTO E AREIA 1:3</v>
          </cell>
          <cell r="C1921" t="str">
            <v>M2</v>
          </cell>
          <cell r="D1921">
            <v>45.13</v>
          </cell>
          <cell r="E1921" t="str">
            <v>EDIF Jul/23</v>
          </cell>
        </row>
        <row r="1922">
          <cell r="A1922">
            <v>110213</v>
          </cell>
          <cell r="B1922" t="str">
            <v>REBOCO INTERNO - ARGAMASSA PRÉ-FABRICADA</v>
          </cell>
          <cell r="C1922" t="str">
            <v>M2</v>
          </cell>
          <cell r="D1922">
            <v>33.26</v>
          </cell>
          <cell r="E1922" t="str">
            <v>EDIF Jul/23</v>
          </cell>
        </row>
        <row r="1923">
          <cell r="A1923">
            <v>110215</v>
          </cell>
          <cell r="B1923" t="str">
            <v>REVESTIMENTO COM GESSO</v>
          </cell>
          <cell r="C1923" t="str">
            <v>M2</v>
          </cell>
          <cell r="D1923">
            <v>24.35</v>
          </cell>
          <cell r="E1923" t="str">
            <v>EDIF Jul/23</v>
          </cell>
        </row>
        <row r="1924">
          <cell r="A1924">
            <v>110225</v>
          </cell>
          <cell r="B1924" t="str">
            <v>AZULEJOS, JUNTAS AMARRAÇÃO OU A PRUMO - ASSENTES COM ARGAMASSA COMUM</v>
          </cell>
          <cell r="C1924" t="str">
            <v>M2</v>
          </cell>
          <cell r="D1924">
            <v>85.11</v>
          </cell>
          <cell r="E1924" t="str">
            <v>EDIF Jul/23</v>
          </cell>
        </row>
        <row r="1925">
          <cell r="A1925">
            <v>110229</v>
          </cell>
          <cell r="B1925" t="str">
            <v>AZULEJOS, JUNTA AMARRAÇÃO OU A PRUMO - ASSENTES COM ARGAMASSA COLANTE</v>
          </cell>
          <cell r="C1925" t="str">
            <v>M2</v>
          </cell>
          <cell r="D1925">
            <v>74.819999999999993</v>
          </cell>
          <cell r="E1925" t="str">
            <v>EDIF Jul/23</v>
          </cell>
        </row>
        <row r="1926">
          <cell r="A1926">
            <v>110275</v>
          </cell>
          <cell r="B1926" t="str">
            <v>LAMINADO MELAMÍNICO COLADO, 1,3MM DE ESPESSURA - JUNTAS SECAS</v>
          </cell>
          <cell r="C1926" t="str">
            <v>M2</v>
          </cell>
          <cell r="D1926">
            <v>194.3</v>
          </cell>
          <cell r="E1926" t="str">
            <v>EDIF Jul/23</v>
          </cell>
        </row>
        <row r="1927">
          <cell r="A1927">
            <v>110300</v>
          </cell>
          <cell r="B1927" t="str">
            <v>REVESTIMENTO DE PAREDES EXTERNAS</v>
          </cell>
          <cell r="C1927" t="str">
            <v>.</v>
          </cell>
          <cell r="D1927" t="str">
            <v>.</v>
          </cell>
          <cell r="E1927" t="str">
            <v>EDIF Jul/23</v>
          </cell>
        </row>
        <row r="1928">
          <cell r="A1928">
            <v>110301</v>
          </cell>
          <cell r="B1928" t="str">
            <v>CHAPISCO COMUM - ARGAMASSA DE CIMENTO E AREIA 1:3</v>
          </cell>
          <cell r="C1928" t="str">
            <v>M2</v>
          </cell>
          <cell r="D1928">
            <v>8.73</v>
          </cell>
          <cell r="E1928" t="str">
            <v>EDIF Jul/23</v>
          </cell>
        </row>
        <row r="1929">
          <cell r="A1929">
            <v>110303</v>
          </cell>
          <cell r="B1929" t="str">
            <v>CHAPISCO RÚSTICO FINO, APLICADO COM PENEIRA - ARGAMASSA DE CIMENTO E AREIA 1:3</v>
          </cell>
          <cell r="C1929" t="str">
            <v>M2</v>
          </cell>
          <cell r="D1929">
            <v>15.02</v>
          </cell>
          <cell r="E1929" t="str">
            <v>EDIF Jul/23</v>
          </cell>
        </row>
        <row r="1930">
          <cell r="A1930">
            <v>110304</v>
          </cell>
          <cell r="B1930" t="str">
            <v>CHAPISCO RÚSTICO GROSSO, COM ADIÇÃO DE BRITA N.1</v>
          </cell>
          <cell r="C1930" t="str">
            <v>M2</v>
          </cell>
          <cell r="D1930">
            <v>21.6</v>
          </cell>
          <cell r="E1930" t="str">
            <v>EDIF Jul/23</v>
          </cell>
        </row>
        <row r="1931">
          <cell r="A1931">
            <v>110308</v>
          </cell>
          <cell r="B1931" t="str">
            <v>EMBOÇO EXTERNO - ARGAMASSA MISTA DE CIMENTO, CAL E AREIA 1:4/12</v>
          </cell>
          <cell r="C1931" t="str">
            <v>M2</v>
          </cell>
          <cell r="D1931">
            <v>44.66</v>
          </cell>
          <cell r="E1931" t="str">
            <v>EDIF Jul/23</v>
          </cell>
        </row>
        <row r="1932">
          <cell r="A1932">
            <v>110309</v>
          </cell>
          <cell r="B1932" t="str">
            <v>EMBOÇO EXTERNO DESEMPENADO PARA PINTURA - ARGAMASSA MISTA DE CIMENTO, CAL E AREIA 1:3/12</v>
          </cell>
          <cell r="C1932" t="str">
            <v>M2</v>
          </cell>
          <cell r="D1932">
            <v>44.06</v>
          </cell>
          <cell r="E1932" t="str">
            <v>EDIF Jul/23</v>
          </cell>
        </row>
        <row r="1933">
          <cell r="A1933">
            <v>110310</v>
          </cell>
          <cell r="B1933" t="str">
            <v>EMBOÇO EXTERNO - ARGAMASSA DE CIMENTO E AREIA 1:3</v>
          </cell>
          <cell r="C1933" t="str">
            <v>M2</v>
          </cell>
          <cell r="D1933">
            <v>45.13</v>
          </cell>
          <cell r="E1933" t="str">
            <v>EDIF Jul/23</v>
          </cell>
        </row>
        <row r="1934">
          <cell r="A1934">
            <v>110313</v>
          </cell>
          <cell r="B1934" t="str">
            <v>REBOCO EXTERNO - ARGAMASSA PRÉ-FABRICADA</v>
          </cell>
          <cell r="C1934" t="str">
            <v>M2</v>
          </cell>
          <cell r="D1934">
            <v>34.04</v>
          </cell>
          <cell r="E1934" t="str">
            <v>EDIF Jul/23</v>
          </cell>
        </row>
        <row r="1935">
          <cell r="A1935">
            <v>110341</v>
          </cell>
          <cell r="B1935" t="str">
            <v>PASTILHAS DE PORCELANA FOSCA, 3/4" - FAIXAS DE ATÉ 20CM</v>
          </cell>
          <cell r="C1935" t="str">
            <v>M</v>
          </cell>
          <cell r="D1935">
            <v>107.3</v>
          </cell>
          <cell r="E1935" t="str">
            <v>EDIF Jul/23</v>
          </cell>
        </row>
        <row r="1936">
          <cell r="A1936">
            <v>110345</v>
          </cell>
          <cell r="B1936" t="str">
            <v>REVESTIMENTO CERÂMICO ANTI-PICHAÇÃO, JUNTAS AMARRAÇÃO OU PRUMO - ASSENTADOS COM ARGAMASSA COMUM</v>
          </cell>
          <cell r="C1936" t="str">
            <v>M2</v>
          </cell>
          <cell r="D1936">
            <v>187.92</v>
          </cell>
          <cell r="E1936" t="str">
            <v>EDIF Jul/23</v>
          </cell>
        </row>
        <row r="1937">
          <cell r="A1937">
            <v>110346</v>
          </cell>
          <cell r="B1937" t="str">
            <v>REVESTIMENTO CERÂMICO ANTI-PICHAÇÃO, JUNTAS AMARRAÇÃO OU PRUMO - ASSENTADOS COM ARGAMASSA COLANTE</v>
          </cell>
          <cell r="C1937" t="str">
            <v>M2</v>
          </cell>
          <cell r="D1937">
            <v>76.09</v>
          </cell>
          <cell r="E1937" t="str">
            <v>EDIF Jul/23</v>
          </cell>
        </row>
        <row r="1938">
          <cell r="A1938">
            <v>110347</v>
          </cell>
          <cell r="B1938" t="str">
            <v>REVESTIMENTO CERÂMICO ESMALTADO, JUNTAS AMARRAÇÃO OU PRUMO - ASSENTADOS COM ARGAMASSA COMUM</v>
          </cell>
          <cell r="C1938" t="str">
            <v>M2</v>
          </cell>
          <cell r="D1938">
            <v>215.2</v>
          </cell>
          <cell r="E1938" t="str">
            <v>EDIF Jul/23</v>
          </cell>
        </row>
        <row r="1939">
          <cell r="A1939">
            <v>110348</v>
          </cell>
          <cell r="B1939" t="str">
            <v>REVESTIMENTO CERÂMICO ESMALTADO, JUNTAS AMARRAÇÃO OU PRUMO - ASSENTADOS COM ARGAMASSA COLANTE</v>
          </cell>
          <cell r="C1939" t="str">
            <v>M2</v>
          </cell>
          <cell r="D1939">
            <v>103.37</v>
          </cell>
          <cell r="E1939" t="str">
            <v>EDIF Jul/23</v>
          </cell>
        </row>
        <row r="1940">
          <cell r="A1940">
            <v>110400</v>
          </cell>
          <cell r="B1940" t="str">
            <v>ARREMATES DE REVESTIMENTO</v>
          </cell>
          <cell r="C1940" t="str">
            <v>.</v>
          </cell>
          <cell r="D1940" t="str">
            <v>.</v>
          </cell>
          <cell r="E1940" t="str">
            <v>EDIF Jul/23</v>
          </cell>
        </row>
        <row r="1941">
          <cell r="A1941">
            <v>110404</v>
          </cell>
          <cell r="B1941" t="str">
            <v>CANTONEIRA DE PROTEÇÃO - PERFIL "L" DE FERRO, 1 1/4" X 1 1/4" X 1/8"</v>
          </cell>
          <cell r="C1941" t="str">
            <v>M</v>
          </cell>
          <cell r="D1941">
            <v>42.33</v>
          </cell>
          <cell r="E1941" t="str">
            <v>EDIF Jul/23</v>
          </cell>
        </row>
        <row r="1942">
          <cell r="A1942">
            <v>110405</v>
          </cell>
          <cell r="B1942" t="str">
            <v>CANTONEIRA DE PROTEÇÃO - PERFIL "L" DE FERRO, 1"X1"X1/8"</v>
          </cell>
          <cell r="C1942" t="str">
            <v>M</v>
          </cell>
          <cell r="D1942">
            <v>38.43</v>
          </cell>
          <cell r="E1942" t="str">
            <v>EDIF Jul/23</v>
          </cell>
        </row>
        <row r="1943">
          <cell r="A1943">
            <v>110406</v>
          </cell>
          <cell r="B1943" t="str">
            <v>CANTONEIRA DE PROTEÇÃO - PERFIL "L" DE ALUMÍNIO, 1"X1"X1/8"</v>
          </cell>
          <cell r="C1943" t="str">
            <v>M</v>
          </cell>
          <cell r="D1943">
            <v>43.06</v>
          </cell>
          <cell r="E1943" t="str">
            <v>EDIF Jul/23</v>
          </cell>
        </row>
        <row r="1944">
          <cell r="A1944">
            <v>110413</v>
          </cell>
          <cell r="B1944" t="str">
            <v>CANTONEIRA DE PROTEÇÃO PARA REBOCO - PERFIL "Y" DE ALUMÍNIO</v>
          </cell>
          <cell r="C1944" t="str">
            <v>M</v>
          </cell>
          <cell r="D1944">
            <v>33.85</v>
          </cell>
          <cell r="E1944" t="str">
            <v>EDIF Jul/23</v>
          </cell>
        </row>
        <row r="1945">
          <cell r="A1945">
            <v>110417</v>
          </cell>
          <cell r="B1945" t="str">
            <v>CANTONEIRA DE PROTEÇÃO PARA AZULEJOS - PERFIL "TRIFACE" DE ALUMÍNIO</v>
          </cell>
          <cell r="C1945" t="str">
            <v>M</v>
          </cell>
          <cell r="D1945">
            <v>37.56</v>
          </cell>
          <cell r="E1945" t="str">
            <v>EDIF Jul/23</v>
          </cell>
        </row>
        <row r="1946">
          <cell r="A1946">
            <v>110450</v>
          </cell>
          <cell r="B1946" t="str">
            <v>PEITORIL DE ARGAMASSA DE CIMENTO QUEIMADO -  ESPESSURA 2CM</v>
          </cell>
          <cell r="C1946" t="str">
            <v>M</v>
          </cell>
          <cell r="D1946">
            <v>19.68</v>
          </cell>
          <cell r="E1946" t="str">
            <v>EDIF Jul/23</v>
          </cell>
        </row>
        <row r="1947">
          <cell r="A1947">
            <v>110456</v>
          </cell>
          <cell r="B1947" t="str">
            <v>PEITORIL DE GRANILITE - ESPESSURA 2CM, LARGURA 20CM</v>
          </cell>
          <cell r="C1947" t="str">
            <v>M</v>
          </cell>
          <cell r="D1947">
            <v>117.46</v>
          </cell>
          <cell r="E1947" t="str">
            <v>EDIF Jul/23</v>
          </cell>
        </row>
        <row r="1948">
          <cell r="A1948">
            <v>110458</v>
          </cell>
          <cell r="B1948" t="str">
            <v>PEITORIL DE GRANITO POLIDO - ESP=2CM</v>
          </cell>
          <cell r="C1948" t="str">
            <v>M</v>
          </cell>
          <cell r="D1948">
            <v>143.1</v>
          </cell>
          <cell r="E1948" t="str">
            <v>EDIF Jul/23</v>
          </cell>
        </row>
        <row r="1949">
          <cell r="A1949">
            <v>115000</v>
          </cell>
          <cell r="B1949" t="str">
            <v>DEMOLIÇÕES</v>
          </cell>
          <cell r="C1949" t="str">
            <v>.</v>
          </cell>
          <cell r="D1949" t="str">
            <v>.</v>
          </cell>
          <cell r="E1949" t="str">
            <v>EDIF Jul/23</v>
          </cell>
        </row>
        <row r="1950">
          <cell r="A1950">
            <v>115002</v>
          </cell>
          <cell r="B1950" t="str">
            <v>DEMOLIÇÃO DE ARGAMASSA DE CAL E AREIA OU MISTA</v>
          </cell>
          <cell r="C1950" t="str">
            <v>M2</v>
          </cell>
          <cell r="D1950">
            <v>5.18</v>
          </cell>
          <cell r="E1950" t="str">
            <v>EDIF Jul/23</v>
          </cell>
        </row>
        <row r="1951">
          <cell r="A1951">
            <v>115003</v>
          </cell>
          <cell r="B1951" t="str">
            <v>DEMOLIÇÃO DE ARGAMASSA DE CIMENTO E AREIA</v>
          </cell>
          <cell r="C1951" t="str">
            <v>M2</v>
          </cell>
          <cell r="D1951">
            <v>10.36</v>
          </cell>
          <cell r="E1951" t="str">
            <v>EDIF Jul/23</v>
          </cell>
        </row>
        <row r="1952">
          <cell r="A1952">
            <v>115005</v>
          </cell>
          <cell r="B1952" t="str">
            <v>DEMOLIÇÃO DE REVESTIMENTO CERÂMICO OU SIMILAR</v>
          </cell>
          <cell r="C1952" t="str">
            <v>M2</v>
          </cell>
          <cell r="D1952">
            <v>36.24</v>
          </cell>
          <cell r="E1952" t="str">
            <v>EDIF Jul/23</v>
          </cell>
        </row>
        <row r="1953">
          <cell r="A1953">
            <v>115010</v>
          </cell>
          <cell r="B1953" t="str">
            <v>DEMOLIÇÃO DE LAMBRI DE TÁBUAS OU CHAPAS DE MADEIRA, EXCLUSIVE ENTARUGAMENTO</v>
          </cell>
          <cell r="C1953" t="str">
            <v>M2</v>
          </cell>
          <cell r="D1953">
            <v>32.36</v>
          </cell>
          <cell r="E1953" t="str">
            <v>EDIF Jul/23</v>
          </cell>
        </row>
        <row r="1954">
          <cell r="A1954">
            <v>115015</v>
          </cell>
          <cell r="B1954" t="str">
            <v>DEMOLIÇÃO DE LAMBRI DE TÁBUAS OU CHAPAS DE MADEIRA, INCLUSIVE ENTARUGAMENTO</v>
          </cell>
          <cell r="C1954" t="str">
            <v>M2</v>
          </cell>
          <cell r="D1954">
            <v>64.72</v>
          </cell>
          <cell r="E1954" t="str">
            <v>EDIF Jul/23</v>
          </cell>
        </row>
        <row r="1955">
          <cell r="A1955">
            <v>116000</v>
          </cell>
          <cell r="B1955" t="str">
            <v>RETIRADAS</v>
          </cell>
          <cell r="C1955" t="str">
            <v>.</v>
          </cell>
          <cell r="D1955" t="str">
            <v>.</v>
          </cell>
          <cell r="E1955" t="str">
            <v>EDIF Jul/23</v>
          </cell>
        </row>
        <row r="1956">
          <cell r="A1956">
            <v>116005</v>
          </cell>
          <cell r="B1956" t="str">
            <v>RETIRADA DE FORRAS DE PEDRAS NATURAIS - GRANITO OU MÁRMORE</v>
          </cell>
          <cell r="C1956" t="str">
            <v>M2</v>
          </cell>
          <cell r="D1956">
            <v>36.24</v>
          </cell>
          <cell r="E1956" t="str">
            <v>EDIF Jul/23</v>
          </cell>
        </row>
        <row r="1957">
          <cell r="A1957">
            <v>116010</v>
          </cell>
          <cell r="B1957" t="str">
            <v>RETIRADA DE LAMBRI DE TÁBUAS OU CHAPAS DE MADEIRA, EXCLUSIVE ENTARUGAMENTO</v>
          </cell>
          <cell r="C1957" t="str">
            <v>M2</v>
          </cell>
          <cell r="D1957">
            <v>8.56</v>
          </cell>
          <cell r="E1957" t="str">
            <v>EDIF Jul/23</v>
          </cell>
        </row>
        <row r="1958">
          <cell r="A1958">
            <v>116015</v>
          </cell>
          <cell r="B1958" t="str">
            <v>RETIRADA DE LAMBRI DE TÁBUAS OU CHAPAS DE MADEIRA, INCLUSIVE ENTARUGAMENTO</v>
          </cell>
          <cell r="C1958" t="str">
            <v>M2</v>
          </cell>
          <cell r="D1958">
            <v>25.67</v>
          </cell>
          <cell r="E1958" t="str">
            <v>EDIF Jul/23</v>
          </cell>
        </row>
        <row r="1959">
          <cell r="A1959">
            <v>117000</v>
          </cell>
          <cell r="B1959" t="str">
            <v>RECOLOCAÇÕES</v>
          </cell>
          <cell r="C1959" t="str">
            <v>.</v>
          </cell>
          <cell r="D1959" t="str">
            <v>.</v>
          </cell>
          <cell r="E1959" t="str">
            <v>EDIF Jul/23</v>
          </cell>
        </row>
        <row r="1960">
          <cell r="A1960">
            <v>117005</v>
          </cell>
          <cell r="B1960" t="str">
            <v>RECOLOCAÇÃO DE FORRAS DE PEDRAS NATURAIS - GRANITO OU MÁRMORE</v>
          </cell>
          <cell r="C1960" t="str">
            <v>M2</v>
          </cell>
          <cell r="D1960">
            <v>25.93</v>
          </cell>
          <cell r="E1960" t="str">
            <v>EDIF Jul/23</v>
          </cell>
        </row>
        <row r="1961">
          <cell r="A1961">
            <v>118000</v>
          </cell>
          <cell r="B1961" t="str">
            <v>SERVIÇOS PARCIAIS</v>
          </cell>
          <cell r="C1961" t="str">
            <v>.</v>
          </cell>
          <cell r="D1961" t="str">
            <v>.</v>
          </cell>
          <cell r="E1961" t="str">
            <v>EDIF Jul/23</v>
          </cell>
        </row>
        <row r="1962">
          <cell r="A1962">
            <v>118001</v>
          </cell>
          <cell r="B1962" t="str">
            <v>REPAROS EM TRINCAS E RACHADURAS</v>
          </cell>
          <cell r="C1962" t="str">
            <v>M</v>
          </cell>
          <cell r="D1962">
            <v>46.27</v>
          </cell>
          <cell r="E1962" t="str">
            <v>EDIF Jul/23</v>
          </cell>
        </row>
        <row r="1963">
          <cell r="A1963">
            <v>118005</v>
          </cell>
          <cell r="B1963" t="str">
            <v>REPAROS EM EMBOÇO - ARGAMASSA MISTA DE CIMENTO, CAL E AREIA 1:4/12</v>
          </cell>
          <cell r="C1963" t="str">
            <v>M2</v>
          </cell>
          <cell r="D1963">
            <v>62.39</v>
          </cell>
          <cell r="E1963" t="str">
            <v>EDIF Jul/23</v>
          </cell>
        </row>
        <row r="1964">
          <cell r="A1964">
            <v>118006</v>
          </cell>
          <cell r="B1964" t="str">
            <v>REPAROS EM REBOCO - ARGAMASSA DE CAL E AREIA 1:2</v>
          </cell>
          <cell r="C1964" t="str">
            <v>M2</v>
          </cell>
          <cell r="D1964">
            <v>32.39</v>
          </cell>
          <cell r="E1964" t="str">
            <v>EDIF Jul/23</v>
          </cell>
        </row>
        <row r="1965">
          <cell r="A1965">
            <v>120000</v>
          </cell>
          <cell r="B1965" t="str">
            <v>FORROS</v>
          </cell>
          <cell r="C1965"/>
          <cell r="D1965"/>
          <cell r="E1965" t="str">
            <v>EDIF Jul/23</v>
          </cell>
        </row>
        <row r="1966">
          <cell r="A1966">
            <v>120100</v>
          </cell>
          <cell r="B1966" t="str">
            <v>FORROS FALSOS</v>
          </cell>
          <cell r="C1966" t="str">
            <v>.</v>
          </cell>
          <cell r="D1966" t="str">
            <v>.</v>
          </cell>
          <cell r="E1966" t="str">
            <v>EDIF Jul/23</v>
          </cell>
        </row>
        <row r="1967">
          <cell r="A1967">
            <v>120130</v>
          </cell>
          <cell r="B1967" t="str">
            <v>FORRO FIBRA MINERAL MODELADO ÚMIDA - ACABAMENTO SUPERFÍCIE PINTURA VINÍLICA A BASE DE LÁTEX BRANCA - ESPESSURA 13MM, NRC=0,50, CAC=MÍNIMO 35</v>
          </cell>
          <cell r="C1967" t="str">
            <v>M2</v>
          </cell>
          <cell r="D1967">
            <v>149.77000000000001</v>
          </cell>
          <cell r="E1967" t="str">
            <v>EDIF Jul/23</v>
          </cell>
        </row>
        <row r="1968">
          <cell r="A1968">
            <v>120140</v>
          </cell>
          <cell r="B1968" t="str">
            <v>FORRO DE GESSO COMUM - PLACA CONVENCIONAL (FORNECIMENTO E INSTALAÇÃO)</v>
          </cell>
          <cell r="C1968" t="str">
            <v>M2</v>
          </cell>
          <cell r="D1968">
            <v>75.89</v>
          </cell>
          <cell r="E1968" t="str">
            <v>EDIF Jul/23</v>
          </cell>
        </row>
        <row r="1969">
          <cell r="A1969">
            <v>120142</v>
          </cell>
          <cell r="B1969" t="str">
            <v>FORRO DE GESSO ACARTONADO TIPO FGA (FORNECIMENTO E INSTALAÇÃO)</v>
          </cell>
          <cell r="C1969" t="str">
            <v>M2</v>
          </cell>
          <cell r="D1969">
            <v>96.83</v>
          </cell>
          <cell r="E1969" t="str">
            <v>EDIF Jul/23</v>
          </cell>
        </row>
        <row r="1970">
          <cell r="A1970">
            <v>120143</v>
          </cell>
          <cell r="B1970" t="str">
            <v>FORRO DE GESSO ACARTONADO TIPO FGE (FORNECIMENTO E INSTALAÇÃO)</v>
          </cell>
          <cell r="C1970" t="str">
            <v>M2</v>
          </cell>
          <cell r="D1970">
            <v>98.72</v>
          </cell>
          <cell r="E1970" t="str">
            <v>EDIF Jul/23</v>
          </cell>
        </row>
        <row r="1971">
          <cell r="A1971">
            <v>120145</v>
          </cell>
          <cell r="B1971" t="str">
            <v>FORRO EM RÉGUA DE PVC 200MM - INCLUSIVE PERFIS DE FIXAÇÃO E ACABAMENTO</v>
          </cell>
          <cell r="C1971" t="str">
            <v>M2</v>
          </cell>
          <cell r="D1971">
            <v>106.05</v>
          </cell>
          <cell r="E1971" t="str">
            <v>EDIF Jul/23</v>
          </cell>
        </row>
        <row r="1972">
          <cell r="A1972">
            <v>125000</v>
          </cell>
          <cell r="B1972" t="str">
            <v>DEMOLIÇÕES</v>
          </cell>
          <cell r="C1972" t="str">
            <v>.</v>
          </cell>
          <cell r="D1972" t="str">
            <v>.</v>
          </cell>
          <cell r="E1972" t="str">
            <v>EDIF Jul/23</v>
          </cell>
        </row>
        <row r="1973">
          <cell r="A1973">
            <v>125001</v>
          </cell>
          <cell r="B1973" t="str">
            <v>DEMOLIÇÃO DE ESTUQUE COMUM, EXCLUSIVE ENTARUGAMENTO</v>
          </cell>
          <cell r="C1973" t="str">
            <v>M2</v>
          </cell>
          <cell r="D1973">
            <v>6.92</v>
          </cell>
          <cell r="E1973" t="str">
            <v>EDIF Jul/23</v>
          </cell>
        </row>
        <row r="1974">
          <cell r="A1974">
            <v>125002</v>
          </cell>
          <cell r="B1974" t="str">
            <v>DEMOLIÇÃO DE FORRO DE TÁBUAS OU CHAPAS DE MADEIRA, EXCLUSIVE ENTARUGAMENTO</v>
          </cell>
          <cell r="C1974" t="str">
            <v>M2</v>
          </cell>
          <cell r="D1974">
            <v>9.2200000000000006</v>
          </cell>
          <cell r="E1974" t="str">
            <v>EDIF Jul/23</v>
          </cell>
        </row>
        <row r="1975">
          <cell r="A1975">
            <v>125005</v>
          </cell>
          <cell r="B1975" t="str">
            <v>DEMOLIÇÃO DE FORRO DE GESSO</v>
          </cell>
          <cell r="C1975" t="str">
            <v>M2</v>
          </cell>
          <cell r="D1975">
            <v>6.92</v>
          </cell>
          <cell r="E1975" t="str">
            <v>EDIF Jul/23</v>
          </cell>
        </row>
        <row r="1976">
          <cell r="A1976">
            <v>125020</v>
          </cell>
          <cell r="B1976" t="str">
            <v>DEMOLIÇÃO DE ENTARUGAMENTO DE FORRO</v>
          </cell>
          <cell r="C1976" t="str">
            <v>M2</v>
          </cell>
          <cell r="D1976">
            <v>9.2200000000000006</v>
          </cell>
          <cell r="E1976" t="str">
            <v>EDIF Jul/23</v>
          </cell>
        </row>
        <row r="1977">
          <cell r="A1977">
            <v>126000</v>
          </cell>
          <cell r="B1977" t="str">
            <v>RETIRADAS</v>
          </cell>
          <cell r="C1977" t="str">
            <v>.</v>
          </cell>
          <cell r="D1977" t="str">
            <v>.</v>
          </cell>
          <cell r="E1977" t="str">
            <v>EDIF Jul/23</v>
          </cell>
        </row>
        <row r="1978">
          <cell r="A1978">
            <v>126001</v>
          </cell>
          <cell r="B1978" t="str">
            <v>RETIRADA DE FORRO DE TÁBUAS OU CHAPAS EM GERAL - PREGADAS</v>
          </cell>
          <cell r="C1978" t="str">
            <v>M2</v>
          </cell>
          <cell r="D1978">
            <v>17.2</v>
          </cell>
          <cell r="E1978" t="str">
            <v>EDIF Jul/23</v>
          </cell>
        </row>
        <row r="1979">
          <cell r="A1979">
            <v>126002</v>
          </cell>
          <cell r="B1979" t="str">
            <v>RETIRADA DE FORRO DE CHAPAS EM GERAL - APOIADAS</v>
          </cell>
          <cell r="C1979" t="str">
            <v>M2</v>
          </cell>
          <cell r="D1979">
            <v>7.45</v>
          </cell>
          <cell r="E1979" t="str">
            <v>EDIF Jul/23</v>
          </cell>
        </row>
        <row r="1980">
          <cell r="A1980">
            <v>126020</v>
          </cell>
          <cell r="B1980" t="str">
            <v>RETIRADA DE ENTARUGAMENTO DE FORRO</v>
          </cell>
          <cell r="C1980" t="str">
            <v>M2</v>
          </cell>
          <cell r="D1980">
            <v>20.61</v>
          </cell>
          <cell r="E1980" t="str">
            <v>EDIF Jul/23</v>
          </cell>
        </row>
        <row r="1981">
          <cell r="A1981">
            <v>126030</v>
          </cell>
          <cell r="B1981" t="str">
            <v>RETIRADA DE FORRO EM RÉGUAS DE PVC, INCLUSIVE PERFIS</v>
          </cell>
          <cell r="C1981" t="str">
            <v>M2</v>
          </cell>
          <cell r="D1981">
            <v>10.3</v>
          </cell>
          <cell r="E1981" t="str">
            <v>EDIF Jul/23</v>
          </cell>
        </row>
        <row r="1982">
          <cell r="A1982">
            <v>127000</v>
          </cell>
          <cell r="B1982" t="str">
            <v>RECOLOCAÇÕES</v>
          </cell>
          <cell r="C1982" t="str">
            <v>.</v>
          </cell>
          <cell r="D1982" t="str">
            <v>.</v>
          </cell>
          <cell r="E1982" t="str">
            <v>EDIF Jul/23</v>
          </cell>
        </row>
        <row r="1983">
          <cell r="A1983">
            <v>127030</v>
          </cell>
          <cell r="B1983" t="str">
            <v>RECOLOCAÇÃO DE FORROS EM RÉGUA DE PVC, INCLUSIVE PERFIS</v>
          </cell>
          <cell r="C1983" t="str">
            <v>M2</v>
          </cell>
          <cell r="D1983">
            <v>15.46</v>
          </cell>
          <cell r="E1983" t="str">
            <v>EDIF Jul/23</v>
          </cell>
        </row>
        <row r="1984">
          <cell r="A1984">
            <v>127031</v>
          </cell>
          <cell r="B1984" t="str">
            <v>RECOLOCAÇÃO DE FORROS, APOIADOS OU ENCAIXADOS</v>
          </cell>
          <cell r="C1984" t="str">
            <v>M2</v>
          </cell>
          <cell r="D1984">
            <v>7.73</v>
          </cell>
          <cell r="E1984" t="str">
            <v>EDIF Jul/23</v>
          </cell>
        </row>
        <row r="1985">
          <cell r="A1985">
            <v>130000</v>
          </cell>
          <cell r="B1985" t="str">
            <v>PISOS</v>
          </cell>
          <cell r="C1985"/>
          <cell r="D1985"/>
          <cell r="E1985" t="str">
            <v>EDIF Jul/23</v>
          </cell>
        </row>
        <row r="1986">
          <cell r="A1986">
            <v>130100</v>
          </cell>
          <cell r="B1986" t="str">
            <v>LASTROS E ENCHIMENTOS</v>
          </cell>
          <cell r="C1986" t="str">
            <v>.</v>
          </cell>
          <cell r="D1986" t="str">
            <v>.</v>
          </cell>
          <cell r="E1986" t="str">
            <v>EDIF Jul/23</v>
          </cell>
        </row>
        <row r="1987">
          <cell r="A1987">
            <v>130101</v>
          </cell>
          <cell r="B1987" t="str">
            <v>ENCHIMENTO COM TIJOLOS CERÂMICOS FURADOS</v>
          </cell>
          <cell r="C1987" t="str">
            <v>M3</v>
          </cell>
          <cell r="D1987">
            <v>253.57</v>
          </cell>
          <cell r="E1987" t="str">
            <v>EDIF Jul/23</v>
          </cell>
        </row>
        <row r="1988">
          <cell r="A1988">
            <v>130102</v>
          </cell>
          <cell r="B1988" t="str">
            <v>ENCHIMENTO COM ARGILA EXPANDIDA</v>
          </cell>
          <cell r="C1988" t="str">
            <v>M3</v>
          </cell>
          <cell r="D1988">
            <v>607.87</v>
          </cell>
          <cell r="E1988" t="str">
            <v>EDIF Jul/23</v>
          </cell>
        </row>
        <row r="1989">
          <cell r="A1989">
            <v>130110</v>
          </cell>
          <cell r="B1989" t="str">
            <v>LASTRO DE BRITA</v>
          </cell>
          <cell r="C1989" t="str">
            <v>M3</v>
          </cell>
          <cell r="D1989">
            <v>216.62</v>
          </cell>
          <cell r="E1989" t="str">
            <v>EDIF Jul/23</v>
          </cell>
        </row>
        <row r="1990">
          <cell r="A1990">
            <v>130111</v>
          </cell>
          <cell r="B1990" t="str">
            <v>LASTRO DE AGREGADO RECICLADO</v>
          </cell>
          <cell r="C1990" t="str">
            <v>M3</v>
          </cell>
          <cell r="D1990">
            <v>148.83000000000001</v>
          </cell>
          <cell r="E1990" t="str">
            <v>EDIF Jul/23</v>
          </cell>
        </row>
        <row r="1991">
          <cell r="A1991">
            <v>130114</v>
          </cell>
          <cell r="B1991" t="str">
            <v>LASTRO DE CONCRETO - 150KG CIM/M3</v>
          </cell>
          <cell r="C1991" t="str">
            <v>M3</v>
          </cell>
          <cell r="D1991">
            <v>497.77</v>
          </cell>
          <cell r="E1991" t="str">
            <v>EDIF Jul/23</v>
          </cell>
        </row>
        <row r="1992">
          <cell r="A1992">
            <v>130115</v>
          </cell>
          <cell r="B1992" t="str">
            <v>LASTRO DE CONCRETO - 200KG CIM/M3</v>
          </cell>
          <cell r="C1992" t="str">
            <v>M3</v>
          </cell>
          <cell r="D1992">
            <v>530.1</v>
          </cell>
          <cell r="E1992" t="str">
            <v>EDIF Jul/23</v>
          </cell>
        </row>
        <row r="1993">
          <cell r="A1993">
            <v>130117</v>
          </cell>
          <cell r="B1993" t="str">
            <v>LASTRO DE CONCRETO, COM HIDROFUGO - 150KG CIM/M3</v>
          </cell>
          <cell r="C1993" t="str">
            <v>M3</v>
          </cell>
          <cell r="D1993">
            <v>847.11</v>
          </cell>
          <cell r="E1993" t="str">
            <v>EDIF Jul/23</v>
          </cell>
        </row>
        <row r="1994">
          <cell r="A1994">
            <v>130118</v>
          </cell>
          <cell r="B1994" t="str">
            <v>LASTRO DE CONCRETO, COM HIDROFUGO - 200KG CIM/M3</v>
          </cell>
          <cell r="C1994" t="str">
            <v>M3</v>
          </cell>
          <cell r="D1994">
            <v>995.88</v>
          </cell>
          <cell r="E1994" t="str">
            <v>EDIF Jul/23</v>
          </cell>
        </row>
        <row r="1995">
          <cell r="A1995">
            <v>130119</v>
          </cell>
          <cell r="B1995" t="str">
            <v>LASTRO DE CONCRETO COM AGREGADO RECICLADO - 150KG CIM/M3</v>
          </cell>
          <cell r="C1995" t="str">
            <v>M3</v>
          </cell>
          <cell r="D1995">
            <v>433.93</v>
          </cell>
          <cell r="E1995" t="str">
            <v>EDIF Jul/23</v>
          </cell>
        </row>
        <row r="1996">
          <cell r="A1996">
            <v>130120</v>
          </cell>
          <cell r="B1996" t="str">
            <v>LASTRO DE CONCRETO COM AGREGADO RECICLADO - 200KG CIM/M3</v>
          </cell>
          <cell r="C1996" t="str">
            <v>M3</v>
          </cell>
          <cell r="D1996">
            <v>471.11</v>
          </cell>
          <cell r="E1996" t="str">
            <v>EDIF Jul/23</v>
          </cell>
        </row>
        <row r="1997">
          <cell r="A1997">
            <v>130200</v>
          </cell>
          <cell r="B1997" t="str">
            <v>REVESTIMENTO DE PISOS</v>
          </cell>
          <cell r="C1997" t="str">
            <v>.</v>
          </cell>
          <cell r="D1997" t="str">
            <v>.</v>
          </cell>
          <cell r="E1997" t="str">
            <v>EDIF Jul/23</v>
          </cell>
        </row>
        <row r="1998">
          <cell r="A1998">
            <v>130201</v>
          </cell>
          <cell r="B1998" t="str">
            <v>CIMENTADO COMUM, DESEMPENADO - ESPESSURA 20MM</v>
          </cell>
          <cell r="C1998" t="str">
            <v>M2</v>
          </cell>
          <cell r="D1998">
            <v>59.13</v>
          </cell>
          <cell r="E1998" t="str">
            <v>EDIF Jul/23</v>
          </cell>
        </row>
        <row r="1999">
          <cell r="A1999">
            <v>130202</v>
          </cell>
          <cell r="B1999" t="str">
            <v>CIMENTADO COMUM, DESEMPENADO E ALISADO - ESPESSURA 20MM</v>
          </cell>
          <cell r="C1999" t="str">
            <v>M2</v>
          </cell>
          <cell r="D1999">
            <v>61.97</v>
          </cell>
          <cell r="E1999" t="str">
            <v>EDIF Jul/23</v>
          </cell>
        </row>
        <row r="2000">
          <cell r="A2000">
            <v>130203</v>
          </cell>
          <cell r="B2000" t="str">
            <v>CIMENTADO COM CORANTE, DESEMPENADO E ALISADO - ESPESSURA 20MM</v>
          </cell>
          <cell r="C2000" t="str">
            <v>M2</v>
          </cell>
          <cell r="D2000">
            <v>67.7</v>
          </cell>
          <cell r="E2000" t="str">
            <v>EDIF Jul/23</v>
          </cell>
        </row>
        <row r="2001">
          <cell r="A2001">
            <v>130204</v>
          </cell>
          <cell r="B2001" t="str">
            <v>ACABAMENTO DE PISO DE CONCRETO TIPO BAMBOLÊ</v>
          </cell>
          <cell r="C2001" t="str">
            <v>M2</v>
          </cell>
          <cell r="D2001">
            <v>6.73</v>
          </cell>
          <cell r="E2001" t="str">
            <v>EDIF Jul/23</v>
          </cell>
        </row>
        <row r="2002">
          <cell r="A2002">
            <v>130205</v>
          </cell>
          <cell r="B2002" t="str">
            <v>GRANILITE - ESPESSURA 8MM</v>
          </cell>
          <cell r="C2002" t="str">
            <v>M2</v>
          </cell>
          <cell r="D2002">
            <v>142.38</v>
          </cell>
          <cell r="E2002" t="str">
            <v>EDIF Jul/23</v>
          </cell>
        </row>
        <row r="2003">
          <cell r="A2003">
            <v>130206</v>
          </cell>
          <cell r="B2003" t="str">
            <v>CIMENTADO COMUM COM AGREGADO RECLICLADO, DESEMPENADO ALISADO - ESPESSURA 20MM</v>
          </cell>
          <cell r="C2003" t="str">
            <v>M2</v>
          </cell>
          <cell r="D2003">
            <v>55.42</v>
          </cell>
          <cell r="E2003" t="str">
            <v>EDIF Jul/23</v>
          </cell>
        </row>
        <row r="2004">
          <cell r="A2004">
            <v>130207</v>
          </cell>
          <cell r="B2004" t="str">
            <v>ARGAMASSA DE ALTA RESISTÊNCIA, TIPO LEVE - ESPESSURA 8MM</v>
          </cell>
          <cell r="C2004" t="str">
            <v>M2</v>
          </cell>
          <cell r="D2004">
            <v>136.87</v>
          </cell>
          <cell r="E2004" t="str">
            <v>EDIF Jul/23</v>
          </cell>
        </row>
        <row r="2005">
          <cell r="A2005">
            <v>130208</v>
          </cell>
          <cell r="B2005" t="str">
            <v>ARGAMASSA DE ALTA RESISTÊNCIA, TIPO MÉDIO - ESPESSURA 12MM</v>
          </cell>
          <cell r="C2005" t="str">
            <v>M2</v>
          </cell>
          <cell r="D2005">
            <v>138.22</v>
          </cell>
          <cell r="E2005" t="str">
            <v>EDIF Jul/23</v>
          </cell>
        </row>
        <row r="2006">
          <cell r="A2006">
            <v>130209</v>
          </cell>
          <cell r="B2006" t="str">
            <v>CIMENTADO COM AGREGADO RECICLADO, COM CORANTE DESEMPENADO  ALISADO</v>
          </cell>
          <cell r="C2006" t="str">
            <v>M2</v>
          </cell>
          <cell r="D2006">
            <v>57.72</v>
          </cell>
          <cell r="E2006" t="str">
            <v>EDIF Jul/23</v>
          </cell>
        </row>
        <row r="2007">
          <cell r="A2007">
            <v>130210</v>
          </cell>
          <cell r="B2007" t="str">
            <v>CIMENTADO COMUM COM AGREGADO RECICLADO, DESEMPENADO - ESPESSURA 20MM</v>
          </cell>
          <cell r="C2007" t="str">
            <v>M2</v>
          </cell>
          <cell r="D2007">
            <v>51.67</v>
          </cell>
          <cell r="E2007" t="str">
            <v>EDIF Jul/23</v>
          </cell>
        </row>
        <row r="2008">
          <cell r="A2008">
            <v>130211</v>
          </cell>
          <cell r="B2008" t="str">
            <v>PISO ESTRUTURAL EM CONCRETO ARMADO - 7CM</v>
          </cell>
          <cell r="C2008" t="str">
            <v>M2</v>
          </cell>
          <cell r="D2008">
            <v>73.09</v>
          </cell>
          <cell r="E2008" t="str">
            <v>EDIF Jul/23</v>
          </cell>
        </row>
        <row r="2009">
          <cell r="A2009">
            <v>130237</v>
          </cell>
          <cell r="B2009" t="str">
            <v>MOSAICO PORTUGUÊS UMA OU DUAS CORES SOBRE BASE DE AREIA RECICLADA</v>
          </cell>
          <cell r="C2009" t="str">
            <v>M2</v>
          </cell>
          <cell r="D2009">
            <v>179.3</v>
          </cell>
          <cell r="E2009" t="str">
            <v>EDIF Jul/23</v>
          </cell>
        </row>
        <row r="2010">
          <cell r="A2010">
            <v>130238</v>
          </cell>
          <cell r="B2010" t="str">
            <v>PISO CERÂMICO NÃO ESMALTADO ANTIDERRAPANTE  - ASSENTADO COM ARGAMASSA COMUM (PARA COZINHAS E REFEITÓRIOS)</v>
          </cell>
          <cell r="C2010" t="str">
            <v>M2</v>
          </cell>
          <cell r="D2010">
            <v>285.42</v>
          </cell>
          <cell r="E2010" t="str">
            <v>EDIF Jul/23</v>
          </cell>
        </row>
        <row r="2011">
          <cell r="A2011">
            <v>130239</v>
          </cell>
          <cell r="B2011" t="str">
            <v>PISO CERÂMICO NÃO ESMALTADO ANTIDERRAPANTE  - ASSENTADO COM ARGAMASSA COLANTE (PARA COZINHAS E REFEITÓRIOS)</v>
          </cell>
          <cell r="C2011" t="str">
            <v>M2</v>
          </cell>
          <cell r="D2011">
            <v>212.48</v>
          </cell>
          <cell r="E2011" t="str">
            <v>EDIF Jul/23</v>
          </cell>
        </row>
        <row r="2012">
          <cell r="A2012">
            <v>130240</v>
          </cell>
          <cell r="B2012" t="str">
            <v>PISO CERÂMICO ESMALTADO  (PEI-5) - ASSENTADO COM ARGAMASSA COMUM</v>
          </cell>
          <cell r="C2012" t="str">
            <v>M2</v>
          </cell>
          <cell r="D2012">
            <v>188.66</v>
          </cell>
          <cell r="E2012" t="str">
            <v>EDIF Jul/23</v>
          </cell>
        </row>
        <row r="2013">
          <cell r="A2013">
            <v>130242</v>
          </cell>
          <cell r="B2013" t="str">
            <v>PISO CERÂMICO ESMALTADO  (PEI-5) - ASSENTADO COM ARGAMASSA COLANTE</v>
          </cell>
          <cell r="C2013" t="str">
            <v>M2</v>
          </cell>
          <cell r="D2013">
            <v>115.72</v>
          </cell>
          <cell r="E2013" t="str">
            <v>EDIF Jul/23</v>
          </cell>
        </row>
        <row r="2014">
          <cell r="A2014">
            <v>130243</v>
          </cell>
          <cell r="B2014" t="str">
            <v>PISO PODOTÁTIL, ALERTA OU DIRECIONAL, EM BORRACHA SINTÉTICA ASSENTES COM COLA</v>
          </cell>
          <cell r="C2014" t="str">
            <v>M2</v>
          </cell>
          <cell r="D2014">
            <v>215.56</v>
          </cell>
          <cell r="E2014" t="str">
            <v>EDIF Jul/23</v>
          </cell>
        </row>
        <row r="2015">
          <cell r="A2015">
            <v>130244</v>
          </cell>
          <cell r="B2015" t="str">
            <v>PISO PODOTÁTIL, ALERTA OU DIRECIONAL, EM BORRACHA SINTÉTICA ASSENTES COM ARGAMASSA</v>
          </cell>
          <cell r="C2015" t="str">
            <v>M2</v>
          </cell>
          <cell r="D2015">
            <v>465.07</v>
          </cell>
          <cell r="E2015" t="str">
            <v>EDIF Jul/23</v>
          </cell>
        </row>
        <row r="2016">
          <cell r="A2016">
            <v>130246</v>
          </cell>
          <cell r="B2016" t="str">
            <v>PISO PODOTÁTIL, ALERTA DIRECIONAL, INTERTRAVADO 6CM</v>
          </cell>
          <cell r="C2016" t="str">
            <v>M2</v>
          </cell>
          <cell r="D2016">
            <v>119.78</v>
          </cell>
          <cell r="E2016" t="str">
            <v>EDIF Jul/23</v>
          </cell>
        </row>
        <row r="2017">
          <cell r="A2017">
            <v>130247</v>
          </cell>
          <cell r="B2017" t="str">
            <v>PISO PODOTÁTIL, ALERTA OU DIRECIONAL, EM LADRILHO HIDRÁULICO</v>
          </cell>
          <cell r="C2017" t="str">
            <v>M2</v>
          </cell>
          <cell r="D2017">
            <v>190.67</v>
          </cell>
          <cell r="E2017" t="str">
            <v>EDIF Jul/23</v>
          </cell>
        </row>
        <row r="2018">
          <cell r="A2018">
            <v>130254</v>
          </cell>
          <cell r="B2018" t="str">
            <v>PISO PODOTÁTIL COLORIDO, ALERTA OU DIRECIONAL VIBRO-PRENSADO - 3CM - SELADO</v>
          </cell>
          <cell r="C2018" t="str">
            <v>M2</v>
          </cell>
          <cell r="D2018">
            <v>220.27</v>
          </cell>
          <cell r="E2018" t="str">
            <v>EDIF Jul/23</v>
          </cell>
        </row>
        <row r="2019">
          <cell r="A2019">
            <v>130258</v>
          </cell>
          <cell r="B2019" t="str">
            <v>PISO EM GRANITO CINZA MAUA, PLACAS - ESPESSURA 2CM</v>
          </cell>
          <cell r="C2019" t="str">
            <v>M2</v>
          </cell>
          <cell r="D2019">
            <v>481.57</v>
          </cell>
          <cell r="E2019" t="str">
            <v>EDIF Jul/23</v>
          </cell>
        </row>
        <row r="2020">
          <cell r="A2020">
            <v>130260</v>
          </cell>
          <cell r="B2020" t="str">
            <v>GRANITO POLIDO, FORRAS DE 20MM - VERDE UBATUBA</v>
          </cell>
          <cell r="C2020" t="str">
            <v>M2</v>
          </cell>
          <cell r="D2020">
            <v>448.29</v>
          </cell>
          <cell r="E2020" t="str">
            <v>EDIF Jul/23</v>
          </cell>
        </row>
        <row r="2021">
          <cell r="A2021">
            <v>130262</v>
          </cell>
          <cell r="B2021" t="str">
            <v>MÁRMORE POLIDO, FORRAS DE 20MM - BRANCO ESPIRITO SANTO</v>
          </cell>
          <cell r="C2021" t="str">
            <v>M2</v>
          </cell>
          <cell r="D2021">
            <v>594.35</v>
          </cell>
          <cell r="E2021" t="str">
            <v>EDIF Jul/23</v>
          </cell>
        </row>
        <row r="2022">
          <cell r="A2022">
            <v>130272</v>
          </cell>
          <cell r="B2022" t="str">
            <v>PISO PORTÁTIL DE POLIPROPILENO EM QUADRAS DE TÊNIS - FORNECIMENTO E INSTALAÇÃO</v>
          </cell>
          <cell r="C2022" t="str">
            <v>M2</v>
          </cell>
          <cell r="D2022">
            <v>438.21</v>
          </cell>
          <cell r="E2022" t="str">
            <v>EDIF Jul/23</v>
          </cell>
        </row>
        <row r="2023">
          <cell r="A2023">
            <v>130273</v>
          </cell>
          <cell r="B2023" t="str">
            <v xml:space="preserve"> PISO PORTÁTIL DE POLIPROPILENO EM QUADRAS POLIESPORTIVAS,
ÁREA EXTERNA - FORNECIMENTO E INSTALAÇÃO</v>
          </cell>
          <cell r="C2023" t="str">
            <v>M2</v>
          </cell>
          <cell r="D2023">
            <v>438.21</v>
          </cell>
          <cell r="E2023" t="str">
            <v>EDIF Jul/23</v>
          </cell>
        </row>
        <row r="2024">
          <cell r="A2024">
            <v>130274</v>
          </cell>
          <cell r="B2024" t="str">
            <v xml:space="preserve"> PISO PORTÁTIL DE POLIPROPILENO EM QUADRAS POLIESPORTIVAS,
ÁREA INTERNA - FORNECIMENTO E INSTALAÇÃO</v>
          </cell>
          <cell r="C2024" t="str">
            <v>M2</v>
          </cell>
          <cell r="D2024">
            <v>438.21</v>
          </cell>
          <cell r="E2024" t="str">
            <v>EDIF Jul/23</v>
          </cell>
        </row>
        <row r="2025">
          <cell r="A2025">
            <v>130287</v>
          </cell>
          <cell r="B2025" t="str">
            <v>PISO VINÍLICO CROMA OU SIMILAR 2,0 MM, EXCLUSIVE ARGAMASSA DE REGULARIZAÇÃO DA BASE</v>
          </cell>
          <cell r="C2025" t="str">
            <v>M2</v>
          </cell>
          <cell r="D2025">
            <v>150.31</v>
          </cell>
          <cell r="E2025" t="str">
            <v>EDIF Jul/23</v>
          </cell>
        </row>
        <row r="2026">
          <cell r="A2026">
            <v>130288</v>
          </cell>
          <cell r="B2026" t="str">
            <v>PISO VINÍLICO CROMA OU SIMILAR - E=3,2 MM, EXCLUSIVE ARGAMASSA REGULARIZAÇÃO DA BASE</v>
          </cell>
          <cell r="C2026" t="str">
            <v>M2</v>
          </cell>
          <cell r="D2026">
            <v>229.72</v>
          </cell>
          <cell r="E2026" t="str">
            <v>EDIF Jul/23</v>
          </cell>
        </row>
        <row r="2027">
          <cell r="A2027">
            <v>130290</v>
          </cell>
          <cell r="B2027" t="str">
            <v>CHAPAS DE BORRACHA SINTÉTICA ASSENTES COM COLA, E=4 A 5MM - LISAS</v>
          </cell>
          <cell r="C2027" t="str">
            <v>M2</v>
          </cell>
          <cell r="D2027">
            <v>148.12</v>
          </cell>
          <cell r="E2027" t="str">
            <v>EDIF Jul/23</v>
          </cell>
        </row>
        <row r="2028">
          <cell r="A2028">
            <v>130291</v>
          </cell>
          <cell r="B2028" t="str">
            <v>CHAPAS DE BORRACHA SINTÉTICA ASSENTES COM COLA, E=4 A 5MM - COM RELEVO</v>
          </cell>
          <cell r="C2028" t="str">
            <v>M2</v>
          </cell>
          <cell r="D2028">
            <v>125.33</v>
          </cell>
          <cell r="E2028" t="str">
            <v>EDIF Jul/23</v>
          </cell>
        </row>
        <row r="2029">
          <cell r="A2029">
            <v>130292</v>
          </cell>
          <cell r="B2029" t="str">
            <v>CHAPAS DE BORRACHA SINTÉTICA ASSENTES COM ARGAMASSA, E=8 A 10MM - LISAS</v>
          </cell>
          <cell r="C2029" t="str">
            <v>M2</v>
          </cell>
          <cell r="D2029">
            <v>231.57</v>
          </cell>
          <cell r="E2029" t="str">
            <v>EDIF Jul/23</v>
          </cell>
        </row>
        <row r="2030">
          <cell r="A2030">
            <v>130293</v>
          </cell>
          <cell r="B2030" t="str">
            <v>CHAPAS DE BORRACHA SINTÉTICA ASSENTES COM ARGAMASSA, E=8 A 10MM - COM RELEVO</v>
          </cell>
          <cell r="C2030" t="str">
            <v>M2</v>
          </cell>
          <cell r="D2030">
            <v>251.55</v>
          </cell>
          <cell r="E2030" t="str">
            <v>EDIF Jul/23</v>
          </cell>
        </row>
        <row r="2031">
          <cell r="A2031">
            <v>130300</v>
          </cell>
          <cell r="B2031" t="str">
            <v>ARREMATE DE PISOS E ESCADAS</v>
          </cell>
          <cell r="C2031" t="str">
            <v>.</v>
          </cell>
          <cell r="D2031" t="str">
            <v>.</v>
          </cell>
          <cell r="E2031" t="str">
            <v>EDIF Jul/23</v>
          </cell>
        </row>
        <row r="2032">
          <cell r="A2032">
            <v>130302</v>
          </cell>
          <cell r="B2032" t="str">
            <v>RODAPÉ DE ARGAMASSA DE CIMENTO E AREIA 1:3 - 10CM</v>
          </cell>
          <cell r="C2032" t="str">
            <v>M</v>
          </cell>
          <cell r="D2032">
            <v>11.52</v>
          </cell>
          <cell r="E2032" t="str">
            <v>EDIF Jul/23</v>
          </cell>
        </row>
        <row r="2033">
          <cell r="A2033">
            <v>130304</v>
          </cell>
          <cell r="B2033" t="str">
            <v>RODAPÉ DE GRANILITE - 10CM</v>
          </cell>
          <cell r="C2033" t="str">
            <v>M</v>
          </cell>
          <cell r="D2033">
            <v>83.19</v>
          </cell>
          <cell r="E2033" t="str">
            <v>EDIF Jul/23</v>
          </cell>
        </row>
        <row r="2034">
          <cell r="A2034">
            <v>130305</v>
          </cell>
          <cell r="B2034" t="str">
            <v>RODAPÉ DE GRANILITE - MEIA CANA, 10CM</v>
          </cell>
          <cell r="C2034" t="str">
            <v>M</v>
          </cell>
          <cell r="D2034">
            <v>74.010000000000005</v>
          </cell>
          <cell r="E2034" t="str">
            <v>EDIF Jul/23</v>
          </cell>
        </row>
        <row r="2035">
          <cell r="A2035">
            <v>130307</v>
          </cell>
          <cell r="B2035" t="str">
            <v>RODAPÉ DE ARGAMASSA DE ALTA RESISTÊNCIA - MEIA CANA, 10CM</v>
          </cell>
          <cell r="C2035" t="str">
            <v>M</v>
          </cell>
          <cell r="D2035">
            <v>73.12</v>
          </cell>
          <cell r="E2035" t="str">
            <v>EDIF Jul/23</v>
          </cell>
        </row>
        <row r="2036">
          <cell r="A2036">
            <v>130309</v>
          </cell>
          <cell r="B2036" t="str">
            <v>RODAPÉ CERÂMICO ESMALTADO PEIV 7CM À 10CM</v>
          </cell>
          <cell r="C2036" t="str">
            <v>M</v>
          </cell>
          <cell r="D2036">
            <v>29.22</v>
          </cell>
          <cell r="E2036" t="str">
            <v>EDIF Jul/23</v>
          </cell>
        </row>
        <row r="2037">
          <cell r="A2037">
            <v>130327</v>
          </cell>
          <cell r="B2037" t="str">
            <v>RODAPÉ DE MADEIRA - PADRÃO CUMARU 7CM</v>
          </cell>
          <cell r="C2037" t="str">
            <v>M</v>
          </cell>
          <cell r="D2037">
            <v>49.91</v>
          </cell>
          <cell r="E2037" t="str">
            <v>EDIF Jul/23</v>
          </cell>
        </row>
        <row r="2038">
          <cell r="A2038">
            <v>130331</v>
          </cell>
          <cell r="B2038" t="str">
            <v>RODAPÉ DE FIBRO-VINIL - 7,5CM</v>
          </cell>
          <cell r="C2038" t="str">
            <v>M</v>
          </cell>
          <cell r="D2038">
            <v>34.450000000000003</v>
          </cell>
          <cell r="E2038" t="str">
            <v>EDIF Jul/23</v>
          </cell>
        </row>
        <row r="2039">
          <cell r="A2039">
            <v>130335</v>
          </cell>
          <cell r="B2039" t="str">
            <v>RODAPÉ DE BORRACHA SINTÉTICA - BOLEADO, 7CM</v>
          </cell>
          <cell r="C2039" t="str">
            <v>M</v>
          </cell>
          <cell r="D2039">
            <v>37.22</v>
          </cell>
          <cell r="E2039" t="str">
            <v>EDIF Jul/23</v>
          </cell>
        </row>
        <row r="2040">
          <cell r="A2040">
            <v>130336</v>
          </cell>
          <cell r="B2040" t="str">
            <v>RODAPÉ EM GRANITO CINZA MAUA, ESP. 2CM, ALT. 7CM</v>
          </cell>
          <cell r="C2040" t="str">
            <v>M</v>
          </cell>
          <cell r="D2040">
            <v>83.12</v>
          </cell>
          <cell r="E2040" t="str">
            <v>EDIF Jul/23</v>
          </cell>
        </row>
        <row r="2041">
          <cell r="A2041">
            <v>130340</v>
          </cell>
          <cell r="B2041" t="str">
            <v>JUNTA PLÁSTICA PARA PISOS 3/4" X 1/8"</v>
          </cell>
          <cell r="C2041" t="str">
            <v>M</v>
          </cell>
          <cell r="D2041">
            <v>18.190000000000001</v>
          </cell>
          <cell r="E2041" t="str">
            <v>EDIF Jul/23</v>
          </cell>
        </row>
        <row r="2042">
          <cell r="A2042">
            <v>130365</v>
          </cell>
          <cell r="B2042" t="str">
            <v>DEGRAUS DE ARGAMASSA DE CIMENTO E AREIA 1:3</v>
          </cell>
          <cell r="C2042" t="str">
            <v>M</v>
          </cell>
          <cell r="D2042">
            <v>47.66</v>
          </cell>
          <cell r="E2042" t="str">
            <v>EDIF Jul/23</v>
          </cell>
        </row>
        <row r="2043">
          <cell r="A2043">
            <v>130367</v>
          </cell>
          <cell r="B2043" t="str">
            <v>DEGRAUS DE GRANILITE</v>
          </cell>
          <cell r="C2043" t="str">
            <v>M</v>
          </cell>
          <cell r="D2043">
            <v>104.69</v>
          </cell>
          <cell r="E2043" t="str">
            <v>EDIF Jul/23</v>
          </cell>
        </row>
        <row r="2044">
          <cell r="A2044">
            <v>130369</v>
          </cell>
          <cell r="B2044" t="str">
            <v>DEGRAUS DE ARGAMASSA DE ALTA RESISTÊNCIA</v>
          </cell>
          <cell r="C2044" t="str">
            <v>M</v>
          </cell>
          <cell r="D2044">
            <v>95.38</v>
          </cell>
          <cell r="E2044" t="str">
            <v>EDIF Jul/23</v>
          </cell>
        </row>
        <row r="2045">
          <cell r="A2045">
            <v>130385</v>
          </cell>
          <cell r="B2045" t="str">
            <v>DEGRAUS DE CHAPAS VINÍLICAS - ESPESSURA 2MM (INCLUSIVE ARGAMASSA DE REGULARIZAÇÃO DA BASE)</v>
          </cell>
          <cell r="C2045" t="str">
            <v>M</v>
          </cell>
          <cell r="D2045">
            <v>122.87</v>
          </cell>
          <cell r="E2045" t="str">
            <v>EDIF Jul/23</v>
          </cell>
        </row>
        <row r="2046">
          <cell r="A2046">
            <v>130387</v>
          </cell>
          <cell r="B2046" t="str">
            <v>DEGRAUS DE CHAPAS DE BORRACHA SINTÉTICA - ESPESSURA 4 À 5MM</v>
          </cell>
          <cell r="C2046" t="str">
            <v>M</v>
          </cell>
          <cell r="D2046">
            <v>111.3</v>
          </cell>
          <cell r="E2046" t="str">
            <v>EDIF Jul/23</v>
          </cell>
        </row>
        <row r="2047">
          <cell r="A2047">
            <v>130394</v>
          </cell>
          <cell r="B2047" t="str">
            <v>FITA ANTIDERRAPANTE, FAIXA COM LARGURA=5CM E ESPESSURA=2MM, APLICAÇÃO EM DEGRAU</v>
          </cell>
          <cell r="C2047" t="str">
            <v>M</v>
          </cell>
          <cell r="D2047">
            <v>11.74</v>
          </cell>
          <cell r="E2047" t="str">
            <v>EDIF Jul/23</v>
          </cell>
        </row>
        <row r="2048">
          <cell r="A2048">
            <v>130400</v>
          </cell>
          <cell r="B2048" t="str">
            <v>SOLEIRAS</v>
          </cell>
          <cell r="C2048" t="str">
            <v>.</v>
          </cell>
          <cell r="D2048" t="str">
            <v>.</v>
          </cell>
          <cell r="E2048" t="str">
            <v>EDIF Jul/23</v>
          </cell>
        </row>
        <row r="2049">
          <cell r="A2049">
            <v>130405</v>
          </cell>
          <cell r="B2049" t="str">
            <v>SOLEIRA PARA PORTA EM GRANITO CINZA SEM POLIMENTO (FOSCO)</v>
          </cell>
          <cell r="C2049" t="str">
            <v>M</v>
          </cell>
          <cell r="D2049">
            <v>101.71</v>
          </cell>
          <cell r="E2049" t="str">
            <v>EDIF Jul/23</v>
          </cell>
        </row>
        <row r="2050">
          <cell r="A2050">
            <v>135000</v>
          </cell>
          <cell r="B2050" t="str">
            <v>DEMOLIÇÕES</v>
          </cell>
          <cell r="C2050" t="str">
            <v>.</v>
          </cell>
          <cell r="D2050" t="str">
            <v>.</v>
          </cell>
          <cell r="E2050" t="str">
            <v>EDIF Jul/23</v>
          </cell>
        </row>
        <row r="2051">
          <cell r="A2051">
            <v>135001</v>
          </cell>
          <cell r="B2051" t="str">
            <v>DEMOLIÇÃO DE CONCRETO SIMPLES</v>
          </cell>
          <cell r="C2051" t="str">
            <v>M3</v>
          </cell>
          <cell r="D2051">
            <v>336.55</v>
          </cell>
          <cell r="E2051" t="str">
            <v>EDIF Jul/23</v>
          </cell>
        </row>
        <row r="2052">
          <cell r="A2052">
            <v>135005</v>
          </cell>
          <cell r="B2052" t="str">
            <v>DEMOLIÇÃO DE ARGAMASSA, CERÂMICA OU SIMILAR INCLUSIVE ARGAMASSA DE REGULARIZAÇÃO</v>
          </cell>
          <cell r="C2052" t="str">
            <v>M2</v>
          </cell>
          <cell r="D2052">
            <v>38.83</v>
          </cell>
          <cell r="E2052" t="str">
            <v>EDIF Jul/23</v>
          </cell>
        </row>
        <row r="2053">
          <cell r="A2053">
            <v>135010</v>
          </cell>
          <cell r="B2053" t="str">
            <v>DEMOLIÇÃO DE TACOS DE MADEIRA, INCLUSIVE ARGAMASSA DE ASSENTAMENTO</v>
          </cell>
          <cell r="C2053" t="str">
            <v>M2</v>
          </cell>
          <cell r="D2053">
            <v>25.89</v>
          </cell>
          <cell r="E2053" t="str">
            <v>EDIF Jul/23</v>
          </cell>
        </row>
        <row r="2054">
          <cell r="A2054">
            <v>135012</v>
          </cell>
          <cell r="B2054" t="str">
            <v>DEMOLIÇÃO DE SOALHO DE MADEIRA, EXCLUSIVE VIGAMENTO</v>
          </cell>
          <cell r="C2054" t="str">
            <v>M2</v>
          </cell>
          <cell r="D2054">
            <v>25.89</v>
          </cell>
          <cell r="E2054" t="str">
            <v>EDIF Jul/23</v>
          </cell>
        </row>
        <row r="2055">
          <cell r="A2055">
            <v>135014</v>
          </cell>
          <cell r="B2055" t="str">
            <v>DEMOLIÇÃO DE SOALHO DE MADEIRA, INCLUSIVE VIGAMENTO</v>
          </cell>
          <cell r="C2055" t="str">
            <v>M2</v>
          </cell>
          <cell r="D2055">
            <v>31.07</v>
          </cell>
          <cell r="E2055" t="str">
            <v>EDIF Jul/23</v>
          </cell>
        </row>
        <row r="2056">
          <cell r="A2056">
            <v>135020</v>
          </cell>
          <cell r="B2056" t="str">
            <v>DEMOLIÇÃO DE FIBRO-VINIL OU BORRACHA SINTÉTICA, INCLUSIVE ARGAMASSA DE REGULARIZAÇÃO</v>
          </cell>
          <cell r="C2056" t="str">
            <v>M2</v>
          </cell>
          <cell r="D2056">
            <v>23.3</v>
          </cell>
          <cell r="E2056" t="str">
            <v>EDIF Jul/23</v>
          </cell>
        </row>
        <row r="2057">
          <cell r="A2057">
            <v>135030</v>
          </cell>
          <cell r="B2057" t="str">
            <v>DEMOLIÇÃO DE RODAPÉS EM GERAL, INCLUSIVE ARGAMASSA DE ASSENTAMENTO</v>
          </cell>
          <cell r="C2057" t="str">
            <v>M</v>
          </cell>
          <cell r="D2057">
            <v>3.37</v>
          </cell>
          <cell r="E2057" t="str">
            <v>EDIF Jul/23</v>
          </cell>
        </row>
        <row r="2058">
          <cell r="A2058">
            <v>135040</v>
          </cell>
          <cell r="B2058" t="str">
            <v>DEMOLIÇÃO DE DEGRAUS EM GERAL, INCLUSIVE ARGAMASSA DE ASSENTAMENTO</v>
          </cell>
          <cell r="C2058" t="str">
            <v>M</v>
          </cell>
          <cell r="D2058">
            <v>10.36</v>
          </cell>
          <cell r="E2058" t="str">
            <v>EDIF Jul/23</v>
          </cell>
        </row>
        <row r="2059">
          <cell r="A2059">
            <v>136000</v>
          </cell>
          <cell r="B2059" t="str">
            <v>RETIRADAS</v>
          </cell>
          <cell r="C2059" t="str">
            <v>.</v>
          </cell>
          <cell r="D2059" t="str">
            <v>.</v>
          </cell>
          <cell r="E2059" t="str">
            <v>EDIF Jul/23</v>
          </cell>
        </row>
        <row r="2060">
          <cell r="A2060">
            <v>136002</v>
          </cell>
          <cell r="B2060" t="str">
            <v>RETIRADA DE FORRAS DE PEDRAS NATURAIS - GRANITO OU MÁRMORE</v>
          </cell>
          <cell r="C2060" t="str">
            <v>M2</v>
          </cell>
          <cell r="D2060">
            <v>36.24</v>
          </cell>
          <cell r="E2060" t="str">
            <v>EDIF Jul/23</v>
          </cell>
        </row>
        <row r="2061">
          <cell r="A2061">
            <v>136010</v>
          </cell>
          <cell r="B2061" t="str">
            <v>RETIRADA DE TACOS DE MADEIRA</v>
          </cell>
          <cell r="C2061" t="str">
            <v>M2</v>
          </cell>
          <cell r="D2061">
            <v>38.83</v>
          </cell>
          <cell r="E2061" t="str">
            <v>EDIF Jul/23</v>
          </cell>
        </row>
        <row r="2062">
          <cell r="A2062">
            <v>136012</v>
          </cell>
          <cell r="B2062" t="str">
            <v>RETIRADA DE SOALHO DE MADEIRA, EXCLUSIVE VIGAMENTO</v>
          </cell>
          <cell r="C2062" t="str">
            <v>M2</v>
          </cell>
          <cell r="D2062">
            <v>37.26</v>
          </cell>
          <cell r="E2062" t="str">
            <v>EDIF Jul/23</v>
          </cell>
        </row>
        <row r="2063">
          <cell r="A2063">
            <v>136014</v>
          </cell>
          <cell r="B2063" t="str">
            <v>RETIRADA DE SOALHO DE MADEIRA, INCLUSIVE VIGAMENTO</v>
          </cell>
          <cell r="C2063" t="str">
            <v>M2</v>
          </cell>
          <cell r="D2063">
            <v>44.71</v>
          </cell>
          <cell r="E2063" t="str">
            <v>EDIF Jul/23</v>
          </cell>
        </row>
        <row r="2064">
          <cell r="A2064">
            <v>136020</v>
          </cell>
          <cell r="B2064" t="str">
            <v>RETIRADA DE FIBRO-VINIL</v>
          </cell>
          <cell r="C2064" t="str">
            <v>M2</v>
          </cell>
          <cell r="D2064">
            <v>36.79</v>
          </cell>
          <cell r="E2064" t="str">
            <v>EDIF Jul/23</v>
          </cell>
        </row>
        <row r="2065">
          <cell r="A2065">
            <v>136030</v>
          </cell>
          <cell r="B2065" t="str">
            <v>RETIRADA DE RODAPÉS DE MADEIRA, INCLUSIVE CORDÃO</v>
          </cell>
          <cell r="C2065" t="str">
            <v>M</v>
          </cell>
          <cell r="D2065">
            <v>6.46</v>
          </cell>
          <cell r="E2065" t="str">
            <v>EDIF Jul/23</v>
          </cell>
        </row>
        <row r="2066">
          <cell r="A2066">
            <v>137000</v>
          </cell>
          <cell r="B2066" t="str">
            <v>RECOLOCAÇÕES</v>
          </cell>
          <cell r="C2066" t="str">
            <v>.</v>
          </cell>
          <cell r="D2066" t="str">
            <v>.</v>
          </cell>
          <cell r="E2066" t="str">
            <v>EDIF Jul/23</v>
          </cell>
        </row>
        <row r="2067">
          <cell r="A2067">
            <v>137010</v>
          </cell>
          <cell r="B2067" t="str">
            <v>RECOLOCAÇÃO DE TACOS DE MADEIRA</v>
          </cell>
          <cell r="C2067" t="str">
            <v>M2</v>
          </cell>
          <cell r="D2067">
            <v>117.55</v>
          </cell>
          <cell r="E2067" t="str">
            <v>EDIF Jul/23</v>
          </cell>
        </row>
        <row r="2068">
          <cell r="A2068">
            <v>137012</v>
          </cell>
          <cell r="B2068" t="str">
            <v>RECOLOCAÇÃO DE SOALHO DE MADEIRA, EXCLUSIVE VIGAMENTO</v>
          </cell>
          <cell r="C2068" t="str">
            <v>M2</v>
          </cell>
          <cell r="D2068">
            <v>29.32</v>
          </cell>
          <cell r="E2068" t="str">
            <v>EDIF Jul/23</v>
          </cell>
        </row>
        <row r="2069">
          <cell r="A2069">
            <v>137014</v>
          </cell>
          <cell r="B2069" t="str">
            <v>RECOLOCAÇÃO DE SOALHO DE MADEIRA, INCLUSIVE VIGAMENTO</v>
          </cell>
          <cell r="C2069" t="str">
            <v>M2</v>
          </cell>
          <cell r="D2069">
            <v>80.84</v>
          </cell>
          <cell r="E2069" t="str">
            <v>EDIF Jul/23</v>
          </cell>
        </row>
        <row r="2070">
          <cell r="A2070">
            <v>137020</v>
          </cell>
          <cell r="B2070" t="str">
            <v>RECOLOCAÇÃO DE FIBRO-VINIL</v>
          </cell>
          <cell r="C2070" t="str">
            <v>M2</v>
          </cell>
          <cell r="D2070">
            <v>15.15</v>
          </cell>
          <cell r="E2070" t="str">
            <v>EDIF Jul/23</v>
          </cell>
        </row>
        <row r="2071">
          <cell r="A2071">
            <v>137030</v>
          </cell>
          <cell r="B2071" t="str">
            <v>RECOLOCAÇÃO DE RODAPÉS DE MADEIRA, INCLUSIVE CORDÃO</v>
          </cell>
          <cell r="C2071" t="str">
            <v>M</v>
          </cell>
          <cell r="D2071">
            <v>23.61</v>
          </cell>
          <cell r="E2071" t="str">
            <v>EDIF Jul/23</v>
          </cell>
        </row>
        <row r="2072">
          <cell r="A2072">
            <v>138000</v>
          </cell>
          <cell r="B2072" t="str">
            <v>SERVIÇOS PARCIAIS</v>
          </cell>
          <cell r="C2072" t="str">
            <v>.</v>
          </cell>
          <cell r="D2072" t="str">
            <v>.</v>
          </cell>
          <cell r="E2072" t="str">
            <v>EDIF Jul/23</v>
          </cell>
        </row>
        <row r="2073">
          <cell r="A2073">
            <v>138015</v>
          </cell>
          <cell r="B2073" t="str">
            <v>COLAGEM DE TACOS SOLTOS - COM FORNECIMENTO DE TACOS</v>
          </cell>
          <cell r="C2073" t="str">
            <v>M2</v>
          </cell>
          <cell r="D2073">
            <v>346.11</v>
          </cell>
          <cell r="E2073" t="str">
            <v>EDIF Jul/23</v>
          </cell>
        </row>
        <row r="2074">
          <cell r="A2074">
            <v>138016</v>
          </cell>
          <cell r="B2074" t="str">
            <v>COLAGEM DE TACOS SOLTOS - SEM FORNECIMENTO DE TACOS</v>
          </cell>
          <cell r="C2074" t="str">
            <v>M2</v>
          </cell>
          <cell r="D2074">
            <v>37.5</v>
          </cell>
          <cell r="E2074" t="str">
            <v>EDIF Jul/23</v>
          </cell>
        </row>
        <row r="2075">
          <cell r="A2075">
            <v>138017</v>
          </cell>
          <cell r="B2075" t="str">
            <v>REPREGAMENTO DE ASSOALHO DE MADEIRA</v>
          </cell>
          <cell r="C2075" t="str">
            <v>M2</v>
          </cell>
          <cell r="D2075">
            <v>8.5</v>
          </cell>
          <cell r="E2075" t="str">
            <v>EDIF Jul/23</v>
          </cell>
        </row>
        <row r="2076">
          <cell r="A2076">
            <v>138018</v>
          </cell>
          <cell r="B2076" t="str">
            <v>TABUAS DE MADEIRA MACIÇA PARA ASSOALHO - CUMARU</v>
          </cell>
          <cell r="C2076" t="str">
            <v>M2</v>
          </cell>
          <cell r="D2076">
            <v>511.18</v>
          </cell>
          <cell r="E2076" t="str">
            <v>EDIF Jul/23</v>
          </cell>
        </row>
        <row r="2077">
          <cell r="A2077">
            <v>138041</v>
          </cell>
          <cell r="B2077" t="str">
            <v>TESTEIRA DE BORRACHA SINTÉTICA PARA DEGRAUS</v>
          </cell>
          <cell r="C2077" t="str">
            <v>M</v>
          </cell>
          <cell r="D2077">
            <v>24.93</v>
          </cell>
          <cell r="E2077" t="str">
            <v>EDIF Jul/23</v>
          </cell>
        </row>
        <row r="2078">
          <cell r="A2078">
            <v>138061</v>
          </cell>
          <cell r="B2078" t="str">
            <v>POLIMENTO DE PISO DE GRANILITE OU ARGAMASSA DE ALTA RESISTÊNCIA</v>
          </cell>
          <cell r="C2078" t="str">
            <v>M2</v>
          </cell>
          <cell r="D2078">
            <v>6.91</v>
          </cell>
          <cell r="E2078" t="str">
            <v>EDIF Jul/23</v>
          </cell>
        </row>
        <row r="2079">
          <cell r="A2079">
            <v>138062</v>
          </cell>
          <cell r="B2079" t="str">
            <v>POLIMENTO DE PISO DE MÁRMORE</v>
          </cell>
          <cell r="C2079" t="str">
            <v>M2</v>
          </cell>
          <cell r="D2079">
            <v>6.91</v>
          </cell>
          <cell r="E2079" t="str">
            <v>EDIF Jul/23</v>
          </cell>
        </row>
        <row r="2080">
          <cell r="A2080">
            <v>138070</v>
          </cell>
          <cell r="B2080" t="str">
            <v>RESINA ACRÍLICA PARA PISO GRANILITE</v>
          </cell>
          <cell r="C2080" t="str">
            <v>M2</v>
          </cell>
          <cell r="D2080">
            <v>36.49</v>
          </cell>
          <cell r="E2080" t="str">
            <v>EDIF Jul/23</v>
          </cell>
        </row>
        <row r="2081">
          <cell r="A2081">
            <v>138071</v>
          </cell>
          <cell r="B2081" t="str">
            <v>RESINA EPÓXI PARA PISO GRANILITE</v>
          </cell>
          <cell r="C2081" t="str">
            <v>M2</v>
          </cell>
          <cell r="D2081">
            <v>51.06</v>
          </cell>
          <cell r="E2081" t="str">
            <v>EDIF Jul/23</v>
          </cell>
        </row>
        <row r="2082">
          <cell r="A2082">
            <v>138072</v>
          </cell>
          <cell r="B2082" t="str">
            <v>RESINA POLIURETANO PARA PISO GRANILITE</v>
          </cell>
          <cell r="C2082" t="str">
            <v>M2</v>
          </cell>
          <cell r="D2082">
            <v>53.9</v>
          </cell>
          <cell r="E2082" t="str">
            <v>EDIF Jul/23</v>
          </cell>
        </row>
        <row r="2083">
          <cell r="A2083">
            <v>138073</v>
          </cell>
          <cell r="B2083" t="str">
            <v>RESINA ACRÍLICA PARA DEGRAU DE GRANILITE</v>
          </cell>
          <cell r="C2083" t="str">
            <v>M</v>
          </cell>
          <cell r="D2083">
            <v>18.89</v>
          </cell>
          <cell r="E2083" t="str">
            <v>EDIF Jul/23</v>
          </cell>
        </row>
        <row r="2084">
          <cell r="A2084">
            <v>138074</v>
          </cell>
          <cell r="B2084" t="str">
            <v>RESINA EPÓXI PARA DEGRAU DE GRANILITE</v>
          </cell>
          <cell r="C2084" t="str">
            <v>M</v>
          </cell>
          <cell r="D2084">
            <v>26.42</v>
          </cell>
          <cell r="E2084" t="str">
            <v>EDIF Jul/23</v>
          </cell>
        </row>
        <row r="2085">
          <cell r="A2085">
            <v>138075</v>
          </cell>
          <cell r="B2085" t="str">
            <v>RESINA POLIURETANO PARA DEGRAU DE GRANILITE</v>
          </cell>
          <cell r="C2085" t="str">
            <v>M</v>
          </cell>
          <cell r="D2085">
            <v>27.89</v>
          </cell>
          <cell r="E2085" t="str">
            <v>EDIF Jul/23</v>
          </cell>
        </row>
        <row r="2086">
          <cell r="A2086">
            <v>138076</v>
          </cell>
          <cell r="B2086" t="str">
            <v>LIMPEZA POR HIDROJATEAMENTO E REJUNTAMENTO DE PISO CERÂMICO TIPO GAIL OU SIMILAR</v>
          </cell>
          <cell r="C2086" t="str">
            <v>M2</v>
          </cell>
          <cell r="D2086">
            <v>16.2</v>
          </cell>
          <cell r="E2086" t="str">
            <v>EDIF Jul/23</v>
          </cell>
        </row>
        <row r="2087">
          <cell r="A2087">
            <v>140000</v>
          </cell>
          <cell r="B2087" t="str">
            <v>VIDROS</v>
          </cell>
          <cell r="C2087"/>
          <cell r="D2087"/>
          <cell r="E2087" t="str">
            <v>EDIF Jul/23</v>
          </cell>
        </row>
        <row r="2088">
          <cell r="A2088">
            <v>140100</v>
          </cell>
          <cell r="B2088" t="str">
            <v>VIDROS ENCAIXILHADOS E ESPELHOS</v>
          </cell>
          <cell r="C2088" t="str">
            <v>.</v>
          </cell>
          <cell r="D2088" t="str">
            <v>.</v>
          </cell>
          <cell r="E2088" t="str">
            <v>EDIF Jul/23</v>
          </cell>
        </row>
        <row r="2089">
          <cell r="A2089">
            <v>140103</v>
          </cell>
          <cell r="B2089" t="str">
            <v>VIDRO LISO COMUM, TRANSPARENTE INCOLOR - ESPESSURA 4MM</v>
          </cell>
          <cell r="C2089" t="str">
            <v>M2</v>
          </cell>
          <cell r="D2089">
            <v>197.36</v>
          </cell>
          <cell r="E2089" t="str">
            <v>EDIF Jul/23</v>
          </cell>
        </row>
        <row r="2090">
          <cell r="A2090">
            <v>140104</v>
          </cell>
          <cell r="B2090" t="str">
            <v>VIDRO LISO COMUM, TRANSPARENTE INCOLOR - ESPESSURA 5MM</v>
          </cell>
          <cell r="C2090" t="str">
            <v>M2</v>
          </cell>
          <cell r="D2090">
            <v>215.15</v>
          </cell>
          <cell r="E2090" t="str">
            <v>EDIF Jul/23</v>
          </cell>
        </row>
        <row r="2091">
          <cell r="A2091">
            <v>140105</v>
          </cell>
          <cell r="B2091" t="str">
            <v>VIDRO LISO COMUM, TRANSPARENTE INCOLOR - ESPESSURA 6MM</v>
          </cell>
          <cell r="C2091" t="str">
            <v>M2</v>
          </cell>
          <cell r="D2091">
            <v>232.76</v>
          </cell>
          <cell r="E2091" t="str">
            <v>EDIF Jul/23</v>
          </cell>
        </row>
        <row r="2092">
          <cell r="A2092">
            <v>140111</v>
          </cell>
          <cell r="B2092" t="str">
            <v>VIDRO IMPRESSO COMUM, TRANSLÚCIDO INCOLOR - TIPO CANELADO, 4MM</v>
          </cell>
          <cell r="C2092" t="str">
            <v>M2</v>
          </cell>
          <cell r="D2092">
            <v>192.5</v>
          </cell>
          <cell r="E2092" t="str">
            <v>EDIF Jul/23</v>
          </cell>
        </row>
        <row r="2093">
          <cell r="A2093">
            <v>140130</v>
          </cell>
          <cell r="B2093" t="str">
            <v>VIDRO LISO DE SEGURANÇA, LAMINADO INCOLOR - ESPESSURA 6MM</v>
          </cell>
          <cell r="C2093" t="str">
            <v>M2</v>
          </cell>
          <cell r="D2093">
            <v>410.43</v>
          </cell>
          <cell r="E2093" t="str">
            <v>EDIF Jul/23</v>
          </cell>
        </row>
        <row r="2094">
          <cell r="A2094">
            <v>140137</v>
          </cell>
          <cell r="B2094" t="str">
            <v>VIDRO LISO DE SEGURANÇA, LAMINADO LEITOSO - ESPESSURA 6MM</v>
          </cell>
          <cell r="C2094" t="str">
            <v>M2</v>
          </cell>
          <cell r="D2094">
            <v>596.79999999999995</v>
          </cell>
          <cell r="E2094" t="str">
            <v>EDIF Jul/23</v>
          </cell>
        </row>
        <row r="2095">
          <cell r="A2095">
            <v>140150</v>
          </cell>
          <cell r="B2095" t="str">
            <v>VIDRO LISO DE SEGURANÇA, TEMPERADO INCOLOR - ESPESSURA 6MM</v>
          </cell>
          <cell r="C2095" t="str">
            <v>M2</v>
          </cell>
          <cell r="D2095">
            <v>343.32</v>
          </cell>
          <cell r="E2095" t="str">
            <v>EDIF Jul/23</v>
          </cell>
        </row>
        <row r="2096">
          <cell r="A2096">
            <v>140152</v>
          </cell>
          <cell r="B2096" t="str">
            <v>VIDRO LISO DE SEGURANÇA, TEMPERADO INCOLOR - ESPESSURA 10MM</v>
          </cell>
          <cell r="C2096" t="str">
            <v>M2</v>
          </cell>
          <cell r="D2096">
            <v>438.84</v>
          </cell>
          <cell r="E2096" t="str">
            <v>EDIF Jul/23</v>
          </cell>
        </row>
        <row r="2097">
          <cell r="A2097">
            <v>140170</v>
          </cell>
          <cell r="B2097" t="str">
            <v>ESPELHO COMUM - ESPESSURA 3MM</v>
          </cell>
          <cell r="C2097" t="str">
            <v>M2</v>
          </cell>
          <cell r="D2097">
            <v>207.14</v>
          </cell>
          <cell r="E2097" t="str">
            <v>EDIF Jul/23</v>
          </cell>
        </row>
        <row r="2098">
          <cell r="A2098">
            <v>140172</v>
          </cell>
          <cell r="B2098" t="str">
            <v>ESPELHO E=3MM COM MOLDURA DE ALUMÍNIO</v>
          </cell>
          <cell r="C2098" t="str">
            <v>M2</v>
          </cell>
          <cell r="D2098">
            <v>752.64</v>
          </cell>
          <cell r="E2098" t="str">
            <v>EDIF Jul/23</v>
          </cell>
        </row>
        <row r="2099">
          <cell r="A2099">
            <v>145000</v>
          </cell>
          <cell r="B2099" t="str">
            <v>DEMOLIÇÕES</v>
          </cell>
          <cell r="C2099" t="str">
            <v>.</v>
          </cell>
          <cell r="D2099" t="str">
            <v>.</v>
          </cell>
          <cell r="E2099" t="str">
            <v>EDIF Jul/23</v>
          </cell>
        </row>
        <row r="2100">
          <cell r="A2100">
            <v>145001</v>
          </cell>
          <cell r="B2100" t="str">
            <v>DEMOLIÇÃO DE VIDROS ENCAIXILHADOS EM GERAL, INCLUSIVE LIMPEZA DO CAIXILHO</v>
          </cell>
          <cell r="C2100" t="str">
            <v>M2</v>
          </cell>
          <cell r="D2100">
            <v>92.77</v>
          </cell>
          <cell r="E2100" t="str">
            <v>EDIF Jul/23</v>
          </cell>
        </row>
        <row r="2101">
          <cell r="A2101">
            <v>146000</v>
          </cell>
          <cell r="B2101" t="str">
            <v>RETIRADAS</v>
          </cell>
          <cell r="C2101" t="str">
            <v>.</v>
          </cell>
          <cell r="D2101" t="str">
            <v>.</v>
          </cell>
          <cell r="E2101" t="str">
            <v>EDIF Jul/23</v>
          </cell>
        </row>
        <row r="2102">
          <cell r="A2102">
            <v>146001</v>
          </cell>
          <cell r="B2102" t="str">
            <v>RETIRADA DE VIDROS ENCAIXILHADOS EM GERAL, INCLUSIVE LIMPEZA DO CAIXILHO</v>
          </cell>
          <cell r="C2102" t="str">
            <v>M2</v>
          </cell>
          <cell r="D2102">
            <v>139.16</v>
          </cell>
          <cell r="E2102" t="str">
            <v>EDIF Jul/23</v>
          </cell>
        </row>
        <row r="2103">
          <cell r="A2103">
            <v>147000</v>
          </cell>
          <cell r="B2103" t="str">
            <v>RECOLOCAÇÕES</v>
          </cell>
          <cell r="C2103" t="str">
            <v>.</v>
          </cell>
          <cell r="D2103" t="str">
            <v>.</v>
          </cell>
          <cell r="E2103" t="str">
            <v>EDIF Jul/23</v>
          </cell>
        </row>
        <row r="2104">
          <cell r="A2104">
            <v>147001</v>
          </cell>
          <cell r="B2104" t="str">
            <v>RECOLOCAÇÃO DE VIDROS ENCAIXILHADOS EM GERAL</v>
          </cell>
          <cell r="C2104" t="str">
            <v>M2</v>
          </cell>
          <cell r="D2104">
            <v>101.31</v>
          </cell>
          <cell r="E2104" t="str">
            <v>EDIF Jul/23</v>
          </cell>
        </row>
        <row r="2105">
          <cell r="A2105">
            <v>150000</v>
          </cell>
          <cell r="B2105" t="str">
            <v>PINTURA</v>
          </cell>
          <cell r="C2105"/>
          <cell r="D2105"/>
          <cell r="E2105" t="str">
            <v>EDIF Jul/23</v>
          </cell>
        </row>
        <row r="2106">
          <cell r="A2106">
            <v>150100</v>
          </cell>
          <cell r="B2106" t="str">
            <v>PINTURA EM ALVENARIA E CONCRETO</v>
          </cell>
          <cell r="C2106" t="str">
            <v>.</v>
          </cell>
          <cell r="D2106" t="str">
            <v>.</v>
          </cell>
          <cell r="E2106" t="str">
            <v>EDIF Jul/23</v>
          </cell>
        </row>
        <row r="2107">
          <cell r="A2107">
            <v>150101</v>
          </cell>
          <cell r="B2107" t="str">
            <v>AGUADA DE CAL - CONCRETO OU REBOCO SEM MASSA CORRIDA, INTERIOR</v>
          </cell>
          <cell r="C2107" t="str">
            <v>M2</v>
          </cell>
          <cell r="D2107">
            <v>8.52</v>
          </cell>
          <cell r="E2107" t="str">
            <v>EDIF Jul/23</v>
          </cell>
        </row>
        <row r="2108">
          <cell r="A2108">
            <v>150102</v>
          </cell>
          <cell r="B2108" t="str">
            <v>AGUADA DE CAL - CONCRETO OU REBOCO SEM MASSA CORRIDA, EXTERIOR</v>
          </cell>
          <cell r="C2108" t="str">
            <v>M2</v>
          </cell>
          <cell r="D2108">
            <v>11.63</v>
          </cell>
          <cell r="E2108" t="str">
            <v>EDIF Jul/23</v>
          </cell>
        </row>
        <row r="2109">
          <cell r="A2109">
            <v>150108</v>
          </cell>
          <cell r="B2109" t="str">
            <v>TINTA HIDROFUGA A BASE DE CIMENTO -  CONCRETO OU REBOCO SEM MASSA CORRIDA</v>
          </cell>
          <cell r="C2109" t="str">
            <v>M2</v>
          </cell>
          <cell r="D2109">
            <v>13.12</v>
          </cell>
          <cell r="E2109" t="str">
            <v>EDIF Jul/23</v>
          </cell>
        </row>
        <row r="2110">
          <cell r="A2110">
            <v>150110</v>
          </cell>
          <cell r="B2110" t="str">
            <v>TINTA PVA (LÁTEX) - CONCRETO OU REBOCO SEM MASSA CORRIDA</v>
          </cell>
          <cell r="C2110" t="str">
            <v>M2</v>
          </cell>
          <cell r="D2110">
            <v>27.62</v>
          </cell>
          <cell r="E2110" t="str">
            <v>EDIF Jul/23</v>
          </cell>
        </row>
        <row r="2111">
          <cell r="A2111">
            <v>150111</v>
          </cell>
          <cell r="B2111" t="str">
            <v>TINTA PVA (LÁTEX) - REBOCO COM MASSA CORRIDA</v>
          </cell>
          <cell r="C2111" t="str">
            <v>M2</v>
          </cell>
          <cell r="D2111">
            <v>41.36</v>
          </cell>
          <cell r="E2111" t="str">
            <v>EDIF Jul/23</v>
          </cell>
        </row>
        <row r="2112">
          <cell r="A2112">
            <v>150115</v>
          </cell>
          <cell r="B2112" t="str">
            <v>TINTA ACRÍLICA - CONCRETO OU REBOCO SEM MASSA CORRIDA</v>
          </cell>
          <cell r="C2112" t="str">
            <v>M2</v>
          </cell>
          <cell r="D2112">
            <v>27.9</v>
          </cell>
          <cell r="E2112" t="str">
            <v>EDIF Jul/23</v>
          </cell>
        </row>
        <row r="2113">
          <cell r="A2113">
            <v>150116</v>
          </cell>
          <cell r="B2113" t="str">
            <v>TINTA ACRÍLICA - REBOCO COM MASSA CORRIDA</v>
          </cell>
          <cell r="C2113" t="str">
            <v>M2</v>
          </cell>
          <cell r="D2113">
            <v>45.23</v>
          </cell>
          <cell r="E2113" t="str">
            <v>EDIF Jul/23</v>
          </cell>
        </row>
        <row r="2114">
          <cell r="A2114">
            <v>150118</v>
          </cell>
          <cell r="B2114" t="str">
            <v>TINTA ACRÍLICA COR DE CONCRETO COM MASSA TEXTURA ACRÍLICA</v>
          </cell>
          <cell r="C2114" t="str">
            <v>M2</v>
          </cell>
          <cell r="D2114">
            <v>82.57</v>
          </cell>
          <cell r="E2114" t="str">
            <v>EDIF Jul/23</v>
          </cell>
        </row>
        <row r="2115">
          <cell r="A2115">
            <v>150119</v>
          </cell>
          <cell r="B2115" t="str">
            <v>TINTA ACRÍLICA TEXTURADA</v>
          </cell>
          <cell r="C2115" t="str">
            <v>M2</v>
          </cell>
          <cell r="D2115">
            <v>30.31</v>
          </cell>
          <cell r="E2115" t="str">
            <v>EDIF Jul/23</v>
          </cell>
        </row>
        <row r="2116">
          <cell r="A2116">
            <v>150123</v>
          </cell>
          <cell r="B2116" t="str">
            <v>TINTA ESMALTE SINTÉTICO - CONCRETO OU REBOCO SEM MASSA CORRIDA</v>
          </cell>
          <cell r="C2116" t="str">
            <v>M2</v>
          </cell>
          <cell r="D2116">
            <v>31.07</v>
          </cell>
          <cell r="E2116" t="str">
            <v>EDIF Jul/23</v>
          </cell>
        </row>
        <row r="2117">
          <cell r="A2117">
            <v>150124</v>
          </cell>
          <cell r="B2117" t="str">
            <v>TINTA ESMALTE SINTÉTICO - CONCRETO OU REBOCO COM MASSA CORRIDA</v>
          </cell>
          <cell r="C2117" t="str">
            <v>M2</v>
          </cell>
          <cell r="D2117">
            <v>60.77</v>
          </cell>
          <cell r="E2117" t="str">
            <v>EDIF Jul/23</v>
          </cell>
        </row>
        <row r="2118">
          <cell r="A2118">
            <v>150125</v>
          </cell>
          <cell r="B2118" t="str">
            <v>APLICAÇÃO DE TINTA ANTI-PICHAÇÃO - BASE SOLVENTE - 2 DEMÃOS (REMOÇÃO DA PICHAÇÃO SOMENTE A SECO OU COM ÁGUA E SABÃO)</v>
          </cell>
          <cell r="C2118" t="str">
            <v>M2</v>
          </cell>
          <cell r="D2118">
            <v>75.959999999999994</v>
          </cell>
          <cell r="E2118" t="str">
            <v>EDIF Jul/23</v>
          </cell>
        </row>
        <row r="2119">
          <cell r="A2119">
            <v>150136</v>
          </cell>
          <cell r="B2119" t="str">
            <v>TINTA EPÓXI - REBOCO COM MASSA BASE EPÓXI</v>
          </cell>
          <cell r="C2119" t="str">
            <v>M2</v>
          </cell>
          <cell r="D2119">
            <v>197.4</v>
          </cell>
          <cell r="E2119" t="str">
            <v>EDIF Jul/23</v>
          </cell>
        </row>
        <row r="2120">
          <cell r="A2120">
            <v>150170</v>
          </cell>
          <cell r="B2120" t="str">
            <v>HIDRO-REPELENTE A BASE DE SILICONE - CONCRETO OU ALVENARIA APARENTE (2 DEMÃOS)</v>
          </cell>
          <cell r="C2120" t="str">
            <v>M2</v>
          </cell>
          <cell r="D2120">
            <v>128.66999999999999</v>
          </cell>
          <cell r="E2120" t="str">
            <v>EDIF Jul/23</v>
          </cell>
        </row>
        <row r="2121">
          <cell r="A2121">
            <v>150176</v>
          </cell>
          <cell r="B2121" t="str">
            <v>VERNIZ ACRÍLICO - CONCRETO APARENTE/ ALVENARIA</v>
          </cell>
          <cell r="C2121" t="str">
            <v>M2</v>
          </cell>
          <cell r="D2121">
            <v>33.200000000000003</v>
          </cell>
          <cell r="E2121" t="str">
            <v>EDIF Jul/23</v>
          </cell>
        </row>
        <row r="2122">
          <cell r="A2122">
            <v>150177</v>
          </cell>
          <cell r="B2122" t="str">
            <v>APLICAÇÃO DE VERNIZ ANTI-PICHAÇÃO - BASE SOLVENTE - 2 DEMÃOS (REMOÇÃO DA PICHAÇÃO  SOMENTE A SECO OU COM ÁGUA E SABÃO)</v>
          </cell>
          <cell r="C2122" t="str">
            <v>M2</v>
          </cell>
          <cell r="D2122">
            <v>49.85</v>
          </cell>
          <cell r="E2122" t="str">
            <v>EDIF Jul/23</v>
          </cell>
        </row>
        <row r="2123">
          <cell r="A2123">
            <v>150200</v>
          </cell>
          <cell r="B2123" t="str">
            <v>PINTURA EM MADEIRA</v>
          </cell>
          <cell r="C2123" t="str">
            <v>.</v>
          </cell>
          <cell r="D2123" t="str">
            <v>.</v>
          </cell>
          <cell r="E2123" t="str">
            <v>EDIF Jul/23</v>
          </cell>
        </row>
        <row r="2124">
          <cell r="A2124">
            <v>150210</v>
          </cell>
          <cell r="B2124" t="str">
            <v>ESMALTE SINTÉTICO - ESQUADRIAS E PEÇAS DE MARCENARIA, SEM EMASSAMENTO</v>
          </cell>
          <cell r="C2124" t="str">
            <v>M2</v>
          </cell>
          <cell r="D2124">
            <v>34.200000000000003</v>
          </cell>
          <cell r="E2124" t="str">
            <v>EDIF Jul/23</v>
          </cell>
        </row>
        <row r="2125">
          <cell r="A2125">
            <v>150211</v>
          </cell>
          <cell r="B2125" t="str">
            <v>ESMALTE SINTÉTICO - ESQUADRIAS E PEÇAS DE MARCENARIA, COM EMASSAMENTO</v>
          </cell>
          <cell r="C2125" t="str">
            <v>M2</v>
          </cell>
          <cell r="D2125">
            <v>57.53</v>
          </cell>
          <cell r="E2125" t="str">
            <v>EDIF Jul/23</v>
          </cell>
        </row>
        <row r="2126">
          <cell r="A2126">
            <v>150212</v>
          </cell>
          <cell r="B2126" t="str">
            <v>ESMALTE SINTÉTICO - ESTRUTURAS DE MADEIRA, SEM EMASSAMENTO</v>
          </cell>
          <cell r="C2126" t="str">
            <v>M2</v>
          </cell>
          <cell r="D2126">
            <v>17.41</v>
          </cell>
          <cell r="E2126" t="str">
            <v>EDIF Jul/23</v>
          </cell>
        </row>
        <row r="2127">
          <cell r="A2127">
            <v>150214</v>
          </cell>
          <cell r="B2127" t="str">
            <v>ESMALTE SINTÉTICO - RODAPÉS, GUARNIÇÕES E MOLDURAS DE MADEIRA</v>
          </cell>
          <cell r="C2127" t="str">
            <v>M</v>
          </cell>
          <cell r="D2127">
            <v>6.18</v>
          </cell>
          <cell r="E2127" t="str">
            <v>EDIF Jul/23</v>
          </cell>
        </row>
        <row r="2128">
          <cell r="A2128">
            <v>150240</v>
          </cell>
          <cell r="B2128" t="str">
            <v>LÍQUIDO IMUNIZANTE PARA MADEIRA A BASE DE PIRETROIDE DISSOLVIDO EM ISOPARAFINA - COM APLICAÇÃO</v>
          </cell>
          <cell r="C2128" t="str">
            <v>M2</v>
          </cell>
          <cell r="D2128">
            <v>21.22</v>
          </cell>
          <cell r="E2128" t="str">
            <v>EDIF Jul/23</v>
          </cell>
        </row>
        <row r="2129">
          <cell r="A2129">
            <v>150260</v>
          </cell>
          <cell r="B2129" t="str">
            <v>VERNIZ A BASE DE POLIURETANO TIPO "MARÍTIMO" - ESQUADRIAS E PEÇAS DE MARCENARIA</v>
          </cell>
          <cell r="C2129" t="str">
            <v>M2</v>
          </cell>
          <cell r="D2129">
            <v>28.34</v>
          </cell>
          <cell r="E2129" t="str">
            <v>EDIF Jul/23</v>
          </cell>
        </row>
        <row r="2130">
          <cell r="A2130">
            <v>150300</v>
          </cell>
          <cell r="B2130" t="str">
            <v>PINTURA EM METAL</v>
          </cell>
          <cell r="C2130" t="str">
            <v>.</v>
          </cell>
          <cell r="D2130" t="str">
            <v>.</v>
          </cell>
          <cell r="E2130" t="str">
            <v>EDIF Jul/23</v>
          </cell>
        </row>
        <row r="2131">
          <cell r="A2131">
            <v>150304</v>
          </cell>
          <cell r="B2131" t="str">
            <v>TINTA BETUMINOSA - INTERIOR DE CALHAS, RUFOS E RINCÕES METÁLICOS</v>
          </cell>
          <cell r="C2131" t="str">
            <v>M</v>
          </cell>
          <cell r="D2131">
            <v>11.06</v>
          </cell>
          <cell r="E2131" t="str">
            <v>EDIF Jul/23</v>
          </cell>
        </row>
        <row r="2132">
          <cell r="A2132">
            <v>150310</v>
          </cell>
          <cell r="B2132" t="str">
            <v>ESMALTE SINTÉTICO - ESQUADRIAS E PEÇAS DE SERRALHERIA</v>
          </cell>
          <cell r="C2132" t="str">
            <v>M2</v>
          </cell>
          <cell r="D2132">
            <v>66.64</v>
          </cell>
          <cell r="E2132" t="str">
            <v>EDIF Jul/23</v>
          </cell>
        </row>
        <row r="2133">
          <cell r="A2133">
            <v>150312</v>
          </cell>
          <cell r="B2133" t="str">
            <v>ESMALTE SINTÉTICO - ESTRUTURAS METÁLICAS</v>
          </cell>
          <cell r="C2133" t="str">
            <v>M2</v>
          </cell>
          <cell r="D2133">
            <v>28.86</v>
          </cell>
          <cell r="E2133" t="str">
            <v>EDIF Jul/23</v>
          </cell>
        </row>
        <row r="2134">
          <cell r="A2134">
            <v>150314</v>
          </cell>
          <cell r="B2134" t="str">
            <v>ESMALTE SINTÉTICO - EXTERIOR DE CALHAS, RUFOS E CONDUTORES</v>
          </cell>
          <cell r="C2134" t="str">
            <v>M</v>
          </cell>
          <cell r="D2134">
            <v>17.309999999999999</v>
          </cell>
          <cell r="E2134" t="str">
            <v>EDIF Jul/23</v>
          </cell>
        </row>
        <row r="2135">
          <cell r="A2135">
            <v>155000</v>
          </cell>
          <cell r="B2135" t="str">
            <v>DEMOLIÇÕES</v>
          </cell>
          <cell r="C2135" t="str">
            <v>.</v>
          </cell>
          <cell r="D2135" t="str">
            <v>.</v>
          </cell>
          <cell r="E2135" t="str">
            <v>EDIF Jul/23</v>
          </cell>
        </row>
        <row r="2136">
          <cell r="A2136">
            <v>155001</v>
          </cell>
          <cell r="B2136" t="str">
            <v>REMOÇÃO DE AGUADA DE CAL OU TINTA A BASE DE CIMENTO - ESCOVA DE AÇO</v>
          </cell>
          <cell r="C2136" t="str">
            <v>M2</v>
          </cell>
          <cell r="D2136">
            <v>3.11</v>
          </cell>
          <cell r="E2136" t="str">
            <v>EDIF Jul/23</v>
          </cell>
        </row>
        <row r="2137">
          <cell r="A2137">
            <v>155003</v>
          </cell>
          <cell r="B2137" t="str">
            <v>REMOÇÃO DE PINTURA EM ALVENARIA E CONCRETO - LIXA</v>
          </cell>
          <cell r="C2137" t="str">
            <v>M2</v>
          </cell>
          <cell r="D2137">
            <v>7.04</v>
          </cell>
          <cell r="E2137" t="str">
            <v>EDIF Jul/23</v>
          </cell>
        </row>
        <row r="2138">
          <cell r="A2138">
            <v>155004</v>
          </cell>
          <cell r="B2138" t="str">
            <v>REMOÇÃO DE PINTURA EM ALVENARIA E CONCRETO - REMOVEDOR</v>
          </cell>
          <cell r="C2138" t="str">
            <v>M2</v>
          </cell>
          <cell r="D2138">
            <v>13.38</v>
          </cell>
          <cell r="E2138" t="str">
            <v>EDIF Jul/23</v>
          </cell>
        </row>
        <row r="2139">
          <cell r="A2139">
            <v>155005</v>
          </cell>
          <cell r="B2139" t="str">
            <v>REMOÇÃO DE PINTURA EM CONCRETO - JATEAMENTO</v>
          </cell>
          <cell r="C2139" t="str">
            <v>M2</v>
          </cell>
          <cell r="D2139">
            <v>116.61</v>
          </cell>
          <cell r="E2139" t="str">
            <v>EDIF Jul/23</v>
          </cell>
        </row>
        <row r="2140">
          <cell r="A2140">
            <v>155010</v>
          </cell>
          <cell r="B2140" t="str">
            <v>REMOÇÃO DE PINTURA EM ESQUADRIAS E FORROS DE MADEIRA - LIXA</v>
          </cell>
          <cell r="C2140" t="str">
            <v>M2</v>
          </cell>
          <cell r="D2140">
            <v>9.69</v>
          </cell>
          <cell r="E2140" t="str">
            <v>EDIF Jul/23</v>
          </cell>
        </row>
        <row r="2141">
          <cell r="A2141">
            <v>155011</v>
          </cell>
          <cell r="B2141" t="str">
            <v>REMOÇÃO DE PINTURA EM ESQUADRIAS E FORROS DE MADEIRA - REMOVEDOR</v>
          </cell>
          <cell r="C2141" t="str">
            <v>M2</v>
          </cell>
          <cell r="D2141">
            <v>16.489999999999998</v>
          </cell>
          <cell r="E2141" t="str">
            <v>EDIF Jul/23</v>
          </cell>
        </row>
        <row r="2142">
          <cell r="A2142">
            <v>155013</v>
          </cell>
          <cell r="B2142" t="str">
            <v>REMOÇÃO DE PINTURA EM RODAPÉS E MOLDURAS DE MADEIRA - LIXA</v>
          </cell>
          <cell r="C2142" t="str">
            <v>M</v>
          </cell>
          <cell r="D2142">
            <v>1.63</v>
          </cell>
          <cell r="E2142" t="str">
            <v>EDIF Jul/23</v>
          </cell>
        </row>
        <row r="2143">
          <cell r="A2143">
            <v>155014</v>
          </cell>
          <cell r="B2143" t="str">
            <v>REMOÇÃO DE PINTURA EM RODAPÉS E MOLDURAS DE MADEIRA - REMOVEDOR</v>
          </cell>
          <cell r="C2143" t="str">
            <v>M</v>
          </cell>
          <cell r="D2143">
            <v>2.36</v>
          </cell>
          <cell r="E2143" t="str">
            <v>EDIF Jul/23</v>
          </cell>
        </row>
        <row r="2144">
          <cell r="A2144">
            <v>155020</v>
          </cell>
          <cell r="B2144" t="str">
            <v>REMOÇÃO DE PINTURA EM ESQUADRIAS E PEÇAS DE SERRALHERIA - LIXA</v>
          </cell>
          <cell r="C2144" t="str">
            <v>M2</v>
          </cell>
          <cell r="D2144">
            <v>9.43</v>
          </cell>
          <cell r="E2144" t="str">
            <v>EDIF Jul/23</v>
          </cell>
        </row>
        <row r="2145">
          <cell r="A2145">
            <v>155021</v>
          </cell>
          <cell r="B2145" t="str">
            <v>REMOÇÃO DE PINTURA EM ESQUADRIAS E PEÇAS DE SERRALHERIA - REMOVEDOR</v>
          </cell>
          <cell r="C2145" t="str">
            <v>M2</v>
          </cell>
          <cell r="D2145">
            <v>14.93</v>
          </cell>
          <cell r="E2145" t="str">
            <v>EDIF Jul/23</v>
          </cell>
        </row>
        <row r="2146">
          <cell r="A2146">
            <v>155023</v>
          </cell>
          <cell r="B2146" t="str">
            <v>REMOÇÃO DE PINTURA EM ESTRUTURAS METÁLICAS - JATEAMENTO</v>
          </cell>
          <cell r="C2146" t="str">
            <v>M2</v>
          </cell>
          <cell r="D2146">
            <v>116.61</v>
          </cell>
          <cell r="E2146" t="str">
            <v>EDIF Jul/23</v>
          </cell>
        </row>
        <row r="2147">
          <cell r="A2147">
            <v>158000</v>
          </cell>
          <cell r="B2147" t="str">
            <v>SERVIÇOS PARCIAIS</v>
          </cell>
          <cell r="C2147" t="str">
            <v>.</v>
          </cell>
          <cell r="D2147" t="str">
            <v>.</v>
          </cell>
          <cell r="E2147" t="str">
            <v>EDIF Jul/23</v>
          </cell>
        </row>
        <row r="2148">
          <cell r="A2148">
            <v>158001</v>
          </cell>
          <cell r="B2148" t="str">
            <v>PVA (LÁTEX) - REPINTURA DE ALVENARIA E CONCRETO, COM RETOQUES DE MASSA</v>
          </cell>
          <cell r="C2148" t="str">
            <v>M2</v>
          </cell>
          <cell r="D2148">
            <v>22.5</v>
          </cell>
          <cell r="E2148" t="str">
            <v>EDIF Jul/23</v>
          </cell>
        </row>
        <row r="2149">
          <cell r="A2149">
            <v>158005</v>
          </cell>
          <cell r="B2149" t="str">
            <v>TINTA ACRÍLICA - REPINTURA DE ALVENARIA E CONCRETO COM RETOQUE DE MASSA</v>
          </cell>
          <cell r="C2149" t="str">
            <v>M2</v>
          </cell>
          <cell r="D2149">
            <v>23.39</v>
          </cell>
          <cell r="E2149" t="str">
            <v>EDIF Jul/23</v>
          </cell>
        </row>
        <row r="2150">
          <cell r="A2150">
            <v>158030</v>
          </cell>
          <cell r="B2150" t="str">
            <v>ESMALTE SINTÉTICO - REPINTURA DE ESQUADRIAS DE MADEIRA</v>
          </cell>
          <cell r="C2150" t="str">
            <v>M2</v>
          </cell>
          <cell r="D2150">
            <v>30.05</v>
          </cell>
          <cell r="E2150" t="str">
            <v>EDIF Jul/23</v>
          </cell>
        </row>
        <row r="2151">
          <cell r="A2151">
            <v>158031</v>
          </cell>
          <cell r="B2151" t="str">
            <v>ESMALTE SINTÉTICO - REPINTURA DE ESTRUTURAS DE MADEIRA</v>
          </cell>
          <cell r="C2151" t="str">
            <v>M2</v>
          </cell>
          <cell r="D2151">
            <v>14.69</v>
          </cell>
          <cell r="E2151" t="str">
            <v>EDIF Jul/23</v>
          </cell>
        </row>
        <row r="2152">
          <cell r="A2152">
            <v>158032</v>
          </cell>
          <cell r="B2152" t="str">
            <v>ESMALTE SINTÉTICO - REPINTURA DE FORROS DE MADEIRA</v>
          </cell>
          <cell r="C2152" t="str">
            <v>M2</v>
          </cell>
          <cell r="D2152">
            <v>22.85</v>
          </cell>
          <cell r="E2152" t="str">
            <v>EDIF Jul/23</v>
          </cell>
        </row>
        <row r="2153">
          <cell r="A2153">
            <v>158033</v>
          </cell>
          <cell r="B2153" t="str">
            <v>ESMALTE SINTÉTICO - REPINTURA DE RODAPÉS E MOLDURAS DE MADEIRA</v>
          </cell>
          <cell r="C2153" t="str">
            <v>M</v>
          </cell>
          <cell r="D2153">
            <v>3.87</v>
          </cell>
          <cell r="E2153" t="str">
            <v>EDIF Jul/23</v>
          </cell>
        </row>
        <row r="2154">
          <cell r="A2154">
            <v>158034</v>
          </cell>
          <cell r="B2154" t="str">
            <v>ESMALTE SINTÉTICO - REPINTURA DE ESQUADRIAS METÁLICAS</v>
          </cell>
          <cell r="C2154" t="str">
            <v>M2</v>
          </cell>
          <cell r="D2154">
            <v>38.78</v>
          </cell>
          <cell r="E2154" t="str">
            <v>EDIF Jul/23</v>
          </cell>
        </row>
        <row r="2155">
          <cell r="A2155">
            <v>170000</v>
          </cell>
          <cell r="B2155" t="str">
            <v>SERV.COMPLEMENTARES</v>
          </cell>
          <cell r="C2155"/>
          <cell r="D2155"/>
          <cell r="E2155" t="str">
            <v>EDIF Jul/23</v>
          </cell>
        </row>
        <row r="2156">
          <cell r="A2156">
            <v>170100</v>
          </cell>
          <cell r="B2156" t="str">
            <v>FECHAMENTOS</v>
          </cell>
          <cell r="C2156" t="str">
            <v>.</v>
          </cell>
          <cell r="D2156" t="str">
            <v>.</v>
          </cell>
          <cell r="E2156" t="str">
            <v>EDIF Jul/23</v>
          </cell>
        </row>
        <row r="2157">
          <cell r="A2157">
            <v>170127</v>
          </cell>
          <cell r="B2157" t="str">
            <v>FP.04 - ALAMBRADO EM TUBO GALVANIZADO E TELA GALVANIZADA H=2,00M</v>
          </cell>
          <cell r="C2157" t="str">
            <v>M</v>
          </cell>
          <cell r="D2157">
            <v>575.47</v>
          </cell>
          <cell r="E2157" t="str">
            <v>EDIF Jul/23</v>
          </cell>
        </row>
        <row r="2158">
          <cell r="A2158">
            <v>170128</v>
          </cell>
          <cell r="B2158" t="str">
            <v>FP.05 - ALAMBRADO EM TUBO GALVANIZADO E TELA GALVANIZADA H=1,00M</v>
          </cell>
          <cell r="C2158" t="str">
            <v>M</v>
          </cell>
          <cell r="D2158">
            <v>238.18</v>
          </cell>
          <cell r="E2158" t="str">
            <v>EDIF Jul/23</v>
          </cell>
        </row>
        <row r="2159">
          <cell r="A2159">
            <v>170129</v>
          </cell>
          <cell r="B2159" t="str">
            <v>FP.03 - ALAMBRADO PARA QUADRAS DE ESPORTE - GP.6/EDIF - TG/4,5M</v>
          </cell>
          <cell r="C2159" t="str">
            <v>M</v>
          </cell>
          <cell r="D2159">
            <v>891.77</v>
          </cell>
          <cell r="E2159" t="str">
            <v>EDIF Jul/23</v>
          </cell>
        </row>
        <row r="2160">
          <cell r="A2160">
            <v>170130</v>
          </cell>
          <cell r="B2160" t="str">
            <v>GRADIL DE FERRO PERFILADO - GE-1/EDIF</v>
          </cell>
          <cell r="C2160" t="str">
            <v>M</v>
          </cell>
          <cell r="D2160">
            <v>875.57</v>
          </cell>
          <cell r="E2160" t="str">
            <v>EDIF Jul/23</v>
          </cell>
        </row>
        <row r="2161">
          <cell r="A2161">
            <v>170131</v>
          </cell>
          <cell r="B2161" t="str">
            <v>FP.01 - GRADIL DE FERRO PERFILADO, TIPO PARQUE SEM MURETA - GP-5/DEPAVE</v>
          </cell>
          <cell r="C2161" t="str">
            <v>M</v>
          </cell>
          <cell r="D2161">
            <v>1389.09</v>
          </cell>
          <cell r="E2161" t="str">
            <v>EDIF Jul/23</v>
          </cell>
        </row>
        <row r="2162">
          <cell r="A2162">
            <v>170132</v>
          </cell>
          <cell r="B2162" t="str">
            <v>FP.02 - GRADIL DE FERRO PERFILADO, TIPO PARQUE COM MURETA - GPM-1/DEPAVE</v>
          </cell>
          <cell r="C2162" t="str">
            <v>M</v>
          </cell>
          <cell r="D2162">
            <v>1526.15</v>
          </cell>
          <cell r="E2162" t="str">
            <v>EDIF Jul/23</v>
          </cell>
        </row>
        <row r="2163">
          <cell r="A2163">
            <v>170133</v>
          </cell>
          <cell r="B2163" t="str">
            <v>FP.06 - GRADIL/PEITORIL DE FERRO PERFILADO H=1,00M</v>
          </cell>
          <cell r="C2163" t="str">
            <v>M</v>
          </cell>
          <cell r="D2163">
            <v>350.25</v>
          </cell>
          <cell r="E2163" t="str">
            <v>EDIF Jul/23</v>
          </cell>
        </row>
        <row r="2164">
          <cell r="A2164">
            <v>170134</v>
          </cell>
          <cell r="B2164" t="str">
            <v>PP.38 - PORTÃO DE FERRO PERFILADO, TIPO PARQUE (GP.5/GPM1) 2,00M, 1 FOLHA</v>
          </cell>
          <cell r="C2164" t="str">
            <v>UN</v>
          </cell>
          <cell r="D2164">
            <v>3986.57</v>
          </cell>
          <cell r="E2164" t="str">
            <v>EDIF Jul/23</v>
          </cell>
        </row>
        <row r="2165">
          <cell r="A2165">
            <v>170135</v>
          </cell>
          <cell r="B2165" t="str">
            <v>PP.37 - PORTÃO DE FERRO PERFILADO, TIPO PARQUE (GP.5/GPM.1) 1,50M, 1 FOLHA</v>
          </cell>
          <cell r="C2165" t="str">
            <v>UN</v>
          </cell>
          <cell r="D2165">
            <v>3435.41</v>
          </cell>
          <cell r="E2165" t="str">
            <v>EDIF Jul/23</v>
          </cell>
        </row>
        <row r="2166">
          <cell r="A2166">
            <v>170136</v>
          </cell>
          <cell r="B2166" t="str">
            <v>PP.39/PP.40 - PORTÃO DE FERRO PERFILADO TIPO PARQUE (GP.5/GPM1) 3,0M, 1 OU 2 FOLHAS</v>
          </cell>
          <cell r="C2166" t="str">
            <v>UN</v>
          </cell>
          <cell r="D2166">
            <v>5400.04</v>
          </cell>
          <cell r="E2166" t="str">
            <v>EDIF Jul/23</v>
          </cell>
        </row>
        <row r="2167">
          <cell r="A2167">
            <v>170137</v>
          </cell>
          <cell r="B2167" t="str">
            <v>PP.41 - PORTÃO DE FERRO PERFILADO, TIPO PARQUE (GP-5/GPM-1) 4,00M, 2 FOLHAS</v>
          </cell>
          <cell r="C2167" t="str">
            <v>UN</v>
          </cell>
          <cell r="D2167">
            <v>6493.33</v>
          </cell>
          <cell r="E2167" t="str">
            <v>EDIF Jul/23</v>
          </cell>
        </row>
        <row r="2168">
          <cell r="A2168">
            <v>170138</v>
          </cell>
          <cell r="B2168" t="str">
            <v>PP.42 - PORTÃO DE FERRO PERFILADO, TIPO PARQUE (GP-5/GPM-1) 6,00M, 2 FOLHAS</v>
          </cell>
          <cell r="C2168" t="str">
            <v>UN</v>
          </cell>
          <cell r="D2168">
            <v>8836.8700000000008</v>
          </cell>
          <cell r="E2168" t="str">
            <v>EDIF Jul/23</v>
          </cell>
        </row>
        <row r="2169">
          <cell r="A2169">
            <v>170140</v>
          </cell>
          <cell r="B2169" t="str">
            <v>PP.15/19 - PORTÃO EM FERRO PERFILADO COM CHAPA, 1 FOLHA</v>
          </cell>
          <cell r="C2169" t="str">
            <v>M2</v>
          </cell>
          <cell r="D2169">
            <v>678.76</v>
          </cell>
          <cell r="E2169" t="str">
            <v>EDIF Jul/23</v>
          </cell>
        </row>
        <row r="2170">
          <cell r="A2170">
            <v>170141</v>
          </cell>
          <cell r="B2170" t="str">
            <v>PP.20/24 - PORTÃO EM FERRO PERFILADO COM TELA, 1 FOLHA</v>
          </cell>
          <cell r="C2170" t="str">
            <v>M2</v>
          </cell>
          <cell r="D2170">
            <v>521.82000000000005</v>
          </cell>
          <cell r="E2170" t="str">
            <v>EDIF Jul/23</v>
          </cell>
        </row>
        <row r="2171">
          <cell r="A2171">
            <v>170142</v>
          </cell>
          <cell r="B2171" t="str">
            <v>PP.25/29 - PORTÃO EM FERRO PERFILADO COM CHAPA, 2 FOLHAS</v>
          </cell>
          <cell r="C2171" t="str">
            <v>M2</v>
          </cell>
          <cell r="D2171">
            <v>673.84</v>
          </cell>
          <cell r="E2171" t="str">
            <v>EDIF Jul/23</v>
          </cell>
        </row>
        <row r="2172">
          <cell r="A2172">
            <v>170143</v>
          </cell>
          <cell r="B2172" t="str">
            <v>PP.30/34 - PORTÃO EM FERRO PERFILADO COM TELA, 2 FOLHAS</v>
          </cell>
          <cell r="C2172" t="str">
            <v>M2</v>
          </cell>
          <cell r="D2172">
            <v>514.89</v>
          </cell>
          <cell r="E2172" t="str">
            <v>EDIF Jul/23</v>
          </cell>
        </row>
        <row r="2173">
          <cell r="A2173">
            <v>170144</v>
          </cell>
          <cell r="B2173" t="str">
            <v>PP.43/44 - PORTÃO EM FERRO PERFILADO COM CHAPA, 1 FOLHA, H=1,00M</v>
          </cell>
          <cell r="C2173" t="str">
            <v>M2</v>
          </cell>
          <cell r="D2173">
            <v>703.85</v>
          </cell>
          <cell r="E2173" t="str">
            <v>EDIF Jul/23</v>
          </cell>
        </row>
        <row r="2174">
          <cell r="A2174">
            <v>170145</v>
          </cell>
          <cell r="B2174" t="str">
            <v>PP.45/46 - PORTÃO EM FERRO PERFILADO COM TELA, 1 FOLHA, H=1,00M</v>
          </cell>
          <cell r="C2174" t="str">
            <v>M2</v>
          </cell>
          <cell r="D2174">
            <v>548.79999999999995</v>
          </cell>
          <cell r="E2174" t="str">
            <v>EDIF Jul/23</v>
          </cell>
        </row>
        <row r="2175">
          <cell r="A2175">
            <v>170164</v>
          </cell>
          <cell r="B2175" t="str">
            <v>FV.15/16 - MURO DE FECHO EM BLOCOS E ESTRUTURA DE CONCRETO, FUNDAÇÃO COM BROCAS</v>
          </cell>
          <cell r="C2175" t="str">
            <v>M</v>
          </cell>
          <cell r="D2175">
            <v>814.8</v>
          </cell>
          <cell r="E2175" t="str">
            <v>EDIF Jul/23</v>
          </cell>
        </row>
        <row r="2176">
          <cell r="A2176">
            <v>170170</v>
          </cell>
          <cell r="B2176" t="str">
            <v>MURO DE ARRIMO H=1,40M, COM DRENAGEM</v>
          </cell>
          <cell r="C2176" t="str">
            <v>M</v>
          </cell>
          <cell r="D2176">
            <v>2438.42</v>
          </cell>
          <cell r="E2176" t="str">
            <v>EDIF Jul/23</v>
          </cell>
        </row>
        <row r="2177">
          <cell r="A2177">
            <v>170171</v>
          </cell>
          <cell r="B2177" t="str">
            <v>MURO DE ARRIMO H=2,50M, COM DRENAGEM</v>
          </cell>
          <cell r="C2177" t="str">
            <v>M</v>
          </cell>
          <cell r="D2177">
            <v>4254.4399999999996</v>
          </cell>
          <cell r="E2177" t="str">
            <v>EDIF Jul/23</v>
          </cell>
        </row>
        <row r="2178">
          <cell r="A2178">
            <v>170172</v>
          </cell>
          <cell r="B2178" t="str">
            <v>MURO DE ARRIMO H=3,50M, COM DRENAGEM</v>
          </cell>
          <cell r="C2178" t="str">
            <v>M</v>
          </cell>
          <cell r="D2178">
            <v>8068.24</v>
          </cell>
          <cell r="E2178" t="str">
            <v>EDIF Jul/23</v>
          </cell>
        </row>
        <row r="2179">
          <cell r="A2179">
            <v>170173</v>
          </cell>
          <cell r="B2179" t="str">
            <v>MURO DE ARRIMO H=4,50M, COM DRENAGEM</v>
          </cell>
          <cell r="C2179" t="str">
            <v>M</v>
          </cell>
          <cell r="D2179">
            <v>9506.33</v>
          </cell>
          <cell r="E2179" t="str">
            <v>EDIF Jul/23</v>
          </cell>
        </row>
        <row r="2180">
          <cell r="A2180">
            <v>170176</v>
          </cell>
          <cell r="B2180" t="str">
            <v>FV.08 - MURETA DE BLOCOS DE CONCRETO</v>
          </cell>
          <cell r="C2180" t="str">
            <v>M</v>
          </cell>
          <cell r="D2180">
            <v>444.15</v>
          </cell>
          <cell r="E2180" t="str">
            <v>EDIF Jul/23</v>
          </cell>
        </row>
        <row r="2181">
          <cell r="A2181">
            <v>170180</v>
          </cell>
          <cell r="B2181" t="str">
            <v>FV.12/13 - MURETA DE ARRIMO EM BLOCOS DE CONCRETO, H=1,00 M</v>
          </cell>
          <cell r="C2181" t="str">
            <v>M</v>
          </cell>
          <cell r="D2181">
            <v>1118.03</v>
          </cell>
          <cell r="E2181" t="str">
            <v>EDIF Jul/23</v>
          </cell>
        </row>
        <row r="2182">
          <cell r="A2182">
            <v>170181</v>
          </cell>
          <cell r="B2182" t="str">
            <v>FV.14 - MURETA DE ARRIMO EM BLOCOS DE CONCRETO H=1,00M - CHAPISCADO</v>
          </cell>
          <cell r="C2182" t="str">
            <v>M</v>
          </cell>
          <cell r="D2182">
            <v>1129.47</v>
          </cell>
          <cell r="E2182" t="str">
            <v>EDIF Jul/23</v>
          </cell>
        </row>
        <row r="2183">
          <cell r="A2183">
            <v>170182</v>
          </cell>
          <cell r="B2183" t="str">
            <v>FV15/16 - MURO FECHO EM BLOCO E ESTRUT. CONCRETO FUND. EM BROCAS (H=2,5M)</v>
          </cell>
          <cell r="C2183" t="str">
            <v>M</v>
          </cell>
          <cell r="D2183">
            <v>1028.94</v>
          </cell>
          <cell r="E2183" t="str">
            <v>EDIF Jul/23</v>
          </cell>
        </row>
        <row r="2184">
          <cell r="A2184">
            <v>170183</v>
          </cell>
          <cell r="B2184" t="str">
            <v>MURETA EM BLOCOS DE CONCRETO H=0,50M (REVESTIDO)</v>
          </cell>
          <cell r="C2184" t="str">
            <v>M</v>
          </cell>
          <cell r="D2184">
            <v>202.95</v>
          </cell>
          <cell r="E2184" t="str">
            <v>EDIF Jul/23</v>
          </cell>
        </row>
        <row r="2185">
          <cell r="A2185">
            <v>170190</v>
          </cell>
          <cell r="B2185" t="str">
            <v>GRADIL DE FERRO GALVANIZADO ELETROFUNDIDO - BARRA 25X2MM - MALHA 65X132MM - MONTANTE COM DISTÂNCIA DE 1650MM - SEM PINTURA</v>
          </cell>
          <cell r="C2185" t="str">
            <v>M2</v>
          </cell>
          <cell r="D2185">
            <v>397.69</v>
          </cell>
          <cell r="E2185" t="str">
            <v>EDIF Jul/23</v>
          </cell>
        </row>
        <row r="2186">
          <cell r="A2186">
            <v>170191</v>
          </cell>
          <cell r="B2186" t="str">
            <v>GRADIL DE FERRO GALVANIZADO ELETROFUNDIDO - BARRA 25X2MM - MALHA 65X132MM - MONTANTE COM DISTÂNCIA DE 1650MM - COM PINTURA</v>
          </cell>
          <cell r="C2186" t="str">
            <v>M2</v>
          </cell>
          <cell r="D2186">
            <v>353.24</v>
          </cell>
          <cell r="E2186" t="str">
            <v>EDIF Jul/23</v>
          </cell>
        </row>
        <row r="2187">
          <cell r="A2187">
            <v>170192</v>
          </cell>
          <cell r="B2187" t="str">
            <v>PORTÃO EM FERRO GALVANIZADO ELETROFUNDIDO, MALHA 65X132MM, DE ABRIR, 1 FOLHA, SEM PINTURA</v>
          </cell>
          <cell r="C2187" t="str">
            <v>M2</v>
          </cell>
          <cell r="D2187">
            <v>944.04</v>
          </cell>
          <cell r="E2187" t="str">
            <v>EDIF Jul/23</v>
          </cell>
        </row>
        <row r="2188">
          <cell r="A2188">
            <v>170193</v>
          </cell>
          <cell r="B2188" t="str">
            <v>PORTÃO EM FERRO GALVANIZADO ELETROFUNDIDO MALHA 65X132MM, DE ABRIR, 1 FOLHA, COM PINTURA ELETROLÍTICA</v>
          </cell>
          <cell r="C2188" t="str">
            <v>M2</v>
          </cell>
          <cell r="D2188">
            <v>1183.24</v>
          </cell>
          <cell r="E2188" t="str">
            <v>EDIF Jul/23</v>
          </cell>
        </row>
        <row r="2189">
          <cell r="A2189">
            <v>170194</v>
          </cell>
          <cell r="B2189" t="str">
            <v>PORTÃO EM FERRO GALVANIZADO ELETROFUNDIDO MALHA 65X132MM, DE ABRIR, 2 FOLHAS, SEM PINTURA</v>
          </cell>
          <cell r="C2189" t="str">
            <v>M2</v>
          </cell>
          <cell r="D2189">
            <v>865.42</v>
          </cell>
          <cell r="E2189" t="str">
            <v>EDIF Jul/23</v>
          </cell>
        </row>
        <row r="2190">
          <cell r="A2190">
            <v>170195</v>
          </cell>
          <cell r="B2190" t="str">
            <v>PORTÃO EM FERRO GALVANIZADO ELETROFUNDIDO MALHA 65X132MM, DE ABRIR, 2 FOLHAS, COM PINTURA ELETROLÍTICA</v>
          </cell>
          <cell r="C2190" t="str">
            <v>M2</v>
          </cell>
          <cell r="D2190">
            <v>1061.9000000000001</v>
          </cell>
          <cell r="E2190" t="str">
            <v>EDIF Jul/23</v>
          </cell>
        </row>
        <row r="2191">
          <cell r="A2191">
            <v>170196</v>
          </cell>
          <cell r="B2191" t="str">
            <v>PORTÃO EM FERRO GALVANIZADO ELETROFUNDIDO MALHA 65X132MM, DE CORRER, SEM PINTURA</v>
          </cell>
          <cell r="C2191" t="str">
            <v>M2</v>
          </cell>
          <cell r="D2191">
            <v>1040.98</v>
          </cell>
          <cell r="E2191" t="str">
            <v>EDIF Jul/23</v>
          </cell>
        </row>
        <row r="2192">
          <cell r="A2192">
            <v>170197</v>
          </cell>
          <cell r="B2192" t="str">
            <v>PORTÃO EM FERRO GALVANIZADO ELETROFUNDIDO MALHA 65X132MM, DE CORRER, COM PINTURA ELETROLÍTICA</v>
          </cell>
          <cell r="C2192" t="str">
            <v>M2</v>
          </cell>
          <cell r="D2192">
            <v>1485.81</v>
          </cell>
          <cell r="E2192" t="str">
            <v>EDIF Jul/23</v>
          </cell>
        </row>
        <row r="2193">
          <cell r="A2193">
            <v>170200</v>
          </cell>
          <cell r="B2193" t="str">
            <v>PAVIMENTAÇÃO</v>
          </cell>
          <cell r="C2193" t="str">
            <v>.</v>
          </cell>
          <cell r="D2193" t="str">
            <v>.</v>
          </cell>
          <cell r="E2193" t="str">
            <v>EDIF Jul/23</v>
          </cell>
        </row>
        <row r="2194">
          <cell r="A2194">
            <v>170201</v>
          </cell>
          <cell r="B2194" t="str">
            <v>CONCRETO SIMPLES DESEMPENADO E RIPADO, 200KG CIM/M3</v>
          </cell>
          <cell r="C2194" t="str">
            <v>M3</v>
          </cell>
          <cell r="D2194">
            <v>880.53</v>
          </cell>
          <cell r="E2194" t="str">
            <v>EDIF Jul/23</v>
          </cell>
        </row>
        <row r="2195">
          <cell r="A2195">
            <v>170202</v>
          </cell>
          <cell r="B2195" t="str">
            <v>CONCRETO DESEMPENADO E RIPADO (PMSP-DL.1009/47), 335KG CIM/M3 - 7CM</v>
          </cell>
          <cell r="C2195" t="str">
            <v>M2</v>
          </cell>
          <cell r="D2195">
            <v>68.47</v>
          </cell>
          <cell r="E2195" t="str">
            <v>EDIF Jul/23</v>
          </cell>
        </row>
        <row r="2196">
          <cell r="A2196">
            <v>170210</v>
          </cell>
          <cell r="B2196" t="str">
            <v>PISO DE CONCRETO INTERTRAVADO, ESPESSURA 6CM</v>
          </cell>
          <cell r="C2196" t="str">
            <v>M2</v>
          </cell>
          <cell r="D2196">
            <v>95.66</v>
          </cell>
          <cell r="E2196" t="str">
            <v>EDIF Jul/23</v>
          </cell>
        </row>
        <row r="2197">
          <cell r="A2197">
            <v>170211</v>
          </cell>
          <cell r="B2197" t="str">
            <v>PISO DE CONCRETO INTERTRAVADO, ESPESSURA 8CM</v>
          </cell>
          <cell r="C2197" t="str">
            <v>M2</v>
          </cell>
          <cell r="D2197">
            <v>106.87</v>
          </cell>
          <cell r="E2197" t="str">
            <v>EDIF Jul/23</v>
          </cell>
        </row>
        <row r="2198">
          <cell r="A2198">
            <v>170212</v>
          </cell>
          <cell r="B2198" t="str">
            <v>PISO DE CONCRETO INTERTRAVADO, ESPESSURA 10CM</v>
          </cell>
          <cell r="C2198" t="str">
            <v>M2</v>
          </cell>
          <cell r="D2198">
            <v>132.12</v>
          </cell>
          <cell r="E2198" t="str">
            <v>EDIF Jul/23</v>
          </cell>
        </row>
        <row r="2199">
          <cell r="A2199">
            <v>170213</v>
          </cell>
          <cell r="B2199" t="str">
            <v>CONCRETO SIMPLES COM AGREGADO RECICLADO, DESEMPENADO E RIPADO -200KG CIM/M3</v>
          </cell>
          <cell r="C2199" t="str">
            <v>M3</v>
          </cell>
          <cell r="D2199">
            <v>824.35</v>
          </cell>
          <cell r="E2199" t="str">
            <v>EDIF Jul/23</v>
          </cell>
        </row>
        <row r="2200">
          <cell r="A2200">
            <v>170214</v>
          </cell>
          <cell r="B2200" t="str">
            <v>CONCRETO COM AGREGADO RECICLADO DESEMPENADO E RIPADO, TIPO PMSP -DL1009/47,335KGCIM/M3-7CM</v>
          </cell>
          <cell r="C2200" t="str">
            <v>M2</v>
          </cell>
          <cell r="D2200">
            <v>64.819999999999993</v>
          </cell>
          <cell r="E2200" t="str">
            <v>EDIF Jul/23</v>
          </cell>
        </row>
        <row r="2201">
          <cell r="A2201">
            <v>170215</v>
          </cell>
          <cell r="B2201" t="str">
            <v>LAJOTA PRÉ-MOLDADA DE CONCRETO E=7CM - JUNTA DE GRAMA</v>
          </cell>
          <cell r="C2201" t="str">
            <v>M2</v>
          </cell>
          <cell r="D2201">
            <v>73.28</v>
          </cell>
          <cell r="E2201" t="str">
            <v>EDIF Jul/23</v>
          </cell>
        </row>
        <row r="2202">
          <cell r="A2202">
            <v>170218</v>
          </cell>
          <cell r="B2202" t="str">
            <v>LAJOTA DE CONCRETO MOLDADA "IN LOCO", TIPO PMSP E=7CM JUNTA DE PEDRISCO</v>
          </cell>
          <cell r="C2202" t="str">
            <v>M2</v>
          </cell>
          <cell r="D2202">
            <v>67.61</v>
          </cell>
          <cell r="E2202" t="str">
            <v>EDIF Jul/23</v>
          </cell>
        </row>
        <row r="2203">
          <cell r="A2203">
            <v>170219</v>
          </cell>
          <cell r="B2203" t="str">
            <v>LAJOTA DE CONCRETO MOLDADA "IN LOCO", TIPO PMSP E=7CM - JUNTA DE ARGAMASSA</v>
          </cell>
          <cell r="C2203" t="str">
            <v>M2</v>
          </cell>
          <cell r="D2203">
            <v>69.760000000000005</v>
          </cell>
          <cell r="E2203" t="str">
            <v>EDIF Jul/23</v>
          </cell>
        </row>
        <row r="2204">
          <cell r="A2204">
            <v>170225</v>
          </cell>
          <cell r="B2204" t="str">
            <v>MOSAICO PORTUGUÊS, UMA OU DUAS CORES, SOBRE BASE DE AREIA</v>
          </cell>
          <cell r="C2204" t="str">
            <v>M2</v>
          </cell>
          <cell r="D2204">
            <v>243.38</v>
          </cell>
          <cell r="E2204" t="str">
            <v>EDIF Jul/23</v>
          </cell>
        </row>
        <row r="2205">
          <cell r="A2205">
            <v>170226</v>
          </cell>
          <cell r="B2205" t="str">
            <v>MOSAICO PORTUGUÊS, UMA OU DUAS CORES, SOBRE BASE DE CONCRETO</v>
          </cell>
          <cell r="C2205" t="str">
            <v>M2</v>
          </cell>
          <cell r="D2205">
            <v>274.58999999999997</v>
          </cell>
          <cell r="E2205" t="str">
            <v>EDIF Jul/23</v>
          </cell>
        </row>
        <row r="2206">
          <cell r="A2206">
            <v>170229</v>
          </cell>
          <cell r="B2206" t="str">
            <v>PEDRISCO - FORNECIMENTO E ESPALHAMENTO COM COMPACTAÇÃO MECÂNICA</v>
          </cell>
          <cell r="C2206" t="str">
            <v>M3</v>
          </cell>
          <cell r="D2206">
            <v>229.22</v>
          </cell>
          <cell r="E2206" t="str">
            <v>EDIF Jul/23</v>
          </cell>
        </row>
        <row r="2207">
          <cell r="A2207">
            <v>170230</v>
          </cell>
          <cell r="B2207" t="str">
            <v>PEDRISCO COM COMPACTAÇÃO MANUAL - ESPESSURA 5CM</v>
          </cell>
          <cell r="C2207" t="str">
            <v>M2</v>
          </cell>
          <cell r="D2207">
            <v>13.13</v>
          </cell>
          <cell r="E2207" t="str">
            <v>EDIF Jul/23</v>
          </cell>
        </row>
        <row r="2208">
          <cell r="A2208">
            <v>170231</v>
          </cell>
          <cell r="B2208" t="str">
            <v>PÓ DE BRITA COM COMPACTAÇÃO MECÂNICA - ESPESSURA 10CM</v>
          </cell>
          <cell r="C2208" t="str">
            <v>M2</v>
          </cell>
          <cell r="D2208">
            <v>35.729999999999997</v>
          </cell>
          <cell r="E2208" t="str">
            <v>EDIF Jul/23</v>
          </cell>
        </row>
        <row r="2209">
          <cell r="A2209">
            <v>170232</v>
          </cell>
          <cell r="B2209" t="str">
            <v>PEDRA BRITADA N.2 COM COMPACTAÇÃO MANUAL - 5CM</v>
          </cell>
          <cell r="C2209" t="str">
            <v>M2</v>
          </cell>
          <cell r="D2209">
            <v>13.54</v>
          </cell>
          <cell r="E2209" t="str">
            <v>EDIF Jul/23</v>
          </cell>
        </row>
        <row r="2210">
          <cell r="A2210">
            <v>170233</v>
          </cell>
          <cell r="B2210" t="str">
            <v>PEDRISCO RECICLADO, FORNECIMENTO E ESPALHAMENTO COM  COMPACTAÇÃO MECÂNICA</v>
          </cell>
          <cell r="C2210" t="str">
            <v>M3</v>
          </cell>
          <cell r="D2210">
            <v>120.38</v>
          </cell>
          <cell r="E2210" t="str">
            <v>EDIF Jul/23</v>
          </cell>
        </row>
        <row r="2211">
          <cell r="A2211">
            <v>170234</v>
          </cell>
          <cell r="B2211" t="str">
            <v>PEDRISCO RECICLADO COM COMPACTAÇÃO MANUAL - ESPESSURA 5CM</v>
          </cell>
          <cell r="C2211" t="str">
            <v>M2</v>
          </cell>
          <cell r="D2211">
            <v>5.96</v>
          </cell>
          <cell r="E2211" t="str">
            <v>EDIF Jul/23</v>
          </cell>
        </row>
        <row r="2212">
          <cell r="A2212">
            <v>170235</v>
          </cell>
          <cell r="B2212" t="str">
            <v>AGREGADO RECICLADO FINO COMPACTAÇÃO MECÂNICA - ESPESSURA 10CM</v>
          </cell>
          <cell r="C2212" t="str">
            <v>M2</v>
          </cell>
          <cell r="D2212">
            <v>12.04</v>
          </cell>
          <cell r="E2212" t="str">
            <v>EDIF Jul/23</v>
          </cell>
        </row>
        <row r="2213">
          <cell r="A2213">
            <v>170236</v>
          </cell>
          <cell r="B2213" t="str">
            <v>AGREGADO RECICLADO N.2 COM COMPACTAÇÃO MANUAL - 5CM</v>
          </cell>
          <cell r="C2213" t="str">
            <v>M2</v>
          </cell>
          <cell r="D2213">
            <v>6.29</v>
          </cell>
          <cell r="E2213" t="str">
            <v>EDIF Jul/23</v>
          </cell>
        </row>
        <row r="2214">
          <cell r="A2214">
            <v>170238</v>
          </cell>
          <cell r="B2214" t="str">
            <v>MOSAICO PORTUGUÊS UMA OU DUAS CORES, SOBRE BASE DE CONCRETO COM AGREGADO RECICLADO</v>
          </cell>
          <cell r="C2214" t="str">
            <v>M2</v>
          </cell>
          <cell r="D2214">
            <v>202.69</v>
          </cell>
          <cell r="E2214" t="str">
            <v>EDIF Jul/23</v>
          </cell>
        </row>
        <row r="2215">
          <cell r="A2215">
            <v>170240</v>
          </cell>
          <cell r="B2215" t="str">
            <v>PAVIMENTAÇÃO ASFÁLTICA PARA TRÁFEGO MÉDIO (POR PENETRAÇÃO)</v>
          </cell>
          <cell r="C2215" t="str">
            <v>M2</v>
          </cell>
          <cell r="D2215">
            <v>61.53</v>
          </cell>
          <cell r="E2215" t="str">
            <v>EDIF Jul/23</v>
          </cell>
        </row>
        <row r="2216">
          <cell r="A2216">
            <v>170242</v>
          </cell>
          <cell r="B2216" t="str">
            <v>PASSEIO DE CONCRETO, FCK=25MPA, INCLUINDO PREPARO DA CAIXA E LASTRO DE BRITA</v>
          </cell>
          <cell r="C2216" t="str">
            <v>M3</v>
          </cell>
          <cell r="D2216">
            <v>779.93</v>
          </cell>
          <cell r="E2216" t="str">
            <v>EDIF Jul/23</v>
          </cell>
        </row>
        <row r="2217">
          <cell r="A2217">
            <v>170243</v>
          </cell>
          <cell r="B2217" t="str">
            <v>PASSEIO DE CONCRETO ARMADO, FCK=25MPA, INCLUINDO PREPARO DA CAIXA E LASTRO DE BRITA</v>
          </cell>
          <cell r="C2217" t="str">
            <v>M3</v>
          </cell>
          <cell r="D2217">
            <v>1161.02</v>
          </cell>
          <cell r="E2217" t="str">
            <v>EDIF Jul/23</v>
          </cell>
        </row>
        <row r="2218">
          <cell r="A2218">
            <v>170244</v>
          </cell>
          <cell r="B2218" t="str">
            <v>PASSEIO DE CONCRETO, FCK=30MPA, INCLUINDO PREPARO DA CAIXA E LASTRO DE BRITA</v>
          </cell>
          <cell r="C2218" t="str">
            <v>M3</v>
          </cell>
          <cell r="D2218">
            <v>801.56</v>
          </cell>
          <cell r="E2218" t="str">
            <v>EDIF Jul/23</v>
          </cell>
        </row>
        <row r="2219">
          <cell r="A2219">
            <v>170245</v>
          </cell>
          <cell r="B2219" t="str">
            <v>PASSEIO DE CONCRETO ARMADO, FCK=30MPA, INCLUINDO PREPARO DA CAIXA E LASTRO DE BRITA</v>
          </cell>
          <cell r="C2219" t="str">
            <v>M3</v>
          </cell>
          <cell r="D2219">
            <v>1182.6500000000001</v>
          </cell>
          <cell r="E2219" t="str">
            <v>EDIF Jul/23</v>
          </cell>
        </row>
        <row r="2220">
          <cell r="A2220">
            <v>170246</v>
          </cell>
          <cell r="B2220" t="str">
            <v>PISO/ PASSEIO DE CONCRETO, INCLUINDO O PREPARO DA CAIXA, LASTRO DE BRITA E A MÃO DE OBRA REFERENTE AOS SERVIÇOS NO CONCRETO: LANÇAMENTO E ACABAMENTO (RIPADO E DESEMPENADO) EXCLUSIVE O FORNECIMENTO DO CONCRETO</v>
          </cell>
          <cell r="C2220" t="str">
            <v>M3</v>
          </cell>
          <cell r="D2220">
            <v>328.36</v>
          </cell>
          <cell r="E2220" t="str">
            <v>EDIF Jul/23</v>
          </cell>
        </row>
        <row r="2221">
          <cell r="A2221">
            <v>170247</v>
          </cell>
          <cell r="B2221" t="str">
            <v>PISO/ PASSEIO DE CONCRETO ARMADO, INCLUINDO O PREPARO DA CAIXA, LASTRO DE BRITA, TELA METÁLICA E A MÃO DE OBRA REFERENTE AOS SERVIÇOS NO CONCRETO: LANÇAMENTO E ACABAMENTO (RIPADO E DESEMPENADO), EXCLUSIVE O FORNECIMENTO DO CONCRETO</v>
          </cell>
          <cell r="C2221" t="str">
            <v>M3</v>
          </cell>
          <cell r="D2221">
            <v>709.46</v>
          </cell>
          <cell r="E2221" t="str">
            <v>EDIF Jul/23</v>
          </cell>
        </row>
        <row r="2222">
          <cell r="A2222">
            <v>170250</v>
          </cell>
          <cell r="B2222" t="str">
            <v>GUIA DE CONCRETO RETA OU CURVA, TIPO PMSP</v>
          </cell>
          <cell r="C2222" t="str">
            <v>M</v>
          </cell>
          <cell r="D2222">
            <v>91.81</v>
          </cell>
          <cell r="E2222" t="str">
            <v>EDIF Jul/23</v>
          </cell>
        </row>
        <row r="2223">
          <cell r="A2223">
            <v>170251</v>
          </cell>
          <cell r="B2223" t="str">
            <v>GUIA DE CONCRETO COM AGREGADO RECICLADO, RETA OU CURVA TIPO PMSP</v>
          </cell>
          <cell r="C2223" t="str">
            <v>M</v>
          </cell>
          <cell r="D2223">
            <v>91.24</v>
          </cell>
          <cell r="E2223" t="str">
            <v>EDIF Jul/23</v>
          </cell>
        </row>
        <row r="2224">
          <cell r="A2224">
            <v>170252</v>
          </cell>
          <cell r="B2224" t="str">
            <v>SARJETA DE CONCRETO, INCLUSIVE PREPARO DE CAIXA</v>
          </cell>
          <cell r="C2224" t="str">
            <v>M3</v>
          </cell>
          <cell r="D2224">
            <v>754.3</v>
          </cell>
          <cell r="E2224" t="str">
            <v>EDIF Jul/23</v>
          </cell>
        </row>
        <row r="2225">
          <cell r="A2225">
            <v>170254</v>
          </cell>
          <cell r="B2225" t="str">
            <v>REBAIXAMENTO DE GUIA</v>
          </cell>
          <cell r="C2225" t="str">
            <v>M</v>
          </cell>
          <cell r="D2225">
            <v>37.72</v>
          </cell>
          <cell r="E2225" t="str">
            <v>EDIF Jul/23</v>
          </cell>
        </row>
        <row r="2226">
          <cell r="A2226">
            <v>170255</v>
          </cell>
          <cell r="B2226" t="str">
            <v>REBAIXAMENTO DE GUIA COM CONCRETO RECICLADO</v>
          </cell>
          <cell r="C2226" t="str">
            <v>M</v>
          </cell>
          <cell r="D2226">
            <v>36.89</v>
          </cell>
          <cell r="E2226" t="str">
            <v>EDIF Jul/23</v>
          </cell>
        </row>
        <row r="2227">
          <cell r="A2227">
            <v>170260</v>
          </cell>
          <cell r="B2227" t="str">
            <v>PISO DE CONCRETO INTERTRAVADO DRENANTE, ESPESSURA 6CM</v>
          </cell>
          <cell r="C2227" t="str">
            <v>M2</v>
          </cell>
          <cell r="D2227">
            <v>109.76</v>
          </cell>
          <cell r="E2227" t="str">
            <v>EDIF Jul/23</v>
          </cell>
        </row>
        <row r="2228">
          <cell r="A2228">
            <v>170261</v>
          </cell>
          <cell r="B2228" t="str">
            <v>PISO DE CONCRETO INTERTRAVADO DRENANTE, ESPESSURA 8CM</v>
          </cell>
          <cell r="C2228" t="str">
            <v>M2</v>
          </cell>
          <cell r="D2228">
            <v>129.79</v>
          </cell>
          <cell r="E2228" t="str">
            <v>EDIF Jul/23</v>
          </cell>
        </row>
        <row r="2229">
          <cell r="A2229">
            <v>170265</v>
          </cell>
          <cell r="B2229" t="str">
            <v>PAVIMENTOS PERMEÁVEIS - PERFIL PARA CALÇADAS E PASSEIOS COM PISO DE CONCRETO PRÉ-MOLDADO INTERTRAVADO DRENANTE COM INFILTRAÇÃO TOTAL</v>
          </cell>
          <cell r="C2229" t="str">
            <v>M2</v>
          </cell>
          <cell r="D2229">
            <v>161.88</v>
          </cell>
          <cell r="E2229" t="str">
            <v>EDIF Jul/23</v>
          </cell>
        </row>
        <row r="2230">
          <cell r="A2230">
            <v>170266</v>
          </cell>
          <cell r="B2230" t="str">
            <v>PAVIMENTOS PERMEÁVEIS - PERFIL PARA ESTACIONAMENTO DE VEÍCULOS LEVES COM PISOS DE CONCRETO PRÉ-MOLDADO INTERTRAVADO DRENANTE COM INFILTRAÇÃO TOTAL</v>
          </cell>
          <cell r="C2230" t="str">
            <v>M2</v>
          </cell>
          <cell r="D2230">
            <v>163.36000000000001</v>
          </cell>
          <cell r="E2230" t="str">
            <v>EDIF Jul/23</v>
          </cell>
        </row>
        <row r="2231">
          <cell r="A2231">
            <v>170300</v>
          </cell>
          <cell r="B2231" t="str">
            <v>DIVERSOS</v>
          </cell>
          <cell r="C2231" t="str">
            <v>.</v>
          </cell>
          <cell r="D2231" t="str">
            <v>.</v>
          </cell>
          <cell r="E2231" t="str">
            <v>EDIF Jul/23</v>
          </cell>
        </row>
        <row r="2232">
          <cell r="A2232">
            <v>170319</v>
          </cell>
          <cell r="B2232" t="str">
            <v>IP.03 - PLATAFORMA COM 3 MASTROS DE BANDEIRA H.LIVRE=7,00M (EXCLUSIVE ENGASTAMENTO)</v>
          </cell>
          <cell r="C2232" t="str">
            <v>UN</v>
          </cell>
          <cell r="D2232">
            <v>6655.29</v>
          </cell>
          <cell r="E2232" t="str">
            <v>EDIF Jul/23</v>
          </cell>
        </row>
        <row r="2233">
          <cell r="A2233">
            <v>170320</v>
          </cell>
          <cell r="B2233" t="str">
            <v>IP.04 - PLATAFORMA COM 3 MASTROS DE BANDEIRA H LIVRE=9,00M (EXCLUSIVE ENGASTAMENTO)</v>
          </cell>
          <cell r="C2233" t="str">
            <v>UN</v>
          </cell>
          <cell r="D2233">
            <v>10005.39</v>
          </cell>
          <cell r="E2233" t="str">
            <v>EDIF Jul/23</v>
          </cell>
        </row>
        <row r="2234">
          <cell r="A2234">
            <v>170351</v>
          </cell>
          <cell r="B2234" t="str">
            <v>QC.02 - QUADRA POLIESPORTIVA - PISO ARMADO</v>
          </cell>
          <cell r="C2234" t="str">
            <v>M2</v>
          </cell>
          <cell r="D2234">
            <v>136.91</v>
          </cell>
          <cell r="E2234" t="str">
            <v>EDIF Jul/23</v>
          </cell>
        </row>
        <row r="2235">
          <cell r="A2235">
            <v>170354</v>
          </cell>
          <cell r="B2235" t="str">
            <v>QC.02 - QUADRA POLIESPORTIVA PISO ARMADO COM AGREGADO RECICLADO</v>
          </cell>
          <cell r="C2235" t="str">
            <v>M2</v>
          </cell>
          <cell r="D2235">
            <v>126.64</v>
          </cell>
          <cell r="E2235" t="str">
            <v>EDIF Jul/23</v>
          </cell>
        </row>
        <row r="2236">
          <cell r="A2236">
            <v>170355</v>
          </cell>
          <cell r="B2236" t="str">
            <v>QD.01 - DEMARCAÇÃO DE QUADRA COM TINTA A BASE DE BORRACHA CLORADA - VOLEIBOL</v>
          </cell>
          <cell r="C2236" t="str">
            <v>UN</v>
          </cell>
          <cell r="D2236">
            <v>281.95</v>
          </cell>
          <cell r="E2236" t="str">
            <v>EDIF Jul/23</v>
          </cell>
        </row>
        <row r="2237">
          <cell r="A2237">
            <v>170356</v>
          </cell>
          <cell r="B2237" t="str">
            <v>QD.02 - DEMARCAÇÃO DE QUADRA COM TINTA A BASE DE BORRACHA. CLORADA - FUTEBOL DE SALÃO</v>
          </cell>
          <cell r="C2237" t="str">
            <v>UN</v>
          </cell>
          <cell r="D2237">
            <v>522.12</v>
          </cell>
          <cell r="E2237" t="str">
            <v>EDIF Jul/23</v>
          </cell>
        </row>
        <row r="2238">
          <cell r="A2238">
            <v>170357</v>
          </cell>
          <cell r="B2238" t="str">
            <v>QD.03 - DEMARCAÇÃO DE QUADRA COM TINTA A BASE DE BORRACHA CLORADA - BASQUETE</v>
          </cell>
          <cell r="C2238" t="str">
            <v>UN</v>
          </cell>
          <cell r="D2238">
            <v>696.16</v>
          </cell>
          <cell r="E2238" t="str">
            <v>EDIF Jul/23</v>
          </cell>
        </row>
        <row r="2239">
          <cell r="A2239">
            <v>170358</v>
          </cell>
          <cell r="B2239" t="str">
            <v>QD.05 - DEMARCAÇÃO DE QUADRA COM TINTA A BASE DE BORRACHA CLORADA - HANDBOL</v>
          </cell>
          <cell r="C2239" t="str">
            <v>UN</v>
          </cell>
          <cell r="D2239">
            <v>386.78</v>
          </cell>
          <cell r="E2239" t="str">
            <v>EDIF Jul/23</v>
          </cell>
        </row>
        <row r="2240">
          <cell r="A2240">
            <v>170359</v>
          </cell>
          <cell r="B2240" t="str">
            <v>DEMARCAÇÃO DE VAGA DE ESTACIONAMENTO PARA PORTADORES DE DEFICIÊNCIA FÍSICA</v>
          </cell>
          <cell r="C2240" t="str">
            <v>UN</v>
          </cell>
          <cell r="D2240">
            <v>295.64999999999998</v>
          </cell>
          <cell r="E2240" t="str">
            <v>EDIF Jul/23</v>
          </cell>
        </row>
        <row r="2241">
          <cell r="A2241">
            <v>170360</v>
          </cell>
          <cell r="B2241" t="str">
            <v>POSTES PARA VOLEIBOL, INCLUSIVE PINTURA E REDE</v>
          </cell>
          <cell r="C2241" t="str">
            <v>UN</v>
          </cell>
          <cell r="D2241">
            <v>3924.61</v>
          </cell>
          <cell r="E2241" t="str">
            <v>EDIF Jul/23</v>
          </cell>
        </row>
        <row r="2242">
          <cell r="A2242">
            <v>170361</v>
          </cell>
          <cell r="B2242" t="str">
            <v>TRAVE PARA FUTEBOL DE SALÃO, INCLUSIVE PINTURA E REDE</v>
          </cell>
          <cell r="C2242" t="str">
            <v>UN</v>
          </cell>
          <cell r="D2242">
            <v>3669.82</v>
          </cell>
          <cell r="E2242" t="str">
            <v>EDIF Jul/23</v>
          </cell>
        </row>
        <row r="2243">
          <cell r="A2243">
            <v>170363</v>
          </cell>
          <cell r="B2243" t="str">
            <v>TABELA PARA BASQUETE, ENGLOBANDO DESDE FUNDAÇÃO ATÉ A CESTA DE NYLON</v>
          </cell>
          <cell r="C2243" t="str">
            <v>UN</v>
          </cell>
          <cell r="D2243">
            <v>6608.27</v>
          </cell>
          <cell r="E2243" t="str">
            <v>EDIF Jul/23</v>
          </cell>
        </row>
        <row r="2244">
          <cell r="A2244">
            <v>170365</v>
          </cell>
          <cell r="B2244" t="str">
            <v>TELA DE NYLON PARA COBERTURA DE QUADRA</v>
          </cell>
          <cell r="C2244" t="str">
            <v>M2</v>
          </cell>
          <cell r="D2244">
            <v>16.04</v>
          </cell>
          <cell r="E2244" t="str">
            <v>EDIF Jul/23</v>
          </cell>
        </row>
        <row r="2245">
          <cell r="A2245">
            <v>170370</v>
          </cell>
          <cell r="B2245" t="str">
            <v>DEMARCAÇÃO E PINTURA DE SUPERFÍCIES - BORRACHA CLORADA</v>
          </cell>
          <cell r="C2245" t="str">
            <v>M2</v>
          </cell>
          <cell r="D2245">
            <v>34.31</v>
          </cell>
          <cell r="E2245" t="str">
            <v>EDIF Jul/23</v>
          </cell>
        </row>
        <row r="2246">
          <cell r="A2246">
            <v>170371</v>
          </cell>
          <cell r="B2246" t="str">
            <v>DEMARCAÇÃO E PINTURA DE SUPERFÍCIES - EPÓXI</v>
          </cell>
          <cell r="C2246" t="str">
            <v>M2</v>
          </cell>
          <cell r="D2246">
            <v>44.04</v>
          </cell>
          <cell r="E2246" t="str">
            <v>EDIF Jul/23</v>
          </cell>
        </row>
        <row r="2247">
          <cell r="A2247">
            <v>170372</v>
          </cell>
          <cell r="B2247" t="str">
            <v>DEMARCAÇÃO E PINTURA DE FAIXAS ATÉ 10CM - BORRACHA CLORADA</v>
          </cell>
          <cell r="C2247" t="str">
            <v>M</v>
          </cell>
          <cell r="D2247">
            <v>8.0399999999999991</v>
          </cell>
          <cell r="E2247" t="str">
            <v>EDIF Jul/23</v>
          </cell>
        </row>
        <row r="2248">
          <cell r="A2248">
            <v>170373</v>
          </cell>
          <cell r="B2248" t="str">
            <v>DEMARCAÇÃO E PINTURA DE FAIXAS ATÉ 10CM - EPÓXI</v>
          </cell>
          <cell r="C2248" t="str">
            <v>M</v>
          </cell>
          <cell r="D2248">
            <v>9.99</v>
          </cell>
          <cell r="E2248" t="str">
            <v>EDIF Jul/23</v>
          </cell>
        </row>
        <row r="2249">
          <cell r="A2249">
            <v>170383</v>
          </cell>
          <cell r="B2249" t="str">
            <v>HV.20 - ABRIGO PARA LIXO EM ALVENARIA - REVESTIMENTO EXTERNO COM ARGAMASSA E INTERNO COM AZULEJOS</v>
          </cell>
          <cell r="C2249" t="str">
            <v>UN</v>
          </cell>
          <cell r="D2249">
            <v>3746.23</v>
          </cell>
          <cell r="E2249" t="str">
            <v>EDIF Jul/23</v>
          </cell>
        </row>
        <row r="2250">
          <cell r="A2250">
            <v>170385</v>
          </cell>
          <cell r="B2250" t="str">
            <v>IV.06 - LIXEIRA JUNTO AO ALINHAMENTO COM REVESTIMENTO INTERNO EM AZULEJOS</v>
          </cell>
          <cell r="C2250" t="str">
            <v>UN</v>
          </cell>
          <cell r="D2250">
            <v>3808.4</v>
          </cell>
          <cell r="E2250" t="str">
            <v>EDIF Jul/23</v>
          </cell>
        </row>
        <row r="2251">
          <cell r="A2251">
            <v>170389</v>
          </cell>
          <cell r="B2251" t="str">
            <v>BANCADA DE CONCRETO POLIDO COM BORDAS ARREDONDADAS - ESPESSURA 30MM</v>
          </cell>
          <cell r="C2251" t="str">
            <v>M2</v>
          </cell>
          <cell r="D2251">
            <v>197.76</v>
          </cell>
          <cell r="E2251" t="str">
            <v>EDIF Jul/23</v>
          </cell>
        </row>
        <row r="2252">
          <cell r="A2252">
            <v>170390</v>
          </cell>
          <cell r="B2252" t="str">
            <v>BANCADA DE CONCRETO POLIDO COM BORDAS ARREDONDADAS - ESPESSURA 40MM</v>
          </cell>
          <cell r="C2252" t="str">
            <v>M2</v>
          </cell>
          <cell r="D2252">
            <v>201.78</v>
          </cell>
          <cell r="E2252" t="str">
            <v>EDIF Jul/23</v>
          </cell>
        </row>
        <row r="2253">
          <cell r="A2253">
            <v>170391</v>
          </cell>
          <cell r="B2253" t="str">
            <v>BANCADA DE CONCRETO POLIDO COM BORDAS ARREDONDADAS - ESPESSURA 50MM</v>
          </cell>
          <cell r="C2253" t="str">
            <v>M2</v>
          </cell>
          <cell r="D2253">
            <v>205.79</v>
          </cell>
          <cell r="E2253" t="str">
            <v>EDIF Jul/23</v>
          </cell>
        </row>
        <row r="2254">
          <cell r="A2254">
            <v>170400</v>
          </cell>
          <cell r="B2254" t="str">
            <v>LIMPEZA</v>
          </cell>
          <cell r="C2254" t="str">
            <v>.</v>
          </cell>
          <cell r="D2254" t="str">
            <v>.</v>
          </cell>
          <cell r="E2254" t="str">
            <v>EDIF Jul/23</v>
          </cell>
        </row>
        <row r="2255">
          <cell r="A2255">
            <v>170401</v>
          </cell>
          <cell r="B2255" t="str">
            <v>LIMPEZA GERAL DA OBRA</v>
          </cell>
          <cell r="C2255" t="str">
            <v>M2</v>
          </cell>
          <cell r="D2255">
            <v>13.83</v>
          </cell>
          <cell r="E2255" t="str">
            <v>EDIF Jul/23</v>
          </cell>
        </row>
        <row r="2256">
          <cell r="A2256">
            <v>170409</v>
          </cell>
          <cell r="B2256" t="str">
            <v>LIMPEZA DE PISOS E REVESTIMENTO DE ARGAMASSA, CERÂMICA OU PEDRAS NATURAIS</v>
          </cell>
          <cell r="C2256" t="str">
            <v>M2</v>
          </cell>
          <cell r="D2256">
            <v>11.53</v>
          </cell>
          <cell r="E2256" t="str">
            <v>EDIF Jul/23</v>
          </cell>
        </row>
        <row r="2257">
          <cell r="A2257">
            <v>170410</v>
          </cell>
          <cell r="B2257" t="str">
            <v>LIMPEZA DE VIDROS EM GERAL, INCLUSIVE CAIXILHO</v>
          </cell>
          <cell r="C2257" t="str">
            <v>M2</v>
          </cell>
          <cell r="D2257">
            <v>17.29</v>
          </cell>
          <cell r="E2257" t="str">
            <v>EDIF Jul/23</v>
          </cell>
        </row>
        <row r="2258">
          <cell r="A2258">
            <v>170412</v>
          </cell>
          <cell r="B2258" t="str">
            <v>LIMPEZA E LAVAGEM DE PAREDE POR HIDROJATEAMENTO, SEM REJUNTAMENTO</v>
          </cell>
          <cell r="C2258" t="str">
            <v>M2</v>
          </cell>
          <cell r="D2258">
            <v>7.99</v>
          </cell>
          <cell r="E2258" t="str">
            <v>EDIF Jul/23</v>
          </cell>
        </row>
        <row r="2259">
          <cell r="A2259">
            <v>170413</v>
          </cell>
          <cell r="B2259" t="str">
            <v>LIMPEZA E LAVAGEM DE PAREDE COM REVESTIMENTO EM PASTILHA OU MATERIAL CERÂMICO POR HIDROJATEAMENTO COM REJUNTAMENTO</v>
          </cell>
          <cell r="C2259" t="str">
            <v>M2</v>
          </cell>
          <cell r="D2259">
            <v>11.81</v>
          </cell>
          <cell r="E2259" t="str">
            <v>EDIF Jul/23</v>
          </cell>
        </row>
        <row r="2260">
          <cell r="A2260">
            <v>170414</v>
          </cell>
          <cell r="B2260" t="str">
            <v>LIMPEZA E LAVAGEM DE PISO POR HIDROJATEAMENTO</v>
          </cell>
          <cell r="C2260" t="str">
            <v>M2</v>
          </cell>
          <cell r="D2260">
            <v>7.99</v>
          </cell>
          <cell r="E2260" t="str">
            <v>EDIF Jul/23</v>
          </cell>
        </row>
        <row r="2261">
          <cell r="A2261">
            <v>170420</v>
          </cell>
          <cell r="B2261" t="str">
            <v>LIMPEZA DE CAIXA D'ÁGUA - ATÉ 1000 LITROS</v>
          </cell>
          <cell r="C2261" t="str">
            <v>UN</v>
          </cell>
          <cell r="D2261">
            <v>69.150000000000006</v>
          </cell>
          <cell r="E2261" t="str">
            <v>EDIF Jul/23</v>
          </cell>
        </row>
        <row r="2262">
          <cell r="A2262">
            <v>170421</v>
          </cell>
          <cell r="B2262" t="str">
            <v>LIMPEZA DE CAIXA D'ÁGUA - DE 1001 À 10000 LITROS</v>
          </cell>
          <cell r="C2262" t="str">
            <v>UN</v>
          </cell>
          <cell r="D2262">
            <v>184.41</v>
          </cell>
          <cell r="E2262" t="str">
            <v>EDIF Jul/23</v>
          </cell>
        </row>
        <row r="2263">
          <cell r="A2263">
            <v>170422</v>
          </cell>
          <cell r="B2263" t="str">
            <v>LIMPEZA DE CAIXA D'ÁGUA - ACIMA DE 10000 LITROS</v>
          </cell>
          <cell r="C2263" t="str">
            <v>UN</v>
          </cell>
          <cell r="D2263">
            <v>414.93</v>
          </cell>
          <cell r="E2263" t="str">
            <v>EDIF Jul/23</v>
          </cell>
        </row>
        <row r="2264">
          <cell r="A2264">
            <v>170425</v>
          </cell>
          <cell r="B2264" t="str">
            <v>LIMPEZA DE CANALETAS DE ÁGUAS PLUVIAIS</v>
          </cell>
          <cell r="C2264" t="str">
            <v>M</v>
          </cell>
          <cell r="D2264">
            <v>3.46</v>
          </cell>
          <cell r="E2264" t="str">
            <v>EDIF Jul/23</v>
          </cell>
        </row>
        <row r="2265">
          <cell r="A2265">
            <v>170430</v>
          </cell>
          <cell r="B2265" t="str">
            <v>LIMPEZA DE CAIXA DE INSPEÇÃO</v>
          </cell>
          <cell r="C2265" t="str">
            <v>UN</v>
          </cell>
          <cell r="D2265">
            <v>6.92</v>
          </cell>
          <cell r="E2265" t="str">
            <v>EDIF Jul/23</v>
          </cell>
        </row>
        <row r="2266">
          <cell r="A2266">
            <v>170431</v>
          </cell>
          <cell r="B2266" t="str">
            <v>LIMPEZA DE FOSSA SÉPTICA</v>
          </cell>
          <cell r="C2266" t="str">
            <v>M3</v>
          </cell>
          <cell r="D2266">
            <v>204.81</v>
          </cell>
          <cell r="E2266" t="str">
            <v>EDIF Jul/23</v>
          </cell>
        </row>
        <row r="2267">
          <cell r="A2267">
            <v>170432</v>
          </cell>
          <cell r="B2267" t="str">
            <v>LIMPEZA DE SUMIDOURO, POR VIAGEM DE 7M3</v>
          </cell>
          <cell r="C2267" t="str">
            <v>VG</v>
          </cell>
          <cell r="D2267">
            <v>1630.84</v>
          </cell>
          <cell r="E2267" t="str">
            <v>EDIF Jul/23</v>
          </cell>
        </row>
        <row r="2268">
          <cell r="A2268">
            <v>170450</v>
          </cell>
          <cell r="B2268" t="str">
            <v>ENCERAMENTO E LUSTRAÇÃO DE REVESTIMENTOS E PISOS EM GERAL</v>
          </cell>
          <cell r="C2268" t="str">
            <v>M2</v>
          </cell>
          <cell r="D2268">
            <v>9.51</v>
          </cell>
          <cell r="E2268" t="str">
            <v>EDIF Jul/23</v>
          </cell>
        </row>
        <row r="2269">
          <cell r="A2269">
            <v>170500</v>
          </cell>
          <cell r="B2269" t="str">
            <v>COMPLEMENTOS DO EDIFÍCIO</v>
          </cell>
          <cell r="C2269" t="str">
            <v>.</v>
          </cell>
          <cell r="D2269" t="str">
            <v>.</v>
          </cell>
          <cell r="E2269" t="str">
            <v>EDIF Jul/23</v>
          </cell>
        </row>
        <row r="2270">
          <cell r="A2270">
            <v>170501</v>
          </cell>
          <cell r="B2270" t="str">
            <v>PRATELEIRA DE GRANILITE, ESPESSURA 30MM, EXCLUSIVE APOIO</v>
          </cell>
          <cell r="C2270" t="str">
            <v>M2</v>
          </cell>
          <cell r="D2270">
            <v>429.82</v>
          </cell>
          <cell r="E2270" t="str">
            <v>EDIF Jul/23</v>
          </cell>
        </row>
        <row r="2271">
          <cell r="A2271">
            <v>170502</v>
          </cell>
          <cell r="B2271" t="str">
            <v>PRATELEIRA DE GRANILITE, ESPESSURA 40MM, EXCLUSIVE APOIO</v>
          </cell>
          <cell r="C2271" t="str">
            <v>M2</v>
          </cell>
          <cell r="D2271">
            <v>465.33</v>
          </cell>
          <cell r="E2271" t="str">
            <v>EDIF Jul/23</v>
          </cell>
        </row>
        <row r="2272">
          <cell r="A2272">
            <v>170503</v>
          </cell>
          <cell r="B2272" t="str">
            <v>PRATELEIRA DE GRANILITE, ESPESSURA 50MM, EXCLUSIVE APOIO</v>
          </cell>
          <cell r="C2272" t="str">
            <v>M2</v>
          </cell>
          <cell r="D2272">
            <v>380.01</v>
          </cell>
          <cell r="E2272" t="str">
            <v>EDIF Jul/23</v>
          </cell>
        </row>
        <row r="2273">
          <cell r="A2273">
            <v>170505</v>
          </cell>
          <cell r="B2273" t="str">
            <v>PRATELEIRA DE CONCRETO, ESPESSURA 50MM, COM BORDAS ARREDONDADAS E ENVERNIZADAS, EXCLUSIVE APOIO</v>
          </cell>
          <cell r="C2273" t="str">
            <v>M2</v>
          </cell>
          <cell r="D2273">
            <v>219.28</v>
          </cell>
          <cell r="E2273" t="str">
            <v>EDIF Jul/23</v>
          </cell>
        </row>
        <row r="2274">
          <cell r="A2274">
            <v>170507</v>
          </cell>
          <cell r="B2274" t="str">
            <v>PRATELEIRA EM ARDÓSIA CINZA, POLIDA 2 LADOS, ESPESSURA 30MM, EXCLUSIVE APOIO</v>
          </cell>
          <cell r="C2274" t="str">
            <v>M2</v>
          </cell>
          <cell r="D2274">
            <v>616.12</v>
          </cell>
          <cell r="E2274" t="str">
            <v>EDIF Jul/23</v>
          </cell>
        </row>
        <row r="2275">
          <cell r="A2275">
            <v>170511</v>
          </cell>
          <cell r="B2275" t="str">
            <v>EP.01 - MÃO FRANCESA DE FERRO PERFILADO</v>
          </cell>
          <cell r="C2275" t="str">
            <v>UN</v>
          </cell>
          <cell r="D2275">
            <v>54.32</v>
          </cell>
          <cell r="E2275" t="str">
            <v>EDIF Jul/23</v>
          </cell>
        </row>
        <row r="2276">
          <cell r="A2276">
            <v>170512</v>
          </cell>
          <cell r="B2276" t="str">
            <v>EP.02 - MÃO FRANCESA DE FERRO PERFILADO</v>
          </cell>
          <cell r="C2276" t="str">
            <v>UN</v>
          </cell>
          <cell r="D2276">
            <v>51.77</v>
          </cell>
          <cell r="E2276" t="str">
            <v>EDIF Jul/23</v>
          </cell>
        </row>
        <row r="2277">
          <cell r="A2277">
            <v>170516</v>
          </cell>
          <cell r="B2277" t="str">
            <v>DM.01 - ESTRADO DE MADEIRA APARELHADA PARA DESPENSA</v>
          </cell>
          <cell r="C2277" t="str">
            <v>M</v>
          </cell>
          <cell r="D2277">
            <v>376.98</v>
          </cell>
          <cell r="E2277" t="str">
            <v>EDIF Jul/23</v>
          </cell>
        </row>
        <row r="2278">
          <cell r="A2278">
            <v>170517</v>
          </cell>
          <cell r="B2278" t="str">
            <v>DM.02/04 - ESTRADO DE MADEIRA APARELHADA PARA DESPENSA</v>
          </cell>
          <cell r="C2278" t="str">
            <v>M</v>
          </cell>
          <cell r="D2278">
            <v>271.58999999999997</v>
          </cell>
          <cell r="E2278" t="str">
            <v>EDIF Jul/23</v>
          </cell>
        </row>
        <row r="2279">
          <cell r="A2279">
            <v>170520</v>
          </cell>
          <cell r="B2279" t="str">
            <v>BARRA DE APOIO PARA DEFICIENTES L=45 CM (BARRAS COM DIÂMETRO ENTRE 3,0 E 4,5CM)</v>
          </cell>
          <cell r="C2279" t="str">
            <v>UN</v>
          </cell>
          <cell r="D2279">
            <v>199.6</v>
          </cell>
          <cell r="E2279" t="str">
            <v>EDIF Jul/23</v>
          </cell>
        </row>
        <row r="2280">
          <cell r="A2280">
            <v>170521</v>
          </cell>
          <cell r="B2280" t="str">
            <v>BARRA DE APOIO PARA DEFICIENTES L=80 CM (BARRAS COM DIÂMETRO ENTRE 3,0 E 4,5CM)</v>
          </cell>
          <cell r="C2280" t="str">
            <v>UN</v>
          </cell>
          <cell r="D2280">
            <v>231.82</v>
          </cell>
          <cell r="E2280" t="str">
            <v>EDIF Jul/23</v>
          </cell>
        </row>
        <row r="2281">
          <cell r="A2281">
            <v>170522</v>
          </cell>
          <cell r="B2281" t="str">
            <v>BARRA DE APOIO PARA DEFICIENTES L=90 CM (BARRAS COM DIÂMETRO ENTRE 3,0 E 4,5CM)</v>
          </cell>
          <cell r="C2281" t="str">
            <v>UN</v>
          </cell>
          <cell r="D2281">
            <v>235.35</v>
          </cell>
          <cell r="E2281" t="str">
            <v>EDIF Jul/23</v>
          </cell>
        </row>
        <row r="2282">
          <cell r="A2282">
            <v>170523</v>
          </cell>
          <cell r="B2282" t="str">
            <v>BARRA DE APOIO PARA CHUVEIRO PARA PORTADORES DE DEFICIÊNCIA FÍSICA (BARRAS COM DIÂMETRO ENTRE 3,0 E 4,5CM)</v>
          </cell>
          <cell r="C2282" t="str">
            <v>UN</v>
          </cell>
          <cell r="D2282">
            <v>348.32</v>
          </cell>
          <cell r="E2282" t="str">
            <v>EDIF Jul/23</v>
          </cell>
        </row>
        <row r="2283">
          <cell r="A2283">
            <v>170524</v>
          </cell>
          <cell r="B2283" t="str">
            <v>DP.04 - CORRIMÃO EM TUBO GALVANIZADO</v>
          </cell>
          <cell r="C2283" t="str">
            <v>M</v>
          </cell>
          <cell r="D2283">
            <v>92.23</v>
          </cell>
          <cell r="E2283" t="str">
            <v>EDIF Jul/23</v>
          </cell>
        </row>
        <row r="2284">
          <cell r="A2284">
            <v>170525</v>
          </cell>
          <cell r="B2284" t="str">
            <v>DP.05 - CORRIMÃO EM TUBO GALVANIZADO COM GUARDA CORPO</v>
          </cell>
          <cell r="C2284" t="str">
            <v>M</v>
          </cell>
          <cell r="D2284">
            <v>481.34</v>
          </cell>
          <cell r="E2284" t="str">
            <v>EDIF Jul/23</v>
          </cell>
        </row>
        <row r="2285">
          <cell r="A2285">
            <v>170526</v>
          </cell>
          <cell r="B2285" t="str">
            <v>ANEL DE TEXTURA PARA CORRIMÃO</v>
          </cell>
          <cell r="C2285" t="str">
            <v>UN</v>
          </cell>
          <cell r="D2285">
            <v>26.27</v>
          </cell>
          <cell r="E2285" t="str">
            <v>EDIF Jul/23</v>
          </cell>
        </row>
        <row r="2286">
          <cell r="A2286">
            <v>170527</v>
          </cell>
          <cell r="B2286" t="str">
            <v>BARRA DE APOIO PARA LAVATÓRIO EM "L" - PPDF</v>
          </cell>
          <cell r="C2286" t="str">
            <v>UN</v>
          </cell>
          <cell r="D2286">
            <v>420.65</v>
          </cell>
          <cell r="E2286" t="str">
            <v>EDIF Jul/23</v>
          </cell>
        </row>
        <row r="2287">
          <cell r="A2287">
            <v>170533</v>
          </cell>
          <cell r="B2287" t="str">
            <v>MM.23/24 - LOUSA EM LAMINADO MELAMÍNICO BRANCO SOBRE COMPENSADO</v>
          </cell>
          <cell r="C2287" t="str">
            <v>M2</v>
          </cell>
          <cell r="D2287">
            <v>371.1</v>
          </cell>
          <cell r="E2287" t="str">
            <v>EDIF Jul/23</v>
          </cell>
        </row>
        <row r="2288">
          <cell r="A2288">
            <v>170535</v>
          </cell>
          <cell r="B2288" t="str">
            <v>DM.07 - QUADRO DE AVISOS DE MADEIRA</v>
          </cell>
          <cell r="C2288" t="str">
            <v>M2</v>
          </cell>
          <cell r="D2288">
            <v>296.94</v>
          </cell>
          <cell r="E2288" t="str">
            <v>EDIF Jul/23</v>
          </cell>
        </row>
        <row r="2289">
          <cell r="A2289">
            <v>170540</v>
          </cell>
          <cell r="B2289" t="str">
            <v>FAIXA BATE-CARTEIRA PARA SALA DE AULA</v>
          </cell>
          <cell r="C2289" t="str">
            <v>M</v>
          </cell>
          <cell r="D2289">
            <v>191.22</v>
          </cell>
          <cell r="E2289" t="str">
            <v>EDIF Jul/23</v>
          </cell>
        </row>
        <row r="2290">
          <cell r="A2290">
            <v>170541</v>
          </cell>
          <cell r="B2290" t="str">
            <v>DM.06 - FIXADOR DE CARTAZES PARA SALA DE AULA</v>
          </cell>
          <cell r="C2290" t="str">
            <v>M</v>
          </cell>
          <cell r="D2290">
            <v>50.75</v>
          </cell>
          <cell r="E2290" t="str">
            <v>EDIF Jul/23</v>
          </cell>
        </row>
        <row r="2291">
          <cell r="A2291">
            <v>170551</v>
          </cell>
          <cell r="B2291" t="str">
            <v>DP.01 - ESCADA MARINHEIRO DE FERRO GALVANIZADO</v>
          </cell>
          <cell r="C2291" t="str">
            <v>M</v>
          </cell>
          <cell r="D2291">
            <v>197.84</v>
          </cell>
          <cell r="E2291" t="str">
            <v>EDIF Jul/23</v>
          </cell>
        </row>
        <row r="2292">
          <cell r="A2292">
            <v>170552</v>
          </cell>
          <cell r="B2292" t="str">
            <v>DP.02 - ESCADA MARINHEIRO DE FERRO GALVANIZADO COM GUARDA CORPO</v>
          </cell>
          <cell r="C2292" t="str">
            <v>M</v>
          </cell>
          <cell r="D2292">
            <v>417.89</v>
          </cell>
          <cell r="E2292" t="str">
            <v>EDIF Jul/23</v>
          </cell>
        </row>
        <row r="2293">
          <cell r="A2293">
            <v>170553</v>
          </cell>
          <cell r="B2293" t="str">
            <v>DP.03 - COMPLEMENTOS PARA ESCADA MARINHEIRO DE FERRO PERFILADO</v>
          </cell>
          <cell r="C2293" t="str">
            <v>M</v>
          </cell>
          <cell r="D2293">
            <v>173.6</v>
          </cell>
          <cell r="E2293" t="str">
            <v>EDIF Jul/23</v>
          </cell>
        </row>
        <row r="2294">
          <cell r="A2294">
            <v>170561</v>
          </cell>
          <cell r="B2294" t="str">
            <v>BATE PNEU EM TUBO DE AÇO GALVANIZADO D=3" C=2,50M</v>
          </cell>
          <cell r="C2294" t="str">
            <v>UN</v>
          </cell>
          <cell r="D2294">
            <v>868.35</v>
          </cell>
          <cell r="E2294" t="str">
            <v>EDIF Jul/23</v>
          </cell>
        </row>
        <row r="2295">
          <cell r="A2295">
            <v>170575</v>
          </cell>
          <cell r="B2295" t="str">
            <v>ARMÁRIO DE AÇO COM 4 PORTAS E FECHADURA L 640XP420XH1980</v>
          </cell>
          <cell r="C2295" t="str">
            <v>UN</v>
          </cell>
          <cell r="D2295">
            <v>1427.12</v>
          </cell>
          <cell r="E2295" t="str">
            <v>EDIF Jul/23</v>
          </cell>
        </row>
        <row r="2296">
          <cell r="A2296">
            <v>170580</v>
          </cell>
          <cell r="B2296" t="str">
            <v>DR.1 - MESA DE PREPARO PARA COZINHAS - EM MÁRMORE</v>
          </cell>
          <cell r="C2296" t="str">
            <v>UN</v>
          </cell>
          <cell r="D2296">
            <v>3069.82</v>
          </cell>
          <cell r="E2296" t="str">
            <v>EDIF Jul/23</v>
          </cell>
        </row>
        <row r="2297">
          <cell r="A2297">
            <v>170590</v>
          </cell>
          <cell r="B2297" t="str">
            <v>PORTA CORTA-FOGO P90 (0,90X2,10M) COM FERRAGENS</v>
          </cell>
          <cell r="C2297" t="str">
            <v>UN</v>
          </cell>
          <cell r="D2297">
            <v>1777.09</v>
          </cell>
          <cell r="E2297" t="str">
            <v>EDIF Jul/23</v>
          </cell>
        </row>
        <row r="2298">
          <cell r="A2298">
            <v>170591</v>
          </cell>
          <cell r="B2298" t="str">
            <v>PORTA CORTA-FOGO P90 - 1,05 X 2,10M, COM DOBRADIÇAS E MOLAS SEM FERRAGEM</v>
          </cell>
          <cell r="C2298" t="str">
            <v>UN</v>
          </cell>
          <cell r="D2298">
            <v>1815.92</v>
          </cell>
          <cell r="E2298" t="str">
            <v>EDIF Jul/23</v>
          </cell>
        </row>
        <row r="2299">
          <cell r="A2299">
            <v>170592</v>
          </cell>
          <cell r="B2299" t="str">
            <v>PEDESTAL SINALIZADOR PARA ESTACIONAMENTO P/ DEFICIENTE</v>
          </cell>
          <cell r="C2299" t="str">
            <v>UN</v>
          </cell>
          <cell r="D2299">
            <v>808.6</v>
          </cell>
          <cell r="E2299" t="str">
            <v>EDIF Jul/23</v>
          </cell>
        </row>
        <row r="2300">
          <cell r="A2300">
            <v>170593</v>
          </cell>
          <cell r="B2300" t="str">
            <v>PLACA DE IDENTIFICAÇÃO COM NÚMERO PAVIMENTO EM BRAILE</v>
          </cell>
          <cell r="C2300" t="str">
            <v>UN</v>
          </cell>
          <cell r="D2300">
            <v>51.92</v>
          </cell>
          <cell r="E2300" t="str">
            <v>EDIF Jul/23</v>
          </cell>
        </row>
        <row r="2301">
          <cell r="A2301">
            <v>170594</v>
          </cell>
          <cell r="B2301" t="str">
            <v>PLACA DE IDENTIFICAÇÃO DE WC EM BRAILE FEM./ MASC.</v>
          </cell>
          <cell r="C2301" t="str">
            <v>UN</v>
          </cell>
          <cell r="D2301">
            <v>131.58000000000001</v>
          </cell>
          <cell r="E2301" t="str">
            <v>EDIF Jul/23</v>
          </cell>
        </row>
        <row r="2302">
          <cell r="A2302">
            <v>170595</v>
          </cell>
          <cell r="B2302" t="str">
            <v>PLACA DE IDENTIFICAÇÃO EM BRAILE "INÍCIO E FINAL" P/ CORRIMÃO</v>
          </cell>
          <cell r="C2302" t="str">
            <v>UN</v>
          </cell>
          <cell r="D2302">
            <v>16.68</v>
          </cell>
          <cell r="E2302" t="str">
            <v>EDIF Jul/23</v>
          </cell>
        </row>
        <row r="2303">
          <cell r="A2303">
            <v>170596</v>
          </cell>
          <cell r="B2303" t="str">
            <v>PLACA DE IDENTIFICAÇÃO EM BRAILE DE PAVIMENTO P/ CORRIMÃO</v>
          </cell>
          <cell r="C2303" t="str">
            <v>UN</v>
          </cell>
          <cell r="D2303">
            <v>16.93</v>
          </cell>
          <cell r="E2303" t="str">
            <v>EDIF Jul/23</v>
          </cell>
        </row>
        <row r="2304">
          <cell r="A2304">
            <v>170597</v>
          </cell>
          <cell r="B2304" t="str">
            <v>PLACA PARA PORTA WC C/ DESENHO UNIVERSAL ACESSIBILIDADE</v>
          </cell>
          <cell r="C2304" t="str">
            <v>UN</v>
          </cell>
          <cell r="D2304">
            <v>33.340000000000003</v>
          </cell>
          <cell r="E2304" t="str">
            <v>EDIF Jul/23</v>
          </cell>
        </row>
        <row r="2305">
          <cell r="A2305">
            <v>170598</v>
          </cell>
          <cell r="B2305" t="str">
            <v>SINALIZAÇÃO VISUAL DE DEGRAUS PARA DEFICIENTE VISUAL</v>
          </cell>
          <cell r="C2305" t="str">
            <v>UN</v>
          </cell>
          <cell r="D2305">
            <v>6.29</v>
          </cell>
          <cell r="E2305" t="str">
            <v>EDIF Jul/23</v>
          </cell>
        </row>
        <row r="2306">
          <cell r="A2306">
            <v>171000</v>
          </cell>
          <cell r="B2306" t="str">
            <v>EQUIPAMENTOS DIVERSOS</v>
          </cell>
          <cell r="C2306" t="str">
            <v>.</v>
          </cell>
          <cell r="D2306" t="str">
            <v>.</v>
          </cell>
          <cell r="E2306" t="str">
            <v>EDIF Jul/23</v>
          </cell>
        </row>
        <row r="2307">
          <cell r="A2307">
            <v>171001</v>
          </cell>
          <cell r="B2307" t="str">
            <v>ELEVADOR ELÉTRICO SEM CASA DE MÁQUINAS - 2 PARADAS</v>
          </cell>
          <cell r="C2307" t="str">
            <v>UN</v>
          </cell>
          <cell r="D2307">
            <v>155774.51999999999</v>
          </cell>
          <cell r="E2307" t="str">
            <v>EDIF Jul/23</v>
          </cell>
        </row>
        <row r="2308">
          <cell r="A2308">
            <v>171002</v>
          </cell>
          <cell r="B2308" t="str">
            <v>ELEVADOR ELÉTRICO SEM CASA DE MÁQUINAS - 3 PARADAS</v>
          </cell>
          <cell r="C2308" t="str">
            <v>UN</v>
          </cell>
          <cell r="D2308">
            <v>169959.48</v>
          </cell>
          <cell r="E2308" t="str">
            <v>EDIF Jul/23</v>
          </cell>
        </row>
        <row r="2309">
          <cell r="A2309">
            <v>171003</v>
          </cell>
          <cell r="B2309" t="str">
            <v>ELEVADOR EL[ETRICO SEM CASA DE MÁQUINAS - 4 PARADAS</v>
          </cell>
          <cell r="C2309" t="str">
            <v>UN</v>
          </cell>
          <cell r="D2309">
            <v>177511.81</v>
          </cell>
          <cell r="E2309" t="str">
            <v>EDIF Jul/23</v>
          </cell>
        </row>
        <row r="2310">
          <cell r="A2310">
            <v>171004</v>
          </cell>
          <cell r="B2310" t="str">
            <v>ELEVADOR ELÉTRICO SEM CASA DE MÁQUINAS - 5 PARADAS</v>
          </cell>
          <cell r="C2310" t="str">
            <v>UN</v>
          </cell>
          <cell r="D2310">
            <v>192994.75</v>
          </cell>
          <cell r="E2310" t="str">
            <v>EDIF Jul/23</v>
          </cell>
        </row>
        <row r="2311">
          <cell r="A2311">
            <v>171011</v>
          </cell>
          <cell r="B2311" t="str">
            <v>DX.05/06 - COIFA EM CHAPA DE AÇO GALVANIZADO PARA FOGÃO DE 3 OU 4 BOCAS</v>
          </cell>
          <cell r="C2311" t="str">
            <v>UN</v>
          </cell>
          <cell r="D2311">
            <v>2422.1999999999998</v>
          </cell>
          <cell r="E2311" t="str">
            <v>EDIF Jul/23</v>
          </cell>
        </row>
        <row r="2312">
          <cell r="A2312">
            <v>171012</v>
          </cell>
          <cell r="B2312" t="str">
            <v>DX.01/03 - COIFA EM CHAPA DE AÇO GALVANIZADO PARA FOGÃO DE 6 BOCAS</v>
          </cell>
          <cell r="C2312" t="str">
            <v>UN</v>
          </cell>
          <cell r="D2312">
            <v>3221.9</v>
          </cell>
          <cell r="E2312" t="str">
            <v>EDIF Jul/23</v>
          </cell>
        </row>
        <row r="2313">
          <cell r="A2313">
            <v>171017</v>
          </cell>
          <cell r="B2313" t="str">
            <v>CHAPÉU CHINÊS PARA DUTO GALVANIZADO 35CM BIT.22 PARA EXAUSTÃO DE AR</v>
          </cell>
          <cell r="C2313" t="str">
            <v>UN</v>
          </cell>
          <cell r="D2313">
            <v>218.43</v>
          </cell>
          <cell r="E2313" t="str">
            <v>EDIF Jul/23</v>
          </cell>
        </row>
        <row r="2314">
          <cell r="A2314">
            <v>171018</v>
          </cell>
          <cell r="B2314" t="str">
            <v>DUTO EM CHAPA DE AÇO GALVANIZADO N.22 - DIÂMETRO 35CM</v>
          </cell>
          <cell r="C2314" t="str">
            <v>M</v>
          </cell>
          <cell r="D2314">
            <v>321.12</v>
          </cell>
          <cell r="E2314" t="str">
            <v>EDIF Jul/23</v>
          </cell>
        </row>
        <row r="2315">
          <cell r="A2315">
            <v>171019</v>
          </cell>
          <cell r="B2315" t="str">
            <v>CURVA PARA DUTO EM CHAPA GALVANIZADA 35CM BIT.22 PARA EXAUSTÃO AR RECRAVADA A CADA 10GRAUS</v>
          </cell>
          <cell r="C2315" t="str">
            <v>UN</v>
          </cell>
          <cell r="D2315">
            <v>362.16</v>
          </cell>
          <cell r="E2315" t="str">
            <v>EDIF Jul/23</v>
          </cell>
        </row>
        <row r="2316">
          <cell r="A2316">
            <v>171025</v>
          </cell>
          <cell r="B2316" t="str">
            <v>EXAUSTOR 1/2 HP PARA COIFAS</v>
          </cell>
          <cell r="C2316" t="str">
            <v>UN</v>
          </cell>
          <cell r="D2316">
            <v>1682.98</v>
          </cell>
          <cell r="E2316" t="str">
            <v>EDIF Jul/23</v>
          </cell>
        </row>
        <row r="2317">
          <cell r="A2317">
            <v>171031</v>
          </cell>
          <cell r="B2317" t="str">
            <v>FOGÃO INDUSTRIAL 4 BOCAS COM FORNO E 2 QUEIMADORES DUPLOS</v>
          </cell>
          <cell r="C2317" t="str">
            <v>UN</v>
          </cell>
          <cell r="D2317">
            <v>2361.0100000000002</v>
          </cell>
          <cell r="E2317" t="str">
            <v>EDIF Jul/23</v>
          </cell>
        </row>
        <row r="2318">
          <cell r="A2318">
            <v>171032</v>
          </cell>
          <cell r="B2318" t="str">
            <v>FOGÃO INDUSTRIAL 6 BOCAS COM FORNO E 2 QUEIMADORES DUPLOS</v>
          </cell>
          <cell r="C2318" t="str">
            <v>UN</v>
          </cell>
          <cell r="D2318">
            <v>2723.87</v>
          </cell>
          <cell r="E2318" t="str">
            <v>EDIF Jul/23</v>
          </cell>
        </row>
        <row r="2319">
          <cell r="A2319">
            <v>171070</v>
          </cell>
          <cell r="B2319" t="str">
            <v>AUTOCLAVE - CAPACIDADE 54 LITROS</v>
          </cell>
          <cell r="C2319" t="str">
            <v>UN</v>
          </cell>
          <cell r="D2319">
            <v>22561.91</v>
          </cell>
          <cell r="E2319" t="str">
            <v>EDIF Jul/23</v>
          </cell>
        </row>
        <row r="2320">
          <cell r="A2320">
            <v>171071</v>
          </cell>
          <cell r="B2320" t="str">
            <v>VENTILADOR DE PAREDE, DIÂM. MÍN.=65CM</v>
          </cell>
          <cell r="C2320" t="str">
            <v>UN</v>
          </cell>
          <cell r="D2320">
            <v>694.47</v>
          </cell>
          <cell r="E2320" t="str">
            <v>EDIF Jul/23</v>
          </cell>
        </row>
        <row r="2321">
          <cell r="A2321">
            <v>171073</v>
          </cell>
          <cell r="B2321" t="str">
            <v>PORTA DE VIDRO TEMPERADO 10MM OPACO COM FERRAGENS 82X210CM</v>
          </cell>
          <cell r="C2321" t="str">
            <v>UN</v>
          </cell>
          <cell r="D2321">
            <v>1903.26</v>
          </cell>
          <cell r="E2321" t="str">
            <v>EDIF Jul/23</v>
          </cell>
        </row>
        <row r="2322">
          <cell r="A2322">
            <v>171074</v>
          </cell>
          <cell r="B2322" t="str">
            <v>POSTO DE CONSUMO DE O2 OU AR VÁCUO OU N2O</v>
          </cell>
          <cell r="C2322" t="str">
            <v>UN</v>
          </cell>
          <cell r="D2322">
            <v>98.32</v>
          </cell>
          <cell r="E2322" t="str">
            <v>EDIF Jul/23</v>
          </cell>
        </row>
        <row r="2323">
          <cell r="A2323">
            <v>171075</v>
          </cell>
          <cell r="B2323" t="str">
            <v>ESTAÇÃO DE CHAMADA DE ENFERMEIRA</v>
          </cell>
          <cell r="C2323" t="str">
            <v>UN</v>
          </cell>
          <cell r="D2323">
            <v>394.85</v>
          </cell>
          <cell r="E2323" t="str">
            <v>EDIF Jul/23</v>
          </cell>
        </row>
        <row r="2324">
          <cell r="A2324">
            <v>171076</v>
          </cell>
          <cell r="B2324" t="str">
            <v>PAINEL DE ALARME PARA O2 OU AR OU VÁCUO OU N2O, INSTALADO</v>
          </cell>
          <cell r="C2324" t="str">
            <v>UN</v>
          </cell>
          <cell r="D2324">
            <v>567.48</v>
          </cell>
          <cell r="E2324" t="str">
            <v>EDIF Jul/23</v>
          </cell>
        </row>
        <row r="2325">
          <cell r="A2325">
            <v>173000</v>
          </cell>
          <cell r="B2325" t="str">
            <v>PLACAS DE OBRA</v>
          </cell>
          <cell r="C2325" t="str">
            <v>.</v>
          </cell>
          <cell r="D2325" t="str">
            <v>.</v>
          </cell>
          <cell r="E2325" t="str">
            <v>EDIF Jul/23</v>
          </cell>
        </row>
        <row r="2326">
          <cell r="A2326">
            <v>173001</v>
          </cell>
          <cell r="B2326" t="str">
            <v>PLACA INAUGURAL - 600X500X3MM - CHAPA DE  AÇO INOX EM BAIXO RELEVO</v>
          </cell>
          <cell r="C2326" t="str">
            <v>UN</v>
          </cell>
          <cell r="D2326">
            <v>3471.46</v>
          </cell>
          <cell r="E2326" t="str">
            <v>EDIF Jul/23</v>
          </cell>
        </row>
        <row r="2327">
          <cell r="A2327">
            <v>173002</v>
          </cell>
          <cell r="B2327" t="str">
            <v>PLACA DE OBRA EM CHAPA DE AÇO GALVANIZADO</v>
          </cell>
          <cell r="C2327" t="str">
            <v>M2</v>
          </cell>
          <cell r="D2327">
            <v>394.76</v>
          </cell>
          <cell r="E2327" t="str">
            <v>EDIF Jul/23</v>
          </cell>
        </row>
        <row r="2328">
          <cell r="A2328">
            <v>174000</v>
          </cell>
          <cell r="B2328" t="str">
            <v>SISTEMA DE AQUECIMENTO SOLAR</v>
          </cell>
          <cell r="C2328" t="str">
            <v>.</v>
          </cell>
          <cell r="D2328" t="str">
            <v>.</v>
          </cell>
          <cell r="E2328" t="str">
            <v>EDIF Jul/23</v>
          </cell>
        </row>
        <row r="2329">
          <cell r="A2329">
            <v>174001</v>
          </cell>
          <cell r="B2329" t="str">
            <v>SISTEMA DE AQUECIMENTO SOLAR ATÉ 1000L - COLETOR SOLAR PLANO FECHADO (SELO "A" DO INMETRO)</v>
          </cell>
          <cell r="C2329" t="str">
            <v>M2</v>
          </cell>
          <cell r="D2329">
            <v>2988.76</v>
          </cell>
          <cell r="E2329" t="str">
            <v>EDIF Jul/23</v>
          </cell>
        </row>
        <row r="2330">
          <cell r="A2330">
            <v>174002</v>
          </cell>
          <cell r="B2330" t="str">
            <v>SISTEMA DE AQUECIMENTO SOLAR ACIMA DE 1000L - FORNECIMENTO DE COLETOR SOLAR PLANO FECHADO (SELO "A" INMETRO) - SEM INSTALAÇÃO</v>
          </cell>
          <cell r="C2330" t="str">
            <v>M2</v>
          </cell>
          <cell r="D2330">
            <v>1052.51</v>
          </cell>
          <cell r="E2330" t="str">
            <v>EDIF Jul/23</v>
          </cell>
        </row>
        <row r="2331">
          <cell r="A2331">
            <v>174003</v>
          </cell>
          <cell r="B2331" t="str">
            <v>SISTEMA DE AQUECIMENTO SOLAR, FORNECIMENTO DE RESERVATÓRIO TÉRMICO ATÉ 1000L, BAIXA PRESSÃO (APROVAÇÃO INMETRO) - SEM INSTALAÇÃO</v>
          </cell>
          <cell r="C2331" t="str">
            <v>L</v>
          </cell>
          <cell r="D2331">
            <v>10.09</v>
          </cell>
          <cell r="E2331" t="str">
            <v>EDIF Jul/23</v>
          </cell>
        </row>
        <row r="2332">
          <cell r="A2332">
            <v>174005</v>
          </cell>
          <cell r="B2332" t="str">
            <v>SISTEMA DE AQUECIMENTO SOLAR, FORNECIMENTO DE RESERVATÓRIO TÉRMICO ATÉ 1000L, ALTA PRESSÃO (APROVAÇÃO INMETRO) - SEM INSTALAÇÃO</v>
          </cell>
          <cell r="C2332" t="str">
            <v>L</v>
          </cell>
          <cell r="D2332">
            <v>16.54</v>
          </cell>
          <cell r="E2332" t="str">
            <v>EDIF Jul/23</v>
          </cell>
        </row>
        <row r="2333">
          <cell r="A2333">
            <v>174006</v>
          </cell>
          <cell r="B2333" t="str">
            <v>SISTEMA DE AQUECIMENTO SOLAR, INSTALAÇÃO DE RESERVATÓRIO TÉRMICO ATÉ 1000L</v>
          </cell>
          <cell r="C2333" t="str">
            <v>UN</v>
          </cell>
          <cell r="D2333">
            <v>4149.1099999999997</v>
          </cell>
          <cell r="E2333" t="str">
            <v>EDIF Jul/23</v>
          </cell>
        </row>
        <row r="2334">
          <cell r="A2334">
            <v>174007</v>
          </cell>
          <cell r="B2334" t="str">
            <v>SISTEMA DE AQUECIMENTO SOLAR, FORNECIMENTO DE RESERVATÓRIO TÉRMICO ACIMA DE 1000L, BAIXA PRESSÃO (APROVAÇÃO INMETRO) - SEM INSTALAÇÃO</v>
          </cell>
          <cell r="C2334" t="str">
            <v>L</v>
          </cell>
          <cell r="D2334">
            <v>16.03</v>
          </cell>
          <cell r="E2334" t="str">
            <v>EDIF Jul/23</v>
          </cell>
        </row>
        <row r="2335">
          <cell r="A2335">
            <v>174008</v>
          </cell>
          <cell r="B2335" t="str">
            <v>SISTEMA DE AQUECIMENTO SOLAR, FORNECIMENTO DE RESERVATÓRIO TÉRMICO ACIMA DE 1000L, ALTA PRESSÃO (APROVAÇÃO INMETRO) - SEM INSTALAÇÃO</v>
          </cell>
          <cell r="C2335" t="str">
            <v>L</v>
          </cell>
          <cell r="D2335">
            <v>15.51</v>
          </cell>
          <cell r="E2335" t="str">
            <v>EDIF Jul/23</v>
          </cell>
        </row>
        <row r="2336">
          <cell r="A2336">
            <v>174010</v>
          </cell>
          <cell r="B2336" t="str">
            <v>SISTEMA DE AQUECIMENTO SOLAR (CIRCULAÇÃO FORÇADA), BOMBA HIDRÁULICA DE CIRCULAÇÃO DE ÁGUA NOS COLETORES SOLARES</v>
          </cell>
          <cell r="C2336" t="str">
            <v>UN</v>
          </cell>
          <cell r="D2336">
            <v>2744.97</v>
          </cell>
          <cell r="E2336" t="str">
            <v>EDIF Jul/23</v>
          </cell>
        </row>
        <row r="2337">
          <cell r="A2337">
            <v>174011</v>
          </cell>
          <cell r="B2337" t="str">
            <v>SISTEMA DE AQUECIMENTO SOLAR (CIRCULAÇÃO FORÇADA), CONJUNTO DIGITAL PARA ACIONAMENTOS PROGRAMADOS DE EQUIPAMENTOS</v>
          </cell>
          <cell r="C2337" t="str">
            <v>UN</v>
          </cell>
          <cell r="D2337">
            <v>1982.33</v>
          </cell>
          <cell r="E2337" t="str">
            <v>EDIF Jul/23</v>
          </cell>
        </row>
        <row r="2338">
          <cell r="A2338">
            <v>174013</v>
          </cell>
          <cell r="B2338" t="str">
            <v>SISTEMA DE AQUECIMENTO SOLAR PARA PISCINA, FORNECIMENTO DE COLETOR SOLAR ABERTO (SELO "A" INMETRO) - SEM INSTALAÇÃO</v>
          </cell>
          <cell r="C2338" t="str">
            <v>M2</v>
          </cell>
          <cell r="D2338">
            <v>214.98</v>
          </cell>
          <cell r="E2338" t="str">
            <v>EDIF Jul/23</v>
          </cell>
        </row>
        <row r="2339">
          <cell r="A2339">
            <v>174501</v>
          </cell>
          <cell r="B2339" t="str">
            <v>ANDAIMES METÁLICOS - FORNECIMENTO</v>
          </cell>
          <cell r="C2339" t="str">
            <v>M3xMÊS</v>
          </cell>
          <cell r="D2339">
            <v>10.67</v>
          </cell>
          <cell r="E2339" t="str">
            <v>EDIF Jul/23</v>
          </cell>
        </row>
        <row r="2340">
          <cell r="A2340">
            <v>174502</v>
          </cell>
          <cell r="B2340" t="str">
            <v>ANDAIMES METÁLICOS - MONTAGEM E DESMONTAGEM</v>
          </cell>
          <cell r="C2340" t="str">
            <v>M3</v>
          </cell>
          <cell r="D2340">
            <v>7.33</v>
          </cell>
          <cell r="E2340" t="str">
            <v>EDIF Jul/23</v>
          </cell>
        </row>
        <row r="2341">
          <cell r="A2341">
            <v>175000</v>
          </cell>
          <cell r="B2341" t="str">
            <v>DEMOLIÇÕES</v>
          </cell>
          <cell r="C2341" t="str">
            <v>.</v>
          </cell>
          <cell r="D2341" t="str">
            <v>.</v>
          </cell>
          <cell r="E2341" t="str">
            <v>EDIF Jul/23</v>
          </cell>
        </row>
        <row r="2342">
          <cell r="A2342">
            <v>175001</v>
          </cell>
          <cell r="B2342" t="str">
            <v>DEMOLIÇÃO DE MURO DE ALVENARIA - H=1,80 À 2,00M</v>
          </cell>
          <cell r="C2342" t="str">
            <v>M</v>
          </cell>
          <cell r="D2342">
            <v>57.63</v>
          </cell>
          <cell r="E2342" t="str">
            <v>EDIF Jul/23</v>
          </cell>
        </row>
        <row r="2343">
          <cell r="A2343">
            <v>175015</v>
          </cell>
          <cell r="B2343" t="str">
            <v>DEMOLIÇÃO DE ALAMBRADO DE TELA GALVANIZADA</v>
          </cell>
          <cell r="C2343" t="str">
            <v>M2</v>
          </cell>
          <cell r="D2343">
            <v>2.57</v>
          </cell>
          <cell r="E2343" t="str">
            <v>EDIF Jul/23</v>
          </cell>
        </row>
        <row r="2344">
          <cell r="A2344">
            <v>175020</v>
          </cell>
          <cell r="B2344" t="str">
            <v>DEMOLIÇÃO MANUAL DE CONCRETO SIMPLES</v>
          </cell>
          <cell r="C2344" t="str">
            <v>M3</v>
          </cell>
          <cell r="D2344">
            <v>253.57</v>
          </cell>
          <cell r="E2344" t="str">
            <v>EDIF Jul/23</v>
          </cell>
        </row>
        <row r="2345">
          <cell r="A2345">
            <v>175021</v>
          </cell>
          <cell r="B2345" t="str">
            <v>DEMOLIÇÃO MANUAL DE CONCRETO ARMADO</v>
          </cell>
          <cell r="C2345" t="str">
            <v>M3</v>
          </cell>
          <cell r="D2345">
            <v>461.03</v>
          </cell>
          <cell r="E2345" t="str">
            <v>EDIF Jul/23</v>
          </cell>
        </row>
        <row r="2346">
          <cell r="A2346">
            <v>175022</v>
          </cell>
          <cell r="B2346" t="str">
            <v>DEMOLIÇÃO MECANIZADA DE CONCRETO SIMPLES</v>
          </cell>
          <cell r="C2346" t="str">
            <v>M3</v>
          </cell>
          <cell r="D2346">
            <v>195.22</v>
          </cell>
          <cell r="E2346" t="str">
            <v>EDIF Jul/23</v>
          </cell>
        </row>
        <row r="2347">
          <cell r="A2347">
            <v>175023</v>
          </cell>
          <cell r="B2347" t="str">
            <v>DEMOLIÇÃO MECANIZADA DE CONCRETO ARMADO</v>
          </cell>
          <cell r="C2347" t="str">
            <v>M3</v>
          </cell>
          <cell r="D2347">
            <v>390.44</v>
          </cell>
          <cell r="E2347" t="str">
            <v>EDIF Jul/23</v>
          </cell>
        </row>
        <row r="2348">
          <cell r="A2348">
            <v>175025</v>
          </cell>
          <cell r="B2348" t="str">
            <v>DEMOLIÇÃO DE LADRILHOS HIDRÁULICOS, INCLUSIVE ARGAMASSA DE REGULARIZAÇÃO</v>
          </cell>
          <cell r="C2348" t="str">
            <v>M2</v>
          </cell>
          <cell r="D2348">
            <v>13.83</v>
          </cell>
          <cell r="E2348" t="str">
            <v>EDIF Jul/23</v>
          </cell>
        </row>
        <row r="2349">
          <cell r="A2349">
            <v>175030</v>
          </cell>
          <cell r="B2349" t="str">
            <v>DEMOLIÇÃO DE LAJOTAS DE CONCRETO</v>
          </cell>
          <cell r="C2349" t="str">
            <v>M2</v>
          </cell>
          <cell r="D2349">
            <v>11.53</v>
          </cell>
          <cell r="E2349" t="str">
            <v>EDIF Jul/23</v>
          </cell>
        </row>
        <row r="2350">
          <cell r="A2350">
            <v>175040</v>
          </cell>
          <cell r="B2350" t="str">
            <v>DEMOLIÇÃO DE PAVIMENTAÇÃO ASFÁLTICA, CAPA E BASE - MANUAL</v>
          </cell>
          <cell r="C2350" t="str">
            <v>M2</v>
          </cell>
          <cell r="D2350">
            <v>34.58</v>
          </cell>
          <cell r="E2350" t="str">
            <v>EDIF Jul/23</v>
          </cell>
        </row>
        <row r="2351">
          <cell r="A2351">
            <v>175045</v>
          </cell>
          <cell r="B2351" t="str">
            <v>DEMOLIÇÃO DE GUIAS DE CONCRETO</v>
          </cell>
          <cell r="C2351" t="str">
            <v>M</v>
          </cell>
          <cell r="D2351">
            <v>9.2200000000000006</v>
          </cell>
          <cell r="E2351" t="str">
            <v>EDIF Jul/23</v>
          </cell>
        </row>
        <row r="2352">
          <cell r="A2352">
            <v>175048</v>
          </cell>
          <cell r="B2352" t="str">
            <v>DEMOLIÇÃO DE SARJETAS DE CONCRETO</v>
          </cell>
          <cell r="C2352" t="str">
            <v>M</v>
          </cell>
          <cell r="D2352">
            <v>13.83</v>
          </cell>
          <cell r="E2352" t="str">
            <v>EDIF Jul/23</v>
          </cell>
        </row>
        <row r="2353">
          <cell r="A2353">
            <v>176000</v>
          </cell>
          <cell r="B2353" t="str">
            <v>RETIRADAS</v>
          </cell>
          <cell r="C2353" t="str">
            <v>.</v>
          </cell>
          <cell r="D2353" t="str">
            <v>.</v>
          </cell>
          <cell r="E2353" t="str">
            <v>EDIF Jul/23</v>
          </cell>
        </row>
        <row r="2354">
          <cell r="A2354">
            <v>176005</v>
          </cell>
          <cell r="B2354" t="str">
            <v>RETIRADA DE CERCA DE ARAME FARPADO, MOURÃO DE EUCALIPTO OU CONCRETO</v>
          </cell>
          <cell r="C2354" t="str">
            <v>M</v>
          </cell>
          <cell r="D2354">
            <v>11.53</v>
          </cell>
          <cell r="E2354" t="str">
            <v>EDIF Jul/23</v>
          </cell>
        </row>
        <row r="2355">
          <cell r="A2355">
            <v>176030</v>
          </cell>
          <cell r="B2355" t="str">
            <v>RETIRADA DE LAJOTAS PRÉ-MOLDADAS DE CONCRETO</v>
          </cell>
          <cell r="C2355" t="str">
            <v>M2</v>
          </cell>
          <cell r="D2355">
            <v>16.14</v>
          </cell>
          <cell r="E2355" t="str">
            <v>EDIF Jul/23</v>
          </cell>
        </row>
        <row r="2356">
          <cell r="A2356">
            <v>176032</v>
          </cell>
          <cell r="B2356" t="str">
            <v>RETIRADA DE FORRAS DE PEDRAS NATURAIS</v>
          </cell>
          <cell r="C2356" t="str">
            <v>M2</v>
          </cell>
          <cell r="D2356">
            <v>29.97</v>
          </cell>
          <cell r="E2356" t="str">
            <v>EDIF Jul/23</v>
          </cell>
        </row>
        <row r="2357">
          <cell r="A2357">
            <v>176035</v>
          </cell>
          <cell r="B2357" t="str">
            <v>RETIRADA DE PARALELEPÍPEDOS</v>
          </cell>
          <cell r="C2357" t="str">
            <v>M2</v>
          </cell>
          <cell r="D2357">
            <v>13.83</v>
          </cell>
          <cell r="E2357" t="str">
            <v>EDIF Jul/23</v>
          </cell>
        </row>
        <row r="2358">
          <cell r="A2358">
            <v>176038</v>
          </cell>
          <cell r="B2358" t="str">
            <v>RETIRADA DE MOSAICO PORTUGUÊS</v>
          </cell>
          <cell r="C2358" t="str">
            <v>M2</v>
          </cell>
          <cell r="D2358">
            <v>13.83</v>
          </cell>
          <cell r="E2358" t="str">
            <v>EDIF Jul/23</v>
          </cell>
        </row>
        <row r="2359">
          <cell r="A2359">
            <v>176045</v>
          </cell>
          <cell r="B2359" t="str">
            <v>RETIRADA DE GUIAS DE CONCRETO</v>
          </cell>
          <cell r="C2359" t="str">
            <v>M</v>
          </cell>
          <cell r="D2359">
            <v>11.53</v>
          </cell>
          <cell r="E2359" t="str">
            <v>EDIF Jul/23</v>
          </cell>
        </row>
        <row r="2360">
          <cell r="A2360">
            <v>176046</v>
          </cell>
          <cell r="B2360" t="str">
            <v>RETIRADA DE PISO INTERTRAVADO</v>
          </cell>
          <cell r="C2360" t="str">
            <v>M2</v>
          </cell>
          <cell r="D2360">
            <v>16.14</v>
          </cell>
          <cell r="E2360" t="str">
            <v>EDIF Jul/23</v>
          </cell>
        </row>
        <row r="2361">
          <cell r="A2361">
            <v>176050</v>
          </cell>
          <cell r="B2361" t="str">
            <v>RETIRADA DE BRINQUEDOS</v>
          </cell>
          <cell r="C2361" t="str">
            <v>UN</v>
          </cell>
          <cell r="D2361">
            <v>56.25</v>
          </cell>
          <cell r="E2361" t="str">
            <v>EDIF Jul/23</v>
          </cell>
        </row>
        <row r="2362">
          <cell r="A2362">
            <v>176087</v>
          </cell>
          <cell r="B2362" t="str">
            <v>RETIRADA DE PORTA-GIZ, INCLUSIVE SUPORTES</v>
          </cell>
          <cell r="C2362" t="str">
            <v>M</v>
          </cell>
          <cell r="D2362">
            <v>11.41</v>
          </cell>
          <cell r="E2362" t="str">
            <v>EDIF Jul/23</v>
          </cell>
        </row>
        <row r="2363">
          <cell r="A2363">
            <v>176090</v>
          </cell>
          <cell r="B2363" t="str">
            <v>RETIRADA DE COIFA E CHAPA PARA FOGÃO DE 3 OU 4 BOCAS</v>
          </cell>
          <cell r="C2363" t="str">
            <v>UN</v>
          </cell>
          <cell r="D2363">
            <v>48.59</v>
          </cell>
          <cell r="E2363" t="str">
            <v>EDIF Jul/23</v>
          </cell>
        </row>
        <row r="2364">
          <cell r="A2364">
            <v>176091</v>
          </cell>
          <cell r="B2364" t="str">
            <v>RETIRADA DE COIFA EM CHAPA PARA FOGÃO DE 6 BOCAS</v>
          </cell>
          <cell r="C2364" t="str">
            <v>UN</v>
          </cell>
          <cell r="D2364">
            <v>60.74</v>
          </cell>
          <cell r="E2364" t="str">
            <v>EDIF Jul/23</v>
          </cell>
        </row>
        <row r="2365">
          <cell r="A2365">
            <v>176092</v>
          </cell>
          <cell r="B2365" t="str">
            <v>RETIRADA DE EXAUSTOR</v>
          </cell>
          <cell r="C2365" t="str">
            <v>UN</v>
          </cell>
          <cell r="D2365">
            <v>9.57</v>
          </cell>
          <cell r="E2365" t="str">
            <v>EDIF Jul/23</v>
          </cell>
        </row>
        <row r="2366">
          <cell r="A2366">
            <v>176093</v>
          </cell>
          <cell r="B2366" t="str">
            <v>RETIRADA DE DUTO DE EXAUSTÃO</v>
          </cell>
          <cell r="C2366" t="str">
            <v>M</v>
          </cell>
          <cell r="D2366">
            <v>18.22</v>
          </cell>
          <cell r="E2366" t="str">
            <v>EDIF Jul/23</v>
          </cell>
        </row>
        <row r="2367">
          <cell r="A2367">
            <v>176094</v>
          </cell>
          <cell r="B2367" t="str">
            <v>RETIRADA DE PORTÃO DE FERRO PERFILADO TIPO PQ (GP5/GPM1)</v>
          </cell>
          <cell r="C2367" t="str">
            <v>M2</v>
          </cell>
          <cell r="D2367">
            <v>30.37</v>
          </cell>
          <cell r="E2367" t="str">
            <v>EDIF Jul/23</v>
          </cell>
        </row>
        <row r="2368">
          <cell r="A2368">
            <v>176095</v>
          </cell>
          <cell r="B2368" t="str">
            <v>RETIRADA DE ALAMBRADO EM TELA INCLUSIVE ESTRUTURA DE SUSTENTAÇÃO (FP.04)</v>
          </cell>
          <cell r="C2368" t="str">
            <v>M</v>
          </cell>
          <cell r="D2368">
            <v>59.43</v>
          </cell>
          <cell r="E2368" t="str">
            <v>EDIF Jul/23</v>
          </cell>
        </row>
        <row r="2369">
          <cell r="A2369">
            <v>176096</v>
          </cell>
          <cell r="B2369" t="str">
            <v>RETIRADA DE CERCA DE TELA GALVANIZADA E RESPECTIVOS MOURÕES (FC 04/05)</v>
          </cell>
          <cell r="C2369" t="str">
            <v>M</v>
          </cell>
          <cell r="D2369">
            <v>52.49</v>
          </cell>
          <cell r="E2369" t="str">
            <v>EDIF Jul/23</v>
          </cell>
        </row>
        <row r="2370">
          <cell r="A2370">
            <v>176097</v>
          </cell>
          <cell r="B2370" t="str">
            <v>RETIRADA DE PORTÃO METÁLICO</v>
          </cell>
          <cell r="C2370" t="str">
            <v>M2</v>
          </cell>
          <cell r="D2370">
            <v>77.13</v>
          </cell>
          <cell r="E2370" t="str">
            <v>EDIF Jul/23</v>
          </cell>
        </row>
        <row r="2371">
          <cell r="A2371">
            <v>177000</v>
          </cell>
          <cell r="B2371" t="str">
            <v>RECOLOCAÇÕES</v>
          </cell>
          <cell r="C2371" t="str">
            <v>.</v>
          </cell>
          <cell r="D2371" t="str">
            <v>.</v>
          </cell>
          <cell r="E2371" t="str">
            <v>EDIF Jul/23</v>
          </cell>
        </row>
        <row r="2372">
          <cell r="A2372">
            <v>177001</v>
          </cell>
          <cell r="B2372" t="str">
            <v>RECOLOCAÇÃO DE TELA E TIRANTE EM ALAMBRADO</v>
          </cell>
          <cell r="C2372" t="str">
            <v>M2</v>
          </cell>
          <cell r="D2372">
            <v>40.020000000000003</v>
          </cell>
          <cell r="E2372" t="str">
            <v>EDIF Jul/23</v>
          </cell>
        </row>
        <row r="2373">
          <cell r="A2373">
            <v>177035</v>
          </cell>
          <cell r="B2373" t="str">
            <v>RECOLOCAÇÃO DE PARALELEPÍPEDOS</v>
          </cell>
          <cell r="C2373" t="str">
            <v>M2</v>
          </cell>
          <cell r="D2373">
            <v>40.520000000000003</v>
          </cell>
          <cell r="E2373" t="str">
            <v>EDIF Jul/23</v>
          </cell>
        </row>
        <row r="2374">
          <cell r="A2374">
            <v>177036</v>
          </cell>
          <cell r="B2374" t="str">
            <v>RECOLOCAÇÃO DE PARALELEPÍPEDO COM AREIA RECICLADA</v>
          </cell>
          <cell r="C2374" t="str">
            <v>M2</v>
          </cell>
          <cell r="D2374">
            <v>31.91</v>
          </cell>
          <cell r="E2374" t="str">
            <v>EDIF Jul/23</v>
          </cell>
        </row>
        <row r="2375">
          <cell r="A2375">
            <v>177038</v>
          </cell>
          <cell r="B2375" t="str">
            <v>RECOLOCAÇÃO DE MOSAICO PORTUGUÊS SOBRE BASE DE CONCRETO</v>
          </cell>
          <cell r="C2375" t="str">
            <v>M2</v>
          </cell>
          <cell r="D2375">
            <v>81.94</v>
          </cell>
          <cell r="E2375" t="str">
            <v>EDIF Jul/23</v>
          </cell>
        </row>
        <row r="2376">
          <cell r="A2376">
            <v>177039</v>
          </cell>
          <cell r="B2376" t="str">
            <v>RECOLOCAÇÃO DE MOSAICO PORTUGUÊS SOBRE BASE DE AREIA</v>
          </cell>
          <cell r="C2376" t="str">
            <v>M2</v>
          </cell>
          <cell r="D2376">
            <v>58.31</v>
          </cell>
          <cell r="E2376" t="str">
            <v>EDIF Jul/23</v>
          </cell>
        </row>
        <row r="2377">
          <cell r="A2377">
            <v>177040</v>
          </cell>
          <cell r="B2377" t="str">
            <v>RECOLOCAÇÃO DE MOSAICO PORTUGUÊS SOBRE BASE DE CONCRETO COM AGREGADO RECICLADO</v>
          </cell>
          <cell r="C2377" t="str">
            <v>M2</v>
          </cell>
          <cell r="D2377">
            <v>74.81</v>
          </cell>
          <cell r="E2377" t="str">
            <v>EDIF Jul/23</v>
          </cell>
        </row>
        <row r="2378">
          <cell r="A2378">
            <v>177041</v>
          </cell>
          <cell r="B2378" t="str">
            <v>RECOLOCAÇÃO DE MOSAICO PORTUGUÊS SOBRE BASE DE AREIA RECICLADA</v>
          </cell>
          <cell r="C2378" t="str">
            <v>M2</v>
          </cell>
          <cell r="D2378">
            <v>51.42</v>
          </cell>
          <cell r="E2378" t="str">
            <v>EDIF Jul/23</v>
          </cell>
        </row>
        <row r="2379">
          <cell r="A2379">
            <v>177045</v>
          </cell>
          <cell r="B2379" t="str">
            <v>RECOLOCAÇÃO DE GUIAS DE CONCRETO</v>
          </cell>
          <cell r="C2379" t="str">
            <v>M</v>
          </cell>
          <cell r="D2379">
            <v>62.77</v>
          </cell>
          <cell r="E2379" t="str">
            <v>EDIF Jul/23</v>
          </cell>
        </row>
        <row r="2380">
          <cell r="A2380">
            <v>177046</v>
          </cell>
          <cell r="B2380" t="str">
            <v>RECOLOCAÇÃO DE PISO INTERTRAVADO COM AREIA RECICLADA</v>
          </cell>
          <cell r="C2380" t="str">
            <v>M2</v>
          </cell>
          <cell r="D2380">
            <v>31.91</v>
          </cell>
          <cell r="E2380" t="str">
            <v>EDIF Jul/23</v>
          </cell>
        </row>
        <row r="2381">
          <cell r="A2381">
            <v>177087</v>
          </cell>
          <cell r="B2381" t="str">
            <v>RECOLOCAÇÃO DE PORTA-GIZ, INCLUSIVE SUPORTES</v>
          </cell>
          <cell r="C2381" t="str">
            <v>M</v>
          </cell>
          <cell r="D2381">
            <v>27.94</v>
          </cell>
          <cell r="E2381" t="str">
            <v>EDIF Jul/23</v>
          </cell>
        </row>
        <row r="2382">
          <cell r="A2382">
            <v>177090</v>
          </cell>
          <cell r="B2382" t="str">
            <v>RECOLOCAÇÃO DE COIFA EM CHAPA PARA FOGÃO DE 3 OU 4 BOCAS</v>
          </cell>
          <cell r="C2382" t="str">
            <v>UN</v>
          </cell>
          <cell r="D2382">
            <v>94.74</v>
          </cell>
          <cell r="E2382" t="str">
            <v>EDIF Jul/23</v>
          </cell>
        </row>
        <row r="2383">
          <cell r="A2383">
            <v>177091</v>
          </cell>
          <cell r="B2383" t="str">
            <v>RECOLOCAÇÃO DE COIFA EM CHAPA PARA FOGÃO DE 6 BOCAS</v>
          </cell>
          <cell r="C2383" t="str">
            <v>UN</v>
          </cell>
          <cell r="D2383">
            <v>125.11</v>
          </cell>
          <cell r="E2383" t="str">
            <v>EDIF Jul/23</v>
          </cell>
        </row>
        <row r="2384">
          <cell r="A2384">
            <v>177092</v>
          </cell>
          <cell r="B2384" t="str">
            <v>RECOLOCAÇÃO DE EXAUSTOR</v>
          </cell>
          <cell r="C2384" t="str">
            <v>UN</v>
          </cell>
          <cell r="D2384">
            <v>40.9</v>
          </cell>
          <cell r="E2384" t="str">
            <v>EDIF Jul/23</v>
          </cell>
        </row>
        <row r="2385">
          <cell r="A2385">
            <v>177093</v>
          </cell>
          <cell r="B2385" t="str">
            <v>RECOLOCAÇÃO DE DUTO DE EXAUSTÃO</v>
          </cell>
          <cell r="C2385" t="str">
            <v>M</v>
          </cell>
          <cell r="D2385">
            <v>26.11</v>
          </cell>
          <cell r="E2385" t="str">
            <v>EDIF Jul/23</v>
          </cell>
        </row>
        <row r="2386">
          <cell r="A2386">
            <v>177094</v>
          </cell>
          <cell r="B2386" t="str">
            <v>RECOLOCAÇÃO DE PORTÃO DE FERRO PERFILADO TIPO PARQUE (GP5/GPM-1)</v>
          </cell>
          <cell r="C2386" t="str">
            <v>M2</v>
          </cell>
          <cell r="D2386">
            <v>90.87</v>
          </cell>
          <cell r="E2386" t="str">
            <v>EDIF Jul/23</v>
          </cell>
        </row>
        <row r="2387">
          <cell r="A2387">
            <v>177096</v>
          </cell>
          <cell r="B2387" t="str">
            <v>RECOLOCAÇÃO DE CERCA DE TELA GALVANIZADA E RESPECTIVOS MOURÕES (FC 04/05)</v>
          </cell>
          <cell r="C2387" t="str">
            <v>M</v>
          </cell>
          <cell r="D2387">
            <v>78.63</v>
          </cell>
          <cell r="E2387" t="str">
            <v>EDIF Jul/23</v>
          </cell>
        </row>
        <row r="2388">
          <cell r="A2388">
            <v>178000</v>
          </cell>
          <cell r="B2388" t="str">
            <v>SERVIÇOS PARCIAIS</v>
          </cell>
          <cell r="C2388" t="str">
            <v>.</v>
          </cell>
          <cell r="D2388" t="str">
            <v>.</v>
          </cell>
          <cell r="E2388" t="str">
            <v>EDIF Jul/23</v>
          </cell>
        </row>
        <row r="2389">
          <cell r="A2389">
            <v>178015</v>
          </cell>
          <cell r="B2389" t="str">
            <v>TELA GALVANIZADA PARA ALAMBRADO - MALHA 2" FIO 10</v>
          </cell>
          <cell r="C2389" t="str">
            <v>M2</v>
          </cell>
          <cell r="D2389">
            <v>104.32</v>
          </cell>
          <cell r="E2389" t="str">
            <v>EDIF Jul/23</v>
          </cell>
        </row>
        <row r="2390">
          <cell r="A2390">
            <v>178019</v>
          </cell>
          <cell r="B2390" t="str">
            <v>FERRO TRABALHADO PARA GRADIS</v>
          </cell>
          <cell r="C2390" t="str">
            <v>KG</v>
          </cell>
          <cell r="D2390">
            <v>14.18</v>
          </cell>
          <cell r="E2390" t="str">
            <v>EDIF Jul/23</v>
          </cell>
        </row>
        <row r="2391">
          <cell r="A2391">
            <v>178070</v>
          </cell>
          <cell r="B2391" t="str">
            <v>TABELA DE BASQUETE, INCLUSIVE ARO E CESTA - MADEIRA PINTADA</v>
          </cell>
          <cell r="C2391" t="str">
            <v>UN</v>
          </cell>
          <cell r="D2391">
            <v>1018.53</v>
          </cell>
          <cell r="E2391" t="str">
            <v>EDIF Jul/23</v>
          </cell>
        </row>
        <row r="2392">
          <cell r="A2392">
            <v>178072</v>
          </cell>
          <cell r="B2392" t="str">
            <v>REPINTURA DE FAIXAS ATÉ 10CM - BORRACHA CLORADA</v>
          </cell>
          <cell r="C2392" t="str">
            <v>M</v>
          </cell>
          <cell r="D2392">
            <v>7.5</v>
          </cell>
          <cell r="E2392" t="str">
            <v>EDIF Jul/23</v>
          </cell>
        </row>
        <row r="2393">
          <cell r="A2393">
            <v>178073</v>
          </cell>
          <cell r="B2393" t="str">
            <v>REPINTURA DE FAIXAS ATÉ 10CM - EPÓXI</v>
          </cell>
          <cell r="C2393" t="str">
            <v>M</v>
          </cell>
          <cell r="D2393">
            <v>9.4499999999999993</v>
          </cell>
          <cell r="E2393" t="str">
            <v>EDIF Jul/23</v>
          </cell>
        </row>
        <row r="2394">
          <cell r="A2394">
            <v>180000</v>
          </cell>
          <cell r="B2394" t="str">
            <v>PAISAGISMO</v>
          </cell>
          <cell r="C2394"/>
          <cell r="D2394"/>
          <cell r="E2394" t="str">
            <v>EDIF Jul/23</v>
          </cell>
        </row>
        <row r="2395">
          <cell r="A2395">
            <v>180100</v>
          </cell>
          <cell r="B2395" t="str">
            <v>SERVIÇOS GERAIS</v>
          </cell>
          <cell r="C2395" t="str">
            <v>.</v>
          </cell>
          <cell r="D2395" t="str">
            <v>.</v>
          </cell>
          <cell r="E2395" t="str">
            <v>EDIF Jul/23</v>
          </cell>
        </row>
        <row r="2396">
          <cell r="A2396">
            <v>180101</v>
          </cell>
          <cell r="B2396" t="str">
            <v>TUTOR E AMARILHO PARA ÁRVORES</v>
          </cell>
          <cell r="C2396" t="str">
            <v>UN</v>
          </cell>
          <cell r="D2396">
            <v>23.28</v>
          </cell>
          <cell r="E2396" t="str">
            <v>EDIF Jul/23</v>
          </cell>
        </row>
        <row r="2397">
          <cell r="A2397">
            <v>180103</v>
          </cell>
          <cell r="B2397" t="str">
            <v>PROTETOR TIPO PARQUE PARA ÁRVORES</v>
          </cell>
          <cell r="C2397" t="str">
            <v>UN</v>
          </cell>
          <cell r="D2397">
            <v>125.19</v>
          </cell>
          <cell r="E2397" t="str">
            <v>EDIF Jul/23</v>
          </cell>
        </row>
        <row r="2398">
          <cell r="A2398">
            <v>180200</v>
          </cell>
          <cell r="B2398" t="str">
            <v>ÁRVORES E PALMEIRAS - FORNECIMENTO E PLANTIO</v>
          </cell>
          <cell r="C2398" t="str">
            <v>.</v>
          </cell>
          <cell r="D2398" t="str">
            <v>.</v>
          </cell>
          <cell r="E2398" t="str">
            <v>EDIF Jul/23</v>
          </cell>
        </row>
        <row r="2399">
          <cell r="A2399">
            <v>180203</v>
          </cell>
          <cell r="B2399" t="str">
            <v>ALECRIM DE CAMPINAS (HOLOCALIX GLAZZIOVII)</v>
          </cell>
          <cell r="C2399" t="str">
            <v>UN</v>
          </cell>
          <cell r="D2399">
            <v>305.14</v>
          </cell>
          <cell r="E2399" t="str">
            <v>EDIF Jul/23</v>
          </cell>
        </row>
        <row r="2400">
          <cell r="A2400">
            <v>180204</v>
          </cell>
          <cell r="B2400" t="str">
            <v>GOIABA DA SERRA (ACCA SELLOWIANA)</v>
          </cell>
          <cell r="C2400" t="str">
            <v>UN</v>
          </cell>
          <cell r="D2400">
            <v>290.75</v>
          </cell>
          <cell r="E2400" t="str">
            <v>EDIF Jul/23</v>
          </cell>
        </row>
        <row r="2401">
          <cell r="A2401">
            <v>180205</v>
          </cell>
          <cell r="B2401" t="str">
            <v>GUARITÁ  (ASTRONIUM GRAVEOLENS)</v>
          </cell>
          <cell r="C2401" t="str">
            <v>UN</v>
          </cell>
          <cell r="D2401">
            <v>191.89</v>
          </cell>
          <cell r="E2401" t="str">
            <v>EDIF Jul/23</v>
          </cell>
        </row>
        <row r="2402">
          <cell r="A2402">
            <v>180206</v>
          </cell>
          <cell r="B2402" t="str">
            <v>PAU MARFIM  (BALFOURODENDRON RIEDELLIANUM)</v>
          </cell>
          <cell r="C2402" t="str">
            <v>UN</v>
          </cell>
          <cell r="D2402">
            <v>240.54</v>
          </cell>
          <cell r="E2402" t="str">
            <v>EDIF Jul/23</v>
          </cell>
        </row>
        <row r="2403">
          <cell r="A2403">
            <v>180207</v>
          </cell>
          <cell r="B2403" t="str">
            <v>GUANANDI (CALOPHYLLUM BRASILIENSES)</v>
          </cell>
          <cell r="C2403" t="str">
            <v>UN</v>
          </cell>
          <cell r="D2403">
            <v>171.33</v>
          </cell>
          <cell r="E2403" t="str">
            <v>EDIF Jul/23</v>
          </cell>
        </row>
        <row r="2404">
          <cell r="A2404">
            <v>180208</v>
          </cell>
          <cell r="B2404" t="str">
            <v>CAMBUCI (CAMPOMANESIA PHAEA)</v>
          </cell>
          <cell r="C2404" t="str">
            <v>UN</v>
          </cell>
          <cell r="D2404">
            <v>248.9</v>
          </cell>
          <cell r="E2404" t="str">
            <v>EDIF Jul/23</v>
          </cell>
        </row>
        <row r="2405">
          <cell r="A2405">
            <v>180209</v>
          </cell>
          <cell r="B2405" t="str">
            <v>GABIROBA (CAMPOMANESIA XANTHOCARPA)</v>
          </cell>
          <cell r="C2405" t="str">
            <v>UN</v>
          </cell>
          <cell r="D2405">
            <v>218.32</v>
          </cell>
          <cell r="E2405" t="str">
            <v>EDIF Jul/23</v>
          </cell>
        </row>
        <row r="2406">
          <cell r="A2406">
            <v>180210</v>
          </cell>
          <cell r="B2406" t="str">
            <v>CASSIA (CASSIA MULTIJUGA)</v>
          </cell>
          <cell r="C2406" t="str">
            <v>UN</v>
          </cell>
          <cell r="D2406">
            <v>299.58</v>
          </cell>
          <cell r="E2406" t="str">
            <v>EDIF Jul/23</v>
          </cell>
        </row>
        <row r="2407">
          <cell r="A2407">
            <v>180211</v>
          </cell>
          <cell r="B2407" t="str">
            <v>CÁSSIA FERRUGEM (CASSIA FERRUGINEA)</v>
          </cell>
          <cell r="C2407" t="str">
            <v>UN</v>
          </cell>
          <cell r="D2407">
            <v>174.8</v>
          </cell>
          <cell r="E2407" t="str">
            <v>EDIF Jul/23</v>
          </cell>
        </row>
        <row r="2408">
          <cell r="A2408">
            <v>180212</v>
          </cell>
          <cell r="B2408" t="str">
            <v>FALSO BARBATIMÃO (CASSIA LEPTOPHYLLA)</v>
          </cell>
          <cell r="C2408" t="str">
            <v>UN</v>
          </cell>
          <cell r="D2408">
            <v>222.78</v>
          </cell>
          <cell r="E2408" t="str">
            <v>EDIF Jul/23</v>
          </cell>
        </row>
        <row r="2409">
          <cell r="A2409">
            <v>180213</v>
          </cell>
          <cell r="B2409" t="str">
            <v>PAU VIOLA (CITHAREXYLUM MYRIANTHUM)</v>
          </cell>
          <cell r="C2409" t="str">
            <v>UN</v>
          </cell>
          <cell r="D2409">
            <v>223.82</v>
          </cell>
          <cell r="E2409" t="str">
            <v>EDIF Jul/23</v>
          </cell>
        </row>
        <row r="2410">
          <cell r="A2410">
            <v>180214</v>
          </cell>
          <cell r="B2410" t="str">
            <v>IPÊ VERDE (CYBYSTAX ANTISYPHILITICA)</v>
          </cell>
          <cell r="C2410" t="str">
            <v>UN</v>
          </cell>
          <cell r="D2410">
            <v>293.64</v>
          </cell>
          <cell r="E2410" t="str">
            <v>EDIF Jul/23</v>
          </cell>
        </row>
        <row r="2411">
          <cell r="A2411">
            <v>180215</v>
          </cell>
          <cell r="B2411" t="str">
            <v>SAGUARAGI (COLUBRINA GLANDULOSA)</v>
          </cell>
          <cell r="C2411" t="str">
            <v>UN</v>
          </cell>
          <cell r="D2411">
            <v>153.81</v>
          </cell>
          <cell r="E2411" t="str">
            <v>EDIF Jul/23</v>
          </cell>
        </row>
        <row r="2412">
          <cell r="A2412">
            <v>180216</v>
          </cell>
          <cell r="B2412" t="str">
            <v>MULUNGU ( ERYTHRINA FALCATA)</v>
          </cell>
          <cell r="C2412" t="str">
            <v>UN</v>
          </cell>
          <cell r="D2412">
            <v>183.85</v>
          </cell>
          <cell r="E2412" t="str">
            <v>EDIF Jul/23</v>
          </cell>
        </row>
        <row r="2413">
          <cell r="A2413">
            <v>180217</v>
          </cell>
          <cell r="B2413" t="str">
            <v>UVAIA (EUGENIA PYRIFORMIS)</v>
          </cell>
          <cell r="C2413" t="str">
            <v>UN</v>
          </cell>
          <cell r="D2413">
            <v>322.70999999999998</v>
          </cell>
          <cell r="E2413" t="str">
            <v>EDIF Jul/23</v>
          </cell>
        </row>
        <row r="2414">
          <cell r="A2414">
            <v>180218</v>
          </cell>
          <cell r="B2414" t="str">
            <v>PITANGUEIRA ( EUGENIA UNIFLORA)</v>
          </cell>
          <cell r="C2414" t="str">
            <v>UN</v>
          </cell>
          <cell r="D2414">
            <v>165.54</v>
          </cell>
          <cell r="E2414" t="str">
            <v>EDIF Jul/23</v>
          </cell>
        </row>
        <row r="2415">
          <cell r="A2415">
            <v>180219</v>
          </cell>
          <cell r="B2415" t="str">
            <v>IPÊ BRANCO (HANDROANTHUS ROSEO ALBA)</v>
          </cell>
          <cell r="C2415" t="str">
            <v>UN</v>
          </cell>
          <cell r="D2415">
            <v>222.18</v>
          </cell>
          <cell r="E2415" t="str">
            <v>EDIF Jul/23</v>
          </cell>
        </row>
        <row r="2416">
          <cell r="A2416">
            <v>180220</v>
          </cell>
          <cell r="B2416" t="str">
            <v>IPÊ AMARELO DO BREJO (HANDROANTHUS UMBELLATUS)</v>
          </cell>
          <cell r="C2416" t="str">
            <v>UN</v>
          </cell>
          <cell r="D2416">
            <v>275.39</v>
          </cell>
          <cell r="E2416" t="str">
            <v>EDIF Jul/23</v>
          </cell>
        </row>
        <row r="2417">
          <cell r="A2417">
            <v>180221</v>
          </cell>
          <cell r="B2417" t="str">
            <v>IPÊ TABACO (HANDROANTHUS VELLOSOI)</v>
          </cell>
          <cell r="C2417" t="str">
            <v>UN</v>
          </cell>
          <cell r="D2417">
            <v>224.62</v>
          </cell>
          <cell r="E2417" t="str">
            <v>EDIF Jul/23</v>
          </cell>
        </row>
        <row r="2418">
          <cell r="A2418">
            <v>180222</v>
          </cell>
          <cell r="B2418" t="str">
            <v>INGÁ FEIJÃO (INGA MARGINATA)</v>
          </cell>
          <cell r="C2418" t="str">
            <v>UN</v>
          </cell>
          <cell r="D2418">
            <v>282.58</v>
          </cell>
          <cell r="E2418" t="str">
            <v>EDIF Jul/23</v>
          </cell>
        </row>
        <row r="2419">
          <cell r="A2419">
            <v>180223</v>
          </cell>
          <cell r="B2419" t="str">
            <v>JACARANDÁ DE MINAS (JACARANDA CUSPIDIFOLIA)</v>
          </cell>
          <cell r="C2419" t="str">
            <v>UN</v>
          </cell>
          <cell r="D2419">
            <v>186.57</v>
          </cell>
          <cell r="E2419" t="str">
            <v>EDIF Jul/23</v>
          </cell>
        </row>
        <row r="2420">
          <cell r="A2420">
            <v>180224</v>
          </cell>
          <cell r="B2420" t="str">
            <v>CAROBÃO (JACARANDA MICRANTHA)</v>
          </cell>
          <cell r="C2420" t="str">
            <v>UN</v>
          </cell>
          <cell r="D2420">
            <v>257.63</v>
          </cell>
          <cell r="E2420" t="str">
            <v>EDIF Jul/23</v>
          </cell>
        </row>
        <row r="2421">
          <cell r="A2421">
            <v>180225</v>
          </cell>
          <cell r="B2421" t="str">
            <v>IPÊ AMARELO (TABEBUIA CHRYSOTRICHA)</v>
          </cell>
          <cell r="C2421" t="str">
            <v>UN</v>
          </cell>
          <cell r="D2421">
            <v>181.54</v>
          </cell>
          <cell r="E2421" t="str">
            <v>EDIF Jul/23</v>
          </cell>
        </row>
        <row r="2422">
          <cell r="A2422">
            <v>180226</v>
          </cell>
          <cell r="B2422" t="str">
            <v>IPÊ ROSA (TABEBUIA AVELLANEDAE)</v>
          </cell>
          <cell r="C2422" t="str">
            <v>UN</v>
          </cell>
          <cell r="D2422">
            <v>308.61</v>
          </cell>
          <cell r="E2422" t="str">
            <v>EDIF Jul/23</v>
          </cell>
        </row>
        <row r="2423">
          <cell r="A2423">
            <v>180227</v>
          </cell>
          <cell r="B2423" t="str">
            <v>IPÊ ROXO (TABEBUIA IMPETIGINOSA)</v>
          </cell>
          <cell r="C2423" t="str">
            <v>UN</v>
          </cell>
          <cell r="D2423">
            <v>303.14</v>
          </cell>
          <cell r="E2423" t="str">
            <v>EDIF Jul/23</v>
          </cell>
        </row>
        <row r="2424">
          <cell r="A2424">
            <v>180228</v>
          </cell>
          <cell r="B2424" t="str">
            <v>CAROBINHA (JACARANDA PUBERULA)</v>
          </cell>
          <cell r="C2424" t="str">
            <v>UN</v>
          </cell>
          <cell r="D2424">
            <v>196.3</v>
          </cell>
          <cell r="E2424" t="str">
            <v>EDIF Jul/23</v>
          </cell>
        </row>
        <row r="2425">
          <cell r="A2425">
            <v>180229</v>
          </cell>
          <cell r="B2425" t="str">
            <v>EMBIRA DE SAPO - LONCHOCARPUS MUELBERGIANUS</v>
          </cell>
          <cell r="C2425" t="str">
            <v>UN</v>
          </cell>
          <cell r="D2425">
            <v>239.02</v>
          </cell>
          <cell r="E2425" t="str">
            <v>EDIF Jul/23</v>
          </cell>
        </row>
        <row r="2426">
          <cell r="A2426">
            <v>180230</v>
          </cell>
          <cell r="B2426" t="str">
            <v>AÇOITA CAVALO (LUEHEA DIVARICATA)</v>
          </cell>
          <cell r="C2426" t="str">
            <v>UN</v>
          </cell>
          <cell r="D2426">
            <v>161.16</v>
          </cell>
          <cell r="E2426" t="str">
            <v>EDIF Jul/23</v>
          </cell>
        </row>
        <row r="2427">
          <cell r="A2427">
            <v>180231</v>
          </cell>
          <cell r="B2427" t="str">
            <v>JACARANDÁ DO CAMPO (MICHAERIUM ACUTIFOLIUM)</v>
          </cell>
          <cell r="C2427" t="str">
            <v>UN</v>
          </cell>
          <cell r="D2427">
            <v>167.61</v>
          </cell>
          <cell r="E2427" t="str">
            <v>EDIF Jul/23</v>
          </cell>
        </row>
        <row r="2428">
          <cell r="A2428">
            <v>180232</v>
          </cell>
          <cell r="B2428" t="str">
            <v>JACARANDÁ BRANCO (MICHAERIUM PARAGUAIENSIS)</v>
          </cell>
          <cell r="C2428" t="str">
            <v>UN</v>
          </cell>
          <cell r="D2428">
            <v>144.88999999999999</v>
          </cell>
          <cell r="E2428" t="str">
            <v>EDIF Jul/23</v>
          </cell>
        </row>
        <row r="2429">
          <cell r="A2429">
            <v>180233</v>
          </cell>
          <cell r="B2429" t="str">
            <v>CAMBOATÁ BRANCO (MATAYBA ELAEAGNOIDES)</v>
          </cell>
          <cell r="C2429" t="str">
            <v>UN</v>
          </cell>
          <cell r="D2429">
            <v>212.2</v>
          </cell>
          <cell r="E2429" t="str">
            <v>EDIF Jul/23</v>
          </cell>
        </row>
        <row r="2430">
          <cell r="A2430">
            <v>180234</v>
          </cell>
          <cell r="B2430" t="str">
            <v>AROEIRA PRETA (MYRACRODURON URUNDEUVA)</v>
          </cell>
          <cell r="C2430" t="str">
            <v>UN</v>
          </cell>
          <cell r="D2430">
            <v>223.46</v>
          </cell>
          <cell r="E2430" t="str">
            <v>EDIF Jul/23</v>
          </cell>
        </row>
        <row r="2431">
          <cell r="A2431">
            <v>180235</v>
          </cell>
          <cell r="B2431" t="str">
            <v>PAINEIRA (CHORISIA SPECIOSA)</v>
          </cell>
          <cell r="C2431" t="str">
            <v>UN</v>
          </cell>
          <cell r="D2431">
            <v>297</v>
          </cell>
          <cell r="E2431" t="str">
            <v>EDIF Jul/23</v>
          </cell>
        </row>
        <row r="2432">
          <cell r="A2432">
            <v>180236</v>
          </cell>
          <cell r="B2432" t="str">
            <v>CAMBUÍ (MYRCIA SELLOI)</v>
          </cell>
          <cell r="C2432" t="str">
            <v>UN</v>
          </cell>
          <cell r="D2432">
            <v>165.62</v>
          </cell>
          <cell r="E2432" t="str">
            <v>EDIF Jul/23</v>
          </cell>
        </row>
        <row r="2433">
          <cell r="A2433">
            <v>180237</v>
          </cell>
          <cell r="B2433" t="str">
            <v>PAU-BRASIL (CAESALPINIA ECHINATA)</v>
          </cell>
          <cell r="C2433" t="str">
            <v>UN</v>
          </cell>
          <cell r="D2433">
            <v>282.27999999999997</v>
          </cell>
          <cell r="E2433" t="str">
            <v>EDIF Jul/23</v>
          </cell>
        </row>
        <row r="2434">
          <cell r="A2434">
            <v>180238</v>
          </cell>
          <cell r="B2434" t="str">
            <v>CABREÚVA PARDA (MYROCARPUS FRONDOSUS)</v>
          </cell>
          <cell r="C2434" t="str">
            <v>UN</v>
          </cell>
          <cell r="D2434">
            <v>250.47</v>
          </cell>
          <cell r="E2434" t="str">
            <v>EDIF Jul/23</v>
          </cell>
        </row>
        <row r="2435">
          <cell r="A2435">
            <v>180239</v>
          </cell>
          <cell r="B2435" t="str">
            <v>CABREÚVA ( MIROXYLON PERUIFERUM)</v>
          </cell>
          <cell r="C2435" t="str">
            <v>UN</v>
          </cell>
          <cell r="D2435">
            <v>323.39999999999998</v>
          </cell>
          <cell r="E2435" t="str">
            <v>EDIF Jul/23</v>
          </cell>
        </row>
        <row r="2436">
          <cell r="A2436">
            <v>180240</v>
          </cell>
          <cell r="B2436" t="str">
            <v>PAU-FERRO (CAESALPINIA FERREA)</v>
          </cell>
          <cell r="C2436" t="str">
            <v>UN</v>
          </cell>
          <cell r="D2436">
            <v>280.08</v>
          </cell>
          <cell r="E2436" t="str">
            <v>EDIF Jul/23</v>
          </cell>
        </row>
        <row r="2437">
          <cell r="A2437">
            <v>180241</v>
          </cell>
          <cell r="B2437" t="str">
            <v>BORDÃO DE VELHO (SAMANEA TUBULOSA)</v>
          </cell>
          <cell r="C2437" t="str">
            <v>UN</v>
          </cell>
          <cell r="D2437">
            <v>236.54</v>
          </cell>
          <cell r="E2437" t="str">
            <v>EDIF Jul/23</v>
          </cell>
        </row>
        <row r="2438">
          <cell r="A2438">
            <v>180242</v>
          </cell>
          <cell r="B2438" t="str">
            <v>PITOMBA (TALISIA ESCULENTA)</v>
          </cell>
          <cell r="C2438" t="str">
            <v>UN</v>
          </cell>
          <cell r="D2438">
            <v>275.86</v>
          </cell>
          <cell r="E2438" t="str">
            <v>EDIF Jul/23</v>
          </cell>
        </row>
        <row r="2439">
          <cell r="A2439">
            <v>180250</v>
          </cell>
          <cell r="B2439" t="str">
            <v>SIBIPIRUNA (CAESALPINIA PELTOPHOROIDES)</v>
          </cell>
          <cell r="C2439" t="str">
            <v>UN</v>
          </cell>
          <cell r="D2439">
            <v>292.47000000000003</v>
          </cell>
          <cell r="E2439" t="str">
            <v>EDIF Jul/23</v>
          </cell>
        </row>
        <row r="2440">
          <cell r="A2440">
            <v>180252</v>
          </cell>
          <cell r="B2440" t="str">
            <v>SUINÃ (ERYTRINA SPECIOSA)</v>
          </cell>
          <cell r="C2440" t="str">
            <v>UN</v>
          </cell>
          <cell r="D2440">
            <v>165.15</v>
          </cell>
          <cell r="E2440" t="str">
            <v>EDIF Jul/23</v>
          </cell>
        </row>
        <row r="2441">
          <cell r="A2441">
            <v>180255</v>
          </cell>
          <cell r="B2441" t="str">
            <v>TIPUANA (TIPUANA TIPU)</v>
          </cell>
          <cell r="C2441" t="str">
            <v>UN</v>
          </cell>
          <cell r="D2441">
            <v>281.49</v>
          </cell>
          <cell r="E2441" t="str">
            <v>EDIF Jul/23</v>
          </cell>
        </row>
        <row r="2442">
          <cell r="A2442">
            <v>180261</v>
          </cell>
          <cell r="B2442" t="str">
            <v>ARECA BAMBU (CHRYSALIDO CARPUS LUTESCENS)</v>
          </cell>
          <cell r="C2442" t="str">
            <v>UN</v>
          </cell>
          <cell r="D2442">
            <v>79.36</v>
          </cell>
          <cell r="E2442" t="str">
            <v>EDIF Jul/23</v>
          </cell>
        </row>
        <row r="2443">
          <cell r="A2443">
            <v>180263</v>
          </cell>
          <cell r="B2443" t="str">
            <v>BURITI (MAURITIA VINIFERA)</v>
          </cell>
          <cell r="C2443" t="str">
            <v>UN</v>
          </cell>
          <cell r="D2443">
            <v>315.16000000000003</v>
          </cell>
          <cell r="E2443" t="str">
            <v>EDIF Jul/23</v>
          </cell>
        </row>
        <row r="2444">
          <cell r="A2444">
            <v>180265</v>
          </cell>
          <cell r="B2444" t="str">
            <v>COLINIA (CHAMAEDOREA ELEGANS)</v>
          </cell>
          <cell r="C2444" t="str">
            <v>UN</v>
          </cell>
          <cell r="D2444">
            <v>267.58</v>
          </cell>
          <cell r="E2444" t="str">
            <v>EDIF Jul/23</v>
          </cell>
        </row>
        <row r="2445">
          <cell r="A2445">
            <v>180267</v>
          </cell>
          <cell r="B2445" t="str">
            <v>COQUEIRO (COCOS NUCIFERA)</v>
          </cell>
          <cell r="C2445" t="str">
            <v>UN</v>
          </cell>
          <cell r="D2445">
            <v>183.8</v>
          </cell>
          <cell r="E2445" t="str">
            <v>EDIF Jul/23</v>
          </cell>
        </row>
        <row r="2446">
          <cell r="A2446">
            <v>180270</v>
          </cell>
          <cell r="B2446" t="str">
            <v>GUARIROBA (SYAGRUS OLERACEA)</v>
          </cell>
          <cell r="C2446" t="str">
            <v>UN</v>
          </cell>
          <cell r="D2446">
            <v>109.15</v>
          </cell>
          <cell r="E2446" t="str">
            <v>EDIF Jul/23</v>
          </cell>
        </row>
        <row r="2447">
          <cell r="A2447">
            <v>180273</v>
          </cell>
          <cell r="B2447" t="str">
            <v>JERIVÁ (ARECASTRUM ROMANZOFFIANUM)</v>
          </cell>
          <cell r="C2447" t="str">
            <v>UN</v>
          </cell>
          <cell r="D2447">
            <v>164.01</v>
          </cell>
          <cell r="E2447" t="str">
            <v>EDIF Jul/23</v>
          </cell>
        </row>
        <row r="2448">
          <cell r="A2448">
            <v>180275</v>
          </cell>
          <cell r="B2448" t="str">
            <v>LATÂNIA (LATANIA SPP)</v>
          </cell>
          <cell r="C2448" t="str">
            <v>UN</v>
          </cell>
          <cell r="D2448">
            <v>160.12</v>
          </cell>
          <cell r="E2448" t="str">
            <v>EDIF Jul/23</v>
          </cell>
        </row>
        <row r="2449">
          <cell r="A2449">
            <v>180277</v>
          </cell>
          <cell r="B2449" t="str">
            <v>SEAFORTIA (ARCHONTO PHOENIX CUNNINGHAMIANA)</v>
          </cell>
          <cell r="C2449" t="str">
            <v>UN</v>
          </cell>
          <cell r="D2449">
            <v>122.7</v>
          </cell>
          <cell r="E2449" t="str">
            <v>EDIF Jul/23</v>
          </cell>
        </row>
        <row r="2450">
          <cell r="A2450">
            <v>180280</v>
          </cell>
          <cell r="B2450" t="str">
            <v>PALMEIRA IMPERIAL (ROY STONEAOLERACEA)</v>
          </cell>
          <cell r="C2450" t="str">
            <v>UN</v>
          </cell>
          <cell r="D2450">
            <v>95.98</v>
          </cell>
          <cell r="E2450" t="str">
            <v>EDIF Jul/23</v>
          </cell>
        </row>
        <row r="2451">
          <cell r="A2451">
            <v>180290</v>
          </cell>
          <cell r="B2451" t="str">
            <v>PATA DE VACA (BAUHINIA VARIEGATA)</v>
          </cell>
          <cell r="C2451" t="str">
            <v>UN</v>
          </cell>
          <cell r="D2451">
            <v>293.29000000000002</v>
          </cell>
          <cell r="E2451" t="str">
            <v>EDIF Jul/23</v>
          </cell>
        </row>
        <row r="2452">
          <cell r="A2452">
            <v>180291</v>
          </cell>
          <cell r="B2452" t="str">
            <v>QUARESMEIRA (TIBOUCHINA GRANULOSA)</v>
          </cell>
          <cell r="C2452" t="str">
            <v>UN</v>
          </cell>
          <cell r="D2452">
            <v>291.43</v>
          </cell>
          <cell r="E2452" t="str">
            <v>EDIF Jul/23</v>
          </cell>
        </row>
        <row r="2453">
          <cell r="A2453">
            <v>180292</v>
          </cell>
          <cell r="B2453" t="str">
            <v>MANACA DA SERRA (TIBOUCHINA MUTABILIS)</v>
          </cell>
          <cell r="C2453" t="str">
            <v>UN</v>
          </cell>
          <cell r="D2453">
            <v>301.05</v>
          </cell>
          <cell r="E2453" t="str">
            <v>EDIF Jul/23</v>
          </cell>
        </row>
        <row r="2454">
          <cell r="A2454">
            <v>180300</v>
          </cell>
          <cell r="B2454" t="str">
            <v>ARBUSTOS, FORRAÇÕES E TREPADEIRAS - FORNECIMENTO E PLANTIO</v>
          </cell>
          <cell r="C2454" t="str">
            <v>.</v>
          </cell>
          <cell r="D2454" t="str">
            <v>.</v>
          </cell>
          <cell r="E2454" t="str">
            <v>EDIF Jul/23</v>
          </cell>
        </row>
        <row r="2455">
          <cell r="A2455">
            <v>180301</v>
          </cell>
          <cell r="B2455" t="str">
            <v>GRAMA BATATAES EM PLACAS (PASPALUM NOTATUM)</v>
          </cell>
          <cell r="C2455" t="str">
            <v>M2</v>
          </cell>
          <cell r="D2455">
            <v>20.68</v>
          </cell>
          <cell r="E2455" t="str">
            <v>EDIF Jul/23</v>
          </cell>
        </row>
        <row r="2456">
          <cell r="A2456">
            <v>180303</v>
          </cell>
          <cell r="B2456" t="str">
            <v>GRAMA SÃO CARLOS EM PLACAS (ANOXONOPUS OBTUSIFOLIUS)</v>
          </cell>
          <cell r="C2456" t="str">
            <v>M2</v>
          </cell>
          <cell r="D2456">
            <v>28.25</v>
          </cell>
          <cell r="E2456" t="str">
            <v>EDIF Jul/23</v>
          </cell>
        </row>
        <row r="2457">
          <cell r="A2457">
            <v>180305</v>
          </cell>
          <cell r="B2457" t="str">
            <v>GRAMA ESMERALDA</v>
          </cell>
          <cell r="C2457" t="str">
            <v>M2</v>
          </cell>
          <cell r="D2457">
            <v>28.83</v>
          </cell>
          <cell r="E2457" t="str">
            <v>EDIF Jul/23</v>
          </cell>
        </row>
        <row r="2458">
          <cell r="A2458">
            <v>180307</v>
          </cell>
          <cell r="B2458" t="str">
            <v>GRAMA PRETA (OPHIOPOGUM JAPONICUS) - 36 MUDAS POR M2</v>
          </cell>
          <cell r="C2458" t="str">
            <v>M2</v>
          </cell>
          <cell r="D2458">
            <v>52.65</v>
          </cell>
          <cell r="E2458" t="str">
            <v>EDIF Jul/23</v>
          </cell>
        </row>
        <row r="2459">
          <cell r="A2459">
            <v>180313</v>
          </cell>
          <cell r="B2459" t="str">
            <v>CINERARIA (SENECIO CINERARIA)</v>
          </cell>
          <cell r="C2459" t="str">
            <v>DÚZIA</v>
          </cell>
          <cell r="D2459">
            <v>73.12</v>
          </cell>
          <cell r="E2459" t="str">
            <v>EDIF Jul/23</v>
          </cell>
        </row>
        <row r="2460">
          <cell r="A2460">
            <v>180315</v>
          </cell>
          <cell r="B2460" t="str">
            <v>CLOROFITO (CLOROPHYTUM CROMOSSUM)</v>
          </cell>
          <cell r="C2460" t="str">
            <v>DÚZIA</v>
          </cell>
          <cell r="D2460">
            <v>47.95</v>
          </cell>
          <cell r="E2460" t="str">
            <v>EDIF Jul/23</v>
          </cell>
        </row>
        <row r="2461">
          <cell r="A2461">
            <v>180317</v>
          </cell>
          <cell r="B2461" t="str">
            <v>FILODENDRO (PHILODENDRON BIPINNATIFIDUM)</v>
          </cell>
          <cell r="C2461" t="str">
            <v>DÚZIA</v>
          </cell>
          <cell r="D2461">
            <v>83.97</v>
          </cell>
          <cell r="E2461" t="str">
            <v>EDIF Jul/23</v>
          </cell>
        </row>
        <row r="2462">
          <cell r="A2462">
            <v>180319</v>
          </cell>
          <cell r="B2462" t="str">
            <v>HERA (HEDERA HELIX)</v>
          </cell>
          <cell r="C2462" t="str">
            <v>DÚZIA</v>
          </cell>
          <cell r="D2462">
            <v>47.36</v>
          </cell>
          <cell r="E2462" t="str">
            <v>EDIF Jul/23</v>
          </cell>
        </row>
        <row r="2463">
          <cell r="A2463">
            <v>180321</v>
          </cell>
          <cell r="B2463" t="str">
            <v>LÍRIO (HEMEROCALLIS FLAVA)</v>
          </cell>
          <cell r="C2463" t="str">
            <v>DÚZIA</v>
          </cell>
          <cell r="D2463">
            <v>69.12</v>
          </cell>
          <cell r="E2463" t="str">
            <v>EDIF Jul/23</v>
          </cell>
        </row>
        <row r="2464">
          <cell r="A2464">
            <v>180323</v>
          </cell>
          <cell r="B2464" t="str">
            <v>MARIA SEM VERGONHA (IMPATIENS SPP)</v>
          </cell>
          <cell r="C2464" t="str">
            <v>DÚZIA</v>
          </cell>
          <cell r="D2464">
            <v>52</v>
          </cell>
          <cell r="E2464" t="str">
            <v>EDIF Jul/23</v>
          </cell>
        </row>
        <row r="2465">
          <cell r="A2465">
            <v>180325</v>
          </cell>
          <cell r="B2465" t="str">
            <v>MONSTERA (MONSTERA DELICIOSA)</v>
          </cell>
          <cell r="C2465" t="str">
            <v>UN</v>
          </cell>
          <cell r="D2465">
            <v>123.69</v>
          </cell>
          <cell r="E2465" t="str">
            <v>EDIF Jul/23</v>
          </cell>
        </row>
        <row r="2466">
          <cell r="A2466">
            <v>180327</v>
          </cell>
          <cell r="B2466" t="str">
            <v>PILEA (PILEA CADIEREI)</v>
          </cell>
          <cell r="C2466" t="str">
            <v>DÚZIA</v>
          </cell>
          <cell r="D2466">
            <v>46.27</v>
          </cell>
          <cell r="E2466" t="str">
            <v>EDIF Jul/23</v>
          </cell>
        </row>
        <row r="2467">
          <cell r="A2467">
            <v>180329</v>
          </cell>
          <cell r="B2467" t="str">
            <v>VEDELIA (WEDELIA PALUDARIS)</v>
          </cell>
          <cell r="C2467" t="str">
            <v>DÚZIA</v>
          </cell>
          <cell r="D2467">
            <v>52.12</v>
          </cell>
          <cell r="E2467" t="str">
            <v>EDIF Jul/23</v>
          </cell>
        </row>
        <row r="2468">
          <cell r="A2468">
            <v>180341</v>
          </cell>
          <cell r="B2468" t="str">
            <v>IPOMÉIA (IPOMEIA LEARII)</v>
          </cell>
          <cell r="C2468" t="str">
            <v>UN</v>
          </cell>
          <cell r="D2468">
            <v>60.71</v>
          </cell>
          <cell r="E2468" t="str">
            <v>EDIF Jul/23</v>
          </cell>
        </row>
        <row r="2469">
          <cell r="A2469">
            <v>180343</v>
          </cell>
          <cell r="B2469" t="str">
            <v>JASMIM ESTRELA (TRACHELOSPERMOM JASMINDA)</v>
          </cell>
          <cell r="C2469" t="str">
            <v>UN</v>
          </cell>
          <cell r="D2469">
            <v>65.25</v>
          </cell>
          <cell r="E2469" t="str">
            <v>EDIF Jul/23</v>
          </cell>
        </row>
        <row r="2470">
          <cell r="A2470">
            <v>180345</v>
          </cell>
          <cell r="B2470" t="str">
            <v>LÁGRIMA DE CRISTO (CLERODENDRON THOMSONAE)</v>
          </cell>
          <cell r="C2470" t="str">
            <v>UN</v>
          </cell>
          <cell r="D2470">
            <v>63.71</v>
          </cell>
          <cell r="E2470" t="str">
            <v>EDIF Jul/23</v>
          </cell>
        </row>
        <row r="2471">
          <cell r="A2471">
            <v>180347</v>
          </cell>
          <cell r="B2471" t="str">
            <v>MARACUJÁ (PASSIFLORA COERULEA)</v>
          </cell>
          <cell r="C2471" t="str">
            <v>UN</v>
          </cell>
          <cell r="D2471">
            <v>58.92</v>
          </cell>
          <cell r="E2471" t="str">
            <v>EDIF Jul/23</v>
          </cell>
        </row>
        <row r="2472">
          <cell r="A2472">
            <v>180349</v>
          </cell>
          <cell r="B2472" t="str">
            <v>PRIMAVERA (BOUGAINVILLEA GLABRA)</v>
          </cell>
          <cell r="C2472" t="str">
            <v>UN</v>
          </cell>
          <cell r="D2472">
            <v>84.13</v>
          </cell>
          <cell r="E2472" t="str">
            <v>EDIF Jul/23</v>
          </cell>
        </row>
        <row r="2473">
          <cell r="A2473">
            <v>180351</v>
          </cell>
          <cell r="B2473" t="str">
            <v>TUMBERGIA (THUNBERGIA GRANDIFLORA)</v>
          </cell>
          <cell r="C2473" t="str">
            <v>UN</v>
          </cell>
          <cell r="D2473">
            <v>58.62</v>
          </cell>
          <cell r="E2473" t="str">
            <v>EDIF Jul/23</v>
          </cell>
        </row>
        <row r="2474">
          <cell r="A2474">
            <v>180353</v>
          </cell>
          <cell r="B2474" t="str">
            <v>UNHA DE GATO (FICUS PUMILA)</v>
          </cell>
          <cell r="C2474" t="str">
            <v>UN</v>
          </cell>
          <cell r="D2474">
            <v>7.81</v>
          </cell>
          <cell r="E2474" t="str">
            <v>EDIF Jul/23</v>
          </cell>
        </row>
        <row r="2475">
          <cell r="A2475">
            <v>180361</v>
          </cell>
          <cell r="B2475" t="str">
            <v>ABUTILOM (ABUTILON STRIATUM)</v>
          </cell>
          <cell r="C2475" t="str">
            <v>UN</v>
          </cell>
          <cell r="D2475">
            <v>47.72</v>
          </cell>
          <cell r="E2475" t="str">
            <v>EDIF Jul/23</v>
          </cell>
        </row>
        <row r="2476">
          <cell r="A2476">
            <v>180363</v>
          </cell>
          <cell r="B2476" t="str">
            <v>ACALIFA (ACALYPHA WILKESIANA)</v>
          </cell>
          <cell r="C2476" t="str">
            <v>UN</v>
          </cell>
          <cell r="D2476">
            <v>57.38</v>
          </cell>
          <cell r="E2476" t="str">
            <v>EDIF Jul/23</v>
          </cell>
        </row>
        <row r="2477">
          <cell r="A2477">
            <v>180365</v>
          </cell>
          <cell r="B2477" t="str">
            <v>ALAMANDA (ALLAMANDA NERIIFOLIA)</v>
          </cell>
          <cell r="C2477" t="str">
            <v>UN</v>
          </cell>
          <cell r="D2477">
            <v>55.12</v>
          </cell>
          <cell r="E2477" t="str">
            <v>EDIF Jul/23</v>
          </cell>
        </row>
        <row r="2478">
          <cell r="A2478">
            <v>180367</v>
          </cell>
          <cell r="B2478" t="str">
            <v>AZALÉA (RHODODENDRON INDICUM)</v>
          </cell>
          <cell r="C2478" t="str">
            <v>UN</v>
          </cell>
          <cell r="D2478">
            <v>69.55</v>
          </cell>
          <cell r="E2478" t="str">
            <v>EDIF Jul/23</v>
          </cell>
        </row>
        <row r="2479">
          <cell r="A2479">
            <v>180369</v>
          </cell>
          <cell r="B2479" t="str">
            <v>BAMBUZINHO (BAMBUZA GRACILIS)</v>
          </cell>
          <cell r="C2479" t="str">
            <v>UN</v>
          </cell>
          <cell r="D2479">
            <v>68.64</v>
          </cell>
          <cell r="E2479" t="str">
            <v>EDIF Jul/23</v>
          </cell>
        </row>
        <row r="2480">
          <cell r="A2480">
            <v>180371</v>
          </cell>
          <cell r="B2480" t="str">
            <v>BELA EMÍLIA (PLUMBAGO CAPENSIS)</v>
          </cell>
          <cell r="C2480" t="str">
            <v>UN</v>
          </cell>
          <cell r="D2480">
            <v>42.9</v>
          </cell>
          <cell r="E2480" t="str">
            <v>EDIF Jul/23</v>
          </cell>
        </row>
        <row r="2481">
          <cell r="A2481">
            <v>180373</v>
          </cell>
          <cell r="B2481" t="str">
            <v>CAMARÃO (BELOPERONE GUTATA)</v>
          </cell>
          <cell r="C2481" t="str">
            <v>UN</v>
          </cell>
          <cell r="D2481">
            <v>48</v>
          </cell>
          <cell r="E2481" t="str">
            <v>EDIF Jul/23</v>
          </cell>
        </row>
        <row r="2482">
          <cell r="A2482">
            <v>180375</v>
          </cell>
          <cell r="B2482" t="str">
            <v>COSMOS (COSMOS BIPINNATUS)</v>
          </cell>
          <cell r="C2482" t="str">
            <v>UN</v>
          </cell>
          <cell r="D2482">
            <v>37.65</v>
          </cell>
          <cell r="E2482" t="str">
            <v>EDIF Jul/23</v>
          </cell>
        </row>
        <row r="2483">
          <cell r="A2483">
            <v>180377</v>
          </cell>
          <cell r="B2483" t="str">
            <v>DRACENA (DRACAENA FRAGRANS)</v>
          </cell>
          <cell r="C2483" t="str">
            <v>UN</v>
          </cell>
          <cell r="D2483">
            <v>57.28</v>
          </cell>
          <cell r="E2483" t="str">
            <v>EDIF Jul/23</v>
          </cell>
        </row>
        <row r="2484">
          <cell r="A2484">
            <v>180379</v>
          </cell>
          <cell r="B2484" t="str">
            <v>ESPONJINHA (CALLIANDRA TWEEDII)</v>
          </cell>
          <cell r="C2484" t="str">
            <v>UN</v>
          </cell>
          <cell r="D2484">
            <v>60.63</v>
          </cell>
          <cell r="E2484" t="str">
            <v>EDIF Jul/23</v>
          </cell>
        </row>
        <row r="2485">
          <cell r="A2485">
            <v>180383</v>
          </cell>
          <cell r="B2485" t="str">
            <v>HIBISCO (HIBISCUS ROSA SINENSIS)</v>
          </cell>
          <cell r="C2485" t="str">
            <v>UN</v>
          </cell>
          <cell r="D2485">
            <v>50.69</v>
          </cell>
          <cell r="E2485" t="str">
            <v>EDIF Jul/23</v>
          </cell>
        </row>
        <row r="2486">
          <cell r="A2486">
            <v>180385</v>
          </cell>
          <cell r="B2486" t="str">
            <v>MALVAVISCO (MALVAVISCUS MOLLIS)</v>
          </cell>
          <cell r="C2486" t="str">
            <v>UN</v>
          </cell>
          <cell r="D2486">
            <v>48.32</v>
          </cell>
          <cell r="E2486" t="str">
            <v>EDIF Jul/23</v>
          </cell>
        </row>
        <row r="2487">
          <cell r="A2487">
            <v>180387</v>
          </cell>
          <cell r="B2487" t="str">
            <v>PIRACANTA (PYRACANTHA COCCINEA)</v>
          </cell>
          <cell r="C2487" t="str">
            <v>UN</v>
          </cell>
          <cell r="D2487">
            <v>56.85</v>
          </cell>
          <cell r="E2487" t="str">
            <v>EDIF Jul/23</v>
          </cell>
        </row>
        <row r="2488">
          <cell r="A2488">
            <v>180603</v>
          </cell>
          <cell r="B2488" t="str">
            <v>MULTI EXERCITADOR CONJUGADO COM 6 FUNÇÕES</v>
          </cell>
          <cell r="C2488" t="str">
            <v>UN</v>
          </cell>
          <cell r="D2488">
            <v>7126.16</v>
          </cell>
          <cell r="E2488" t="str">
            <v>EDIF Jul/23</v>
          </cell>
        </row>
        <row r="2489">
          <cell r="A2489">
            <v>181000</v>
          </cell>
          <cell r="B2489" t="str">
            <v>TRATAMENTO PAISAGÍSTICO DE PISOS</v>
          </cell>
          <cell r="C2489" t="str">
            <v>.</v>
          </cell>
          <cell r="D2489" t="str">
            <v>.</v>
          </cell>
          <cell r="E2489" t="str">
            <v>EDIF Jul/23</v>
          </cell>
        </row>
        <row r="2490">
          <cell r="A2490">
            <v>181050</v>
          </cell>
          <cell r="B2490" t="str">
            <v>NR.10 - ORLA PARA ÁRVORE EM PARALELEPÍPEDO - 1,20 X 1,20 M</v>
          </cell>
          <cell r="C2490" t="str">
            <v>UN</v>
          </cell>
          <cell r="D2490">
            <v>347.14</v>
          </cell>
          <cell r="E2490" t="str">
            <v>EDIF Jul/23</v>
          </cell>
        </row>
        <row r="2491">
          <cell r="A2491">
            <v>181056</v>
          </cell>
          <cell r="B2491" t="str">
            <v>ORLA DE SEPARAÇÃO EM CONCRETO NC.26</v>
          </cell>
          <cell r="C2491" t="str">
            <v>M</v>
          </cell>
          <cell r="D2491">
            <v>103.83</v>
          </cell>
          <cell r="E2491" t="str">
            <v>EDIF Jul/23</v>
          </cell>
        </row>
        <row r="2492">
          <cell r="A2492">
            <v>181060</v>
          </cell>
          <cell r="B2492" t="str">
            <v>GRELHA DE CONCRETO PARA PISOS GRAMADOS 60X45X9,5CM</v>
          </cell>
          <cell r="C2492" t="str">
            <v>M2</v>
          </cell>
          <cell r="D2492">
            <v>94.42</v>
          </cell>
          <cell r="E2492" t="str">
            <v>EDIF Jul/23</v>
          </cell>
        </row>
        <row r="2493">
          <cell r="A2493">
            <v>181090</v>
          </cell>
          <cell r="B2493" t="str">
            <v>TORNEIRA PARA JARDIM  HD.16</v>
          </cell>
          <cell r="C2493" t="str">
            <v>UN</v>
          </cell>
          <cell r="D2493">
            <v>492.51</v>
          </cell>
          <cell r="E2493" t="str">
            <v>EDIF Jul/23</v>
          </cell>
        </row>
        <row r="2494">
          <cell r="A2494">
            <v>181200</v>
          </cell>
          <cell r="B2494" t="str">
            <v>MOBILIÁRIO EXTERNO</v>
          </cell>
          <cell r="C2494" t="str">
            <v>.</v>
          </cell>
          <cell r="D2494" t="str">
            <v>.</v>
          </cell>
          <cell r="E2494" t="str">
            <v>EDIF Jul/23</v>
          </cell>
        </row>
        <row r="2495">
          <cell r="A2495">
            <v>181201</v>
          </cell>
          <cell r="B2495" t="str">
            <v>IC.01 - BANCO DE CONCRETO POLIDO COM PINTURA EM POLIURETANO</v>
          </cell>
          <cell r="C2495" t="str">
            <v>M</v>
          </cell>
          <cell r="D2495">
            <v>312.49</v>
          </cell>
          <cell r="E2495" t="str">
            <v>EDIF Jul/23</v>
          </cell>
        </row>
        <row r="2496">
          <cell r="A2496">
            <v>181202</v>
          </cell>
          <cell r="B2496" t="str">
            <v>IC.02 - CONJUNTO MESA E BANCOS EM CONCRETO</v>
          </cell>
          <cell r="C2496" t="str">
            <v>CJ</v>
          </cell>
          <cell r="D2496">
            <v>1833.88</v>
          </cell>
          <cell r="E2496" t="str">
            <v>EDIF Jul/23</v>
          </cell>
        </row>
        <row r="2497">
          <cell r="A2497">
            <v>181203</v>
          </cell>
          <cell r="B2497" t="str">
            <v>IC.03 - BANCO EM CONCRETO APARENTE - L=40CM</v>
          </cell>
          <cell r="C2497" t="str">
            <v>M</v>
          </cell>
          <cell r="D2497">
            <v>289.89</v>
          </cell>
          <cell r="E2497" t="str">
            <v>EDIF Jul/23</v>
          </cell>
        </row>
        <row r="2498">
          <cell r="A2498">
            <v>181204</v>
          </cell>
          <cell r="B2498" t="str">
            <v>IC.04 - BANCO EM CONCRETO APARENTE - L=50CM</v>
          </cell>
          <cell r="C2498" t="str">
            <v>M</v>
          </cell>
          <cell r="D2498">
            <v>319.83</v>
          </cell>
          <cell r="E2498" t="str">
            <v>EDIF Jul/23</v>
          </cell>
        </row>
        <row r="2499">
          <cell r="A2499">
            <v>181205</v>
          </cell>
          <cell r="B2499" t="str">
            <v>IC.05 - BANCO EM CONCRETO APARENTE COM BALANÇO DE 40CM</v>
          </cell>
          <cell r="C2499" t="str">
            <v>M</v>
          </cell>
          <cell r="D2499">
            <v>440.47</v>
          </cell>
          <cell r="E2499" t="str">
            <v>EDIF Jul/23</v>
          </cell>
        </row>
        <row r="2500">
          <cell r="A2500">
            <v>181206</v>
          </cell>
          <cell r="B2500" t="str">
            <v>IC.06 - BANCO EM CONCRETO APARENTE, TIPO PMSP</v>
          </cell>
          <cell r="C2500" t="str">
            <v>M</v>
          </cell>
          <cell r="D2500">
            <v>328.01</v>
          </cell>
          <cell r="E2500" t="str">
            <v>EDIF Jul/23</v>
          </cell>
        </row>
        <row r="2501">
          <cell r="A2501">
            <v>181212</v>
          </cell>
          <cell r="B2501" t="str">
            <v>IV.02/03 - BANCO EM BLOCOS DE CONCRETO APARENTE</v>
          </cell>
          <cell r="C2501" t="str">
            <v>M</v>
          </cell>
          <cell r="D2501">
            <v>508.26</v>
          </cell>
          <cell r="E2501" t="str">
            <v>EDIF Jul/23</v>
          </cell>
        </row>
        <row r="2502">
          <cell r="A2502">
            <v>181217</v>
          </cell>
          <cell r="B2502" t="str">
            <v xml:space="preserve"> IV.07 - BANCO EM ALVENARIA APARENTE E CONCRETO</v>
          </cell>
          <cell r="C2502" t="str">
            <v>M</v>
          </cell>
          <cell r="D2502">
            <v>372.95</v>
          </cell>
          <cell r="E2502" t="str">
            <v>EDIF Jul/23</v>
          </cell>
        </row>
        <row r="2503">
          <cell r="A2503">
            <v>181218</v>
          </cell>
          <cell r="B2503" t="str">
            <v xml:space="preserve"> IV.08 - BANCO EM ALVENARIA REVESTIDA E CONCRETO</v>
          </cell>
          <cell r="C2503" t="str">
            <v>M</v>
          </cell>
          <cell r="D2503">
            <v>404.17</v>
          </cell>
          <cell r="E2503" t="str">
            <v>EDIF Jul/23</v>
          </cell>
        </row>
        <row r="2504">
          <cell r="A2504">
            <v>181219</v>
          </cell>
          <cell r="B2504" t="str">
            <v xml:space="preserve"> IV.09 - BANCO JARDINEIRA EM ALVENARIA DE TIJOLO APARENTE</v>
          </cell>
          <cell r="C2504" t="str">
            <v>M</v>
          </cell>
          <cell r="D2504">
            <v>536.01</v>
          </cell>
          <cell r="E2504" t="str">
            <v>EDIF Jul/23</v>
          </cell>
        </row>
        <row r="2505">
          <cell r="A2505">
            <v>181300</v>
          </cell>
          <cell r="B2505" t="str">
            <v>BRINQUEDOS EDIFICADOS</v>
          </cell>
          <cell r="C2505" t="str">
            <v>.</v>
          </cell>
          <cell r="D2505" t="str">
            <v>.</v>
          </cell>
          <cell r="E2505" t="str">
            <v>EDIF Jul/23</v>
          </cell>
        </row>
        <row r="2506">
          <cell r="A2506">
            <v>181321</v>
          </cell>
          <cell r="B2506" t="str">
            <v>RV.01 - MINI ANFITEATRO</v>
          </cell>
          <cell r="C2506" t="str">
            <v>UN</v>
          </cell>
          <cell r="D2506">
            <v>12508.19</v>
          </cell>
          <cell r="E2506" t="str">
            <v>EDIF Jul/23</v>
          </cell>
        </row>
        <row r="2507">
          <cell r="A2507">
            <v>181326</v>
          </cell>
          <cell r="B2507" t="str">
            <v>RV.06 - MURAL EM ALVENARIA</v>
          </cell>
          <cell r="C2507" t="str">
            <v>UN</v>
          </cell>
          <cell r="D2507">
            <v>3173.59</v>
          </cell>
          <cell r="E2507" t="str">
            <v>EDIF Jul/23</v>
          </cell>
        </row>
        <row r="2508">
          <cell r="A2508">
            <v>181341</v>
          </cell>
          <cell r="B2508" t="str">
            <v>RV.11 - TANQUE DE AREIA - GENÉRICO - ESCAVAÇÃO E APILOAMENTO</v>
          </cell>
          <cell r="C2508" t="str">
            <v>M3</v>
          </cell>
          <cell r="D2508">
            <v>62.24</v>
          </cell>
          <cell r="E2508" t="str">
            <v>EDIF Jul/23</v>
          </cell>
        </row>
        <row r="2509">
          <cell r="A2509">
            <v>181342</v>
          </cell>
          <cell r="B2509" t="str">
            <v>RV.11 - TANQUE DE AREIA - GENÉRICO - DRENAGEM</v>
          </cell>
          <cell r="C2509" t="str">
            <v>M</v>
          </cell>
          <cell r="D2509">
            <v>100.91</v>
          </cell>
          <cell r="E2509" t="str">
            <v>EDIF Jul/23</v>
          </cell>
        </row>
        <row r="2510">
          <cell r="A2510">
            <v>181343</v>
          </cell>
          <cell r="B2510" t="str">
            <v>RV.11 - TANQUE DE AREIA - GENÉRICO - LASTRO DE CONCRETO</v>
          </cell>
          <cell r="C2510" t="str">
            <v>M3</v>
          </cell>
          <cell r="D2510">
            <v>497.77</v>
          </cell>
          <cell r="E2510" t="str">
            <v>EDIF Jul/23</v>
          </cell>
        </row>
        <row r="2511">
          <cell r="A2511">
            <v>181344</v>
          </cell>
          <cell r="B2511" t="str">
            <v>RV.11 - TANQUE DE AREIA - GENÉRICO - BORDA BAIXA</v>
          </cell>
          <cell r="C2511" t="str">
            <v>M</v>
          </cell>
          <cell r="D2511">
            <v>392.78</v>
          </cell>
          <cell r="E2511" t="str">
            <v>EDIF Jul/23</v>
          </cell>
        </row>
        <row r="2512">
          <cell r="A2512">
            <v>181345</v>
          </cell>
          <cell r="B2512" t="str">
            <v>RV.11 - TANQUE DE AREIA - GENÉRICO - BORDA ALTA</v>
          </cell>
          <cell r="C2512" t="str">
            <v>M</v>
          </cell>
          <cell r="D2512">
            <v>491.2</v>
          </cell>
          <cell r="E2512" t="str">
            <v>EDIF Jul/23</v>
          </cell>
        </row>
        <row r="2513">
          <cell r="A2513">
            <v>181346</v>
          </cell>
          <cell r="B2513" t="str">
            <v>RV.11 - TANQUE DE AREIA - GENÉRICO - FORNECIMENTO E APLICAÇÃO DE AREIA LAVADA</v>
          </cell>
          <cell r="C2513" t="str">
            <v>M3</v>
          </cell>
          <cell r="D2513">
            <v>175.58</v>
          </cell>
          <cell r="E2513" t="str">
            <v>EDIF Jul/23</v>
          </cell>
        </row>
        <row r="2514">
          <cell r="A2514">
            <v>181351</v>
          </cell>
          <cell r="B2514" t="str">
            <v>BRINQUEDO - TRENZINHO DE TUBOS DE CONCRETO/FABES</v>
          </cell>
          <cell r="C2514" t="str">
            <v>UN</v>
          </cell>
          <cell r="D2514">
            <v>4618.33</v>
          </cell>
          <cell r="E2514" t="str">
            <v>EDIF Jul/23</v>
          </cell>
        </row>
        <row r="2515">
          <cell r="A2515">
            <v>181353</v>
          </cell>
          <cell r="B2515" t="str">
            <v>RV.07 - FORTINHO</v>
          </cell>
          <cell r="C2515" t="str">
            <v>UN</v>
          </cell>
          <cell r="D2515">
            <v>7198.17</v>
          </cell>
          <cell r="E2515" t="str">
            <v>EDIF Jul/23</v>
          </cell>
        </row>
        <row r="2516">
          <cell r="A2516">
            <v>181400</v>
          </cell>
          <cell r="B2516" t="str">
            <v>BRINQUEDOS INDUSTRIALIZADOS</v>
          </cell>
          <cell r="C2516" t="str">
            <v>.</v>
          </cell>
          <cell r="D2516" t="str">
            <v>.</v>
          </cell>
          <cell r="E2516" t="str">
            <v>EDIF Jul/23</v>
          </cell>
        </row>
        <row r="2517">
          <cell r="A2517">
            <v>181405</v>
          </cell>
          <cell r="B2517" t="str">
            <v>CARROSSEL PARA 20 LUGARES,  DIÂMETRO 2,20M, FORNECIMENTO E INSTALAÇÃO</v>
          </cell>
          <cell r="C2517" t="str">
            <v>UN</v>
          </cell>
          <cell r="D2517">
            <v>3086.87</v>
          </cell>
          <cell r="E2517" t="str">
            <v>EDIF Jul/23</v>
          </cell>
        </row>
        <row r="2518">
          <cell r="A2518">
            <v>181408</v>
          </cell>
          <cell r="B2518" t="str">
            <v>ESCORREGADOR COMPR=3,00M H=1,80M - ESTRUTURA METÁLICA</v>
          </cell>
          <cell r="C2518" t="str">
            <v>UN</v>
          </cell>
          <cell r="D2518">
            <v>3002.89</v>
          </cell>
          <cell r="E2518" t="str">
            <v>EDIF Jul/23</v>
          </cell>
        </row>
        <row r="2519">
          <cell r="A2519">
            <v>181411</v>
          </cell>
          <cell r="B2519" t="str">
            <v>GANGORRA COM 3 PRANCHAS COMPR=3,00M H=0,70M - ESTRUTURA METÁLICA</v>
          </cell>
          <cell r="C2519" t="str">
            <v>UN</v>
          </cell>
          <cell r="D2519">
            <v>2034.24</v>
          </cell>
          <cell r="E2519" t="str">
            <v>EDIF Jul/23</v>
          </cell>
        </row>
        <row r="2520">
          <cell r="A2520">
            <v>181415</v>
          </cell>
          <cell r="B2520" t="str">
            <v>BALANÇO DE 3 LUGARES COM PNEUS COMPR=4,50M H=2,50M - ESTRUTURA METÁLICA</v>
          </cell>
          <cell r="C2520" t="str">
            <v>UN</v>
          </cell>
          <cell r="D2520">
            <v>2183.98</v>
          </cell>
          <cell r="E2520" t="str">
            <v>EDIF Jul/23</v>
          </cell>
        </row>
        <row r="2521">
          <cell r="A2521">
            <v>181416</v>
          </cell>
          <cell r="B2521" t="str">
            <v>BRINQUEDO TIPO BALANÇO FRONTAL DUPLO PARA CADEIRANTE COM ESTRUTURA EM TUBOS DE AÇO CARBONO - INSTALADO</v>
          </cell>
          <cell r="C2521" t="str">
            <v>UN</v>
          </cell>
          <cell r="D2521">
            <v>16195.03</v>
          </cell>
          <cell r="E2521" t="str">
            <v>EDIF Jul/23</v>
          </cell>
        </row>
        <row r="2522">
          <cell r="A2522">
            <v>181422</v>
          </cell>
          <cell r="B2522" t="str">
            <v>ESCADA HORIZONTAL COMPR=1,80M H=1,80M - ESTRUTURA METÁLICA</v>
          </cell>
          <cell r="C2522" t="str">
            <v>UN</v>
          </cell>
          <cell r="D2522">
            <v>1599.1</v>
          </cell>
          <cell r="E2522" t="str">
            <v>EDIF Jul/23</v>
          </cell>
        </row>
        <row r="2523">
          <cell r="A2523">
            <v>181424</v>
          </cell>
          <cell r="B2523" t="str">
            <v>GAIOLA LABIRINTO (1,5X1,5X2,0)M - ESTRUTURA METÁLICA</v>
          </cell>
          <cell r="C2523" t="str">
            <v>UN</v>
          </cell>
          <cell r="D2523">
            <v>2951.13</v>
          </cell>
          <cell r="E2523" t="str">
            <v>EDIF Jul/23</v>
          </cell>
        </row>
        <row r="2524">
          <cell r="A2524">
            <v>181430</v>
          </cell>
          <cell r="B2524" t="str">
            <v>PLACAS DE E.V.A. ESP.30MM PARA USO INTERNO, TIPO TATAMI, COLOCADAS</v>
          </cell>
          <cell r="C2524" t="str">
            <v>M2</v>
          </cell>
          <cell r="D2524">
            <v>100.67</v>
          </cell>
          <cell r="E2524" t="str">
            <v>EDIF Jul/23</v>
          </cell>
        </row>
        <row r="2525">
          <cell r="A2525">
            <v>181441</v>
          </cell>
          <cell r="B2525" t="str">
            <v>PLAYGROUND BRINQUEDOS DE MADEIRA - CASA TARZAN COM RAMPA ESCALADA, ESCORREGADOR, PONTE E ESCADA MARINHEIRO</v>
          </cell>
          <cell r="C2525" t="str">
            <v>UN</v>
          </cell>
          <cell r="D2525">
            <v>8454.15</v>
          </cell>
          <cell r="E2525" t="str">
            <v>EDIF Jul/23</v>
          </cell>
        </row>
        <row r="2526">
          <cell r="A2526">
            <v>181442</v>
          </cell>
          <cell r="B2526" t="str">
            <v>PLAYGROUND BRINQUEDOS DE MADEIRA - CASA TARZAN COM RAMPA ESCALADA, ESCORREGADOR E ESCADA MARINHEIRO</v>
          </cell>
          <cell r="C2526" t="str">
            <v>UN</v>
          </cell>
          <cell r="D2526">
            <v>7103.53</v>
          </cell>
          <cell r="E2526" t="str">
            <v>EDIF Jul/23</v>
          </cell>
        </row>
        <row r="2527">
          <cell r="A2527">
            <v>181443</v>
          </cell>
          <cell r="B2527" t="str">
            <v>PLAYGROUND BRINQUEDOS DE MADEIRA - CASA TARZAN COM ESCORREGADOR E ESCADA MARINHEIRO</v>
          </cell>
          <cell r="C2527" t="str">
            <v>UN</v>
          </cell>
          <cell r="D2527">
            <v>4978.49</v>
          </cell>
          <cell r="E2527" t="str">
            <v>EDIF Jul/23</v>
          </cell>
        </row>
        <row r="2528">
          <cell r="A2528">
            <v>181444</v>
          </cell>
          <cell r="B2528" t="str">
            <v>PLAYGROUND BRINQUEDOS DE MADEIRA - DOIS CAVALINHOS E DUAS GANGORRAS</v>
          </cell>
          <cell r="C2528" t="str">
            <v>UN</v>
          </cell>
          <cell r="D2528">
            <v>3810.07</v>
          </cell>
          <cell r="E2528" t="str">
            <v>EDIF Jul/23</v>
          </cell>
        </row>
        <row r="2529">
          <cell r="A2529">
            <v>181445</v>
          </cell>
          <cell r="B2529" t="str">
            <v>PLAYGROUND BRINQUEDOS DE MADEIRA - ESCORREGADOR ( ALT.=1,80M COMP.=3,00M)</v>
          </cell>
          <cell r="C2529" t="str">
            <v>UN</v>
          </cell>
          <cell r="D2529">
            <v>2141.66</v>
          </cell>
          <cell r="E2529" t="str">
            <v>EDIF Jul/23</v>
          </cell>
        </row>
        <row r="2530">
          <cell r="A2530">
            <v>181446</v>
          </cell>
          <cell r="B2530" t="str">
            <v>PLAYGROUND BRINQUEDOS DE MADEIRA - GANGORRA DUPLA</v>
          </cell>
          <cell r="C2530" t="str">
            <v>UN</v>
          </cell>
          <cell r="D2530">
            <v>1405.61</v>
          </cell>
          <cell r="E2530" t="str">
            <v>EDIF Jul/23</v>
          </cell>
        </row>
        <row r="2531">
          <cell r="A2531">
            <v>181447</v>
          </cell>
          <cell r="B2531" t="str">
            <v>PLAYGROUND BRINQUEDOS DE MADEIRA - ARGOLA E TRAPÉZIO</v>
          </cell>
          <cell r="C2531" t="str">
            <v>UN</v>
          </cell>
          <cell r="D2531">
            <v>1428.51</v>
          </cell>
          <cell r="E2531" t="str">
            <v>EDIF Jul/23</v>
          </cell>
        </row>
        <row r="2532">
          <cell r="A2532">
            <v>181448</v>
          </cell>
          <cell r="B2532" t="str">
            <v>PLAYGROUND BRINQUEDOS DE MADEIRA - BALANÇA DUPLA</v>
          </cell>
          <cell r="C2532" t="str">
            <v>UN</v>
          </cell>
          <cell r="D2532">
            <v>2362.34</v>
          </cell>
          <cell r="E2532" t="str">
            <v>EDIF Jul/23</v>
          </cell>
        </row>
        <row r="2533">
          <cell r="A2533">
            <v>181449</v>
          </cell>
          <cell r="B2533" t="str">
            <v>PLAYGROUND BRINQUEDOS DE MADEIRA - ESCADA HORIZONTAL</v>
          </cell>
          <cell r="C2533" t="str">
            <v>UN</v>
          </cell>
          <cell r="D2533">
            <v>1570.92</v>
          </cell>
          <cell r="E2533" t="str">
            <v>EDIF Jul/23</v>
          </cell>
        </row>
        <row r="2534">
          <cell r="A2534">
            <v>181500</v>
          </cell>
          <cell r="B2534" t="str">
            <v>BRINQUEDOS - SERVIÇOS</v>
          </cell>
          <cell r="C2534" t="str">
            <v>.</v>
          </cell>
          <cell r="D2534" t="str">
            <v>.</v>
          </cell>
          <cell r="E2534" t="str">
            <v>EDIF Jul/23</v>
          </cell>
        </row>
        <row r="2535">
          <cell r="A2535">
            <v>181501</v>
          </cell>
          <cell r="B2535" t="str">
            <v>APARELHOS DE GINÁTICA EM MADEIRA - BARRA DUPLA EM DOIS NIVEIS</v>
          </cell>
          <cell r="C2535" t="str">
            <v>UN</v>
          </cell>
          <cell r="D2535">
            <v>1311.4</v>
          </cell>
          <cell r="E2535" t="str">
            <v>EDIF Jul/23</v>
          </cell>
        </row>
        <row r="2536">
          <cell r="A2536">
            <v>181502</v>
          </cell>
          <cell r="B2536" t="str">
            <v>APARELHOS DE GINÁTICA EM MADEIRA - BARREIRA SIMPLES</v>
          </cell>
          <cell r="C2536" t="str">
            <v>UN</v>
          </cell>
          <cell r="D2536">
            <v>1289.3699999999999</v>
          </cell>
          <cell r="E2536" t="str">
            <v>EDIF Jul/23</v>
          </cell>
        </row>
        <row r="2537">
          <cell r="A2537">
            <v>181503</v>
          </cell>
          <cell r="B2537" t="str">
            <v>APARELHOS DE GINÁTICA EM MADEIRA - BARRAS PARALELAS</v>
          </cell>
          <cell r="C2537" t="str">
            <v>UN</v>
          </cell>
          <cell r="D2537">
            <v>1252.72</v>
          </cell>
          <cell r="E2537" t="str">
            <v>EDIF Jul/23</v>
          </cell>
        </row>
        <row r="2538">
          <cell r="A2538">
            <v>181510</v>
          </cell>
          <cell r="B2538" t="str">
            <v>CARACOL - DEMARCAÇÃO DE PISO (RD-06)</v>
          </cell>
          <cell r="C2538" t="str">
            <v>UN</v>
          </cell>
          <cell r="D2538">
            <v>360.02</v>
          </cell>
          <cell r="E2538" t="str">
            <v>EDIF Jul/23</v>
          </cell>
        </row>
        <row r="2539">
          <cell r="A2539">
            <v>181513</v>
          </cell>
          <cell r="B2539" t="str">
            <v>AMARELINHA DEMARCAÇÃO DE PISO (RD-05)</v>
          </cell>
          <cell r="C2539" t="str">
            <v>UN</v>
          </cell>
          <cell r="D2539">
            <v>181.08</v>
          </cell>
          <cell r="E2539" t="str">
            <v>EDIF Jul/23</v>
          </cell>
        </row>
        <row r="2540">
          <cell r="A2540">
            <v>181514</v>
          </cell>
          <cell r="B2540" t="str">
            <v>XADREZ - DEMARCAÇÃO DE PISO (RD-04)</v>
          </cell>
          <cell r="C2540" t="str">
            <v>UN</v>
          </cell>
          <cell r="D2540">
            <v>1155.8900000000001</v>
          </cell>
          <cell r="E2540" t="str">
            <v>EDIF Jul/23</v>
          </cell>
        </row>
        <row r="2541">
          <cell r="A2541">
            <v>181550</v>
          </cell>
          <cell r="B2541" t="str">
            <v>FORNECIMENTO E APLICAÇÃO DE AREIA FINA</v>
          </cell>
          <cell r="C2541" t="str">
            <v>M3</v>
          </cell>
          <cell r="D2541">
            <v>235.22</v>
          </cell>
          <cell r="E2541" t="str">
            <v>EDIF Jul/23</v>
          </cell>
        </row>
        <row r="2542">
          <cell r="A2542">
            <v>181551</v>
          </cell>
          <cell r="B2542" t="str">
            <v>FORNECIMENTO E APLICAÇÃO  DE PEDRA N.2</v>
          </cell>
          <cell r="C2542" t="str">
            <v>M3</v>
          </cell>
          <cell r="D2542">
            <v>216.62</v>
          </cell>
          <cell r="E2542" t="str">
            <v>EDIF Jul/23</v>
          </cell>
        </row>
        <row r="2543">
          <cell r="A2543">
            <v>181601</v>
          </cell>
          <cell r="B2543" t="str">
            <v>SURF DUPLO CONJUGADO (EXERCITADOR PARA IDOSOS)</v>
          </cell>
          <cell r="C2543" t="str">
            <v>UN</v>
          </cell>
          <cell r="D2543">
            <v>2436.5700000000002</v>
          </cell>
          <cell r="E2543" t="str">
            <v>EDIF Jul/23</v>
          </cell>
        </row>
        <row r="2544">
          <cell r="A2544">
            <v>181602</v>
          </cell>
          <cell r="B2544" t="str">
            <v>ROTAÇÃO DIAGONAL DUPLA - APARELHO DUPLO CONJUGADO</v>
          </cell>
          <cell r="C2544" t="str">
            <v>UN</v>
          </cell>
          <cell r="D2544">
            <v>2008.63</v>
          </cell>
          <cell r="E2544" t="str">
            <v>EDIF Jul/23</v>
          </cell>
        </row>
        <row r="2545">
          <cell r="A2545">
            <v>181603</v>
          </cell>
          <cell r="B2545" t="str">
            <v>MULTI EXERCITADOR CONJUGADO COM 6 FUNÇÕES</v>
          </cell>
          <cell r="C2545" t="str">
            <v>UN</v>
          </cell>
          <cell r="D2545">
            <v>7126.16</v>
          </cell>
          <cell r="E2545" t="str">
            <v>EDIF Jul/23</v>
          </cell>
        </row>
        <row r="2546">
          <cell r="A2546">
            <v>181604</v>
          </cell>
          <cell r="B2546" t="str">
            <v>SIMULADOR DE CAVALGADA</v>
          </cell>
          <cell r="C2546" t="str">
            <v>UN</v>
          </cell>
          <cell r="D2546">
            <v>4338.08</v>
          </cell>
          <cell r="E2546" t="str">
            <v>EDIF Jul/23</v>
          </cell>
        </row>
        <row r="2547">
          <cell r="A2547">
            <v>181605</v>
          </cell>
          <cell r="B2547" t="str">
            <v>SIMULADOR DE CAVALGADA TRIPLO</v>
          </cell>
          <cell r="C2547" t="str">
            <v>UN</v>
          </cell>
          <cell r="D2547">
            <v>5111.57</v>
          </cell>
          <cell r="E2547" t="str">
            <v>EDIF Jul/23</v>
          </cell>
        </row>
        <row r="2548">
          <cell r="A2548">
            <v>181606</v>
          </cell>
          <cell r="B2548" t="str">
            <v>ALONGADOR COM 3 ALTURAS CONJUGADO</v>
          </cell>
          <cell r="C2548" t="str">
            <v>UN</v>
          </cell>
          <cell r="D2548">
            <v>2719.31</v>
          </cell>
          <cell r="E2548" t="str">
            <v>EDIF Jul/23</v>
          </cell>
        </row>
        <row r="2549">
          <cell r="A2549">
            <v>181607</v>
          </cell>
          <cell r="B2549" t="str">
            <v>PRESSÃO DE PERNAS TRIPLO CONJUGADO</v>
          </cell>
          <cell r="C2549" t="str">
            <v>UN</v>
          </cell>
          <cell r="D2549">
            <v>3967.65</v>
          </cell>
          <cell r="E2549" t="str">
            <v>EDIF Jul/23</v>
          </cell>
        </row>
        <row r="2550">
          <cell r="A2550">
            <v>181608</v>
          </cell>
          <cell r="B2550" t="str">
            <v>REMADA SENTADA</v>
          </cell>
          <cell r="C2550" t="str">
            <v>UN</v>
          </cell>
          <cell r="D2550">
            <v>2301.54</v>
          </cell>
          <cell r="E2550" t="str">
            <v>EDIF Jul/23</v>
          </cell>
        </row>
        <row r="2551">
          <cell r="A2551">
            <v>181609</v>
          </cell>
          <cell r="B2551" t="str">
            <v>SIMULADOR DE CAMINHADA DUPLO CONJUGADO</v>
          </cell>
          <cell r="C2551" t="str">
            <v>UN</v>
          </cell>
          <cell r="D2551">
            <v>4137.3900000000003</v>
          </cell>
          <cell r="E2551" t="str">
            <v>EDIF Jul/23</v>
          </cell>
        </row>
        <row r="2552">
          <cell r="A2552">
            <v>181610</v>
          </cell>
          <cell r="B2552" t="str">
            <v>SIMULADOR DE CAMINHADA TRIPLO CONJUGADO</v>
          </cell>
          <cell r="C2552" t="str">
            <v>UN</v>
          </cell>
          <cell r="D2552">
            <v>5794.87</v>
          </cell>
          <cell r="E2552" t="str">
            <v>EDIF Jul/23</v>
          </cell>
        </row>
        <row r="2553">
          <cell r="A2553">
            <v>181611</v>
          </cell>
          <cell r="B2553" t="str">
            <v>ROTAÇÃO VERTICAL DUPLO</v>
          </cell>
          <cell r="C2553" t="str">
            <v>UN</v>
          </cell>
          <cell r="D2553">
            <v>1291.6300000000001</v>
          </cell>
          <cell r="E2553" t="str">
            <v>EDIF Jul/23</v>
          </cell>
        </row>
        <row r="2554">
          <cell r="A2554">
            <v>181612</v>
          </cell>
          <cell r="B2554" t="str">
            <v>ROTAÇÃO VERTICAL TRIPLO CONJUGADO</v>
          </cell>
          <cell r="C2554" t="str">
            <v>UN</v>
          </cell>
          <cell r="D2554">
            <v>1701.04</v>
          </cell>
          <cell r="E2554" t="str">
            <v>EDIF Jul/23</v>
          </cell>
        </row>
        <row r="2555">
          <cell r="A2555">
            <v>181613</v>
          </cell>
          <cell r="B2555" t="str">
            <v>ESQUI DUPLO CONJUGADO</v>
          </cell>
          <cell r="C2555" t="str">
            <v>UN</v>
          </cell>
          <cell r="D2555">
            <v>5311.55</v>
          </cell>
          <cell r="E2555" t="str">
            <v>EDIF Jul/23</v>
          </cell>
        </row>
        <row r="2556">
          <cell r="A2556">
            <v>181614</v>
          </cell>
          <cell r="B2556" t="str">
            <v>ESQUI TRIPLO CONJUGADO</v>
          </cell>
          <cell r="C2556" t="str">
            <v>UN</v>
          </cell>
          <cell r="D2556">
            <v>7473.25</v>
          </cell>
          <cell r="E2556" t="str">
            <v>EDIF Jul/23</v>
          </cell>
        </row>
        <row r="2557">
          <cell r="A2557">
            <v>181615</v>
          </cell>
          <cell r="B2557" t="str">
            <v>BICICLETA DE CADEIRA INDIVIDUAL</v>
          </cell>
          <cell r="C2557" t="str">
            <v>UN</v>
          </cell>
          <cell r="D2557">
            <v>1945.45</v>
          </cell>
          <cell r="E2557" t="str">
            <v>EDIF Jul/23</v>
          </cell>
        </row>
        <row r="2558">
          <cell r="A2558">
            <v>181616</v>
          </cell>
          <cell r="B2558" t="str">
            <v>BICICLETA DE CADEIRA TRIPLA</v>
          </cell>
          <cell r="C2558" t="str">
            <v>UN</v>
          </cell>
          <cell r="D2558">
            <v>5329.16</v>
          </cell>
          <cell r="E2558" t="str">
            <v>EDIF Jul/23</v>
          </cell>
        </row>
        <row r="2559">
          <cell r="A2559">
            <v>181617</v>
          </cell>
          <cell r="B2559" t="str">
            <v>PUXADOR PEITORAL DUPLO STAR</v>
          </cell>
          <cell r="C2559" t="str">
            <v>UN</v>
          </cell>
          <cell r="D2559">
            <v>3746.7</v>
          </cell>
          <cell r="E2559" t="str">
            <v>EDIF Jul/23</v>
          </cell>
        </row>
        <row r="2560">
          <cell r="A2560">
            <v>181618</v>
          </cell>
          <cell r="B2560" t="str">
            <v>TWIST TRIPLO</v>
          </cell>
          <cell r="C2560" t="str">
            <v>UN</v>
          </cell>
          <cell r="D2560">
            <v>2880.47</v>
          </cell>
          <cell r="E2560" t="str">
            <v>EDIF Jul/23</v>
          </cell>
        </row>
        <row r="2561">
          <cell r="A2561">
            <v>181619</v>
          </cell>
          <cell r="B2561" t="str">
            <v>PLACA ORIENTADORA VERTICAL</v>
          </cell>
          <cell r="C2561" t="str">
            <v>UN</v>
          </cell>
          <cell r="D2561">
            <v>3264.93</v>
          </cell>
          <cell r="E2561" t="str">
            <v>EDIF Jul/23</v>
          </cell>
        </row>
        <row r="2562">
          <cell r="A2562">
            <v>181620</v>
          </cell>
          <cell r="B2562" t="str">
            <v>LIXEIRA DUPLA</v>
          </cell>
          <cell r="C2562" t="str">
            <v>UN</v>
          </cell>
          <cell r="D2562">
            <v>1129.08</v>
          </cell>
          <cell r="E2562" t="str">
            <v>EDIF Jul/23</v>
          </cell>
        </row>
        <row r="2563">
          <cell r="A2563">
            <v>186000</v>
          </cell>
          <cell r="B2563" t="str">
            <v>RETIRADAS</v>
          </cell>
          <cell r="C2563" t="str">
            <v>.</v>
          </cell>
          <cell r="D2563" t="str">
            <v>.</v>
          </cell>
          <cell r="E2563" t="str">
            <v>EDIF Jul/23</v>
          </cell>
        </row>
        <row r="2564">
          <cell r="A2564">
            <v>186007</v>
          </cell>
          <cell r="B2564" t="str">
            <v>RETIRADA DE GRAMA</v>
          </cell>
          <cell r="C2564" t="str">
            <v>M2</v>
          </cell>
          <cell r="D2564">
            <v>5.56</v>
          </cell>
          <cell r="E2564" t="str">
            <v>EDIF Jul/23</v>
          </cell>
        </row>
        <row r="2565">
          <cell r="A2565">
            <v>187000</v>
          </cell>
          <cell r="B2565" t="str">
            <v>RECOLOCAÇÕES</v>
          </cell>
          <cell r="C2565" t="str">
            <v>.</v>
          </cell>
          <cell r="D2565" t="str">
            <v>.</v>
          </cell>
          <cell r="E2565" t="str">
            <v>EDIF Jul/23</v>
          </cell>
        </row>
        <row r="2566">
          <cell r="A2566">
            <v>187007</v>
          </cell>
          <cell r="B2566" t="str">
            <v>RECOLOCAÇÃO DE GRAMA</v>
          </cell>
          <cell r="C2566" t="str">
            <v>M2</v>
          </cell>
          <cell r="D2566">
            <v>43.5</v>
          </cell>
          <cell r="E2566" t="str">
            <v>EDIF Jul/23</v>
          </cell>
        </row>
        <row r="2567">
          <cell r="A2567">
            <v>187040</v>
          </cell>
          <cell r="B2567" t="str">
            <v>TRANSPLANTE DE ÁRVORES COM DIÂMETRO ATÉ 30CM</v>
          </cell>
          <cell r="C2567" t="str">
            <v>UN</v>
          </cell>
          <cell r="D2567">
            <v>1516.08</v>
          </cell>
          <cell r="E2567" t="str">
            <v>EDIF Jul/23</v>
          </cell>
        </row>
        <row r="2568">
          <cell r="A2568">
            <v>187041</v>
          </cell>
          <cell r="B2568" t="str">
            <v>TRANSPLANTE DE ÁRVORES COM DAP MAIOR OU IGUAL A 30CM</v>
          </cell>
          <cell r="C2568" t="str">
            <v>UN</v>
          </cell>
          <cell r="D2568">
            <v>10492.08</v>
          </cell>
          <cell r="E2568" t="str">
            <v>EDIF Jul/23</v>
          </cell>
        </row>
        <row r="2569">
          <cell r="A2569">
            <v>188000</v>
          </cell>
          <cell r="B2569" t="str">
            <v>SERVIÇOS PARCIAIS</v>
          </cell>
          <cell r="C2569" t="str">
            <v>.</v>
          </cell>
          <cell r="D2569" t="str">
            <v>.</v>
          </cell>
          <cell r="E2569" t="str">
            <v>EDIF Jul/23</v>
          </cell>
        </row>
        <row r="2570">
          <cell r="A2570">
            <v>188001</v>
          </cell>
          <cell r="B2570" t="str">
            <v>REVOLVIMENTO E AJUSTE DO SOLO</v>
          </cell>
          <cell r="C2570" t="str">
            <v>M2</v>
          </cell>
          <cell r="D2570">
            <v>9.27</v>
          </cell>
          <cell r="E2570" t="str">
            <v>EDIF Jul/23</v>
          </cell>
        </row>
        <row r="2571">
          <cell r="A2571">
            <v>188011</v>
          </cell>
          <cell r="B2571" t="str">
            <v>TERRA PREPARADA PARA PLANTIO</v>
          </cell>
          <cell r="C2571" t="str">
            <v>M3</v>
          </cell>
          <cell r="D2571">
            <v>289.22000000000003</v>
          </cell>
          <cell r="E2571" t="str">
            <v>EDIF Jul/23</v>
          </cell>
        </row>
        <row r="2572">
          <cell r="A2572">
            <v>188013</v>
          </cell>
          <cell r="B2572" t="str">
            <v>CALCAREO DOLOMITICO</v>
          </cell>
          <cell r="C2572" t="str">
            <v>KG</v>
          </cell>
          <cell r="D2572">
            <v>1.1499999999999999</v>
          </cell>
          <cell r="E2572" t="str">
            <v>EDIF Jul/23</v>
          </cell>
        </row>
        <row r="2573">
          <cell r="A2573">
            <v>188015</v>
          </cell>
          <cell r="B2573" t="str">
            <v>ADUBO QUÍMICO NPK, 10:10:10</v>
          </cell>
          <cell r="C2573" t="str">
            <v>KG</v>
          </cell>
          <cell r="D2573">
            <v>7.67</v>
          </cell>
          <cell r="E2573" t="str">
            <v>EDIF Jul/23</v>
          </cell>
        </row>
        <row r="2574">
          <cell r="A2574">
            <v>188030</v>
          </cell>
          <cell r="B2574" t="str">
            <v>PREPARO DO SOLO PARA PLANTIO DE GRAMA BATATAES</v>
          </cell>
          <cell r="C2574" t="str">
            <v>M2</v>
          </cell>
          <cell r="D2574">
            <v>9.27</v>
          </cell>
          <cell r="E2574" t="str">
            <v>EDIF Jul/23</v>
          </cell>
        </row>
        <row r="2575">
          <cell r="A2575">
            <v>188035</v>
          </cell>
          <cell r="B2575" t="str">
            <v>RECOLOCAÇÃO DE TERRA DE JARDIM</v>
          </cell>
          <cell r="C2575" t="str">
            <v>M3</v>
          </cell>
          <cell r="D2575">
            <v>323.8</v>
          </cell>
          <cell r="E2575" t="str">
            <v>EDIF Jul/23</v>
          </cell>
        </row>
        <row r="2576">
          <cell r="A2576">
            <v>200000</v>
          </cell>
          <cell r="B2576" t="str">
            <v>SERVICOS TECNICOS</v>
          </cell>
          <cell r="C2576"/>
          <cell r="D2576"/>
          <cell r="E2576" t="str">
            <v>EDIF Jul/23</v>
          </cell>
        </row>
        <row r="2577">
          <cell r="A2577">
            <v>200100</v>
          </cell>
          <cell r="B2577" t="str">
            <v>TOPOGRAFIA</v>
          </cell>
          <cell r="C2577" t="str">
            <v>.</v>
          </cell>
          <cell r="D2577" t="str">
            <v>.</v>
          </cell>
          <cell r="E2577" t="str">
            <v>EDIF Jul/23</v>
          </cell>
        </row>
        <row r="2578">
          <cell r="A2578">
            <v>200101</v>
          </cell>
          <cell r="B2578" t="str">
            <v>LEVANTAMENTO PLANIMÉTRICO DE PERÍMETRO - ATÉ 1.000M</v>
          </cell>
          <cell r="C2578" t="str">
            <v>GL</v>
          </cell>
          <cell r="D2578">
            <v>3085.99</v>
          </cell>
          <cell r="E2578" t="str">
            <v>EDIF Jul/23</v>
          </cell>
        </row>
        <row r="2579">
          <cell r="A2579">
            <v>200102</v>
          </cell>
          <cell r="B2579" t="str">
            <v>LEVANTAMENTO PLANIMÉTRICO DE PERÍMETRO - EXCEDENTE 1.000M</v>
          </cell>
          <cell r="C2579" t="str">
            <v>M</v>
          </cell>
          <cell r="D2579">
            <v>2.4</v>
          </cell>
          <cell r="E2579" t="str">
            <v>EDIF Jul/23</v>
          </cell>
        </row>
        <row r="2580">
          <cell r="A2580">
            <v>200113</v>
          </cell>
          <cell r="B2580" t="str">
            <v>LEVANTAMENTO PLANIALTIMÉTRICO DE ÁREAS - ATÉ 10.000M2</v>
          </cell>
          <cell r="C2580" t="str">
            <v>GL</v>
          </cell>
          <cell r="D2580">
            <v>5890.14</v>
          </cell>
          <cell r="E2580" t="str">
            <v>EDIF Jul/23</v>
          </cell>
        </row>
        <row r="2581">
          <cell r="A2581">
            <v>200114</v>
          </cell>
          <cell r="B2581" t="str">
            <v>LEVANTAMENTO PLANIALTIMÉTRICO DE ÁREAS - EXCEDENTE A 10.000M2</v>
          </cell>
          <cell r="C2581" t="str">
            <v>M2</v>
          </cell>
          <cell r="D2581">
            <v>0.5</v>
          </cell>
          <cell r="E2581" t="str">
            <v>EDIF Jul/23</v>
          </cell>
        </row>
        <row r="2582">
          <cell r="A2582">
            <v>200121</v>
          </cell>
          <cell r="B2582" t="str">
            <v>ACRÉSCIMO FACE AO GRAU DE DIFICULDADE - TERRENO ACIDENTADO</v>
          </cell>
          <cell r="C2582" t="str">
            <v>%</v>
          </cell>
          <cell r="D2582">
            <v>20</v>
          </cell>
          <cell r="E2582" t="str">
            <v>EDIF Jul/23</v>
          </cell>
        </row>
        <row r="2583">
          <cell r="A2583">
            <v>200122</v>
          </cell>
          <cell r="B2583" t="str">
            <v>ACRÉSCIMO FACE AO GRAU DE DIFICULDADE - TERRENO COBERTO PARA VEGETAÇÃO</v>
          </cell>
          <cell r="C2583" t="str">
            <v>%</v>
          </cell>
          <cell r="D2583">
            <v>50</v>
          </cell>
          <cell r="E2583" t="str">
            <v>EDIF Jul/23</v>
          </cell>
        </row>
        <row r="2584">
          <cell r="A2584">
            <v>200123</v>
          </cell>
          <cell r="B2584" t="str">
            <v>ACRÉSCIMO FACE AO GRAU DE DIFICULDADE - TERRENO PANTANOSO</v>
          </cell>
          <cell r="C2584" t="str">
            <v>%</v>
          </cell>
          <cell r="D2584">
            <v>100</v>
          </cell>
          <cell r="E2584" t="str">
            <v>EDIF Jul/23</v>
          </cell>
        </row>
        <row r="2585">
          <cell r="A2585">
            <v>200124</v>
          </cell>
          <cell r="B2585" t="str">
            <v>ACRÉSCIMO FACE AO GRAU DE DIFICULDADE - TERRENO COM CADASTRO</v>
          </cell>
          <cell r="C2585" t="str">
            <v>%</v>
          </cell>
          <cell r="D2585">
            <v>30</v>
          </cell>
          <cell r="E2585" t="str">
            <v>EDIF Jul/23</v>
          </cell>
        </row>
        <row r="2586">
          <cell r="A2586">
            <v>200131</v>
          </cell>
          <cell r="B2586" t="str">
            <v>ACRÉSCIMO PARA ELABORAÇÃO DE CÁLCULOS - ÁREAS, DISTÂNCIAS E AZIMUTES</v>
          </cell>
          <cell r="C2586" t="str">
            <v>%</v>
          </cell>
          <cell r="D2586">
            <v>10</v>
          </cell>
          <cell r="E2586" t="str">
            <v>EDIF Jul/23</v>
          </cell>
        </row>
        <row r="2587">
          <cell r="A2587">
            <v>200132</v>
          </cell>
          <cell r="B2587" t="str">
            <v>ACRÉSCIMO PARA ELABORAÇÃO DE CÁLCULOS - NIVELAMENTO DE SECÇÕES TRANSVERSAIS</v>
          </cell>
          <cell r="C2587" t="str">
            <v>%</v>
          </cell>
          <cell r="D2587">
            <v>50</v>
          </cell>
          <cell r="E2587" t="str">
            <v>EDIF Jul/23</v>
          </cell>
        </row>
        <row r="2588">
          <cell r="A2588">
            <v>200133</v>
          </cell>
          <cell r="B2588" t="str">
            <v>ACRÉSCIMO PARA ELABORAÇÃO DE CÁLCULOS - MOVIMENTO DE TERRA</v>
          </cell>
          <cell r="C2588" t="str">
            <v>%</v>
          </cell>
          <cell r="D2588">
            <v>10</v>
          </cell>
          <cell r="E2588" t="str">
            <v>EDIF Jul/23</v>
          </cell>
        </row>
        <row r="2589">
          <cell r="A2589">
            <v>200200</v>
          </cell>
          <cell r="B2589" t="str">
            <v>SONDAGEM</v>
          </cell>
          <cell r="C2589" t="str">
            <v>.</v>
          </cell>
          <cell r="D2589" t="str">
            <v>.</v>
          </cell>
          <cell r="E2589" t="str">
            <v>EDIF Jul/23</v>
          </cell>
        </row>
        <row r="2590">
          <cell r="A2590">
            <v>200201</v>
          </cell>
          <cell r="B2590" t="str">
            <v>TRADO MANUAL</v>
          </cell>
          <cell r="C2590" t="str">
            <v>M</v>
          </cell>
          <cell r="D2590">
            <v>89.06</v>
          </cell>
          <cell r="E2590" t="str">
            <v>EDIF Jul/23</v>
          </cell>
        </row>
        <row r="2591">
          <cell r="A2591">
            <v>200202</v>
          </cell>
          <cell r="B2591" t="str">
            <v>MOBILIZAÇÃO E INSTALAÇÃO DE 1  EQUIPAMENTO PARA EXECUÇÃO DE SONDAGEM A PERCUSSÃO</v>
          </cell>
          <cell r="C2591" t="str">
            <v>UN</v>
          </cell>
          <cell r="D2591">
            <v>674.26</v>
          </cell>
          <cell r="E2591" t="str">
            <v>EDIF Jul/23</v>
          </cell>
        </row>
        <row r="2592">
          <cell r="A2592">
            <v>200203</v>
          </cell>
          <cell r="B2592" t="str">
            <v>DESLOCAMENTO DE EQUIPAMENTO ENTRE FUROS EM TERRENO PLANO, CONSIDERANDO A DISTÂNCIA ATÉ 100M, PARA SONDAGEM A PERCUSSÃO</v>
          </cell>
          <cell r="C2592" t="str">
            <v>UN</v>
          </cell>
          <cell r="D2592">
            <v>95.68</v>
          </cell>
          <cell r="E2592" t="str">
            <v>EDIF Jul/23</v>
          </cell>
        </row>
        <row r="2593">
          <cell r="A2593">
            <v>200204</v>
          </cell>
          <cell r="B2593" t="str">
            <v>DESLOCAMENTO DE EQUIPAMENTO ENTRE FUROS EM TERRENO PLANO, CONSIDERANDO A DISTÂNCIA DE 100 À 200M, PARA FUNDAÇÃO A PERCUSSÃO</v>
          </cell>
          <cell r="C2593" t="str">
            <v>UN</v>
          </cell>
          <cell r="D2593">
            <v>191.37</v>
          </cell>
          <cell r="E2593" t="str">
            <v>EDIF Jul/23</v>
          </cell>
        </row>
        <row r="2594">
          <cell r="A2594">
            <v>200205</v>
          </cell>
          <cell r="B2594" t="str">
            <v>DESLOCAMENTO DE EQUIPAMENTO ENTRE FUROS EM TERRENO PLANO, CONSIDERANDO A DISTÂNCIA ACIMA DE 200M, PARA SONDAGEM A PERCUSSÃO</v>
          </cell>
          <cell r="C2594" t="str">
            <v>UN</v>
          </cell>
          <cell r="D2594">
            <v>287.05</v>
          </cell>
          <cell r="E2594" t="str">
            <v>EDIF Jul/23</v>
          </cell>
        </row>
        <row r="2595">
          <cell r="A2595">
            <v>200206</v>
          </cell>
          <cell r="B2595" t="str">
            <v>DESLOCAMENTO DE EQUIPAMENTO ENTRE FUROS EM TERRENO ACIDENTADO, CONSIDERANDO A DISTÂNCIA ATÉ 50M, PARA SONDAGEM A PERCUSSÃO</v>
          </cell>
          <cell r="C2595" t="str">
            <v>UN</v>
          </cell>
          <cell r="D2595">
            <v>95.68</v>
          </cell>
          <cell r="E2595" t="str">
            <v>EDIF Jul/23</v>
          </cell>
        </row>
        <row r="2596">
          <cell r="A2596">
            <v>200207</v>
          </cell>
          <cell r="B2596" t="str">
            <v>DESLOCAMENTO DE EQUIPAMENTO ENTRE FUROS EM TERRENO ACIDENTADO, CONSIDERANDO A DISTÂNCIA ACIMA DE 50M, PARA SONDAGEM A PERCUSSÃO</v>
          </cell>
          <cell r="C2596" t="str">
            <v>UN</v>
          </cell>
          <cell r="D2596">
            <v>167</v>
          </cell>
          <cell r="E2596" t="str">
            <v>EDIF Jul/23</v>
          </cell>
        </row>
        <row r="2597">
          <cell r="A2597">
            <v>200208</v>
          </cell>
          <cell r="B2597" t="str">
            <v>EXECUÇÃO DE PLATAFORMA EM TERRENO ALAGADIÇO OU ACIDENTADO, PARA SONDAGEM A PERCUSSÃO</v>
          </cell>
          <cell r="C2597" t="str">
            <v>UN</v>
          </cell>
          <cell r="D2597">
            <v>221.03</v>
          </cell>
          <cell r="E2597" t="str">
            <v>EDIF Jul/23</v>
          </cell>
        </row>
        <row r="2598">
          <cell r="A2598">
            <v>200209</v>
          </cell>
          <cell r="B2598" t="str">
            <v>PERFURAÇÃO E EXECUÇÃO DE ENSAIO PENETROMÉTRICO OU DE LAVAGEM POR TEMPO</v>
          </cell>
          <cell r="C2598" t="str">
            <v>M</v>
          </cell>
          <cell r="D2598">
            <v>137.78</v>
          </cell>
          <cell r="E2598" t="str">
            <v>EDIF Jul/23</v>
          </cell>
        </row>
        <row r="2599">
          <cell r="A2599">
            <v>200300</v>
          </cell>
          <cell r="B2599" t="str">
            <v>SERVIÇOS TÉCNICOS</v>
          </cell>
          <cell r="C2599" t="str">
            <v>.</v>
          </cell>
          <cell r="D2599" t="str">
            <v>.</v>
          </cell>
          <cell r="E2599" t="str">
            <v>EDIF Jul/23</v>
          </cell>
        </row>
        <row r="2600">
          <cell r="A2600">
            <v>200301</v>
          </cell>
          <cell r="B2600" t="str">
            <v>COORDENADOR GERAL</v>
          </cell>
          <cell r="C2600" t="str">
            <v>H</v>
          </cell>
          <cell r="D2600">
            <v>470.95</v>
          </cell>
          <cell r="E2600" t="str">
            <v>EDIF Jul/23</v>
          </cell>
        </row>
        <row r="2601">
          <cell r="A2601">
            <v>200302</v>
          </cell>
          <cell r="B2601" t="str">
            <v>ENGENHEIRO/ ARQUITETO SÊNIOR</v>
          </cell>
          <cell r="C2601" t="str">
            <v>H</v>
          </cell>
          <cell r="D2601">
            <v>255.04</v>
          </cell>
          <cell r="E2601" t="str">
            <v>EDIF Jul/23</v>
          </cell>
        </row>
        <row r="2602">
          <cell r="A2602">
            <v>200303</v>
          </cell>
          <cell r="B2602" t="str">
            <v>ENGENHEIRO/ ARQUITETO JUNIOR</v>
          </cell>
          <cell r="C2602" t="str">
            <v>H</v>
          </cell>
          <cell r="D2602">
            <v>163.15</v>
          </cell>
          <cell r="E2602" t="str">
            <v>EDIF Jul/23</v>
          </cell>
        </row>
        <row r="2603">
          <cell r="A2603">
            <v>200304</v>
          </cell>
          <cell r="B2603" t="str">
            <v>ENGENHEIRO/ ARQUITETO PLENO</v>
          </cell>
          <cell r="C2603" t="str">
            <v>H</v>
          </cell>
          <cell r="D2603">
            <v>171.08</v>
          </cell>
          <cell r="E2603" t="str">
            <v>EDIF Jul/23</v>
          </cell>
        </row>
        <row r="2604">
          <cell r="A2604">
            <v>200305</v>
          </cell>
          <cell r="B2604" t="str">
            <v>PROJETISTA</v>
          </cell>
          <cell r="C2604" t="str">
            <v>H</v>
          </cell>
          <cell r="D2604">
            <v>93.34</v>
          </cell>
          <cell r="E2604" t="str">
            <v>EDIF Jul/23</v>
          </cell>
        </row>
        <row r="2605">
          <cell r="A2605">
            <v>200306</v>
          </cell>
          <cell r="B2605" t="str">
            <v>DESENHISTA PROJETISTA</v>
          </cell>
          <cell r="C2605" t="str">
            <v>H</v>
          </cell>
          <cell r="D2605">
            <v>55.7</v>
          </cell>
          <cell r="E2605" t="str">
            <v>EDIF Jul/23</v>
          </cell>
        </row>
        <row r="2606">
          <cell r="A2606">
            <v>200307</v>
          </cell>
          <cell r="B2606" t="str">
            <v>COORDENADOR SETORIAL</v>
          </cell>
          <cell r="C2606" t="str">
            <v>H</v>
          </cell>
          <cell r="D2606">
            <v>470.95</v>
          </cell>
          <cell r="E2606" t="str">
            <v>EDIF Jul/23</v>
          </cell>
        </row>
        <row r="2607">
          <cell r="A2607">
            <v>200308</v>
          </cell>
          <cell r="B2607" t="str">
            <v>CONSULTOR</v>
          </cell>
          <cell r="C2607" t="str">
            <v>H</v>
          </cell>
          <cell r="D2607">
            <v>470.95</v>
          </cell>
          <cell r="E2607" t="str">
            <v>EDIF Jul/23</v>
          </cell>
        </row>
        <row r="2608">
          <cell r="A2608">
            <v>200309</v>
          </cell>
          <cell r="B2608" t="str">
            <v>PROJETISTA CADISTA</v>
          </cell>
          <cell r="C2608" t="str">
            <v>H</v>
          </cell>
          <cell r="D2608">
            <v>55.7</v>
          </cell>
          <cell r="E2608" t="str">
            <v>EDIF Jul/23</v>
          </cell>
        </row>
        <row r="2609">
          <cell r="A2609">
            <v>200321</v>
          </cell>
          <cell r="B2609" t="str">
            <v>DESENVOLVIMENTO DE PRANCHA DE DESENHO TÉCNICO/ DETALHAMENTO FORMATO A1</v>
          </cell>
          <cell r="C2609" t="str">
            <v>UN</v>
          </cell>
          <cell r="D2609">
            <v>1702.3</v>
          </cell>
          <cell r="E2609" t="str">
            <v>EDIF Jul/23</v>
          </cell>
        </row>
        <row r="2610">
          <cell r="A2610">
            <v>200324</v>
          </cell>
          <cell r="B2610" t="str">
            <v>DESENHISTA CADISTA</v>
          </cell>
          <cell r="C2610" t="str">
            <v>H</v>
          </cell>
          <cell r="D2610">
            <v>55.7</v>
          </cell>
          <cell r="E2610" t="str">
            <v>EDIF Jul/23</v>
          </cell>
        </row>
        <row r="2611">
          <cell r="A2611">
            <v>200350</v>
          </cell>
          <cell r="B2611" t="str">
            <v>SERVIÇO DE PLOTAGEM EM PAPEL SULFITE, TAMANHO A1, PRETO E BRANCO</v>
          </cell>
          <cell r="C2611" t="str">
            <v>UN</v>
          </cell>
          <cell r="D2611">
            <v>10.119999999999999</v>
          </cell>
          <cell r="E2611" t="str">
            <v>EDIF Jul/23</v>
          </cell>
        </row>
        <row r="2612">
          <cell r="A2612">
            <v>200351</v>
          </cell>
          <cell r="B2612" t="str">
            <v>SERVIÇO DE PLOTAGEM EM PAPEL SULFITE, TAMANHO A0, PRETO E BRANCO</v>
          </cell>
          <cell r="C2612" t="str">
            <v>UN</v>
          </cell>
          <cell r="D2612">
            <v>13.39</v>
          </cell>
          <cell r="E2612" t="str">
            <v>EDIF Jul/23</v>
          </cell>
        </row>
        <row r="2613">
          <cell r="A2613">
            <v>200352</v>
          </cell>
          <cell r="B2613" t="str">
            <v>SERVIÇO DE PLOTAGEM EM PAPEL SULFITE, TAMANHO A1, COLORIDA</v>
          </cell>
          <cell r="C2613" t="str">
            <v>UN</v>
          </cell>
          <cell r="D2613">
            <v>14.26</v>
          </cell>
          <cell r="E2613" t="str">
            <v>EDIF Jul/23</v>
          </cell>
        </row>
        <row r="2614">
          <cell r="A2614">
            <v>200353</v>
          </cell>
          <cell r="B2614" t="str">
            <v>SERVIÇO DE PLOTAGEM EM PAPEL SULFITE, TAMANHO A0, COLORIDA</v>
          </cell>
          <cell r="C2614" t="str">
            <v>UN</v>
          </cell>
          <cell r="D2614">
            <v>19.29</v>
          </cell>
          <cell r="E2614" t="str">
            <v>EDIF Jul/23</v>
          </cell>
        </row>
        <row r="2615">
          <cell r="A2615">
            <v>200354</v>
          </cell>
          <cell r="B2615" t="str">
            <v>CÓPIA XEROX EM TAMANHO OFÍCIO, UMA FACE, PRETO E BRANCO</v>
          </cell>
          <cell r="C2615" t="str">
            <v>UN</v>
          </cell>
          <cell r="D2615">
            <v>0.72</v>
          </cell>
          <cell r="E2615" t="str">
            <v>EDIF Jul/23</v>
          </cell>
        </row>
        <row r="2616">
          <cell r="A2616">
            <v>200355</v>
          </cell>
          <cell r="B2616" t="str">
            <v>CÓPIA XEROX EM TAMANHO OFÍCIO, UMA FACE, COLORIDA</v>
          </cell>
          <cell r="C2616" t="str">
            <v>UN</v>
          </cell>
          <cell r="D2616">
            <v>2.4700000000000002</v>
          </cell>
          <cell r="E2616" t="str">
            <v>EDIF Jul/23</v>
          </cell>
        </row>
        <row r="2617">
          <cell r="A2617">
            <v>200356</v>
          </cell>
          <cell r="B2617" t="str">
            <v>CÓPIA XEROX EM TAMANHO A3, UMA FACE, PRETO E BRANCO</v>
          </cell>
          <cell r="C2617" t="str">
            <v>UN</v>
          </cell>
          <cell r="D2617">
            <v>1.07</v>
          </cell>
          <cell r="E2617" t="str">
            <v>EDIF Jul/23</v>
          </cell>
        </row>
        <row r="2618">
          <cell r="A2618">
            <v>200357</v>
          </cell>
          <cell r="B2618" t="str">
            <v>CÓPIA XEROX EM TAMANHO A3, UMA FACE, COLORIDA</v>
          </cell>
          <cell r="C2618" t="str">
            <v>UN</v>
          </cell>
          <cell r="D2618">
            <v>5.41</v>
          </cell>
          <cell r="E2618" t="str">
            <v>EDIF Jul/23</v>
          </cell>
        </row>
        <row r="2619">
          <cell r="A2619">
            <v>200358</v>
          </cell>
          <cell r="B2619" t="str">
            <v>CÓPIA XEROX - PRETO E BRANCO</v>
          </cell>
          <cell r="C2619" t="str">
            <v>M2</v>
          </cell>
          <cell r="D2619">
            <v>15.77</v>
          </cell>
          <cell r="E2619" t="str">
            <v>EDIF Jul/23</v>
          </cell>
        </row>
        <row r="2620">
          <cell r="A2620">
            <v>200359</v>
          </cell>
          <cell r="B2620" t="str">
            <v>ENGENHEIRO DA OBRA</v>
          </cell>
          <cell r="C2620" t="str">
            <v>H</v>
          </cell>
          <cell r="D2620">
            <v>164.93</v>
          </cell>
          <cell r="E2620" t="str">
            <v>EDIF Jul/23</v>
          </cell>
        </row>
        <row r="2621">
          <cell r="A2621">
            <v>200360</v>
          </cell>
          <cell r="B2621" t="str">
            <v>PROJETO BÁSICO (PRANCHA A1)</v>
          </cell>
          <cell r="C2621" t="str">
            <v>UN</v>
          </cell>
          <cell r="D2621">
            <v>4497.26</v>
          </cell>
          <cell r="E2621" t="str">
            <v>EDIF Jul/23</v>
          </cell>
        </row>
        <row r="2622">
          <cell r="A2622">
            <v>200361</v>
          </cell>
          <cell r="B2622" t="str">
            <v>PROJETO EXECUTIVO (PRANCHA A1)</v>
          </cell>
          <cell r="C2622" t="str">
            <v>UN</v>
          </cell>
          <cell r="D2622">
            <v>3395.62</v>
          </cell>
          <cell r="E2622" t="str">
            <v>EDIF Jul/23</v>
          </cell>
        </row>
        <row r="2623">
          <cell r="A2623">
            <v>200370</v>
          </cell>
          <cell r="B2623" t="str">
            <v>LEVANTAMENTO CADASTRAL DE EDIFICAÇÃO ATÉ 500M2</v>
          </cell>
          <cell r="C2623" t="str">
            <v>UN</v>
          </cell>
          <cell r="D2623">
            <v>4115.09</v>
          </cell>
          <cell r="E2623" t="str">
            <v>EDIF Jul/23</v>
          </cell>
        </row>
        <row r="2624">
          <cell r="A2624">
            <v>200371</v>
          </cell>
          <cell r="B2624" t="str">
            <v>LEVANTAMENTO CADASTRAL DE EDIFICAÇÃO EXCEDENTE ENTRE 501M2 À 2000M2</v>
          </cell>
          <cell r="C2624" t="str">
            <v>M2</v>
          </cell>
          <cell r="D2624">
            <v>7</v>
          </cell>
          <cell r="E2624" t="str">
            <v>EDIF Jul/23</v>
          </cell>
        </row>
        <row r="2625">
          <cell r="A2625">
            <v>200372</v>
          </cell>
          <cell r="B2625" t="str">
            <v>LEVANTAMENTO CADASTRAL DE EDIFICAÇÃO EXCEDENTE ENTRE 2001M2 À 5000M2</v>
          </cell>
          <cell r="C2625" t="str">
            <v>M2</v>
          </cell>
          <cell r="D2625">
            <v>6.17</v>
          </cell>
          <cell r="E2625" t="str">
            <v>EDIF Jul/23</v>
          </cell>
        </row>
        <row r="2626">
          <cell r="A2626">
            <v>200373</v>
          </cell>
          <cell r="B2626" t="str">
            <v>LEVANTAMENTO CADASTRAL DE EDIFICAÇÃO EXCEDENTE ACIMA DE 5001M2</v>
          </cell>
          <cell r="C2626" t="str">
            <v>M2</v>
          </cell>
          <cell r="D2626">
            <v>3.7</v>
          </cell>
          <cell r="E2626" t="str">
            <v>EDIF Jul/23</v>
          </cell>
        </row>
        <row r="2627">
          <cell r="A2627">
            <v>200374</v>
          </cell>
          <cell r="B2627" t="str">
            <v>LEVANTAMENTO CADASTRAL INSTALAÇÕES ELÉTRICAS ATÉ 500M2</v>
          </cell>
          <cell r="C2627" t="str">
            <v>GL</v>
          </cell>
          <cell r="D2627">
            <v>2626.2</v>
          </cell>
          <cell r="E2627" t="str">
            <v>EDIF Jul/23</v>
          </cell>
        </row>
        <row r="2628">
          <cell r="A2628">
            <v>200375</v>
          </cell>
          <cell r="B2628" t="str">
            <v>LEVANT. CADASTRAL INSTALAÇÕES ELÉTRICAS EXCEDENTE ENTRE 501M2 À 2000M2</v>
          </cell>
          <cell r="C2628" t="str">
            <v>M2</v>
          </cell>
          <cell r="D2628">
            <v>4.46</v>
          </cell>
          <cell r="E2628" t="str">
            <v>EDIF Jul/23</v>
          </cell>
        </row>
        <row r="2629">
          <cell r="A2629">
            <v>200376</v>
          </cell>
          <cell r="B2629" t="str">
            <v>LEVANTAMENTO CADASTRAL INSTALAÇÕES ELÉTRICAS EXCEDENTE ENTRE 2001M2 À 5000M2</v>
          </cell>
          <cell r="C2629" t="str">
            <v>M2</v>
          </cell>
          <cell r="D2629">
            <v>3.94</v>
          </cell>
          <cell r="E2629" t="str">
            <v>EDIF Jul/23</v>
          </cell>
        </row>
        <row r="2630">
          <cell r="A2630">
            <v>200377</v>
          </cell>
          <cell r="B2630" t="str">
            <v>LEVANTAMENTO CADASTRAL INSTALAÇÕES ELÉTRICAS EXCEDENTE ACIMA DE  5000M2</v>
          </cell>
          <cell r="C2630" t="str">
            <v>M2</v>
          </cell>
          <cell r="D2630">
            <v>2.36</v>
          </cell>
          <cell r="E2630" t="str">
            <v>EDIF Jul/23</v>
          </cell>
        </row>
        <row r="2631">
          <cell r="A2631">
            <v>200378</v>
          </cell>
          <cell r="B2631" t="str">
            <v>LEVANTAMENTO CADASTRAL INSTALAÇÕES HIDRO-SANITÁRIAS ATÉ 500M2</v>
          </cell>
          <cell r="C2631" t="str">
            <v>UN</v>
          </cell>
          <cell r="D2631">
            <v>1973.61</v>
          </cell>
          <cell r="E2631" t="str">
            <v>EDIF Jul/23</v>
          </cell>
        </row>
        <row r="2632">
          <cell r="A2632">
            <v>200379</v>
          </cell>
          <cell r="B2632" t="str">
            <v>LEVANTAMENTO CADASTRAL INSTALAÇÕES HIDRO-SANITÁRIAS EXCEDENTE ENTRE 501M2 À 2000M2</v>
          </cell>
          <cell r="C2632" t="str">
            <v>M2</v>
          </cell>
          <cell r="D2632">
            <v>3.36</v>
          </cell>
          <cell r="E2632" t="str">
            <v>EDIF Jul/23</v>
          </cell>
        </row>
        <row r="2633">
          <cell r="A2633">
            <v>200380</v>
          </cell>
          <cell r="B2633" t="str">
            <v>LEVANTAMENTO CADASTRAL INSTALAÇÕES HIDRO-SANITÁRIAS EXCEDENTE ENTRE 2001 M2 À 5000M2</v>
          </cell>
          <cell r="C2633" t="str">
            <v>M2</v>
          </cell>
          <cell r="D2633">
            <v>2.96</v>
          </cell>
          <cell r="E2633" t="str">
            <v>EDIF Jul/23</v>
          </cell>
        </row>
        <row r="2634">
          <cell r="A2634">
            <v>200381</v>
          </cell>
          <cell r="B2634" t="str">
            <v>LEVANTAMENTO CADASTRAL INSTALAÇÕES HIDRO-SANITÁRIAS EXCEDENTE ACIMA DE 5000M2</v>
          </cell>
          <cell r="C2634" t="str">
            <v>M2</v>
          </cell>
          <cell r="D2634">
            <v>1.78</v>
          </cell>
          <cell r="E2634" t="str">
            <v>EDIF Jul/23</v>
          </cell>
        </row>
        <row r="2635">
          <cell r="A2635">
            <v>200441</v>
          </cell>
          <cell r="B2635" t="str">
            <v>CADASTRAMENTO DE VEGETAÇÃO ARBOREA ATÉ 30 EXEMPLARES</v>
          </cell>
          <cell r="C2635" t="str">
            <v>GL</v>
          </cell>
          <cell r="D2635">
            <v>3830.76</v>
          </cell>
          <cell r="E2635" t="str">
            <v>EDIF Jul/23</v>
          </cell>
        </row>
        <row r="2636">
          <cell r="A2636">
            <v>200442</v>
          </cell>
          <cell r="B2636" t="str">
            <v>CADASTRAMENTO/ INVENTÁRIO DE VEGETAÇÃO ARBOREA ACIMA DE 30 EXEMPLARES</v>
          </cell>
          <cell r="C2636" t="str">
            <v>UN</v>
          </cell>
          <cell r="D2636">
            <v>104.93</v>
          </cell>
          <cell r="E2636" t="str">
            <v>EDIF Jul/23</v>
          </cell>
        </row>
        <row r="2637">
          <cell r="A2637">
            <v>200530</v>
          </cell>
          <cell r="B2637" t="str">
            <v>PARECER TÉCNICO DE FUNDAÇÃO PARA ÁREA CONSTRUÍDA ATÉ 2000M2</v>
          </cell>
          <cell r="C2637" t="str">
            <v>GL</v>
          </cell>
          <cell r="D2637">
            <v>4709.47</v>
          </cell>
          <cell r="E2637" t="str">
            <v>EDIF Jul/23</v>
          </cell>
        </row>
        <row r="2638">
          <cell r="A2638">
            <v>200531</v>
          </cell>
          <cell r="B2638" t="str">
            <v>PARECER TÉCNICO DE FUNDAÇÃO PARA ÁREA CONSTRUÍDA DE 2001 À 5000M2</v>
          </cell>
          <cell r="C2638" t="str">
            <v>GL</v>
          </cell>
          <cell r="D2638">
            <v>7535.14</v>
          </cell>
          <cell r="E2638" t="str">
            <v>EDIF Jul/23</v>
          </cell>
        </row>
        <row r="2639">
          <cell r="A2639">
            <v>200532</v>
          </cell>
          <cell r="B2639" t="str">
            <v>PARECER TÉCNICO DE FUNDAÇÃO PARA ÁREA CONSTRUÍDA DE 5001 À 10000M2</v>
          </cell>
          <cell r="C2639" t="str">
            <v>GL</v>
          </cell>
          <cell r="D2639">
            <v>13186.5</v>
          </cell>
          <cell r="E2639" t="str">
            <v>EDIF Jul/23</v>
          </cell>
        </row>
        <row r="2640">
          <cell r="A2640">
            <v>200533</v>
          </cell>
          <cell r="B2640" t="str">
            <v>DESENVOLVIMENTO DE PROJETO TÉCNICO DE PREVENÇÃO E COMBATE A INCÊNDIO E APROVAÇÃO JUNTO AO CORPO DE BOMBEIROS PARA EDIFICAÇÕES ATÉ 2000 M2</v>
          </cell>
          <cell r="C2640" t="str">
            <v>GL</v>
          </cell>
          <cell r="D2640">
            <v>6888.45</v>
          </cell>
          <cell r="E2640" t="str">
            <v>EDIF Jul/23</v>
          </cell>
        </row>
        <row r="2641">
          <cell r="A2641">
            <v>200534</v>
          </cell>
          <cell r="B2641" t="str">
            <v>DESENVOLVIMENTO DE PROJETO TÉCNICO DE PREVENÇÃO E COMBATE A INCÊNDIO E APROVAÇÃO JUNTO AO CORPO DE BOMBEIROS PARA EDIFICAÇÕES DE 2001 M2 À 5000 M2</v>
          </cell>
          <cell r="C2641" t="str">
            <v>GL</v>
          </cell>
          <cell r="D2641">
            <v>8919.84</v>
          </cell>
          <cell r="E2641" t="str">
            <v>EDIF Jul/23</v>
          </cell>
        </row>
        <row r="2642">
          <cell r="A2642">
            <v>200535</v>
          </cell>
          <cell r="B2642" t="str">
            <v>DESENVOLVIMENTO DE PROJETO TÉCNICO DE PREVENÇÃO E COMBATE A INCÊNDIO E APROVAÇÃO JUNTO AO CORPO DE BOMBEIROS PARA EDIFICAÇÕES DE  5001 M2 À 10000 M2</v>
          </cell>
          <cell r="C2642" t="str">
            <v>GL</v>
          </cell>
          <cell r="D2642">
            <v>12084.65</v>
          </cell>
          <cell r="E2642" t="str">
            <v>EDIF Jul/23</v>
          </cell>
        </row>
        <row r="2643">
          <cell r="A2643">
            <v>200536</v>
          </cell>
          <cell r="B2643" t="str">
            <v>SERVIÇOS TÉCNICOS PROFISSIONAIS PARA OBTENÇÃO DO AVCB JUNTO AO CORPO DE BOMBEIROS PARA EDIFICAÇÕES ATÉ 2000 M2</v>
          </cell>
          <cell r="C2643" t="str">
            <v>GL</v>
          </cell>
          <cell r="D2643">
            <v>3804.57</v>
          </cell>
          <cell r="E2643" t="str">
            <v>EDIF Jul/23</v>
          </cell>
        </row>
        <row r="2644">
          <cell r="A2644">
            <v>200537</v>
          </cell>
          <cell r="B2644" t="str">
            <v>SERVIÇOS TÉCNICOS PROFISSIONAIS PARA OBTENÇÃO DO AVCB JUNTO AO CORPO DE BOMBEIROS PARA EDIFICAÇÕES DE 2001 À 5000 M2</v>
          </cell>
          <cell r="C2644" t="str">
            <v>GL</v>
          </cell>
          <cell r="D2644">
            <v>5706.86</v>
          </cell>
          <cell r="E2644" t="str">
            <v>EDIF Jul/23</v>
          </cell>
        </row>
        <row r="2645">
          <cell r="A2645">
            <v>200538</v>
          </cell>
          <cell r="B2645" t="str">
            <v>SERVIÇOS TÉCNICOS PROFISSIONAIS PARA OBTENÇÃO DO AVCB JUNTO AO CORPO DE BOMBEIROS PARA EDIFICAÇÕES DE 5001 À 10000 M2</v>
          </cell>
          <cell r="C2645" t="str">
            <v>GL</v>
          </cell>
          <cell r="D2645">
            <v>8560.2900000000009</v>
          </cell>
          <cell r="E2645" t="str">
            <v>EDIF Jul/23</v>
          </cell>
        </row>
        <row r="2646">
          <cell r="A2646">
            <v>200600</v>
          </cell>
          <cell r="B2646" t="str">
            <v>CONTROLE TECNOLÓGICO</v>
          </cell>
          <cell r="C2646" t="str">
            <v>.</v>
          </cell>
          <cell r="D2646" t="str">
            <v>.</v>
          </cell>
          <cell r="E2646" t="str">
            <v>EDIF Jul/23</v>
          </cell>
        </row>
        <row r="2647">
          <cell r="A2647">
            <v>200601</v>
          </cell>
          <cell r="B2647" t="str">
            <v>CONCRETO - ESTUDOS E ENSAIOS</v>
          </cell>
          <cell r="C2647" t="str">
            <v>UN</v>
          </cell>
          <cell r="D2647">
            <v>2632.08</v>
          </cell>
          <cell r="E2647" t="str">
            <v>EDIF Jul/23</v>
          </cell>
        </row>
        <row r="2648">
          <cell r="A2648">
            <v>200602</v>
          </cell>
          <cell r="B2648" t="str">
            <v>CONCRETO - ENSAIOS DE RUPTURA A COMPRESSÃO (CORPOS DE PROVA)</v>
          </cell>
          <cell r="C2648" t="str">
            <v>UN</v>
          </cell>
          <cell r="D2648">
            <v>20.22</v>
          </cell>
          <cell r="E2648" t="str">
            <v>EDIF Jul/23</v>
          </cell>
        </row>
        <row r="2649">
          <cell r="A2649">
            <v>200603</v>
          </cell>
          <cell r="B2649" t="str">
            <v>CONTROLE TECNOLÓGICO DE CONCRETO - MOBILIZAÇÃO PARA MOLDAGEM E/OU COLETA DOS CORPOS DE PROVA DE CONCRETO</v>
          </cell>
          <cell r="C2649" t="str">
            <v>VIAGEM</v>
          </cell>
          <cell r="D2649">
            <v>348.03</v>
          </cell>
          <cell r="E2649" t="str">
            <v>EDIF Jul/23</v>
          </cell>
        </row>
        <row r="2650">
          <cell r="A2650">
            <v>200604</v>
          </cell>
          <cell r="B2650" t="str">
            <v>CONTROLE TECNOLÓGICO DE CONCRETO MOLDAGEM DE CORPO DE PROVA</v>
          </cell>
          <cell r="C2650" t="str">
            <v>PERÍODO</v>
          </cell>
          <cell r="D2650">
            <v>229.89</v>
          </cell>
          <cell r="E2650" t="str">
            <v>EDIF Jul/23</v>
          </cell>
        </row>
        <row r="2651">
          <cell r="A2651">
            <v>200605</v>
          </cell>
          <cell r="B2651" t="str">
            <v>CONTROLE TECNOLÓGICO DE CONCRETO - ENSAIO DE ESCLEROMETRIA EM 10 PONTOS COM 16 TIROS POR PONTO</v>
          </cell>
          <cell r="C2651" t="str">
            <v>ENS.</v>
          </cell>
          <cell r="D2651">
            <v>2128.1799999999998</v>
          </cell>
          <cell r="E2651" t="str">
            <v>EDIF Jul/23</v>
          </cell>
        </row>
        <row r="2652">
          <cell r="A2652">
            <v>200611</v>
          </cell>
          <cell r="B2652" t="str">
            <v>AÇO - ENSAIOS DE TRAÇÃO EM BARRAS</v>
          </cell>
          <cell r="C2652" t="str">
            <v>UN</v>
          </cell>
          <cell r="D2652">
            <v>65.319999999999993</v>
          </cell>
          <cell r="E2652" t="str">
            <v>EDIF Jul/23</v>
          </cell>
        </row>
        <row r="2653">
          <cell r="A2653">
            <v>200612</v>
          </cell>
          <cell r="B2653" t="str">
            <v>AÇO - ENSAIOS DE DOBRAMENTO EM BARRAS</v>
          </cell>
          <cell r="C2653" t="str">
            <v>UN</v>
          </cell>
          <cell r="D2653">
            <v>17.38</v>
          </cell>
          <cell r="E2653" t="str">
            <v>EDIF Jul/23</v>
          </cell>
        </row>
        <row r="2654">
          <cell r="A2654">
            <v>200613</v>
          </cell>
          <cell r="B2654" t="str">
            <v>AÇO - ENSAIOS DE VERIFICAÇÃO DE BITOLA</v>
          </cell>
          <cell r="C2654" t="str">
            <v>UN</v>
          </cell>
          <cell r="D2654">
            <v>19.27</v>
          </cell>
          <cell r="E2654" t="str">
            <v>EDIF Jul/23</v>
          </cell>
        </row>
        <row r="2655">
          <cell r="A2655">
            <v>200614</v>
          </cell>
          <cell r="B2655" t="str">
            <v>ENSAIO DE ISOLAÇÃO DE CABO DE MÉDIA TENSÃO</v>
          </cell>
          <cell r="C2655" t="str">
            <v>Un</v>
          </cell>
          <cell r="D2655">
            <v>3045.94</v>
          </cell>
          <cell r="E2655" t="str">
            <v>EDIF Jul/23</v>
          </cell>
        </row>
        <row r="2656">
          <cell r="A2656">
            <v>200615</v>
          </cell>
          <cell r="B2656" t="str">
            <v>ENSAIO DE ISOLAÇÃO DE TRANFORMADOR DE POTÊNCIA</v>
          </cell>
          <cell r="C2656" t="str">
            <v>Un</v>
          </cell>
          <cell r="D2656">
            <v>3043.36</v>
          </cell>
          <cell r="E2656" t="str">
            <v>EDIF Jul/23</v>
          </cell>
        </row>
      </sheetData>
      <sheetData sheetId="1" refreshError="1">
        <row r="1">
          <cell r="A1" t="str">
            <v>CÓDIGO</v>
          </cell>
          <cell r="B1" t="str">
            <v>DESCRIÇÃO</v>
          </cell>
          <cell r="C1" t="str">
            <v>UNIDADE</v>
          </cell>
          <cell r="D1" t="str">
            <v>CUSTO UNIT R$</v>
          </cell>
          <cell r="E1"/>
        </row>
        <row r="2">
          <cell r="A2">
            <v>10000</v>
          </cell>
          <cell r="B2" t="str">
            <v>TOPOGRAFIA - EQUIPAMENTOS E SERVIÇOS</v>
          </cell>
          <cell r="C2"/>
          <cell r="D2"/>
          <cell r="E2"/>
        </row>
        <row r="3">
          <cell r="A3">
            <v>10900</v>
          </cell>
          <cell r="B3" t="str">
            <v>LEVANTAMENTO PLANIMÉTRICO CADASTRAL</v>
          </cell>
          <cell r="C3" t="str">
            <v>M2</v>
          </cell>
          <cell r="D3">
            <v>0.63</v>
          </cell>
          <cell r="E3" t="str">
            <v>INFRA Jul/23</v>
          </cell>
        </row>
        <row r="4">
          <cell r="A4">
            <v>11000</v>
          </cell>
          <cell r="B4" t="str">
            <v>LEVANTAMENTO PLANIALTIMÉTRICO CADASTRAL</v>
          </cell>
          <cell r="C4" t="str">
            <v>M2</v>
          </cell>
          <cell r="D4">
            <v>0.76</v>
          </cell>
          <cell r="E4" t="str">
            <v>INFRA Jul/23</v>
          </cell>
        </row>
        <row r="5">
          <cell r="A5">
            <v>11100</v>
          </cell>
          <cell r="B5" t="str">
            <v>LOCAÇÃO DE EIXO DE REFERÊNCIA PARA PROJETO DE VIA PÚBLICA</v>
          </cell>
          <cell r="C5" t="str">
            <v>M</v>
          </cell>
          <cell r="D5">
            <v>5.53</v>
          </cell>
          <cell r="E5" t="str">
            <v>INFRA Jul/23</v>
          </cell>
        </row>
        <row r="6">
          <cell r="A6">
            <v>11300</v>
          </cell>
          <cell r="B6" t="str">
            <v>NIVELAMENTO DE SEÇÕES TRANSVERSAIS</v>
          </cell>
          <cell r="C6" t="str">
            <v>M/SEC</v>
          </cell>
          <cell r="D6">
            <v>3.28</v>
          </cell>
          <cell r="E6" t="str">
            <v>INFRA Jul/23</v>
          </cell>
        </row>
        <row r="7">
          <cell r="A7">
            <v>11400</v>
          </cell>
          <cell r="B7" t="str">
            <v>LEVANTAMENTO PLANIMÉTRICO DE VIA PÚBLICA E SEMI-CADASTRO DE IMÓVEIS</v>
          </cell>
          <cell r="C7" t="str">
            <v>M</v>
          </cell>
          <cell r="D7">
            <v>5.19</v>
          </cell>
          <cell r="E7" t="str">
            <v>INFRA Jul/23</v>
          </cell>
        </row>
        <row r="8">
          <cell r="A8">
            <v>11500</v>
          </cell>
          <cell r="B8" t="str">
            <v>NIVELAMENTO DO EIXO DE VIA PÚBLICA INCLUSIVE SOLEIRAS, GUIAS E TAMPÕES</v>
          </cell>
          <cell r="C8" t="str">
            <v>M</v>
          </cell>
          <cell r="D8">
            <v>5.09</v>
          </cell>
          <cell r="E8" t="str">
            <v>INFRA Jul/23</v>
          </cell>
        </row>
        <row r="9">
          <cell r="A9">
            <v>11600</v>
          </cell>
          <cell r="B9" t="str">
            <v>CADASTRO DE GALERIA EXISTENTE</v>
          </cell>
          <cell r="C9" t="str">
            <v>PV</v>
          </cell>
          <cell r="D9">
            <v>234.15</v>
          </cell>
          <cell r="E9" t="str">
            <v>INFRA Jul/23</v>
          </cell>
        </row>
        <row r="10">
          <cell r="A10">
            <v>11700</v>
          </cell>
          <cell r="B10" t="str">
            <v>ELEMENTOS PARA LOCAÇÃO DE OBRA DE ARTE</v>
          </cell>
          <cell r="C10" t="str">
            <v>M/ EIXO</v>
          </cell>
          <cell r="D10">
            <v>6.99</v>
          </cell>
          <cell r="E10" t="str">
            <v>INFRA Jul/23</v>
          </cell>
        </row>
        <row r="11">
          <cell r="A11">
            <v>11800</v>
          </cell>
          <cell r="B11" t="str">
            <v>TRANSPORTE DE COTA DE REFERÊNCIA DE NÍVEL</v>
          </cell>
          <cell r="C11" t="str">
            <v>M</v>
          </cell>
          <cell r="D11">
            <v>2.33</v>
          </cell>
          <cell r="E11" t="str">
            <v>INFRA Jul/23</v>
          </cell>
        </row>
        <row r="12">
          <cell r="A12">
            <v>11900</v>
          </cell>
          <cell r="B12" t="str">
            <v>NIVELAMENTO GEOMÉTRICO NO INTERIOR DA GALERIA</v>
          </cell>
          <cell r="C12" t="str">
            <v>M</v>
          </cell>
          <cell r="D12">
            <v>9.32</v>
          </cell>
          <cell r="E12" t="str">
            <v>INFRA Jul/23</v>
          </cell>
        </row>
        <row r="13">
          <cell r="A13">
            <v>12000</v>
          </cell>
          <cell r="B13" t="str">
            <v>CADASTRO ESPECIAL DE GALERIA MOLDADA (1:500)</v>
          </cell>
          <cell r="C13" t="str">
            <v>M</v>
          </cell>
          <cell r="D13">
            <v>11.7</v>
          </cell>
          <cell r="E13" t="str">
            <v>INFRA Jul/23</v>
          </cell>
        </row>
        <row r="14">
          <cell r="A14">
            <v>12100</v>
          </cell>
          <cell r="B14" t="str">
            <v>NIVELAMENTO GEOMÉTRICO DE FUNDO DO CANAL OU CÓRREGO</v>
          </cell>
          <cell r="C14" t="str">
            <v>M</v>
          </cell>
          <cell r="D14">
            <v>7.83</v>
          </cell>
          <cell r="E14" t="str">
            <v>INFRA Jul/23</v>
          </cell>
        </row>
        <row r="15">
          <cell r="A15">
            <v>12200</v>
          </cell>
          <cell r="B15" t="str">
            <v>RELATÓRIO TÉCNICO</v>
          </cell>
          <cell r="C15" t="str">
            <v>M</v>
          </cell>
          <cell r="D15">
            <v>18.36</v>
          </cell>
          <cell r="E15" t="str">
            <v>INFRA Jul/23</v>
          </cell>
        </row>
        <row r="16">
          <cell r="A16">
            <v>12300</v>
          </cell>
          <cell r="B16" t="str">
            <v>CADASTRO DE CANALIZAÇÕES CIRCULARES</v>
          </cell>
          <cell r="C16" t="str">
            <v>M</v>
          </cell>
          <cell r="D16">
            <v>5.85</v>
          </cell>
          <cell r="E16" t="str">
            <v>INFRA Jul/23</v>
          </cell>
        </row>
        <row r="17">
          <cell r="A17">
            <v>12400</v>
          </cell>
          <cell r="B17" t="str">
            <v>CADASTRO E AMARRAÇÃO DE CAIXA DE INSPEÇÃO, OU CAIXA DE CONCORDÂNCIA, OU CAIXA MORTA</v>
          </cell>
          <cell r="C17" t="str">
            <v>UN</v>
          </cell>
          <cell r="D17">
            <v>94.34</v>
          </cell>
          <cell r="E17" t="str">
            <v>INFRA Jul/23</v>
          </cell>
        </row>
        <row r="18">
          <cell r="A18">
            <v>12500</v>
          </cell>
          <cell r="B18" t="str">
            <v>CADASTRO E AMARRAÇÂO DE BOCA DE LOBO OU LEÃO</v>
          </cell>
          <cell r="C18" t="str">
            <v>UN</v>
          </cell>
          <cell r="D18">
            <v>52.07</v>
          </cell>
          <cell r="E18" t="str">
            <v>INFRA Jul/23</v>
          </cell>
        </row>
        <row r="19">
          <cell r="A19">
            <v>12600</v>
          </cell>
          <cell r="B19" t="str">
            <v>CADASTRO E AMARRAÇÃO DE PV</v>
          </cell>
          <cell r="C19" t="str">
            <v>UN</v>
          </cell>
          <cell r="D19">
            <v>76.83</v>
          </cell>
          <cell r="E19" t="str">
            <v>INFRA Jul/23</v>
          </cell>
        </row>
        <row r="20">
          <cell r="A20">
            <v>12700</v>
          </cell>
          <cell r="B20" t="str">
            <v>CADASTRO E AMARRAÇÃO DE PV RECOBERTO</v>
          </cell>
          <cell r="C20" t="str">
            <v>UN</v>
          </cell>
          <cell r="D20">
            <v>214.31</v>
          </cell>
          <cell r="E20" t="str">
            <v>INFRA Jul/23</v>
          </cell>
        </row>
        <row r="21">
          <cell r="A21">
            <v>12800</v>
          </cell>
          <cell r="B21" t="str">
            <v>TRANSPORTE DE COORDENADAS</v>
          </cell>
          <cell r="C21" t="str">
            <v>M</v>
          </cell>
          <cell r="D21">
            <v>2.31</v>
          </cell>
          <cell r="E21" t="str">
            <v>INFRA Jul/23</v>
          </cell>
        </row>
        <row r="22">
          <cell r="A22">
            <v>13100</v>
          </cell>
          <cell r="B22" t="str">
            <v>ESTAÇÃO TOTAL PRECISÃO 5", TIPO "LEICA" TC-705 OU SIMILAR, INCLUSIVE ACESSÓRIOS</v>
          </cell>
          <cell r="C22" t="str">
            <v>H</v>
          </cell>
          <cell r="D22">
            <v>10.37</v>
          </cell>
          <cell r="E22" t="str">
            <v>INFRA Jul/23</v>
          </cell>
        </row>
        <row r="23">
          <cell r="A23">
            <v>13200</v>
          </cell>
          <cell r="B23" t="str">
            <v>ESTAÇÃO TOTAL PRECISÃO 3", TIPO "LEICA" TC-1103 OU SIMILAR, INCLUSIVE ACESSÓRIOS</v>
          </cell>
          <cell r="C23" t="str">
            <v>H</v>
          </cell>
          <cell r="D23">
            <v>7.5</v>
          </cell>
          <cell r="E23" t="str">
            <v>INFRA Jul/23</v>
          </cell>
        </row>
        <row r="24">
          <cell r="A24">
            <v>13300</v>
          </cell>
          <cell r="B24" t="str">
            <v>ESTAÇÃO TOTAL PRECISÃO 1,5", TIPO "LEICA" TC 1101 OU SIMILAR, INCLUSIVE ACESSÓRIOS</v>
          </cell>
          <cell r="C24" t="str">
            <v>H</v>
          </cell>
          <cell r="D24">
            <v>11.38</v>
          </cell>
          <cell r="E24" t="str">
            <v>INFRA Jul/23</v>
          </cell>
        </row>
        <row r="25">
          <cell r="A25">
            <v>13400</v>
          </cell>
          <cell r="B25" t="str">
            <v>TEODOLITO DE PRECISÃO 10", TIPO "LEICA" TC 110 OU SIMILAR, INCLUSIVE ACESSÓRIOS</v>
          </cell>
          <cell r="C25" t="str">
            <v>H</v>
          </cell>
          <cell r="D25">
            <v>1.27</v>
          </cell>
          <cell r="E25" t="str">
            <v>INFRA Jul/23</v>
          </cell>
        </row>
        <row r="26">
          <cell r="A26">
            <v>13500</v>
          </cell>
          <cell r="B26" t="str">
            <v>NÍVEL PRECISÃO 1,5 MM/KM, TIPO "LEICA" NA2 OU SIMILAR</v>
          </cell>
          <cell r="C26" t="str">
            <v>H</v>
          </cell>
          <cell r="D26">
            <v>0.77</v>
          </cell>
          <cell r="E26" t="str">
            <v>INFRA Jul/23</v>
          </cell>
        </row>
        <row r="27">
          <cell r="A27">
            <v>13600</v>
          </cell>
          <cell r="B27" t="str">
            <v>NÍVEL PRECISÃO 0,7 MM/KM, TIPO "LEICA" NA2 OU SIMILAR, INCLUSIVE ACESSÓRIOS</v>
          </cell>
          <cell r="C27" t="str">
            <v>H</v>
          </cell>
          <cell r="D27">
            <v>3.52</v>
          </cell>
          <cell r="E27" t="str">
            <v>INFRA Jul/23</v>
          </cell>
        </row>
        <row r="28">
          <cell r="A28">
            <v>13700</v>
          </cell>
          <cell r="B28" t="str">
            <v>NÍVEL PRECISÃO 0,3 MM/KM, TIPO "LEICA" NA2, ACOPLADO COM GPM3 OU SIMILAR, INCLUSIVE ACESSÓRIOS</v>
          </cell>
          <cell r="C28" t="str">
            <v>H</v>
          </cell>
          <cell r="D28">
            <v>5.83</v>
          </cell>
          <cell r="E28" t="str">
            <v>INFRA Jul/23</v>
          </cell>
        </row>
        <row r="29">
          <cell r="A29">
            <v>20000</v>
          </cell>
          <cell r="B29" t="str">
            <v>SONDAGENS E ENSAIOS</v>
          </cell>
          <cell r="C29"/>
          <cell r="D29"/>
          <cell r="E29" t="str">
            <v>INFRA Jul/23</v>
          </cell>
        </row>
        <row r="30">
          <cell r="A30">
            <v>20100</v>
          </cell>
          <cell r="B30" t="str">
            <v>SONDAGEM MANUAL</v>
          </cell>
          <cell r="C30" t="str">
            <v>.</v>
          </cell>
          <cell r="D30" t="str">
            <v>.</v>
          </cell>
          <cell r="E30" t="str">
            <v>INFRA Jul/23</v>
          </cell>
        </row>
        <row r="31">
          <cell r="A31">
            <v>20101</v>
          </cell>
          <cell r="B31" t="str">
            <v>SONDAGEM A TRADO MANUAL</v>
          </cell>
          <cell r="C31" t="str">
            <v>M</v>
          </cell>
          <cell r="D31">
            <v>89.06</v>
          </cell>
          <cell r="E31" t="str">
            <v>INFRA Jul/23</v>
          </cell>
        </row>
        <row r="32">
          <cell r="A32">
            <v>20102</v>
          </cell>
          <cell r="B32" t="str">
            <v>SONDAGEM COM EXTRAÇÃO DE AMOSTRAS NAS CONDIÇÕES NATURAIS</v>
          </cell>
          <cell r="C32" t="str">
            <v>UN</v>
          </cell>
          <cell r="D32">
            <v>149.1</v>
          </cell>
          <cell r="E32" t="str">
            <v>INFRA Jul/23</v>
          </cell>
        </row>
        <row r="33">
          <cell r="A33">
            <v>20200</v>
          </cell>
          <cell r="B33" t="str">
            <v>SONDAGEM A PERCUSSÃO</v>
          </cell>
          <cell r="C33" t="str">
            <v>.</v>
          </cell>
          <cell r="D33" t="str">
            <v>.</v>
          </cell>
          <cell r="E33" t="str">
            <v>INFRA Jul/23</v>
          </cell>
        </row>
        <row r="34">
          <cell r="A34">
            <v>20202</v>
          </cell>
          <cell r="B34" t="str">
            <v>MOBILIZAÇÃO E INSTALAÇÃO DE 1 EQUIPAMENTO</v>
          </cell>
          <cell r="C34" t="str">
            <v>UN</v>
          </cell>
          <cell r="D34">
            <v>674.25</v>
          </cell>
          <cell r="E34" t="str">
            <v>INFRA Jul/23</v>
          </cell>
        </row>
        <row r="35">
          <cell r="A35">
            <v>20204</v>
          </cell>
          <cell r="B35" t="str">
            <v>DESLOCAMENTO DE EQUIPAMENTO ENTRE FUROS EM TERRENO PLANO, CONSIDERANDO A DISTÂNCIA ATÉ 100M</v>
          </cell>
          <cell r="C35" t="str">
            <v>UN</v>
          </cell>
          <cell r="D35">
            <v>95.68</v>
          </cell>
          <cell r="E35" t="str">
            <v>INFRA Jul/23</v>
          </cell>
        </row>
        <row r="36">
          <cell r="A36">
            <v>20205</v>
          </cell>
          <cell r="B36" t="str">
            <v>DESLOCAMENTO DE EQUIPAMENTO ENTRE FUROS EM TERRENO PLANO, CONSIDERANDO A DISTÂNCIA DE 100 À 200M</v>
          </cell>
          <cell r="C36" t="str">
            <v>UN</v>
          </cell>
          <cell r="D36">
            <v>191.36</v>
          </cell>
          <cell r="E36" t="str">
            <v>INFRA Jul/23</v>
          </cell>
        </row>
        <row r="37">
          <cell r="A37">
            <v>20206</v>
          </cell>
          <cell r="B37" t="str">
            <v>DESLOCAMENTO DE EQUIPAMENTO ENTRE FUROS EM TERRENO PLANO, CONSIDERANDO A DISTÂNCIA ACIMA DE 200M</v>
          </cell>
          <cell r="C37" t="str">
            <v>UN</v>
          </cell>
          <cell r="D37">
            <v>287.05</v>
          </cell>
          <cell r="E37" t="str">
            <v>INFRA Jul/23</v>
          </cell>
        </row>
        <row r="38">
          <cell r="A38">
            <v>20207</v>
          </cell>
          <cell r="B38" t="str">
            <v>DESLOCAMENTO DE EQUIPAMENTO EM TERRENO ACIDENTADO, CONSIDERANDO A DISTÂNCIA ATÉ 50M</v>
          </cell>
          <cell r="C38" t="str">
            <v>UN</v>
          </cell>
          <cell r="D38">
            <v>95.68</v>
          </cell>
          <cell r="E38" t="str">
            <v>INFRA Jul/23</v>
          </cell>
        </row>
        <row r="39">
          <cell r="A39">
            <v>20208</v>
          </cell>
          <cell r="B39" t="str">
            <v>DESLOCAMENTO DE EQUIPAMENTO EM TERRENO ACIDENTADO, CONSIDERANDO A DISTÂNCIA ACIMA DE 50M</v>
          </cell>
          <cell r="C39" t="str">
            <v>UN</v>
          </cell>
          <cell r="D39">
            <v>167</v>
          </cell>
          <cell r="E39" t="str">
            <v>INFRA Jul/23</v>
          </cell>
        </row>
        <row r="40">
          <cell r="A40">
            <v>20209</v>
          </cell>
          <cell r="B40" t="str">
            <v>EXECUÇÃO DE PLATAFORMA EM TERRENO ALAGADIÇO OU ACIDENTADO</v>
          </cell>
          <cell r="C40" t="str">
            <v>UN</v>
          </cell>
          <cell r="D40">
            <v>221.02</v>
          </cell>
          <cell r="E40" t="str">
            <v>INFRA Jul/23</v>
          </cell>
        </row>
        <row r="41">
          <cell r="A41">
            <v>20210</v>
          </cell>
          <cell r="B41" t="str">
            <v>PERFURAÇÃO E EXECUÇÃO  DE  ENSAIO PENETOMÉTRICO OU DE LAVAGEM POR TEMPO</v>
          </cell>
          <cell r="C41" t="str">
            <v>M</v>
          </cell>
          <cell r="D41">
            <v>137.78</v>
          </cell>
          <cell r="E41" t="str">
            <v>INFRA Jul/23</v>
          </cell>
        </row>
        <row r="42">
          <cell r="A42">
            <v>20300</v>
          </cell>
          <cell r="B42" t="str">
            <v>SONDAGEM ROTATIVA</v>
          </cell>
          <cell r="C42" t="str">
            <v>.</v>
          </cell>
          <cell r="D42" t="str">
            <v>.</v>
          </cell>
          <cell r="E42" t="str">
            <v>INFRA Jul/23</v>
          </cell>
        </row>
        <row r="43">
          <cell r="A43">
            <v>20301</v>
          </cell>
          <cell r="B43" t="str">
            <v>MOBILIZAÇÃO E INSTALAÇÃO DE 1 EQUIPAMENTO, CONSIDERANDO A DISTÂNCIA ATÉ 10KM</v>
          </cell>
          <cell r="C43" t="str">
            <v>UN</v>
          </cell>
          <cell r="D43">
            <v>391.14</v>
          </cell>
          <cell r="E43" t="str">
            <v>INFRA Jul/23</v>
          </cell>
        </row>
        <row r="44">
          <cell r="A44">
            <v>20302</v>
          </cell>
          <cell r="B44" t="str">
            <v>MOBILIZAÇÃO E INSTALAÇÃO DE 1 EQUIPAMENTO, CONSIDERANDO A DISTÂNCIA DE 10 À 20KM</v>
          </cell>
          <cell r="C44" t="str">
            <v>UN</v>
          </cell>
          <cell r="D44">
            <v>618.69000000000005</v>
          </cell>
          <cell r="E44" t="str">
            <v>INFRA Jul/23</v>
          </cell>
        </row>
        <row r="45">
          <cell r="A45">
            <v>20303</v>
          </cell>
          <cell r="B45" t="str">
            <v>MOBILIZAÇÃO E INSTALAÇÃO DE 1 EQUIPAMENTO, CONSIDERANDO A DISTÂNCIA ACIMA DE 20KM</v>
          </cell>
          <cell r="C45" t="str">
            <v>UN</v>
          </cell>
          <cell r="D45">
            <v>846.24</v>
          </cell>
          <cell r="E45" t="str">
            <v>INFRA Jul/23</v>
          </cell>
        </row>
        <row r="46">
          <cell r="A46">
            <v>20305</v>
          </cell>
          <cell r="B46" t="str">
            <v>DESLOCAMENTO DE EQUIPAMENTO ENTRE FUROS EM TERRENO PLANO, CONSIDERANDO A DISTÂNCIA ATÉ 100M</v>
          </cell>
          <cell r="C46" t="str">
            <v>UN</v>
          </cell>
          <cell r="D46">
            <v>163.58000000000001</v>
          </cell>
          <cell r="E46" t="str">
            <v>INFRA Jul/23</v>
          </cell>
        </row>
        <row r="47">
          <cell r="A47">
            <v>20306</v>
          </cell>
          <cell r="B47" t="str">
            <v>DESLOCAMENTO DE EQUIPAMENTO ENTRE FUROS EM TERRENO PLANO, CONSIDERANDO A DISTÂNCIA DE 100 À 200M</v>
          </cell>
          <cell r="C47" t="str">
            <v>UN</v>
          </cell>
          <cell r="D47">
            <v>245.37</v>
          </cell>
          <cell r="E47" t="str">
            <v>INFRA Jul/23</v>
          </cell>
        </row>
        <row r="48">
          <cell r="A48">
            <v>20307</v>
          </cell>
          <cell r="B48" t="str">
            <v>DESLOCAMENTO DE EQUIPAMENTO ENTRE FUROS EM TERRENO PLANO, CONSIDERANDO A DISTÂNCIA ACIMA DE 200M</v>
          </cell>
          <cell r="C48" t="str">
            <v>UN</v>
          </cell>
          <cell r="D48">
            <v>327.17</v>
          </cell>
          <cell r="E48" t="str">
            <v>INFRA Jul/23</v>
          </cell>
        </row>
        <row r="49">
          <cell r="A49">
            <v>20308</v>
          </cell>
          <cell r="B49" t="str">
            <v>DESLOCAMENTO DE EQUIPAMENTO ENTRE FUROS EM TERRENO ACIDENTADO, CONSIDERANDO A DISTÂNCIA ATÉ 50M</v>
          </cell>
          <cell r="C49" t="str">
            <v>UN</v>
          </cell>
          <cell r="D49">
            <v>163.58000000000001</v>
          </cell>
          <cell r="E49" t="str">
            <v>INFRA Jul/23</v>
          </cell>
        </row>
        <row r="50">
          <cell r="A50">
            <v>20309</v>
          </cell>
          <cell r="B50" t="str">
            <v>DESLOCAMENTO DE EQUIPAMENTO ENTRE FUROS EM TERRENO ACIDENTADO, CONSIDERANDO A DISTÂNCIA ACIMA DE 50M</v>
          </cell>
          <cell r="C50" t="str">
            <v>UN</v>
          </cell>
          <cell r="D50">
            <v>245.37</v>
          </cell>
          <cell r="E50" t="str">
            <v>INFRA Jul/23</v>
          </cell>
        </row>
        <row r="51">
          <cell r="A51">
            <v>20310</v>
          </cell>
          <cell r="B51" t="str">
            <v>EXECUÇÃO DE PLATAFORMA EM TERRENO ALAGADIÇO OU ACIDENTADO</v>
          </cell>
          <cell r="C51" t="str">
            <v>UN</v>
          </cell>
          <cell r="D51">
            <v>495.44</v>
          </cell>
          <cell r="E51" t="str">
            <v>INFRA Jul/23</v>
          </cell>
        </row>
        <row r="52">
          <cell r="A52">
            <v>20311</v>
          </cell>
          <cell r="B52" t="str">
            <v>PERFURAÇÃO EM SOLOS OU ROCHAS DECOMPOSTAS HX</v>
          </cell>
          <cell r="C52" t="str">
            <v>M</v>
          </cell>
          <cell r="D52">
            <v>194.52</v>
          </cell>
          <cell r="E52" t="str">
            <v>INFRA Jul/23</v>
          </cell>
        </row>
        <row r="53">
          <cell r="A53">
            <v>20312</v>
          </cell>
          <cell r="B53" t="str">
            <v>PERFURAÇÃO EM SOLOS OU ROCHAS DECOMPOSTAS NX</v>
          </cell>
          <cell r="C53" t="str">
            <v>M</v>
          </cell>
          <cell r="D53">
            <v>193.51</v>
          </cell>
          <cell r="E53" t="str">
            <v>INFRA Jul/23</v>
          </cell>
        </row>
        <row r="54">
          <cell r="A54">
            <v>20313</v>
          </cell>
          <cell r="B54" t="str">
            <v>PERFURAÇÃO EM SOLOS OU ROCHAS DECOMPOSTAS BX</v>
          </cell>
          <cell r="C54" t="str">
            <v>M</v>
          </cell>
          <cell r="D54">
            <v>193.17</v>
          </cell>
          <cell r="E54" t="str">
            <v>INFRA Jul/23</v>
          </cell>
        </row>
        <row r="55">
          <cell r="A55">
            <v>20314</v>
          </cell>
          <cell r="B55" t="str">
            <v>PERFURAÇÃO EM SOLOS OU ROCHAS DECOMPOSTAS AX</v>
          </cell>
          <cell r="C55" t="str">
            <v>M</v>
          </cell>
          <cell r="D55">
            <v>192.95</v>
          </cell>
          <cell r="E55" t="str">
            <v>INFRA Jul/23</v>
          </cell>
        </row>
        <row r="56">
          <cell r="A56">
            <v>20315</v>
          </cell>
          <cell r="B56" t="str">
            <v>PERFURAÇÃO EM ROCHA MOLE (FILITOS, SILTITOS, ARENITOS, E ROCHAS AFINS), ACRÉSCIMO DE ... (EM RELAÇÃO AO PREÇO DA PERFURAÇÃO EM SOLOS E ROCHAS DECOMPOSTAS)</v>
          </cell>
          <cell r="C56" t="str">
            <v>%</v>
          </cell>
          <cell r="D56">
            <v>100</v>
          </cell>
          <cell r="E56" t="str">
            <v>INFRA Jul/23</v>
          </cell>
        </row>
        <row r="57">
          <cell r="A57">
            <v>20316</v>
          </cell>
          <cell r="B57" t="str">
            <v>PERFURAÇÃO EM ROCHA DURA OU EXTRA-DURA (GRANITOS, GNAISSES, QUARTZITOS E ROCHAS AFINS), ACRÉSCIMO DE... (EM RELAÇÃO AO PREÇO DA PERFURAÇÃO EM SOLOS OU ROCHAS DECOMPOSTAS)</v>
          </cell>
          <cell r="C57" t="str">
            <v>%</v>
          </cell>
          <cell r="D57">
            <v>300</v>
          </cell>
          <cell r="E57" t="str">
            <v>INFRA Jul/23</v>
          </cell>
        </row>
        <row r="58">
          <cell r="A58">
            <v>20400</v>
          </cell>
          <cell r="B58" t="str">
            <v>POÇOS DE INSPEÇÃO</v>
          </cell>
          <cell r="C58" t="str">
            <v>.</v>
          </cell>
          <cell r="D58" t="str">
            <v>.</v>
          </cell>
          <cell r="E58" t="str">
            <v>INFRA Jul/23</v>
          </cell>
        </row>
        <row r="59">
          <cell r="A59">
            <v>20401</v>
          </cell>
          <cell r="B59" t="str">
            <v>EXECUÇÃO DE POÇO COM 1M2 DE ÁREA</v>
          </cell>
          <cell r="C59" t="str">
            <v>M</v>
          </cell>
          <cell r="D59">
            <v>93.48</v>
          </cell>
          <cell r="E59" t="str">
            <v>INFRA Jul/23</v>
          </cell>
        </row>
        <row r="60">
          <cell r="A60">
            <v>20402</v>
          </cell>
          <cell r="B60" t="str">
            <v>EXECUÇÃO E MATERIAL PARA ESCORAMENTO</v>
          </cell>
          <cell r="C60" t="str">
            <v>M</v>
          </cell>
          <cell r="D60">
            <v>570.67999999999995</v>
          </cell>
          <cell r="E60" t="str">
            <v>INFRA Jul/23</v>
          </cell>
        </row>
        <row r="61">
          <cell r="A61">
            <v>20403</v>
          </cell>
          <cell r="B61" t="str">
            <v>REATERRO DO POÇO</v>
          </cell>
          <cell r="C61" t="str">
            <v>M</v>
          </cell>
          <cell r="D61">
            <v>9.74</v>
          </cell>
          <cell r="E61" t="str">
            <v>INFRA Jul/23</v>
          </cell>
        </row>
        <row r="62">
          <cell r="A62">
            <v>20500</v>
          </cell>
          <cell r="B62" t="str">
            <v>ENSAIOS "IN SITU"</v>
          </cell>
          <cell r="C62" t="str">
            <v>.</v>
          </cell>
          <cell r="D62" t="str">
            <v>.</v>
          </cell>
          <cell r="E62" t="str">
            <v>INFRA Jul/23</v>
          </cell>
        </row>
        <row r="63">
          <cell r="A63">
            <v>20503</v>
          </cell>
          <cell r="B63" t="str">
            <v>INSTALAÇÃO DE MEDIDOR DE NÍVEL D'ÁGUA</v>
          </cell>
          <cell r="C63" t="str">
            <v>M</v>
          </cell>
          <cell r="D63">
            <v>112.44</v>
          </cell>
          <cell r="E63" t="str">
            <v>INFRA Jul/23</v>
          </cell>
        </row>
        <row r="64">
          <cell r="A64">
            <v>20504</v>
          </cell>
          <cell r="B64" t="str">
            <v>INSTALAÇÃO DE PIEZOMETRO</v>
          </cell>
          <cell r="C64" t="str">
            <v>M</v>
          </cell>
          <cell r="D64">
            <v>262.56</v>
          </cell>
          <cell r="E64" t="str">
            <v>INFRA Jul/23</v>
          </cell>
        </row>
        <row r="65">
          <cell r="A65">
            <v>20600</v>
          </cell>
          <cell r="B65" t="str">
            <v>ENSAIOS DE LABORATÓRIO</v>
          </cell>
          <cell r="C65" t="str">
            <v>.</v>
          </cell>
          <cell r="D65" t="str">
            <v>.</v>
          </cell>
          <cell r="E65" t="str">
            <v>INFRA Jul/23</v>
          </cell>
        </row>
        <row r="66">
          <cell r="A66">
            <v>20601</v>
          </cell>
          <cell r="B66" t="str">
            <v>ENSAIOS DE LABORATÓRIO - UMIDADE NATURAL</v>
          </cell>
          <cell r="C66" t="str">
            <v>ENS.</v>
          </cell>
          <cell r="D66">
            <v>28.46</v>
          </cell>
          <cell r="E66" t="str">
            <v>INFRA Jul/23</v>
          </cell>
        </row>
        <row r="67">
          <cell r="A67">
            <v>20602</v>
          </cell>
          <cell r="B67" t="str">
            <v>ENSAIOS DE LABORATÓRIO - LIMITE DE LIQUIDEZ</v>
          </cell>
          <cell r="C67" t="str">
            <v>ENS.</v>
          </cell>
          <cell r="D67">
            <v>124.72</v>
          </cell>
          <cell r="E67" t="str">
            <v>INFRA Jul/23</v>
          </cell>
        </row>
        <row r="68">
          <cell r="A68">
            <v>20603</v>
          </cell>
          <cell r="B68" t="str">
            <v>ENSAIOS DE LABORATÓRIO - PLASTICIDADE</v>
          </cell>
          <cell r="C68" t="str">
            <v>ENS.</v>
          </cell>
          <cell r="D68">
            <v>100.95</v>
          </cell>
          <cell r="E68" t="str">
            <v>INFRA Jul/23</v>
          </cell>
        </row>
        <row r="69">
          <cell r="A69">
            <v>20604</v>
          </cell>
          <cell r="B69" t="str">
            <v>ENSAIOS DE LABORATÓRIO - COMPACTAÇÃO</v>
          </cell>
          <cell r="C69" t="str">
            <v>ENS.</v>
          </cell>
          <cell r="D69">
            <v>308.64</v>
          </cell>
          <cell r="E69" t="str">
            <v>INFRA Jul/23</v>
          </cell>
        </row>
        <row r="70">
          <cell r="A70">
            <v>20605</v>
          </cell>
          <cell r="B70" t="str">
            <v>ENSAIOS DE LABORATÓRIO - GRANULOMETRIA</v>
          </cell>
          <cell r="C70" t="str">
            <v>ENS.</v>
          </cell>
          <cell r="D70">
            <v>198.7</v>
          </cell>
          <cell r="E70" t="str">
            <v>INFRA Jul/23</v>
          </cell>
        </row>
        <row r="71">
          <cell r="A71">
            <v>20606</v>
          </cell>
          <cell r="B71" t="str">
            <v>ENSAIOS DE LABORATÓRIO - PROCTOR SIMPLES</v>
          </cell>
          <cell r="C71" t="str">
            <v>ENS.</v>
          </cell>
          <cell r="D71">
            <v>352.13</v>
          </cell>
          <cell r="E71" t="str">
            <v>INFRA Jul/23</v>
          </cell>
        </row>
        <row r="72">
          <cell r="A72">
            <v>20607</v>
          </cell>
          <cell r="B72" t="str">
            <v>ENSAIOS DE LABORATÓRIO - CBR MOLDADO</v>
          </cell>
          <cell r="C72" t="str">
            <v>ENS.</v>
          </cell>
          <cell r="D72">
            <v>298.56</v>
          </cell>
          <cell r="E72" t="str">
            <v>INFRA Jul/23</v>
          </cell>
        </row>
        <row r="73">
          <cell r="A73">
            <v>20608</v>
          </cell>
          <cell r="B73" t="str">
            <v>ENSAIOS DE LABORATÓRIO - ENSAIO DE CBR INDEFORMADO</v>
          </cell>
          <cell r="C73" t="str">
            <v>ENS.</v>
          </cell>
          <cell r="D73">
            <v>234.02</v>
          </cell>
          <cell r="E73" t="str">
            <v>INFRA Jul/23</v>
          </cell>
        </row>
        <row r="74">
          <cell r="A74">
            <v>20609</v>
          </cell>
          <cell r="B74" t="str">
            <v>ENSAIOS DE LABORATÓRIO - CBR-5 PONTOS (MOLDADO)</v>
          </cell>
          <cell r="C74" t="str">
            <v>ENS.</v>
          </cell>
          <cell r="D74">
            <v>736.75</v>
          </cell>
          <cell r="E74" t="str">
            <v>INFRA Jul/23</v>
          </cell>
        </row>
        <row r="75">
          <cell r="A75">
            <v>20610</v>
          </cell>
          <cell r="B75" t="str">
            <v>ENSAIOS DE LABORATÓRIO - CBR-5 PONTOS (INDEFORMADO)</v>
          </cell>
          <cell r="C75" t="str">
            <v>ENS.</v>
          </cell>
          <cell r="D75">
            <v>526.29999999999995</v>
          </cell>
          <cell r="E75" t="str">
            <v>INFRA Jul/23</v>
          </cell>
        </row>
        <row r="76">
          <cell r="A76">
            <v>20611</v>
          </cell>
          <cell r="B76" t="str">
            <v>ENSAIOS DE LABORATÓRIO - LOS ANGELES</v>
          </cell>
          <cell r="C76" t="str">
            <v>ENS.</v>
          </cell>
          <cell r="D76">
            <v>643.38</v>
          </cell>
          <cell r="E76" t="str">
            <v>INFRA Jul/23</v>
          </cell>
        </row>
        <row r="77">
          <cell r="A77">
            <v>20613</v>
          </cell>
          <cell r="B77" t="str">
            <v>ENSAIOS DE LABORATÓRIO - DURABILIDADE</v>
          </cell>
          <cell r="C77" t="str">
            <v>ENS.</v>
          </cell>
          <cell r="D77">
            <v>698.85</v>
          </cell>
          <cell r="E77" t="str">
            <v>INFRA Jul/23</v>
          </cell>
        </row>
        <row r="78">
          <cell r="A78">
            <v>20614</v>
          </cell>
          <cell r="B78" t="str">
            <v>ENSAIOS DE LABORATÓRIO - ADESIVIDADE</v>
          </cell>
          <cell r="C78" t="str">
            <v>ENS.</v>
          </cell>
          <cell r="D78">
            <v>352.13</v>
          </cell>
          <cell r="E78" t="str">
            <v>INFRA Jul/23</v>
          </cell>
        </row>
        <row r="79">
          <cell r="A79">
            <v>20615</v>
          </cell>
          <cell r="B79" t="str">
            <v>ENSAIOS DE LABORATÓRIO - VISCOSIDADE</v>
          </cell>
          <cell r="C79" t="str">
            <v>ENS.</v>
          </cell>
          <cell r="D79">
            <v>233.78</v>
          </cell>
          <cell r="E79" t="str">
            <v>INFRA Jul/23</v>
          </cell>
        </row>
        <row r="80">
          <cell r="A80">
            <v>20617</v>
          </cell>
          <cell r="B80" t="str">
            <v>ENSAIOS DE LABORATÓRIO - PONTO DE FULGOR</v>
          </cell>
          <cell r="C80" t="str">
            <v>ENS.</v>
          </cell>
          <cell r="D80">
            <v>203.24</v>
          </cell>
          <cell r="E80" t="str">
            <v>INFRA Jul/23</v>
          </cell>
        </row>
        <row r="81">
          <cell r="A81">
            <v>20618</v>
          </cell>
          <cell r="B81" t="str">
            <v>ENSAIOS DE LABORATÓRIO - PENETRAÇÃO</v>
          </cell>
          <cell r="C81" t="str">
            <v>ENS.</v>
          </cell>
          <cell r="D81">
            <v>301.49</v>
          </cell>
          <cell r="E81" t="str">
            <v>INFRA Jul/23</v>
          </cell>
        </row>
        <row r="82">
          <cell r="A82">
            <v>20619</v>
          </cell>
          <cell r="B82" t="str">
            <v>ENSAIOS DE LABORATÓRIO - PONTO DE AMOLECIMENTO</v>
          </cell>
          <cell r="C82" t="str">
            <v>ENS.</v>
          </cell>
          <cell r="D82">
            <v>176.06</v>
          </cell>
          <cell r="E82" t="str">
            <v>INFRA Jul/23</v>
          </cell>
        </row>
        <row r="83">
          <cell r="A83">
            <v>20621</v>
          </cell>
          <cell r="B83" t="str">
            <v>ENSAIOS DE LABORATÓRIO - DOSAGEM MARSHALL, GRANULOMETRIA, TEOR DE ASFALTO, ESTABILIDADE E FLUÊNCIA</v>
          </cell>
          <cell r="C83" t="str">
            <v>ENS.</v>
          </cell>
          <cell r="D83">
            <v>2736.49</v>
          </cell>
          <cell r="E83" t="str">
            <v>INFRA Jul/23</v>
          </cell>
        </row>
        <row r="84">
          <cell r="A84">
            <v>20622</v>
          </cell>
          <cell r="B84" t="str">
            <v>CONTROLE TECNOLÓGICO DE CONCRETO - ENSAIO DE ESCLEROMETRIA EM 10 PONTOS COM 16 TIROS POR PONTO</v>
          </cell>
          <cell r="C84" t="str">
            <v>ENS.</v>
          </cell>
          <cell r="D84">
            <v>2128.1799999999998</v>
          </cell>
          <cell r="E84" t="str">
            <v>INFRA Jul/23</v>
          </cell>
        </row>
        <row r="85">
          <cell r="A85">
            <v>30000</v>
          </cell>
          <cell r="B85" t="str">
            <v>PROJETOS, ESTUDOS E SERVIÇOS</v>
          </cell>
          <cell r="C85"/>
          <cell r="D85"/>
          <cell r="E85" t="str">
            <v>INFRA Jul/23</v>
          </cell>
        </row>
        <row r="86">
          <cell r="A86">
            <v>30100</v>
          </cell>
          <cell r="B86" t="str">
            <v>DIMENSIONAMENTO DE PAVIMENTO</v>
          </cell>
          <cell r="C86" t="str">
            <v>FURO</v>
          </cell>
          <cell r="D86">
            <v>139.66</v>
          </cell>
          <cell r="E86" t="str">
            <v>INFRA Jul/23</v>
          </cell>
        </row>
        <row r="87">
          <cell r="A87">
            <v>30200</v>
          </cell>
          <cell r="B87" t="str">
            <v>PROJETO EM PLANTA PARA PAVIMENTAÇÃO DE VIA PÚBLICA COM UMA PISTA</v>
          </cell>
          <cell r="C87" t="str">
            <v>M</v>
          </cell>
          <cell r="D87">
            <v>1.64</v>
          </cell>
          <cell r="E87" t="str">
            <v>INFRA Jul/23</v>
          </cell>
        </row>
        <row r="88">
          <cell r="A88">
            <v>30300</v>
          </cell>
          <cell r="B88" t="str">
            <v>PROJETO EM PERFIL DE PAVIMENTAÇÃO DE VIA PÚBLICA COM UMA PISTA</v>
          </cell>
          <cell r="C88" t="str">
            <v>M</v>
          </cell>
          <cell r="D88">
            <v>0.78</v>
          </cell>
          <cell r="E88" t="str">
            <v>INFRA Jul/23</v>
          </cell>
        </row>
        <row r="89">
          <cell r="A89">
            <v>30400</v>
          </cell>
          <cell r="B89" t="str">
            <v>PROJETO HIDRÁULICO DE GALERIA PLUVIAL EM TUBOS</v>
          </cell>
          <cell r="C89" t="str">
            <v>M</v>
          </cell>
          <cell r="D89">
            <v>5.53</v>
          </cell>
          <cell r="E89" t="str">
            <v>INFRA Jul/23</v>
          </cell>
        </row>
        <row r="90">
          <cell r="A90">
            <v>30500</v>
          </cell>
          <cell r="B90" t="str">
            <v>PROJETO HIDRÁULICO DE GALERIA PLUVIAL MOLDADA EXCLUINDO O PROJETO ESTRUTURAL</v>
          </cell>
          <cell r="C90" t="str">
            <v>M</v>
          </cell>
          <cell r="D90">
            <v>11.7</v>
          </cell>
          <cell r="E90" t="str">
            <v>INFRA Jul/23</v>
          </cell>
        </row>
        <row r="91">
          <cell r="A91">
            <v>30600</v>
          </cell>
          <cell r="B91" t="str">
            <v>PROJETO HIDRÁULICO DE REFORÇO DE GALERIA EXISTENTE, EM TUBOS</v>
          </cell>
          <cell r="C91" t="str">
            <v>M</v>
          </cell>
          <cell r="D91">
            <v>5.0599999999999996</v>
          </cell>
          <cell r="E91" t="str">
            <v>INFRA Jul/23</v>
          </cell>
        </row>
        <row r="92">
          <cell r="A92">
            <v>30700</v>
          </cell>
          <cell r="B92" t="str">
            <v>ESTUDO HIDROLÓGICO DE VIA PÚBLICA INTEGRANTE DE PROGRAMA DE PAVIMENTAÇÃO, QUE VIER A DISPENSAR GALERIA OU EXIGÍ-LA MOLDADA</v>
          </cell>
          <cell r="C92" t="str">
            <v>M</v>
          </cell>
          <cell r="D92">
            <v>4.13</v>
          </cell>
          <cell r="E92" t="str">
            <v>INFRA Jul/23</v>
          </cell>
        </row>
        <row r="93">
          <cell r="A93">
            <v>30800</v>
          </cell>
          <cell r="B93" t="str">
            <v>ESTUDO HIDROLÓGICO DE VIA PÚBLICA INTEGRANTE DE PROGRAMA DE PAVIMENTAÇÃO E PROJETO HIDRÁULICO, SE NECESSÁRIA GALERIA EM TUBOS</v>
          </cell>
          <cell r="C93" t="str">
            <v>M</v>
          </cell>
          <cell r="D93">
            <v>5.88</v>
          </cell>
          <cell r="E93" t="str">
            <v>INFRA Jul/23</v>
          </cell>
        </row>
        <row r="94">
          <cell r="A94">
            <v>30900</v>
          </cell>
          <cell r="B94" t="str">
            <v>ESTUDO HIDROLÓGICO DE ÁREA ARRUADA</v>
          </cell>
          <cell r="C94" t="str">
            <v>KM2</v>
          </cell>
          <cell r="D94">
            <v>2623.26</v>
          </cell>
          <cell r="E94" t="str">
            <v>INFRA Jul/23</v>
          </cell>
        </row>
        <row r="95">
          <cell r="A95">
            <v>31000</v>
          </cell>
          <cell r="B95" t="str">
            <v>ESTUDO HIDROLÓGICO DE ÁREA NÃO ARRUADA</v>
          </cell>
          <cell r="C95" t="str">
            <v>KM2</v>
          </cell>
          <cell r="D95">
            <v>1158.02</v>
          </cell>
          <cell r="E95" t="str">
            <v>INFRA Jul/23</v>
          </cell>
        </row>
        <row r="96">
          <cell r="A96">
            <v>31100</v>
          </cell>
          <cell r="B96" t="str">
            <v>ESTUDO HIDRÁULICO DE VIA SITUADA EM ÁREA, OBJETO DE ESTUDO HIDROLÓGICO</v>
          </cell>
          <cell r="C96" t="str">
            <v>M</v>
          </cell>
          <cell r="D96">
            <v>3.6</v>
          </cell>
          <cell r="E96" t="str">
            <v>INFRA Jul/23</v>
          </cell>
        </row>
        <row r="97">
          <cell r="A97">
            <v>31200</v>
          </cell>
          <cell r="B97" t="str">
            <v>ESTUDO HIDROLÓGICO E VERIFICAÇÃO DA SUFICIÊNCIA DE GALERIA EXISTENTE, EM TUBOS</v>
          </cell>
          <cell r="C97" t="str">
            <v>M</v>
          </cell>
          <cell r="D97">
            <v>4.8</v>
          </cell>
          <cell r="E97" t="str">
            <v>INFRA Jul/23</v>
          </cell>
        </row>
        <row r="98">
          <cell r="A98">
            <v>31300</v>
          </cell>
          <cell r="B98" t="str">
            <v>VERIFICAÇÃO NO PROJETO DE SISTEMA DE DRENAGEM, DE VIAS QUE DISPENSAM GALERIA DE ÁGUAS PLUVIAIS</v>
          </cell>
          <cell r="C98" t="str">
            <v>M</v>
          </cell>
          <cell r="D98">
            <v>0.54</v>
          </cell>
          <cell r="E98" t="str">
            <v>INFRA Jul/23</v>
          </cell>
        </row>
        <row r="99">
          <cell r="A99">
            <v>31400</v>
          </cell>
          <cell r="B99" t="str">
            <v>TRANSCRIÇÃO E ADAPTAÇÃO DE SISTEMAS DE DRENAGEM PROJETADOS EM VIAS PÚBLICAS</v>
          </cell>
          <cell r="C99" t="str">
            <v>M</v>
          </cell>
          <cell r="D99">
            <v>1.43</v>
          </cell>
          <cell r="E99" t="str">
            <v>INFRA Jul/23</v>
          </cell>
        </row>
        <row r="100">
          <cell r="A100">
            <v>31500</v>
          </cell>
          <cell r="B100" t="str">
            <v>CÁLCULO ESTRUTURAL DE CONCRETO ARMADO PARA PONTES, VIADUTOS, MUROS DE ARRIMO E OBRAS CONGÊNERES - PERCENTAGEM A SER APLICADA AO ORÇAMENTO DA PARTE ESTRUTURAL DA OBRA, USANDO OS PREÇOS UNITÁRIOS DA TABELA DE SIURB</v>
          </cell>
          <cell r="C100" t="str">
            <v>.</v>
          </cell>
          <cell r="D100" t="str">
            <v>.</v>
          </cell>
          <cell r="E100" t="str">
            <v>INFRA Jul/23</v>
          </cell>
        </row>
        <row r="101">
          <cell r="A101">
            <v>31501</v>
          </cell>
          <cell r="B101" t="str">
            <v>CÁLCULO ESTRUTURAL DE CONCRETO ARMADO PARA PONTES, VIADUTOS, MUROS DE ARRIMO E OBRAS CONGÊNERES - PERCENTAGEM A SER APLICADA AO ORÇAMENTO DA PARTE ESTRUTURAL DA OBRA, USANDO OS PREÇOS UNITÁRIOS DA TABELA DE SMSO - ATÉ  50M3</v>
          </cell>
          <cell r="C101" t="str">
            <v>%</v>
          </cell>
          <cell r="D101">
            <v>6.75</v>
          </cell>
          <cell r="E101" t="str">
            <v>INFRA Jul/23</v>
          </cell>
        </row>
        <row r="102">
          <cell r="A102">
            <v>31502</v>
          </cell>
          <cell r="B102" t="str">
            <v>CÁLCULO ESTRUTURAL DE CONCRETO ARMADO PARA PONTES, VIADUTOS, MUROS DE ARRIMO E OBRAS CONGÊNERES - PERCENTAGEM A SER APLICADA AO ORÇAMENTO DA PARTE ESTRUTURAL DA OBRA, USANDO OS PREÇOS UNITÁRIOS DA TABELA DE SMSO - ATÉ 100M3</v>
          </cell>
          <cell r="C102" t="str">
            <v>%</v>
          </cell>
          <cell r="D102">
            <v>6.12</v>
          </cell>
          <cell r="E102" t="str">
            <v>INFRA Jul/23</v>
          </cell>
        </row>
        <row r="103">
          <cell r="A103">
            <v>31503</v>
          </cell>
          <cell r="B103" t="str">
            <v>CÁLCULO ESTRUTURAL DE CONCRETO ARMADO PARA PONTES, VIADUTOS, MUROS DE ARRIMO E OBRAS CONGÊNERES - PERCENTAGEM A SER APLICADA AO ORÇAMENTO DA PARTE ESTRUTURAL DA OBRA, USANDO OS PREÇOS UNITÁRIOS DA TABELA DE SMSO - ATÉ 200M3</v>
          </cell>
          <cell r="C103" t="str">
            <v>%</v>
          </cell>
          <cell r="D103">
            <v>5.76</v>
          </cell>
          <cell r="E103" t="str">
            <v>INFRA Jul/23</v>
          </cell>
        </row>
        <row r="104">
          <cell r="A104">
            <v>31504</v>
          </cell>
          <cell r="B104" t="str">
            <v>CÁLCULO ESTRUTURAL DE CONCRETO ARMADO PARA PONTES, VIADUTOS, MUROS DE ARRIMO E OBRAS CONGÊNERES - PERCENTAGEM A SER APLICADA AO ORÇAMENTO DA PARTE ESTRUTURAL DA OBRA, USANDO OS PREÇOS UNITÁRIOS DA TABELA DE SMSO - ATÉ 500M3</v>
          </cell>
          <cell r="C104" t="str">
            <v>%</v>
          </cell>
          <cell r="D104">
            <v>5.49</v>
          </cell>
          <cell r="E104" t="str">
            <v>INFRA Jul/23</v>
          </cell>
        </row>
        <row r="105">
          <cell r="A105">
            <v>31505</v>
          </cell>
          <cell r="B105" t="str">
            <v>CÁLCULO ESTRUTURAL DE CONCRETO ARMADO PARA PONTES, VIADUTOS, MUROS DE ARRIMO E OBRAS CONGÊNERES - PERCENTAGEM A SER APLICADA AO ORÇAMENTO DA PARTE ESTRUTURAL DA OBRA, USANDO OS PREÇOS UNITÁRIOS DA TABELA DE SMSO - ATÉ 1.000M3</v>
          </cell>
          <cell r="C105" t="str">
            <v>%</v>
          </cell>
          <cell r="D105">
            <v>4.95</v>
          </cell>
          <cell r="E105" t="str">
            <v>INFRA Jul/23</v>
          </cell>
        </row>
        <row r="106">
          <cell r="A106">
            <v>31506</v>
          </cell>
          <cell r="B106" t="str">
            <v>CÁLCULO ESTRUTURAL DE CONCRETO ARMADO PARA PONTES, VIADUTOS, MUROS DE ARRIMO E OBRAS CONGÊNERES - PERCENTAGEM A SER APLICADA AO ORÇAMENTO DA PARTE ESTRUTURAL DA OBRA, USANDO OS PREÇOS UNITÁRIOS DA TABELA DE SMSO - ATÉ 2.000M3</v>
          </cell>
          <cell r="C106" t="str">
            <v>%</v>
          </cell>
          <cell r="D106">
            <v>4.5</v>
          </cell>
          <cell r="E106" t="str">
            <v>INFRA Jul/23</v>
          </cell>
        </row>
        <row r="107">
          <cell r="A107">
            <v>31507</v>
          </cell>
          <cell r="B107" t="str">
            <v>CÁLCULO ESTRUTURAL DE CONCRETO ARMADO PARA PONTES, VIADUTOS, MUROS DE ARRIMO E OBRAS CONGÊNERES - PERCENTAGEM A SER APLICADA AO ORÇAMENTO DA PARTE ESTRUTURAL DA OBRA, USANDO OS PREÇOS UNITÁRIOS DA TABELA DE SMSO - ATÉ 5.000M3</v>
          </cell>
          <cell r="C107" t="str">
            <v>%</v>
          </cell>
          <cell r="D107">
            <v>4.41</v>
          </cell>
          <cell r="E107" t="str">
            <v>INFRA Jul/23</v>
          </cell>
        </row>
        <row r="108">
          <cell r="A108">
            <v>31508</v>
          </cell>
          <cell r="B108" t="str">
            <v>CÁLCULO ESTRUTURAL DE CONCRETO ARMADO PARA PONTES, VIADUTOS, MUROS DE ARRIMO E OBRAS CONGÊNERES - PERCENTAGEM A SER APLICADA AO ORÇAMENTO DA PARTE ESTRUTURAL DA OBRA, USANDO OS PREÇOS UNITÁRIOS DA TABELA DE SMSO - ATÉ 10.000M3</v>
          </cell>
          <cell r="C108" t="str">
            <v>%</v>
          </cell>
          <cell r="D108">
            <v>4.32</v>
          </cell>
          <cell r="E108" t="str">
            <v>INFRA Jul/23</v>
          </cell>
        </row>
        <row r="109">
          <cell r="A109">
            <v>31509</v>
          </cell>
          <cell r="B109" t="str">
            <v>CÁLCULO ESTRUTURAL DE CONCRETO ARMADO PARA PONTES, VIADUTOS, MUROS DE ARRIMO E OBRAS CONGÊNERES - PERCENTAGEM A SER APLICADA AO ORÇAMENTO DA PARTE ESTRUTURAL DA OBRA, USANDO OS PREÇOS UNITÁRIOS DA TABELA DE SMSO - ACIMA DE 10.000M3</v>
          </cell>
          <cell r="C109" t="str">
            <v>%</v>
          </cell>
          <cell r="D109">
            <v>4.2300000000000004</v>
          </cell>
          <cell r="E109" t="str">
            <v>INFRA Jul/23</v>
          </cell>
        </row>
        <row r="110">
          <cell r="A110">
            <v>31600</v>
          </cell>
          <cell r="B110" t="str">
            <v>PROJETO ESTRUTURAL DE CONCRETO ARMADO PARA GALERIA MOLDADA, EM MÓDULOS DE 10M DE EXTENSÃO, PODENDO AS FUNDAÇÕES SEREM DIRETAS, SOBRE ESTACAS OU AMBAS AS SOLUÇÕES, APLICA-SE OS PERCENTUAIS DO ITEM 3.15 PARA MÓDULO; PARA REPETIÇÃO DE MÓDULOS ADOTA-SE:</v>
          </cell>
          <cell r="C110" t="str">
            <v>.</v>
          </cell>
          <cell r="D110" t="str">
            <v>.</v>
          </cell>
          <cell r="E110" t="str">
            <v>INFRA Jul/23</v>
          </cell>
        </row>
        <row r="111">
          <cell r="A111">
            <v>31601</v>
          </cell>
          <cell r="B111"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1" t="str">
            <v>%</v>
          </cell>
          <cell r="D111" t="str">
            <v>25N</v>
          </cell>
          <cell r="E111" t="str">
            <v>INFRA Jul/23</v>
          </cell>
        </row>
        <row r="112">
          <cell r="A112">
            <v>31602</v>
          </cell>
          <cell r="B112"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2" t="str">
            <v>%</v>
          </cell>
          <cell r="D112" t="str">
            <v>25+20N</v>
          </cell>
          <cell r="E112" t="str">
            <v>INFRA Jul/23</v>
          </cell>
        </row>
        <row r="113">
          <cell r="A113">
            <v>31603</v>
          </cell>
          <cell r="B113"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3" t="str">
            <v>%</v>
          </cell>
          <cell r="D113" t="str">
            <v>75+15N</v>
          </cell>
          <cell r="E113" t="str">
            <v>INFRA Jul/23</v>
          </cell>
        </row>
        <row r="114">
          <cell r="A114">
            <v>31604</v>
          </cell>
          <cell r="B114"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4" t="str">
            <v>%</v>
          </cell>
          <cell r="D114" t="str">
            <v>175+10N</v>
          </cell>
          <cell r="E114" t="str">
            <v>INFRA Jul/23</v>
          </cell>
        </row>
        <row r="115">
          <cell r="A115">
            <v>31605</v>
          </cell>
          <cell r="B115"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5" t="str">
            <v>%</v>
          </cell>
          <cell r="D115" t="str">
            <v>375+5N</v>
          </cell>
          <cell r="E115" t="str">
            <v>INFRA Jul/23</v>
          </cell>
        </row>
        <row r="116">
          <cell r="A116">
            <v>31800</v>
          </cell>
          <cell r="B116" t="str">
            <v>VISTORIA TÉCNICA DE VIAS DE PROGRAMA DE PAVIMENTAÇÃO</v>
          </cell>
          <cell r="C116" t="str">
            <v>M/VIA</v>
          </cell>
          <cell r="D116">
            <v>4.1500000000000004</v>
          </cell>
          <cell r="E116" t="str">
            <v>INFRA Jul/23</v>
          </cell>
        </row>
        <row r="117">
          <cell r="A117">
            <v>31900</v>
          </cell>
          <cell r="B117" t="str">
            <v>PLANILHA DE QUANTIDADE DE SERVIÇOS DE VIAS DO PROGRAMA DE PAVIMENTAÇÃO</v>
          </cell>
          <cell r="C117" t="str">
            <v>M/VIA</v>
          </cell>
          <cell r="D117">
            <v>2.89</v>
          </cell>
          <cell r="E117" t="str">
            <v>INFRA Jul/23</v>
          </cell>
        </row>
        <row r="118">
          <cell r="A118">
            <v>32000</v>
          </cell>
          <cell r="B118" t="str">
            <v>CÓPIA XEROX EM TAMANHO OFÍCIO, UMA FACE, PRETO E BRANCO</v>
          </cell>
          <cell r="C118" t="str">
            <v>UN</v>
          </cell>
          <cell r="D118">
            <v>0.72</v>
          </cell>
          <cell r="E118" t="str">
            <v>INFRA Jul/23</v>
          </cell>
        </row>
        <row r="119">
          <cell r="A119">
            <v>32001</v>
          </cell>
          <cell r="B119" t="str">
            <v>CÓPIA XEROX TAMANHO OFÍCIO UMA FACE COLORIDA</v>
          </cell>
          <cell r="C119" t="str">
            <v>UN</v>
          </cell>
          <cell r="D119">
            <v>2.4700000000000002</v>
          </cell>
          <cell r="E119" t="str">
            <v>INFRA Jul/23</v>
          </cell>
        </row>
        <row r="120">
          <cell r="A120">
            <v>32002</v>
          </cell>
          <cell r="B120" t="str">
            <v>CÓPIA XEROX TAMANHO A3 UMA FACE-PRETO E BRANCO</v>
          </cell>
          <cell r="C120" t="str">
            <v>UN</v>
          </cell>
          <cell r="D120">
            <v>1.07</v>
          </cell>
          <cell r="E120" t="str">
            <v>INFRA Jul/23</v>
          </cell>
        </row>
        <row r="121">
          <cell r="A121">
            <v>32003</v>
          </cell>
          <cell r="B121" t="str">
            <v>CÓPIA XEROX TAMANHO A3 UMA FACE COLORIDA</v>
          </cell>
          <cell r="C121" t="str">
            <v>UN</v>
          </cell>
          <cell r="D121">
            <v>5.41</v>
          </cell>
          <cell r="E121" t="str">
            <v>INFRA Jul/23</v>
          </cell>
        </row>
        <row r="122">
          <cell r="A122">
            <v>32004</v>
          </cell>
          <cell r="B122" t="str">
            <v>CÓPIA XEROX PRETO E BRANCO</v>
          </cell>
          <cell r="C122" t="str">
            <v>M2</v>
          </cell>
          <cell r="D122">
            <v>15.77</v>
          </cell>
          <cell r="E122" t="str">
            <v>INFRA Jul/23</v>
          </cell>
        </row>
        <row r="123">
          <cell r="A123">
            <v>32200</v>
          </cell>
          <cell r="B123" t="str">
            <v>LOCAÇÃO DE VEÍCULO DE PASSAGEIRO TIPO VW GOL OU SIMILAR, COM MOTORISTA, INCLUINDO MANUTENÇÃO E COMBUSTÍVEL (MÍNIMO 200 H/MÊS)</v>
          </cell>
          <cell r="C123" t="str">
            <v>H</v>
          </cell>
          <cell r="D123">
            <v>52</v>
          </cell>
          <cell r="E123" t="str">
            <v>INFRA Jul/23</v>
          </cell>
        </row>
        <row r="124">
          <cell r="A124">
            <v>32300</v>
          </cell>
          <cell r="B124" t="str">
            <v>FOTO COLORIDA 10 X 15CM ( REVELAÇÃO)</v>
          </cell>
          <cell r="C124" t="str">
            <v>UN</v>
          </cell>
          <cell r="D124">
            <v>3.34</v>
          </cell>
          <cell r="E124" t="str">
            <v>INFRA Jul/23</v>
          </cell>
        </row>
        <row r="125">
          <cell r="A125">
            <v>32400</v>
          </cell>
          <cell r="B125" t="str">
            <v>CONSULTOR</v>
          </cell>
          <cell r="C125" t="str">
            <v>H</v>
          </cell>
          <cell r="D125">
            <v>470.94</v>
          </cell>
          <cell r="E125" t="str">
            <v>INFRA Jul/23</v>
          </cell>
        </row>
        <row r="126">
          <cell r="A126">
            <v>32500</v>
          </cell>
          <cell r="B126" t="str">
            <v>COORDENADOR GERAL</v>
          </cell>
          <cell r="C126" t="str">
            <v>H</v>
          </cell>
          <cell r="D126">
            <v>470.94</v>
          </cell>
          <cell r="E126" t="str">
            <v>INFRA Jul/23</v>
          </cell>
        </row>
        <row r="127">
          <cell r="A127">
            <v>32600</v>
          </cell>
          <cell r="B127" t="str">
            <v>COORDENADOR SETORIAL</v>
          </cell>
          <cell r="C127" t="str">
            <v>H</v>
          </cell>
          <cell r="D127">
            <v>470.94</v>
          </cell>
          <cell r="E127" t="str">
            <v>INFRA Jul/23</v>
          </cell>
        </row>
        <row r="128">
          <cell r="A128">
            <v>32700</v>
          </cell>
          <cell r="B128" t="str">
            <v>ENGENHEIRO/ ARQUITETO SÊNIOR</v>
          </cell>
          <cell r="C128" t="str">
            <v>H</v>
          </cell>
          <cell r="D128">
            <v>255.03</v>
          </cell>
          <cell r="E128" t="str">
            <v>INFRA Jul/23</v>
          </cell>
        </row>
        <row r="129">
          <cell r="A129">
            <v>32900</v>
          </cell>
          <cell r="B129" t="str">
            <v>ENGENHEIRO/ ARQUITETO  PLENO</v>
          </cell>
          <cell r="C129" t="str">
            <v>H</v>
          </cell>
          <cell r="D129">
            <v>171.07</v>
          </cell>
          <cell r="E129" t="str">
            <v>INFRA Jul/23</v>
          </cell>
        </row>
        <row r="130">
          <cell r="A130">
            <v>33000</v>
          </cell>
          <cell r="B130" t="str">
            <v>ENGENHEIRO/ ARQUITETO JUNIOR</v>
          </cell>
          <cell r="C130" t="str">
            <v>H</v>
          </cell>
          <cell r="D130">
            <v>163.13999999999999</v>
          </cell>
          <cell r="E130" t="str">
            <v>INFRA Jul/23</v>
          </cell>
        </row>
        <row r="131">
          <cell r="A131">
            <v>33100</v>
          </cell>
          <cell r="B131" t="str">
            <v>AUXILIAR DE LABORATÓRIO</v>
          </cell>
          <cell r="C131" t="str">
            <v>H</v>
          </cell>
          <cell r="D131">
            <v>23.96</v>
          </cell>
          <cell r="E131" t="str">
            <v>INFRA Jul/23</v>
          </cell>
        </row>
        <row r="132">
          <cell r="A132">
            <v>33200</v>
          </cell>
          <cell r="B132" t="str">
            <v>AUXILIAR DE TOPOGRAFIA</v>
          </cell>
          <cell r="C132" t="str">
            <v>H</v>
          </cell>
          <cell r="D132">
            <v>26.27</v>
          </cell>
          <cell r="E132" t="str">
            <v>INFRA Jul/23</v>
          </cell>
        </row>
        <row r="133">
          <cell r="A133">
            <v>33300</v>
          </cell>
          <cell r="B133" t="str">
            <v>TECNÓLOGO  EM CONSTRUÇÃO CIVIL NÍVEL SUPERIOR, COM 5 À 10 ANOS DE EXPERIÊNCIA</v>
          </cell>
          <cell r="C133" t="str">
            <v>H</v>
          </cell>
          <cell r="D133">
            <v>99.93</v>
          </cell>
          <cell r="E133" t="str">
            <v>INFRA Jul/23</v>
          </cell>
        </row>
        <row r="134">
          <cell r="A134">
            <v>33500</v>
          </cell>
          <cell r="B134" t="str">
            <v>DESENHISTA - CADISTA</v>
          </cell>
          <cell r="C134" t="str">
            <v>H</v>
          </cell>
          <cell r="D134">
            <v>55.7</v>
          </cell>
          <cell r="E134" t="str">
            <v>INFRA Jul/23</v>
          </cell>
        </row>
        <row r="135">
          <cell r="A135">
            <v>33600</v>
          </cell>
          <cell r="B135" t="str">
            <v>DESENHISTA PROJETISTA</v>
          </cell>
          <cell r="C135" t="str">
            <v>H</v>
          </cell>
          <cell r="D135">
            <v>55.7</v>
          </cell>
          <cell r="E135" t="str">
            <v>INFRA Jul/23</v>
          </cell>
        </row>
        <row r="136">
          <cell r="A136">
            <v>33800</v>
          </cell>
          <cell r="B136" t="str">
            <v>LABORATORISTA DE SOLO/PAVIMENTAÇÃO</v>
          </cell>
          <cell r="C136" t="str">
            <v>H</v>
          </cell>
          <cell r="D136">
            <v>79.22</v>
          </cell>
          <cell r="E136" t="str">
            <v>INFRA Jul/23</v>
          </cell>
        </row>
        <row r="137">
          <cell r="A137">
            <v>33900</v>
          </cell>
          <cell r="B137" t="str">
            <v>PROJETISTA</v>
          </cell>
          <cell r="C137" t="str">
            <v>H</v>
          </cell>
          <cell r="D137">
            <v>93.33</v>
          </cell>
          <cell r="E137" t="str">
            <v>INFRA Jul/23</v>
          </cell>
        </row>
        <row r="138">
          <cell r="A138">
            <v>34000</v>
          </cell>
          <cell r="B138" t="str">
            <v>TOPÓGRAFO</v>
          </cell>
          <cell r="C138" t="str">
            <v>H</v>
          </cell>
          <cell r="D138">
            <v>65.790000000000006</v>
          </cell>
          <cell r="E138" t="str">
            <v>INFRA Jul/23</v>
          </cell>
        </row>
        <row r="139">
          <cell r="A139">
            <v>34100</v>
          </cell>
          <cell r="B139" t="str">
            <v>AJUDANTE GERAL</v>
          </cell>
          <cell r="C139" t="str">
            <v>H</v>
          </cell>
          <cell r="D139">
            <v>24.36</v>
          </cell>
          <cell r="E139" t="str">
            <v>INFRA Jul/23</v>
          </cell>
        </row>
        <row r="140">
          <cell r="A140">
            <v>34300</v>
          </cell>
          <cell r="B140" t="str">
            <v>DIGITADOR</v>
          </cell>
          <cell r="C140" t="str">
            <v>H</v>
          </cell>
          <cell r="D140">
            <v>42.44</v>
          </cell>
          <cell r="E140" t="str">
            <v>INFRA Jul/23</v>
          </cell>
        </row>
        <row r="141">
          <cell r="A141">
            <v>34400</v>
          </cell>
          <cell r="B141" t="str">
            <v>MENSAGEIRO</v>
          </cell>
          <cell r="C141" t="str">
            <v>H</v>
          </cell>
          <cell r="D141">
            <v>29.9</v>
          </cell>
          <cell r="E141" t="str">
            <v>INFRA Jul/23</v>
          </cell>
        </row>
        <row r="142">
          <cell r="A142">
            <v>34600</v>
          </cell>
          <cell r="B142" t="str">
            <v>SECRETÁRIA</v>
          </cell>
          <cell r="C142" t="str">
            <v>H</v>
          </cell>
          <cell r="D142">
            <v>57.33</v>
          </cell>
          <cell r="E142" t="str">
            <v>INFRA Jul/23</v>
          </cell>
        </row>
        <row r="143">
          <cell r="A143">
            <v>34700</v>
          </cell>
          <cell r="B143" t="str">
            <v>SECRETÁRIA EXECUTIVA</v>
          </cell>
          <cell r="C143" t="str">
            <v>H</v>
          </cell>
          <cell r="D143">
            <v>83.82</v>
          </cell>
          <cell r="E143" t="str">
            <v>INFRA Jul/23</v>
          </cell>
        </row>
        <row r="144">
          <cell r="A144">
            <v>35000</v>
          </cell>
          <cell r="B144" t="str">
            <v>DESENHISTA DE TOPOGRAFIA</v>
          </cell>
          <cell r="C144" t="str">
            <v>H</v>
          </cell>
          <cell r="D144">
            <v>57.11</v>
          </cell>
          <cell r="E144" t="str">
            <v>INFRA Jul/23</v>
          </cell>
        </row>
        <row r="145">
          <cell r="A145">
            <v>35100</v>
          </cell>
          <cell r="B145" t="str">
            <v>TÉCNICO - NÍVEL MÉDIO</v>
          </cell>
          <cell r="C145" t="str">
            <v>H</v>
          </cell>
          <cell r="D145">
            <v>68.989999999999995</v>
          </cell>
          <cell r="E145" t="str">
            <v>INFRA Jul/23</v>
          </cell>
        </row>
        <row r="146">
          <cell r="A146">
            <v>35200</v>
          </cell>
          <cell r="B146" t="str">
            <v>SERVIÇO DE PLOTAGEM EM PAPEL SULFITE, TAMANHO A1, PRETO E BRANCO</v>
          </cell>
          <cell r="C146" t="str">
            <v>UN</v>
          </cell>
          <cell r="D146">
            <v>10.119999999999999</v>
          </cell>
          <cell r="E146" t="str">
            <v>INFRA Jul/23</v>
          </cell>
        </row>
        <row r="147">
          <cell r="A147">
            <v>35201</v>
          </cell>
          <cell r="B147" t="str">
            <v>PLOTAGEM EM PAPEL SULFITE, TAMANHO A1, COLORIDA (ARQUIVO ORIGINAL COM EXTENSÃO "PLT")</v>
          </cell>
          <cell r="C147" t="str">
            <v>UN</v>
          </cell>
          <cell r="D147">
            <v>14.26</v>
          </cell>
          <cell r="E147" t="str">
            <v>INFRA Jul/23</v>
          </cell>
        </row>
        <row r="148">
          <cell r="A148">
            <v>35202</v>
          </cell>
          <cell r="B148" t="str">
            <v>PLOTAGEM EM PAPEL SULFITE, TAMANHO A0, PRETO E BRANCO (ARQUIVO ORIGINAL COM EXTENSÃO "PLT")</v>
          </cell>
          <cell r="C148" t="str">
            <v>UN</v>
          </cell>
          <cell r="D148">
            <v>13.39</v>
          </cell>
          <cell r="E148" t="str">
            <v>INFRA Jul/23</v>
          </cell>
        </row>
        <row r="149">
          <cell r="A149">
            <v>35203</v>
          </cell>
          <cell r="B149" t="str">
            <v>PLOTAGEM EM PAPEL SULFITE,TAMANHO A0, COLORIDA (ARQUIVO ORIGINAL COM EXTENSÃO "PLT")</v>
          </cell>
          <cell r="C149" t="str">
            <v>UN</v>
          </cell>
          <cell r="D149">
            <v>19.29</v>
          </cell>
          <cell r="E149" t="str">
            <v>INFRA Jul/23</v>
          </cell>
        </row>
        <row r="150">
          <cell r="A150">
            <v>35317</v>
          </cell>
          <cell r="B150" t="str">
            <v>PROJETO BÁSICO (PRANCHA A1)</v>
          </cell>
          <cell r="C150" t="str">
            <v>UN</v>
          </cell>
          <cell r="D150">
            <v>6149.01</v>
          </cell>
          <cell r="E150" t="str">
            <v>INFRA Jul/23</v>
          </cell>
        </row>
        <row r="151">
          <cell r="A151">
            <v>35318</v>
          </cell>
          <cell r="B151" t="str">
            <v>PROJETO EXECUTIVO (PRANCHA A1)</v>
          </cell>
          <cell r="C151" t="str">
            <v>UN</v>
          </cell>
          <cell r="D151">
            <v>5156.75</v>
          </cell>
          <cell r="E151" t="str">
            <v>INFRA Jul/23</v>
          </cell>
        </row>
        <row r="152">
          <cell r="A152">
            <v>35401</v>
          </cell>
          <cell r="B152" t="str">
            <v>ADVOGADO JÚNIOR</v>
          </cell>
          <cell r="C152" t="str">
            <v>H</v>
          </cell>
          <cell r="D152">
            <v>69.03</v>
          </cell>
          <cell r="E152" t="str">
            <v>INFRA Jul/23</v>
          </cell>
        </row>
        <row r="153">
          <cell r="A153">
            <v>35402</v>
          </cell>
          <cell r="B153" t="str">
            <v>ADVOGADO PLENO</v>
          </cell>
          <cell r="C153" t="str">
            <v>H</v>
          </cell>
          <cell r="D153">
            <v>82.8</v>
          </cell>
          <cell r="E153" t="str">
            <v>INFRA Jul/23</v>
          </cell>
        </row>
        <row r="154">
          <cell r="A154">
            <v>35403</v>
          </cell>
          <cell r="B154" t="str">
            <v>ADVOGADO SÊNIOR</v>
          </cell>
          <cell r="C154" t="str">
            <v>H</v>
          </cell>
          <cell r="D154">
            <v>189.57</v>
          </cell>
          <cell r="E154" t="str">
            <v>INFRA Jul/23</v>
          </cell>
        </row>
        <row r="155">
          <cell r="A155">
            <v>35404</v>
          </cell>
          <cell r="B155" t="str">
            <v>GEÓLOGO JÚNIOR</v>
          </cell>
          <cell r="C155" t="str">
            <v>H</v>
          </cell>
          <cell r="D155">
            <v>163.13999999999999</v>
          </cell>
          <cell r="E155" t="str">
            <v>INFRA Jul/23</v>
          </cell>
        </row>
        <row r="156">
          <cell r="A156">
            <v>35405</v>
          </cell>
          <cell r="B156" t="str">
            <v>GEÓLOGO PLENO</v>
          </cell>
          <cell r="C156" t="str">
            <v>H</v>
          </cell>
          <cell r="D156">
            <v>163.13999999999999</v>
          </cell>
          <cell r="E156" t="str">
            <v>INFRA Jul/23</v>
          </cell>
        </row>
        <row r="157">
          <cell r="A157">
            <v>35406</v>
          </cell>
          <cell r="B157" t="str">
            <v>GEÓLOGO SÊNIOR</v>
          </cell>
          <cell r="C157" t="str">
            <v>H</v>
          </cell>
          <cell r="D157">
            <v>180.11</v>
          </cell>
          <cell r="E157" t="str">
            <v>INFRA Jul/23</v>
          </cell>
        </row>
        <row r="158">
          <cell r="A158">
            <v>35407</v>
          </cell>
          <cell r="B158" t="str">
            <v>GEÓGRAFO JÚNIOR</v>
          </cell>
          <cell r="C158" t="str">
            <v>H</v>
          </cell>
          <cell r="D158">
            <v>110.72</v>
          </cell>
          <cell r="E158" t="str">
            <v>INFRA Jul/23</v>
          </cell>
        </row>
        <row r="159">
          <cell r="A159">
            <v>35408</v>
          </cell>
          <cell r="B159" t="str">
            <v>GEÓGRAFO PLENO</v>
          </cell>
          <cell r="C159" t="str">
            <v>H</v>
          </cell>
          <cell r="D159">
            <v>151.80000000000001</v>
          </cell>
          <cell r="E159" t="str">
            <v>INFRA Jul/23</v>
          </cell>
        </row>
        <row r="160">
          <cell r="A160">
            <v>35409</v>
          </cell>
          <cell r="B160" t="str">
            <v>GEÓGRAFO SÊNIOR</v>
          </cell>
          <cell r="C160" t="str">
            <v>H</v>
          </cell>
          <cell r="D160">
            <v>199.41</v>
          </cell>
          <cell r="E160" t="str">
            <v>INFRA Jul/23</v>
          </cell>
        </row>
        <row r="161">
          <cell r="A161">
            <v>35410</v>
          </cell>
          <cell r="B161" t="str">
            <v>ASSISTENTE SOCIAL JÚNIOR</v>
          </cell>
          <cell r="C161" t="str">
            <v>H</v>
          </cell>
          <cell r="D161">
            <v>117.76</v>
          </cell>
          <cell r="E161" t="str">
            <v>INFRA Jul/23</v>
          </cell>
        </row>
        <row r="162">
          <cell r="A162">
            <v>35411</v>
          </cell>
          <cell r="B162" t="str">
            <v>ASSISTENTE SOCIAL PLENO</v>
          </cell>
          <cell r="C162" t="str">
            <v>H</v>
          </cell>
          <cell r="D162">
            <v>159.13</v>
          </cell>
          <cell r="E162" t="str">
            <v>INFRA Jul/23</v>
          </cell>
        </row>
        <row r="163">
          <cell r="A163">
            <v>35412</v>
          </cell>
          <cell r="B163" t="str">
            <v>ASSISTENTE SOCIAL SÊNIOR</v>
          </cell>
          <cell r="C163" t="str">
            <v>H</v>
          </cell>
          <cell r="D163">
            <v>199.41</v>
          </cell>
          <cell r="E163" t="str">
            <v>INFRA Jul/23</v>
          </cell>
        </row>
        <row r="164">
          <cell r="A164">
            <v>40000</v>
          </cell>
          <cell r="B164" t="str">
            <v>MOVIMENTO DE TERRA</v>
          </cell>
          <cell r="C164"/>
          <cell r="D164"/>
          <cell r="E164" t="str">
            <v>INFRA Jul/23</v>
          </cell>
        </row>
        <row r="165">
          <cell r="A165">
            <v>40100</v>
          </cell>
          <cell r="B165" t="str">
            <v>ESCAVAÇÃO MANUAL PARA FUNDAÇÕES E VALAS COM PROFUNDIDADE MÉDIA MENOR OU IGUAL À 1,50M</v>
          </cell>
          <cell r="C165" t="str">
            <v>M3</v>
          </cell>
          <cell r="D165">
            <v>69.150000000000006</v>
          </cell>
          <cell r="E165" t="str">
            <v>INFRA Jul/23</v>
          </cell>
        </row>
        <row r="166">
          <cell r="A166">
            <v>40200</v>
          </cell>
          <cell r="B166" t="str">
            <v>ESCAVAÇÃO MANUAL PARA FUNDAÇÕES E VALAS COM PROFUNDIDADE MÉDIA MAIOR QUE 1,5M E MENOR OU IGUAL À 3,0M</v>
          </cell>
          <cell r="C166" t="str">
            <v>M3</v>
          </cell>
          <cell r="D166">
            <v>80.680000000000007</v>
          </cell>
          <cell r="E166" t="str">
            <v>INFRA Jul/23</v>
          </cell>
        </row>
        <row r="167">
          <cell r="A167">
            <v>40300</v>
          </cell>
          <cell r="B167" t="str">
            <v>ESCAVAÇÃO MANUAL PARA FUNDAÇÕES E VALAS COM PROFUNDIDADE MÉDIA MAIOR QUE 3,00M</v>
          </cell>
          <cell r="C167" t="str">
            <v>M3</v>
          </cell>
          <cell r="D167">
            <v>92.2</v>
          </cell>
          <cell r="E167" t="str">
            <v>INFRA Jul/23</v>
          </cell>
        </row>
        <row r="168">
          <cell r="A168">
            <v>40400</v>
          </cell>
          <cell r="B168" t="str">
            <v>ESCAVAÇÃO MECÂNICA PARA FUNDAÇÕES E VALAS COM PROFUNDIDADE MENOR OU IGUAL À 4,0M</v>
          </cell>
          <cell r="C168" t="str">
            <v>M3</v>
          </cell>
          <cell r="D168">
            <v>14.86</v>
          </cell>
          <cell r="E168" t="str">
            <v>INFRA Jul/23</v>
          </cell>
        </row>
        <row r="169">
          <cell r="A169">
            <v>40500</v>
          </cell>
          <cell r="B169" t="str">
            <v>ESCAVAÇÃO MECÂNICA PARA FUNDAÇÕES E VALAS COM PROFUNDIDADE MAIOR QUE 4,0M</v>
          </cell>
          <cell r="C169" t="str">
            <v>M3</v>
          </cell>
          <cell r="D169">
            <v>17.829999999999998</v>
          </cell>
          <cell r="E169" t="str">
            <v>INFRA Jul/23</v>
          </cell>
        </row>
        <row r="170">
          <cell r="A170">
            <v>40600</v>
          </cell>
          <cell r="B170" t="str">
            <v>ESCAVAÇÃO MANUAL DE CÓRREGO</v>
          </cell>
          <cell r="C170" t="str">
            <v>M3</v>
          </cell>
          <cell r="D170">
            <v>115.25</v>
          </cell>
          <cell r="E170" t="str">
            <v>INFRA Jul/23</v>
          </cell>
        </row>
        <row r="171">
          <cell r="A171">
            <v>40700</v>
          </cell>
          <cell r="B171" t="str">
            <v>ESCAVAÇÃO MECÂNICA DE CÓRREGO</v>
          </cell>
          <cell r="C171" t="str">
            <v>M3</v>
          </cell>
          <cell r="D171">
            <v>8.66</v>
          </cell>
          <cell r="E171" t="str">
            <v>INFRA Jul/23</v>
          </cell>
        </row>
        <row r="172">
          <cell r="A172">
            <v>40800</v>
          </cell>
          <cell r="B172" t="str">
            <v>REATERRO COMPACTADO DE FUNDAÇÃO</v>
          </cell>
          <cell r="C172" t="str">
            <v>M3</v>
          </cell>
          <cell r="D172">
            <v>14.47</v>
          </cell>
          <cell r="E172" t="str">
            <v>INFRA Jul/23</v>
          </cell>
        </row>
        <row r="173">
          <cell r="A173">
            <v>40900</v>
          </cell>
          <cell r="B173" t="str">
            <v>REENCHIMENTO DE VALA COM COMPACTAÇÃO, SEM FORNECIMENTO DE TERRA</v>
          </cell>
          <cell r="C173" t="str">
            <v>M3</v>
          </cell>
          <cell r="D173">
            <v>14.47</v>
          </cell>
          <cell r="E173" t="str">
            <v>INFRA Jul/23</v>
          </cell>
        </row>
        <row r="174">
          <cell r="A174">
            <v>41000</v>
          </cell>
          <cell r="B174" t="str">
            <v>ESCAVAÇÃO MECÂNICA, CARGA E REMOÇÃO DE TERRA ATÉ A DISTÂNCIA MÉDIA DE 1,0KM, COM CAMINHÃO BASCULANTE DE 10M3</v>
          </cell>
          <cell r="C174" t="str">
            <v>M3</v>
          </cell>
          <cell r="D174">
            <v>17.260000000000002</v>
          </cell>
          <cell r="E174" t="str">
            <v>INFRA Jul/23</v>
          </cell>
        </row>
        <row r="175">
          <cell r="A175">
            <v>41100</v>
          </cell>
          <cell r="B175" t="str">
            <v>ESCAVAÇÃO MECÂNICA, CARGA E REMOÇÃO DE TERRA ATÉ A DISTÂNCIA MÉDIA DE 1,0KM, COM CAMINHÃO BASCULANTE DE 14M3</v>
          </cell>
          <cell r="C175" t="str">
            <v>M3</v>
          </cell>
          <cell r="D175">
            <v>13.3</v>
          </cell>
          <cell r="E175" t="str">
            <v>INFRA Jul/23</v>
          </cell>
        </row>
        <row r="176">
          <cell r="A176">
            <v>41200</v>
          </cell>
          <cell r="B176" t="str">
            <v>ESCAVAÇÃO MECÂNICA, CARGA E REMOÇÃO DE TERRA ATÉ A DISTÂNCIA MÉDIA DE 1,0KM, COM CAMINHÃO BASCULANTE DE 17M3</v>
          </cell>
          <cell r="C176" t="str">
            <v>M3</v>
          </cell>
          <cell r="D176">
            <v>11.97</v>
          </cell>
          <cell r="E176" t="str">
            <v>INFRA Jul/23</v>
          </cell>
        </row>
        <row r="177">
          <cell r="A177">
            <v>41400</v>
          </cell>
          <cell r="B177" t="str">
            <v>CARGA E REMOÇÃO DE TERRA ATÉ A DISTÂNCIA MÉDIA DE 1,0KM, COM CAMINHÃO BASCULANTE DE 10M3</v>
          </cell>
          <cell r="C177" t="str">
            <v>M3</v>
          </cell>
          <cell r="D177">
            <v>14.45</v>
          </cell>
          <cell r="E177" t="str">
            <v>INFRA Jul/23</v>
          </cell>
        </row>
        <row r="178">
          <cell r="A178">
            <v>41500</v>
          </cell>
          <cell r="B178" t="str">
            <v>CARGA E REMOÇÃO DE TERRA ATÉ A DISTÂNCIA MÉDIA DE 1,0KM, COM CAMINHÃO BASCULANTE DE 14M3</v>
          </cell>
          <cell r="C178" t="str">
            <v>M3</v>
          </cell>
          <cell r="D178">
            <v>11</v>
          </cell>
          <cell r="E178" t="str">
            <v>INFRA Jul/23</v>
          </cell>
        </row>
        <row r="179">
          <cell r="A179">
            <v>41600</v>
          </cell>
          <cell r="B179" t="str">
            <v>CARGA E REMOÇÃO DE TERRA ATÉ A DISTÂNCIA MÉDIA DE 1,0KM, COM CAMINHÃO BASCULANTE DE 17M3</v>
          </cell>
          <cell r="C179" t="str">
            <v>M3</v>
          </cell>
          <cell r="D179">
            <v>10.54</v>
          </cell>
          <cell r="E179" t="str">
            <v>INFRA Jul/23</v>
          </cell>
        </row>
        <row r="180">
          <cell r="A180">
            <v>43100</v>
          </cell>
          <cell r="B180" t="str">
            <v>FORNECIMENTO DE TERRA, INCLUINDO ESCAVAÇÃO, CARGA E TRANSPORTE ATÉ A DISTÂNCIA MÉDIA DE 1,0KM, MEDIDO NO ATERRO COMPACTADO</v>
          </cell>
          <cell r="C180" t="str">
            <v>M3</v>
          </cell>
          <cell r="D180">
            <v>29.41</v>
          </cell>
          <cell r="E180" t="str">
            <v>INFRA Jul/23</v>
          </cell>
        </row>
        <row r="181">
          <cell r="A181">
            <v>43200</v>
          </cell>
          <cell r="B181" t="str">
            <v>COMPACTAÇÃO DE TERRA, MEDIDA NO ATERRO</v>
          </cell>
          <cell r="C181" t="str">
            <v>M3</v>
          </cell>
          <cell r="D181">
            <v>8.08</v>
          </cell>
          <cell r="E181" t="str">
            <v>INFRA Jul/23</v>
          </cell>
        </row>
        <row r="182">
          <cell r="A182">
            <v>43300</v>
          </cell>
          <cell r="B182" t="str">
            <v>LIMPEZA MECANIZADA DE TERRENO, INCLUSIVE DE CAMADA VEGETAL ATÉ 30CM DE PROFUNDIDADE, SEM TRANSPORTE</v>
          </cell>
          <cell r="C182" t="str">
            <v>M2</v>
          </cell>
          <cell r="D182">
            <v>1.66</v>
          </cell>
          <cell r="E182" t="str">
            <v>INFRA Jul/23</v>
          </cell>
        </row>
        <row r="183">
          <cell r="A183">
            <v>43310</v>
          </cell>
          <cell r="B183" t="str">
            <v>CORTE, RECORTE E REMOÇÃO DE ÁRVORES INCLUSIVE RAIZES DIÂM. &gt; 5 E &lt; 15CM</v>
          </cell>
          <cell r="C183" t="str">
            <v>UN</v>
          </cell>
          <cell r="D183">
            <v>206.49</v>
          </cell>
          <cell r="E183" t="str">
            <v>INFRA Jul/23</v>
          </cell>
        </row>
        <row r="184">
          <cell r="A184">
            <v>43311</v>
          </cell>
          <cell r="B184" t="str">
            <v>CORTE, RECORTE E REMOÇÃO DE ÁRVORES INCLUSIVE RAIZES DIÂM. &gt; 15 E &lt; 30CM</v>
          </cell>
          <cell r="C184" t="str">
            <v>UN</v>
          </cell>
          <cell r="D184">
            <v>528.88</v>
          </cell>
          <cell r="E184" t="str">
            <v>INFRA Jul/23</v>
          </cell>
        </row>
        <row r="185">
          <cell r="A185">
            <v>43312</v>
          </cell>
          <cell r="B185" t="str">
            <v>CORTE, RECORTE E REMOÇÃO DE ÁRVORES INCLUSIVE RAIZES DIÂM. &gt; 30 E &lt; 60CM</v>
          </cell>
          <cell r="C185" t="str">
            <v>UN</v>
          </cell>
          <cell r="D185">
            <v>661.1</v>
          </cell>
          <cell r="E185" t="str">
            <v>INFRA Jul/23</v>
          </cell>
        </row>
        <row r="186">
          <cell r="A186">
            <v>43313</v>
          </cell>
          <cell r="B186" t="str">
            <v>CORTE, RECORTE E REMOÇÃO DE ÁRVORES INCLUSIVE RAIZES DIÂM. &gt; 60 E &lt; 90 CM</v>
          </cell>
          <cell r="C186" t="str">
            <v>UN</v>
          </cell>
          <cell r="D186">
            <v>793.32</v>
          </cell>
          <cell r="E186" t="str">
            <v>INFRA Jul/23</v>
          </cell>
        </row>
        <row r="187">
          <cell r="A187">
            <v>43314</v>
          </cell>
          <cell r="B187" t="str">
            <v>CORTE, RECORTE E REMOÇÃO DE ÁRVORES INCLUSIVE RAIZES DIÂM. &gt; 90CM</v>
          </cell>
          <cell r="C187" t="str">
            <v>UN</v>
          </cell>
          <cell r="D187">
            <v>925.54</v>
          </cell>
          <cell r="E187" t="str">
            <v>INFRA Jul/23</v>
          </cell>
        </row>
        <row r="188">
          <cell r="A188">
            <v>43500</v>
          </cell>
          <cell r="B188" t="str">
            <v>APILOAMENTO MANUAL DE CAVA DE FUNDAÇÃO</v>
          </cell>
          <cell r="C188" t="str">
            <v>M2</v>
          </cell>
          <cell r="D188">
            <v>5.76</v>
          </cell>
          <cell r="E188" t="str">
            <v>INFRA Jul/23</v>
          </cell>
        </row>
        <row r="189">
          <cell r="A189">
            <v>46000</v>
          </cell>
          <cell r="B189" t="str">
            <v>REMOÇÃO DE TERRA ALÉM DO PRIMEIRO KM, COM CAMINHÃO DE 14M3</v>
          </cell>
          <cell r="C189" t="str">
            <v>M3XKM</v>
          </cell>
          <cell r="D189">
            <v>1.2</v>
          </cell>
          <cell r="E189" t="str">
            <v>INFRA Jul/23</v>
          </cell>
        </row>
        <row r="190">
          <cell r="A190">
            <v>46100</v>
          </cell>
          <cell r="B190" t="str">
            <v>REMOÇÃO DE TERRA ALÉM DO PRIMEIRO KM, COM CAMINHÃO DE 17M3</v>
          </cell>
          <cell r="C190" t="str">
            <v>M3XKM</v>
          </cell>
          <cell r="D190">
            <v>1.1299999999999999</v>
          </cell>
          <cell r="E190" t="str">
            <v>INFRA Jul/23</v>
          </cell>
        </row>
        <row r="191">
          <cell r="A191">
            <v>46200</v>
          </cell>
          <cell r="B191" t="str">
            <v>REMOÇÃO DE TERRA ALÉM DO PRIMEIRO KM, COM CAMINHÃO DE 10M3</v>
          </cell>
          <cell r="C191" t="str">
            <v>M3xKM</v>
          </cell>
          <cell r="D191">
            <v>2.71</v>
          </cell>
          <cell r="E191" t="str">
            <v>INFRA Jul/23</v>
          </cell>
        </row>
        <row r="192">
          <cell r="A192">
            <v>50000</v>
          </cell>
          <cell r="B192" t="str">
            <v>PAVIMENTAÇÃO</v>
          </cell>
          <cell r="C192"/>
          <cell r="D192"/>
          <cell r="E192" t="str">
            <v>INFRA Jul/23</v>
          </cell>
        </row>
        <row r="193">
          <cell r="A193">
            <v>50100</v>
          </cell>
          <cell r="B193" t="str">
            <v>ARRANCAMENTO DE GUIAS, INCLUI CARGA EM CAMINHÃO</v>
          </cell>
          <cell r="C193" t="str">
            <v>M</v>
          </cell>
          <cell r="D193">
            <v>9.94</v>
          </cell>
          <cell r="E193" t="str">
            <v>INFRA Jul/23</v>
          </cell>
        </row>
        <row r="194">
          <cell r="A194">
            <v>50200</v>
          </cell>
          <cell r="B194" t="str">
            <v>ARRANCAMENTO DE PARALELEPÍPEDOS, INCLUI CARGA EM CAMINHÃO</v>
          </cell>
          <cell r="C194" t="str">
            <v>M2</v>
          </cell>
          <cell r="D194">
            <v>17.350000000000001</v>
          </cell>
          <cell r="E194" t="str">
            <v>INFRA Jul/23</v>
          </cell>
        </row>
        <row r="195">
          <cell r="A195">
            <v>50300</v>
          </cell>
          <cell r="B195" t="str">
            <v>DEMOLIÇÃO DE PAVIMENTO DE CONCRETO, SARJETA OU SARJETÃO, INCLUI CARGA EM CAMINHÃO</v>
          </cell>
          <cell r="C195" t="str">
            <v>M2</v>
          </cell>
          <cell r="D195">
            <v>26.24</v>
          </cell>
          <cell r="E195" t="str">
            <v>INFRA Jul/23</v>
          </cell>
        </row>
        <row r="196">
          <cell r="A196">
            <v>50400</v>
          </cell>
          <cell r="B196" t="str">
            <v>DEMOLIÇÃO DE PAVIMENTO ASFÁLTICO, INCLUSIVE CAPA, INCLUI CARGA NO CAMINHÃO</v>
          </cell>
          <cell r="C196" t="str">
            <v>M2</v>
          </cell>
          <cell r="D196">
            <v>23.02</v>
          </cell>
          <cell r="E196" t="str">
            <v>INFRA Jul/23</v>
          </cell>
        </row>
        <row r="197">
          <cell r="A197">
            <v>50500</v>
          </cell>
          <cell r="B197" t="str">
            <v>DEMOLIÇÃO DE CAPA ASFÁLTICA, INCLUI CARGA NO CAMINHÃO</v>
          </cell>
          <cell r="C197" t="str">
            <v>M2</v>
          </cell>
          <cell r="D197">
            <v>4.8099999999999996</v>
          </cell>
          <cell r="E197" t="str">
            <v>INFRA Jul/23</v>
          </cell>
        </row>
        <row r="198">
          <cell r="A198">
            <v>50600</v>
          </cell>
          <cell r="B198" t="str">
            <v>DEMOLIÇÃO DE ROCHA E CARGA NO CAMINHÃO (COM EMPREGO DE EXPLOSIVO)</v>
          </cell>
          <cell r="C198" t="str">
            <v>M3</v>
          </cell>
          <cell r="D198">
            <v>219.81</v>
          </cell>
          <cell r="E198" t="str">
            <v>INFRA Jul/23</v>
          </cell>
        </row>
        <row r="199">
          <cell r="A199">
            <v>50700</v>
          </cell>
          <cell r="B199" t="str">
            <v>REGULARIZAÇÃO E COMPACTAÇÃO DE RUAS DE TERRA (IE-5)</v>
          </cell>
          <cell r="C199" t="str">
            <v>M2</v>
          </cell>
          <cell r="D199">
            <v>3.58</v>
          </cell>
          <cell r="E199" t="str">
            <v>INFRA Jul/23</v>
          </cell>
        </row>
        <row r="200">
          <cell r="A200">
            <v>50800</v>
          </cell>
          <cell r="B200" t="str">
            <v>REMANEJAMENTO DE RAMAL DOMICILIAR DE ÁGUA, INCLUSIVE ABERTURA E FECHAMENTO DE VALA</v>
          </cell>
          <cell r="C200" t="str">
            <v>M</v>
          </cell>
          <cell r="D200">
            <v>26.6</v>
          </cell>
          <cell r="E200" t="str">
            <v>INFRA Jul/23</v>
          </cell>
        </row>
        <row r="201">
          <cell r="A201">
            <v>50900</v>
          </cell>
          <cell r="B201" t="str">
            <v>REMANEJAMENTO GERAL DE ÁGUA ATÉ 4", INCLUSIVE ABERTURA E FECHAMENTO DE VALA</v>
          </cell>
          <cell r="C201" t="str">
            <v>M</v>
          </cell>
          <cell r="D201">
            <v>45.96</v>
          </cell>
          <cell r="E201" t="str">
            <v>INFRA Jul/23</v>
          </cell>
        </row>
        <row r="202">
          <cell r="A202">
            <v>51000</v>
          </cell>
          <cell r="B202" t="str">
            <v>ABERTURA DE CAIXA ATÉ 40CM, INCLUI ESCAVAÇÃO, COMPACTAÇÃO, TRANSPORTE E PREPARO DO SUB-LEITO</v>
          </cell>
          <cell r="C202" t="str">
            <v>M2</v>
          </cell>
          <cell r="D202">
            <v>28.74</v>
          </cell>
          <cell r="E202" t="str">
            <v>INFRA Jul/23</v>
          </cell>
        </row>
        <row r="203">
          <cell r="A203">
            <v>51100</v>
          </cell>
          <cell r="B203" t="str">
            <v>ABERTURA DE CAIXA ATÉ 25CM, INCLUI ESCAVAÇÃO, COMPACTAÇÃO, TRANSPORTE E PREPARO DO SUB-LEITO</v>
          </cell>
          <cell r="C203" t="str">
            <v>M2</v>
          </cell>
          <cell r="D203">
            <v>22.19</v>
          </cell>
          <cell r="E203" t="str">
            <v>INFRA Jul/23</v>
          </cell>
        </row>
        <row r="204">
          <cell r="A204">
            <v>51300</v>
          </cell>
          <cell r="B204" t="str">
            <v>BASE DE CONCRETO FCK=15,00MPA PARA GUIAS, SARJETAS OU SARJETÕES</v>
          </cell>
          <cell r="C204" t="str">
            <v>M3</v>
          </cell>
          <cell r="D204">
            <v>493.4</v>
          </cell>
          <cell r="E204" t="str">
            <v>INFRA Jul/23</v>
          </cell>
        </row>
        <row r="205">
          <cell r="A205">
            <v>51400</v>
          </cell>
          <cell r="B205" t="str">
            <v>FORNECIMENTO E ASSENTAMENTO DE GUIAS TIPO PMSP 100, INCLUSIVE ENCOSTAMENTO DE TERRA</v>
          </cell>
          <cell r="C205" t="str">
            <v>.</v>
          </cell>
          <cell r="D205" t="str">
            <v>.</v>
          </cell>
          <cell r="E205" t="str">
            <v>INFRA Jul/23</v>
          </cell>
        </row>
        <row r="206">
          <cell r="A206">
            <v>51401</v>
          </cell>
          <cell r="B206" t="str">
            <v>FORNECIMENTO E ASSENTAMENTO DE GUIAS TIPO PMSP 100, INCLUSIVE ENCOSTAMENTO DE TERRA - FCK=20,0MPA</v>
          </cell>
          <cell r="C206" t="str">
            <v>M</v>
          </cell>
          <cell r="D206">
            <v>49.81</v>
          </cell>
          <cell r="E206" t="str">
            <v>INFRA Jul/23</v>
          </cell>
        </row>
        <row r="207">
          <cell r="A207">
            <v>51402</v>
          </cell>
          <cell r="B207" t="str">
            <v>FORNECIMENTO E ASSENTAMENTO DE GUIAS TIPO PMSP 100, INCLUSIVE ENCOSTAMENTO DE TERRA - FCK=25,0MPA</v>
          </cell>
          <cell r="C207" t="str">
            <v>M</v>
          </cell>
          <cell r="D207">
            <v>51.31</v>
          </cell>
          <cell r="E207" t="str">
            <v>INFRA Jul/23</v>
          </cell>
        </row>
        <row r="208">
          <cell r="A208">
            <v>51403</v>
          </cell>
          <cell r="B208" t="str">
            <v>FORNECIMENTO E ASSENTAMENTO DE GUIAS TIPO PMSP 100, INCLUSIVE ENCOSTAMENTO DE TERRA - FCK=30,0MPA</v>
          </cell>
          <cell r="C208" t="str">
            <v>M</v>
          </cell>
          <cell r="D208">
            <v>64.38</v>
          </cell>
          <cell r="E208" t="str">
            <v>INFRA Jul/23</v>
          </cell>
        </row>
        <row r="209">
          <cell r="A209">
            <v>51404</v>
          </cell>
          <cell r="B209" t="str">
            <v>FORNECIMENTO E ASSENTAMENTO DE BLOCOS DE CONCRETO SOBRE AREIA, PARA REVITALIZAÇÃO DE CALÇADÕES, DIMENSÃO 200 X 400 X 160MM (COR NATURAL)</v>
          </cell>
          <cell r="C209" t="str">
            <v>M2</v>
          </cell>
          <cell r="D209">
            <v>346.26</v>
          </cell>
          <cell r="E209" t="str">
            <v>INFRA Jul/23</v>
          </cell>
        </row>
        <row r="210">
          <cell r="A210">
            <v>51405</v>
          </cell>
          <cell r="B210" t="str">
            <v>FORNECIMENTO E ASSENTAMENTO DE BLOCOS DE CONCRETO SOBRE AREIA, PARA REVITALIZAÇÃO DE CALÇADÕES, DIMENSÃO 200 X 400 X 160MM (COR GRAFITE)</v>
          </cell>
          <cell r="C210" t="str">
            <v>M2</v>
          </cell>
          <cell r="D210">
            <v>346.26</v>
          </cell>
          <cell r="E210" t="str">
            <v>INFRA Jul/23</v>
          </cell>
        </row>
        <row r="211">
          <cell r="A211">
            <v>51406</v>
          </cell>
          <cell r="B211" t="str">
            <v>FORNECIMENTO E ASSENTAMENTO DE BLOCOS DE CONCRETO SOBRE AREIA, PARA REVITALIZAÇÃO DE CALÇADÕES, DIMENSÃO 200 X 400 X 160MM (COR CINZA)</v>
          </cell>
          <cell r="C211" t="str">
            <v>M2</v>
          </cell>
          <cell r="D211">
            <v>346.26</v>
          </cell>
          <cell r="E211" t="str">
            <v>INFRA Jul/23</v>
          </cell>
        </row>
        <row r="212">
          <cell r="A212">
            <v>51600</v>
          </cell>
          <cell r="B212" t="str">
            <v>FORNECIMENTO E ASSENTAMENTO DE GUIAS PARA JARDIM 7 X 11 X 100CM (IE-3)</v>
          </cell>
          <cell r="C212" t="str">
            <v>M</v>
          </cell>
          <cell r="D212">
            <v>33.159999999999997</v>
          </cell>
          <cell r="E212" t="str">
            <v>INFRA Jul/23</v>
          </cell>
        </row>
        <row r="213">
          <cell r="A213">
            <v>51700</v>
          </cell>
          <cell r="B213" t="str">
            <v>ARRANCAMENTO E REASSENTAMENTO DE GUIAS SOBRE CONCRETO</v>
          </cell>
          <cell r="C213" t="str">
            <v>M</v>
          </cell>
          <cell r="D213">
            <v>35.270000000000003</v>
          </cell>
          <cell r="E213" t="str">
            <v>INFRA Jul/23</v>
          </cell>
        </row>
        <row r="214">
          <cell r="A214">
            <v>51800</v>
          </cell>
          <cell r="B214" t="str">
            <v>ABERTURA DE GARGULA COM RECONSTRUÇÃO DE TRECHO DA CANALIZAÇÃO</v>
          </cell>
          <cell r="C214" t="str">
            <v>UN</v>
          </cell>
          <cell r="D214">
            <v>38.76</v>
          </cell>
          <cell r="E214" t="str">
            <v>INFRA Jul/23</v>
          </cell>
        </row>
        <row r="215">
          <cell r="A215">
            <v>51900</v>
          </cell>
          <cell r="B215" t="str">
            <v>CONSTRUÇÃO DE SARJETA OU SARJETÃO DE CONCRETO</v>
          </cell>
          <cell r="C215" t="str">
            <v>.</v>
          </cell>
          <cell r="D215" t="str">
            <v>.</v>
          </cell>
          <cell r="E215" t="str">
            <v>INFRA Jul/23</v>
          </cell>
        </row>
        <row r="216">
          <cell r="A216">
            <v>51901</v>
          </cell>
          <cell r="B216" t="str">
            <v>CONSTRUÇÃO DE SARJETA OU SARJETÃO DE CONCRETO - FCK=25,0MPA</v>
          </cell>
          <cell r="C216" t="str">
            <v>M3</v>
          </cell>
          <cell r="D216">
            <v>610.99</v>
          </cell>
          <cell r="E216" t="str">
            <v>INFRA Jul/23</v>
          </cell>
        </row>
        <row r="217">
          <cell r="A217">
            <v>51902</v>
          </cell>
          <cell r="B217" t="str">
            <v>CONSTRUÇÃO DE SARJETA OU SARJETÃO DE CONCRETO - FCK= 20,0MPA</v>
          </cell>
          <cell r="C217" t="str">
            <v>M3</v>
          </cell>
          <cell r="D217">
            <v>590.34</v>
          </cell>
          <cell r="E217" t="str">
            <v>INFRA Jul/23</v>
          </cell>
        </row>
        <row r="218">
          <cell r="A218">
            <v>52000</v>
          </cell>
          <cell r="B218" t="str">
            <v>FUNDAÇÃO DE RACHÃO</v>
          </cell>
          <cell r="C218" t="str">
            <v>M3</v>
          </cell>
          <cell r="D218">
            <v>241.36</v>
          </cell>
          <cell r="E218" t="str">
            <v>INFRA Jul/23</v>
          </cell>
        </row>
        <row r="219">
          <cell r="A219">
            <v>52100</v>
          </cell>
          <cell r="B219" t="str">
            <v>BASE DE MACADAME HIDRÁULICO</v>
          </cell>
          <cell r="C219" t="str">
            <v>.</v>
          </cell>
          <cell r="D219" t="str">
            <v>.</v>
          </cell>
          <cell r="E219" t="str">
            <v>INFRA Jul/23</v>
          </cell>
        </row>
        <row r="220">
          <cell r="A220">
            <v>52101</v>
          </cell>
          <cell r="B220" t="str">
            <v>BASE DE MACADAME HIDRÁULICO</v>
          </cell>
          <cell r="C220" t="str">
            <v>M3</v>
          </cell>
          <cell r="D220">
            <v>329.37</v>
          </cell>
          <cell r="E220" t="str">
            <v>INFRA Jul/23</v>
          </cell>
        </row>
        <row r="221">
          <cell r="A221">
            <v>52102</v>
          </cell>
          <cell r="B221" t="str">
            <v>CAMADA DE ISOLAMENTO SOB O MACADAME HIDRÁULICO CONFORME IE-8</v>
          </cell>
          <cell r="C221" t="str">
            <v>M3</v>
          </cell>
          <cell r="D221">
            <v>223.76</v>
          </cell>
          <cell r="E221" t="str">
            <v>INFRA Jul/23</v>
          </cell>
        </row>
        <row r="222">
          <cell r="A222">
            <v>52200</v>
          </cell>
          <cell r="B222" t="str">
            <v>BASE DE COXIM DE AREIA</v>
          </cell>
          <cell r="C222" t="str">
            <v>M3</v>
          </cell>
          <cell r="D222">
            <v>206.22</v>
          </cell>
          <cell r="E222" t="str">
            <v>INFRA Jul/23</v>
          </cell>
        </row>
        <row r="223">
          <cell r="A223">
            <v>52300</v>
          </cell>
          <cell r="B223" t="str">
            <v>BASE DE CONCRETO FCK=15,0MPA, PARA PAVIMENTO</v>
          </cell>
          <cell r="C223" t="str">
            <v>M3</v>
          </cell>
          <cell r="D223">
            <v>470.04</v>
          </cell>
          <cell r="E223" t="str">
            <v>INFRA Jul/23</v>
          </cell>
        </row>
        <row r="224">
          <cell r="A224">
            <v>52400</v>
          </cell>
          <cell r="B224" t="str">
            <v>BASE DE MACADAME BETUMINOSO</v>
          </cell>
          <cell r="C224" t="str">
            <v>.</v>
          </cell>
          <cell r="D224" t="str">
            <v>.</v>
          </cell>
          <cell r="E224" t="str">
            <v>INFRA Jul/23</v>
          </cell>
        </row>
        <row r="225">
          <cell r="A225">
            <v>52401</v>
          </cell>
          <cell r="B225" t="str">
            <v>BASE DE MACADAME BETUMINOSO</v>
          </cell>
          <cell r="C225" t="str">
            <v>M3</v>
          </cell>
          <cell r="D225">
            <v>856.75</v>
          </cell>
          <cell r="E225" t="str">
            <v>INFRA Jul/23</v>
          </cell>
        </row>
        <row r="226">
          <cell r="A226">
            <v>52402</v>
          </cell>
          <cell r="B226" t="str">
            <v>BASE DE MACADAME BETUMINOSO COM EMULSÃO ASFÁLTICA CATIÔNICA</v>
          </cell>
          <cell r="C226" t="str">
            <v>M3</v>
          </cell>
          <cell r="D226">
            <v>883.31</v>
          </cell>
          <cell r="E226" t="str">
            <v>INFRA Jul/23</v>
          </cell>
        </row>
        <row r="227">
          <cell r="A227">
            <v>52500</v>
          </cell>
          <cell r="B227" t="str">
            <v>BASE DE BINDER</v>
          </cell>
          <cell r="C227" t="str">
            <v>.</v>
          </cell>
          <cell r="D227" t="str">
            <v>.</v>
          </cell>
          <cell r="E227" t="str">
            <v>INFRA Jul/23</v>
          </cell>
        </row>
        <row r="228">
          <cell r="A228">
            <v>52501</v>
          </cell>
          <cell r="B228" t="str">
            <v>BASE DE BINDER ABERTO (SEM TRANSPORTE)</v>
          </cell>
          <cell r="C228" t="str">
            <v>M3</v>
          </cell>
          <cell r="D228">
            <v>986.84</v>
          </cell>
          <cell r="E228" t="str">
            <v>INFRA Jul/23</v>
          </cell>
        </row>
        <row r="229">
          <cell r="A229">
            <v>52502</v>
          </cell>
          <cell r="B229" t="str">
            <v>BASE DE BINDER DENSO (SEM TRANSPORTE)</v>
          </cell>
          <cell r="C229" t="str">
            <v>M3</v>
          </cell>
          <cell r="D229">
            <v>1156.42</v>
          </cell>
          <cell r="E229" t="str">
            <v>INFRA Jul/23</v>
          </cell>
        </row>
        <row r="230">
          <cell r="A230">
            <v>52600</v>
          </cell>
          <cell r="B230" t="str">
            <v>IMPRIMAÇÃO BETUMINOSA LIGANTE</v>
          </cell>
          <cell r="C230" t="str">
            <v>M2</v>
          </cell>
          <cell r="D230">
            <v>6.93</v>
          </cell>
          <cell r="E230" t="str">
            <v>INFRA Jul/23</v>
          </cell>
        </row>
        <row r="231">
          <cell r="A231">
            <v>52700</v>
          </cell>
          <cell r="B231" t="str">
            <v>IMPRIMAÇÃO BETUMINOSA IMPERMEABILIZANTE</v>
          </cell>
          <cell r="C231" t="str">
            <v>M2</v>
          </cell>
          <cell r="D231">
            <v>13.65</v>
          </cell>
          <cell r="E231" t="str">
            <v>INFRA Jul/23</v>
          </cell>
        </row>
        <row r="232">
          <cell r="A232">
            <v>52800</v>
          </cell>
          <cell r="B232" t="str">
            <v>REVESTIMENTO DE CONCRETO ASFÁLTICO (SEM TRANSPORTE)</v>
          </cell>
          <cell r="C232" t="str">
            <v>M3</v>
          </cell>
          <cell r="D232">
            <v>1378.96</v>
          </cell>
          <cell r="E232" t="str">
            <v>INFRA Jul/23</v>
          </cell>
        </row>
        <row r="233">
          <cell r="A233">
            <v>52801</v>
          </cell>
          <cell r="B233" t="str">
            <v>REVESTIMENTO DE CONCRETO ASFÁLTICO, SEM O FORNECIMENTO DOS MATERIAIS</v>
          </cell>
          <cell r="C233" t="str">
            <v>M3</v>
          </cell>
          <cell r="D233">
            <v>161.33000000000001</v>
          </cell>
          <cell r="E233" t="str">
            <v>INFRA Jul/23</v>
          </cell>
        </row>
        <row r="234">
          <cell r="A234">
            <v>52900</v>
          </cell>
          <cell r="B234" t="str">
            <v>REVESTIMENTO DE PRÉ-MISTURADO À QUENTE (SEM TRANSPORTE)</v>
          </cell>
          <cell r="C234" t="str">
            <v>M3</v>
          </cell>
          <cell r="D234">
            <v>1325.57</v>
          </cell>
          <cell r="E234" t="str">
            <v>INFRA Jul/23</v>
          </cell>
        </row>
        <row r="235">
          <cell r="A235">
            <v>53000</v>
          </cell>
          <cell r="B235" t="str">
            <v>REVESTIMENTO DE PRÉ-MISTURADO À FRIO (SEM TRANSPORTE)</v>
          </cell>
          <cell r="C235" t="str">
            <v>M3</v>
          </cell>
          <cell r="D235">
            <v>1229.3699999999999</v>
          </cell>
          <cell r="E235" t="str">
            <v>INFRA Jul/23</v>
          </cell>
        </row>
        <row r="236">
          <cell r="A236">
            <v>53100</v>
          </cell>
          <cell r="B236" t="str">
            <v>REVESTIMENTO DE MASTIQUE ASFÁLTICO, COM ESPESSURA DE 3,0CM</v>
          </cell>
          <cell r="C236" t="str">
            <v>M2</v>
          </cell>
          <cell r="D236">
            <v>78.63</v>
          </cell>
          <cell r="E236" t="str">
            <v>INFRA Jul/23</v>
          </cell>
        </row>
        <row r="237">
          <cell r="A237">
            <v>53200</v>
          </cell>
          <cell r="B237" t="str">
            <v>FORNECIMENTO E ASSENTAMENTO DE PARALELEPÍPEDOS SOBRE AREIA (IE-23)</v>
          </cell>
          <cell r="C237" t="str">
            <v>M2</v>
          </cell>
          <cell r="D237">
            <v>308.69</v>
          </cell>
          <cell r="E237" t="str">
            <v>INFRA Jul/23</v>
          </cell>
        </row>
        <row r="238">
          <cell r="A238">
            <v>53300</v>
          </cell>
          <cell r="B238" t="str">
            <v>FORNECIMENTO E ASSENTAMENTO DE PARALELEPÍPEDOS SOBRE BASE DE CONCRETO, FCK=15,0MPA (IE-23)</v>
          </cell>
          <cell r="C238" t="str">
            <v>M2</v>
          </cell>
          <cell r="D238">
            <v>326.54000000000002</v>
          </cell>
          <cell r="E238" t="str">
            <v>INFRA Jul/23</v>
          </cell>
        </row>
        <row r="239">
          <cell r="A239">
            <v>53400</v>
          </cell>
          <cell r="B239" t="str">
            <v>ARRANCAMENTO E REASSENTAMENTO DE PARALELEPÍPEDOS SOBRE CONCRETO FCK=15,0MPA (IE-23)</v>
          </cell>
          <cell r="C239" t="str">
            <v>M2</v>
          </cell>
          <cell r="D239">
            <v>73.34</v>
          </cell>
          <cell r="E239" t="str">
            <v>INFRA Jul/23</v>
          </cell>
        </row>
        <row r="240">
          <cell r="A240">
            <v>53500</v>
          </cell>
          <cell r="B240" t="str">
            <v>ARRANCAMENTO E REASSENTAMENTO DE PARALELEPÍPEDOS SOBRE AREIA (IE-23)</v>
          </cell>
          <cell r="C240" t="str">
            <v>M2</v>
          </cell>
          <cell r="D240">
            <v>52.95</v>
          </cell>
          <cell r="E240" t="str">
            <v>INFRA Jul/23</v>
          </cell>
        </row>
        <row r="241">
          <cell r="A241">
            <v>53600</v>
          </cell>
          <cell r="B241" t="str">
            <v>ARRANCAMENTO, LIMPEZA E EMPILHAMENTO DE PARALELEPÍPEDOS</v>
          </cell>
          <cell r="C241" t="str">
            <v>M2</v>
          </cell>
          <cell r="D241">
            <v>13.83</v>
          </cell>
          <cell r="E241" t="str">
            <v>INFRA Jul/23</v>
          </cell>
        </row>
        <row r="242">
          <cell r="A242">
            <v>53700</v>
          </cell>
          <cell r="B242" t="str">
            <v>REJUNTAMENTO DE PARALELEPÍPEDOS COM AREIA (IE-23)</v>
          </cell>
          <cell r="C242" t="str">
            <v>M2</v>
          </cell>
          <cell r="D242">
            <v>15.14</v>
          </cell>
          <cell r="E242" t="str">
            <v>INFRA Jul/23</v>
          </cell>
        </row>
        <row r="243">
          <cell r="A243">
            <v>53800</v>
          </cell>
          <cell r="B243" t="str">
            <v>REJUNTAMENTO DE PARALELEPÍPEDOS COM ARGAMASSA DE CIMENTO E AREIA 1:3 (IE-23)</v>
          </cell>
          <cell r="C243" t="str">
            <v>M2</v>
          </cell>
          <cell r="D243">
            <v>17.350000000000001</v>
          </cell>
          <cell r="E243" t="str">
            <v>INFRA Jul/23</v>
          </cell>
        </row>
        <row r="244">
          <cell r="A244">
            <v>53900</v>
          </cell>
          <cell r="B244" t="str">
            <v>REJUNTAMENTO DE PARALELEPÍPEDOS COM ASFALTO E PEDRISCO (IE-23)</v>
          </cell>
          <cell r="C244" t="str">
            <v>M2</v>
          </cell>
          <cell r="D244">
            <v>47.07</v>
          </cell>
          <cell r="E244" t="str">
            <v>INFRA Jul/23</v>
          </cell>
        </row>
        <row r="245">
          <cell r="A245">
            <v>54000</v>
          </cell>
          <cell r="B245" t="str">
            <v>TRANSPORTE DE PARALELEPÍPEDOS</v>
          </cell>
          <cell r="C245" t="str">
            <v>M2XKM</v>
          </cell>
          <cell r="D245">
            <v>0.63</v>
          </cell>
          <cell r="E245" t="str">
            <v>INFRA Jul/23</v>
          </cell>
        </row>
        <row r="246">
          <cell r="A246">
            <v>54200</v>
          </cell>
          <cell r="B246" t="str">
            <v>PASSEIO DE CONCRETO FCK=15,0MPA, INCLUSIVE PREPARO DE CAIXA E LASTRO DE BRITA</v>
          </cell>
          <cell r="C246" t="str">
            <v>M3</v>
          </cell>
          <cell r="D246">
            <v>739.59</v>
          </cell>
          <cell r="E246" t="str">
            <v>INFRA Jul/23</v>
          </cell>
        </row>
        <row r="247">
          <cell r="A247">
            <v>54300</v>
          </cell>
          <cell r="B247" t="str">
            <v>PASSEIO DE MOSAICO, INCLUSIVE PREPARO DE CAIXA E BASE CONCRETO COM 7CM DE ESPESSURA</v>
          </cell>
          <cell r="C247" t="str">
            <v>M2</v>
          </cell>
          <cell r="D247">
            <v>274.33999999999997</v>
          </cell>
          <cell r="E247" t="str">
            <v>INFRA Jul/23</v>
          </cell>
        </row>
        <row r="248">
          <cell r="A248">
            <v>54400</v>
          </cell>
          <cell r="B248" t="str">
            <v>PASSEIO DE LADRILHO HIDRÁULICO, INCLUSIVE PREPARO DE CAIXA E BASE DE CONCRETO COM 5CM DE ESPESSURA</v>
          </cell>
          <cell r="C248" t="str">
            <v>M2</v>
          </cell>
          <cell r="D248">
            <v>244.31</v>
          </cell>
          <cell r="E248" t="str">
            <v>INFRA Jul/23</v>
          </cell>
        </row>
        <row r="249">
          <cell r="A249">
            <v>54500</v>
          </cell>
          <cell r="B249" t="str">
            <v>PLANTIO DE GRAMA EM PLACAS</v>
          </cell>
          <cell r="C249" t="str">
            <v>M2</v>
          </cell>
          <cell r="D249">
            <v>20.67</v>
          </cell>
          <cell r="E249" t="str">
            <v>INFRA Jul/23</v>
          </cell>
        </row>
        <row r="250">
          <cell r="A250">
            <v>54600</v>
          </cell>
          <cell r="B250" t="str">
            <v>REVESTIMENTO PRIMÁRIO COM PEDRA BRITADA N.2 MISTURADA AO SOLO LOCAL, INCLUSIVE ESCARIFICAÇÃO, VERIFICAÇÃO, UMEDECIMENTO, COMPACTAÇÃO E ENSAIOS, CAMADA ACABADA (IE-7)</v>
          </cell>
          <cell r="C250" t="str">
            <v>M3</v>
          </cell>
          <cell r="D250">
            <v>133.88999999999999</v>
          </cell>
          <cell r="E250" t="str">
            <v>INFRA Jul/23</v>
          </cell>
        </row>
        <row r="251">
          <cell r="A251">
            <v>54700</v>
          </cell>
          <cell r="B251" t="str">
            <v>BASE DE BICA CORRIDA</v>
          </cell>
          <cell r="C251" t="str">
            <v>M3</v>
          </cell>
          <cell r="D251">
            <v>222.88</v>
          </cell>
          <cell r="E251" t="str">
            <v>INFRA Jul/23</v>
          </cell>
        </row>
        <row r="252">
          <cell r="A252">
            <v>54800</v>
          </cell>
          <cell r="B252" t="str">
            <v>BASE DE BRITA GRADUADA</v>
          </cell>
          <cell r="C252" t="str">
            <v>M3</v>
          </cell>
          <cell r="D252">
            <v>236.35</v>
          </cell>
          <cell r="E252" t="str">
            <v>INFRA Jul/23</v>
          </cell>
        </row>
        <row r="253">
          <cell r="A253">
            <v>55000</v>
          </cell>
          <cell r="B253" t="str">
            <v>REFORÇO DE SUB-LEITO/SUB-BASE DE SOLO MELHORADO COM ADITIVO QUÍMICO - 2,0%</v>
          </cell>
          <cell r="C253" t="str">
            <v>M3</v>
          </cell>
          <cell r="D253">
            <v>74.31</v>
          </cell>
          <cell r="E253" t="str">
            <v>INFRA Jul/23</v>
          </cell>
        </row>
        <row r="254">
          <cell r="A254">
            <v>55100</v>
          </cell>
          <cell r="B254" t="str">
            <v>REFORÇO DE SUB-LEITO/SUB-BASE DE SOLO MELHORADO COM ADITIVO QUÍMICO - 2,5%</v>
          </cell>
          <cell r="C254" t="str">
            <v>M3</v>
          </cell>
          <cell r="D254">
            <v>80.599999999999994</v>
          </cell>
          <cell r="E254" t="str">
            <v>INFRA Jul/23</v>
          </cell>
        </row>
        <row r="255">
          <cell r="A255">
            <v>55200</v>
          </cell>
          <cell r="B255" t="str">
            <v>REFORÇO DE SUB-LEITO/SUB-BASE DE SOLO MELHORADO COM ADITIVO QUÍMICO - 3,0%</v>
          </cell>
          <cell r="C255" t="str">
            <v>M3</v>
          </cell>
          <cell r="D255">
            <v>86.89</v>
          </cell>
          <cell r="E255" t="str">
            <v>INFRA Jul/23</v>
          </cell>
        </row>
        <row r="256">
          <cell r="A256">
            <v>55400</v>
          </cell>
          <cell r="B256" t="str">
            <v>REFORÇO DE SUB-LEITO/SUB-BASE DE SOLO MELHORADO COM CIMENTO 3,0% EM PESO</v>
          </cell>
          <cell r="C256" t="str">
            <v>M3</v>
          </cell>
          <cell r="D256">
            <v>61.36</v>
          </cell>
          <cell r="E256" t="str">
            <v>INFRA Jul/23</v>
          </cell>
        </row>
        <row r="257">
          <cell r="A257">
            <v>55500</v>
          </cell>
          <cell r="B257" t="str">
            <v>REFORÇO DE SUB-LEITO/SUB-BASE DE SOLO MELHORADO COM CIMENTO 4,0% EM PESO</v>
          </cell>
          <cell r="C257" t="str">
            <v>M3</v>
          </cell>
          <cell r="D257">
            <v>71.430000000000007</v>
          </cell>
          <cell r="E257" t="str">
            <v>INFRA Jul/23</v>
          </cell>
        </row>
        <row r="258">
          <cell r="A258">
            <v>55600</v>
          </cell>
          <cell r="B258" t="str">
            <v>REFORÇO DE SUB-LEITO/SUB-BASE DE SOLO MELHORADO COM CIMENTO 5,0% EM PESO</v>
          </cell>
          <cell r="C258" t="str">
            <v>M3</v>
          </cell>
          <cell r="D258">
            <v>81.48</v>
          </cell>
          <cell r="E258" t="str">
            <v>INFRA Jul/23</v>
          </cell>
        </row>
        <row r="259">
          <cell r="A259">
            <v>55700</v>
          </cell>
          <cell r="B259" t="str">
            <v>REFORÇO DE SUB-LEITO/SUB-BASE DE SOLO  MELHORADO COM CIMENTO 6,0% EM PESO</v>
          </cell>
          <cell r="C259" t="str">
            <v>M3</v>
          </cell>
          <cell r="D259">
            <v>91.55</v>
          </cell>
          <cell r="E259" t="str">
            <v>INFRA Jul/23</v>
          </cell>
        </row>
        <row r="260">
          <cell r="A260">
            <v>55900</v>
          </cell>
          <cell r="B260" t="str">
            <v>REFORÇO DE SUB-LEITO/SUB-BASE DE SOLO MELHORADO COM CAL 3,0% EM PESO</v>
          </cell>
          <cell r="C260" t="str">
            <v>M3</v>
          </cell>
          <cell r="D260">
            <v>75.28</v>
          </cell>
          <cell r="E260" t="str">
            <v>INFRA Jul/23</v>
          </cell>
        </row>
        <row r="261">
          <cell r="A261">
            <v>56000</v>
          </cell>
          <cell r="B261" t="str">
            <v>REFORÇO DE SUB-LEITO/SUB-BASE DE SOLO MELHORADO COM CAL 4,0% EM PESO</v>
          </cell>
          <cell r="C261" t="str">
            <v>M3</v>
          </cell>
          <cell r="D261">
            <v>89.99</v>
          </cell>
          <cell r="E261" t="str">
            <v>INFRA Jul/23</v>
          </cell>
        </row>
        <row r="262">
          <cell r="A262">
            <v>56100</v>
          </cell>
          <cell r="B262" t="str">
            <v>REFORÇO DE SUB-LEITO/SUB-BASE DE SOLO MELHORADO COM CAL 5,0% EM PESO</v>
          </cell>
          <cell r="C262" t="str">
            <v>M3</v>
          </cell>
          <cell r="D262">
            <v>104.68</v>
          </cell>
          <cell r="E262" t="str">
            <v>INFRA Jul/23</v>
          </cell>
        </row>
        <row r="263">
          <cell r="A263">
            <v>56200</v>
          </cell>
          <cell r="B263" t="str">
            <v>REFORÇO DE SUB-LEITO/SUB-BASE DE SOLO MELHORADO COM CAL 6,0% EM PESO</v>
          </cell>
          <cell r="C263" t="str">
            <v>M3</v>
          </cell>
          <cell r="D263">
            <v>119.39</v>
          </cell>
          <cell r="E263" t="str">
            <v>INFRA Jul/23</v>
          </cell>
        </row>
        <row r="264">
          <cell r="A264">
            <v>56300</v>
          </cell>
          <cell r="B264" t="str">
            <v>REFORÇO DE SUB-LEITO/SUB-BASE DE SOLO MELHORADO COM BRITA 30% EM VOLUME</v>
          </cell>
          <cell r="C264" t="str">
            <v>M3</v>
          </cell>
          <cell r="D264">
            <v>77.08</v>
          </cell>
          <cell r="E264" t="str">
            <v>INFRA Jul/23</v>
          </cell>
        </row>
        <row r="265">
          <cell r="A265">
            <v>56400</v>
          </cell>
          <cell r="B265" t="str">
            <v>REFORÇO DE SUB-LEITO/SUB-BASE DE SOLO MELHORADO COM BRITA 40% EM VOLUME</v>
          </cell>
          <cell r="C265" t="str">
            <v>M3</v>
          </cell>
          <cell r="D265">
            <v>92.97</v>
          </cell>
          <cell r="E265" t="str">
            <v>INFRA Jul/23</v>
          </cell>
        </row>
        <row r="266">
          <cell r="A266">
            <v>56500</v>
          </cell>
          <cell r="B266" t="str">
            <v>REFORÇO DE SUB-LEITO/SUB-BASE DE SOLO MELHORADO COM BRITA 50,0% EM VOLUME</v>
          </cell>
          <cell r="C266" t="str">
            <v>M3</v>
          </cell>
          <cell r="D266">
            <v>108.86</v>
          </cell>
          <cell r="E266" t="str">
            <v>INFRA Jul/23</v>
          </cell>
        </row>
        <row r="267">
          <cell r="A267">
            <v>56600</v>
          </cell>
          <cell r="B267" t="str">
            <v>REFORÇO DE SUB-LEITO/SUB-BASE DE SOLO MELHORADO COM BRITA 60% EM VOLUME</v>
          </cell>
          <cell r="C267" t="str">
            <v>M3</v>
          </cell>
          <cell r="D267">
            <v>124.76</v>
          </cell>
          <cell r="E267" t="str">
            <v>INFRA Jul/23</v>
          </cell>
        </row>
        <row r="268">
          <cell r="A268">
            <v>56700</v>
          </cell>
          <cell r="B268" t="str">
            <v>TRANSPORTE DE PAVIMENTO ASFÁLTICO</v>
          </cell>
          <cell r="C268" t="str">
            <v>M2XKM</v>
          </cell>
          <cell r="D268">
            <v>0.86</v>
          </cell>
          <cell r="E268" t="str">
            <v>INFRA Jul/23</v>
          </cell>
        </row>
        <row r="269">
          <cell r="A269">
            <v>56800</v>
          </cell>
          <cell r="B269" t="str">
            <v>TRANSPORTE DE CAPA ASFÁLTICA</v>
          </cell>
          <cell r="C269" t="str">
            <v>M2XKM</v>
          </cell>
          <cell r="D269">
            <v>0.28000000000000003</v>
          </cell>
          <cell r="E269" t="str">
            <v>INFRA Jul/23</v>
          </cell>
        </row>
        <row r="270">
          <cell r="A270">
            <v>56900</v>
          </cell>
          <cell r="B270" t="str">
            <v>IRRIGAÇÃO DE RUAS</v>
          </cell>
          <cell r="C270" t="str">
            <v>M2</v>
          </cell>
          <cell r="D270">
            <v>0.44</v>
          </cell>
          <cell r="E270" t="str">
            <v>INFRA Jul/23</v>
          </cell>
        </row>
        <row r="271">
          <cell r="A271">
            <v>57000</v>
          </cell>
          <cell r="B271" t="str">
            <v>ASSENTAMENTO DE PARALELEPÍPEDOS SOBRE BASE DE CONCRETO FCK=15,0MPA (IE-23)</v>
          </cell>
          <cell r="C271" t="str">
            <v>M2</v>
          </cell>
          <cell r="D271">
            <v>63.2</v>
          </cell>
          <cell r="E271" t="str">
            <v>INFRA Jul/23</v>
          </cell>
        </row>
        <row r="272">
          <cell r="A272">
            <v>57100</v>
          </cell>
          <cell r="B272" t="str">
            <v>ASSENTAMENTO DE PARALELEPÍPEDOS SOBRE AREIA (IE-23)</v>
          </cell>
          <cell r="C272" t="str">
            <v>M2</v>
          </cell>
          <cell r="D272">
            <v>45.35</v>
          </cell>
          <cell r="E272" t="str">
            <v>INFRA Jul/23</v>
          </cell>
        </row>
        <row r="273">
          <cell r="A273">
            <v>57200</v>
          </cell>
          <cell r="B273" t="str">
            <v>PASSEIOS DE LADRILHO HIDRÁULICO FORNECIDO PELA PREFEITURA</v>
          </cell>
          <cell r="C273" t="str">
            <v>M2</v>
          </cell>
          <cell r="D273">
            <v>113.91</v>
          </cell>
          <cell r="E273" t="str">
            <v>INFRA Jul/23</v>
          </cell>
        </row>
        <row r="274">
          <cell r="A274">
            <v>57300</v>
          </cell>
          <cell r="B274" t="str">
            <v>ASSENTAMENTO DE GUIAS TIPO PMSP 100, INCLUSIVE ENCOSTAMENTO DE TERRA</v>
          </cell>
          <cell r="C274" t="str">
            <v>M</v>
          </cell>
          <cell r="D274">
            <v>19.559999999999999</v>
          </cell>
          <cell r="E274" t="str">
            <v>INFRA Jul/23</v>
          </cell>
        </row>
        <row r="275">
          <cell r="A275">
            <v>57400</v>
          </cell>
          <cell r="B275" t="str">
            <v>ASSENTAMENTO DE GUIAS PARA JARDIM 7 X 11 X 100CM (IE-3)</v>
          </cell>
          <cell r="C275" t="str">
            <v>M</v>
          </cell>
          <cell r="D275">
            <v>8.02</v>
          </cell>
          <cell r="E275" t="str">
            <v>INFRA Jul/23</v>
          </cell>
        </row>
        <row r="276">
          <cell r="A276">
            <v>57500</v>
          </cell>
          <cell r="B276" t="str">
            <v>REBAIXAMENTO DE GUIAS</v>
          </cell>
          <cell r="C276" t="str">
            <v>M</v>
          </cell>
          <cell r="D276">
            <v>17.3</v>
          </cell>
          <cell r="E276" t="str">
            <v>INFRA Jul/23</v>
          </cell>
        </row>
        <row r="277">
          <cell r="A277">
            <v>57600</v>
          </cell>
          <cell r="B277" t="str">
            <v>TRANSPORTE DE ROCHA</v>
          </cell>
          <cell r="C277" t="str">
            <v>M3XKM</v>
          </cell>
          <cell r="D277">
            <v>10.67</v>
          </cell>
          <cell r="E277" t="str">
            <v>INFRA Jul/23</v>
          </cell>
        </row>
        <row r="278">
          <cell r="A278">
            <v>57700</v>
          </cell>
          <cell r="B278" t="str">
            <v>TRANSPORTE DE PRÉ-MISTURADO À QUENTE</v>
          </cell>
          <cell r="C278" t="str">
            <v>.</v>
          </cell>
          <cell r="D278" t="str">
            <v>.</v>
          </cell>
          <cell r="E278" t="str">
            <v>INFRA Jul/23</v>
          </cell>
        </row>
        <row r="279">
          <cell r="A279">
            <v>57701</v>
          </cell>
          <cell r="B279" t="str">
            <v>CARGA, DESCARGA E TRANSPORTE DE PMQ ATÉ A DISTÂNCIA MÉDIA DE IDA E VOLTA DE 1KM</v>
          </cell>
          <cell r="C279" t="str">
            <v>M3</v>
          </cell>
          <cell r="D279">
            <v>18.77</v>
          </cell>
          <cell r="E279" t="str">
            <v>INFRA Jul/23</v>
          </cell>
        </row>
        <row r="280">
          <cell r="A280">
            <v>57707</v>
          </cell>
          <cell r="B280" t="str">
            <v>TRANSPORTE DE PMQ ALÉM DO PRIMEIRO KM</v>
          </cell>
          <cell r="C280" t="str">
            <v>M3XKM</v>
          </cell>
          <cell r="D280">
            <v>2.82</v>
          </cell>
          <cell r="E280" t="str">
            <v>INFRA Jul/23</v>
          </cell>
        </row>
        <row r="281">
          <cell r="A281">
            <v>57800</v>
          </cell>
          <cell r="B281" t="str">
            <v>TRANSPORTE DE CONCRETO ASFÁLTICO</v>
          </cell>
          <cell r="C281" t="str">
            <v>.</v>
          </cell>
          <cell r="D281" t="str">
            <v>.</v>
          </cell>
          <cell r="E281" t="str">
            <v>INFRA Jul/23</v>
          </cell>
        </row>
        <row r="282">
          <cell r="A282">
            <v>57801</v>
          </cell>
          <cell r="B282" t="str">
            <v>CARGA, DESCARGA E TRANSPORTE DE CONCRETO ASFÁLTICO ATÉ A DISTÂNCIA MÉDIA DE IDA E VOLTA DE 1KM</v>
          </cell>
          <cell r="C282" t="str">
            <v>M3</v>
          </cell>
          <cell r="D282">
            <v>19.37</v>
          </cell>
          <cell r="E282" t="str">
            <v>INFRA Jul/23</v>
          </cell>
        </row>
        <row r="283">
          <cell r="A283">
            <v>57807</v>
          </cell>
          <cell r="B283" t="str">
            <v>TRANSPORTE DE CONCRETO ASFÁLTICO ALÉM DO PRIMEIRO KM</v>
          </cell>
          <cell r="C283" t="str">
            <v>M3XKM</v>
          </cell>
          <cell r="D283">
            <v>3.43</v>
          </cell>
          <cell r="E283" t="str">
            <v>INFRA Jul/23</v>
          </cell>
        </row>
        <row r="284">
          <cell r="A284">
            <v>57900</v>
          </cell>
          <cell r="B284" t="str">
            <v>TRANSPORTE DE BINDER</v>
          </cell>
          <cell r="C284" t="str">
            <v>.</v>
          </cell>
          <cell r="D284" t="str">
            <v>.</v>
          </cell>
          <cell r="E284" t="str">
            <v>INFRA Jul/23</v>
          </cell>
        </row>
        <row r="285">
          <cell r="A285">
            <v>57901</v>
          </cell>
          <cell r="B285" t="str">
            <v>CARGA, DESCARGA E TRANSPORTE DE BINDER ATÉ A DISTÂNCIA MÉDIA DE IDA E VOLTA DE 1KM</v>
          </cell>
          <cell r="C285" t="str">
            <v>M3</v>
          </cell>
          <cell r="D285">
            <v>19.37</v>
          </cell>
          <cell r="E285" t="str">
            <v>INFRA Jul/23</v>
          </cell>
        </row>
        <row r="286">
          <cell r="A286">
            <v>57907</v>
          </cell>
          <cell r="B286" t="str">
            <v>TRANSPORTE DE BINDER ALÉM DO PRIMEIRO KM</v>
          </cell>
          <cell r="C286" t="str">
            <v>M3XKM</v>
          </cell>
          <cell r="D286">
            <v>3.43</v>
          </cell>
          <cell r="E286" t="str">
            <v>INFRA Jul/23</v>
          </cell>
        </row>
        <row r="287">
          <cell r="A287">
            <v>58000</v>
          </cell>
          <cell r="B287" t="str">
            <v>TRANSPORTE DE PRÉ-MISTURADO À FRIO</v>
          </cell>
          <cell r="C287" t="str">
            <v>.</v>
          </cell>
          <cell r="D287" t="str">
            <v>.</v>
          </cell>
          <cell r="E287" t="str">
            <v>INFRA Jul/23</v>
          </cell>
        </row>
        <row r="288">
          <cell r="A288">
            <v>58001</v>
          </cell>
          <cell r="B288" t="str">
            <v>CARGA, DESCARGA E TRANSPORTE DE PMF ATÉ A DISTÂNCIA MÉDIA DE IDA E VOLTA DE 1KM</v>
          </cell>
          <cell r="C288" t="str">
            <v>M3</v>
          </cell>
          <cell r="D288">
            <v>18.77</v>
          </cell>
          <cell r="E288" t="str">
            <v>INFRA Jul/23</v>
          </cell>
        </row>
        <row r="289">
          <cell r="A289">
            <v>58007</v>
          </cell>
          <cell r="B289" t="str">
            <v>TRANSPORTE DE PMF ALÉM DO PRIMEIRO KM</v>
          </cell>
          <cell r="C289" t="str">
            <v>M3XKM</v>
          </cell>
          <cell r="D289">
            <v>2.82</v>
          </cell>
          <cell r="E289" t="str">
            <v>INFRA Jul/23</v>
          </cell>
        </row>
        <row r="290">
          <cell r="A290">
            <v>58100</v>
          </cell>
          <cell r="B290" t="str">
            <v>TRANSPORTE DE PAVIMENTO DE CONCRETO, SARJETA E SARJETÃO</v>
          </cell>
          <cell r="C290" t="str">
            <v>M2XKM</v>
          </cell>
          <cell r="D290">
            <v>1.04</v>
          </cell>
          <cell r="E290" t="str">
            <v>INFRA Jul/23</v>
          </cell>
        </row>
        <row r="291">
          <cell r="A291">
            <v>58200</v>
          </cell>
          <cell r="B291" t="str">
            <v>TRANSPORTE DE GUIAS</v>
          </cell>
          <cell r="C291" t="str">
            <v>MXKM</v>
          </cell>
          <cell r="D291">
            <v>0.32</v>
          </cell>
          <cell r="E291" t="str">
            <v>INFRA Jul/23</v>
          </cell>
        </row>
        <row r="292">
          <cell r="A292">
            <v>58400</v>
          </cell>
          <cell r="B292" t="str">
            <v>REFORÇO DE SUB-LEITO/SUB-BASE DE SOLO MELHORADO COM BRITA 10% EM VOLUME</v>
          </cell>
          <cell r="C292" t="str">
            <v>M3</v>
          </cell>
          <cell r="D292">
            <v>45.3</v>
          </cell>
          <cell r="E292" t="str">
            <v>INFRA Jul/23</v>
          </cell>
        </row>
        <row r="293">
          <cell r="A293">
            <v>58500</v>
          </cell>
          <cell r="B293" t="str">
            <v>REFORÇO DE SUB-LEITO/SUB-BASE DE SOLO MELHORADO COM BRITA 20% EM VOLUME</v>
          </cell>
          <cell r="C293" t="str">
            <v>M3</v>
          </cell>
          <cell r="D293">
            <v>61.19</v>
          </cell>
          <cell r="E293" t="str">
            <v>INFRA Jul/23</v>
          </cell>
        </row>
        <row r="294">
          <cell r="A294">
            <v>58600</v>
          </cell>
          <cell r="B294" t="str">
            <v>FORNECIMENTO E ASSENTAMENTO DE BLOCOS DE CONCRETO SOBRE AREIA</v>
          </cell>
          <cell r="C294" t="str">
            <v>.</v>
          </cell>
          <cell r="D294" t="str">
            <v>.</v>
          </cell>
          <cell r="E294" t="str">
            <v>INFRA Jul/23</v>
          </cell>
        </row>
        <row r="295">
          <cell r="A295">
            <v>58601</v>
          </cell>
          <cell r="B295" t="str">
            <v>FORNECIMENTO E ASSENTAMENTO DE BLOCOS DE CONCRETO SOBRE AREIA - VIAS TRÁFEGO LEVE</v>
          </cell>
          <cell r="C295" t="str">
            <v>M2</v>
          </cell>
          <cell r="D295">
            <v>95.66</v>
          </cell>
          <cell r="E295" t="str">
            <v>INFRA Jul/23</v>
          </cell>
        </row>
        <row r="296">
          <cell r="A296">
            <v>58602</v>
          </cell>
          <cell r="B296" t="str">
            <v>FORNECIMENTO E ASSENTAMENTO DE BLOCOS DE CONCRETO SOBRE AREIA - VIAS TRÁFEGO MÉDIO</v>
          </cell>
          <cell r="C296" t="str">
            <v>M2</v>
          </cell>
          <cell r="D296">
            <v>106.87</v>
          </cell>
          <cell r="E296" t="str">
            <v>INFRA Jul/23</v>
          </cell>
        </row>
        <row r="297">
          <cell r="A297">
            <v>58603</v>
          </cell>
          <cell r="B297" t="str">
            <v>FORNECIMENTO E ASSENTAMENTO DE BLOCOS DE CONCRETO SOBRE AREIA - VIAS ARTERIAIS</v>
          </cell>
          <cell r="C297" t="str">
            <v>M2</v>
          </cell>
          <cell r="D297">
            <v>172.12</v>
          </cell>
          <cell r="E297" t="str">
            <v>INFRA Jul/23</v>
          </cell>
        </row>
        <row r="298">
          <cell r="A298">
            <v>58700</v>
          </cell>
          <cell r="B298" t="str">
            <v>FORNECIMENTO E INSTALAÇÃO DE DEFENSA METÁLICA GALVANIZADA, TIPO SEMI-MALEÁVEL SIMPLES</v>
          </cell>
          <cell r="C298" t="str">
            <v>M</v>
          </cell>
          <cell r="D298">
            <v>437.24</v>
          </cell>
          <cell r="E298" t="str">
            <v>INFRA Jul/23</v>
          </cell>
        </row>
        <row r="299">
          <cell r="A299">
            <v>58800</v>
          </cell>
          <cell r="B299" t="str">
            <v>RETIRADA DE DEFENSA METÁLICA TIPO SEMI-MALEÁVEL SIMPLES</v>
          </cell>
          <cell r="C299" t="str">
            <v>M</v>
          </cell>
          <cell r="D299">
            <v>32.74</v>
          </cell>
          <cell r="E299" t="str">
            <v>INFRA Jul/23</v>
          </cell>
        </row>
        <row r="300">
          <cell r="A300">
            <v>58900</v>
          </cell>
          <cell r="B300" t="str">
            <v>REMANEJAMENTO DE DEFENSA METÁLICA TIPO SEMI-MALEÁVEL SIMPLES</v>
          </cell>
          <cell r="C300" t="str">
            <v>M</v>
          </cell>
          <cell r="D300">
            <v>72.28</v>
          </cell>
          <cell r="E300" t="str">
            <v>INFRA Jul/23</v>
          </cell>
        </row>
        <row r="301">
          <cell r="A301">
            <v>59000</v>
          </cell>
          <cell r="B301" t="str">
            <v>BASE DE BRITA GRADUADA TRATADA COM CIMENTO - BGTC</v>
          </cell>
          <cell r="C301" t="str">
            <v>M3</v>
          </cell>
          <cell r="D301">
            <v>292.97000000000003</v>
          </cell>
          <cell r="E301" t="str">
            <v>INFRA Jul/23</v>
          </cell>
        </row>
        <row r="302">
          <cell r="A302">
            <v>59101</v>
          </cell>
          <cell r="B302" t="str">
            <v>PAVIMENTOS PERMEÁVEIS - PERFIL PARA CALÇADAS E PASSEIOS COM PISO DE CONCRETO PRÉ-MOLDADO INTERTRAVADO DRENANTE COM INFILTRAÇÃO TOTAL</v>
          </cell>
          <cell r="C302" t="str">
            <v>M2</v>
          </cell>
          <cell r="D302">
            <v>161.87</v>
          </cell>
          <cell r="E302" t="str">
            <v>INFRA Jul/23</v>
          </cell>
        </row>
        <row r="303">
          <cell r="A303">
            <v>59102</v>
          </cell>
          <cell r="B303" t="str">
            <v>PAVIMENTOS PERMEÁVEIS - PERFIL PARA ESTACIONAMENTO DE VEÍCULOS LEVES COM PISOS DE CONCRETO PRÉ-MOLDADO INTERTRAVADO DRENANTE COM INFILTRAÇÃO TOTAL</v>
          </cell>
          <cell r="C303" t="str">
            <v>M2</v>
          </cell>
          <cell r="D303">
            <v>163.36000000000001</v>
          </cell>
          <cell r="E303" t="str">
            <v>INFRA Jul/23</v>
          </cell>
        </row>
        <row r="304">
          <cell r="A304">
            <v>59201</v>
          </cell>
          <cell r="B304" t="str">
            <v>PISO/ PASSEIO DE CONCRETO, INCLUINDO O PREPARO DA CAIXA, LASTRO DE BRITA E A MÃO DE OBRA REFERENTE AOS SERVIÇOS NO CONCRETO: LANÇAMENTO E ACABAMENTO (RIPADO E DESEMPENADO) EXCLUSIVE O FORNECIMENTO DO CONCRETO</v>
          </cell>
          <cell r="C304" t="str">
            <v>M3</v>
          </cell>
          <cell r="D304">
            <v>328.36</v>
          </cell>
          <cell r="E304" t="str">
            <v>INFRA Jul/23</v>
          </cell>
        </row>
        <row r="305">
          <cell r="A305">
            <v>59202</v>
          </cell>
          <cell r="B305" t="str">
            <v>PISO/ PASSEIO DE CONCRETO ARMADO, INCLUINDO O PREPARO DA CAIXA, LASTRO DE BRITA, TELA METÁLICA E A MÃO DE OBRA REFERENTE AOS SERVIÇOS NO CONCRETO: LANÇAMENTO E ACABAMENTO (RIPADO E DESEMPENADO), EXCLUSIVE O FORNECIMENTO DO CONCRETO</v>
          </cell>
          <cell r="C305" t="str">
            <v>M3</v>
          </cell>
          <cell r="D305">
            <v>709.45</v>
          </cell>
          <cell r="E305" t="str">
            <v>INFRA Jul/23</v>
          </cell>
        </row>
        <row r="306">
          <cell r="A306">
            <v>59300</v>
          </cell>
          <cell r="B306" t="str">
            <v>REVESTIMENTO DE MISTURA ASFÁLTICA  TIPO SMA COM POLÍMERO E FIBRA (SEM TRANSPORTE)</v>
          </cell>
          <cell r="C306" t="str">
            <v>M3</v>
          </cell>
          <cell r="D306">
            <v>1928.86</v>
          </cell>
          <cell r="E306" t="str">
            <v>INFRA Jul/23</v>
          </cell>
        </row>
        <row r="307">
          <cell r="A307">
            <v>59301</v>
          </cell>
          <cell r="B307" t="str">
            <v>MICROREVESTIMENTO A QUENTE DE MISTURA ASFÁLTICA  TIPO SMA COM POLÍMERO E FIBRA (SEM TRANSPORTE), ESPESSURA INDICADA 1,5 À 2,5CM</v>
          </cell>
          <cell r="C307" t="str">
            <v>M3</v>
          </cell>
          <cell r="D307">
            <v>1763.04</v>
          </cell>
          <cell r="E307" t="str">
            <v>INFRA Jul/23</v>
          </cell>
        </row>
        <row r="308">
          <cell r="A308">
            <v>59400</v>
          </cell>
          <cell r="B308" t="str">
            <v>REVESTIMENTO DE MISTURA ASFÁLTICA TIPO CPA COM POLÍMERO E FIBRA (SEM TRANSPORTE)</v>
          </cell>
          <cell r="C308" t="str">
            <v>M3</v>
          </cell>
          <cell r="D308">
            <v>1287.1099999999999</v>
          </cell>
          <cell r="E308" t="str">
            <v>INFRA Jul/23</v>
          </cell>
        </row>
        <row r="309">
          <cell r="A309">
            <v>59500</v>
          </cell>
          <cell r="B309" t="str">
            <v>REVESTIMENTO DE MISTURA ASFÁLTICA TIPO CPA COM BORRACHA (SEM TRANSPORTE)</v>
          </cell>
          <cell r="C309" t="str">
            <v>M3</v>
          </cell>
          <cell r="D309">
            <v>1196.02</v>
          </cell>
          <cell r="E309" t="str">
            <v>INFRA Jul/23</v>
          </cell>
        </row>
        <row r="310">
          <cell r="A310">
            <v>59600</v>
          </cell>
          <cell r="B310" t="str">
            <v>REVESTIMENTO DE MISTURA ASFÁLTICA TIPO "GAP GRADED" COM POLÍMERO (SEM TRANSPORTE)</v>
          </cell>
          <cell r="C310" t="str">
            <v>M3</v>
          </cell>
          <cell r="D310">
            <v>1557.9</v>
          </cell>
          <cell r="E310" t="str">
            <v>INFRA Jul/23</v>
          </cell>
        </row>
        <row r="311">
          <cell r="A311">
            <v>59700</v>
          </cell>
          <cell r="B311" t="str">
            <v>REVESTIMENTO DE MISTURA ASFÁLTICA TIPO "GAP GRADED" COM BORRACHA (SEM TRANSPORTE)</v>
          </cell>
          <cell r="C311" t="str">
            <v>M3</v>
          </cell>
          <cell r="D311">
            <v>1468.14</v>
          </cell>
          <cell r="E311" t="str">
            <v>INFRA Jul/23</v>
          </cell>
        </row>
        <row r="312">
          <cell r="A312">
            <v>59901</v>
          </cell>
          <cell r="B312" t="str">
            <v>BASE BETUMINOSA DE MATERIAIS PROVENIENTES DA FRESAGEM DE PAVIMENTOS ASFÁLTICOS (RAP) RECICLADO EM USINA MÓVEL COM ATÉ 3% DE EMULSÃO MODIFICADA COM POLÍMERO, FORNECIMENTO E APLICAÇÃO, NÃO INCLUI TRANSPORTE ATÉ O LOCAL DOS SERVIÇOS, CAMADA ACABADA</v>
          </cell>
          <cell r="C312" t="str">
            <v>M3</v>
          </cell>
          <cell r="D312">
            <v>519.85</v>
          </cell>
          <cell r="E312" t="str">
            <v>INFRA Jul/23</v>
          </cell>
        </row>
        <row r="313">
          <cell r="A313">
            <v>59902</v>
          </cell>
          <cell r="B313"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13" t="str">
            <v>M3</v>
          </cell>
          <cell r="D313">
            <v>579.07000000000005</v>
          </cell>
          <cell r="E313" t="str">
            <v>INFRA Jul/23</v>
          </cell>
        </row>
        <row r="314">
          <cell r="A314">
            <v>59903</v>
          </cell>
          <cell r="B314" t="str">
            <v>REVESTIMENTO DE MISTURA ASFÁLTICA COM POLÍMERO -  FAIXA III (SEM TRANSPORTE)</v>
          </cell>
          <cell r="C314" t="str">
            <v>M3</v>
          </cell>
          <cell r="D314">
            <v>1537.72</v>
          </cell>
          <cell r="E314" t="str">
            <v>INFRA Jul/23</v>
          </cell>
        </row>
        <row r="315">
          <cell r="A315">
            <v>59904</v>
          </cell>
          <cell r="B315" t="str">
            <v>REVESTIMENTO DE CONCRETO ASFÁLTICO USINADO MORNO ( SEM TRANSPORTE)</v>
          </cell>
          <cell r="C315" t="str">
            <v>M3</v>
          </cell>
          <cell r="D315">
            <v>1356.23</v>
          </cell>
          <cell r="E315" t="str">
            <v>INFRA Jul/23</v>
          </cell>
        </row>
        <row r="316">
          <cell r="A316">
            <v>59905</v>
          </cell>
          <cell r="B316" t="str">
            <v>MICRO REVESTIMENTO ASFÁLTICO À FRIO COM EMULSÃO MODIFICADA COM POLÍMERO, COM TAXA MÉDIA DE APLICAÇÃO DE 12 KG/M2 CONFORME NORMA DNIT 035/2018 - ES</v>
          </cell>
          <cell r="C316" t="str">
            <v>M2</v>
          </cell>
          <cell r="D316">
            <v>17.5</v>
          </cell>
          <cell r="E316" t="str">
            <v>INFRA Jul/23</v>
          </cell>
        </row>
        <row r="317">
          <cell r="A317">
            <v>59906</v>
          </cell>
          <cell r="B317" t="str">
            <v>SELAGEM DE TRINCAS À QUENTE COM EQUIPAMENTO SELA TRINCA ACOPLADO AO CAMINHÃO CARROCERIA DE MADEIRA</v>
          </cell>
          <cell r="C317" t="str">
            <v>KG</v>
          </cell>
          <cell r="D317">
            <v>24.41</v>
          </cell>
          <cell r="E317" t="str">
            <v>INFRA Jul/23</v>
          </cell>
        </row>
        <row r="318">
          <cell r="A318">
            <v>60000</v>
          </cell>
          <cell r="B318" t="str">
            <v>CANALIZAÇÃO DE TUBOS</v>
          </cell>
          <cell r="C318"/>
          <cell r="D318"/>
          <cell r="E318" t="str">
            <v>INFRA Jul/23</v>
          </cell>
        </row>
        <row r="319">
          <cell r="A319">
            <v>60100</v>
          </cell>
          <cell r="B319" t="str">
            <v>ARRANCAMENTO E REMOÇÃO DE CANALIZAÇÃO, 30,0CM &lt; 0 &lt; OU = A 60CM</v>
          </cell>
          <cell r="C319" t="str">
            <v>M</v>
          </cell>
          <cell r="D319">
            <v>117.23</v>
          </cell>
          <cell r="E319" t="str">
            <v>INFRA Jul/23</v>
          </cell>
        </row>
        <row r="320">
          <cell r="A320">
            <v>60200</v>
          </cell>
          <cell r="B320" t="str">
            <v>ARRANCAMENTO E REMOÇÃO DE CANALIZAÇÃO 0 &gt; 60CM</v>
          </cell>
          <cell r="C320" t="str">
            <v>M</v>
          </cell>
          <cell r="D320">
            <v>274.79000000000002</v>
          </cell>
          <cell r="E320" t="str">
            <v>INFRA Jul/23</v>
          </cell>
        </row>
        <row r="321">
          <cell r="A321">
            <v>60300</v>
          </cell>
          <cell r="B321" t="str">
            <v>ESCORAMENTO DESCONTÍNUO DE MADEIRA PARA CANALIZAÇÃO DE TUBOS</v>
          </cell>
          <cell r="C321" t="str">
            <v>M2</v>
          </cell>
          <cell r="D321">
            <v>68.349999999999994</v>
          </cell>
          <cell r="E321" t="str">
            <v>INFRA Jul/23</v>
          </cell>
        </row>
        <row r="322">
          <cell r="A322">
            <v>60400</v>
          </cell>
          <cell r="B322" t="str">
            <v>ESCORAMENTO CONTÍNUO DE MADEIRA PARA CANALIZAÇÃO DE TUBOS</v>
          </cell>
          <cell r="C322" t="str">
            <v>M2</v>
          </cell>
          <cell r="D322">
            <v>119.29</v>
          </cell>
          <cell r="E322" t="str">
            <v>INFRA Jul/23</v>
          </cell>
        </row>
        <row r="323">
          <cell r="A323">
            <v>60500</v>
          </cell>
          <cell r="B323" t="str">
            <v>LASTRO DE BRITA E PÓ DE PEDRA</v>
          </cell>
          <cell r="C323" t="str">
            <v>M3</v>
          </cell>
          <cell r="D323">
            <v>239.55</v>
          </cell>
          <cell r="E323" t="str">
            <v>INFRA Jul/23</v>
          </cell>
        </row>
        <row r="324">
          <cell r="A324">
            <v>60600</v>
          </cell>
          <cell r="B324" t="str">
            <v>LASTRO DE CONCRETO FCK=10MPA</v>
          </cell>
          <cell r="C324" t="str">
            <v>M3</v>
          </cell>
          <cell r="D324">
            <v>429.43</v>
          </cell>
          <cell r="E324" t="str">
            <v>INFRA Jul/23</v>
          </cell>
        </row>
        <row r="325">
          <cell r="A325">
            <v>60700</v>
          </cell>
          <cell r="B325" t="str">
            <v>FORNECIMENTO E ASSENTAMENTO DE TUBOS DE CONCRETO SIMPLES - DIÂMETRO 30CM</v>
          </cell>
          <cell r="C325" t="str">
            <v>M</v>
          </cell>
          <cell r="D325">
            <v>69.59</v>
          </cell>
          <cell r="E325" t="str">
            <v>INFRA Jul/23</v>
          </cell>
        </row>
        <row r="326">
          <cell r="A326">
            <v>60800</v>
          </cell>
          <cell r="B326" t="str">
            <v>FORNECIMENTO E ASSENTAMENTO DE TUBOS DE CONCRETO SIMPLES - DIÂMETRO 40CM</v>
          </cell>
          <cell r="C326" t="str">
            <v>M</v>
          </cell>
          <cell r="D326">
            <v>99.75</v>
          </cell>
          <cell r="E326" t="str">
            <v>INFRA Jul/23</v>
          </cell>
        </row>
        <row r="327">
          <cell r="A327">
            <v>60900</v>
          </cell>
          <cell r="B327" t="str">
            <v>FORNECIMENTO E ASSENTAMENTO DE TUBOS DE CONCRETO SIMPLES - DIÂMETRO 50CM</v>
          </cell>
          <cell r="C327" t="str">
            <v>M</v>
          </cell>
          <cell r="D327">
            <v>132.72</v>
          </cell>
          <cell r="E327" t="str">
            <v>INFRA Jul/23</v>
          </cell>
        </row>
        <row r="328">
          <cell r="A328">
            <v>61000</v>
          </cell>
          <cell r="B328" t="str">
            <v>FORNECIMENTO E ASSENTAMENTO DE TUBOS DE CONCRETO ARMADO, DIÂMETRO 60CM</v>
          </cell>
          <cell r="C328" t="str">
            <v>.</v>
          </cell>
          <cell r="D328" t="str">
            <v>.</v>
          </cell>
          <cell r="E328" t="str">
            <v>INFRA Jul/23</v>
          </cell>
        </row>
        <row r="329">
          <cell r="A329">
            <v>61001</v>
          </cell>
          <cell r="B329" t="str">
            <v>FORNECIMENTO E ASSENTAMENTO DE TUBOS DE CONCRETO ARMADO, DIÂMETRO 60CM - TIPO PA-2</v>
          </cell>
          <cell r="C329" t="str">
            <v>M</v>
          </cell>
          <cell r="D329">
            <v>197.22</v>
          </cell>
          <cell r="E329" t="str">
            <v>INFRA Jul/23</v>
          </cell>
        </row>
        <row r="330">
          <cell r="A330">
            <v>61002</v>
          </cell>
          <cell r="B330" t="str">
            <v>FORNECIMENTO E ASSENTAMENTO DE TUBOS DE CONCRETO ARMADO, DIÂMETRO 60CM - TIPO PA-3</v>
          </cell>
          <cell r="C330" t="str">
            <v>M</v>
          </cell>
          <cell r="D330">
            <v>292.07</v>
          </cell>
          <cell r="E330" t="str">
            <v>INFRA Jul/23</v>
          </cell>
        </row>
        <row r="331">
          <cell r="A331">
            <v>61100</v>
          </cell>
          <cell r="B331" t="str">
            <v>FORNECIMENTO E ASSENTAMENTO DE TUBO DE CONCRETO ARMADO, DIÂMETRO 70CM</v>
          </cell>
          <cell r="C331" t="str">
            <v>.</v>
          </cell>
          <cell r="D331" t="str">
            <v>.</v>
          </cell>
          <cell r="E331" t="str">
            <v>INFRA Jul/23</v>
          </cell>
        </row>
        <row r="332">
          <cell r="A332">
            <v>61101</v>
          </cell>
          <cell r="B332" t="str">
            <v>FORNECIMENTO E ASSENTAMENTO DE TUBO DE CONCRETO ARMADO, DIÂMETRO 70CM - TIPO PA-2</v>
          </cell>
          <cell r="C332" t="str">
            <v>M</v>
          </cell>
          <cell r="D332">
            <v>263.83999999999997</v>
          </cell>
          <cell r="E332" t="str">
            <v>INFRA Jul/23</v>
          </cell>
        </row>
        <row r="333">
          <cell r="A333">
            <v>61102</v>
          </cell>
          <cell r="B333" t="str">
            <v>FORNECIMENTO E ASSENTAMENTO DE TUBO DE CONCRETO ARMADO, DIÂMETRO 70CM - TIPO PA-3</v>
          </cell>
          <cell r="C333" t="str">
            <v>M</v>
          </cell>
          <cell r="D333">
            <v>302.16000000000003</v>
          </cell>
          <cell r="E333" t="str">
            <v>INFRA Jul/23</v>
          </cell>
        </row>
        <row r="334">
          <cell r="A334">
            <v>61200</v>
          </cell>
          <cell r="B334" t="str">
            <v>FORNECIMENTO E ASSENTAMENTO DE TUBOS DE CONCRETO ARMADO, DIÂMETRO 80CM</v>
          </cell>
          <cell r="C334" t="str">
            <v>.</v>
          </cell>
          <cell r="D334" t="str">
            <v>.</v>
          </cell>
          <cell r="E334" t="str">
            <v>INFRA Jul/23</v>
          </cell>
        </row>
        <row r="335">
          <cell r="A335">
            <v>61201</v>
          </cell>
          <cell r="B335" t="str">
            <v>FORNECIMENTO E ASSENTAMENTO DE TUBOS DE CONCRETO ARMADO, DIÂMETRO 80CM - TIPO PA-2</v>
          </cell>
          <cell r="C335" t="str">
            <v>M</v>
          </cell>
          <cell r="D335">
            <v>393.63</v>
          </cell>
          <cell r="E335" t="str">
            <v>INFRA Jul/23</v>
          </cell>
        </row>
        <row r="336">
          <cell r="A336">
            <v>61202</v>
          </cell>
          <cell r="B336" t="str">
            <v>FORNECIMENTO E ASSENTAMENTO DE TUBOS DE CONCRETO ARMADO, DIÂMETRO 80CM - TIPO PA-3</v>
          </cell>
          <cell r="C336" t="str">
            <v>M</v>
          </cell>
          <cell r="D336">
            <v>490.75</v>
          </cell>
          <cell r="E336" t="str">
            <v>INFRA Jul/23</v>
          </cell>
        </row>
        <row r="337">
          <cell r="A337">
            <v>61300</v>
          </cell>
          <cell r="B337" t="str">
            <v>FORNECIMENTO E ASSENTAMENTO DE TUBOS DE CONCRETO ARMADO, DIÂMETRO 90CM</v>
          </cell>
          <cell r="C337" t="str">
            <v>.</v>
          </cell>
          <cell r="D337" t="str">
            <v>.</v>
          </cell>
          <cell r="E337" t="str">
            <v>INFRA Jul/23</v>
          </cell>
        </row>
        <row r="338">
          <cell r="A338">
            <v>61301</v>
          </cell>
          <cell r="B338" t="str">
            <v>FORNECIMENTO E ASSENTAMENTO DE TUBOS DE CONCRETO ARMADO, DIÂMETRO 90CM - TIPO PA-2</v>
          </cell>
          <cell r="C338" t="str">
            <v>M</v>
          </cell>
          <cell r="D338">
            <v>454.6</v>
          </cell>
          <cell r="E338" t="str">
            <v>INFRA Jul/23</v>
          </cell>
        </row>
        <row r="339">
          <cell r="A339">
            <v>61302</v>
          </cell>
          <cell r="B339" t="str">
            <v>FORNECIMENTO E ASSENTAMENTO DE TUBOS DE CONCRETO ARMADO, DIÂMETRO 90CM - TIPO PA-3</v>
          </cell>
          <cell r="C339" t="str">
            <v>M</v>
          </cell>
          <cell r="D339">
            <v>492.56</v>
          </cell>
          <cell r="E339" t="str">
            <v>INFRA Jul/23</v>
          </cell>
        </row>
        <row r="340">
          <cell r="A340">
            <v>61400</v>
          </cell>
          <cell r="B340" t="str">
            <v>FORNECIMENTO E ASSENTAMENTO DE TUBOS DE CONCRETO ARMADO, DIÂMETRO 100CM</v>
          </cell>
          <cell r="C340" t="str">
            <v>.</v>
          </cell>
          <cell r="D340" t="str">
            <v>.</v>
          </cell>
          <cell r="E340" t="str">
            <v>INFRA Jul/23</v>
          </cell>
        </row>
        <row r="341">
          <cell r="A341">
            <v>61401</v>
          </cell>
          <cell r="B341" t="str">
            <v>FORNECIMENTO E ASSENTAMENTO DE TUBOS DE CONCRETO ARMADO, DIÂMETRO 100CM - TIPO PA-2</v>
          </cell>
          <cell r="C341" t="str">
            <v>M</v>
          </cell>
          <cell r="D341">
            <v>549.51</v>
          </cell>
          <cell r="E341" t="str">
            <v>INFRA Jul/23</v>
          </cell>
        </row>
        <row r="342">
          <cell r="A342">
            <v>61402</v>
          </cell>
          <cell r="B342" t="str">
            <v>FORNECIMENTO E ASSENTAMENTO DE TUBOS DE CONCRETO ARMADO, DIÂMETRO 100CM - TIPO PA-3</v>
          </cell>
          <cell r="C342" t="str">
            <v>M</v>
          </cell>
          <cell r="D342">
            <v>702.12</v>
          </cell>
          <cell r="E342" t="str">
            <v>INFRA Jul/23</v>
          </cell>
        </row>
        <row r="343">
          <cell r="A343">
            <v>61600</v>
          </cell>
          <cell r="B343" t="str">
            <v>FORNECIMENTO E ASSENTAMENTO DE TUBOS DE CONCRETO ARMADO, DIÂMETRO 120CM</v>
          </cell>
          <cell r="C343" t="str">
            <v>.</v>
          </cell>
          <cell r="D343" t="str">
            <v>.</v>
          </cell>
          <cell r="E343" t="str">
            <v>INFRA Jul/23</v>
          </cell>
        </row>
        <row r="344">
          <cell r="A344">
            <v>61601</v>
          </cell>
          <cell r="B344" t="str">
            <v>FORNECIMENTO E ASSENTAMENTO DE TUBOS DE CONCRETO ARMADO, DIÂMETRO 120CM - TIPO PA-2</v>
          </cell>
          <cell r="C344" t="str">
            <v>M</v>
          </cell>
          <cell r="D344">
            <v>809.76</v>
          </cell>
          <cell r="E344" t="str">
            <v>INFRA Jul/23</v>
          </cell>
        </row>
        <row r="345">
          <cell r="A345">
            <v>61602</v>
          </cell>
          <cell r="B345" t="str">
            <v>FORNECIMENTO E ASSENTAMENTO DE TUBOS DE CONCRETO ARMADO, DIÂMETRO 120CM - TIPO PA-3</v>
          </cell>
          <cell r="C345" t="str">
            <v>M</v>
          </cell>
          <cell r="D345">
            <v>1034.77</v>
          </cell>
          <cell r="E345" t="str">
            <v>INFRA Jul/23</v>
          </cell>
        </row>
        <row r="346">
          <cell r="A346">
            <v>61700</v>
          </cell>
          <cell r="B346" t="str">
            <v>FORNECIMENTO E ASSENTAMENTO DE TUBOS DE CONCRETO ARMADO, DIÂMETRO 150CM</v>
          </cell>
          <cell r="C346" t="str">
            <v>.</v>
          </cell>
          <cell r="D346" t="str">
            <v>.</v>
          </cell>
          <cell r="E346" t="str">
            <v>INFRA Jul/23</v>
          </cell>
        </row>
        <row r="347">
          <cell r="A347">
            <v>61701</v>
          </cell>
          <cell r="B347" t="str">
            <v>FORNECIMENTO E ASSENTAMENTO DE TUBOS DE CONCRETO ARMADO, DIÂMETRO 150CM - TIPO PA-2</v>
          </cell>
          <cell r="C347" t="str">
            <v>M</v>
          </cell>
          <cell r="D347">
            <v>1167.68</v>
          </cell>
          <cell r="E347" t="str">
            <v>INFRA Jul/23</v>
          </cell>
        </row>
        <row r="348">
          <cell r="A348">
            <v>61702</v>
          </cell>
          <cell r="B348" t="str">
            <v>FORNECIMENTO E ASSENTAMENTO DE TUBOS DE CONCRETO ARMADO, DIÂMETRO 150CM - TIPO PA-3</v>
          </cell>
          <cell r="C348" t="str">
            <v>M</v>
          </cell>
          <cell r="D348">
            <v>1433.63</v>
          </cell>
          <cell r="E348" t="str">
            <v>INFRA Jul/23</v>
          </cell>
        </row>
        <row r="349">
          <cell r="A349">
            <v>61703</v>
          </cell>
          <cell r="B349" t="str">
            <v>FORNECIMENTO E ASSENTAMENTO DE TUBO EM POLIETILENO DE ALTA RESISTÊNCIA PEAD, COR PRETA, COM DN 300MM</v>
          </cell>
          <cell r="C349" t="str">
            <v>M</v>
          </cell>
          <cell r="D349">
            <v>105.13</v>
          </cell>
          <cell r="E349" t="str">
            <v>INFRA Jul/23</v>
          </cell>
        </row>
        <row r="350">
          <cell r="A350">
            <v>61704</v>
          </cell>
          <cell r="B350" t="str">
            <v>FORNECIMENTO E ASSENTAMENTO DE TUBO EM POLIETILENO DE ALTA RESISTÊNCIA PEAD, COR PRETA, COM DN 400MM</v>
          </cell>
          <cell r="C350" t="str">
            <v>M</v>
          </cell>
          <cell r="D350">
            <v>184.45</v>
          </cell>
          <cell r="E350" t="str">
            <v>INFRA Jul/23</v>
          </cell>
        </row>
        <row r="351">
          <cell r="A351">
            <v>61705</v>
          </cell>
          <cell r="B351" t="str">
            <v>FORNECIMENTO E ASSENTAMENTO DE TUBO EM POLIETILENO DE ALTA RESISTÊNCIA PEAD, COR PRETA, COM DN 500MM</v>
          </cell>
          <cell r="C351" t="str">
            <v>M</v>
          </cell>
          <cell r="D351">
            <v>284.39999999999998</v>
          </cell>
          <cell r="E351" t="str">
            <v>INFRA Jul/23</v>
          </cell>
        </row>
        <row r="352">
          <cell r="A352">
            <v>61706</v>
          </cell>
          <cell r="B352" t="str">
            <v>FORNECIMENTO E ASSENTAMENTO DE TUBO EM POLIETILENO DE ALTA RESISTÊNCIA PEAD, COR PRETA, COM DN 600MM</v>
          </cell>
          <cell r="C352" t="str">
            <v>M</v>
          </cell>
          <cell r="D352">
            <v>425.48</v>
          </cell>
          <cell r="E352" t="str">
            <v>INFRA Jul/23</v>
          </cell>
        </row>
        <row r="353">
          <cell r="A353">
            <v>61707</v>
          </cell>
          <cell r="B353" t="str">
            <v>FORNECIMENTO E ASSENTAMENTO DE TUBO EM POLIETILENO DE ALTA RESISTÊNCIA PEAD, COR PRETA, COM DN 800MM</v>
          </cell>
          <cell r="C353" t="str">
            <v>M</v>
          </cell>
          <cell r="D353">
            <v>672.77</v>
          </cell>
          <cell r="E353" t="str">
            <v>INFRA Jul/23</v>
          </cell>
        </row>
        <row r="354">
          <cell r="A354">
            <v>61708</v>
          </cell>
          <cell r="B354" t="str">
            <v>FORNECIMENTO E ASSENTAMENTO DE TUBO EM POLIETILENO DE ALTA RESISTÊNCIA PEAD, COR PRETA, COM DN 1000MM</v>
          </cell>
          <cell r="C354" t="str">
            <v>M</v>
          </cell>
          <cell r="D354">
            <v>1023.88</v>
          </cell>
          <cell r="E354" t="str">
            <v>INFRA Jul/23</v>
          </cell>
        </row>
        <row r="355">
          <cell r="A355">
            <v>61709</v>
          </cell>
          <cell r="B355" t="str">
            <v>FORNECIMENTO E ASSENTAMENTO DE TUBO EM POLIETILENO DE ALTA RESISTÊNCIA PEAD, COR PRETA, COM DN 1200MM</v>
          </cell>
          <cell r="C355" t="str">
            <v>M</v>
          </cell>
          <cell r="D355">
            <v>1378.99</v>
          </cell>
          <cell r="E355" t="str">
            <v>INFRA Jul/23</v>
          </cell>
        </row>
        <row r="356">
          <cell r="A356">
            <v>61800</v>
          </cell>
          <cell r="B356" t="str">
            <v>POÇO DE VISITA</v>
          </cell>
          <cell r="C356" t="str">
            <v>.</v>
          </cell>
          <cell r="D356" t="str">
            <v>.</v>
          </cell>
          <cell r="E356" t="str">
            <v>INFRA Jul/23</v>
          </cell>
        </row>
        <row r="357">
          <cell r="A357">
            <v>61801</v>
          </cell>
          <cell r="B357" t="str">
            <v>POÇO DE VISITA TIPO 1 - 1,40 X 1,40 X 1,40M</v>
          </cell>
          <cell r="C357" t="str">
            <v>UN</v>
          </cell>
          <cell r="D357">
            <v>5166.45</v>
          </cell>
          <cell r="E357" t="str">
            <v>INFRA Jul/23</v>
          </cell>
        </row>
        <row r="358">
          <cell r="A358">
            <v>61802</v>
          </cell>
          <cell r="B358" t="str">
            <v>POÇO DE VISITA TIPO 2 - 1,60 X 1,60 X 1,60M</v>
          </cell>
          <cell r="C358" t="str">
            <v>UN</v>
          </cell>
          <cell r="D358">
            <v>6255.75</v>
          </cell>
          <cell r="E358" t="str">
            <v>INFRA Jul/23</v>
          </cell>
        </row>
        <row r="359">
          <cell r="A359">
            <v>61803</v>
          </cell>
          <cell r="B359" t="str">
            <v>POÇO DE VISITA TIPO 3 - 2,20 X 2,20 X 2,20M</v>
          </cell>
          <cell r="C359" t="str">
            <v>UN</v>
          </cell>
          <cell r="D359">
            <v>10358.52</v>
          </cell>
          <cell r="E359" t="str">
            <v>INFRA Jul/23</v>
          </cell>
        </row>
        <row r="360">
          <cell r="A360">
            <v>61900</v>
          </cell>
          <cell r="B360" t="str">
            <v>CHAMINÉ DE POÇO DE VISITA COM ALVENARIA DE UM TIJOLO COMUM</v>
          </cell>
          <cell r="C360" t="str">
            <v>M</v>
          </cell>
          <cell r="D360">
            <v>1057.93</v>
          </cell>
          <cell r="E360" t="str">
            <v>INFRA Jul/23</v>
          </cell>
        </row>
        <row r="361">
          <cell r="A361">
            <v>62000</v>
          </cell>
          <cell r="B361" t="str">
            <v>TAMPÃO PARA GALERIAS DE ÁGUAS PLUVIAIS</v>
          </cell>
          <cell r="C361" t="str">
            <v>.</v>
          </cell>
          <cell r="D361" t="str">
            <v>.</v>
          </cell>
          <cell r="E361" t="str">
            <v>INFRA Jul/23</v>
          </cell>
        </row>
        <row r="362">
          <cell r="A362">
            <v>62003</v>
          </cell>
          <cell r="B362" t="str">
            <v>INSTALAÇÃO DE TAMPÃO PARA GALERIA DE ÁGUAS PLUVIAIS - ARTICULADO, EXCETO FORNECIMENTO DE TAMPÃO</v>
          </cell>
          <cell r="C362" t="str">
            <v>UN</v>
          </cell>
          <cell r="D362">
            <v>138.81</v>
          </cell>
          <cell r="E362" t="str">
            <v>INFRA Jul/23</v>
          </cell>
        </row>
        <row r="363">
          <cell r="A363">
            <v>62004</v>
          </cell>
          <cell r="B363" t="str">
            <v>INSTALAÇÃO DE TAMPÃO PARA GALERIA DE ÁGUAS PLUVIAIS - NÃO ARTICULADO, EXCETO FORNECIMENTO DE TAMPÃO</v>
          </cell>
          <cell r="C363" t="str">
            <v>UN</v>
          </cell>
          <cell r="D363">
            <v>138.81</v>
          </cell>
          <cell r="E363" t="str">
            <v>INFRA Jul/23</v>
          </cell>
        </row>
        <row r="364">
          <cell r="A364">
            <v>62021</v>
          </cell>
          <cell r="B364" t="str">
            <v>FORNECIMENTO DE TAMPÃO DE FERRO FUNDIDO DÚCTIL CLASSE MÍNIMA 400 (40T) D=600MM - NBR 10160 ARTICULADO - P/ GAL. ÁGUAS PLUV.</v>
          </cell>
          <cell r="C364" t="str">
            <v>UN</v>
          </cell>
          <cell r="D364">
            <v>487.85</v>
          </cell>
          <cell r="E364" t="str">
            <v>INFRA Jul/23</v>
          </cell>
        </row>
        <row r="365">
          <cell r="A365">
            <v>62022</v>
          </cell>
          <cell r="B365" t="str">
            <v>FORNECIMENTO DE TAMPÃO DE FERRO FUNDIDO DÚCTIL CLASSE MÍNIMA 400 (40T) D=600MM - NBR 10160 NÃO ARTICULADO - P/ GAL. ÁGUAS PLUV.</v>
          </cell>
          <cell r="C365" t="str">
            <v>UN</v>
          </cell>
          <cell r="D365">
            <v>456.64</v>
          </cell>
          <cell r="E365" t="str">
            <v>INFRA Jul/23</v>
          </cell>
        </row>
        <row r="366">
          <cell r="A366">
            <v>62023</v>
          </cell>
          <cell r="B366" t="str">
            <v>FORNECIMENTO DE TAMPÃO - GRELHA DE FERRO FUNDIDO DÚCTIL CLASSE MÍNIMA 400 (40T) D=600MM - NBR 10160 ARTICULADO - P/ GAL. ÁGUAS PLUV.</v>
          </cell>
          <cell r="C366" t="str">
            <v>UN</v>
          </cell>
          <cell r="D366">
            <v>551.73</v>
          </cell>
          <cell r="E366" t="str">
            <v>INFRA Jul/23</v>
          </cell>
        </row>
        <row r="367">
          <cell r="A367">
            <v>62024</v>
          </cell>
          <cell r="B367" t="str">
            <v>FORNECIMENTO DE TAMPÃO - GRELHA DE FERRO FUNDIDO DÚCTIL CLASSE MÍNIMA 400 (40T) D=600MM - NBR 10160 NÃO ARTICULADO - P/ GAL. ÁGUAS PLUV.</v>
          </cell>
          <cell r="C367" t="str">
            <v>UN</v>
          </cell>
          <cell r="D367">
            <v>487.63</v>
          </cell>
          <cell r="E367" t="str">
            <v>INFRA Jul/23</v>
          </cell>
        </row>
        <row r="368">
          <cell r="A368">
            <v>62025</v>
          </cell>
          <cell r="B368" t="str">
            <v>FORNECIMENTO DE TAMPÃO MAIS ARO, AMBOS EM PLÁSTICO CLASSE MÍNIMA 400 (40T) D=600MM - ABNT - P/ GAL. ÁGUAS PLUV.</v>
          </cell>
          <cell r="C368" t="str">
            <v>UN</v>
          </cell>
          <cell r="D368">
            <v>1411.37</v>
          </cell>
          <cell r="E368" t="str">
            <v>INFRA Jul/23</v>
          </cell>
        </row>
        <row r="369">
          <cell r="A369">
            <v>62100</v>
          </cell>
          <cell r="B369" t="str">
            <v>LEVANTAMENTO OU REBAIXAMENTO DE TAMPÃO DE POÇO DE VISITA</v>
          </cell>
          <cell r="C369" t="str">
            <v>UN</v>
          </cell>
          <cell r="D369">
            <v>172.71</v>
          </cell>
          <cell r="E369" t="str">
            <v>INFRA Jul/23</v>
          </cell>
        </row>
        <row r="370">
          <cell r="A370">
            <v>62200</v>
          </cell>
          <cell r="B370" t="str">
            <v>BOCA DE LOBO</v>
          </cell>
          <cell r="C370" t="str">
            <v>.</v>
          </cell>
          <cell r="D370" t="str">
            <v>.</v>
          </cell>
          <cell r="E370" t="str">
            <v>INFRA Jul/23</v>
          </cell>
        </row>
        <row r="371">
          <cell r="A371">
            <v>62203</v>
          </cell>
          <cell r="B371" t="str">
            <v>BOCA DE LOBO SIMPLES</v>
          </cell>
          <cell r="C371" t="str">
            <v>UN</v>
          </cell>
          <cell r="D371">
            <v>2248.29</v>
          </cell>
          <cell r="E371" t="str">
            <v>INFRA Jul/23</v>
          </cell>
        </row>
        <row r="372">
          <cell r="A372">
            <v>62204</v>
          </cell>
          <cell r="B372" t="str">
            <v>BOCA DE LOBO DUPLA</v>
          </cell>
          <cell r="C372" t="str">
            <v>UN</v>
          </cell>
          <cell r="D372">
            <v>4007.58</v>
          </cell>
          <cell r="E372" t="str">
            <v>INFRA Jul/23</v>
          </cell>
        </row>
        <row r="373">
          <cell r="A373">
            <v>62205</v>
          </cell>
          <cell r="B373" t="str">
            <v>BOCA DE LOBO TRIPLA</v>
          </cell>
          <cell r="C373" t="str">
            <v>UN</v>
          </cell>
          <cell r="D373">
            <v>5766.42</v>
          </cell>
          <cell r="E373" t="str">
            <v>INFRA Jul/23</v>
          </cell>
        </row>
        <row r="374">
          <cell r="A374">
            <v>62206</v>
          </cell>
          <cell r="B374" t="str">
            <v>BOCA DE LOBO QUÁDRUPLA</v>
          </cell>
          <cell r="C374" t="str">
            <v>UN</v>
          </cell>
          <cell r="D374">
            <v>7525.7</v>
          </cell>
          <cell r="E374" t="str">
            <v>INFRA Jul/23</v>
          </cell>
        </row>
        <row r="375">
          <cell r="A375">
            <v>62300</v>
          </cell>
          <cell r="B375" t="str">
            <v>REFORMA DE BOCA DE LOBO</v>
          </cell>
          <cell r="C375" t="str">
            <v>.</v>
          </cell>
          <cell r="D375" t="str">
            <v>.</v>
          </cell>
          <cell r="E375" t="str">
            <v>INFRA Jul/23</v>
          </cell>
        </row>
        <row r="376">
          <cell r="A376">
            <v>62301</v>
          </cell>
          <cell r="B376" t="str">
            <v>REFORMA DE BOCA DE LOBO SIMPLES</v>
          </cell>
          <cell r="C376" t="str">
            <v>UN</v>
          </cell>
          <cell r="D376">
            <v>945.78</v>
          </cell>
          <cell r="E376" t="str">
            <v>INFRA Jul/23</v>
          </cell>
        </row>
        <row r="377">
          <cell r="A377">
            <v>62302</v>
          </cell>
          <cell r="B377" t="str">
            <v>REFORMA DE BOCA DE LOBO DUPLA</v>
          </cell>
          <cell r="C377" t="str">
            <v>UN</v>
          </cell>
          <cell r="D377">
            <v>1047.6500000000001</v>
          </cell>
          <cell r="E377" t="str">
            <v>INFRA Jul/23</v>
          </cell>
        </row>
        <row r="378">
          <cell r="A378">
            <v>62303</v>
          </cell>
          <cell r="B378" t="str">
            <v>REFORMA DE BOCA DE LOBO TRIPLA</v>
          </cell>
          <cell r="C378" t="str">
            <v>UN</v>
          </cell>
          <cell r="D378">
            <v>1149.52</v>
          </cell>
          <cell r="E378" t="str">
            <v>INFRA Jul/23</v>
          </cell>
        </row>
        <row r="379">
          <cell r="A379">
            <v>62304</v>
          </cell>
          <cell r="B379" t="str">
            <v>SUBSTITUIÇÃO DE GUIA CHAPÉU PARA BOCA DE LOBO</v>
          </cell>
          <cell r="C379" t="str">
            <v>UN</v>
          </cell>
          <cell r="D379">
            <v>88.21</v>
          </cell>
          <cell r="E379" t="str">
            <v>INFRA Jul/23</v>
          </cell>
        </row>
        <row r="380">
          <cell r="A380">
            <v>62305</v>
          </cell>
          <cell r="B380" t="str">
            <v>SUBSTITUIÇÃO DE TAMPA DE CONCRETO PARA BOCA DE LOBO</v>
          </cell>
          <cell r="C380" t="str">
            <v>UN</v>
          </cell>
          <cell r="D380">
            <v>305.44</v>
          </cell>
          <cell r="E380" t="str">
            <v>INFRA Jul/23</v>
          </cell>
        </row>
        <row r="381">
          <cell r="A381">
            <v>62400</v>
          </cell>
          <cell r="B381" t="str">
            <v>DRENO DE BRITA</v>
          </cell>
          <cell r="C381" t="str">
            <v>M3</v>
          </cell>
          <cell r="D381">
            <v>206.97</v>
          </cell>
          <cell r="E381" t="str">
            <v>INFRA Jul/23</v>
          </cell>
        </row>
        <row r="382">
          <cell r="A382">
            <v>62500</v>
          </cell>
          <cell r="B382" t="str">
            <v>DRENO DE AREIA</v>
          </cell>
          <cell r="C382" t="str">
            <v>M3</v>
          </cell>
          <cell r="D382">
            <v>206.22</v>
          </cell>
          <cell r="E382" t="str">
            <v>INFRA Jul/23</v>
          </cell>
        </row>
        <row r="383">
          <cell r="A383">
            <v>62600</v>
          </cell>
          <cell r="B383" t="str">
            <v>FORNECIMENTO E ASSENTAMENTO DE TUBO DRENO DE CONCRETO FURADO - DIÂMETRO 20,0CM</v>
          </cell>
          <cell r="C383" t="str">
            <v>M</v>
          </cell>
          <cell r="D383">
            <v>46.04</v>
          </cell>
          <cell r="E383" t="str">
            <v>INFRA Jul/23</v>
          </cell>
        </row>
        <row r="384">
          <cell r="A384">
            <v>62901</v>
          </cell>
          <cell r="B384" t="str">
            <v>FORNECIMENTO E ASSENTAMENTO DE TUBO DE PEAD CORRUGADO E PERFURADOPARA DRENAGEM - DIÂMETRO 2,5" (EM ACORDO COM AS NORMAS DNIT 093/06, NBR 15073 E NBR 14692)</v>
          </cell>
          <cell r="C384" t="str">
            <v>M</v>
          </cell>
          <cell r="D384">
            <v>19.329999999999998</v>
          </cell>
          <cell r="E384" t="str">
            <v>INFRA Jul/23</v>
          </cell>
        </row>
        <row r="385">
          <cell r="A385">
            <v>62902</v>
          </cell>
          <cell r="B385" t="str">
            <v>FORNECIMENTO E ASSENTAMENTO DE TUBO DE PEAD CORRUGADO E PERFURADOPARA DRENAGEM - DIÂMETRO 3,0" (EM ACORDO COM AS NORMAS DNIT 093/06, NBR 15073 E NBR 14692)</v>
          </cell>
          <cell r="C385" t="str">
            <v>M</v>
          </cell>
          <cell r="D385">
            <v>20.100000000000001</v>
          </cell>
          <cell r="E385" t="str">
            <v>INFRA Jul/23</v>
          </cell>
        </row>
        <row r="386">
          <cell r="A386">
            <v>62903</v>
          </cell>
          <cell r="B386" t="str">
            <v>FORNECIMENTO E ASSENTAMENTO DE TUBO DE PEAD CORRUGADO E PERFURADOPARA DRENAGEM - DIÂMETRO 4,0" (EM ACORDO COM AS NORMAS DNIT 093/06, NBR 15073 E NBR 14692)</v>
          </cell>
          <cell r="C386" t="str">
            <v>M</v>
          </cell>
          <cell r="D386">
            <v>22.94</v>
          </cell>
          <cell r="E386" t="str">
            <v>INFRA Jul/23</v>
          </cell>
        </row>
        <row r="387">
          <cell r="A387">
            <v>62904</v>
          </cell>
          <cell r="B387" t="str">
            <v>FORNECIMENTO E ASSENTAMENTO DE TUBO DE PEAD CORRUGADO E PERFURADOPARA DRENAGEM - DIÂMETRO 6,0" (EM ACORDO COM AS NORMAS DNIT 093/06, NBR 15073 E NBR 14692)</v>
          </cell>
          <cell r="C387" t="str">
            <v>M</v>
          </cell>
          <cell r="D387">
            <v>37.29</v>
          </cell>
          <cell r="E387" t="str">
            <v>INFRA Jul/23</v>
          </cell>
        </row>
        <row r="388">
          <cell r="A388">
            <v>63100</v>
          </cell>
          <cell r="B388" t="str">
            <v>FORNECIMENTO E ASSENTAMENTO DE MANILHA DE CERÂMICA - DIÂMETRO 4" X 60CM</v>
          </cell>
          <cell r="C388" t="str">
            <v>M</v>
          </cell>
          <cell r="D388">
            <v>27.55</v>
          </cell>
          <cell r="E388" t="str">
            <v>INFRA Jul/23</v>
          </cell>
        </row>
        <row r="389">
          <cell r="A389">
            <v>63200</v>
          </cell>
          <cell r="B389" t="str">
            <v>FORNECIMENTO E ASSENTAMENTO DE MANILHA DE CERÂMICA - DIÂMETRO 6" X 1M</v>
          </cell>
          <cell r="C389" t="str">
            <v>M</v>
          </cell>
          <cell r="D389">
            <v>29.27</v>
          </cell>
          <cell r="E389" t="str">
            <v>INFRA Jul/23</v>
          </cell>
        </row>
        <row r="390">
          <cell r="A390">
            <v>63300</v>
          </cell>
          <cell r="B390" t="str">
            <v>FORNECIMENTO E ASSENTAMENTO DE MANILHA DE CERÂMICA - DIÂMETRO 8" X 1M</v>
          </cell>
          <cell r="C390" t="str">
            <v>M</v>
          </cell>
          <cell r="D390">
            <v>45.76</v>
          </cell>
          <cell r="E390" t="str">
            <v>INFRA Jul/23</v>
          </cell>
        </row>
        <row r="391">
          <cell r="A391">
            <v>63400</v>
          </cell>
          <cell r="B391" t="str">
            <v>FORNECIMENTO E ASSENTAMENTO DE MANILHA DE CERÂMICA - DIÂMETRO 12" X 1M</v>
          </cell>
          <cell r="C391" t="str">
            <v>M</v>
          </cell>
          <cell r="D391">
            <v>134.76</v>
          </cell>
          <cell r="E391" t="str">
            <v>INFRA Jul/23</v>
          </cell>
        </row>
        <row r="392">
          <cell r="A392">
            <v>63500</v>
          </cell>
          <cell r="B392" t="str">
            <v>LIGAÇÃO DOMICILIAR DE ESGOTO COM MANILHA DE CERÂMICA TIPO SABESP - DIÂMETRO 4"</v>
          </cell>
          <cell r="C392" t="str">
            <v>M</v>
          </cell>
          <cell r="D392">
            <v>77.73</v>
          </cell>
          <cell r="E392" t="str">
            <v>INFRA Jul/23</v>
          </cell>
        </row>
        <row r="393">
          <cell r="A393">
            <v>63700</v>
          </cell>
          <cell r="B393" t="str">
            <v>ASSENTAMENTO DE MANILHA DE CERÂMICA - DIÂMETRO 4"</v>
          </cell>
          <cell r="C393" t="str">
            <v>M</v>
          </cell>
          <cell r="D393">
            <v>8.61</v>
          </cell>
          <cell r="E393" t="str">
            <v>INFRA Jul/23</v>
          </cell>
        </row>
        <row r="394">
          <cell r="A394">
            <v>63800</v>
          </cell>
          <cell r="B394" t="str">
            <v>ASSENTAMENTO DE MANILHA DE CERÂMICA - DIÂMETRO 6"</v>
          </cell>
          <cell r="C394" t="str">
            <v>M</v>
          </cell>
          <cell r="D394">
            <v>8.75</v>
          </cell>
          <cell r="E394" t="str">
            <v>INFRA Jul/23</v>
          </cell>
        </row>
        <row r="395">
          <cell r="A395">
            <v>63900</v>
          </cell>
          <cell r="B395" t="str">
            <v>ASSENTAMENTO DE MANILHA DE CERÂMICA - DIÂMETRO 8"</v>
          </cell>
          <cell r="C395" t="str">
            <v>M</v>
          </cell>
          <cell r="D395">
            <v>10.98</v>
          </cell>
          <cell r="E395" t="str">
            <v>INFRA Jul/23</v>
          </cell>
        </row>
        <row r="396">
          <cell r="A396">
            <v>64000</v>
          </cell>
          <cell r="B396" t="str">
            <v>ASSENTAMENTO DE MANILHA DE CERÂMICA - DIÂMETRO 12"</v>
          </cell>
          <cell r="C396" t="str">
            <v>M</v>
          </cell>
          <cell r="D396">
            <v>11.26</v>
          </cell>
          <cell r="E396" t="str">
            <v>INFRA Jul/23</v>
          </cell>
        </row>
        <row r="397">
          <cell r="A397">
            <v>64100</v>
          </cell>
          <cell r="B397" t="str">
            <v>ASSENTAMENTO DE TUBULAÇÃO DE FERRO FUNDIDO TIPO SABESP - DIÂMETRO 75MM</v>
          </cell>
          <cell r="C397" t="str">
            <v>M</v>
          </cell>
          <cell r="D397">
            <v>11.48</v>
          </cell>
          <cell r="E397" t="str">
            <v>INFRA Jul/23</v>
          </cell>
        </row>
        <row r="398">
          <cell r="A398">
            <v>64200</v>
          </cell>
          <cell r="B398" t="str">
            <v>ASSENTAMENTO DE TUBULAÇÃO DE FERRO FUNDIDO TIPO SABESP - DIÂMETRO 100MM</v>
          </cell>
          <cell r="C398" t="str">
            <v>M</v>
          </cell>
          <cell r="D398">
            <v>13.05</v>
          </cell>
          <cell r="E398" t="str">
            <v>INFRA Jul/23</v>
          </cell>
        </row>
        <row r="399">
          <cell r="A399">
            <v>64400</v>
          </cell>
          <cell r="B399" t="str">
            <v>ENSECADEIRA DE MADEIRA EM PAREDES SIMPLES, COM POSTERIOR RETIRADA DO MATERIAL</v>
          </cell>
          <cell r="C399" t="str">
            <v>M2</v>
          </cell>
          <cell r="D399">
            <v>165.57</v>
          </cell>
          <cell r="E399" t="str">
            <v>INFRA Jul/23</v>
          </cell>
        </row>
        <row r="400">
          <cell r="A400">
            <v>64500</v>
          </cell>
          <cell r="B400" t="str">
            <v>ENSECADEIRA DE MADEIRA EM PAREDES DUPLAS, COM POSTERIOR RETIRADA DO MATERIAL</v>
          </cell>
          <cell r="C400" t="str">
            <v>M2</v>
          </cell>
          <cell r="D400">
            <v>274.95</v>
          </cell>
          <cell r="E400" t="str">
            <v>INFRA Jul/23</v>
          </cell>
        </row>
        <row r="401">
          <cell r="A401">
            <v>64600</v>
          </cell>
          <cell r="B401" t="str">
            <v>FORNECIMENTO E ASSENTAMENTO DE CANALETA (MEIO TUBO) DE CONCRETO - DIÂMETRO 30CM</v>
          </cell>
          <cell r="C401" t="str">
            <v>M</v>
          </cell>
          <cell r="D401">
            <v>37.700000000000003</v>
          </cell>
          <cell r="E401" t="str">
            <v>INFRA Jul/23</v>
          </cell>
        </row>
        <row r="402">
          <cell r="A402">
            <v>64700</v>
          </cell>
          <cell r="B402" t="str">
            <v>FORNECIMENTO E ASSENTAMENTO DE CANALETA (MEIO TUBO) DE CONCRETO - DIÂMETRO 40CM</v>
          </cell>
          <cell r="C402" t="str">
            <v>M</v>
          </cell>
          <cell r="D402">
            <v>46.65</v>
          </cell>
          <cell r="E402" t="str">
            <v>INFRA Jul/23</v>
          </cell>
        </row>
        <row r="403">
          <cell r="A403">
            <v>64800</v>
          </cell>
          <cell r="B403" t="str">
            <v>FORNECIMENTO E ASSENTAMENTO DE CANALETA (MEIO TUBO) DE CONCRETO - DIÂMETRO 50CM</v>
          </cell>
          <cell r="C403" t="str">
            <v>M</v>
          </cell>
          <cell r="D403">
            <v>60.87</v>
          </cell>
          <cell r="E403" t="str">
            <v>INFRA Jul/23</v>
          </cell>
        </row>
        <row r="404">
          <cell r="A404">
            <v>64900</v>
          </cell>
          <cell r="B404" t="str">
            <v>ESGOTAMENTO D'ÁGUA COM BOMBA SUBMERSA - POTÊNCIA ATÉ 5HP</v>
          </cell>
          <cell r="C404" t="str">
            <v>HPXH</v>
          </cell>
          <cell r="D404">
            <v>2.04</v>
          </cell>
          <cell r="E404" t="str">
            <v>INFRA Jul/23</v>
          </cell>
        </row>
        <row r="405">
          <cell r="A405">
            <v>65000</v>
          </cell>
          <cell r="B405" t="str">
            <v>ASSENTAMENTO DE TUBOS DE CONCRETO EXISTENTE - DIÂMETRO 30CM</v>
          </cell>
          <cell r="C405" t="str">
            <v>M</v>
          </cell>
          <cell r="D405">
            <v>4.62</v>
          </cell>
          <cell r="E405" t="str">
            <v>INFRA Jul/23</v>
          </cell>
        </row>
        <row r="406">
          <cell r="A406">
            <v>65100</v>
          </cell>
          <cell r="B406" t="str">
            <v>ASSENTAMENTO DE TUBOS DE CONCRETO EXISTENTE - DIÂMETRO 40CM</v>
          </cell>
          <cell r="C406" t="str">
            <v>M</v>
          </cell>
          <cell r="D406">
            <v>14.73</v>
          </cell>
          <cell r="E406" t="str">
            <v>INFRA Jul/23</v>
          </cell>
        </row>
        <row r="407">
          <cell r="A407">
            <v>65200</v>
          </cell>
          <cell r="B407" t="str">
            <v>ASSENTAMENTO DE TUBOS DE CONCRETO EXISTENTE - DIÂMETRO 50CM</v>
          </cell>
          <cell r="C407" t="str">
            <v>M</v>
          </cell>
          <cell r="D407">
            <v>20.18</v>
          </cell>
          <cell r="E407" t="str">
            <v>INFRA Jul/23</v>
          </cell>
        </row>
        <row r="408">
          <cell r="A408">
            <v>65300</v>
          </cell>
          <cell r="B408" t="str">
            <v>ASSENTAMENTO DE TUBOS DE CONCRETO EXISTENTE - DIÂMETRO 60CM</v>
          </cell>
          <cell r="C408" t="str">
            <v>M</v>
          </cell>
          <cell r="D408">
            <v>25.58</v>
          </cell>
          <cell r="E408" t="str">
            <v>INFRA Jul/23</v>
          </cell>
        </row>
        <row r="409">
          <cell r="A409">
            <v>65400</v>
          </cell>
          <cell r="B409" t="str">
            <v>ASSENTAMENTO DE TUBOS DE CONCRETO EXISTENTE -  DIÂMETRO 70CM</v>
          </cell>
          <cell r="C409" t="str">
            <v>M</v>
          </cell>
          <cell r="D409">
            <v>31.05</v>
          </cell>
          <cell r="E409" t="str">
            <v>INFRA Jul/23</v>
          </cell>
        </row>
        <row r="410">
          <cell r="A410">
            <v>65500</v>
          </cell>
          <cell r="B410" t="str">
            <v>ASSENTAMENTO DE TUBOS DE CONCRETO EXISTENTE - DIÂMETRO 80CM</v>
          </cell>
          <cell r="C410" t="str">
            <v>M</v>
          </cell>
          <cell r="D410">
            <v>38.799999999999997</v>
          </cell>
          <cell r="E410" t="str">
            <v>INFRA Jul/23</v>
          </cell>
        </row>
        <row r="411">
          <cell r="A411">
            <v>65600</v>
          </cell>
          <cell r="B411" t="str">
            <v>ASSENTAMENTO DE TUBOS DE CONCRETO EXISTENTE - DIÂMETRO 90CM</v>
          </cell>
          <cell r="C411" t="str">
            <v>M</v>
          </cell>
          <cell r="D411">
            <v>37.950000000000003</v>
          </cell>
          <cell r="E411" t="str">
            <v>INFRA Jul/23</v>
          </cell>
        </row>
        <row r="412">
          <cell r="A412">
            <v>65700</v>
          </cell>
          <cell r="B412" t="str">
            <v>ASSENTAMENTO DE TUBOS DE CONCRETO EXISTENTE - DIÂMETRO 100CM</v>
          </cell>
          <cell r="C412" t="str">
            <v>M</v>
          </cell>
          <cell r="D412">
            <v>52.57</v>
          </cell>
          <cell r="E412" t="str">
            <v>INFRA Jul/23</v>
          </cell>
        </row>
        <row r="413">
          <cell r="A413">
            <v>65800</v>
          </cell>
          <cell r="B413" t="str">
            <v>ASSENTAMENTO DE TUBOS DE CONCRETO EXISTENTE - DIÂMETRO 110CM</v>
          </cell>
          <cell r="C413" t="str">
            <v>M</v>
          </cell>
          <cell r="D413">
            <v>69.02</v>
          </cell>
          <cell r="E413" t="str">
            <v>INFRA Jul/23</v>
          </cell>
        </row>
        <row r="414">
          <cell r="A414">
            <v>65900</v>
          </cell>
          <cell r="B414" t="str">
            <v>ASSENTAMENTO DE TUBOS DE CONCRETO EXISTENTE - DIÂMETRO 120CM</v>
          </cell>
          <cell r="C414" t="str">
            <v>M</v>
          </cell>
          <cell r="D414">
            <v>85.47</v>
          </cell>
          <cell r="E414" t="str">
            <v>INFRA Jul/23</v>
          </cell>
        </row>
        <row r="415">
          <cell r="A415">
            <v>66000</v>
          </cell>
          <cell r="B415" t="str">
            <v>ASSENTAMENTO DE TUBOS DE CONCRETO EXISTENTE - DIÂMETRO 150CM</v>
          </cell>
          <cell r="C415" t="str">
            <v>M</v>
          </cell>
          <cell r="D415">
            <v>103.34</v>
          </cell>
          <cell r="E415" t="str">
            <v>INFRA Jul/23</v>
          </cell>
        </row>
        <row r="416">
          <cell r="A416">
            <v>66500</v>
          </cell>
          <cell r="B416" t="str">
            <v>BOCA DE LEÃO</v>
          </cell>
          <cell r="C416" t="str">
            <v>.</v>
          </cell>
          <cell r="D416" t="str">
            <v>.</v>
          </cell>
          <cell r="E416" t="str">
            <v>INFRA Jul/23</v>
          </cell>
        </row>
        <row r="417">
          <cell r="A417">
            <v>66505</v>
          </cell>
          <cell r="B417" t="str">
            <v>INSTALAÇÃO DE BOCA DE LEÃO SIMPLES COM GRELHA ARTICULADA, EXCETO FORNECIMENTO DA GRELHA</v>
          </cell>
          <cell r="C417" t="str">
            <v>UN</v>
          </cell>
          <cell r="D417">
            <v>2458.27</v>
          </cell>
          <cell r="E417" t="str">
            <v>INFRA Jul/23</v>
          </cell>
        </row>
        <row r="418">
          <cell r="A418">
            <v>66506</v>
          </cell>
          <cell r="B418" t="str">
            <v>INSTALAÇÃO DE BOCA DE LEÃO SIMPLES COM GRELHA NÃO-ARTICULADA, EXCETO FORNECIMENTO DA GRELHA</v>
          </cell>
          <cell r="C418" t="str">
            <v>UN</v>
          </cell>
          <cell r="D418">
            <v>2458.2600000000002</v>
          </cell>
          <cell r="E418" t="str">
            <v>INFRA Jul/23</v>
          </cell>
        </row>
        <row r="419">
          <cell r="A419">
            <v>66507</v>
          </cell>
          <cell r="B419" t="str">
            <v>INSTALAÇÃO DE BOCA DE LEÃO DUPLA COM GRELHA ARTICULADA, EXCETO O FORNECIMENTO DA GRELHA</v>
          </cell>
          <cell r="C419" t="str">
            <v>UN</v>
          </cell>
          <cell r="D419">
            <v>3927.88</v>
          </cell>
          <cell r="E419" t="str">
            <v>INFRA Jul/23</v>
          </cell>
        </row>
        <row r="420">
          <cell r="A420">
            <v>66508</v>
          </cell>
          <cell r="B420" t="str">
            <v>INSTALAÇÃO DE BOCA DE LEÃO DUPLA COM GRELHA NÃO-ARTICULADA, EXCETO O FORNECIMENTO DA GRELHA</v>
          </cell>
          <cell r="C420" t="str">
            <v>UN</v>
          </cell>
          <cell r="D420">
            <v>3927.88</v>
          </cell>
          <cell r="E420" t="str">
            <v>INFRA Jul/23</v>
          </cell>
        </row>
        <row r="421">
          <cell r="A421">
            <v>66521</v>
          </cell>
          <cell r="B421" t="str">
            <v>FORNECIMENTO DE GRELHA TIPO "BOCA DE LEÃO" DE FERRO FUND. DÚCTIL CL. MÍN.250 - 25T - DIM. APR=810X270MM - NBR 10160 - T. ARTICU. - P/ GAL. ÁGUAS PLUV.</v>
          </cell>
          <cell r="C421" t="str">
            <v>UN</v>
          </cell>
          <cell r="D421">
            <v>336.19</v>
          </cell>
          <cell r="E421" t="str">
            <v>INFRA Jul/23</v>
          </cell>
        </row>
        <row r="422">
          <cell r="A422">
            <v>66522</v>
          </cell>
          <cell r="B422" t="str">
            <v>FORNECIMENTO DE GRELHA TIPO "BOCA DE LEÃO" DE FERRO FUND. DÚCTIL CL. MÍN.250 - 25T - DIM. APR=810X270MM - NBR 10160 - T. NÃO ARTICU. - P/ GAL. ÁGUAS PLUV.</v>
          </cell>
          <cell r="C422" t="str">
            <v>UN</v>
          </cell>
          <cell r="D422">
            <v>329.62</v>
          </cell>
          <cell r="E422" t="str">
            <v>INFRA Jul/23</v>
          </cell>
        </row>
        <row r="423">
          <cell r="A423">
            <v>66523</v>
          </cell>
          <cell r="B423" t="str">
            <v>FORNECIMENTO DE GRELHA TIPO "BOCA DE LEÃO" DE FERRO FUND. DÚCTIL CL. MÍN.D400 - 40T - DIM. APR=810X270MM - NBR 10160 - T. ARTICU. - P/ GAL. ÁGUAS PLUV.</v>
          </cell>
          <cell r="C423" t="str">
            <v>UN</v>
          </cell>
          <cell r="D423">
            <v>469.34</v>
          </cell>
          <cell r="E423" t="str">
            <v>INFRA Jul/23</v>
          </cell>
        </row>
        <row r="424">
          <cell r="A424">
            <v>66524</v>
          </cell>
          <cell r="B424" t="str">
            <v>FORNECIMENTO DE GRELHA TIPO "BOCA DE LEÃO" DE FERRO FUND. DÚCTIL CL. MÍN.D400 - 40T - DIM. APR=810X270MM - NBR 10160 - T. NÃO ARTICU. - P/ GAL. ÁGUAS PLUV.</v>
          </cell>
          <cell r="C424" t="str">
            <v>UN</v>
          </cell>
          <cell r="D424">
            <v>448.78</v>
          </cell>
          <cell r="E424" t="str">
            <v>INFRA Jul/23</v>
          </cell>
        </row>
        <row r="425">
          <cell r="A425">
            <v>66525</v>
          </cell>
          <cell r="B425" t="str">
            <v>FORNECIMENTO DE GRELHA TIPO "BOCA DE LEÃO" DE FERRO FUND. DÚCTIL CL. MÍN.D400 - 40T - DIM. APR=500X500MM - NBR 10160 - T. ARTICU. - P/ GAL. ÁGUAS PLUV.</v>
          </cell>
          <cell r="C425" t="str">
            <v>UN</v>
          </cell>
          <cell r="D425">
            <v>511.97</v>
          </cell>
          <cell r="E425" t="str">
            <v>INFRA Jul/23</v>
          </cell>
        </row>
        <row r="426">
          <cell r="A426">
            <v>66527</v>
          </cell>
          <cell r="B426" t="str">
            <v>FORNECIMENTO DE GRELHA TIPO "BOCA DE LEÃO" DE PLÁSTICO CL. MÍNIMA 250 - 25T - DIM.APR=810X270MM - ABNT - T. ARTICU. P/ GAL. ÁGUAS PLUV.</v>
          </cell>
          <cell r="C426" t="str">
            <v>UN</v>
          </cell>
          <cell r="D426">
            <v>1123.1099999999999</v>
          </cell>
          <cell r="E426" t="str">
            <v>INFRA Jul/23</v>
          </cell>
        </row>
        <row r="427">
          <cell r="A427">
            <v>66600</v>
          </cell>
          <cell r="B427" t="str">
            <v>REFORMA DE BOCA DE LEÃO</v>
          </cell>
          <cell r="C427" t="str">
            <v>.</v>
          </cell>
          <cell r="D427" t="str">
            <v>.</v>
          </cell>
          <cell r="E427" t="str">
            <v>INFRA Jul/23</v>
          </cell>
        </row>
        <row r="428">
          <cell r="A428">
            <v>66601</v>
          </cell>
          <cell r="B428" t="str">
            <v>REFORMA DE BOCA DE LEÃO SIMPLES</v>
          </cell>
          <cell r="C428" t="str">
            <v>UN</v>
          </cell>
          <cell r="D428">
            <v>1096.5999999999999</v>
          </cell>
          <cell r="E428" t="str">
            <v>INFRA Jul/23</v>
          </cell>
        </row>
        <row r="429">
          <cell r="A429">
            <v>66602</v>
          </cell>
          <cell r="B429" t="str">
            <v>REFORMA DE BOCA DE LEÃO DUPLA</v>
          </cell>
          <cell r="C429" t="str">
            <v>UN</v>
          </cell>
          <cell r="D429">
            <v>1258.99</v>
          </cell>
          <cell r="E429" t="str">
            <v>INFRA Jul/23</v>
          </cell>
        </row>
        <row r="430">
          <cell r="A430">
            <v>66605</v>
          </cell>
          <cell r="B430" t="str">
            <v>SUBSTITUIÇÃO DA GRELHA TIPO "BOCA DE LEÃO" - TIPO ARTICULADA, EXCETO O FORNECIMENTO DA GRELHA</v>
          </cell>
          <cell r="C430" t="str">
            <v>UN</v>
          </cell>
          <cell r="D430">
            <v>82.28</v>
          </cell>
          <cell r="E430" t="str">
            <v>INFRA Jul/23</v>
          </cell>
        </row>
        <row r="431">
          <cell r="A431">
            <v>66606</v>
          </cell>
          <cell r="B431" t="str">
            <v>SUBSTITUIÇÃO DE GRELHA TIPO "BOCA DE LEÃO" - TIPO NÃO-ARTICULADA, EXCETO O FORNECIMENTO DA GRELHA</v>
          </cell>
          <cell r="C431" t="str">
            <v>UN</v>
          </cell>
          <cell r="D431">
            <v>82.28</v>
          </cell>
          <cell r="E431" t="str">
            <v>INFRA Jul/23</v>
          </cell>
        </row>
        <row r="432">
          <cell r="A432">
            <v>66800</v>
          </cell>
          <cell r="B432" t="str">
            <v>FORNECIMENTO E ASSENTAMENTO DE TUBO DE PVC RÍGIDO, COR BRANCA, PARA ESGOTO, JUNTAS SOLDADAS</v>
          </cell>
          <cell r="C432" t="str">
            <v>.</v>
          </cell>
          <cell r="D432" t="str">
            <v>.</v>
          </cell>
          <cell r="E432" t="str">
            <v>INFRA Jul/23</v>
          </cell>
        </row>
        <row r="433">
          <cell r="A433">
            <v>66801</v>
          </cell>
          <cell r="B433" t="str">
            <v>FORNECIMENTO E ASSENTAMENTO DE TUBO DE PVC RÍGIDO, COR BRANCA, PARA ESGOTO, PONTA E BOLSA - DIÂMETRO 50MM (2")</v>
          </cell>
          <cell r="C433" t="str">
            <v>M</v>
          </cell>
          <cell r="D433">
            <v>26.26</v>
          </cell>
          <cell r="E433" t="str">
            <v>INFRA Jul/23</v>
          </cell>
        </row>
        <row r="434">
          <cell r="A434">
            <v>66802</v>
          </cell>
          <cell r="B434" t="str">
            <v>FORNECIMENTO E ASSENTAMENTO DE TUBO DE PVC RÍGIDO, COR BRANCA, PARA ESGOTO, PONTA E BOLSA - DIÂMETRO 75MM (3")</v>
          </cell>
          <cell r="C434" t="str">
            <v>M</v>
          </cell>
          <cell r="D434">
            <v>37.31</v>
          </cell>
          <cell r="E434" t="str">
            <v>INFRA Jul/23</v>
          </cell>
        </row>
        <row r="435">
          <cell r="A435">
            <v>66803</v>
          </cell>
          <cell r="B435" t="str">
            <v>FORNECIMENTO E ASSENTAMENTO DE TUBO DE PVC RÍGIDO, COR BRANCA, PARA ESGOTO, PONTA E BOLSA - DIÂMETRO 100MM (4")</v>
          </cell>
          <cell r="C435" t="str">
            <v>M</v>
          </cell>
          <cell r="D435">
            <v>42.53</v>
          </cell>
          <cell r="E435" t="str">
            <v>INFRA Jul/23</v>
          </cell>
        </row>
        <row r="436">
          <cell r="A436">
            <v>66901</v>
          </cell>
          <cell r="B436" t="str">
            <v>FORNECIMENTO E COLOCAÇÃO DE MANTA GEOTÊXTIL COM  RESISTÊNCIA  À TRAÇÃO LONGITUDINAL  DE 7KN/M E TRAÇÃO TRANSVERSAL DE 6KN/M</v>
          </cell>
          <cell r="C436" t="str">
            <v>M2</v>
          </cell>
          <cell r="D436">
            <v>4.3600000000000003</v>
          </cell>
          <cell r="E436" t="str">
            <v>INFRA Jul/23</v>
          </cell>
        </row>
        <row r="437">
          <cell r="A437">
            <v>66902</v>
          </cell>
          <cell r="B437" t="str">
            <v>FORNECIMENTO E COLOCAÇÃO DE MANTA GEOTÊXTIL COM RESISTÊNCIA À TRAÇÃO LONGITUDINAL DE 8KN/M E TRAÇÃO TRANSVERSAL DE 7KN/M</v>
          </cell>
          <cell r="C437" t="str">
            <v>M2</v>
          </cell>
          <cell r="D437">
            <v>5.09</v>
          </cell>
          <cell r="E437" t="str">
            <v>INFRA Jul/23</v>
          </cell>
        </row>
        <row r="438">
          <cell r="A438">
            <v>66903</v>
          </cell>
          <cell r="B438" t="str">
            <v>FORNECIMENTO E COLOCAÇÃO DE MANTA GEOTÊXTIL COM RESISTÊNCIA À TRAÇÃO LONGITUDINAL DE 9KN/M E TRAÇÃO TRANSVERSAL DE 8KN/M</v>
          </cell>
          <cell r="C438" t="str">
            <v>M2</v>
          </cell>
          <cell r="D438">
            <v>5.92</v>
          </cell>
          <cell r="E438" t="str">
            <v>INFRA Jul/23</v>
          </cell>
        </row>
        <row r="439">
          <cell r="A439">
            <v>66904</v>
          </cell>
          <cell r="B439" t="str">
            <v>FORNECIMENTO E COLOCAÇÃO DE MANTA GEOTÊXTIL COM RESISTÊNCIA À TRAÇÃO LONGITUDINAL DE 10KN/M E TRAÇÃO TRANSVERSAL DE 9KN/M</v>
          </cell>
          <cell r="C439" t="str">
            <v>M2</v>
          </cell>
          <cell r="D439">
            <v>6.79</v>
          </cell>
          <cell r="E439" t="str">
            <v>INFRA Jul/23</v>
          </cell>
        </row>
        <row r="440">
          <cell r="A440">
            <v>66905</v>
          </cell>
          <cell r="B440" t="str">
            <v>FORNECIMENTO E COLOCAÇÃO DE MANTA GEOTÊXTIL COM RESISTÊNCIA À TRAÇÃO LONGITUDINAL DE 14KN/M E TRAÇÃO TRANSVERSAL DE 12KN/M</v>
          </cell>
          <cell r="C440" t="str">
            <v>M2</v>
          </cell>
          <cell r="D440">
            <v>7.97</v>
          </cell>
          <cell r="E440" t="str">
            <v>INFRA Jul/23</v>
          </cell>
        </row>
        <row r="441">
          <cell r="A441">
            <v>66906</v>
          </cell>
          <cell r="B441" t="str">
            <v>FORNECIMENTO E COLOCAÇÃO DE MANTA GEOTÊXTIL COM RESISTÊNCIA À TRAÇÃO LONGITUDINAL DE 16KN/M E TRAÇÃO TRANSVERSAL DE 14KN/M</v>
          </cell>
          <cell r="C441" t="str">
            <v>M2</v>
          </cell>
          <cell r="D441">
            <v>9.2799999999999994</v>
          </cell>
          <cell r="E441" t="str">
            <v>INFRA Jul/23</v>
          </cell>
        </row>
        <row r="442">
          <cell r="A442">
            <v>66907</v>
          </cell>
          <cell r="B442" t="str">
            <v>FORNECIMENTO E COLOCAÇÃO DE MANTA GEOTÊXTIL COM RESISTÊNCIA À TRAÇÃO LONGITUDINAL DE 21KN/M E TRAÇÃO TRANSVERSAL DE 19KN/M</v>
          </cell>
          <cell r="C442" t="str">
            <v>M2</v>
          </cell>
          <cell r="D442">
            <v>12.07</v>
          </cell>
          <cell r="E442" t="str">
            <v>INFRA Jul/23</v>
          </cell>
        </row>
        <row r="443">
          <cell r="A443">
            <v>66908</v>
          </cell>
          <cell r="B443" t="str">
            <v>FORNECIMENTO E COLOCAÇÃO DE MANTA GEOTÊXTIL COM RESISTÊNCIA À TRAÇÃO LONGITUDINAL DE 26KN/M E TRAÇÃO TRANSVERSAL DE 23KN/M</v>
          </cell>
          <cell r="C443" t="str">
            <v>M2</v>
          </cell>
          <cell r="D443">
            <v>12.71</v>
          </cell>
          <cell r="E443" t="str">
            <v>INFRA Jul/23</v>
          </cell>
        </row>
        <row r="444">
          <cell r="A444">
            <v>66909</v>
          </cell>
          <cell r="B444" t="str">
            <v>FORNECIMENTO E COLOCAÇÃO DE MANTA GEOTÊXTIL COM RESISTÊNCIA À TRAÇÃO LONGITUDINAL DE 31KN/M E TRAÇÃO TRANSVERSAL DE 27KN/M</v>
          </cell>
          <cell r="C444" t="str">
            <v>M2</v>
          </cell>
          <cell r="D444">
            <v>17.64</v>
          </cell>
          <cell r="E444" t="str">
            <v>INFRA Jul/23</v>
          </cell>
        </row>
        <row r="445">
          <cell r="A445">
            <v>67001</v>
          </cell>
          <cell r="B445" t="str">
            <v>FORNECIMENTO E APLICAÇÃO DE GEOMEMBRANA DE PEAD - 1MM DE ESPESSURA</v>
          </cell>
          <cell r="C445" t="str">
            <v>M2</v>
          </cell>
          <cell r="D445">
            <v>34.979999999999997</v>
          </cell>
          <cell r="E445" t="str">
            <v>INFRA Jul/23</v>
          </cell>
        </row>
        <row r="446">
          <cell r="A446">
            <v>67002</v>
          </cell>
          <cell r="B446" t="str">
            <v>FORNECIMENTO E APLICAÇÃO DE MANTA FORMADA PELA ASSOCIAÇÃO DE UM TECIDO TÉCNICO DE POLIESTER COM FILME DE POLIETILENO DE BAIXA DENSIDADE EM ACORDO COM A NBR12824</v>
          </cell>
          <cell r="C446" t="str">
            <v>M2</v>
          </cell>
          <cell r="D446">
            <v>25.29</v>
          </cell>
          <cell r="E446" t="str">
            <v>INFRA Jul/23</v>
          </cell>
        </row>
        <row r="447">
          <cell r="A447">
            <v>67003</v>
          </cell>
          <cell r="B447" t="str">
            <v>FORNECIMENTO E APLICAÇÃO DE GEOCOMPOSTO FORMADO POR NÚCLEO TRIDIMENSIONAL, FLEXÍVEL DE FILAMENTO DE POLIPROPILENO, ASSOCIADO ÀS SUAS DUAS SUPERFÍCIES GEOTEXTEIS NÃO TECIDOS</v>
          </cell>
          <cell r="C447" t="str">
            <v>M2</v>
          </cell>
          <cell r="D447">
            <v>34.08</v>
          </cell>
          <cell r="E447" t="str">
            <v>INFRA Jul/23</v>
          </cell>
        </row>
        <row r="448">
          <cell r="A448">
            <v>67100</v>
          </cell>
          <cell r="B448" t="str">
            <v>SERVIÇOS DE LIMPEZA MECÂNICA DOS SISTEMAS DE DRENAGEM (GALERIAS, BOCA DE LOBO, PV, ETC), COM UTILIZAÇÃO DE EQUIPAMENTO COMBINADO HIDROJATO/ SUGADOR</v>
          </cell>
          <cell r="C448" t="str">
            <v>H</v>
          </cell>
          <cell r="D448">
            <v>440.04</v>
          </cell>
          <cell r="E448" t="str">
            <v>INFRA Jul/23</v>
          </cell>
        </row>
        <row r="449">
          <cell r="A449">
            <v>67200</v>
          </cell>
          <cell r="B449" t="str">
            <v>SERVIÇOS DE LIMPEZA MECÂNICA DOS SISTEMAS DE DRENAGEM (GALERIAS, BOCA DE LOBO, PV, ETC), COM UTILIZAÇÃO DE EQUIPAMENTO COMBINADO HIDROJATO/ SUGADOR/ RECICLADOR</v>
          </cell>
          <cell r="C449" t="str">
            <v>H</v>
          </cell>
          <cell r="D449">
            <v>486.68</v>
          </cell>
          <cell r="E449" t="str">
            <v>INFRA Jul/23</v>
          </cell>
        </row>
        <row r="450">
          <cell r="A450">
            <v>70000</v>
          </cell>
          <cell r="B450" t="str">
            <v>GALERIAS MOLDADAS, CÓRREGOS E DRENAGEM</v>
          </cell>
          <cell r="C450"/>
          <cell r="D450"/>
          <cell r="E450" t="str">
            <v>INFRA Jul/23</v>
          </cell>
        </row>
        <row r="451">
          <cell r="A451">
            <v>70100</v>
          </cell>
          <cell r="B451" t="str">
            <v>ESCORAMENTO CONTÍNUO DE MADEIRA PARA GALERIAS MOLDADAS, COM REAPROVEITAMENTO</v>
          </cell>
          <cell r="C451" t="str">
            <v>M2</v>
          </cell>
          <cell r="D451">
            <v>127.79</v>
          </cell>
          <cell r="E451" t="str">
            <v>INFRA Jul/23</v>
          </cell>
        </row>
        <row r="452">
          <cell r="A452">
            <v>70300</v>
          </cell>
          <cell r="B452" t="str">
            <v>ESCORAMENTO PARA GALERIAS MOLDADAS UTILIZANDO PERFIS METÁLICOS, COM REAPROVEITAMENTO</v>
          </cell>
          <cell r="C452" t="str">
            <v>.</v>
          </cell>
          <cell r="D452" t="str">
            <v>.</v>
          </cell>
          <cell r="E452" t="str">
            <v>INFRA Jul/23</v>
          </cell>
        </row>
        <row r="453">
          <cell r="A453">
            <v>70301</v>
          </cell>
          <cell r="B453" t="str">
            <v>ESCORAMENTO PARA GALERIAS MOLDADAS, UTILIZANDO PERFIS METÁLICOS, COM REAPROVEITAMENTO - PROFUNDIDADE &lt; OU = 4M, COM BOCA DE 3 À 5M</v>
          </cell>
          <cell r="C453" t="str">
            <v>M2</v>
          </cell>
          <cell r="D453">
            <v>359.85</v>
          </cell>
          <cell r="E453" t="str">
            <v>INFRA Jul/23</v>
          </cell>
        </row>
        <row r="454">
          <cell r="A454">
            <v>70302</v>
          </cell>
          <cell r="B454" t="str">
            <v>ESCORAMENTO PARA GALERIAS MOLDADAS, UTILIZANDO PERFIS METÁLICOS, COM REAPROVEITAMENTO - PROFUNDIDADE &lt; OU = 4M, COM BOCA DE 5 À 8M</v>
          </cell>
          <cell r="C454" t="str">
            <v>M2</v>
          </cell>
          <cell r="D454">
            <v>395.42</v>
          </cell>
          <cell r="E454" t="str">
            <v>INFRA Jul/23</v>
          </cell>
        </row>
        <row r="455">
          <cell r="A455">
            <v>70303</v>
          </cell>
          <cell r="B455" t="str">
            <v>ESCORAMENTO PARA GALERIAS MOLDADAS, UTILIZANDO PERFIS METÁLICOS, COM REAPROVEITAMENTO - PROFUNDIDADE &gt; 4M, &lt; OU = 6M, COM BOCA DE 3 À 5M</v>
          </cell>
          <cell r="C455" t="str">
            <v>M2</v>
          </cell>
          <cell r="D455">
            <v>384.02</v>
          </cell>
          <cell r="E455" t="str">
            <v>INFRA Jul/23</v>
          </cell>
        </row>
        <row r="456">
          <cell r="A456">
            <v>70304</v>
          </cell>
          <cell r="B456" t="str">
            <v>ESCORAMENTO PARA GALERIAS MOLDADAS, UTILIZANDO PERFIS METÁLICOS, COM REAPROVEITAMENTO - PROFUNDIDADE &gt; 4M, &lt; OU = 6M, COM BOCA DE 5 À 8M</v>
          </cell>
          <cell r="C456" t="str">
            <v>M2</v>
          </cell>
          <cell r="D456">
            <v>421.13</v>
          </cell>
          <cell r="E456" t="str">
            <v>INFRA Jul/23</v>
          </cell>
        </row>
        <row r="457">
          <cell r="A457">
            <v>70305</v>
          </cell>
          <cell r="B457" t="str">
            <v>ESCORAMENTO PARA GALERIAS MOLDADAS, UTILIZANDO PERFIS METÁLICOS, COM REAPROVEITAMENTO - PROFUNDIDADE &gt; 6M, &lt; OU = 8M, COM BOCA DE 3 À 5M</v>
          </cell>
          <cell r="C457" t="str">
            <v>M2</v>
          </cell>
          <cell r="D457">
            <v>544.26</v>
          </cell>
          <cell r="E457" t="str">
            <v>INFRA Jul/23</v>
          </cell>
        </row>
        <row r="458">
          <cell r="A458">
            <v>70306</v>
          </cell>
          <cell r="B458" t="str">
            <v>ESCORAMENTO PARA GALERIAS MOLDADAS, UTILIZANDO PERFIS METÁLICOS, COM REAPROVEITAMENTO - PROFUNDIDADE &gt; 6M, &lt; OU = 8M, COM BOCA DE 5 À 8M</v>
          </cell>
          <cell r="C458" t="str">
            <v>M2</v>
          </cell>
          <cell r="D458">
            <v>620.84</v>
          </cell>
          <cell r="E458" t="str">
            <v>INFRA Jul/23</v>
          </cell>
        </row>
        <row r="459">
          <cell r="A459">
            <v>70500</v>
          </cell>
          <cell r="B459" t="str">
            <v>PERFIS METÁLICOS PERDIDOS EM ESCORAMENTOS, NO CASO DE IMPOSSIBILIDADE DO REAPROVEITAMENTO PREVISTO NOS ITENS 7.3.</v>
          </cell>
          <cell r="C459" t="str">
            <v>M2</v>
          </cell>
          <cell r="D459">
            <v>450.88</v>
          </cell>
          <cell r="E459" t="str">
            <v>INFRA Jul/23</v>
          </cell>
        </row>
        <row r="460">
          <cell r="A460">
            <v>70600</v>
          </cell>
          <cell r="B460" t="str">
            <v>CIMBRAMENTO EM GALERIA MOLDADA</v>
          </cell>
          <cell r="C460" t="str">
            <v>M3</v>
          </cell>
          <cell r="D460">
            <v>61.71</v>
          </cell>
          <cell r="E460" t="str">
            <v>INFRA Jul/23</v>
          </cell>
        </row>
        <row r="461">
          <cell r="A461">
            <v>70700</v>
          </cell>
          <cell r="B461" t="str">
            <v>FORMA PARA GALERIA MOLDADA</v>
          </cell>
          <cell r="C461" t="str">
            <v>M2</v>
          </cell>
          <cell r="D461">
            <v>67.430000000000007</v>
          </cell>
          <cell r="E461" t="str">
            <v>INFRA Jul/23</v>
          </cell>
        </row>
        <row r="462">
          <cell r="A462">
            <v>70800</v>
          </cell>
          <cell r="B462" t="str">
            <v>FORNECIMENTO E APLICAÇÃO DE AÇO CA-25</v>
          </cell>
          <cell r="C462" t="str">
            <v>KG</v>
          </cell>
          <cell r="D462">
            <v>15.55</v>
          </cell>
          <cell r="E462" t="str">
            <v>INFRA Jul/23</v>
          </cell>
        </row>
        <row r="463">
          <cell r="A463">
            <v>70900</v>
          </cell>
          <cell r="B463" t="str">
            <v>FORNECIMENTO E APLICAÇÃO DE AÇO CA-50 - DIÂMETRO &lt;  1/2"</v>
          </cell>
          <cell r="C463" t="str">
            <v>KG</v>
          </cell>
          <cell r="D463">
            <v>12.62</v>
          </cell>
          <cell r="E463" t="str">
            <v>INFRA Jul/23</v>
          </cell>
        </row>
        <row r="464">
          <cell r="A464">
            <v>71000</v>
          </cell>
          <cell r="B464" t="str">
            <v>FORNECIMENTO E APLICAÇÃO DE AÇO CA-50 - DIÂMETRO &gt; OU = 1/2"</v>
          </cell>
          <cell r="C464" t="str">
            <v>KG</v>
          </cell>
          <cell r="D464">
            <v>12.43</v>
          </cell>
          <cell r="E464" t="str">
            <v>INFRA Jul/23</v>
          </cell>
        </row>
        <row r="465">
          <cell r="A465">
            <v>71100</v>
          </cell>
          <cell r="B465" t="str">
            <v>FORNECIMENTO E APLICAÇÃO DE AÇO CA-60</v>
          </cell>
          <cell r="C465" t="str">
            <v>KG</v>
          </cell>
          <cell r="D465">
            <v>13.19</v>
          </cell>
          <cell r="E465" t="str">
            <v>INFRA Jul/23</v>
          </cell>
        </row>
        <row r="466">
          <cell r="A466">
            <v>71200</v>
          </cell>
          <cell r="B466" t="str">
            <v>FORNECIMENTO E APLICAÇÃO DE TELA DE AÇO</v>
          </cell>
          <cell r="C466" t="str">
            <v>KG</v>
          </cell>
          <cell r="D466">
            <v>11.33</v>
          </cell>
          <cell r="E466" t="str">
            <v>INFRA Jul/23</v>
          </cell>
        </row>
        <row r="467">
          <cell r="A467">
            <v>71300</v>
          </cell>
          <cell r="B467" t="str">
            <v>FORNECIMENTO E APLICAÇÃO DE CONCRETO USINADO FCK=10MPA</v>
          </cell>
          <cell r="C467" t="str">
            <v>M3</v>
          </cell>
          <cell r="D467">
            <v>466.89</v>
          </cell>
          <cell r="E467" t="str">
            <v>INFRA Jul/23</v>
          </cell>
        </row>
        <row r="468">
          <cell r="A468">
            <v>71400</v>
          </cell>
          <cell r="B468" t="str">
            <v>FORNECIMENTO E APLICAÇÃO DE CONCRETO USINADO FCK=15,0MPA</v>
          </cell>
          <cell r="C468" t="str">
            <v>M3</v>
          </cell>
          <cell r="D468">
            <v>485.69</v>
          </cell>
          <cell r="E468" t="str">
            <v>INFRA Jul/23</v>
          </cell>
        </row>
        <row r="469">
          <cell r="A469">
            <v>71500</v>
          </cell>
          <cell r="B469" t="str">
            <v>FORNECIMENTO E APLICAÇÃO DE CONCRETO USINADO FCK=20,0MPA</v>
          </cell>
          <cell r="C469" t="str">
            <v>M3</v>
          </cell>
          <cell r="D469">
            <v>505.38</v>
          </cell>
          <cell r="E469" t="str">
            <v>INFRA Jul/23</v>
          </cell>
        </row>
        <row r="470">
          <cell r="A470">
            <v>71600</v>
          </cell>
          <cell r="B470" t="str">
            <v>FORNECIMENTO E APLICAÇÃO DE CONCRETO USINADO FCK=25MPA</v>
          </cell>
          <cell r="C470" t="str">
            <v>M3</v>
          </cell>
          <cell r="D470">
            <v>526.03</v>
          </cell>
          <cell r="E470" t="str">
            <v>INFRA Jul/23</v>
          </cell>
        </row>
        <row r="471">
          <cell r="A471">
            <v>71700</v>
          </cell>
          <cell r="B471" t="str">
            <v>FORNECIMENTO E APLICAÇÃO DE CONCRETO USINADO FCK=30,0MPA</v>
          </cell>
          <cell r="C471" t="str">
            <v>M3</v>
          </cell>
          <cell r="D471">
            <v>547.66</v>
          </cell>
          <cell r="E471" t="str">
            <v>INFRA Jul/23</v>
          </cell>
        </row>
        <row r="472">
          <cell r="A472">
            <v>71800</v>
          </cell>
          <cell r="B472" t="str">
            <v>ENROCAMENTO DE PEDRA EM TALUDES</v>
          </cell>
          <cell r="C472" t="str">
            <v>M3</v>
          </cell>
          <cell r="D472">
            <v>443.14</v>
          </cell>
          <cell r="E472" t="str">
            <v>INFRA Jul/23</v>
          </cell>
        </row>
        <row r="473">
          <cell r="A473">
            <v>71900</v>
          </cell>
          <cell r="B473" t="str">
            <v>BARBACANS DE TUBOS DE PVC - DIÂMETRO 4"</v>
          </cell>
          <cell r="C473" t="str">
            <v>UN</v>
          </cell>
          <cell r="D473">
            <v>53.7</v>
          </cell>
          <cell r="E473" t="str">
            <v>INFRA Jul/23</v>
          </cell>
        </row>
        <row r="474">
          <cell r="A474">
            <v>72000</v>
          </cell>
          <cell r="B474" t="str">
            <v>MURO DE ARRIMO DE RACHÃO COM ARGAMASSA DE CIMENTO E AREIA 1:3</v>
          </cell>
          <cell r="C474" t="str">
            <v>M3</v>
          </cell>
          <cell r="D474">
            <v>789.39</v>
          </cell>
          <cell r="E474" t="str">
            <v>INFRA Jul/23</v>
          </cell>
        </row>
        <row r="475">
          <cell r="A475">
            <v>72200</v>
          </cell>
          <cell r="B475" t="str">
            <v>DESASSOREAMENTO, LIMPEZA E REMOÇÃO DE MATERIAL DE GALERIA MOLDADA</v>
          </cell>
          <cell r="C475" t="str">
            <v>M3</v>
          </cell>
          <cell r="D475">
            <v>224.24</v>
          </cell>
          <cell r="E475" t="str">
            <v>INFRA Jul/23</v>
          </cell>
        </row>
        <row r="476">
          <cell r="A476">
            <v>72300</v>
          </cell>
          <cell r="B476" t="str">
            <v>FORNECIMENTO E COLOCAÇÃO DE GABIÃO TIPO CAIXA, H = 0,50 M, DE MALHA 8 X 10CM, GALVANIZADO, DE FIO Ø = 2,7MM</v>
          </cell>
          <cell r="C476" t="str">
            <v>M3</v>
          </cell>
          <cell r="D476">
            <v>870.58</v>
          </cell>
          <cell r="E476" t="str">
            <v>INFRA Jul/23</v>
          </cell>
        </row>
        <row r="477">
          <cell r="A477">
            <v>72400</v>
          </cell>
          <cell r="B477" t="str">
            <v>FORNECIMENTO E COLOCAÇÃO DE GABIÃO TIPO CAIXA, H = 1,00M, DE MALHA 8 X 10CM, GALVANIZADO, DE FIO Ø = 2,7MM</v>
          </cell>
          <cell r="C477" t="str">
            <v>M3</v>
          </cell>
          <cell r="D477">
            <v>724.47</v>
          </cell>
          <cell r="E477" t="str">
            <v>INFRA Jul/23</v>
          </cell>
        </row>
        <row r="478">
          <cell r="A478">
            <v>72500</v>
          </cell>
          <cell r="B478" t="str">
            <v>FORNECIMENTO E COLOCAÇÃO DE GABIÃO TIPO CAIXA, H = 0,50M, DE MALHA 8 X 10CM, GALVANIZADO E REVESTIDO EM PVC, DE FIO Ø = 2,4MM</v>
          </cell>
          <cell r="C478" t="str">
            <v>M3</v>
          </cell>
          <cell r="D478">
            <v>895.43</v>
          </cell>
          <cell r="E478" t="str">
            <v>INFRA Jul/23</v>
          </cell>
        </row>
        <row r="479">
          <cell r="A479">
            <v>72600</v>
          </cell>
          <cell r="B479" t="str">
            <v>FORNECIMENTO E COLOCAÇÃO DE GABIÃO TIPO CAIXA, H = 1,00M, DE MALHA 8 X 10CM, GALVANIZADO E REVESTIDO EM PVC, DE FIO Ø = 2,4MM</v>
          </cell>
          <cell r="C479" t="str">
            <v>M3</v>
          </cell>
          <cell r="D479">
            <v>759.27</v>
          </cell>
          <cell r="E479" t="str">
            <v>INFRA Jul/23</v>
          </cell>
        </row>
        <row r="480">
          <cell r="A480">
            <v>73000</v>
          </cell>
          <cell r="B480" t="str">
            <v>FORNECIMENTO  E COLOCAÇÃO DE GABIÃO TIPO COLCHÃO RENO, H = 0,17M, DE MALHA 6 X 8CM, GALVANIZADO, REVESTIDO EM PVC, DE FIO Ø = 2,0MM</v>
          </cell>
          <cell r="C480" t="str">
            <v>M2</v>
          </cell>
          <cell r="D480">
            <v>239.19</v>
          </cell>
          <cell r="E480" t="str">
            <v>INFRA Jul/23</v>
          </cell>
        </row>
        <row r="481">
          <cell r="A481">
            <v>73100</v>
          </cell>
          <cell r="B481" t="str">
            <v>FORNECIMENTO  E COLOCAÇÃO DE GABIÃO TIPO COLCHÃO RENO, H = 0,23M, DE MALHA 6 X 8CM, GALVANIZADO, REVESTIDO EM PVC, DE FIO Ø = 2,0MM</v>
          </cell>
          <cell r="C481" t="str">
            <v>M2</v>
          </cell>
          <cell r="D481">
            <v>276.29000000000002</v>
          </cell>
          <cell r="E481" t="str">
            <v>INFRA Jul/23</v>
          </cell>
        </row>
        <row r="482">
          <cell r="A482">
            <v>73200</v>
          </cell>
          <cell r="B482" t="str">
            <v>FORNECIMENTO  E COLOCAÇÃO DE GABIÃO TIPO COLCHÃO RENO, H = 0,30M, DE MALHA 6 X 8CM, GALVANIZADO, REVESTIDO EM PVC, DE FIO Ø = 2,0MM</v>
          </cell>
          <cell r="C482" t="str">
            <v>M2</v>
          </cell>
          <cell r="D482">
            <v>300.18</v>
          </cell>
          <cell r="E482" t="str">
            <v>INFRA Jul/23</v>
          </cell>
        </row>
        <row r="483">
          <cell r="A483">
            <v>73400</v>
          </cell>
          <cell r="B483" t="str">
            <v>FORNECIMENTO E COLOCAÇÃO DE GABIÃO TIPO SACO, D = 0,65M, DE MALHA 8 X 10CM, GALVANIZADO, REVESTIDO EM PVC, DE FIO Ø = 2,4MM</v>
          </cell>
          <cell r="C483" t="str">
            <v>M3</v>
          </cell>
          <cell r="D483">
            <v>703.05</v>
          </cell>
          <cell r="E483" t="str">
            <v>INFRA Jul/23</v>
          </cell>
        </row>
        <row r="484">
          <cell r="A484">
            <v>73500</v>
          </cell>
          <cell r="B484" t="str">
            <v>ESGOTAMENTO D'ÁGUA COM BOMBA SUBMERSA - POTÊNCIA ATÉ 5HP</v>
          </cell>
          <cell r="C484" t="str">
            <v>HPXH</v>
          </cell>
          <cell r="D484">
            <v>2.04</v>
          </cell>
          <cell r="E484" t="str">
            <v>INFRA Jul/23</v>
          </cell>
        </row>
        <row r="485">
          <cell r="A485">
            <v>74001</v>
          </cell>
          <cell r="B485" t="str">
            <v>FORNECIMENTO E COLOCAÇÃO DE MANTA GEOTÊXTIL COM RESISTÊNCIA À TRAÇÃO LONGITUDINAL DE 7KN/M E TRAÇÃO TRANSVERSAL DE 6KN/M EM JUNTA DE DILATAÇÃO</v>
          </cell>
          <cell r="C485" t="str">
            <v>M2</v>
          </cell>
          <cell r="D485">
            <v>12.71</v>
          </cell>
          <cell r="E485" t="str">
            <v>INFRA Jul/23</v>
          </cell>
        </row>
        <row r="486">
          <cell r="A486">
            <v>74002</v>
          </cell>
          <cell r="B486" t="str">
            <v>FORNECIMENTO E COLOCAÇÃO DE MANTA GEOTÊXTIL COM RESISTÊNCIA À TRAÇÃO LONGITUDINAL DE 8KN/M E TRAÇÃO TRANSVERSAL DE 7KN/M EM JUNTA DE DILATAÇÃO</v>
          </cell>
          <cell r="C486" t="str">
            <v>M2</v>
          </cell>
          <cell r="D486">
            <v>13.45</v>
          </cell>
          <cell r="E486" t="str">
            <v>INFRA Jul/23</v>
          </cell>
        </row>
        <row r="487">
          <cell r="A487">
            <v>74003</v>
          </cell>
          <cell r="B487" t="str">
            <v>FORNECIMENTO E COLOCAÇÃO DE MANTA GEOTÊXTIL COM RESISTÊNCIA À TRAÇÃO LONGITUDINAL DE 9KN/M E TRAÇÃO TRANSVERSAL DE 8KN/M EM JUNTA DE DILATAÇÃO</v>
          </cell>
          <cell r="C487" t="str">
            <v>M2</v>
          </cell>
          <cell r="D487">
            <v>14.29</v>
          </cell>
          <cell r="E487" t="str">
            <v>INFRA Jul/23</v>
          </cell>
        </row>
        <row r="488">
          <cell r="A488">
            <v>74004</v>
          </cell>
          <cell r="B488" t="str">
            <v>FORNECIMENTO E COLOCAÇÃO DE MANTA GEOTÊXTIL COM RESISTÊNCIA À TRAÇÃO LONGITUDINAL DE 10KN/M E TRAÇÃO TRANSVERSAL DE 9KN/M EM JUNTA DE DILATAÇÃO</v>
          </cell>
          <cell r="C488" t="str">
            <v>M2</v>
          </cell>
          <cell r="D488">
            <v>15.19</v>
          </cell>
          <cell r="E488" t="str">
            <v>INFRA Jul/23</v>
          </cell>
        </row>
        <row r="489">
          <cell r="A489">
            <v>74005</v>
          </cell>
          <cell r="B489" t="str">
            <v>FORNECIMENTO E COLOCAÇÃO DE MANTA GEOTÊXTIL COM RESISTÊNCIA À TRAÇÃO LONGITUDINAL DE 14KN/M E TRAÇÃO TRANSVERSAL DE 12KN/M EM JUNTA DE DILATAÇÃO</v>
          </cell>
          <cell r="C489" t="str">
            <v>M2</v>
          </cell>
          <cell r="D489">
            <v>16.38</v>
          </cell>
          <cell r="E489" t="str">
            <v>INFRA Jul/23</v>
          </cell>
        </row>
        <row r="490">
          <cell r="A490">
            <v>74006</v>
          </cell>
          <cell r="B490" t="str">
            <v>FORNECIMENTO E COLOCAÇÃO DE MANTA GEOTÊXTIL COM RESISTÊNCIA À TRAÇÃO LONGITUDINAL DE 16KN/M E TRAÇÃO TRANSVERSAL DE 14KN/M EM JUNTA DE DILATAÇÃO</v>
          </cell>
          <cell r="C490" t="str">
            <v>M2</v>
          </cell>
          <cell r="D490">
            <v>17.72</v>
          </cell>
          <cell r="E490" t="str">
            <v>INFRA Jul/23</v>
          </cell>
        </row>
        <row r="491">
          <cell r="A491">
            <v>74007</v>
          </cell>
          <cell r="B491" t="str">
            <v>FORNECIMENTO E COLOCAÇÃO DE MANTA GEOTÊXTIL COM RESISTÊNCIA À TRAÇÃO LONGITUDINAL DE 21KN/M E TRAÇÃO TRANSVERSAL DE 19KN/M EM JUNTA DE DILATAÇÃO</v>
          </cell>
          <cell r="C491" t="str">
            <v>M2</v>
          </cell>
          <cell r="D491">
            <v>20.56</v>
          </cell>
          <cell r="E491" t="str">
            <v>INFRA Jul/23</v>
          </cell>
        </row>
        <row r="492">
          <cell r="A492">
            <v>74008</v>
          </cell>
          <cell r="B492" t="str">
            <v>FORNECIMENTO E COLOCAÇÃO DE MANTA GEOTÊXTIL COM RESISTÊNCIA À TRAÇÃO LONGITUDINAL DE 26KN/M E TRAÇÃO TRANSVERSAL DE 23KN/M EM JUNTA DE DILATAÇÃO</v>
          </cell>
          <cell r="C492" t="str">
            <v>M2</v>
          </cell>
          <cell r="D492">
            <v>21.21</v>
          </cell>
          <cell r="E492" t="str">
            <v>INFRA Jul/23</v>
          </cell>
        </row>
        <row r="493">
          <cell r="A493">
            <v>74009</v>
          </cell>
          <cell r="B493" t="str">
            <v>FORNECIMENTO E COLOCAÇÃO DE MANTA GEOTÊXTIL COM RESISTÊNCIA À TRAÇÃO LONGITUDINAL DE 31KN/M E TRAÇÃO TRANSVERSAL DE 27KN/M EM JUNTA DE DILATAÇÃO</v>
          </cell>
          <cell r="C493" t="str">
            <v>M2</v>
          </cell>
          <cell r="D493">
            <v>26.24</v>
          </cell>
          <cell r="E493" t="str">
            <v>INFRA Jul/23</v>
          </cell>
        </row>
        <row r="494">
          <cell r="A494">
            <v>80000</v>
          </cell>
          <cell r="B494" t="str">
            <v>PONTES E VIADUTOS</v>
          </cell>
          <cell r="C494"/>
          <cell r="D494"/>
          <cell r="E494" t="str">
            <v>INFRA Jul/23</v>
          </cell>
        </row>
        <row r="495">
          <cell r="A495">
            <v>80100</v>
          </cell>
          <cell r="B495" t="str">
            <v>FORNECIMENTO E CRAVAÇÃO DE ESTACAS DE EUCALIPTO - DIÂMETRO 20 À 30CM</v>
          </cell>
          <cell r="C495" t="str">
            <v>M</v>
          </cell>
          <cell r="D495">
            <v>108.42</v>
          </cell>
          <cell r="E495" t="str">
            <v>INFRA Jul/23</v>
          </cell>
        </row>
        <row r="496">
          <cell r="A496">
            <v>80600</v>
          </cell>
          <cell r="B496" t="str">
            <v>FORNECIMENTO E CRAVAÇÃO DE ESTACA METÁLICA - PERFIL DE AÇO LAMINADO W 250X32,7</v>
          </cell>
          <cell r="C496" t="str">
            <v>M</v>
          </cell>
          <cell r="D496">
            <v>440.41</v>
          </cell>
          <cell r="E496" t="str">
            <v>INFRA Jul/23</v>
          </cell>
        </row>
        <row r="497">
          <cell r="A497">
            <v>80700</v>
          </cell>
          <cell r="B497" t="str">
            <v>FORNECIMENTO E CRAVAÇÃO DE ESTACA METÁLICA - PERFIL DE AÇO LAMINADO W 310X52</v>
          </cell>
          <cell r="C497" t="str">
            <v>M</v>
          </cell>
          <cell r="D497">
            <v>671.91</v>
          </cell>
          <cell r="E497" t="str">
            <v>INFRA Jul/23</v>
          </cell>
        </row>
        <row r="498">
          <cell r="A498">
            <v>81300</v>
          </cell>
          <cell r="B498" t="str">
            <v>FORMA PARA SAPATAS E BALDRAMES</v>
          </cell>
          <cell r="C498" t="str">
            <v>M2</v>
          </cell>
          <cell r="D498">
            <v>74.59</v>
          </cell>
          <cell r="E498" t="str">
            <v>INFRA Jul/23</v>
          </cell>
        </row>
        <row r="499">
          <cell r="A499">
            <v>81400</v>
          </cell>
          <cell r="B499" t="str">
            <v>FORMA COMUM</v>
          </cell>
          <cell r="C499" t="str">
            <v>.</v>
          </cell>
          <cell r="D499" t="str">
            <v>.</v>
          </cell>
          <cell r="E499" t="str">
            <v>INFRA Jul/23</v>
          </cell>
        </row>
        <row r="500">
          <cell r="A500">
            <v>81401</v>
          </cell>
          <cell r="B500" t="str">
            <v>FORMA COMUM, INCLUSIVE CIMBRAMENTO</v>
          </cell>
          <cell r="C500" t="str">
            <v>M2</v>
          </cell>
          <cell r="D500">
            <v>97.91</v>
          </cell>
          <cell r="E500" t="str">
            <v>INFRA Jul/23</v>
          </cell>
        </row>
        <row r="501">
          <cell r="A501">
            <v>81402</v>
          </cell>
          <cell r="B501" t="str">
            <v>FORMA COMUM, EXCLUSIVE  CIMBRAMENTO</v>
          </cell>
          <cell r="C501" t="str">
            <v>M2</v>
          </cell>
          <cell r="D501">
            <v>75.91</v>
          </cell>
          <cell r="E501" t="str">
            <v>INFRA Jul/23</v>
          </cell>
        </row>
        <row r="502">
          <cell r="A502">
            <v>81500</v>
          </cell>
          <cell r="B502" t="str">
            <v>FORMA PARA CONCRETO APARENTE</v>
          </cell>
          <cell r="C502" t="str">
            <v>.</v>
          </cell>
          <cell r="D502" t="str">
            <v>.</v>
          </cell>
          <cell r="E502" t="str">
            <v>INFRA Jul/23</v>
          </cell>
        </row>
        <row r="503">
          <cell r="A503">
            <v>81501</v>
          </cell>
          <cell r="B503" t="str">
            <v>FORMA PARA CONCRETO APARENTE, INCLUSIVE CIMBRAMENTO DE ALTURA ATÉ 3M</v>
          </cell>
          <cell r="C503" t="str">
            <v>M2</v>
          </cell>
          <cell r="D503">
            <v>106.24</v>
          </cell>
          <cell r="E503" t="str">
            <v>INFRA Jul/23</v>
          </cell>
        </row>
        <row r="504">
          <cell r="A504">
            <v>81502</v>
          </cell>
          <cell r="B504" t="str">
            <v>FORMA PARA CONCRETO APARENTE, EXCLUSIVE CIMBRAMENTO</v>
          </cell>
          <cell r="C504" t="str">
            <v>M2</v>
          </cell>
          <cell r="D504">
            <v>84.24</v>
          </cell>
          <cell r="E504" t="str">
            <v>INFRA Jul/23</v>
          </cell>
        </row>
        <row r="505">
          <cell r="A505">
            <v>81600</v>
          </cell>
          <cell r="B505" t="str">
            <v>FORMA INTERNA NÃO RECUPERÁVEL, INCLUSIVE CIMBRAMENTO ATÉ 3,00M</v>
          </cell>
          <cell r="C505" t="str">
            <v>M2</v>
          </cell>
          <cell r="D505">
            <v>127.56</v>
          </cell>
          <cell r="E505" t="str">
            <v>INFRA Jul/23</v>
          </cell>
        </row>
        <row r="506">
          <cell r="A506">
            <v>81801</v>
          </cell>
          <cell r="B506" t="str">
            <v>CIMBRAMENTO METÁLICO DE ALTURA MAIOR QUE 3,00M - FORNECIMENTO DOS MATERIAIS</v>
          </cell>
          <cell r="C506" t="str">
            <v>M3XMÊS</v>
          </cell>
          <cell r="D506">
            <v>12.48</v>
          </cell>
          <cell r="E506" t="str">
            <v>INFRA Jul/23</v>
          </cell>
        </row>
        <row r="507">
          <cell r="A507">
            <v>81802</v>
          </cell>
          <cell r="B507" t="str">
            <v>CIMBRAMENTO METÁLICO DE ALTURA MAIOR QUE 3,00M, MONTAGEM E POSTERIOR DESMONTAGEM, INCLUSIVE O TRANSPORTE DOS MATERIAIS</v>
          </cell>
          <cell r="C507" t="str">
            <v>M3</v>
          </cell>
          <cell r="D507">
            <v>29.29</v>
          </cell>
          <cell r="E507" t="str">
            <v>INFRA Jul/23</v>
          </cell>
        </row>
        <row r="508">
          <cell r="A508">
            <v>81900</v>
          </cell>
          <cell r="B508" t="str">
            <v>FORNECIMENTO E APLICAÇÃO DE AÇO CA-25</v>
          </cell>
          <cell r="C508" t="str">
            <v>KG</v>
          </cell>
          <cell r="D508">
            <v>15.55</v>
          </cell>
          <cell r="E508" t="str">
            <v>INFRA Jul/23</v>
          </cell>
        </row>
        <row r="509">
          <cell r="A509">
            <v>82000</v>
          </cell>
          <cell r="B509" t="str">
            <v>FORNECIMENTO E APLICAÇÃO DE AÇO CA-50 - DIÂMETRO MENOR QUE 1/2"</v>
          </cell>
          <cell r="C509" t="str">
            <v>KG</v>
          </cell>
          <cell r="D509">
            <v>12.62</v>
          </cell>
          <cell r="E509" t="str">
            <v>INFRA Jul/23</v>
          </cell>
        </row>
        <row r="510">
          <cell r="A510">
            <v>82100</v>
          </cell>
          <cell r="B510" t="str">
            <v>FORNECIMENTO E APLICAÇÃO DE AÇO CA-50 - DIÂMETRO MAIOR OU IGUAL À 1/2"</v>
          </cell>
          <cell r="C510" t="str">
            <v>KG</v>
          </cell>
          <cell r="D510">
            <v>12.43</v>
          </cell>
          <cell r="E510" t="str">
            <v>INFRA Jul/23</v>
          </cell>
        </row>
        <row r="511">
          <cell r="A511">
            <v>82200</v>
          </cell>
          <cell r="B511" t="str">
            <v>FORNECIMENTO E APLICAÇÃO DE AÇO CA-60</v>
          </cell>
          <cell r="C511" t="str">
            <v>KG</v>
          </cell>
          <cell r="D511">
            <v>13.19</v>
          </cell>
          <cell r="E511" t="str">
            <v>INFRA Jul/23</v>
          </cell>
        </row>
        <row r="512">
          <cell r="A512">
            <v>82300</v>
          </cell>
          <cell r="B512" t="str">
            <v>FORNECIMENTO E APLICAÇÃO DE TELA DE AÇO</v>
          </cell>
          <cell r="C512" t="str">
            <v>KG</v>
          </cell>
          <cell r="D512">
            <v>11.33</v>
          </cell>
          <cell r="E512" t="str">
            <v>INFRA Jul/23</v>
          </cell>
        </row>
        <row r="513">
          <cell r="A513">
            <v>82400</v>
          </cell>
          <cell r="B513" t="str">
            <v>FORNECIMENTO E APLICAÇÃO DE CONCRETO USINADO FCK=10MPA - BOMBEADO</v>
          </cell>
          <cell r="C513" t="str">
            <v>M3</v>
          </cell>
          <cell r="D513">
            <v>502.19</v>
          </cell>
          <cell r="E513" t="str">
            <v>INFRA Jul/23</v>
          </cell>
        </row>
        <row r="514">
          <cell r="A514">
            <v>82500</v>
          </cell>
          <cell r="B514" t="str">
            <v>FORNECIMENTO  E APLICAÇÃO DE CONCRETO USINADO FCK=15,0MPA - BOMBEADO</v>
          </cell>
          <cell r="C514" t="str">
            <v>M3</v>
          </cell>
          <cell r="D514">
            <v>521.30999999999995</v>
          </cell>
          <cell r="E514" t="str">
            <v>INFRA Jul/23</v>
          </cell>
        </row>
        <row r="515">
          <cell r="A515">
            <v>82600</v>
          </cell>
          <cell r="B515" t="str">
            <v>FORNECIMENTO  E APLICAÇÃO DE CONCRETO USINADO FCK=20,0MPA - BOMBEADO</v>
          </cell>
          <cell r="C515" t="str">
            <v>M3</v>
          </cell>
          <cell r="D515">
            <v>541.84</v>
          </cell>
          <cell r="E515" t="str">
            <v>INFRA Jul/23</v>
          </cell>
        </row>
        <row r="516">
          <cell r="A516">
            <v>82700</v>
          </cell>
          <cell r="B516" t="str">
            <v>FORNECIMENTO  E APLICAÇÃO DE CONCRETO USINADO FCK=25MPA  -BOMBEADO</v>
          </cell>
          <cell r="C516" t="str">
            <v>M3</v>
          </cell>
          <cell r="D516">
            <v>562.34</v>
          </cell>
          <cell r="E516" t="str">
            <v>INFRA Jul/23</v>
          </cell>
        </row>
        <row r="517">
          <cell r="A517">
            <v>82800</v>
          </cell>
          <cell r="B517" t="str">
            <v>FORNECIMENTO  E APLICAÇÃO DE CONCRETO USINADO FCK=30,0MPA - BOMBEADO</v>
          </cell>
          <cell r="C517" t="str">
            <v>M3</v>
          </cell>
          <cell r="D517">
            <v>584.33000000000004</v>
          </cell>
          <cell r="E517" t="str">
            <v>INFRA Jul/23</v>
          </cell>
        </row>
        <row r="518">
          <cell r="A518">
            <v>82900</v>
          </cell>
          <cell r="B518" t="str">
            <v>FORNECIMENTO E APLICAÇÃO DE CONCRETO CICLÓPICO, CONTENDO 70% DE CONCRETO FCK=15,0MPA E 30% DE PEDRA AMARROADA</v>
          </cell>
          <cell r="C518" t="str">
            <v>M3</v>
          </cell>
          <cell r="D518">
            <v>715.48</v>
          </cell>
          <cell r="E518" t="str">
            <v>INFRA Jul/23</v>
          </cell>
        </row>
        <row r="519">
          <cell r="A519">
            <v>83000</v>
          </cell>
          <cell r="B519" t="str">
            <v>ALVENARIA DE TIJOLO COMUM PARA FUNDAÇÃO</v>
          </cell>
          <cell r="C519" t="str">
            <v>M3</v>
          </cell>
          <cell r="D519">
            <v>950.46</v>
          </cell>
          <cell r="E519" t="str">
            <v>INFRA Jul/23</v>
          </cell>
        </row>
        <row r="520">
          <cell r="A520">
            <v>83100</v>
          </cell>
          <cell r="B520" t="str">
            <v>ALVENARIA DE UM TIJOLO COMUM</v>
          </cell>
          <cell r="C520" t="str">
            <v>M2</v>
          </cell>
          <cell r="D520">
            <v>234.8</v>
          </cell>
          <cell r="E520" t="str">
            <v>INFRA Jul/23</v>
          </cell>
        </row>
        <row r="521">
          <cell r="A521">
            <v>83200</v>
          </cell>
          <cell r="B521" t="str">
            <v>ALVENARIA DE MEIO TIJOLO COMUM</v>
          </cell>
          <cell r="C521" t="str">
            <v>M2</v>
          </cell>
          <cell r="D521">
            <v>136.30000000000001</v>
          </cell>
          <cell r="E521" t="str">
            <v>INFRA Jul/23</v>
          </cell>
        </row>
        <row r="522">
          <cell r="A522">
            <v>83300</v>
          </cell>
          <cell r="B522" t="str">
            <v>ALVENARIA EM BLOCOS DE CONCRETO 09 X 19 X 39CM</v>
          </cell>
          <cell r="C522" t="str">
            <v>M2</v>
          </cell>
          <cell r="D522">
            <v>76.64</v>
          </cell>
          <cell r="E522" t="str">
            <v>INFRA Jul/23</v>
          </cell>
        </row>
        <row r="523">
          <cell r="A523">
            <v>83400</v>
          </cell>
          <cell r="B523" t="str">
            <v>ALVENARIA EM BLOCOS DE CONCRETO 19 X 19 X 39CM</v>
          </cell>
          <cell r="C523" t="str">
            <v>M2</v>
          </cell>
          <cell r="D523">
            <v>108.03</v>
          </cell>
          <cell r="E523" t="str">
            <v>INFRA Jul/23</v>
          </cell>
        </row>
        <row r="524">
          <cell r="A524">
            <v>83500</v>
          </cell>
          <cell r="B524" t="str">
            <v>ALVENARIA DE PEDRA SECA</v>
          </cell>
          <cell r="C524" t="str">
            <v>M3</v>
          </cell>
          <cell r="D524">
            <v>458.37</v>
          </cell>
          <cell r="E524" t="str">
            <v>INFRA Jul/23</v>
          </cell>
        </row>
        <row r="525">
          <cell r="A525">
            <v>83600</v>
          </cell>
          <cell r="B525" t="str">
            <v>ALVENARIA DE PEDRA ARGAMASSADA</v>
          </cell>
          <cell r="C525" t="str">
            <v>M3</v>
          </cell>
          <cell r="D525">
            <v>722.14</v>
          </cell>
          <cell r="E525" t="str">
            <v>INFRA Jul/23</v>
          </cell>
        </row>
        <row r="526">
          <cell r="A526">
            <v>83700</v>
          </cell>
          <cell r="B526" t="str">
            <v>CHAPISCO COM ARGAMASSA DE CIMENTO E AREIA 1:6</v>
          </cell>
          <cell r="C526" t="str">
            <v>M2</v>
          </cell>
          <cell r="D526">
            <v>11.28</v>
          </cell>
          <cell r="E526" t="str">
            <v>INFRA Jul/23</v>
          </cell>
        </row>
        <row r="527">
          <cell r="A527">
            <v>83800</v>
          </cell>
          <cell r="B527" t="str">
            <v>REVESTIMENTO COM 2CM DE ARGAMASSA, CIMENTO E AREIA 1:3</v>
          </cell>
          <cell r="C527" t="str">
            <v>M2</v>
          </cell>
          <cell r="D527">
            <v>56.9</v>
          </cell>
          <cell r="E527" t="str">
            <v>INFRA Jul/23</v>
          </cell>
        </row>
        <row r="528">
          <cell r="A528">
            <v>83900</v>
          </cell>
          <cell r="B528" t="str">
            <v>EMBOÇO COM ARGAMASSA DE CIMENTO, CAL E AREIA NO TRAÇO 1:2:8</v>
          </cell>
          <cell r="C528" t="str">
            <v>M2</v>
          </cell>
          <cell r="D528">
            <v>32.61</v>
          </cell>
          <cell r="E528" t="str">
            <v>INFRA Jul/23</v>
          </cell>
        </row>
        <row r="529">
          <cell r="A529">
            <v>84000</v>
          </cell>
          <cell r="B529" t="str">
            <v>REBOCO</v>
          </cell>
          <cell r="C529" t="str">
            <v>M2</v>
          </cell>
          <cell r="D529">
            <v>20.2</v>
          </cell>
          <cell r="E529" t="str">
            <v>INFRA Jul/23</v>
          </cell>
        </row>
        <row r="530">
          <cell r="A530">
            <v>84100</v>
          </cell>
          <cell r="B530" t="str">
            <v>IMPERMEABILIZAÇÃO DE CONCRETO EM CONTATO COM A TERRA</v>
          </cell>
          <cell r="C530" t="str">
            <v>M2</v>
          </cell>
          <cell r="D530">
            <v>76.36</v>
          </cell>
          <cell r="E530" t="str">
            <v>INFRA Jul/23</v>
          </cell>
        </row>
        <row r="531">
          <cell r="A531">
            <v>84200</v>
          </cell>
          <cell r="B531" t="str">
            <v>IMPERMEABILIZAÇÃO DE TABULEIROS</v>
          </cell>
          <cell r="C531" t="str">
            <v>M2</v>
          </cell>
          <cell r="D531">
            <v>204.88</v>
          </cell>
          <cell r="E531" t="str">
            <v>INFRA Jul/23</v>
          </cell>
        </row>
        <row r="532">
          <cell r="A532">
            <v>84300</v>
          </cell>
          <cell r="B532" t="str">
            <v>JUNTA TIPO FUNGENBAND O-12 OU SIMILAR</v>
          </cell>
          <cell r="C532" t="str">
            <v>M</v>
          </cell>
          <cell r="D532">
            <v>57.52</v>
          </cell>
          <cell r="E532" t="str">
            <v>INFRA Jul/23</v>
          </cell>
        </row>
        <row r="533">
          <cell r="A533">
            <v>84400</v>
          </cell>
          <cell r="B533" t="str">
            <v>JUNTA TIPO FUNGENBAND O-22 OU SIMILAR</v>
          </cell>
          <cell r="C533" t="str">
            <v>M</v>
          </cell>
          <cell r="D533">
            <v>116.61</v>
          </cell>
          <cell r="E533" t="str">
            <v>INFRA Jul/23</v>
          </cell>
        </row>
        <row r="534">
          <cell r="A534">
            <v>84500</v>
          </cell>
          <cell r="B534" t="str">
            <v>APOIO DE NEOPRENE SIMPLES</v>
          </cell>
          <cell r="C534" t="str">
            <v>DM3</v>
          </cell>
          <cell r="D534">
            <v>85.68</v>
          </cell>
          <cell r="E534" t="str">
            <v>INFRA Jul/23</v>
          </cell>
        </row>
        <row r="535">
          <cell r="A535">
            <v>84600</v>
          </cell>
          <cell r="B535" t="str">
            <v>APOIO DE NEOPRENE FRETADO</v>
          </cell>
          <cell r="C535" t="str">
            <v>DM3</v>
          </cell>
          <cell r="D535">
            <v>145.22</v>
          </cell>
          <cell r="E535" t="str">
            <v>INFRA Jul/23</v>
          </cell>
        </row>
        <row r="536">
          <cell r="A536">
            <v>84800</v>
          </cell>
          <cell r="B536" t="str">
            <v>GRADIL DE FERRO MODELO PMSP</v>
          </cell>
          <cell r="C536" t="str">
            <v>.</v>
          </cell>
          <cell r="D536" t="str">
            <v>.</v>
          </cell>
          <cell r="E536" t="str">
            <v>INFRA Jul/23</v>
          </cell>
        </row>
        <row r="537">
          <cell r="A537">
            <v>84801</v>
          </cell>
          <cell r="B537" t="str">
            <v>GRADIL DE FERRO MODELO PMSP, INCLUI PINTURA</v>
          </cell>
          <cell r="C537" t="str">
            <v>M</v>
          </cell>
          <cell r="D537">
            <v>1158.6400000000001</v>
          </cell>
          <cell r="E537" t="str">
            <v>INFRA Jul/23</v>
          </cell>
        </row>
        <row r="538">
          <cell r="A538">
            <v>84802</v>
          </cell>
          <cell r="B538" t="str">
            <v>PINTURA DE GRADIL DE FERRO, MODELO PMSP</v>
          </cell>
          <cell r="C538" t="str">
            <v>M2</v>
          </cell>
          <cell r="D538">
            <v>75.510000000000005</v>
          </cell>
          <cell r="E538" t="str">
            <v>INFRA Jul/23</v>
          </cell>
        </row>
        <row r="539">
          <cell r="A539">
            <v>84900</v>
          </cell>
          <cell r="B539" t="str">
            <v>DEMOLIÇÃO DE CONCRETO SIMPLES</v>
          </cell>
          <cell r="C539" t="str">
            <v>M3</v>
          </cell>
          <cell r="D539">
            <v>197.16</v>
          </cell>
          <cell r="E539" t="str">
            <v>INFRA Jul/23</v>
          </cell>
        </row>
        <row r="540">
          <cell r="A540">
            <v>85000</v>
          </cell>
          <cell r="B540" t="str">
            <v>DEMOLIÇÃO DE ALVENARIA</v>
          </cell>
          <cell r="C540" t="str">
            <v>M3</v>
          </cell>
          <cell r="D540">
            <v>77.66</v>
          </cell>
          <cell r="E540" t="str">
            <v>INFRA Jul/23</v>
          </cell>
        </row>
        <row r="541">
          <cell r="A541">
            <v>85100</v>
          </cell>
          <cell r="B541" t="str">
            <v>DEMOLIÇÃO DE CONCRETO ARMADO</v>
          </cell>
          <cell r="C541" t="str">
            <v>M3</v>
          </cell>
          <cell r="D541">
            <v>394.32</v>
          </cell>
          <cell r="E541" t="str">
            <v>INFRA Jul/23</v>
          </cell>
        </row>
        <row r="542">
          <cell r="A542">
            <v>85300</v>
          </cell>
          <cell r="B542" t="str">
            <v>CORTE DE PERFIL DE AÇO 10"</v>
          </cell>
          <cell r="C542" t="str">
            <v>UN</v>
          </cell>
          <cell r="D542">
            <v>157.91999999999999</v>
          </cell>
          <cell r="E542" t="str">
            <v>INFRA Jul/23</v>
          </cell>
        </row>
        <row r="543">
          <cell r="A543">
            <v>85400</v>
          </cell>
          <cell r="B543" t="str">
            <v>CORTE DE PERFIL DE AÇO 12"</v>
          </cell>
          <cell r="C543" t="str">
            <v>UN</v>
          </cell>
          <cell r="D543">
            <v>197.79</v>
          </cell>
          <cell r="E543" t="str">
            <v>INFRA Jul/23</v>
          </cell>
        </row>
        <row r="544">
          <cell r="A544">
            <v>85500</v>
          </cell>
          <cell r="B544" t="str">
            <v>EMENDA DE TOPO DE PERFIL DE AÇO 10"</v>
          </cell>
          <cell r="C544" t="str">
            <v>UN</v>
          </cell>
          <cell r="D544">
            <v>537.76</v>
          </cell>
          <cell r="E544" t="str">
            <v>INFRA Jul/23</v>
          </cell>
        </row>
        <row r="545">
          <cell r="A545">
            <v>85600</v>
          </cell>
          <cell r="B545" t="str">
            <v>EMENDA DE TOPO DE PERFIL DE AÇO 12"</v>
          </cell>
          <cell r="C545" t="str">
            <v>UN</v>
          </cell>
          <cell r="D545">
            <v>632.59</v>
          </cell>
          <cell r="E545" t="str">
            <v>INFRA Jul/23</v>
          </cell>
        </row>
        <row r="546">
          <cell r="A546">
            <v>85700</v>
          </cell>
          <cell r="B546" t="str">
            <v>FORNECIMENTO E COLOCAÇÃO DE JUNTA DE DILATAÇÃO DE ELASTÔMERO DE NEOPRENE, TIPO JEENE JJ 2540 VV OU SIMILAR</v>
          </cell>
          <cell r="C546" t="str">
            <v>M</v>
          </cell>
          <cell r="D546">
            <v>566.39</v>
          </cell>
          <cell r="E546" t="str">
            <v>INFRA Jul/23</v>
          </cell>
        </row>
        <row r="547">
          <cell r="A547">
            <v>85800</v>
          </cell>
          <cell r="B547" t="str">
            <v>FORNECIMENTO E COLOCAÇÃO DE JUNTA DE DILATAÇÃO DE ELASTÔMERO DE NEOPRENE, TIPO JEENE JJ 3550 VV OU SIMILAR</v>
          </cell>
          <cell r="C547" t="str">
            <v>M</v>
          </cell>
          <cell r="D547">
            <v>960</v>
          </cell>
          <cell r="E547" t="str">
            <v>INFRA Jul/23</v>
          </cell>
        </row>
        <row r="548">
          <cell r="A548">
            <v>86200</v>
          </cell>
          <cell r="B548" t="str">
            <v>FORNECIMENTO E COLOCAÇÃO DE AÇO DE PROTENSÃO CP-190-RB - 4 Ø=1/2" INCLUINDO BAINHA, PROTENSÃO E INJEÇÃO</v>
          </cell>
          <cell r="C548" t="str">
            <v>KG</v>
          </cell>
          <cell r="D548">
            <v>35.99</v>
          </cell>
          <cell r="E548" t="str">
            <v>INFRA Jul/23</v>
          </cell>
        </row>
        <row r="549">
          <cell r="A549">
            <v>86300</v>
          </cell>
          <cell r="B549" t="str">
            <v>FORNECIMENTO E COLOCAÇÃO DE AÇO DE PROTENSÃO CP-190-RB 6 Ø = 1/2"   INCLUINDO BAINHA, PROTENSÃO E INJEÇÃO</v>
          </cell>
          <cell r="C549" t="str">
            <v>KG</v>
          </cell>
          <cell r="D549">
            <v>35.01</v>
          </cell>
          <cell r="E549" t="str">
            <v>INFRA Jul/23</v>
          </cell>
        </row>
        <row r="550">
          <cell r="A550">
            <v>86400</v>
          </cell>
          <cell r="B550" t="str">
            <v>FORNECIMENTO E COLOCAÇÃO DE AÇO DE PROTENSÃO CP-190-RB - 12 Ø = 1/2" INCLUINDO BAINHA, PROTENSÃO E INJEÇÃO</v>
          </cell>
          <cell r="C550" t="str">
            <v>KG</v>
          </cell>
          <cell r="D550">
            <v>30.13</v>
          </cell>
          <cell r="E550" t="str">
            <v>INFRA Jul/23</v>
          </cell>
        </row>
        <row r="551">
          <cell r="A551">
            <v>86500</v>
          </cell>
          <cell r="B551" t="str">
            <v>ANCORAGEM ATIVA SÉRIE V- 4 Ø = 1/2"</v>
          </cell>
          <cell r="C551" t="str">
            <v>UN</v>
          </cell>
          <cell r="D551">
            <v>493.32</v>
          </cell>
          <cell r="E551" t="str">
            <v>INFRA Jul/23</v>
          </cell>
        </row>
        <row r="552">
          <cell r="A552">
            <v>86600</v>
          </cell>
          <cell r="B552" t="str">
            <v>ANCORAGEM ATIVA SÉRIE V-6 - Ø = 1/2"</v>
          </cell>
          <cell r="C552" t="str">
            <v>UN</v>
          </cell>
          <cell r="D552">
            <v>807.26</v>
          </cell>
          <cell r="E552" t="str">
            <v>INFRA Jul/23</v>
          </cell>
        </row>
        <row r="553">
          <cell r="A553">
            <v>86700</v>
          </cell>
          <cell r="B553" t="str">
            <v>ANCORAGEM ATIVA SÉRIE V-12 - Ø = 1/2"</v>
          </cell>
          <cell r="C553" t="str">
            <v>UN</v>
          </cell>
          <cell r="D553">
            <v>1608.45</v>
          </cell>
          <cell r="E553" t="str">
            <v>INFRA Jul/23</v>
          </cell>
        </row>
        <row r="554">
          <cell r="A554">
            <v>86800</v>
          </cell>
          <cell r="B554" t="str">
            <v>BROCA, DIÂMETRO 25CM, PROFUNDIDADE ATÉ 4M</v>
          </cell>
          <cell r="C554" t="str">
            <v>M</v>
          </cell>
          <cell r="D554">
            <v>90.15</v>
          </cell>
          <cell r="E554" t="str">
            <v>INFRA Jul/23</v>
          </cell>
        </row>
        <row r="555">
          <cell r="A555">
            <v>87000</v>
          </cell>
          <cell r="B555" t="str">
            <v>ALVENARIA DE BLOCOS DE CONCRETO 14 X 19 X 39CM</v>
          </cell>
          <cell r="C555" t="str">
            <v>M2</v>
          </cell>
          <cell r="D555">
            <v>89.88</v>
          </cell>
          <cell r="E555" t="str">
            <v>INFRA Jul/23</v>
          </cell>
        </row>
        <row r="556">
          <cell r="A556">
            <v>87100</v>
          </cell>
          <cell r="B556" t="str">
            <v>FORNECIMENTO E COLOCAÇÃO DE JUNTA DE DILATAÇÃO DE ELASTÔMERO DE NEOPRENE, TIPO JEENE JJ6080VV OU SIMILAR</v>
          </cell>
          <cell r="C556" t="str">
            <v>M</v>
          </cell>
          <cell r="D556">
            <v>1169.44</v>
          </cell>
          <cell r="E556" t="str">
            <v>INFRA Jul/23</v>
          </cell>
        </row>
        <row r="557">
          <cell r="A557">
            <v>87200</v>
          </cell>
          <cell r="B557" t="str">
            <v>FORNECIMENTO E COLOCAÇÃO DE JUNTA DE DILATAÇÃO DE ELASTÔMERO DE NEOPRENE, TIPO JEENE JJ 99120 VV OU SIMILAR</v>
          </cell>
          <cell r="C557" t="str">
            <v>M</v>
          </cell>
          <cell r="D557">
            <v>1446.77</v>
          </cell>
          <cell r="E557" t="str">
            <v>INFRA Jul/23</v>
          </cell>
        </row>
        <row r="558">
          <cell r="A558">
            <v>87300</v>
          </cell>
          <cell r="B558" t="str">
            <v>FORNECIMENTO E COLOCAÇÃO DE AÇO DE PROTENSÃO CP-190 RB 12 DIÂMETRO 5/8", INCLUIDO BAINHA, PROTENSÃO E INJEÇÃO</v>
          </cell>
          <cell r="C558" t="str">
            <v>KG</v>
          </cell>
          <cell r="D558">
            <v>28.01</v>
          </cell>
          <cell r="E558" t="str">
            <v>INFRA Jul/23</v>
          </cell>
        </row>
        <row r="559">
          <cell r="A559">
            <v>87600</v>
          </cell>
          <cell r="B559" t="str">
            <v>FORNECIMENTO E COLOCAÇÃO DE JUNTA DE DILATAÇÃO DE ELASTÔMERO DE NEOPRENE, TIPO JEENE JJ 0411 M OU SIMILAR</v>
          </cell>
          <cell r="C559" t="str">
            <v>M</v>
          </cell>
          <cell r="D559">
            <v>38.67</v>
          </cell>
          <cell r="E559" t="str">
            <v>INFRA Jul/23</v>
          </cell>
        </row>
        <row r="560">
          <cell r="A560">
            <v>87700</v>
          </cell>
          <cell r="B560" t="str">
            <v>FORNECIMENTO E COLOCAÇÃO DE JUNTA DILATAÇÃO ELASTÔMERO NEOPRENE, JEENE JJ2027M OU SIMILAR</v>
          </cell>
          <cell r="C560" t="str">
            <v>M</v>
          </cell>
          <cell r="D560">
            <v>164</v>
          </cell>
          <cell r="E560" t="str">
            <v>INFRA Jul/23</v>
          </cell>
        </row>
        <row r="561">
          <cell r="A561">
            <v>87800</v>
          </cell>
          <cell r="B561" t="str">
            <v>FORNECIMENTO E COLOCAÇÃO DE JUNTA DE DILATAÇÃO DE ELASTÔMERO DE NEOPRENE, TIPO JEENE JJ5070 OU SIMILAR</v>
          </cell>
          <cell r="C561" t="str">
            <v>M</v>
          </cell>
          <cell r="D561">
            <v>1073.47</v>
          </cell>
          <cell r="E561" t="str">
            <v>INFRA Jul/23</v>
          </cell>
        </row>
        <row r="562">
          <cell r="A562">
            <v>87900</v>
          </cell>
          <cell r="B562" t="str">
            <v>ANCORAGEM ATIVA SÉRIE V 12 Ø = 5/8 "</v>
          </cell>
          <cell r="C562" t="str">
            <v>UN</v>
          </cell>
          <cell r="D562">
            <v>2836.36</v>
          </cell>
          <cell r="E562" t="str">
            <v>INFRA Jul/23</v>
          </cell>
        </row>
        <row r="563">
          <cell r="A563">
            <v>88000</v>
          </cell>
          <cell r="B563" t="str">
            <v>CARGA E REMOÇÃO DE ENTULHO ATÉ A DISTÂNCIA MÉDIA DE IDA E VOLTA DE 1KM</v>
          </cell>
          <cell r="C563" t="str">
            <v>M3</v>
          </cell>
          <cell r="D563">
            <v>12.68</v>
          </cell>
          <cell r="E563" t="str">
            <v>INFRA Jul/23</v>
          </cell>
        </row>
        <row r="564">
          <cell r="A564">
            <v>88600</v>
          </cell>
          <cell r="B564" t="str">
            <v>REMOÇÃO DE ENTULHO ALÉM DO PRIMEIRO KM</v>
          </cell>
          <cell r="C564" t="str">
            <v>M3XKM</v>
          </cell>
          <cell r="D564">
            <v>2.11</v>
          </cell>
          <cell r="E564" t="str">
            <v>INFRA Jul/23</v>
          </cell>
        </row>
        <row r="565">
          <cell r="A565">
            <v>88700</v>
          </cell>
          <cell r="B565" t="str">
            <v>BRITAGEM DOS MATERIAIS PROVENIENTES DOS RESÍDUOS DA CONSTRUÇÃO CIVIL</v>
          </cell>
          <cell r="C565" t="str">
            <v>M3</v>
          </cell>
          <cell r="D565">
            <v>25.98</v>
          </cell>
          <cell r="E565" t="str">
            <v>INFRA Jul/23</v>
          </cell>
        </row>
        <row r="566">
          <cell r="A566">
            <v>90000</v>
          </cell>
          <cell r="B566" t="str">
            <v>FRESAGEM</v>
          </cell>
          <cell r="C566"/>
          <cell r="D566"/>
          <cell r="E566" t="str">
            <v>INFRA Jul/23</v>
          </cell>
        </row>
        <row r="567">
          <cell r="A567">
            <v>90100</v>
          </cell>
          <cell r="B567" t="str">
            <v>FRESAGEM DE PAVIMENTO ASFÁLTICO COM ESPESSURA ATÉ 3CM, EM VIAS EXPRESSAS, INCLUSIVE REMOÇÃO DO MATERIAL FRESADO ATÉ 10KM E VARRIÇÃO</v>
          </cell>
          <cell r="C567" t="str">
            <v>M2</v>
          </cell>
          <cell r="D567">
            <v>13.41</v>
          </cell>
          <cell r="E567" t="str">
            <v>INFRA Jul/23</v>
          </cell>
        </row>
        <row r="568">
          <cell r="A568">
            <v>90200</v>
          </cell>
          <cell r="B568" t="str">
            <v>FRESAGEM DE PAVIMENTO ASFÁLTICO COM ESPESSURA ATÉ 3CM, EM VIAS ARTERIAIS, INCLUSIVE REMOÇÃO DO MATERIAL FRESADO ATÉ 10KM E VARRIÇÃO</v>
          </cell>
          <cell r="C568" t="str">
            <v>M2</v>
          </cell>
          <cell r="D568">
            <v>15.67</v>
          </cell>
          <cell r="E568" t="str">
            <v>INFRA Jul/23</v>
          </cell>
        </row>
        <row r="569">
          <cell r="A569">
            <v>90300</v>
          </cell>
          <cell r="B569" t="str">
            <v>FRESAGEM DE PAVIMENTO ASFÁLTICO COM ESPESSURA ATÉ 5CM, EM VIAS EXPRESSAS, INCLUSIVE REMOÇÃO DO MATERIAL FRESADO ATÉ 10KM E VARRIÇÃO</v>
          </cell>
          <cell r="C569" t="str">
            <v>M2</v>
          </cell>
          <cell r="D569">
            <v>17.18</v>
          </cell>
          <cell r="E569" t="str">
            <v>INFRA Jul/23</v>
          </cell>
        </row>
        <row r="570">
          <cell r="A570">
            <v>90400</v>
          </cell>
          <cell r="B570" t="str">
            <v>FRESAGEM DE PAVIMENTO ASFÁLTICO COM ESPESSURA ATÉ 5CM, EM VIAS ARTERIAIS, INCLUSIVE REMOÇÃO DO MATERIAL FRESADO ATÉ 10KM E VARRIÇÃO</v>
          </cell>
          <cell r="C570" t="str">
            <v>M2</v>
          </cell>
          <cell r="D570">
            <v>18.87</v>
          </cell>
          <cell r="E570" t="str">
            <v>INFRA Jul/23</v>
          </cell>
        </row>
        <row r="571">
          <cell r="A571">
            <v>100000</v>
          </cell>
          <cell r="B571" t="str">
            <v>RECUPERAÇÃO ESTRUTURAL DE OBRAS DE ARTE (PONTES E VIADUTOS)</v>
          </cell>
          <cell r="C571"/>
          <cell r="D571"/>
          <cell r="E571" t="str">
            <v>INFRA Jul/23</v>
          </cell>
        </row>
        <row r="572">
          <cell r="A572">
            <v>100100</v>
          </cell>
          <cell r="B572" t="str">
            <v>ANDAIMES METÁLICOS</v>
          </cell>
          <cell r="C572" t="str">
            <v>.</v>
          </cell>
          <cell r="D572" t="str">
            <v>.</v>
          </cell>
          <cell r="E572" t="str">
            <v>INFRA Jul/23</v>
          </cell>
        </row>
        <row r="573">
          <cell r="A573">
            <v>100101</v>
          </cell>
          <cell r="B573" t="str">
            <v>ANDAIMES METÁLICOS - FORNECIMENTO</v>
          </cell>
          <cell r="C573" t="str">
            <v>M3XMES</v>
          </cell>
          <cell r="D573">
            <v>10.67</v>
          </cell>
          <cell r="E573" t="str">
            <v>INFRA Jul/23</v>
          </cell>
        </row>
        <row r="574">
          <cell r="A574">
            <v>100102</v>
          </cell>
          <cell r="B574" t="str">
            <v>ANDAIMES METÁLICOS - MONTAGEM E DESMONTAGEM</v>
          </cell>
          <cell r="C574" t="str">
            <v>M3</v>
          </cell>
          <cell r="D574">
            <v>5.71</v>
          </cell>
          <cell r="E574" t="str">
            <v>INFRA Jul/23</v>
          </cell>
        </row>
        <row r="575">
          <cell r="A575">
            <v>100200</v>
          </cell>
          <cell r="B575" t="str">
            <v>PLATAFORMA DE MADEIRA A SEREM ARMADAS SOBRE ANDAIMES METÁLICOS</v>
          </cell>
          <cell r="C575" t="str">
            <v>M2</v>
          </cell>
          <cell r="D575">
            <v>10.93</v>
          </cell>
          <cell r="E575" t="str">
            <v>INFRA Jul/23</v>
          </cell>
        </row>
        <row r="576">
          <cell r="A576">
            <v>100300</v>
          </cell>
          <cell r="B576" t="str">
            <v>APICOAMENTO DE SUPERFÍCIES DE CONCRETO (COM EQUIPAMENTO PNEUMÁTICO)</v>
          </cell>
          <cell r="C576" t="str">
            <v>M2</v>
          </cell>
          <cell r="D576">
            <v>39.51</v>
          </cell>
          <cell r="E576" t="str">
            <v>INFRA Jul/23</v>
          </cell>
        </row>
        <row r="577">
          <cell r="A577">
            <v>100400</v>
          </cell>
          <cell r="B577" t="str">
            <v>CORTE SUPERFICIAL DE CONCRETO ATÉ 3 CM DE PROFUNDIDADE</v>
          </cell>
          <cell r="C577" t="str">
            <v>M2</v>
          </cell>
          <cell r="D577">
            <v>82.13</v>
          </cell>
          <cell r="E577" t="str">
            <v>INFRA Jul/23</v>
          </cell>
        </row>
        <row r="578">
          <cell r="A578">
            <v>100500</v>
          </cell>
          <cell r="B578" t="str">
            <v>JATEAMENTO PARA LIMPEZA DE FERRAGENS E SUPERFÍCIES DE CONCRETO</v>
          </cell>
          <cell r="C578" t="str">
            <v>M2</v>
          </cell>
          <cell r="D578">
            <v>116.61</v>
          </cell>
          <cell r="E578" t="str">
            <v>INFRA Jul/23</v>
          </cell>
        </row>
        <row r="579">
          <cell r="A579">
            <v>100600</v>
          </cell>
          <cell r="B579" t="str">
            <v>FORNECIMENTO, PREPARO E APLICAÇÃO DE ADESIVO EPOXÍDICO PARA COLAGEM</v>
          </cell>
          <cell r="C579" t="str">
            <v>M2</v>
          </cell>
          <cell r="D579">
            <v>55.42</v>
          </cell>
          <cell r="E579" t="str">
            <v>INFRA Jul/23</v>
          </cell>
        </row>
        <row r="580">
          <cell r="A580">
            <v>100700</v>
          </cell>
          <cell r="B580" t="str">
            <v>FORNECIMENTO, PREPARO E APLICAÇÃO DE CONCRETO PROJETADO, MEDIDO NO PROJETO</v>
          </cell>
          <cell r="C580" t="str">
            <v>.</v>
          </cell>
          <cell r="D580" t="str">
            <v>.</v>
          </cell>
          <cell r="E580" t="str">
            <v>INFRA Jul/23</v>
          </cell>
        </row>
        <row r="581">
          <cell r="A581">
            <v>100702</v>
          </cell>
          <cell r="B581" t="str">
            <v>FORNECIMENTO, PREPARO E APLICAÇÃO DE CONCRETO PROJETADO, MEDIDO NO PROJETO - FCK = 20MPA - EM OBRAS DE CONTENÇÃO</v>
          </cell>
          <cell r="C581" t="str">
            <v>M3</v>
          </cell>
          <cell r="D581">
            <v>906.78</v>
          </cell>
          <cell r="E581" t="str">
            <v>INFRA Jul/23</v>
          </cell>
        </row>
        <row r="582">
          <cell r="A582">
            <v>100703</v>
          </cell>
          <cell r="B582" t="str">
            <v>FORNECIMENTO, PREPARO E APLICAÇÃO DE CONCRETO PROJETADO, MEDIDO NO PROJETO - FCK = 25MPA - EM OBRAS DE CONTENÇÃO</v>
          </cell>
          <cell r="C582" t="str">
            <v>M3</v>
          </cell>
          <cell r="D582">
            <v>927.3</v>
          </cell>
          <cell r="E582" t="str">
            <v>INFRA Jul/23</v>
          </cell>
        </row>
        <row r="583">
          <cell r="A583">
            <v>100704</v>
          </cell>
          <cell r="B583" t="str">
            <v>FORNECIMENTO, PREPARO E APLICAÇÃO DE CONCRETO PROJETADO, MEDIDO NO PROJETO - FCK = 30MPA - EM OBRAS DE CONTENÇÃO</v>
          </cell>
          <cell r="C583" t="str">
            <v>M3</v>
          </cell>
          <cell r="D583">
            <v>959.94</v>
          </cell>
          <cell r="E583" t="str">
            <v>INFRA Jul/23</v>
          </cell>
        </row>
        <row r="584">
          <cell r="A584">
            <v>100800</v>
          </cell>
          <cell r="B584" t="str">
            <v>GRAUTE</v>
          </cell>
          <cell r="C584" t="str">
            <v>.</v>
          </cell>
          <cell r="D584" t="str">
            <v>.</v>
          </cell>
          <cell r="E584" t="str">
            <v>INFRA Jul/23</v>
          </cell>
        </row>
        <row r="585">
          <cell r="A585">
            <v>100801</v>
          </cell>
          <cell r="B585" t="str">
            <v>GRAUTE COM PEDRISCO - FORNECIMENTO, PREPARO E APLICAÇÃO</v>
          </cell>
          <cell r="C585" t="str">
            <v>M3</v>
          </cell>
          <cell r="D585">
            <v>3951.12</v>
          </cell>
          <cell r="E585" t="str">
            <v>INFRA Jul/23</v>
          </cell>
        </row>
        <row r="586">
          <cell r="A586">
            <v>100802</v>
          </cell>
          <cell r="B586" t="str">
            <v>GRAUTE - FORNECIMENTO, PREPARO E APLICAÇÃO</v>
          </cell>
          <cell r="C586" t="str">
            <v>M3</v>
          </cell>
          <cell r="D586">
            <v>4254.53</v>
          </cell>
          <cell r="E586" t="str">
            <v>INFRA Jul/23</v>
          </cell>
        </row>
        <row r="587">
          <cell r="A587">
            <v>100900</v>
          </cell>
          <cell r="B587" t="str">
            <v>COLMATAÇÃO DE FISSURAS COM FORNECIMENTO E APLICAÇÃO DE ARGAMASSA EPOXÍDICA</v>
          </cell>
          <cell r="C587" t="str">
            <v>M</v>
          </cell>
          <cell r="D587">
            <v>24.78</v>
          </cell>
          <cell r="E587" t="str">
            <v>INFRA Jul/23</v>
          </cell>
        </row>
        <row r="588">
          <cell r="A588">
            <v>101000</v>
          </cell>
          <cell r="B588" t="str">
            <v>BICOS DE INJEÇÃO PARA RESINAS - FORNECIMENTO, INSTALAÇÃO E POSTERIOR CORTE</v>
          </cell>
          <cell r="C588" t="str">
            <v>UN</v>
          </cell>
          <cell r="D588">
            <v>8.76</v>
          </cell>
          <cell r="E588" t="str">
            <v>INFRA Jul/23</v>
          </cell>
        </row>
        <row r="589">
          <cell r="A589">
            <v>101100</v>
          </cell>
          <cell r="B589" t="str">
            <v>TRATAMENTO DE TRINCAS INATIVAS COM INJEÇÃO DE RESINA EPÓXI</v>
          </cell>
          <cell r="C589" t="str">
            <v>KG</v>
          </cell>
          <cell r="D589">
            <v>176.76</v>
          </cell>
          <cell r="E589" t="str">
            <v>INFRA Jul/23</v>
          </cell>
        </row>
        <row r="590">
          <cell r="A590">
            <v>101200</v>
          </cell>
          <cell r="B590" t="str">
            <v>CALDA DE CIMENTO PARA INJEÇÃO - FORNECIMENTO, PREPARO E APLICAÇÃO</v>
          </cell>
          <cell r="C590" t="str">
            <v>L</v>
          </cell>
          <cell r="D590">
            <v>1.33</v>
          </cell>
          <cell r="E590" t="str">
            <v>INFRA Jul/23</v>
          </cell>
        </row>
        <row r="591">
          <cell r="A591">
            <v>101300</v>
          </cell>
          <cell r="B591" t="str">
            <v>TRATAMENTO DE TRINCAS INATIVAS COM INJEÇÃO DE RESINA EPÓXI DE BAIXA VISCOSIDADE, BICOMPONENTE, ISENTA DE SOLVENTES</v>
          </cell>
          <cell r="C591" t="str">
            <v>KG</v>
          </cell>
          <cell r="D591">
            <v>174.63</v>
          </cell>
          <cell r="E591" t="str">
            <v>INFRA Jul/23</v>
          </cell>
        </row>
        <row r="592">
          <cell r="A592">
            <v>101500</v>
          </cell>
          <cell r="B592" t="str">
            <v>CURA QUÍMICA</v>
          </cell>
          <cell r="C592" t="str">
            <v>M2</v>
          </cell>
          <cell r="D592">
            <v>2.36</v>
          </cell>
          <cell r="E592" t="str">
            <v>INFRA Jul/23</v>
          </cell>
        </row>
        <row r="593">
          <cell r="A593">
            <v>101600</v>
          </cell>
          <cell r="B593" t="str">
            <v>SINALIZAÇÃO</v>
          </cell>
          <cell r="C593" t="str">
            <v>.</v>
          </cell>
          <cell r="D593" t="str">
            <v>.</v>
          </cell>
          <cell r="E593" t="str">
            <v>INFRA Jul/23</v>
          </cell>
        </row>
        <row r="594">
          <cell r="A594">
            <v>101601</v>
          </cell>
          <cell r="B594" t="str">
            <v>SINALIZAÇÃO - TAPUME MÓVEL</v>
          </cell>
          <cell r="C594" t="str">
            <v>M2</v>
          </cell>
          <cell r="D594">
            <v>63.31</v>
          </cell>
          <cell r="E594" t="str">
            <v>INFRA Jul/23</v>
          </cell>
        </row>
        <row r="595">
          <cell r="A595">
            <v>101602</v>
          </cell>
          <cell r="B595" t="str">
            <v>SINALIZAÇÃO - ILUMINAÇÃO</v>
          </cell>
          <cell r="C595" t="str">
            <v>M</v>
          </cell>
          <cell r="D595">
            <v>14.9</v>
          </cell>
          <cell r="E595" t="str">
            <v>INFRA Jul/23</v>
          </cell>
        </row>
        <row r="596">
          <cell r="A596">
            <v>101603</v>
          </cell>
          <cell r="B596" t="str">
            <v>PLACA DE OBRA EM CHAPA DE AÇO GALVANIZADO</v>
          </cell>
          <cell r="C596" t="str">
            <v>M2</v>
          </cell>
          <cell r="D596">
            <v>394.75</v>
          </cell>
          <cell r="E596" t="str">
            <v>INFRA Jul/23</v>
          </cell>
        </row>
        <row r="597">
          <cell r="A597">
            <v>101700</v>
          </cell>
          <cell r="B597" t="str">
            <v>HIDROJATEAMENTO DE ALTA PRESSÃO PARA LIMPEZA DE SUPERFÍCIES</v>
          </cell>
          <cell r="C597" t="str">
            <v>M2</v>
          </cell>
          <cell r="D597">
            <v>7.99</v>
          </cell>
          <cell r="E597" t="str">
            <v>INFRA Jul/23</v>
          </cell>
        </row>
        <row r="598">
          <cell r="A598">
            <v>101800</v>
          </cell>
          <cell r="B598" t="str">
            <v>PROTEÇÃO PARA TERCEIROS COM TELA DE NYLON</v>
          </cell>
          <cell r="C598" t="str">
            <v>M2</v>
          </cell>
          <cell r="D598">
            <v>4.2</v>
          </cell>
          <cell r="E598" t="str">
            <v>INFRA Jul/23</v>
          </cell>
        </row>
        <row r="599">
          <cell r="A599">
            <v>101900</v>
          </cell>
          <cell r="B599" t="str">
            <v>LIXAMENTO MECÂNICO DE SUPERFÍCIES DE CONCRETO</v>
          </cell>
          <cell r="C599" t="str">
            <v>M2</v>
          </cell>
          <cell r="D599">
            <v>9.1199999999999992</v>
          </cell>
          <cell r="E599" t="str">
            <v>INFRA Jul/23</v>
          </cell>
        </row>
        <row r="600">
          <cell r="A600">
            <v>102000</v>
          </cell>
          <cell r="B600" t="str">
            <v>FORNECIMENTO E APLICAÇÃO DE RESINA EPOXÍDICA PARA CHUMBAMENTO DE ARMADURAS EM FUROS DE CONCRETO</v>
          </cell>
          <cell r="C600" t="str">
            <v>KG</v>
          </cell>
          <cell r="D600">
            <v>100.71</v>
          </cell>
          <cell r="E600" t="str">
            <v>INFRA Jul/23</v>
          </cell>
        </row>
        <row r="601">
          <cell r="A601">
            <v>102100</v>
          </cell>
          <cell r="B601" t="str">
            <v>CORTE DE CONCRETO COM DISCO DIAMANTADO ATÉ PROFUNDIDADE DE 13CM</v>
          </cell>
          <cell r="C601" t="str">
            <v>M2</v>
          </cell>
          <cell r="D601">
            <v>118.87</v>
          </cell>
          <cell r="E601" t="str">
            <v>INFRA Jul/23</v>
          </cell>
        </row>
        <row r="602">
          <cell r="A602">
            <v>102200</v>
          </cell>
          <cell r="B602" t="str">
            <v>REMOÇÃO DE PINTURA EXISTENTE COM REMOVEDOR "PINTOFF" OU SIMILAR</v>
          </cell>
          <cell r="C602" t="str">
            <v>M2</v>
          </cell>
          <cell r="D602">
            <v>14.79</v>
          </cell>
          <cell r="E602" t="str">
            <v>INFRA Jul/23</v>
          </cell>
        </row>
        <row r="603">
          <cell r="A603">
            <v>102300</v>
          </cell>
          <cell r="B603" t="str">
            <v>TINTA PVA (LÁTEX) - CONCRETO OU REBOCO SEM MASSA CORRIDA</v>
          </cell>
          <cell r="C603" t="str">
            <v>M2</v>
          </cell>
          <cell r="D603">
            <v>27.61</v>
          </cell>
          <cell r="E603" t="str">
            <v>INFRA Jul/23</v>
          </cell>
        </row>
        <row r="604">
          <cell r="A604">
            <v>102400</v>
          </cell>
          <cell r="B604" t="str">
            <v>FURAÇÃO EM CONCRETO ARMADO</v>
          </cell>
          <cell r="C604" t="str">
            <v>.</v>
          </cell>
          <cell r="D604" t="str">
            <v>.</v>
          </cell>
          <cell r="E604" t="str">
            <v>INFRA Jul/23</v>
          </cell>
        </row>
        <row r="605">
          <cell r="A605">
            <v>102401</v>
          </cell>
          <cell r="B605" t="str">
            <v>FURAÇÃO EM CONCRETO - DIÂMETRO 5/8"</v>
          </cell>
          <cell r="C605" t="str">
            <v>CM</v>
          </cell>
          <cell r="D605">
            <v>0.85</v>
          </cell>
          <cell r="E605" t="str">
            <v>INFRA Jul/23</v>
          </cell>
        </row>
        <row r="606">
          <cell r="A606">
            <v>102402</v>
          </cell>
          <cell r="B606" t="str">
            <v>FURAÇÃO EM CONCRETO - DIÂMETRO 3/4"</v>
          </cell>
          <cell r="C606" t="str">
            <v>CM</v>
          </cell>
          <cell r="D606">
            <v>1.04</v>
          </cell>
          <cell r="E606" t="str">
            <v>INFRA Jul/23</v>
          </cell>
        </row>
        <row r="607">
          <cell r="A607">
            <v>102403</v>
          </cell>
          <cell r="B607" t="str">
            <v>FURAÇÃO EM CONCRETO - DIÂMETRO 1"</v>
          </cell>
          <cell r="C607" t="str">
            <v>CM</v>
          </cell>
          <cell r="D607">
            <v>1.57</v>
          </cell>
          <cell r="E607" t="str">
            <v>INFRA Jul/23</v>
          </cell>
        </row>
        <row r="608">
          <cell r="A608">
            <v>102404</v>
          </cell>
          <cell r="B608" t="str">
            <v>FURAÇÃO EM CONCRETO - DIÂMETRO 1 1/4"</v>
          </cell>
          <cell r="C608" t="str">
            <v>CM</v>
          </cell>
          <cell r="D608">
            <v>3.49</v>
          </cell>
          <cell r="E608" t="str">
            <v>INFRA Jul/23</v>
          </cell>
        </row>
        <row r="609">
          <cell r="A609">
            <v>102405</v>
          </cell>
          <cell r="B609" t="str">
            <v>FURAÇÃO EM CONCRETO ARMADO - DIÂMETRO 2"</v>
          </cell>
          <cell r="C609" t="str">
            <v>CM</v>
          </cell>
          <cell r="D609">
            <v>3.99</v>
          </cell>
          <cell r="E609" t="str">
            <v>INFRA Jul/23</v>
          </cell>
        </row>
        <row r="610">
          <cell r="A610">
            <v>102406</v>
          </cell>
          <cell r="B610" t="str">
            <v>FURAÇÃO EM CONCRETO ARMADO - DIÂMETRO 3"</v>
          </cell>
          <cell r="C610" t="str">
            <v>CM</v>
          </cell>
          <cell r="D610">
            <v>3.95</v>
          </cell>
          <cell r="E610" t="str">
            <v>INFRA Jul/23</v>
          </cell>
        </row>
        <row r="611">
          <cell r="A611">
            <v>102407</v>
          </cell>
          <cell r="B611" t="str">
            <v>FURAÇÃO EM CONCRETO ARMADO - DIÂMETRO 4"</v>
          </cell>
          <cell r="C611" t="str">
            <v>CM</v>
          </cell>
          <cell r="D611">
            <v>4.22</v>
          </cell>
          <cell r="E611" t="str">
            <v>INFRA Jul/23</v>
          </cell>
        </row>
        <row r="612">
          <cell r="A612">
            <v>102408</v>
          </cell>
          <cell r="B612" t="str">
            <v>FURAÇÃO DE CONCRETO ARMADO - DIÂMETRO 1 1/2"</v>
          </cell>
          <cell r="C612" t="str">
            <v>CM</v>
          </cell>
          <cell r="D612">
            <v>3.78</v>
          </cell>
          <cell r="E612" t="str">
            <v>INFRA Jul/23</v>
          </cell>
        </row>
        <row r="613">
          <cell r="A613">
            <v>102501</v>
          </cell>
          <cell r="B613" t="str">
            <v>APLICAÇÃO DE TINTA ANTI-PICHAÇÃO - BASE SOLVENTE - 2 DEMÃOS</v>
          </cell>
          <cell r="C613" t="str">
            <v>M2</v>
          </cell>
          <cell r="D613">
            <v>75.959999999999994</v>
          </cell>
          <cell r="E613" t="str">
            <v>INFRA Jul/23</v>
          </cell>
        </row>
        <row r="614">
          <cell r="A614">
            <v>102503</v>
          </cell>
          <cell r="B614" t="str">
            <v>APLICAÇÃO DE VERNIZ ANTI-PICHAÇÃO - BASE SOLVENTE - 2 DEMÃOS (REMOÇÃO DA PICHAÇÃO SOMENTE A SECO OU COM ÁGUA E SABÃO)</v>
          </cell>
          <cell r="C614" t="str">
            <v>M2</v>
          </cell>
          <cell r="D614">
            <v>49.84</v>
          </cell>
          <cell r="E614" t="str">
            <v>INFRA Jul/23</v>
          </cell>
        </row>
        <row r="615">
          <cell r="A615">
            <v>110000</v>
          </cell>
          <cell r="B615" t="str">
            <v>CUSTO HORÁRIO EM OPERAÇÃO DE MÁQUINAS E VIATURAS (INCLUI COMBUSTÍVEL E OPERADOR)</v>
          </cell>
          <cell r="C615"/>
          <cell r="D615"/>
          <cell r="E615" t="str">
            <v>INFRA Jul/23</v>
          </cell>
        </row>
        <row r="616">
          <cell r="A616">
            <v>110200</v>
          </cell>
          <cell r="B616" t="str">
            <v>CAMINHÃO BASCULANTE 4,0M3</v>
          </cell>
          <cell r="C616" t="str">
            <v>H</v>
          </cell>
          <cell r="D616">
            <v>201.87</v>
          </cell>
          <cell r="E616" t="str">
            <v>INFRA Jul/23</v>
          </cell>
        </row>
        <row r="617">
          <cell r="A617">
            <v>110300</v>
          </cell>
          <cell r="B617" t="str">
            <v>CAMINHÃO CARGA SECA CAPACIDADE  8TON.</v>
          </cell>
          <cell r="C617" t="str">
            <v>H</v>
          </cell>
          <cell r="D617">
            <v>182.24</v>
          </cell>
          <cell r="E617" t="str">
            <v>INFRA Jul/23</v>
          </cell>
        </row>
        <row r="618">
          <cell r="A618">
            <v>110400</v>
          </cell>
          <cell r="B618" t="str">
            <v>CAMINHÃO CARGA SECA CAPACIDADE 8TON COM GUINDASTE</v>
          </cell>
          <cell r="C618" t="str">
            <v>H</v>
          </cell>
          <cell r="D618">
            <v>201.91</v>
          </cell>
          <cell r="E618" t="str">
            <v>INFRA Jul/23</v>
          </cell>
        </row>
        <row r="619">
          <cell r="A619">
            <v>110500</v>
          </cell>
          <cell r="B619" t="str">
            <v>CAMINHÃO COM TANQUE IRRIGADOR DE 6000 LITROS</v>
          </cell>
          <cell r="C619" t="str">
            <v>H</v>
          </cell>
          <cell r="D619">
            <v>191.44</v>
          </cell>
          <cell r="E619" t="str">
            <v>INFRA Jul/23</v>
          </cell>
        </row>
        <row r="620">
          <cell r="A620">
            <v>110600</v>
          </cell>
          <cell r="B620" t="str">
            <v>CAMINHÃO TRATOR COM SEMI REBOQUE PLANO CARREGA TUDO</v>
          </cell>
          <cell r="C620" t="str">
            <v>H</v>
          </cell>
          <cell r="D620">
            <v>389.94</v>
          </cell>
          <cell r="E620" t="str">
            <v>INFRA Jul/23</v>
          </cell>
        </row>
        <row r="621">
          <cell r="A621">
            <v>110700</v>
          </cell>
          <cell r="B621" t="str">
            <v>COMPRESSOR PORTÁTIL - 295 PCM</v>
          </cell>
          <cell r="C621" t="str">
            <v>H</v>
          </cell>
          <cell r="D621">
            <v>82.95</v>
          </cell>
          <cell r="E621" t="str">
            <v>INFRA Jul/23</v>
          </cell>
        </row>
        <row r="622">
          <cell r="A622">
            <v>110800</v>
          </cell>
          <cell r="B622" t="str">
            <v>CARRO POPULAR 50% EM OPERAÇÃO</v>
          </cell>
          <cell r="C622" t="str">
            <v>H</v>
          </cell>
          <cell r="D622">
            <v>52</v>
          </cell>
          <cell r="E622" t="str">
            <v>INFRA Jul/23</v>
          </cell>
        </row>
        <row r="623">
          <cell r="A623">
            <v>110900</v>
          </cell>
          <cell r="B623" t="str">
            <v>MOTONIVELADORA - 125HP</v>
          </cell>
          <cell r="C623" t="str">
            <v>H</v>
          </cell>
          <cell r="D623">
            <v>347.25</v>
          </cell>
          <cell r="E623" t="str">
            <v>INFRA Jul/23</v>
          </cell>
        </row>
        <row r="624">
          <cell r="A624">
            <v>111000</v>
          </cell>
          <cell r="B624" t="str">
            <v>MOTONIVELADORA</v>
          </cell>
          <cell r="C624" t="str">
            <v>H</v>
          </cell>
          <cell r="D624">
            <v>326.14999999999998</v>
          </cell>
          <cell r="E624" t="str">
            <v>INFRA Jul/23</v>
          </cell>
        </row>
        <row r="625">
          <cell r="A625">
            <v>111100</v>
          </cell>
          <cell r="B625" t="str">
            <v>PÁ CARREGADEIRA DE PNEUS - 1,80M3</v>
          </cell>
          <cell r="C625" t="str">
            <v>H</v>
          </cell>
          <cell r="D625">
            <v>278.32</v>
          </cell>
          <cell r="E625" t="str">
            <v>INFRA Jul/23</v>
          </cell>
        </row>
        <row r="626">
          <cell r="A626">
            <v>111400</v>
          </cell>
          <cell r="B626" t="str">
            <v>RETROESCAVADEIRA CAP CAÇAMBA FRONTAL 0,76M3</v>
          </cell>
          <cell r="C626" t="str">
            <v>H</v>
          </cell>
          <cell r="D626">
            <v>161.19</v>
          </cell>
          <cell r="E626" t="str">
            <v>INFRA Jul/23</v>
          </cell>
        </row>
        <row r="627">
          <cell r="A627">
            <v>111500</v>
          </cell>
          <cell r="B627" t="str">
            <v>ROLO COMPACTADOR VIBRATÓRIO LISO 4T</v>
          </cell>
          <cell r="C627" t="str">
            <v>H</v>
          </cell>
          <cell r="D627">
            <v>118.24</v>
          </cell>
          <cell r="E627" t="str">
            <v>INFRA Jul/23</v>
          </cell>
        </row>
        <row r="628">
          <cell r="A628">
            <v>111700</v>
          </cell>
          <cell r="B628" t="str">
            <v>ROLO COMPACTADOR  PÉ DE CARNEIRO DE UM CIL. 12,2 TON</v>
          </cell>
          <cell r="C628" t="str">
            <v>H</v>
          </cell>
          <cell r="D628">
            <v>272.57</v>
          </cell>
          <cell r="E628" t="str">
            <v>INFRA Jul/23</v>
          </cell>
        </row>
        <row r="629">
          <cell r="A629">
            <v>111800</v>
          </cell>
          <cell r="B629" t="str">
            <v>TRATOR DE TRAÇÃO AGRÍCOLA</v>
          </cell>
          <cell r="C629" t="str">
            <v>H</v>
          </cell>
          <cell r="D629">
            <v>148.76</v>
          </cell>
          <cell r="E629" t="str">
            <v>INFRA Jul/23</v>
          </cell>
        </row>
        <row r="630">
          <cell r="A630">
            <v>111900</v>
          </cell>
          <cell r="B630" t="str">
            <v>TRATOR DE ESTEIRA - 9TON</v>
          </cell>
          <cell r="C630" t="str">
            <v>H</v>
          </cell>
          <cell r="D630">
            <v>292.76</v>
          </cell>
          <cell r="E630" t="str">
            <v>INFRA Jul/23</v>
          </cell>
        </row>
        <row r="631">
          <cell r="A631">
            <v>112000</v>
          </cell>
          <cell r="B631" t="str">
            <v>TRATOR DE ESTEIRA - 16TON</v>
          </cell>
          <cell r="C631" t="str">
            <v>H</v>
          </cell>
          <cell r="D631">
            <v>393.17</v>
          </cell>
          <cell r="E631" t="str">
            <v>INFRA Jul/23</v>
          </cell>
        </row>
        <row r="632">
          <cell r="A632">
            <v>112200</v>
          </cell>
          <cell r="B632" t="str">
            <v>FURGÃO LONGO, TETO ALTO  50% EM OPERAÇÃO</v>
          </cell>
          <cell r="C632" t="str">
            <v>H</v>
          </cell>
          <cell r="D632">
            <v>85.18</v>
          </cell>
          <cell r="E632" t="str">
            <v>INFRA Jul/23</v>
          </cell>
        </row>
        <row r="633">
          <cell r="A633">
            <v>112300</v>
          </cell>
          <cell r="B633" t="str">
            <v>CAMINHÃO BASCULANTE 10M3</v>
          </cell>
          <cell r="C633" t="str">
            <v>H</v>
          </cell>
          <cell r="D633">
            <v>285.39</v>
          </cell>
          <cell r="E633" t="str">
            <v>INFRA Jul/23</v>
          </cell>
        </row>
        <row r="634">
          <cell r="A634">
            <v>112400</v>
          </cell>
          <cell r="B634" t="str">
            <v>ROMPEDOR</v>
          </cell>
          <cell r="C634" t="str">
            <v>H</v>
          </cell>
          <cell r="D634">
            <v>34.049999999999997</v>
          </cell>
          <cell r="E634" t="str">
            <v>INFRA Jul/23</v>
          </cell>
        </row>
        <row r="635">
          <cell r="A635">
            <v>112500</v>
          </cell>
          <cell r="B635" t="str">
            <v>CAMINHÃO ESPARGIDOR - 6000L</v>
          </cell>
          <cell r="C635" t="str">
            <v>H</v>
          </cell>
          <cell r="D635">
            <v>224.53</v>
          </cell>
          <cell r="E635" t="str">
            <v>INFRA Jul/23</v>
          </cell>
        </row>
        <row r="636">
          <cell r="A636">
            <v>112600</v>
          </cell>
          <cell r="B636" t="str">
            <v>VIBROACABADORA  DE ASFALTO SOBRE ESTEIRA CAP. 300 TON/H</v>
          </cell>
          <cell r="C636" t="str">
            <v>H</v>
          </cell>
          <cell r="D636">
            <v>292.27999999999997</v>
          </cell>
          <cell r="E636" t="str">
            <v>INFRA Jul/23</v>
          </cell>
        </row>
        <row r="637">
          <cell r="A637">
            <v>112700</v>
          </cell>
          <cell r="B637" t="str">
            <v>GUINDASTE DE LANÇA FIXA SOBRE ESTEIRAS - 12T</v>
          </cell>
          <cell r="C637" t="str">
            <v>H</v>
          </cell>
          <cell r="D637">
            <v>124</v>
          </cell>
          <cell r="E637" t="str">
            <v>INFRA Jul/23</v>
          </cell>
        </row>
        <row r="638">
          <cell r="A638">
            <v>112800</v>
          </cell>
          <cell r="B638" t="str">
            <v>GUINDASTE HIDRÁULICO SOBRE PNEUS - 20/25 T</v>
          </cell>
          <cell r="C638" t="str">
            <v>H</v>
          </cell>
          <cell r="D638">
            <v>439.1</v>
          </cell>
          <cell r="E638" t="str">
            <v>INFRA Jul/23</v>
          </cell>
        </row>
        <row r="639">
          <cell r="A639">
            <v>120000</v>
          </cell>
          <cell r="B639" t="str">
            <v>MÃO DE OBRA PARA SERVIÇOS NAS SUBPREFEITURAS  (INCLUI ENCARGOS SOCIAIS)</v>
          </cell>
          <cell r="C639"/>
          <cell r="D639"/>
          <cell r="E639" t="str">
            <v>INFRA Jul/23</v>
          </cell>
        </row>
        <row r="640">
          <cell r="A640">
            <v>120200</v>
          </cell>
          <cell r="B640" t="str">
            <v>CALCETEIRO</v>
          </cell>
          <cell r="C640" t="str">
            <v>H</v>
          </cell>
          <cell r="D640">
            <v>28.59</v>
          </cell>
          <cell r="E640" t="str">
            <v>INFRA Jul/23</v>
          </cell>
        </row>
        <row r="641">
          <cell r="A641">
            <v>120300</v>
          </cell>
          <cell r="B641" t="str">
            <v>CARPINTEIRO</v>
          </cell>
          <cell r="C641" t="str">
            <v>H</v>
          </cell>
          <cell r="D641">
            <v>29.11</v>
          </cell>
          <cell r="E641" t="str">
            <v>INFRA Jul/23</v>
          </cell>
        </row>
        <row r="642">
          <cell r="A642">
            <v>120400</v>
          </cell>
          <cell r="B642" t="str">
            <v>ELETRICISTA</v>
          </cell>
          <cell r="C642" t="str">
            <v>H</v>
          </cell>
          <cell r="D642">
            <v>31.9</v>
          </cell>
          <cell r="E642" t="str">
            <v>INFRA Jul/23</v>
          </cell>
        </row>
        <row r="643">
          <cell r="A643">
            <v>120500</v>
          </cell>
          <cell r="B643" t="str">
            <v>ENCANADOR</v>
          </cell>
          <cell r="C643" t="str">
            <v>H</v>
          </cell>
          <cell r="D643">
            <v>28.98</v>
          </cell>
          <cell r="E643" t="str">
            <v>INFRA Jul/23</v>
          </cell>
        </row>
        <row r="644">
          <cell r="A644">
            <v>120600</v>
          </cell>
          <cell r="B644" t="str">
            <v>ESGOTEIRO</v>
          </cell>
          <cell r="C644" t="str">
            <v>H</v>
          </cell>
          <cell r="D644">
            <v>29.52</v>
          </cell>
          <cell r="E644" t="str">
            <v>INFRA Jul/23</v>
          </cell>
        </row>
        <row r="645">
          <cell r="A645">
            <v>120700</v>
          </cell>
          <cell r="B645" t="str">
            <v>FERREIRO</v>
          </cell>
          <cell r="C645" t="str">
            <v>H</v>
          </cell>
          <cell r="D645">
            <v>28.05</v>
          </cell>
          <cell r="E645" t="str">
            <v>INFRA Jul/23</v>
          </cell>
        </row>
        <row r="646">
          <cell r="A646">
            <v>120800</v>
          </cell>
          <cell r="B646" t="str">
            <v>MOTORISTA DE CAMINHÃO</v>
          </cell>
          <cell r="C646" t="str">
            <v>H</v>
          </cell>
          <cell r="D646">
            <v>35.83</v>
          </cell>
          <cell r="E646" t="str">
            <v>INFRA Jul/23</v>
          </cell>
        </row>
        <row r="647">
          <cell r="A647">
            <v>120900</v>
          </cell>
          <cell r="B647" t="str">
            <v>OPERADOR DE MÁQUINA PESADA</v>
          </cell>
          <cell r="C647" t="str">
            <v>H</v>
          </cell>
          <cell r="D647">
            <v>40.68</v>
          </cell>
          <cell r="E647" t="str">
            <v>INFRA Jul/23</v>
          </cell>
        </row>
        <row r="648">
          <cell r="A648">
            <v>121000</v>
          </cell>
          <cell r="B648" t="str">
            <v>PEDREIRO</v>
          </cell>
          <cell r="C648" t="str">
            <v>H</v>
          </cell>
          <cell r="D648">
            <v>28.36</v>
          </cell>
          <cell r="E648" t="str">
            <v>INFRA Jul/23</v>
          </cell>
        </row>
        <row r="649">
          <cell r="A649">
            <v>121100</v>
          </cell>
          <cell r="B649" t="str">
            <v>SERVENTE</v>
          </cell>
          <cell r="C649" t="str">
            <v>H</v>
          </cell>
          <cell r="D649">
            <v>23.05</v>
          </cell>
          <cell r="E649" t="str">
            <v>INFRA Jul/23</v>
          </cell>
        </row>
        <row r="650">
          <cell r="A650">
            <v>121200</v>
          </cell>
          <cell r="B650" t="str">
            <v>ENCARREGADO</v>
          </cell>
          <cell r="C650" t="str">
            <v>H</v>
          </cell>
          <cell r="D650">
            <v>59.01</v>
          </cell>
          <cell r="E650" t="str">
            <v>INFRA Jul/23</v>
          </cell>
        </row>
        <row r="651">
          <cell r="A651">
            <v>121300</v>
          </cell>
          <cell r="B651" t="str">
            <v>ENGENHEIRO DA OBRA</v>
          </cell>
          <cell r="C651" t="str">
            <v>H</v>
          </cell>
          <cell r="D651">
            <v>164.92</v>
          </cell>
          <cell r="E651" t="str">
            <v>INFRA Jul/23</v>
          </cell>
        </row>
        <row r="652">
          <cell r="A652">
            <v>130000</v>
          </cell>
          <cell r="B652" t="str">
            <v>FUNDAÇÕES</v>
          </cell>
          <cell r="C652"/>
          <cell r="D652"/>
          <cell r="E652" t="str">
            <v>INFRA Jul/23</v>
          </cell>
        </row>
        <row r="653">
          <cell r="A653">
            <v>130100</v>
          </cell>
          <cell r="B653" t="str">
            <v>EXECUÇÃO DE ESTACA RAIZ, SEM O FORNECIMENTO DOS MATERIAIS</v>
          </cell>
          <cell r="C653" t="str">
            <v>.</v>
          </cell>
          <cell r="D653" t="str">
            <v>.</v>
          </cell>
          <cell r="E653" t="str">
            <v>INFRA Jul/23</v>
          </cell>
        </row>
        <row r="654">
          <cell r="A654">
            <v>130101</v>
          </cell>
          <cell r="B654" t="str">
            <v>ESTACA TIPO RAIZ, 100MM, COM PERFURAÇÃO EM SOLO - 10T</v>
          </cell>
          <cell r="C654" t="str">
            <v>M</v>
          </cell>
          <cell r="D654">
            <v>196.41</v>
          </cell>
          <cell r="E654" t="str">
            <v>INFRA Jul/23</v>
          </cell>
        </row>
        <row r="655">
          <cell r="A655">
            <v>130102</v>
          </cell>
          <cell r="B655" t="str">
            <v>ESTACA TIPO RAIZ, 100MM, COM PERFURAÇÃO EM ROCHA - 10T</v>
          </cell>
          <cell r="C655" t="str">
            <v>M</v>
          </cell>
          <cell r="D655">
            <v>485.4</v>
          </cell>
          <cell r="E655" t="str">
            <v>INFRA Jul/23</v>
          </cell>
        </row>
        <row r="656">
          <cell r="A656">
            <v>130103</v>
          </cell>
          <cell r="B656" t="str">
            <v>ESTACA TIPO RAIZ, 120MM, COM PERFURAÇÃO EM SOLO - 15T</v>
          </cell>
          <cell r="C656" t="str">
            <v>M</v>
          </cell>
          <cell r="D656">
            <v>196.01</v>
          </cell>
          <cell r="E656" t="str">
            <v>INFRA Jul/23</v>
          </cell>
        </row>
        <row r="657">
          <cell r="A657">
            <v>130104</v>
          </cell>
          <cell r="B657" t="str">
            <v>ESTACA TIPO RAIZ, 120MM, COM PERFURAÇÃO EM ROCHA - 15T</v>
          </cell>
          <cell r="C657" t="str">
            <v>M</v>
          </cell>
          <cell r="D657">
            <v>589.53</v>
          </cell>
          <cell r="E657" t="str">
            <v>INFRA Jul/23</v>
          </cell>
        </row>
        <row r="658">
          <cell r="A658">
            <v>130105</v>
          </cell>
          <cell r="B658" t="str">
            <v>ESTACA TIPO RAIZ, 150MM, COM PERFURAÇÃO EM SOLO - 25T</v>
          </cell>
          <cell r="C658" t="str">
            <v>M</v>
          </cell>
          <cell r="D658">
            <v>208.61</v>
          </cell>
          <cell r="E658" t="str">
            <v>INFRA Jul/23</v>
          </cell>
        </row>
        <row r="659">
          <cell r="A659">
            <v>130106</v>
          </cell>
          <cell r="B659" t="str">
            <v>ESTACA TIPO RAIZ, 150MM, COM PERFURAÇÃO EM ROCHA - 25T</v>
          </cell>
          <cell r="C659" t="str">
            <v>M</v>
          </cell>
          <cell r="D659">
            <v>624.59</v>
          </cell>
          <cell r="E659" t="str">
            <v>INFRA Jul/23</v>
          </cell>
        </row>
        <row r="660">
          <cell r="A660">
            <v>130107</v>
          </cell>
          <cell r="B660" t="str">
            <v>ESTACA TIPO RAIZ, 160MM, COM PERFURAÇÃO EM SOLO - 35T</v>
          </cell>
          <cell r="C660" t="str">
            <v>M</v>
          </cell>
          <cell r="D660">
            <v>216.76</v>
          </cell>
          <cell r="E660" t="str">
            <v>INFRA Jul/23</v>
          </cell>
        </row>
        <row r="661">
          <cell r="A661">
            <v>130108</v>
          </cell>
          <cell r="B661" t="str">
            <v>ESTACA TIPO RAIZ, 160MM, COM PERFURAÇÃO EM ROCHA - 35T</v>
          </cell>
          <cell r="C661" t="str">
            <v>M</v>
          </cell>
          <cell r="D661">
            <v>654.70000000000005</v>
          </cell>
          <cell r="E661" t="str">
            <v>INFRA Jul/23</v>
          </cell>
        </row>
        <row r="662">
          <cell r="A662">
            <v>130109</v>
          </cell>
          <cell r="B662" t="str">
            <v>ESTACA TIPO RAIZ, 200MM, COM PERFURAÇÃO EM SOLO - 50T</v>
          </cell>
          <cell r="C662" t="str">
            <v>M</v>
          </cell>
          <cell r="D662">
            <v>233.47</v>
          </cell>
          <cell r="E662" t="str">
            <v>INFRA Jul/23</v>
          </cell>
        </row>
        <row r="663">
          <cell r="A663">
            <v>130110</v>
          </cell>
          <cell r="B663" t="str">
            <v>ESTACA TIPO RAIZ, 200MM, COM PERFURAÇÃO EM ROCHA - 50T</v>
          </cell>
          <cell r="C663" t="str">
            <v>M</v>
          </cell>
          <cell r="D663">
            <v>763.63</v>
          </cell>
          <cell r="E663" t="str">
            <v>INFRA Jul/23</v>
          </cell>
        </row>
        <row r="664">
          <cell r="A664">
            <v>130111</v>
          </cell>
          <cell r="B664" t="str">
            <v>ESTACA TIPO RAIZ, 250MM, COM PERFURAÇÃO EM SOLO - 80T</v>
          </cell>
          <cell r="C664" t="str">
            <v>M</v>
          </cell>
          <cell r="D664">
            <v>257.12</v>
          </cell>
          <cell r="E664" t="str">
            <v>INFRA Jul/23</v>
          </cell>
        </row>
        <row r="665">
          <cell r="A665">
            <v>130112</v>
          </cell>
          <cell r="B665" t="str">
            <v>ESTACA TIPO RAIZ, 250MM, COM PERFURAÇÃO EM ROCHA - 80T</v>
          </cell>
          <cell r="C665" t="str">
            <v>M</v>
          </cell>
          <cell r="D665">
            <v>842.33</v>
          </cell>
          <cell r="E665" t="str">
            <v>INFRA Jul/23</v>
          </cell>
        </row>
        <row r="666">
          <cell r="A666">
            <v>130113</v>
          </cell>
          <cell r="B666" t="str">
            <v>ESTACA TIPO RAIZ, 310MM, COM PERFURAÇÃO EM SOLO - 100T</v>
          </cell>
          <cell r="C666" t="str">
            <v>M</v>
          </cell>
          <cell r="D666">
            <v>292.11</v>
          </cell>
          <cell r="E666" t="str">
            <v>INFRA Jul/23</v>
          </cell>
        </row>
        <row r="667">
          <cell r="A667">
            <v>130114</v>
          </cell>
          <cell r="B667" t="str">
            <v>ESTACA TIPO RAIZ, 310MM, COM PERFURAÇÃO EM ROCHA - 100T</v>
          </cell>
          <cell r="C667" t="str">
            <v>M</v>
          </cell>
          <cell r="D667">
            <v>985.46</v>
          </cell>
          <cell r="E667" t="str">
            <v>INFRA Jul/23</v>
          </cell>
        </row>
        <row r="668">
          <cell r="A668">
            <v>130115</v>
          </cell>
          <cell r="B668" t="str">
            <v>ESTACA TIPO RAIZ, 400MM, COM PERFURAÇÃO EM SOLO - 130T</v>
          </cell>
          <cell r="C668" t="str">
            <v>M</v>
          </cell>
          <cell r="D668">
            <v>368.42</v>
          </cell>
          <cell r="E668" t="str">
            <v>INFRA Jul/23</v>
          </cell>
        </row>
        <row r="669">
          <cell r="A669">
            <v>130116</v>
          </cell>
          <cell r="B669" t="str">
            <v>ESTACA TIPO RAIZ, 400MM, COM PERFURAÇÃO EM ROCHA - 130T</v>
          </cell>
          <cell r="C669" t="str">
            <v>M</v>
          </cell>
          <cell r="D669">
            <v>1255.97</v>
          </cell>
          <cell r="E669" t="str">
            <v>INFRA Jul/23</v>
          </cell>
        </row>
        <row r="670">
          <cell r="A670">
            <v>130200</v>
          </cell>
          <cell r="B670" t="str">
            <v>MATERIAIS PARA A ESTACA TIPO RAIZ (AS QUANTIDADES SERÃO LEVANTADAS NO PROJETO)</v>
          </cell>
          <cell r="C670" t="str">
            <v>.</v>
          </cell>
          <cell r="D670" t="str">
            <v>.</v>
          </cell>
          <cell r="E670" t="str">
            <v>INFRA Jul/23</v>
          </cell>
        </row>
        <row r="671">
          <cell r="A671">
            <v>130201</v>
          </cell>
          <cell r="B671" t="str">
            <v>MATERIAIS PARA A ESTACA TIPO RAIZ (AS QUANTIDADES SERÃO LEVANTADAS NO PROJETO) - FORNECIMENTO DE CIMENTO COMUM</v>
          </cell>
          <cell r="C671" t="str">
            <v>KG</v>
          </cell>
          <cell r="D671">
            <v>0.61</v>
          </cell>
          <cell r="E671" t="str">
            <v>INFRA Jul/23</v>
          </cell>
        </row>
        <row r="672">
          <cell r="A672">
            <v>130202</v>
          </cell>
          <cell r="B672" t="str">
            <v>MATERIAIS PARA A ESTACA TIPO RAIZ (AS QUANTIDADES SERÃO LEVANTADAS NO PROJETO) - FORNECIMENTO DE AREIA</v>
          </cell>
          <cell r="C672" t="str">
            <v>M3</v>
          </cell>
          <cell r="D672">
            <v>153.94999999999999</v>
          </cell>
          <cell r="E672" t="str">
            <v>INFRA Jul/23</v>
          </cell>
        </row>
        <row r="673">
          <cell r="A673">
            <v>130203</v>
          </cell>
          <cell r="B673" t="str">
            <v>MATERIAIS PARA A ESTACA TIPO RAIZ (AS QUANTIDADES SERÃO LEVANTADAS NO PROJETO) - FORNECIMENTO DE AÇO CA-50, COM BITOLA &gt; = 12,5MM</v>
          </cell>
          <cell r="C673" t="str">
            <v>KG</v>
          </cell>
          <cell r="D673">
            <v>7.28</v>
          </cell>
          <cell r="E673" t="str">
            <v>INFRA Jul/23</v>
          </cell>
        </row>
        <row r="674">
          <cell r="A674">
            <v>130204</v>
          </cell>
          <cell r="B674" t="str">
            <v>MATERIAIS PARA A ESTACA TIPO RAIZ (AS QUANTIDADES SERÃO LEVANTADAS NO PROJETO) - FORNECIMENTO DE AÇO CA-50, COM BITOLA = &lt; 12,5MM</v>
          </cell>
          <cell r="C674" t="str">
            <v>KG</v>
          </cell>
          <cell r="D674">
            <v>7.45</v>
          </cell>
          <cell r="E674" t="str">
            <v>INFRA Jul/23</v>
          </cell>
        </row>
        <row r="675">
          <cell r="A675">
            <v>130205</v>
          </cell>
          <cell r="B675" t="str">
            <v>MATERIAIS PARA A ESTACA TIPO RAIZ (AS QUANTIDADES SERÃO LEVANTADAS NO PROJETO) - FORNECIMENTO DE ÁGUA</v>
          </cell>
          <cell r="C675" t="str">
            <v>M3</v>
          </cell>
          <cell r="D675">
            <v>36.11</v>
          </cell>
          <cell r="E675" t="str">
            <v>INFRA Jul/23</v>
          </cell>
        </row>
        <row r="676">
          <cell r="A676">
            <v>130206</v>
          </cell>
          <cell r="B676" t="str">
            <v>MATERIAIS PARA A ESTACA TIPO RAIZ (AS QUANTIDADES SERÃO LEVANTADAS NO PROJETO) - FORNECIMENTO DE ARAME RECOZIDO N.18</v>
          </cell>
          <cell r="C676" t="str">
            <v>KG</v>
          </cell>
          <cell r="D676">
            <v>15.11</v>
          </cell>
          <cell r="E676" t="str">
            <v>INFRA Jul/23</v>
          </cell>
        </row>
        <row r="677">
          <cell r="A677">
            <v>140000</v>
          </cell>
          <cell r="B677" t="str">
            <v>SERVIÇOS COM AGREGADOS RECICLADOS DE RESÍDUOS DA CONSTRUÇÃO</v>
          </cell>
          <cell r="C677"/>
          <cell r="D677"/>
          <cell r="E677" t="str">
            <v>INFRA Jul/23</v>
          </cell>
        </row>
        <row r="678">
          <cell r="A678">
            <v>140100</v>
          </cell>
          <cell r="B678" t="str">
            <v>SERVIÇOS NÃO INCLUINDO O FORNECIMENTO DOS  AGREGADOS RECICLADOS</v>
          </cell>
          <cell r="C678" t="str">
            <v>.</v>
          </cell>
          <cell r="D678" t="str">
            <v>.</v>
          </cell>
          <cell r="E678" t="str">
            <v>INFRA Jul/23</v>
          </cell>
        </row>
        <row r="679">
          <cell r="A679">
            <v>140101</v>
          </cell>
          <cell r="B679" t="str">
            <v>FUNDAÇÃO DE RACHÃO</v>
          </cell>
          <cell r="C679" t="str">
            <v>M3</v>
          </cell>
          <cell r="D679">
            <v>58.66</v>
          </cell>
          <cell r="E679" t="str">
            <v>INFRA Jul/23</v>
          </cell>
        </row>
        <row r="680">
          <cell r="A680">
            <v>140102</v>
          </cell>
          <cell r="B680" t="str">
            <v>REVESTIMENTO PRIMÁRIO COM AGREGADO RECICLADO MISTURADO AO SOLO LOCAL, INCLUSIVE ESCARIFICAÇÃO, VERIFICAÇÃO, UMEDECIMENTO, COMPACTAÇÃO E ENSAIOS, CAMADA ACABADA, SEM FORNECIMENTO DE AGREGADO</v>
          </cell>
          <cell r="C680" t="str">
            <v>M3</v>
          </cell>
          <cell r="D680">
            <v>80.900000000000006</v>
          </cell>
          <cell r="E680" t="str">
            <v>INFRA Jul/23</v>
          </cell>
        </row>
        <row r="681">
          <cell r="A681">
            <v>140103</v>
          </cell>
          <cell r="B681" t="str">
            <v>BASE DE AGREGADO RECICLADO, SEM FORNECIMENTO DE AGREGADO</v>
          </cell>
          <cell r="C681" t="str">
            <v>M3</v>
          </cell>
          <cell r="D681">
            <v>36.96</v>
          </cell>
          <cell r="E681" t="str">
            <v>INFRA Jul/23</v>
          </cell>
        </row>
        <row r="682">
          <cell r="A682">
            <v>140104</v>
          </cell>
          <cell r="B682" t="str">
            <v>REFORÇO SO SUB-LEITO/SUB-BASE DE SOLO MELHORADO COM AGREGADO RECICLADO 10% EM VOLUME, SEM FORNECIMENTO DE AGREGADO</v>
          </cell>
          <cell r="C682" t="str">
            <v>M3</v>
          </cell>
          <cell r="D682">
            <v>29.41</v>
          </cell>
          <cell r="E682" t="str">
            <v>INFRA Jul/23</v>
          </cell>
        </row>
        <row r="683">
          <cell r="A683">
            <v>140105</v>
          </cell>
          <cell r="B683" t="str">
            <v>REFORÇO DO SUB-LEITO/SUB-BASE DE SOLO MELHORADO COM AGREGADO RECICLADO 20% EM VOLUME, SEM FORNECIMENTO DE AGREGADO</v>
          </cell>
          <cell r="C683" t="str">
            <v>M3</v>
          </cell>
          <cell r="D683">
            <v>29.41</v>
          </cell>
          <cell r="E683" t="str">
            <v>INFRA Jul/23</v>
          </cell>
        </row>
        <row r="684">
          <cell r="A684">
            <v>140106</v>
          </cell>
          <cell r="B684" t="str">
            <v>REFORÇO DO SUB-LEITO/SUB-BASE DE SOLO MELHORADO COM AGREGADO RECICLADO 30% EM VOLUME, SEM FORNECIMENTO DE AGREGADO</v>
          </cell>
          <cell r="C684" t="str">
            <v>M3</v>
          </cell>
          <cell r="D684">
            <v>29.41</v>
          </cell>
          <cell r="E684" t="str">
            <v>INFRA Jul/23</v>
          </cell>
        </row>
        <row r="685">
          <cell r="A685">
            <v>140107</v>
          </cell>
          <cell r="B685" t="str">
            <v>REFORÇO DO SUB-LEITO/SUB-BASE DE SOLO MELHORADO COM AGREGADO RECICLADO 40% EM VOLUME, SEM FORNECIMENTO DE AGREGADO</v>
          </cell>
          <cell r="C685" t="str">
            <v>M3</v>
          </cell>
          <cell r="D685">
            <v>29.41</v>
          </cell>
          <cell r="E685" t="str">
            <v>INFRA Jul/23</v>
          </cell>
        </row>
        <row r="686">
          <cell r="A686">
            <v>140108</v>
          </cell>
          <cell r="B686" t="str">
            <v>REFORÇO DO SUB-LEITO/SUB-BASE DE SOLO MELHORADO COM AGREGADO RECICLADO 50% EM VOLUME, SEM FORNECIMENTO DE AGREGADO</v>
          </cell>
          <cell r="C686" t="str">
            <v>M3</v>
          </cell>
          <cell r="D686">
            <v>29.41</v>
          </cell>
          <cell r="E686" t="str">
            <v>INFRA Jul/23</v>
          </cell>
        </row>
        <row r="687">
          <cell r="A687">
            <v>140109</v>
          </cell>
          <cell r="B687" t="str">
            <v>REFORÇO DO SUB-LEITO/SUB-BASE DE SOLO MELHORADO COM AGREGADO RECICLADO 60% EM VOLUME, SEM FORNECIMENTO DE AGREGADO</v>
          </cell>
          <cell r="C687" t="str">
            <v>M3</v>
          </cell>
          <cell r="D687">
            <v>29.41</v>
          </cell>
          <cell r="E687" t="str">
            <v>INFRA Jul/23</v>
          </cell>
        </row>
        <row r="688">
          <cell r="A688">
            <v>140110</v>
          </cell>
          <cell r="B688" t="str">
            <v>LASTRO DE AGREGADO RECICLADO, SEM FORNECIMENTO DE AGREGADO</v>
          </cell>
          <cell r="C688" t="str">
            <v>M3</v>
          </cell>
          <cell r="D688">
            <v>24.98</v>
          </cell>
          <cell r="E688" t="str">
            <v>INFRA Jul/23</v>
          </cell>
        </row>
        <row r="689">
          <cell r="A689">
            <v>140111</v>
          </cell>
          <cell r="B689" t="str">
            <v>DRENO DE AGREGADO RECICLADO, SEM FORNECIMENTO DE AGREGADO</v>
          </cell>
          <cell r="C689" t="str">
            <v>M3</v>
          </cell>
          <cell r="D689">
            <v>46.1</v>
          </cell>
          <cell r="E689" t="str">
            <v>INFRA Jul/23</v>
          </cell>
        </row>
        <row r="690">
          <cell r="A690">
            <v>140200</v>
          </cell>
          <cell r="B690" t="str">
            <v>SERVIÇOS INCLUINDO O FORNECIMENTO DOS AGREGADOS RECICLADOS</v>
          </cell>
          <cell r="C690" t="str">
            <v>.</v>
          </cell>
          <cell r="D690" t="str">
            <v>.</v>
          </cell>
          <cell r="E690" t="str">
            <v>INFRA Jul/23</v>
          </cell>
        </row>
        <row r="691">
          <cell r="A691">
            <v>140201</v>
          </cell>
          <cell r="B691" t="str">
            <v>FUNDAÇÃO DE AGREGADO RECICLADO, COM FORNECIMENTO DE AGREGADO</v>
          </cell>
          <cell r="C691" t="str">
            <v>M3</v>
          </cell>
          <cell r="D691">
            <v>141.66</v>
          </cell>
          <cell r="E691" t="str">
            <v>INFRA Jul/23</v>
          </cell>
        </row>
        <row r="692">
          <cell r="A692">
            <v>140202</v>
          </cell>
          <cell r="B692" t="str">
            <v>REVESTIMENTO PRIMÁRIO COM AGREGADO RECICLADO MISTURADO AO SOLO LOCAL, COM FORNECIMENTO DE AGREGADO</v>
          </cell>
          <cell r="C692" t="str">
            <v>M3</v>
          </cell>
          <cell r="D692">
            <v>107.46</v>
          </cell>
          <cell r="E692" t="str">
            <v>INFRA Jul/23</v>
          </cell>
        </row>
        <row r="693">
          <cell r="A693">
            <v>140203</v>
          </cell>
          <cell r="B693" t="str">
            <v>BASE DE AGREGADO RECICLADO, COM FORNECIMENTO DE AGREGADO</v>
          </cell>
          <cell r="C693" t="str">
            <v>M3</v>
          </cell>
          <cell r="D693">
            <v>116.64</v>
          </cell>
          <cell r="E693" t="str">
            <v>INFRA Jul/23</v>
          </cell>
        </row>
        <row r="694">
          <cell r="A694">
            <v>140204</v>
          </cell>
          <cell r="B694" t="str">
            <v>REFORÇO DO SUB-LEITO/SUB-BASE DE SOLO MELHORADO COM AGREGADO RECICLADO 10% EM VOLUME, COM FORNECIMENTO DE AGREGADO</v>
          </cell>
          <cell r="C694" t="str">
            <v>M3</v>
          </cell>
          <cell r="D694">
            <v>37.369999999999997</v>
          </cell>
          <cell r="E694" t="str">
            <v>INFRA Jul/23</v>
          </cell>
        </row>
        <row r="695">
          <cell r="A695">
            <v>140205</v>
          </cell>
          <cell r="B695" t="str">
            <v>REFORÇO DO SUB-LEITO/SUB-BASE DE SOLO MELHORADO COM AGREGADO RECICLADO 20% EM VOLUME, COM FORNECIMENTO DE AGREGADO</v>
          </cell>
          <cell r="C695" t="str">
            <v>M3</v>
          </cell>
          <cell r="D695">
            <v>45.34</v>
          </cell>
          <cell r="E695" t="str">
            <v>INFRA Jul/23</v>
          </cell>
        </row>
        <row r="696">
          <cell r="A696">
            <v>140206</v>
          </cell>
          <cell r="B696" t="str">
            <v>REFORÇO DO SUB-LEITO/SUB-BASE DE SOLO MELHORADO COM AGREGADO RECICLADO 30% EM VOLUME, COM FORNECIMENTO DE AGREGADO</v>
          </cell>
          <cell r="C696" t="str">
            <v>M3</v>
          </cell>
          <cell r="D696">
            <v>53.31</v>
          </cell>
          <cell r="E696" t="str">
            <v>INFRA Jul/23</v>
          </cell>
        </row>
        <row r="697">
          <cell r="A697">
            <v>140207</v>
          </cell>
          <cell r="B697" t="str">
            <v>REFORÇO DO SUB-LEITO/SUB-BASE DE SOLO MELHORADO COM AGREGADO RECICLADO 40% EM VOLUME, COM FORNECIMENTO DE AGREGADO</v>
          </cell>
          <cell r="C697" t="str">
            <v>M3</v>
          </cell>
          <cell r="D697">
            <v>61.28</v>
          </cell>
          <cell r="E697" t="str">
            <v>INFRA Jul/23</v>
          </cell>
        </row>
        <row r="698">
          <cell r="A698">
            <v>140208</v>
          </cell>
          <cell r="B698" t="str">
            <v>REFORÇO DO SUB-LEITO/SUB-BASE DE SOLO MELHORADO COM AGREGADO RECICLADO 50% EM VOLUME, COM FORNECIMENTO DE AGREGADO</v>
          </cell>
          <cell r="C698" t="str">
            <v>M3</v>
          </cell>
          <cell r="D698">
            <v>69.25</v>
          </cell>
          <cell r="E698" t="str">
            <v>INFRA Jul/23</v>
          </cell>
        </row>
        <row r="699">
          <cell r="A699">
            <v>140209</v>
          </cell>
          <cell r="B699" t="str">
            <v>REFORÇO DO SUB-LEITO/SUB-BASE DE SOLO MELHORADO COM AGREGADO RECICLADO 60% EM VOLUME, COM FORNECIMENTO DE AGREGADO</v>
          </cell>
          <cell r="C699" t="str">
            <v>M3</v>
          </cell>
          <cell r="D699">
            <v>77.209999999999994</v>
          </cell>
          <cell r="E699" t="str">
            <v>INFRA Jul/23</v>
          </cell>
        </row>
        <row r="700">
          <cell r="A700">
            <v>140210</v>
          </cell>
          <cell r="B700" t="str">
            <v>LASTRO DE AGREGADO RECICLADO, COM FORNECIMENTO DE AGREGADO</v>
          </cell>
          <cell r="C700" t="str">
            <v>M3</v>
          </cell>
          <cell r="D700">
            <v>104.66</v>
          </cell>
          <cell r="E700" t="str">
            <v>INFRA Jul/23</v>
          </cell>
        </row>
        <row r="701">
          <cell r="A701">
            <v>140211</v>
          </cell>
          <cell r="B701" t="str">
            <v>DRENO DE AGREGADO RECICLADO, COM FORNECIMENTO DE AGREGADO</v>
          </cell>
          <cell r="C701" t="str">
            <v>M3</v>
          </cell>
          <cell r="D701">
            <v>125.78</v>
          </cell>
          <cell r="E701" t="str">
            <v>INFRA Jul/23</v>
          </cell>
        </row>
        <row r="702">
          <cell r="A702">
            <v>150000</v>
          </cell>
          <cell r="B702" t="str">
            <v>TÚNEIS</v>
          </cell>
          <cell r="C702"/>
          <cell r="D702"/>
          <cell r="E702" t="str">
            <v>INFRA Jul/23</v>
          </cell>
        </row>
        <row r="703">
          <cell r="A703">
            <v>150100</v>
          </cell>
          <cell r="B703" t="str">
            <v>ESCAVAÇÃO MANUAL EM SOLO PARA EXECUÇÃO DE TÚNEL POR SISTEMA NÃO DESTRUTIVO, INCLUSIVE REMOÇÃO DO MATERIAL ESCAVADO ATÉ FORA DO POÇO</v>
          </cell>
          <cell r="C703" t="str">
            <v>M3</v>
          </cell>
          <cell r="D703">
            <v>344.1</v>
          </cell>
          <cell r="E703" t="str">
            <v>INFRA Jul/23</v>
          </cell>
        </row>
        <row r="704">
          <cell r="A704">
            <v>150200</v>
          </cell>
          <cell r="B704" t="str">
            <v>ESCAVAÇÃO MANUAL EM SOLO PARA EXECUÇÃO DE POÇO DE ACESSO</v>
          </cell>
          <cell r="C704" t="str">
            <v>M3</v>
          </cell>
          <cell r="D704">
            <v>151.72</v>
          </cell>
          <cell r="E704" t="str">
            <v>INFRA Jul/23</v>
          </cell>
        </row>
        <row r="705">
          <cell r="A705">
            <v>150300</v>
          </cell>
          <cell r="B705" t="str">
            <v>ILUMINAÇÃO E VENTILAÇÃO PARA EXECUÇÃO DE TÚNEL POR SISTEMA NÃO DESTRUTIVO</v>
          </cell>
          <cell r="C705" t="str">
            <v>M</v>
          </cell>
          <cell r="D705">
            <v>100.65</v>
          </cell>
          <cell r="E705" t="str">
            <v>INFRA Jul/23</v>
          </cell>
        </row>
        <row r="706">
          <cell r="A706">
            <v>150400</v>
          </cell>
          <cell r="B706" t="str">
            <v>EXECUÇÃO DE POÇO DE ACESSO EM CHAPA DE AÇO CORRUGADA, INCLUSA MONTAGEM DAS CHAPAS E CONSOLIDAÇÃO EXTERNA COM INJEÇÃO DE SOLO-CIMENTO, SEM FORNECIMENTO DE SOLO, CIMENTO E CHAPAS DE AÇO</v>
          </cell>
          <cell r="C706" t="str">
            <v>.</v>
          </cell>
          <cell r="D706" t="str">
            <v>.</v>
          </cell>
          <cell r="E706" t="str">
            <v>INFRA Jul/23</v>
          </cell>
        </row>
        <row r="707">
          <cell r="A707">
            <v>150401</v>
          </cell>
          <cell r="B707" t="str">
            <v>EXECUÇÃO DE POÇO DE ACESSO EM CHAPA DE AÇO CORRUGADA, INCLUSA MONTAGEM DAS CHAPAS E CONSOLIDAÇÃO EXTERNA COM INJEÇÃO DE SOLO-CIMENTO, SEM FORNECIMENTO DE SOLO, CIMENTO E CHAPAS DE AÇO - DIÂMETRO 2,40M</v>
          </cell>
          <cell r="C707" t="str">
            <v>M</v>
          </cell>
          <cell r="D707">
            <v>338.88</v>
          </cell>
          <cell r="E707" t="str">
            <v>INFRA Jul/23</v>
          </cell>
        </row>
        <row r="708">
          <cell r="A708">
            <v>150402</v>
          </cell>
          <cell r="B708" t="str">
            <v>EXECUÇÃO DE POÇO DE ACESSO EM CHAPA DE AÇO CORRUGADA, INCLUSA MONTAGEM DAS CHAPAS E CONSOLIDAÇÃO EXTERNA COM INJEÇÃO DE SOLO-CIMENTO, SEM FORNECIMENTO DE SOLO, CIMENTO E CHAPAS DE AÇO - DIÂMETRO 2,60M</v>
          </cell>
          <cell r="C708" t="str">
            <v>M</v>
          </cell>
          <cell r="D708">
            <v>373.08</v>
          </cell>
          <cell r="E708" t="str">
            <v>INFRA Jul/23</v>
          </cell>
        </row>
        <row r="709">
          <cell r="A709">
            <v>150403</v>
          </cell>
          <cell r="B709" t="str">
            <v>EXECUÇÃO DE POÇO DE ACESSO EM CHAPA DE AÇO CORRUGADA, INCLUSA MONTAGEM DAS CHAPAS E CONSOLIDAÇÃO EXTERNA COM INJEÇÃO DE SOLO-CIMENTO, SEM FORNECIMENTO DE SOLO, CIMENTO E CHAPAS DE AÇO - DIÂMETRO 2,80M</v>
          </cell>
          <cell r="C709" t="str">
            <v>M</v>
          </cell>
          <cell r="D709">
            <v>406.24</v>
          </cell>
          <cell r="E709" t="str">
            <v>INFRA Jul/23</v>
          </cell>
        </row>
        <row r="710">
          <cell r="A710">
            <v>150404</v>
          </cell>
          <cell r="B710" t="str">
            <v>EXECUÇÃO DE POÇO DE ACESSO EM CHAPA DE AÇO CORRUGADA, INCLUSA MONTAGEM DAS CHAPAS E CONSOLIDAÇÃO EXTERNA COM INJEÇÃO DE SOLO-CIMENTO, SEM FORNECIMENTO DE SOLO, CIMENTO E CHAPAS DE AÇO - DIÂMETRO 3,00M</v>
          </cell>
          <cell r="C710" t="str">
            <v>M</v>
          </cell>
          <cell r="D710">
            <v>440.44</v>
          </cell>
          <cell r="E710" t="str">
            <v>INFRA Jul/23</v>
          </cell>
        </row>
        <row r="711">
          <cell r="A711">
            <v>150405</v>
          </cell>
          <cell r="B711" t="str">
            <v>EXECUÇÃO DE POÇO DE ACESSO EM CHAPA DE AÇO CORRUGADA, INCLUSA MONTAGEM DAS CHAPAS E CONSOLIDAÇÃO EXTERNA COM INJEÇÃO DE SOLO-CIMENTO, SEM FORNECIMENTO DE SOLO, CIMENTO E CHAPAS DE AÇO - DIÂMETRO 3,20M</v>
          </cell>
          <cell r="C711" t="str">
            <v>M</v>
          </cell>
          <cell r="D711">
            <v>474.64</v>
          </cell>
          <cell r="E711" t="str">
            <v>INFRA Jul/23</v>
          </cell>
        </row>
        <row r="712">
          <cell r="A712">
            <v>150500</v>
          </cell>
          <cell r="B712" t="str">
            <v>EXECUÇÃO DE "TUNNEL LINER" INCLUSA MONTAGEM DAS CHAPAS E CONSOLIDAÇÃO EXTERNA COM INJEÇÃO DE SOLO-CIMENTO, SEM FORNECIMENTO DAS CHAPAS DE AÇO, SOLO E CIMENTO</v>
          </cell>
          <cell r="C712" t="str">
            <v>.</v>
          </cell>
          <cell r="D712" t="str">
            <v>.</v>
          </cell>
          <cell r="E712" t="str">
            <v>INFRA Jul/23</v>
          </cell>
        </row>
        <row r="713">
          <cell r="A713">
            <v>150501</v>
          </cell>
          <cell r="B713" t="str">
            <v>EXECUÇÃO DE "TUNNEL LINER" INCLUSA MONTAGEM DAS CHAPAS E CONSOLIDAÇÃO EXTERNA COM INJEÇÃO DE SOLO-CIMENTO, SEM FORNECIMENTO DAS CHAPAS DE AÇO, SOLO E CIMENTO - DIÂMETRO 1,60M</v>
          </cell>
          <cell r="C713" t="str">
            <v>M</v>
          </cell>
          <cell r="D713">
            <v>345.09</v>
          </cell>
          <cell r="E713" t="str">
            <v>INFRA Jul/23</v>
          </cell>
        </row>
        <row r="714">
          <cell r="A714">
            <v>150502</v>
          </cell>
          <cell r="B714" t="str">
            <v>EXECUÇÃO DE "TUNNEL LINER" INCLUSA MONTAGEM DAS CHAPAS E CONSOLIDAÇÃO EXTERNA COM INJEÇÃO DE SOLO-CIMENTO, SEM FORNECIMENTO DAS CHAPAS DE AÇO, SOLO E CIMENTO - DIÂMETRO 1,80M</v>
          </cell>
          <cell r="C714" t="str">
            <v>M</v>
          </cell>
          <cell r="D714">
            <v>380.33</v>
          </cell>
          <cell r="E714" t="str">
            <v>INFRA Jul/23</v>
          </cell>
        </row>
        <row r="715">
          <cell r="A715">
            <v>150503</v>
          </cell>
          <cell r="B715" t="str">
            <v>EXECUÇÃO DE "TUNNEL LINER" INCLUSA MONTAGEM DAS CHAPAS E CONSOLIDAÇÃO EXTERNA COM INJEÇÃO DE SOLO-CIMENTO, SEM FORNECIMENTO DAS CHAPAS DE AÇO, SOLO E CIMENTO - DIÂMETRO 2,00M</v>
          </cell>
          <cell r="C715" t="str">
            <v>M</v>
          </cell>
          <cell r="D715">
            <v>414.53</v>
          </cell>
          <cell r="E715" t="str">
            <v>INFRA Jul/23</v>
          </cell>
        </row>
        <row r="716">
          <cell r="A716">
            <v>150504</v>
          </cell>
          <cell r="B716" t="str">
            <v>EXECUÇÃO DE "TUNNEL LINER" INCLUSA MONTAGEM DAS CHAPAS E CONSOLIDAÇÃO EXTERNA COM INJEÇÃO DE SOLO-CIMENTO, SEM FORNECIMENTO DAS CHAPAS DE AÇO, SOLO E CIMENTO - DIÂMETRO 2,20M</v>
          </cell>
          <cell r="C716" t="str">
            <v>M</v>
          </cell>
          <cell r="D716">
            <v>448.72</v>
          </cell>
          <cell r="E716" t="str">
            <v>INFRA Jul/23</v>
          </cell>
        </row>
        <row r="717">
          <cell r="A717">
            <v>150600</v>
          </cell>
          <cell r="B717" t="str">
            <v>FORNECIMENTO DE CHAPA DE AÇO CORRUGADA, TIPO "TUNNEL LINER", GALVANIZADA</v>
          </cell>
          <cell r="C717" t="str">
            <v>.</v>
          </cell>
          <cell r="D717" t="str">
            <v>.</v>
          </cell>
          <cell r="E717" t="str">
            <v>INFRA Jul/23</v>
          </cell>
        </row>
        <row r="718">
          <cell r="A718">
            <v>150601</v>
          </cell>
          <cell r="B718" t="str">
            <v>FORNECIMENTO DE CHAPA DE AÇO CORRUGADA, TIPO "TUNNEL LINER", GALVANIZADA - DIÂMETRO 1,60M E ESPESSURA 2,70MM</v>
          </cell>
          <cell r="C718" t="str">
            <v>M</v>
          </cell>
          <cell r="D718">
            <v>6175</v>
          </cell>
          <cell r="E718" t="str">
            <v>INFRA Jul/23</v>
          </cell>
        </row>
        <row r="719">
          <cell r="A719">
            <v>150602</v>
          </cell>
          <cell r="B719" t="str">
            <v>FORNECIMENTO DE CHAPA DE AÇO CORRUGADA, TIPO "TUNNEL LINER", GALVANIZADA - DIÂMETRO 1,80M E ESPESSURA 2,70MM</v>
          </cell>
          <cell r="C719" t="str">
            <v>M</v>
          </cell>
          <cell r="D719">
            <v>7051.7</v>
          </cell>
          <cell r="E719" t="str">
            <v>INFRA Jul/23</v>
          </cell>
        </row>
        <row r="720">
          <cell r="A720">
            <v>150603</v>
          </cell>
          <cell r="B720" t="str">
            <v>FORNECIMENTO DE CHAPA DE AÇO CORRUGADA, TIPO "TUNNEL LINER", GALVANIZADA - DIÂMETRO 2,00M E ESPESSURA 2,70MM</v>
          </cell>
          <cell r="C720" t="str">
            <v>M</v>
          </cell>
          <cell r="D720">
            <v>7737.81</v>
          </cell>
          <cell r="E720" t="str">
            <v>INFRA Jul/23</v>
          </cell>
        </row>
        <row r="721">
          <cell r="A721">
            <v>150604</v>
          </cell>
          <cell r="B721" t="str">
            <v>FORNECIMENTO DE CHAPA DE AÇO CORRUGADA, TIPO "TUNNEL LINER", GALVANIZADA - DIÂMETRO 2,20M E ESPESSURA 2,70MM</v>
          </cell>
          <cell r="C721" t="str">
            <v>M</v>
          </cell>
          <cell r="D721">
            <v>8576.39</v>
          </cell>
          <cell r="E721" t="str">
            <v>INFRA Jul/23</v>
          </cell>
        </row>
        <row r="722">
          <cell r="A722">
            <v>150605</v>
          </cell>
          <cell r="B722" t="str">
            <v>FORNECIMENTO DE CHAPA DE AÇO CORRUGADA, TIPO "TUNNEL LINER", GALVANIZADA - DIÂMETRO 2,40M E ESPESSURA 2,70MM</v>
          </cell>
          <cell r="C722" t="str">
            <v>M</v>
          </cell>
          <cell r="D722">
            <v>9300.6200000000008</v>
          </cell>
          <cell r="E722" t="str">
            <v>INFRA Jul/23</v>
          </cell>
        </row>
        <row r="723">
          <cell r="A723">
            <v>150606</v>
          </cell>
          <cell r="B723" t="str">
            <v>FORNECIMENTO DE CHAPA DE AÇO CORRUGADA, TIPO "TUNNEL LINER", GALVANIZADA - DIÂMETRO 2,60M E ESPESSURA 2,70MM</v>
          </cell>
          <cell r="C723" t="str">
            <v>M</v>
          </cell>
          <cell r="D723">
            <v>10139.200000000001</v>
          </cell>
          <cell r="E723" t="str">
            <v>INFRA Jul/23</v>
          </cell>
        </row>
        <row r="724">
          <cell r="A724">
            <v>150607</v>
          </cell>
          <cell r="B724" t="str">
            <v>FORNECIMENTO DE CHAPA DE AÇO CORRUGADA, TIPO "TUNNEL LINER", GALVANIZADA - DIÂMETRO 2,80M E ESPESSURA 2,70MM</v>
          </cell>
          <cell r="C724" t="str">
            <v>M</v>
          </cell>
          <cell r="D724">
            <v>10825.32</v>
          </cell>
          <cell r="E724" t="str">
            <v>INFRA Jul/23</v>
          </cell>
        </row>
        <row r="725">
          <cell r="A725">
            <v>150608</v>
          </cell>
          <cell r="B725" t="str">
            <v>FORNECIMENTO DE CHAPA DE AÇO CORRUGADA, TIPO "TUNNEL LINER", GALVANIZADA - DIÂMETRO 3,00M E ESPESSURA 2,70MM</v>
          </cell>
          <cell r="C725" t="str">
            <v>M</v>
          </cell>
          <cell r="D725">
            <v>11663.9</v>
          </cell>
          <cell r="E725" t="str">
            <v>INFRA Jul/23</v>
          </cell>
        </row>
        <row r="726">
          <cell r="A726">
            <v>150609</v>
          </cell>
          <cell r="B726" t="str">
            <v>FORNECIMENTO DE CHAPA DE AÇO CORRUGADA, TIPO "TUNNEL LINER", GALVANIZADA - DIÂMETRO 3,20M E ESPESSURA 2,70MM</v>
          </cell>
          <cell r="C726" t="str">
            <v>M</v>
          </cell>
          <cell r="D726">
            <v>12388.13</v>
          </cell>
          <cell r="E726" t="str">
            <v>INFRA Jul/23</v>
          </cell>
        </row>
        <row r="727">
          <cell r="A727">
            <v>150610</v>
          </cell>
          <cell r="B727" t="str">
            <v>FORNECIMENTO DE CHAPA DE AÇO CORRUGADA, TIPO "TUNNEL LINER", GALVANIZADA - DIÂMETRO 2,00M E ESPESSURA 3,40MM</v>
          </cell>
          <cell r="C727" t="str">
            <v>M</v>
          </cell>
          <cell r="D727">
            <v>9081.31</v>
          </cell>
          <cell r="E727" t="str">
            <v>INFRA Jul/23</v>
          </cell>
        </row>
        <row r="728">
          <cell r="A728">
            <v>150611</v>
          </cell>
          <cell r="B728" t="str">
            <v>FORNECIMENTO DE CHAPA DE AÇO CORRUGADA, TIPO "TUNNEL LINER", GALVANIZADA - DIÂMETRO 2,20M E ESPESSURA 3,40MM</v>
          </cell>
          <cell r="C728" t="str">
            <v>M</v>
          </cell>
          <cell r="D728">
            <v>10062.09</v>
          </cell>
          <cell r="E728" t="str">
            <v>INFRA Jul/23</v>
          </cell>
        </row>
        <row r="729">
          <cell r="A729">
            <v>150612</v>
          </cell>
          <cell r="B729" t="str">
            <v>FORNECIMENTO DE CHAPA DE AÇO CORRUGADA, TIPO "TUNNEL LINER", GALVANIZADA - DIÂMETRO 2,40M E ESPESSURA 3,40MM</v>
          </cell>
          <cell r="C729" t="str">
            <v>M</v>
          </cell>
          <cell r="D729">
            <v>10897.57</v>
          </cell>
          <cell r="E729" t="str">
            <v>INFRA Jul/23</v>
          </cell>
        </row>
        <row r="730">
          <cell r="A730">
            <v>150613</v>
          </cell>
          <cell r="B730" t="str">
            <v>FORNECIMENTO DE CHAPA DE AÇO CORRUGADA, TIPO "TUNNEL LINER", GALVANIZADA - DIÂMETRO 2,60M E ESPESSURA 3,40MM</v>
          </cell>
          <cell r="C730" t="str">
            <v>M</v>
          </cell>
          <cell r="D730">
            <v>11878.35</v>
          </cell>
          <cell r="E730" t="str">
            <v>INFRA Jul/23</v>
          </cell>
        </row>
        <row r="731">
          <cell r="A731">
            <v>150614</v>
          </cell>
          <cell r="B731" t="str">
            <v>FORNECIMENTO DE CHAPA DE AÇO CORRUGADA, TIPO "TUNNEL LINER", GALVANIZADA - DIÂMETRO 2,80M E ESPESSURA 3,40MM</v>
          </cell>
          <cell r="C731" t="str">
            <v>M</v>
          </cell>
          <cell r="D731">
            <v>12713.83</v>
          </cell>
          <cell r="E731" t="str">
            <v>INFRA Jul/23</v>
          </cell>
        </row>
        <row r="732">
          <cell r="A732">
            <v>150615</v>
          </cell>
          <cell r="B732" t="str">
            <v>FORNECIMENTO DE CHAPA DE AÇO CORRUGADA, TIPO "TUNNEL LINER", GALVANIZADA - DIÂMETRO 3,00M E ESPESSURA 3,40MM</v>
          </cell>
          <cell r="C732" t="str">
            <v>M</v>
          </cell>
          <cell r="D732">
            <v>13694.61</v>
          </cell>
          <cell r="E732" t="str">
            <v>INFRA Jul/23</v>
          </cell>
        </row>
        <row r="733">
          <cell r="A733">
            <v>150616</v>
          </cell>
          <cell r="B733" t="str">
            <v>FORNECIMENTO DE CHAPA DE AÇO CORRUGADA, TIPO "TUNNEL LINER", GALVANIZADA - DIÂMETRO 3,20M E ESPESSURA 3,40MM</v>
          </cell>
          <cell r="C733" t="str">
            <v>M</v>
          </cell>
          <cell r="D733">
            <v>14530.09</v>
          </cell>
          <cell r="E733" t="str">
            <v>INFRA Jul/23</v>
          </cell>
        </row>
        <row r="734">
          <cell r="A734">
            <v>150700</v>
          </cell>
          <cell r="B734" t="str">
            <v>FORNECIMENTO DE CHAPA PRETA DE AÇO CORRUGADA, TIPO "TUNNEL LINER"</v>
          </cell>
          <cell r="C734" t="str">
            <v>.</v>
          </cell>
          <cell r="D734" t="str">
            <v>.</v>
          </cell>
          <cell r="E734" t="str">
            <v>INFRA Jul/23</v>
          </cell>
        </row>
        <row r="735">
          <cell r="A735">
            <v>150701</v>
          </cell>
          <cell r="B735" t="str">
            <v>FORNECIMENTO DE CHAPA PRETA DE AÇO CORRUGADA, TIPO "TUNNEL LINER" - DIÂMETRO 1,60M E ESPESSURA 2,50MM</v>
          </cell>
          <cell r="C735" t="str">
            <v>M</v>
          </cell>
          <cell r="D735">
            <v>4229.72</v>
          </cell>
          <cell r="E735" t="str">
            <v>INFRA Jul/23</v>
          </cell>
        </row>
        <row r="736">
          <cell r="A736">
            <v>150702</v>
          </cell>
          <cell r="B736" t="str">
            <v>FORNECIMENTO DE CHAPA PRETA DE AÇO CORRUGADA, TIPO "TUNNEL LINER" - DIÂMETRO 1,80M E ESPESSURA 2,50MM</v>
          </cell>
          <cell r="C736" t="str">
            <v>M</v>
          </cell>
          <cell r="D736">
            <v>4830.07</v>
          </cell>
          <cell r="E736" t="str">
            <v>INFRA Jul/23</v>
          </cell>
        </row>
        <row r="737">
          <cell r="A737">
            <v>150703</v>
          </cell>
          <cell r="B737" t="str">
            <v>FORNECIMENTO DE CHAPA PRETA DE AÇO CORRUGADA, TIPO "TUNNEL LINER" - DIÂMETRO 2,00M E ESPESSURA 2,50MM</v>
          </cell>
          <cell r="C737" t="str">
            <v>M</v>
          </cell>
          <cell r="D737">
            <v>5321.26</v>
          </cell>
          <cell r="E737" t="str">
            <v>INFRA Jul/23</v>
          </cell>
        </row>
        <row r="738">
          <cell r="A738">
            <v>150704</v>
          </cell>
          <cell r="B738" t="str">
            <v>FORNECIMENTO DE CHAPA PRETA DE AÇO CORRUGADA, TIPO "TUNNEL LINER" - DIÂMETRO 2,20M E ESPESSURA 2,50MM</v>
          </cell>
          <cell r="C738" t="str">
            <v>M</v>
          </cell>
          <cell r="D738">
            <v>5921.61</v>
          </cell>
          <cell r="E738" t="str">
            <v>INFRA Jul/23</v>
          </cell>
        </row>
        <row r="739">
          <cell r="A739">
            <v>150705</v>
          </cell>
          <cell r="B739" t="str">
            <v>FORNECIMENTO DE CHAPA PRETA DE AÇO CORRUGADA, TIPO "TUNNEL LINER" - DIÂMETRO 2,40M E ESPESSURA 2,50MM</v>
          </cell>
          <cell r="C739" t="str">
            <v>M</v>
          </cell>
          <cell r="D739">
            <v>6385.51</v>
          </cell>
          <cell r="E739" t="str">
            <v>INFRA Jul/23</v>
          </cell>
        </row>
        <row r="740">
          <cell r="A740">
            <v>150706</v>
          </cell>
          <cell r="B740" t="str">
            <v>FORNECIMENTO DE CHAPA PRETA DE AÇO CORRUGADA, TIPO "TUNNEL LINER" - DIÂMETRO 2,60M E ESPESSURA 2,50MM</v>
          </cell>
          <cell r="C740" t="str">
            <v>M</v>
          </cell>
          <cell r="D740">
            <v>6931.28</v>
          </cell>
          <cell r="E740" t="str">
            <v>INFRA Jul/23</v>
          </cell>
        </row>
        <row r="741">
          <cell r="A741">
            <v>150707</v>
          </cell>
          <cell r="B741" t="str">
            <v>FORNECIMENTO DE CHAPA PRETA DE AÇO CORRUGADA, TIPO "TUNNEL LINER" - DIÂMETRO 2,80M E ESPESSURA 2,50MM</v>
          </cell>
          <cell r="C741" t="str">
            <v>M</v>
          </cell>
          <cell r="D741">
            <v>7395.19</v>
          </cell>
          <cell r="E741" t="str">
            <v>INFRA Jul/23</v>
          </cell>
        </row>
        <row r="742">
          <cell r="A742">
            <v>150708</v>
          </cell>
          <cell r="B742" t="str">
            <v>FORNECIMENTO DE CHAPA PRETA DE AÇO CORRUGADA, TIPO "TUNNEL LINER" - DIÂMETRO 3,00M E ESPESSURA 2,50MM</v>
          </cell>
          <cell r="C742" t="str">
            <v>M</v>
          </cell>
          <cell r="D742">
            <v>7995.53</v>
          </cell>
          <cell r="E742" t="str">
            <v>INFRA Jul/23</v>
          </cell>
        </row>
        <row r="743">
          <cell r="A743">
            <v>150709</v>
          </cell>
          <cell r="B743" t="str">
            <v>FORNECIMENTO DE CHAPA PRETA DE AÇO CORRUGADA, TIPO "TUNNEL LINER" - DIÂMETRO 3,20M E ESPESSURA 2,50MM</v>
          </cell>
          <cell r="C743" t="str">
            <v>M</v>
          </cell>
          <cell r="D743">
            <v>8486.73</v>
          </cell>
          <cell r="E743" t="str">
            <v>INFRA Jul/23</v>
          </cell>
        </row>
        <row r="744">
          <cell r="A744">
            <v>150710</v>
          </cell>
          <cell r="B744" t="str">
            <v>FORNECIMENTO DE CHAPA PRETA DE AÇO CORRUGADA, TIPO "TUNNEL LINER" - DIÂMETRO 2,00M E ESPESSURA 3,40MM</v>
          </cell>
          <cell r="C744" t="str">
            <v>M</v>
          </cell>
          <cell r="D744">
            <v>6552.8</v>
          </cell>
          <cell r="E744" t="str">
            <v>INFRA Jul/23</v>
          </cell>
        </row>
        <row r="745">
          <cell r="A745">
            <v>150711</v>
          </cell>
          <cell r="B745" t="str">
            <v>FORNECIMENTO DE CHAPA PRETA DE AÇO CORRUGADA, TIPO "TUNNEL LINER" - DIÂMETRO 2,20M E ESPESSURA 3,40MM</v>
          </cell>
          <cell r="C745" t="str">
            <v>M</v>
          </cell>
          <cell r="D745">
            <v>7259.75</v>
          </cell>
          <cell r="E745" t="str">
            <v>INFRA Jul/23</v>
          </cell>
        </row>
        <row r="746">
          <cell r="A746">
            <v>150712</v>
          </cell>
          <cell r="B746" t="str">
            <v>FORNECIMENTO DE CHAPA PRETA DE AÇO CORRUGADA, TIPO "TUNNEL LINER" - DIÂMETRO 2,40M E ESPESSURA 3,40MM</v>
          </cell>
          <cell r="C746" t="str">
            <v>M</v>
          </cell>
          <cell r="D746">
            <v>7857.93</v>
          </cell>
          <cell r="E746" t="str">
            <v>INFRA Jul/23</v>
          </cell>
        </row>
        <row r="747">
          <cell r="A747">
            <v>150713</v>
          </cell>
          <cell r="B747" t="str">
            <v>FORNECIMENTO DE CHAPA PRETA DE AÇO CORRUGADA, TIPO "TUNNEL LINER" - DIÂMETRO 2,60M E ESPESSURA 3,40MM</v>
          </cell>
          <cell r="C747" t="str">
            <v>M</v>
          </cell>
          <cell r="D747">
            <v>8564.8700000000008</v>
          </cell>
          <cell r="E747" t="str">
            <v>INFRA Jul/23</v>
          </cell>
        </row>
        <row r="748">
          <cell r="A748">
            <v>150714</v>
          </cell>
          <cell r="B748" t="str">
            <v>FORNECIMENTO DE CHAPA PRETA DE AÇO CORRUGADA, TIPO "TUNNEL LINER" - DIÂMETRO 2,80M E ESPESSURA 3,40MM</v>
          </cell>
          <cell r="C748" t="str">
            <v>M</v>
          </cell>
          <cell r="D748">
            <v>9163.0499999999993</v>
          </cell>
          <cell r="E748" t="str">
            <v>INFRA Jul/23</v>
          </cell>
        </row>
        <row r="749">
          <cell r="A749">
            <v>150715</v>
          </cell>
          <cell r="B749" t="str">
            <v>FORNECIMENTO DE CHAPA PRETA DE AÇO CORRUGADA, TIPO "TUNNEL LINER" - DIÂMETRO 3,00M E ESPESSURA 3,40MM</v>
          </cell>
          <cell r="C749" t="str">
            <v>M</v>
          </cell>
          <cell r="D749">
            <v>9869.99</v>
          </cell>
          <cell r="E749" t="str">
            <v>INFRA Jul/23</v>
          </cell>
        </row>
        <row r="750">
          <cell r="A750">
            <v>150716</v>
          </cell>
          <cell r="B750" t="str">
            <v>FORNECIMENTO DE CHAPA PRETA DE AÇO CORRUGADA, TIPO "TUNNEL LINER" - DIÂMETRO 3,20M E ESPESSURA 3,40MM</v>
          </cell>
          <cell r="C750" t="str">
            <v>M</v>
          </cell>
          <cell r="D750">
            <v>10468.17</v>
          </cell>
          <cell r="E750" t="str">
            <v>INFRA Jul/23</v>
          </cell>
        </row>
        <row r="751">
          <cell r="A751">
            <v>150800</v>
          </cell>
          <cell r="B751" t="str">
            <v>CAMBOTAS METÁLICAS PARA TÚNEL NATM</v>
          </cell>
          <cell r="C751" t="str">
            <v>KG</v>
          </cell>
          <cell r="D751">
            <v>17.57</v>
          </cell>
          <cell r="E751" t="str">
            <v>INFRA Jul/23</v>
          </cell>
        </row>
        <row r="752">
          <cell r="A752">
            <v>150900</v>
          </cell>
          <cell r="B752" t="str">
            <v>FORNECIMENTO E APLICAÇÃO DE ENFILAGEM, COM TUBO DE AÇO, DIÂMETRO 2 1/2" E PAREDE DE 5,16MM DE ESPESSURA, EXCETO INJEÇÃO, PARA IMPLATAÇÃO DE TÚNEL NATM</v>
          </cell>
          <cell r="C752" t="str">
            <v>M</v>
          </cell>
          <cell r="D752">
            <v>159.41</v>
          </cell>
          <cell r="E752" t="str">
            <v>INFRA Jul/23</v>
          </cell>
        </row>
        <row r="753">
          <cell r="A753">
            <v>151000</v>
          </cell>
          <cell r="B753" t="str">
            <v>FORMAS METÁLICAS PARA CONCRETAGEM DO REVESTIMENTO INTERNO DE "TUNNEL LINER", FORNECIMENTO, MONTAGEM E POSTERIOR DESMONTAGEM</v>
          </cell>
          <cell r="C753" t="str">
            <v>M2</v>
          </cell>
          <cell r="D753">
            <v>45.2</v>
          </cell>
          <cell r="E753" t="str">
            <v>INFRA Jul/23</v>
          </cell>
        </row>
        <row r="754">
          <cell r="A754">
            <v>160101</v>
          </cell>
          <cell r="B754" t="str">
            <v>RELATÓRIO DE CONSULTA PRÉVIA</v>
          </cell>
          <cell r="C754" t="str">
            <v>UN</v>
          </cell>
          <cell r="D754">
            <v>27544.080000000002</v>
          </cell>
          <cell r="E754" t="str">
            <v>INFRA Jul/23</v>
          </cell>
        </row>
        <row r="755">
          <cell r="A755">
            <v>160102</v>
          </cell>
          <cell r="B755" t="str">
            <v>ESTUDO DE VIABILIDADE AMBIENTAL - EVA 1 - ATÉ 30.000 M2</v>
          </cell>
          <cell r="C755" t="str">
            <v>UN</v>
          </cell>
          <cell r="D755">
            <v>508710.48</v>
          </cell>
          <cell r="E755" t="str">
            <v>INFRA Jul/23</v>
          </cell>
        </row>
        <row r="756">
          <cell r="A756">
            <v>160103</v>
          </cell>
          <cell r="B756" t="str">
            <v>ESTUDO DE VIABILIDADE AMBIENTAL - EVA 2 - ACIMA DE 30.000 M2</v>
          </cell>
          <cell r="C756" t="str">
            <v>UN</v>
          </cell>
          <cell r="D756">
            <v>642140.62</v>
          </cell>
          <cell r="E756" t="str">
            <v>INFRA Jul/23</v>
          </cell>
        </row>
        <row r="757">
          <cell r="A757">
            <v>160104</v>
          </cell>
          <cell r="B757" t="str">
            <v>RELATÓRIO DE COMPLEMENTAÇÃO AO EVA 1</v>
          </cell>
          <cell r="C757" t="str">
            <v>UN</v>
          </cell>
          <cell r="D757">
            <v>64773.57</v>
          </cell>
          <cell r="E757" t="str">
            <v>INFRA Jul/23</v>
          </cell>
        </row>
        <row r="758">
          <cell r="A758">
            <v>160105</v>
          </cell>
          <cell r="B758" t="str">
            <v>RELATÓRIO DE COMPLEMENTAÇÃO AO EVA 2</v>
          </cell>
          <cell r="C758" t="str">
            <v>UN</v>
          </cell>
          <cell r="D758">
            <v>79293.25</v>
          </cell>
          <cell r="E758" t="str">
            <v>INFRA Jul/23</v>
          </cell>
        </row>
        <row r="759">
          <cell r="A759">
            <v>160106</v>
          </cell>
          <cell r="B759" t="str">
            <v>EIA 1: PROJETOS DE DRENAGEM COM EXTENSÃO DE 1000 À 3000M</v>
          </cell>
          <cell r="C759" t="str">
            <v>UN</v>
          </cell>
          <cell r="D759">
            <v>522548.94</v>
          </cell>
          <cell r="E759" t="str">
            <v>INFRA Jul/23</v>
          </cell>
        </row>
        <row r="760">
          <cell r="A760">
            <v>160107</v>
          </cell>
          <cell r="B760" t="str">
            <v>EIA 2: PROJETOS DE DRENAGEM COM CANALIZAÇÃO DE 3001 À 5000M</v>
          </cell>
          <cell r="C760" t="str">
            <v>UN</v>
          </cell>
          <cell r="D760">
            <v>561433.28</v>
          </cell>
          <cell r="E760" t="str">
            <v>INFRA Jul/23</v>
          </cell>
        </row>
        <row r="761">
          <cell r="A761">
            <v>160108</v>
          </cell>
          <cell r="B761" t="str">
            <v>EIA 3: PROJETOS DE DRENAGEM COM CANALIZAÇÃO E RESERVATÓRIO, BARRAGENS, BARRAMENTOS, POLDERS, ETC...</v>
          </cell>
          <cell r="C761" t="str">
            <v>UN</v>
          </cell>
          <cell r="D761">
            <v>599200.01</v>
          </cell>
          <cell r="E761" t="str">
            <v>INFRA Jul/23</v>
          </cell>
        </row>
        <row r="762">
          <cell r="A762">
            <v>160109</v>
          </cell>
          <cell r="B762" t="str">
            <v>EIA 4: PROJETOS E CANALIZAÇÕES ACIMA DE 1000M E VIÁRIO ACIMA DE 3000M</v>
          </cell>
          <cell r="C762" t="str">
            <v>UN</v>
          </cell>
          <cell r="D762">
            <v>636966.75</v>
          </cell>
          <cell r="E762" t="str">
            <v>INFRA Jul/23</v>
          </cell>
        </row>
        <row r="763">
          <cell r="A763">
            <v>160110</v>
          </cell>
          <cell r="B763" t="str">
            <v>EIA 5: PROJETOS VIÁRIOS DE 3000 À 5000M</v>
          </cell>
          <cell r="C763" t="str">
            <v>UN</v>
          </cell>
          <cell r="D763">
            <v>728884.98</v>
          </cell>
          <cell r="E763" t="str">
            <v>INFRA Jul/23</v>
          </cell>
        </row>
        <row r="764">
          <cell r="A764">
            <v>160111</v>
          </cell>
          <cell r="B764" t="str">
            <v>EIA 6: PROJETOS VIÁRIOS ACIMA DE 5000M</v>
          </cell>
          <cell r="C764" t="str">
            <v>UN</v>
          </cell>
          <cell r="D764">
            <v>769925.33</v>
          </cell>
          <cell r="E764" t="str">
            <v>INFRA Jul/23</v>
          </cell>
        </row>
        <row r="765">
          <cell r="A765">
            <v>160112</v>
          </cell>
          <cell r="B765" t="str">
            <v>EIA 7: PROJETOS VIÁRIOS IGUAL OU SUPERIOR À 3000M ACOMPANHADOS DE OBRAS DE ARTE (PONTES, VIADUTOS OU PASSARELAS). VIÁRIO E OBRA DE ARTE.</v>
          </cell>
          <cell r="C765" t="str">
            <v>UN</v>
          </cell>
          <cell r="D765">
            <v>755026.1</v>
          </cell>
          <cell r="E765" t="str">
            <v>INFRA Jul/23</v>
          </cell>
        </row>
        <row r="766">
          <cell r="A766">
            <v>160113</v>
          </cell>
          <cell r="B766" t="str">
            <v>EIA 8: PROJETOS VIÁRIOS IGUAL OU SUPERIOR À 3000M ACOMPANHADOS DE OBRAS DE ARTE (PONTES, VIADUTOS OU PASSARELAS). PROJETOS MISTOS COMPOSTOS DE DRENAGEM, VIÁRIO E OBRAS DE ARTE.</v>
          </cell>
          <cell r="C766" t="str">
            <v>UN</v>
          </cell>
          <cell r="D766">
            <v>883025.83</v>
          </cell>
          <cell r="E766" t="str">
            <v>INFRA Jul/23</v>
          </cell>
        </row>
        <row r="767">
          <cell r="A767">
            <v>160114</v>
          </cell>
          <cell r="B767" t="str">
            <v>AUDIÊNCIA PÚBLICA</v>
          </cell>
          <cell r="C767" t="str">
            <v>UN</v>
          </cell>
          <cell r="D767">
            <v>29923.25</v>
          </cell>
          <cell r="E767" t="str">
            <v>INFRA Jul/23</v>
          </cell>
        </row>
        <row r="768">
          <cell r="A768">
            <v>160115</v>
          </cell>
          <cell r="B768" t="str">
            <v>RELATÓRIO DE COMPLEMENTAÇÃO AO EIA/RIMA 4-8</v>
          </cell>
          <cell r="C768" t="str">
            <v>UN</v>
          </cell>
          <cell r="D768">
            <v>85501.26</v>
          </cell>
          <cell r="E768" t="str">
            <v>INFRA Jul/23</v>
          </cell>
        </row>
        <row r="769">
          <cell r="A769">
            <v>160116</v>
          </cell>
          <cell r="B769" t="str">
            <v>RELATÓRIO DE COMPLEMENTAÇÃO AO EIA/RIMA 1-3</v>
          </cell>
          <cell r="C769" t="str">
            <v>UN</v>
          </cell>
          <cell r="D769">
            <v>75691.05</v>
          </cell>
          <cell r="E769" t="str">
            <v>INFRA Jul/23</v>
          </cell>
        </row>
        <row r="770">
          <cell r="A770">
            <v>160117</v>
          </cell>
          <cell r="B770" t="str">
            <v>PLANO BÁSICO AMBIENTAL - PBA CONTENDO ATÉ 20 PLANOS E PROGRAMAS DO MEIO FÍSICO, BIÓTICO E SOCIOECONÔMICO</v>
          </cell>
          <cell r="C770" t="str">
            <v>UN</v>
          </cell>
          <cell r="D770">
            <v>243756.7</v>
          </cell>
          <cell r="E770" t="str">
            <v>INFRA Jul/23</v>
          </cell>
        </row>
        <row r="771">
          <cell r="A771">
            <v>160118</v>
          </cell>
          <cell r="B771" t="str">
            <v>PLANO BÁSICO AMBIENTAL - PBA CONTENDO ACIMA DE 20 PLANOS E PROGRAMAS DO MEIO FÍSICO, BIÓTICO E SOCIOECONÔMICO</v>
          </cell>
          <cell r="C771" t="str">
            <v>UN</v>
          </cell>
          <cell r="D771">
            <v>300307.25</v>
          </cell>
          <cell r="E771" t="str">
            <v>INFRA Jul/23</v>
          </cell>
        </row>
        <row r="772">
          <cell r="A772">
            <v>160119</v>
          </cell>
          <cell r="B772" t="str">
            <v>RELATÓRIO DE ATENDIMENTO ÀS EXIGÊNCIAS DA LICENÇA AMBIENTAL PRÉVIA - LAP</v>
          </cell>
          <cell r="C772" t="str">
            <v>UN</v>
          </cell>
          <cell r="D772">
            <v>74463.56</v>
          </cell>
          <cell r="E772" t="str">
            <v>INFRA Jul/23</v>
          </cell>
        </row>
        <row r="773">
          <cell r="A773">
            <v>160120</v>
          </cell>
          <cell r="B773" t="str">
            <v>RELATÓRIO DE COMPLEMENTAÇÕES AO ATENDIMENTO DA LAP - LICENÇA AMBIENTAL PRÉVIA</v>
          </cell>
          <cell r="C773" t="str">
            <v>UN</v>
          </cell>
          <cell r="D773">
            <v>38019.72</v>
          </cell>
          <cell r="E773" t="str">
            <v>INFRA Jul/23</v>
          </cell>
        </row>
        <row r="774">
          <cell r="A774">
            <v>160121</v>
          </cell>
          <cell r="B774" t="str">
            <v>RELATÓRIO DE SOLICITAÇÃO DE LICENÇA AMBIENTAL DE INSTALAÇÃO - LAI</v>
          </cell>
          <cell r="C774" t="str">
            <v>UN</v>
          </cell>
          <cell r="D774">
            <v>69754.09</v>
          </cell>
          <cell r="E774" t="str">
            <v>INFRA Jul/23</v>
          </cell>
        </row>
        <row r="775">
          <cell r="A775">
            <v>160122</v>
          </cell>
          <cell r="B775" t="str">
            <v>FICHA DE CARACTERIZAÇÃO DO EMPREENDIMENTO - FCA, CONFORME INSTRUÇÃO NORMATIVA IPHAN N°01/2015</v>
          </cell>
          <cell r="C775" t="str">
            <v>UN</v>
          </cell>
          <cell r="D775">
            <v>6253.47</v>
          </cell>
          <cell r="E775" t="str">
            <v>INFRA Jul/23</v>
          </cell>
        </row>
        <row r="776">
          <cell r="A776">
            <v>160123</v>
          </cell>
          <cell r="B776" t="str">
            <v>RELATÓRIO DE AVALIAÇÃO DE IMPACTO AOS BENS CULTURAIS TOMBADOS, VALORADOS E REGISTRADOS</v>
          </cell>
          <cell r="C776" t="str">
            <v>UN</v>
          </cell>
          <cell r="D776">
            <v>15931.18</v>
          </cell>
          <cell r="E776" t="str">
            <v>INFRA Jul/23</v>
          </cell>
        </row>
        <row r="777">
          <cell r="A777">
            <v>160124</v>
          </cell>
          <cell r="B777" t="str">
            <v>ACOMPANHAMENTO ARQUEOLÓGICO</v>
          </cell>
          <cell r="C777" t="str">
            <v>UN</v>
          </cell>
          <cell r="D777">
            <v>16621.13</v>
          </cell>
          <cell r="E777" t="str">
            <v>INFRA Jul/23</v>
          </cell>
        </row>
        <row r="778">
          <cell r="A778">
            <v>160125</v>
          </cell>
          <cell r="B778" t="str">
            <v>PROJETO DE AVALIAÇÃO DE IMPACTO AO PATRIMÔNIO ARQUEOLÓGICO</v>
          </cell>
          <cell r="C778" t="str">
            <v>UN</v>
          </cell>
          <cell r="D778">
            <v>16621.13</v>
          </cell>
          <cell r="E778" t="str">
            <v>INFRA Jul/23</v>
          </cell>
        </row>
        <row r="779">
          <cell r="A779">
            <v>160126</v>
          </cell>
          <cell r="B779" t="str">
            <v>RELATÓRIO DE AVALIAÇÃO DE IMPACTO AO PATRIMÔNIO ARQUEOLÓGICO</v>
          </cell>
          <cell r="C779" t="str">
            <v>UN</v>
          </cell>
          <cell r="D779">
            <v>7110.2</v>
          </cell>
          <cell r="E779" t="str">
            <v>INFRA Jul/23</v>
          </cell>
        </row>
        <row r="780">
          <cell r="A780">
            <v>160127</v>
          </cell>
          <cell r="B780" t="str">
            <v>PROJETO DE AVALIAÇÃO DE IMPACTO AO PATRIMÔNIO ARQUEOLÓGICO</v>
          </cell>
          <cell r="C780" t="str">
            <v>UN</v>
          </cell>
          <cell r="D780">
            <v>16621.13</v>
          </cell>
          <cell r="E780" t="str">
            <v>INFRA Jul/23</v>
          </cell>
        </row>
        <row r="781">
          <cell r="A781">
            <v>160128</v>
          </cell>
          <cell r="B781" t="str">
            <v>RELATÓRIO DE AVALIAÇÃO DE IMPACTO AO PATRIMÔNIO ARQUEOLÓGICO</v>
          </cell>
          <cell r="C781" t="str">
            <v>UN</v>
          </cell>
          <cell r="D781">
            <v>7110.2</v>
          </cell>
          <cell r="E781" t="str">
            <v>INFRA Jul/23</v>
          </cell>
        </row>
        <row r="782">
          <cell r="A782">
            <v>160129</v>
          </cell>
          <cell r="B782" t="str">
            <v>PROGRAMA DE GESTÃO DOS BENS CULTURAIS TOMBADOS, VALORADOS E REGISTRADOS</v>
          </cell>
          <cell r="C782" t="str">
            <v>UN</v>
          </cell>
          <cell r="D782">
            <v>16621.13</v>
          </cell>
          <cell r="E782" t="str">
            <v>INFRA Jul/23</v>
          </cell>
        </row>
        <row r="783">
          <cell r="A783">
            <v>160130</v>
          </cell>
          <cell r="B783" t="str">
            <v>RELATÓRIO DE GESTÃO DOS BENS CULTURAIS TOMBADOS, VALORADOS E REGISTRADOS</v>
          </cell>
          <cell r="C783" t="str">
            <v>UN</v>
          </cell>
          <cell r="D783">
            <v>7110.2</v>
          </cell>
          <cell r="E783" t="str">
            <v>INFRA Jul/23</v>
          </cell>
        </row>
        <row r="784">
          <cell r="A784">
            <v>160131</v>
          </cell>
          <cell r="B784" t="str">
            <v>PROJETO DE SALVAMENTO ARQUEOLÓGICO</v>
          </cell>
          <cell r="C784" t="str">
            <v>UN</v>
          </cell>
          <cell r="D784">
            <v>15765.74</v>
          </cell>
          <cell r="E784" t="str">
            <v>INFRA Jul/23</v>
          </cell>
        </row>
        <row r="785">
          <cell r="A785">
            <v>160132</v>
          </cell>
          <cell r="B785" t="str">
            <v>RELATÓRIO DE SALVAMENTO ARQUEOLÓGICO</v>
          </cell>
          <cell r="C785" t="str">
            <v>UN</v>
          </cell>
          <cell r="D785">
            <v>15931.18</v>
          </cell>
          <cell r="E785" t="str">
            <v>INFRA Jul/23</v>
          </cell>
        </row>
        <row r="786">
          <cell r="A786">
            <v>160133</v>
          </cell>
          <cell r="B786" t="str">
            <v>PROJETO E RELATÓRIO INTEGRADO DE EDUCAÇÃO PATRIMONIAL</v>
          </cell>
          <cell r="C786" t="str">
            <v>UN</v>
          </cell>
          <cell r="D786">
            <v>16621.13</v>
          </cell>
          <cell r="E786" t="str">
            <v>INFRA Jul/23</v>
          </cell>
        </row>
        <row r="787">
          <cell r="A787">
            <v>160134</v>
          </cell>
          <cell r="B787" t="str">
            <v>CARACTERIZAÇÃO DA APP E FRAGMENTO DE MATA PARA ÁREA DE ATÉ 25.000M2</v>
          </cell>
          <cell r="C787" t="str">
            <v>UN</v>
          </cell>
          <cell r="D787">
            <v>4738.87</v>
          </cell>
          <cell r="E787" t="str">
            <v>INFRA Jul/23</v>
          </cell>
        </row>
        <row r="788">
          <cell r="A788">
            <v>160135</v>
          </cell>
          <cell r="B788" t="str">
            <v>CARATERIZAÇÃO DA APP E FRAGMENTO DE MATA ACIMA DE 25.000M2</v>
          </cell>
          <cell r="C788" t="str">
            <v>UN</v>
          </cell>
          <cell r="D788">
            <v>7437.45</v>
          </cell>
          <cell r="E788" t="str">
            <v>INFRA Jul/23</v>
          </cell>
        </row>
        <row r="789">
          <cell r="A789">
            <v>160136</v>
          </cell>
          <cell r="B789" t="str">
            <v>CADASTRAMENTO ARBÓREO DE ATÉ 100 EXEMPLARES ARBÓREOS</v>
          </cell>
          <cell r="C789" t="str">
            <v>UN</v>
          </cell>
          <cell r="D789">
            <v>11980.33</v>
          </cell>
          <cell r="E789" t="str">
            <v>INFRA Jul/23</v>
          </cell>
        </row>
        <row r="790">
          <cell r="A790">
            <v>160137</v>
          </cell>
          <cell r="B790" t="str">
            <v>CADASTRAMENTO ARBÓREO DE ATÉ 1000 EXEMPLARES</v>
          </cell>
          <cell r="C790" t="str">
            <v>UN</v>
          </cell>
          <cell r="D790">
            <v>20236.25</v>
          </cell>
          <cell r="E790" t="str">
            <v>INFRA Jul/23</v>
          </cell>
        </row>
        <row r="791">
          <cell r="A791">
            <v>160138</v>
          </cell>
          <cell r="B791" t="str">
            <v>CADASTRAMENTO ARBÓREO MAIOR QUE 1000 EXEMPLARES</v>
          </cell>
          <cell r="C791" t="str">
            <v>UN</v>
          </cell>
          <cell r="D791">
            <v>26709.75</v>
          </cell>
          <cell r="E791" t="str">
            <v>INFRA Jul/23</v>
          </cell>
        </row>
        <row r="792">
          <cell r="A792">
            <v>160139</v>
          </cell>
          <cell r="B792" t="str">
            <v>ELABORAÇÃO DE DOCUMENTOS TÉCNICOS PARA O TERMO DE COMPROMISSO AMBIENTAL - TCA E PLANTAS DE SITUAÇÃO ATUAL, SITUAÇÃO PRETENDIDA E PROJETO DE COMPENSAÇÃO AMBIENTAL PARA ATÉ 100 EXEMPLARES ARBÓREOS</v>
          </cell>
          <cell r="C792" t="str">
            <v>UN</v>
          </cell>
          <cell r="D792">
            <v>32110.17</v>
          </cell>
          <cell r="E792" t="str">
            <v>INFRA Jul/23</v>
          </cell>
        </row>
        <row r="793">
          <cell r="A793">
            <v>160140</v>
          </cell>
          <cell r="B793" t="str">
            <v>ELABORAÇÃO DE DOCUMENTOS TÉCNICOS PARA O TERMO DE COMPROMISSO AMBIENTAL - TCA E PLANTAS DE SITUAÇÃO ATUAL, SITUAÇÃO PRETENDIDA E PROJETO DE COMPENSAÇÃO AMBIENTAL DE 101 ATÉ 1000 EXEMPLARES ARBÓREOS</v>
          </cell>
          <cell r="C793" t="str">
            <v>UN</v>
          </cell>
          <cell r="D793">
            <v>57448.56</v>
          </cell>
          <cell r="E793" t="str">
            <v>INFRA Jul/23</v>
          </cell>
        </row>
        <row r="794">
          <cell r="A794">
            <v>160141</v>
          </cell>
          <cell r="B794" t="str">
            <v>ELABORAÇÃO DE DOCUMENTOS TÉCNICOS PARA O TERMO DE COMPROMISSO AMBIENTAL - TCA E PLANTAS DE SITUAÇÃO ATUAL, SITUAÇÃO PRETENDIDA E PROJETO DE COMPENSAÇÃO AMBIENTAL PARA MAIS DE 1000 EXEMPLARES ARBÓREOS</v>
          </cell>
          <cell r="C794" t="str">
            <v>UN</v>
          </cell>
          <cell r="D794">
            <v>60013.89</v>
          </cell>
          <cell r="E794" t="str">
            <v>INFRA Jul/23</v>
          </cell>
        </row>
        <row r="795">
          <cell r="A795">
            <v>160142</v>
          </cell>
          <cell r="B795" t="str">
            <v>ELABORAÇÃO DE ADITIVO AO TERMO DE COMPROMISSO AMBIENTAL - TCA</v>
          </cell>
          <cell r="C795" t="str">
            <v>UN</v>
          </cell>
          <cell r="D795">
            <v>31449.98</v>
          </cell>
          <cell r="E795" t="str">
            <v>INFRA Jul/23</v>
          </cell>
        </row>
        <row r="796">
          <cell r="A796">
            <v>160143</v>
          </cell>
          <cell r="B796" t="str">
            <v>REQUERIMENTO, ESTUDOS, DOCUMENTOS, MAPAS E PLANTAS PARA OBTENÇÃO DA OUTORGA DO DAEE</v>
          </cell>
          <cell r="C796" t="str">
            <v>UN</v>
          </cell>
          <cell r="D796">
            <v>30852.47</v>
          </cell>
          <cell r="E796" t="str">
            <v>INFRA Jul/23</v>
          </cell>
        </row>
        <row r="797">
          <cell r="A797">
            <v>160144</v>
          </cell>
          <cell r="B797" t="str">
            <v>RELATÓRIO DE AVALIAÇÃO PRELIMINAR CONFORME CETESB DD N°38/2017/C</v>
          </cell>
          <cell r="C797" t="str">
            <v>UN</v>
          </cell>
          <cell r="D797">
            <v>36933.300000000003</v>
          </cell>
          <cell r="E797" t="str">
            <v>INFRA Jul/23</v>
          </cell>
        </row>
        <row r="798">
          <cell r="A798">
            <v>160145</v>
          </cell>
          <cell r="B798" t="str">
            <v>RELATÓRIO DE INVESTIGAÇÃO CONFIRMATÓRIA CONFORME CETESB DD N°38/2017/C</v>
          </cell>
          <cell r="C798" t="str">
            <v>UN</v>
          </cell>
          <cell r="D798">
            <v>71818.64</v>
          </cell>
          <cell r="E798" t="str">
            <v>INFRA Jul/23</v>
          </cell>
        </row>
        <row r="799">
          <cell r="A799">
            <v>160201</v>
          </cell>
          <cell r="B799" t="str">
            <v>IMPLEMENTAÇÃO DO PROGRAMA DE MONITORAMENTO DE RUÍDO E VIBRAÇÕES PARA ÁREAS ATÉ 60.000 M2</v>
          </cell>
          <cell r="C799" t="str">
            <v>UN</v>
          </cell>
          <cell r="D799">
            <v>8993.7000000000007</v>
          </cell>
          <cell r="E799" t="str">
            <v>INFRA Jul/23</v>
          </cell>
        </row>
        <row r="800">
          <cell r="A800">
            <v>160202</v>
          </cell>
          <cell r="B800" t="str">
            <v>IMPLEMENTAÇÃO DO PROGRAMA DE MONITORAMENTO DE RUÍDO E VIBRAÇÕES PARA ÁREAS ACIMA DE  60.000 M2</v>
          </cell>
          <cell r="C800" t="str">
            <v>UN</v>
          </cell>
          <cell r="D800">
            <v>10619.91</v>
          </cell>
          <cell r="E800" t="str">
            <v>INFRA Jul/23</v>
          </cell>
        </row>
        <row r="801">
          <cell r="A801">
            <v>160203</v>
          </cell>
          <cell r="B801" t="str">
            <v>IMPLEMENTAÇÃO DO PROGRAMA DE MONITORAMENTO E CONTROLE DE EMISSÕES ATMOSFÉRICAS PARA ÁREAS ATÉ 60.000 M2</v>
          </cell>
          <cell r="C801" t="str">
            <v>UN</v>
          </cell>
          <cell r="D801">
            <v>10277.75</v>
          </cell>
          <cell r="E801" t="str">
            <v>INFRA Jul/23</v>
          </cell>
        </row>
        <row r="802">
          <cell r="A802">
            <v>160204</v>
          </cell>
          <cell r="B802" t="str">
            <v>IMPLEMENTAÇÃO DO PROGRAMA DE MONITORAMENTO E CONTROLE DE EMISSÕES ATMOSFÉRICAS PARA ÁREAS ACIMA DE 60.000 M2</v>
          </cell>
          <cell r="C802" t="str">
            <v>UN</v>
          </cell>
          <cell r="D802">
            <v>11640.06</v>
          </cell>
          <cell r="E802" t="str">
            <v>INFRA Jul/23</v>
          </cell>
        </row>
        <row r="803">
          <cell r="A803">
            <v>160205</v>
          </cell>
          <cell r="B803" t="str">
            <v>IMPLEMENTAÇÃO DO PROGRAMA DE MONITORAMENTO GEOTÉCNICO PARA ÁREAS ATÉ 60.000 M2</v>
          </cell>
          <cell r="C803" t="str">
            <v>UN</v>
          </cell>
          <cell r="D803">
            <v>8598.01</v>
          </cell>
          <cell r="E803" t="str">
            <v>INFRA Jul/23</v>
          </cell>
        </row>
        <row r="804">
          <cell r="A804">
            <v>160206</v>
          </cell>
          <cell r="B804" t="str">
            <v>IMPLEMENTAÇÃO DO PROGRAMA DE MONITORAMENTO GEOTÉCNICO PARA ÁREAS ACIMA DE  60.000 M2</v>
          </cell>
          <cell r="C804" t="str">
            <v>UN</v>
          </cell>
          <cell r="D804">
            <v>12324.29</v>
          </cell>
          <cell r="E804" t="str">
            <v>INFRA Jul/23</v>
          </cell>
        </row>
        <row r="805">
          <cell r="A805">
            <v>160207</v>
          </cell>
          <cell r="B805" t="str">
            <v>IMPLEMENTAÇÃO DO PROGRAMA DE GERENCIAMENTO DE EFLUENTES LÍQUIDOS PARA ÁREAS ATÉ 60.000 M2</v>
          </cell>
          <cell r="C805" t="str">
            <v>UN</v>
          </cell>
          <cell r="D805">
            <v>9006.34</v>
          </cell>
          <cell r="E805" t="str">
            <v>INFRA Jul/23</v>
          </cell>
        </row>
        <row r="806">
          <cell r="A806">
            <v>160208</v>
          </cell>
          <cell r="B806" t="str">
            <v>IMPLEMENTAÇÃO DO PROGRAMA DE GERENCIAMENTO DE EFLUENTES LÍQUIDOS PARA ÁREAS ACIMA DE  60.000 M2</v>
          </cell>
          <cell r="C806" t="str">
            <v>UN</v>
          </cell>
          <cell r="D806">
            <v>9948.24</v>
          </cell>
          <cell r="E806" t="str">
            <v>INFRA Jul/23</v>
          </cell>
        </row>
        <row r="807">
          <cell r="A807">
            <v>160209</v>
          </cell>
          <cell r="B807" t="str">
            <v>IMPLEMENTAÇÃO DO PROGRAMA DE GERENCIAMENTO DE RESÍDUOS SÓLIDOS</v>
          </cell>
          <cell r="C807" t="str">
            <v>UN</v>
          </cell>
          <cell r="D807">
            <v>10716.09</v>
          </cell>
          <cell r="E807" t="str">
            <v>INFRA Jul/23</v>
          </cell>
        </row>
        <row r="808">
          <cell r="A808">
            <v>160210</v>
          </cell>
          <cell r="B808" t="str">
            <v>IMPLEMENTAÇÃO DO PROGRAMA DE CONTROLE DE EROSÃO E ASSOREAMENTO PARA ÁREAS ATÉ 60.000 M2</v>
          </cell>
          <cell r="C808" t="str">
            <v>UN</v>
          </cell>
          <cell r="D808">
            <v>9714.9</v>
          </cell>
          <cell r="E808" t="str">
            <v>INFRA Jul/23</v>
          </cell>
        </row>
        <row r="809">
          <cell r="A809">
            <v>160211</v>
          </cell>
          <cell r="B809" t="str">
            <v>IMPLEMENTAÇÃO DO PROGRAMA DE CONTROLE DE EROSÃO E ASSOREAMENTO PARA ÁREAS ACIMA DE 60.000 M2</v>
          </cell>
          <cell r="C809" t="str">
            <v>UN</v>
          </cell>
          <cell r="D809">
            <v>11341.1</v>
          </cell>
          <cell r="E809" t="str">
            <v>INFRA Jul/23</v>
          </cell>
        </row>
        <row r="810">
          <cell r="A810">
            <v>160212</v>
          </cell>
          <cell r="B810" t="str">
            <v>IMPLEMENTAÇÃO DO PROGRAMA DE INTERRUPÇÃO TEMPORÁRIA DAS OBRAS</v>
          </cell>
          <cell r="C810" t="str">
            <v>UN</v>
          </cell>
          <cell r="D810">
            <v>10968.39</v>
          </cell>
          <cell r="E810" t="str">
            <v>INFRA Jul/23</v>
          </cell>
        </row>
        <row r="811">
          <cell r="A811">
            <v>160213</v>
          </cell>
          <cell r="B811" t="str">
            <v>IMPLEMENTAÇÃO DO PROGRAMA DE CONTROLE DA DISPERSÃO E PROLIFERAÇÃO DA FAUNA SINANTRÓPICA </v>
          </cell>
          <cell r="C811" t="str">
            <v>UN</v>
          </cell>
          <cell r="D811">
            <v>8357.16</v>
          </cell>
          <cell r="E811" t="str">
            <v>INFRA Jul/23</v>
          </cell>
        </row>
        <row r="812">
          <cell r="A812">
            <v>160214</v>
          </cell>
          <cell r="B812" t="str">
            <v>IMPLEMENTAÇÃO DO PROGRAMA DE MONITORAMENTO E MANEJO DA FAUNA SILVESTRE (AVIFAUNA, MASTOFAUNA, HERPETOFAUNA E ICTIOFAUNA) ATÉ 50 EXEMPLARES</v>
          </cell>
          <cell r="C812" t="str">
            <v>UN</v>
          </cell>
          <cell r="D812">
            <v>9363.8799999999992</v>
          </cell>
          <cell r="E812" t="str">
            <v>INFRA Jul/23</v>
          </cell>
        </row>
        <row r="813">
          <cell r="A813">
            <v>160215</v>
          </cell>
          <cell r="B813" t="str">
            <v>IMPLEMENTAÇÃO DO PROGRAMA DE MONITORAMENTO E MANEJO DA FAUNA SILVESTRE (AVIFAUNA, MASTOFAUNA, HERPETOFAUNA E ICTIOFAUNA) DE 51 A 100 EXEMPLARES</v>
          </cell>
          <cell r="C813" t="str">
            <v>UN</v>
          </cell>
          <cell r="D813">
            <v>21510.44</v>
          </cell>
          <cell r="E813" t="str">
            <v>INFRA Jul/23</v>
          </cell>
        </row>
        <row r="814">
          <cell r="A814">
            <v>160216</v>
          </cell>
          <cell r="B814" t="str">
            <v>IMPLEMENTAÇÃO DO PROGRAMA DE MONITORAMENTO E MANEJO DA FAUNA SILVESTRE (AVIFAUNA, MASTOFAUNA, HERPETOFAUNA E ICTIOFAUNA) MAIS QUE 100 EXEMPLARES</v>
          </cell>
          <cell r="C814" t="str">
            <v>UN</v>
          </cell>
          <cell r="D814">
            <v>20130.53</v>
          </cell>
          <cell r="E814" t="str">
            <v>INFRA Jul/23</v>
          </cell>
        </row>
        <row r="815">
          <cell r="A815">
            <v>160217</v>
          </cell>
          <cell r="B815" t="str">
            <v>IMPLEMENTAÇÃO DO PROGRAMA DE COMUNICAÇÃO SOCIAL</v>
          </cell>
          <cell r="C815" t="str">
            <v>UN</v>
          </cell>
          <cell r="D815">
            <v>10392.969999999999</v>
          </cell>
          <cell r="E815" t="str">
            <v>INFRA Jul/23</v>
          </cell>
        </row>
        <row r="816">
          <cell r="A816">
            <v>160218</v>
          </cell>
          <cell r="B816" t="str">
            <v>IMPLEMENTAÇÃO DO PROGRAMA DE REALOCAÇÃO DE EQUIPAMENTOS SOCIAIS</v>
          </cell>
          <cell r="C816" t="str">
            <v>UN</v>
          </cell>
          <cell r="D816">
            <v>7421.71</v>
          </cell>
          <cell r="E816" t="str">
            <v>INFRA Jul/23</v>
          </cell>
        </row>
        <row r="817">
          <cell r="A817">
            <v>160219</v>
          </cell>
          <cell r="B817" t="str">
            <v>RELATÓRIO SEMESTRAL DO PROGRAMA DE MONITORAMENTO DE RUÍDO E VIBRAÇÕES PARA ÁREAS ATÉ 60.000 M2</v>
          </cell>
          <cell r="C817" t="str">
            <v>UN</v>
          </cell>
          <cell r="D817">
            <v>7463.48</v>
          </cell>
          <cell r="E817" t="str">
            <v>INFRA Jul/23</v>
          </cell>
        </row>
        <row r="818">
          <cell r="A818">
            <v>160220</v>
          </cell>
          <cell r="B818" t="str">
            <v>RELATÓRIO SEMESTRAL DO PROGRAMA DE MONITORAMENTO DE RUÍDO E VIBRAÇÕES PARA ÁREAS ACIMA DE 60.000 M2</v>
          </cell>
          <cell r="C818" t="str">
            <v>UN</v>
          </cell>
          <cell r="D818">
            <v>9599.76</v>
          </cell>
          <cell r="E818" t="str">
            <v>INFRA Jul/23</v>
          </cell>
        </row>
        <row r="819">
          <cell r="A819">
            <v>160221</v>
          </cell>
          <cell r="B819" t="str">
            <v>RELATÓRIO SEMESTRAL DO PROGRAMA DE MONITORAMENTO E CONTROLE DE EMISSÕES ATMOSFÉRICAS PARA ÁREAS ATÉ 60.000 M2</v>
          </cell>
          <cell r="C819" t="str">
            <v>UN</v>
          </cell>
          <cell r="D819">
            <v>9599.76</v>
          </cell>
          <cell r="E819" t="str">
            <v>INFRA Jul/23</v>
          </cell>
        </row>
        <row r="820">
          <cell r="A820">
            <v>160222</v>
          </cell>
          <cell r="B820" t="str">
            <v>RELATÓRIO SEMESTRAL DO PROGRAMA DE MONITORAMENTO E CONTROLE DE EMISSÕES ATMOSFÉRICAS PARA ÁREAS ACIMA DE  60.000 M2</v>
          </cell>
          <cell r="C820" t="str">
            <v>UN</v>
          </cell>
          <cell r="D820">
            <v>9599.76</v>
          </cell>
          <cell r="E820" t="str">
            <v>INFRA Jul/23</v>
          </cell>
        </row>
        <row r="821">
          <cell r="A821">
            <v>160223</v>
          </cell>
          <cell r="B821" t="str">
            <v>RELATÓRIO SEMESTRAL DO PROGRAMA DE MONITORAMENTO GEOTÉCNICO PARA ÁREAS ATÉ 60.000 M2</v>
          </cell>
          <cell r="C821" t="str">
            <v>UN</v>
          </cell>
          <cell r="D821">
            <v>7913.7</v>
          </cell>
          <cell r="E821" t="str">
            <v>INFRA Jul/23</v>
          </cell>
        </row>
        <row r="822">
          <cell r="A822">
            <v>160224</v>
          </cell>
          <cell r="B822" t="str">
            <v>RELATÓRIO SEMESTRAL DO PROGRAMA DE MONITORAMENTO GEOTÉCNICO PARA ÁREAS ACIMA DE  60.000 M2</v>
          </cell>
          <cell r="C822" t="str">
            <v>UN</v>
          </cell>
          <cell r="D822">
            <v>8598.01</v>
          </cell>
          <cell r="E822" t="str">
            <v>INFRA Jul/23</v>
          </cell>
        </row>
        <row r="823">
          <cell r="A823">
            <v>160225</v>
          </cell>
          <cell r="B823" t="str">
            <v>RELATÓRIO SEMESTRAL DO PROGRAMA DE GERENCIAMENTO DE EFLUENTES LÍQUIDOS PARA ÁREAS ATÉ 60.000 M2</v>
          </cell>
          <cell r="C823" t="str">
            <v>UN</v>
          </cell>
          <cell r="D823">
            <v>8190.6</v>
          </cell>
          <cell r="E823" t="str">
            <v>INFRA Jul/23</v>
          </cell>
        </row>
        <row r="824">
          <cell r="A824">
            <v>160226</v>
          </cell>
          <cell r="B824" t="str">
            <v>RELATÓRIO SEMESTRAL DO PROGRAMA DE GERENCIAMENTO DE EFLUENTES LÍQUIDOS PARA ÁREAS ACIMA DE  60.000 M2</v>
          </cell>
          <cell r="C824" t="str">
            <v>UN</v>
          </cell>
          <cell r="D824">
            <v>9132.49</v>
          </cell>
          <cell r="E824" t="str">
            <v>INFRA Jul/23</v>
          </cell>
        </row>
        <row r="825">
          <cell r="A825">
            <v>160227</v>
          </cell>
          <cell r="B825" t="str">
            <v>RELATÓRIO SEMESTRAL DO PROGRAMA DE GERENCIAMENTO DE RESÍDUOS SÓLIDOS</v>
          </cell>
          <cell r="C825" t="str">
            <v>UN</v>
          </cell>
          <cell r="D825">
            <v>9084.6</v>
          </cell>
          <cell r="E825" t="str">
            <v>INFRA Jul/23</v>
          </cell>
        </row>
        <row r="826">
          <cell r="A826">
            <v>160228</v>
          </cell>
          <cell r="B826" t="str">
            <v>RELATÓRIO SEMESTRAL DO  PROGRAMA DE CONTROLE DE EROSÃO E ASSOREAMENTO PARA ÁREAS ATÉ 60.000 M2</v>
          </cell>
          <cell r="C826" t="str">
            <v>UN</v>
          </cell>
          <cell r="D826">
            <v>8598.01</v>
          </cell>
          <cell r="E826" t="str">
            <v>INFRA Jul/23</v>
          </cell>
        </row>
        <row r="827">
          <cell r="A827">
            <v>160229</v>
          </cell>
          <cell r="B827" t="str">
            <v>RELATÓRIO SEMESTRAL DO PROGRAMA DE CONTROLE DE EROSÃO E ASSOREAMENTO PARA ÁREAS ACIMA 60.000 M2</v>
          </cell>
          <cell r="C827" t="str">
            <v>UN</v>
          </cell>
          <cell r="D827">
            <v>9539.91</v>
          </cell>
          <cell r="E827" t="str">
            <v>INFRA Jul/23</v>
          </cell>
        </row>
        <row r="828">
          <cell r="A828">
            <v>160230</v>
          </cell>
          <cell r="B828" t="str">
            <v>RELATÓRIO SEMESTRAL DO PROGRAMA DE INTERRUPÇÃO TEMPORÁRIA DAS OBRAS</v>
          </cell>
          <cell r="C828" t="str">
            <v>UN</v>
          </cell>
          <cell r="D828">
            <v>6953.41</v>
          </cell>
          <cell r="E828" t="str">
            <v>INFRA Jul/23</v>
          </cell>
        </row>
        <row r="829">
          <cell r="A829">
            <v>160231</v>
          </cell>
          <cell r="B829" t="str">
            <v>MANUAL DE LIMPEZA DOS RESERVATÓRIOS</v>
          </cell>
          <cell r="C829" t="str">
            <v>UN</v>
          </cell>
          <cell r="D829">
            <v>6513.08</v>
          </cell>
          <cell r="E829" t="str">
            <v>INFRA Jul/23</v>
          </cell>
        </row>
        <row r="830">
          <cell r="A830">
            <v>160232</v>
          </cell>
          <cell r="B830" t="str">
            <v>RELATÓRIO DO PROGRAMA DE MANEJO DE VEGETAÇÃO E INTERVENÇÃO EM APP ATÉ 100 EXEMPLARES</v>
          </cell>
          <cell r="C830" t="str">
            <v>UN</v>
          </cell>
          <cell r="D830">
            <v>5436.34</v>
          </cell>
          <cell r="E830" t="str">
            <v>INFRA Jul/23</v>
          </cell>
        </row>
        <row r="831">
          <cell r="A831">
            <v>160233</v>
          </cell>
          <cell r="B831" t="str">
            <v>RELATÓRIO DO PROGRAMA DE MANEJO DE VEGETAÇÃO E INTERVENÇÃO EM APP DE 101 A 1000 EXEMPLARES</v>
          </cell>
          <cell r="C831" t="str">
            <v>UN</v>
          </cell>
          <cell r="D831">
            <v>5778.49</v>
          </cell>
          <cell r="E831" t="str">
            <v>INFRA Jul/23</v>
          </cell>
        </row>
        <row r="832">
          <cell r="A832">
            <v>160234</v>
          </cell>
          <cell r="B832" t="str">
            <v>RELATÓRIO DO PROGRAMA DE MANEJO DE VEGETAÇÃO E INTERVENÇÃO EM APP MAIS DE 1000 EXEMPLARES</v>
          </cell>
          <cell r="C832" t="str">
            <v>UN</v>
          </cell>
          <cell r="D832">
            <v>7147.12</v>
          </cell>
          <cell r="E832" t="str">
            <v>INFRA Jul/23</v>
          </cell>
        </row>
        <row r="833">
          <cell r="A833">
            <v>160235</v>
          </cell>
          <cell r="B833" t="str">
            <v>RELATÓRIO SEMESTRAL DO PROGRAMA DE CONTROLE DA DISPERSÃO E PROLIFERAÇÃO DA FAUNA SINANTRÓPICA </v>
          </cell>
          <cell r="C833" t="str">
            <v>UN</v>
          </cell>
          <cell r="D833">
            <v>6392.3</v>
          </cell>
          <cell r="E833" t="str">
            <v>INFRA Jul/23</v>
          </cell>
        </row>
        <row r="834">
          <cell r="A834">
            <v>160236</v>
          </cell>
          <cell r="B834" t="str">
            <v>RELATÓRIO SEMESTRAL DO PROGRAMA DE MONITORAMENTO E MANEJO DA FAUNA SILVESTRE (AVIFAUNA, MASTOFAUNA, HERPETOFAUNA E ICTIOFAUNA) ATÉ 50  EXEMPLARES</v>
          </cell>
          <cell r="C834" t="str">
            <v>UN</v>
          </cell>
          <cell r="D834">
            <v>21510.44</v>
          </cell>
          <cell r="E834" t="str">
            <v>INFRA Jul/23</v>
          </cell>
        </row>
        <row r="835">
          <cell r="A835">
            <v>160237</v>
          </cell>
          <cell r="B835" t="str">
            <v>RELATÓRIO SEMESTRAL DO PROGRAMA DE MONITORAMENTO E MANEJO DA FAUNA SILVESTRE (AVIFAUNA, MASTOFAUNA, HERPETOFAUNA E ICTIOFAUNA) DE 51 A 100 EXEMPLARES</v>
          </cell>
          <cell r="C835" t="str">
            <v>UN</v>
          </cell>
          <cell r="D835">
            <v>21510.44</v>
          </cell>
          <cell r="E835" t="str">
            <v>INFRA Jul/23</v>
          </cell>
        </row>
        <row r="836">
          <cell r="A836">
            <v>160238</v>
          </cell>
          <cell r="B836" t="str">
            <v>RELATÓRIO SEMESTRAL DO PROGRAMA DE MONITORAMENTO E MANEJO DA FAUNA SILVESTRE (AVIFAUNA, MASTOFAUNA, HERPETOFAUNA E ICTIOFAUNA) MAIS QUE 100 EXEMPLARES</v>
          </cell>
          <cell r="C836" t="str">
            <v>UN</v>
          </cell>
          <cell r="D836">
            <v>21510.44</v>
          </cell>
          <cell r="E836" t="str">
            <v>INFRA Jul/23</v>
          </cell>
        </row>
        <row r="837">
          <cell r="A837">
            <v>160239</v>
          </cell>
          <cell r="B837" t="str">
            <v>RELATÓRIO DO PROGRAMA DE IMPLANTAÇÃO DO PAISAGISMO, RECOMPOSIÇÃO DAS ÁREAS VERDES E BALANÇO DE ÁREAS PERMEÁVEIS</v>
          </cell>
          <cell r="C837" t="str">
            <v>UN</v>
          </cell>
          <cell r="D837">
            <v>11739.46</v>
          </cell>
          <cell r="E837" t="str">
            <v>INFRA Jul/23</v>
          </cell>
        </row>
        <row r="838">
          <cell r="A838">
            <v>160240</v>
          </cell>
          <cell r="B838" t="str">
            <v>RELATÓRIO DO   PROGRAMA DE COMPENSAÇÃO AMBIENTAL  DOS IMPACTOS NÃO MITIGÁVEIS - ART.36 DA LEI DO SNUC LEI 9.985/2000.</v>
          </cell>
          <cell r="C838" t="str">
            <v>UN</v>
          </cell>
          <cell r="D838">
            <v>9006.34</v>
          </cell>
          <cell r="E838" t="str">
            <v>INFRA Jul/23</v>
          </cell>
        </row>
        <row r="839">
          <cell r="A839">
            <v>160241</v>
          </cell>
          <cell r="B839" t="str">
            <v>RELATÓRIO SEMESTRAL DO PROGRAMA DE COMUNICAÇÃO SOCIAL</v>
          </cell>
          <cell r="C839" t="str">
            <v>UN</v>
          </cell>
          <cell r="D839">
            <v>7421.71</v>
          </cell>
          <cell r="E839" t="str">
            <v>INFRA Jul/23</v>
          </cell>
        </row>
        <row r="840">
          <cell r="A840">
            <v>160242</v>
          </cell>
          <cell r="B840" t="str">
            <v>IMPLEMENTAÇÃO DO PROGRAMA DE REALOCAÇÃO DE EQUIPAMENTOS SOCIAIS</v>
          </cell>
          <cell r="C840" t="str">
            <v>UN</v>
          </cell>
          <cell r="D840">
            <v>7421.71</v>
          </cell>
          <cell r="E840" t="str">
            <v>INFRA Jul/23</v>
          </cell>
        </row>
        <row r="841">
          <cell r="A841">
            <v>160243</v>
          </cell>
          <cell r="B841" t="str">
            <v>RELATÓRIO  SEMESTRAL DO PROGRAMA DE REALOCAÇÃO DE EQUIPAMENTOS SOCIAIS</v>
          </cell>
          <cell r="C841" t="str">
            <v>UN</v>
          </cell>
          <cell r="D841">
            <v>6479.82</v>
          </cell>
          <cell r="E841" t="str">
            <v>INFRA Jul/23</v>
          </cell>
        </row>
        <row r="842">
          <cell r="A842">
            <v>160244</v>
          </cell>
          <cell r="B842" t="str">
            <v>RELATÓRIO SEMESTRAL DO PROGRAMA DE DESAPROPRIAÇÃO</v>
          </cell>
          <cell r="C842" t="str">
            <v>UN</v>
          </cell>
          <cell r="D842">
            <v>5146.76</v>
          </cell>
          <cell r="E842" t="str">
            <v>INFRA Jul/23</v>
          </cell>
        </row>
        <row r="843">
          <cell r="A843">
            <v>160245</v>
          </cell>
          <cell r="B843" t="str">
            <v>RELATÓRIO DO PROGRAMA DE REMOÇÃO E REASSENTAMENTO  </v>
          </cell>
          <cell r="C843" t="str">
            <v>UN</v>
          </cell>
          <cell r="D843">
            <v>6479.82</v>
          </cell>
          <cell r="E843" t="str">
            <v>INFRA Jul/23</v>
          </cell>
        </row>
      </sheetData>
      <sheetData sheetId="2" refreshError="1">
        <row r="1">
          <cell r="A1" t="str">
            <v>PCI.817.01 - CUSTO DE COMPOSIÇÕES - SINTÉTICO                                               DATA DE EMISSÃO: 14/12/2023 00:21:21            DATA DE RT: 13/12/2023</v>
          </cell>
          <cell r="B1"/>
          <cell r="C1"/>
          <cell r="D1"/>
          <cell r="E1"/>
          <cell r="F1"/>
          <cell r="G1"/>
        </row>
        <row r="2">
          <cell r="A2" t="str">
            <v>ENCARGOS SOCIAIS SOBRE PREÇOS DA MÃO-DE-OBRA: 115,26%(HORA)   71,27%(MÊS)</v>
          </cell>
          <cell r="B2"/>
          <cell r="C2"/>
          <cell r="D2"/>
          <cell r="E2"/>
          <cell r="F2"/>
          <cell r="G2"/>
        </row>
        <row r="3">
          <cell r="A3" t="str">
            <v>ABRANGÊNCIA : NACIONAL                                                     LOCALIDADE  : SAO PAULO                                                              DATA DE PREÇO   : 11/2023                                                            REFERÊNCIA COLETA : MEDIANO</v>
          </cell>
          <cell r="B3"/>
          <cell r="C3"/>
          <cell r="D3"/>
          <cell r="E3"/>
          <cell r="F3"/>
          <cell r="G3"/>
        </row>
        <row r="4">
          <cell r="A4" t="str">
            <v xml:space="preserve">CODIGO </v>
          </cell>
          <cell r="B4" t="str">
            <v>DESCRICAO DA COMPOSICAO</v>
          </cell>
          <cell r="C4" t="str">
            <v>UNIDADE</v>
          </cell>
          <cell r="D4" t="str">
            <v>CUSTO TOTAL</v>
          </cell>
          <cell r="E4" t="str">
            <v>DESCRICAO DA CLASSE</v>
          </cell>
          <cell r="F4" t="str">
            <v>DESCRICAO DO TIPO 1</v>
          </cell>
          <cell r="G4"/>
        </row>
        <row r="5">
          <cell r="A5">
            <v>97141</v>
          </cell>
          <cell r="B5" t="str">
            <v>ASSENTAMENTO DE TUBO DE FERRO FUNDIDO PARA REDE DE ÁGUA, DN 80 MM, JUNTA ELÁSTICA, INSTALADO EM LOCAL COM NÍVEL ALTO DE INTERFERÊNCIAS (NÃO INCLUI FORNECIMENTO). AF_11/2017</v>
          </cell>
          <cell r="C5" t="str">
            <v>M</v>
          </cell>
          <cell r="D5">
            <v>9.52</v>
          </cell>
          <cell r="E5" t="str">
            <v>ASSENTAMENTO DE TUBOS E PECAS</v>
          </cell>
          <cell r="F5" t="str">
            <v>FORNEC E/OU ASSENT DE TUBO DE FERRO FUNDIDO JUNTA ELASTICA</v>
          </cell>
          <cell r="G5" t="str">
            <v>SINAPI Nov/23</v>
          </cell>
        </row>
        <row r="6">
          <cell r="A6">
            <v>97142</v>
          </cell>
          <cell r="B6" t="str">
            <v>ASSENTAMENTO DE TUBO DE FERRO FUNDIDO PARA REDE DE ÁGUA, DN 100 MM, JUNTA ELÁSTICA, INSTALADO EM LOCAL COM NÍVEL ALTO DE INTERFERÊNCIAS (NÃO INCLUI FORNECIMENTO). AF_11/2017</v>
          </cell>
          <cell r="C6" t="str">
            <v>M</v>
          </cell>
          <cell r="D6">
            <v>10.59</v>
          </cell>
          <cell r="E6" t="str">
            <v>ASSENTAMENTO DE TUBOS E PECAS</v>
          </cell>
          <cell r="F6" t="str">
            <v>FORNEC E/OU ASSENT DE TUBO DE FERRO FUNDIDO JUNTA ELASTICA</v>
          </cell>
          <cell r="G6" t="str">
            <v>SINAPI Nov/23</v>
          </cell>
        </row>
        <row r="7">
          <cell r="A7">
            <v>97143</v>
          </cell>
          <cell r="B7" t="str">
            <v>ASSENTAMENTO DE TUBO DE FERRO FUNDIDO PARA REDE DE ÁGUA, DN 150 MM, JUNTA ELÁSTICA, INSTALADO EM LOCAL COM NÍVEL ALTO DE INTERFERÊNCIAS (NÃO INCLUI FORNECIMENTO). AF_11/2017</v>
          </cell>
          <cell r="C7" t="str">
            <v>M</v>
          </cell>
          <cell r="D7">
            <v>13.3</v>
          </cell>
          <cell r="E7" t="str">
            <v>ASSENTAMENTO DE TUBOS E PECAS</v>
          </cell>
          <cell r="F7" t="str">
            <v>FORNEC E/OU ASSENT DE TUBO DE FERRO FUNDIDO JUNTA ELASTICA</v>
          </cell>
          <cell r="G7" t="str">
            <v>SINAPI Nov/23</v>
          </cell>
        </row>
        <row r="8">
          <cell r="A8">
            <v>97144</v>
          </cell>
          <cell r="B8" t="str">
            <v>ASSENTAMENTO DE TUBO DE FERRO FUNDIDO PARA REDE DE ÁGUA, DN 200 MM, JUNTA ELÁSTICA, INSTALADO EM LOCAL COM NÍVEL ALTO DE INTERFERÊNCIAS (NÃO INCLUI FORNECIMENTO). AF_11/2017</v>
          </cell>
          <cell r="C8" t="str">
            <v>M</v>
          </cell>
          <cell r="D8">
            <v>16</v>
          </cell>
          <cell r="E8" t="str">
            <v>ASSENTAMENTO DE TUBOS E PECAS</v>
          </cell>
          <cell r="F8" t="str">
            <v>FORNEC E/OU ASSENT DE TUBO DE FERRO FUNDIDO JUNTA ELASTICA</v>
          </cell>
          <cell r="G8" t="str">
            <v>SINAPI Nov/23</v>
          </cell>
        </row>
        <row r="9">
          <cell r="A9">
            <v>97145</v>
          </cell>
          <cell r="B9" t="str">
            <v>ASSENTAMENTO DE TUBO DE FERRO FUNDIDO PARA REDE DE ÁGUA, DN 250 MM, JUNTA ELÁSTICA, INSTALADO EM LOCAL COM NÍVEL ALTO DE INTERFERÊNCIAS (NÃO INCLUI FORNECIMENTO). AF_11/2017</v>
          </cell>
          <cell r="C9" t="str">
            <v>M</v>
          </cell>
          <cell r="D9">
            <v>18.72</v>
          </cell>
          <cell r="E9" t="str">
            <v>ASSENTAMENTO DE TUBOS E PECAS</v>
          </cell>
          <cell r="F9" t="str">
            <v>FORNEC E/OU ASSENT DE TUBO DE FERRO FUNDIDO JUNTA ELASTICA</v>
          </cell>
          <cell r="G9" t="str">
            <v>SINAPI Nov/23</v>
          </cell>
        </row>
        <row r="10">
          <cell r="A10">
            <v>97146</v>
          </cell>
          <cell r="B10" t="str">
            <v>ASSENTAMENTO DE TUBO DE FERRO FUNDIDO PARA REDE DE ÁGUA, DN 300 MM, JUNTA ELÁSTICA, INSTALADO EM LOCAL COM NÍVEL ALTO DE INTERFERÊNCIAS (NÃO INCLUI FORNECIMENTO). AF_11/2017</v>
          </cell>
          <cell r="C10" t="str">
            <v>M</v>
          </cell>
          <cell r="D10">
            <v>21.44</v>
          </cell>
          <cell r="E10" t="str">
            <v>ASSENTAMENTO DE TUBOS E PECAS</v>
          </cell>
          <cell r="F10" t="str">
            <v>FORNEC E/OU ASSENT DE TUBO DE FERRO FUNDIDO JUNTA ELASTICA</v>
          </cell>
          <cell r="G10" t="str">
            <v>SINAPI Nov/23</v>
          </cell>
        </row>
        <row r="11">
          <cell r="A11">
            <v>97147</v>
          </cell>
          <cell r="B11" t="str">
            <v>ASSENTAMENTO DE TUBO DE FERRO FUNDIDO PARA REDE DE ÁGUA, DN 350 MM, JUNTA ELÁSTICA, INSTALADO EM LOCAL COM NÍVEL ALTO DE INTERFERÊNCIAS (NÃO INCLUI FORNECIMENTO). AF_11/2017</v>
          </cell>
          <cell r="C11" t="str">
            <v>M</v>
          </cell>
          <cell r="D11">
            <v>24.18</v>
          </cell>
          <cell r="E11" t="str">
            <v>ASSENTAMENTO DE TUBOS E PECAS</v>
          </cell>
          <cell r="F11" t="str">
            <v>FORNEC E/OU ASSENT DE TUBO DE FERRO FUNDIDO JUNTA ELASTICA</v>
          </cell>
          <cell r="G11" t="str">
            <v>SINAPI Nov/23</v>
          </cell>
        </row>
        <row r="12">
          <cell r="A12">
            <v>97148</v>
          </cell>
          <cell r="B12" t="str">
            <v>ASSENTAMENTO DE TUBO DE FERRO FUNDIDO PARA REDE DE ÁGUA, DN 400 MM, JUNTA ELÁSTICA, INSTALADO EM LOCAL COM NÍVEL ALTO DE INTERFERÊNCIAS (NÃO INCLUI FORNECIMENTO). AF_11/2017</v>
          </cell>
          <cell r="C12" t="str">
            <v>M</v>
          </cell>
          <cell r="D12">
            <v>26.9</v>
          </cell>
          <cell r="E12" t="str">
            <v>ASSENTAMENTO DE TUBOS E PECAS</v>
          </cell>
          <cell r="F12" t="str">
            <v>FORNEC E/OU ASSENT DE TUBO DE FERRO FUNDIDO JUNTA ELASTICA</v>
          </cell>
          <cell r="G12" t="str">
            <v>SINAPI Nov/23</v>
          </cell>
        </row>
        <row r="13">
          <cell r="A13">
            <v>97149</v>
          </cell>
          <cell r="B13" t="str">
            <v>ASSENTAMENTO DE TUBO DE FERRO FUNDIDO PARA REDE DE ÁGUA, DN 450 MM, JUNTA ELÁSTICA, INSTALADO EM LOCAL COM NÍVEL ALTO DE INTERFERÊNCIAS (NÃO INCLUI FORNECIMENTO). AF_11/2017</v>
          </cell>
          <cell r="C13" t="str">
            <v>M</v>
          </cell>
          <cell r="D13">
            <v>29.65</v>
          </cell>
          <cell r="E13" t="str">
            <v>ASSENTAMENTO DE TUBOS E PECAS</v>
          </cell>
          <cell r="F13" t="str">
            <v>FORNEC E/OU ASSENT DE TUBO DE FERRO FUNDIDO JUNTA ELASTICA</v>
          </cell>
          <cell r="G13" t="str">
            <v>SINAPI Nov/23</v>
          </cell>
        </row>
        <row r="14">
          <cell r="A14">
            <v>97150</v>
          </cell>
          <cell r="B14" t="str">
            <v>ASSENTAMENTO DE TUBO DE FERRO FUNDIDO PARA REDE DE ÁGUA, DN 500 MM, JUNTA ELÁSTICA, INSTALADO EM LOCAL COM NÍVEL ALTO DE INTERFERÊNCIAS (NÃO INCLUI FORNECIMENTO). AF_11/2017</v>
          </cell>
          <cell r="C14" t="str">
            <v>M</v>
          </cell>
          <cell r="D14">
            <v>37.24</v>
          </cell>
          <cell r="E14" t="str">
            <v>ASSENTAMENTO DE TUBOS E PECAS</v>
          </cell>
          <cell r="F14" t="str">
            <v>FORNEC E/OU ASSENT DE TUBO DE FERRO FUNDIDO JUNTA ELASTICA</v>
          </cell>
          <cell r="G14" t="str">
            <v>SINAPI Nov/23</v>
          </cell>
        </row>
        <row r="15">
          <cell r="A15">
            <v>97151</v>
          </cell>
          <cell r="B15" t="str">
            <v>ASSENTAMENTO DE TUBO DE FERRO FUNDIDO PARA REDE DE ÁGUA, DN 600 MM, JUNTA ELÁSTICA, INSTALADO EM LOCAL COM NÍVEL ALTO DE INTERFERÊNCIAS (NÃO INCLUI FORNECIMENTO). AF_11/2017</v>
          </cell>
          <cell r="C15" t="str">
            <v>M</v>
          </cell>
          <cell r="D15">
            <v>43.41</v>
          </cell>
          <cell r="E15" t="str">
            <v>ASSENTAMENTO DE TUBOS E PECAS</v>
          </cell>
          <cell r="F15" t="str">
            <v>FORNEC E/OU ASSENT DE TUBO DE FERRO FUNDIDO JUNTA ELASTICA</v>
          </cell>
          <cell r="G15" t="str">
            <v>SINAPI Nov/23</v>
          </cell>
        </row>
        <row r="16">
          <cell r="A16">
            <v>97152</v>
          </cell>
          <cell r="B16" t="str">
            <v>ASSENTAMENTO DE TUBO DE FERRO FUNDIDO PARA REDE DE ÁGUA, DN 700 MM, JUNTA ELÁSTICA, INSTALADO EM LOCAL COM NÍVEL ALTO DE INTERFERÊNCIAS (NÃO INCLUI FORNECIMENTO). AF_11/2017</v>
          </cell>
          <cell r="C16" t="str">
            <v>M</v>
          </cell>
          <cell r="D16">
            <v>49.37</v>
          </cell>
          <cell r="E16" t="str">
            <v>ASSENTAMENTO DE TUBOS E PECAS</v>
          </cell>
          <cell r="F16" t="str">
            <v>FORNEC E/OU ASSENT DE TUBO DE FERRO FUNDIDO JUNTA ELASTICA</v>
          </cell>
          <cell r="G16" t="str">
            <v>SINAPI Nov/23</v>
          </cell>
        </row>
        <row r="17">
          <cell r="A17">
            <v>97153</v>
          </cell>
          <cell r="B17" t="str">
            <v>ASSENTAMENTO DE TUBO DE FERRO FUNDIDO PARA REDE DE ÁGUA, DN 800 MM, JUNTA ELÁSTICA, INSTALADO EM LOCAL COM NÍVEL ALTO DE INTERFERÊNCIAS (NÃO INCLUI FORNECIMENTO). AF_11/2017</v>
          </cell>
          <cell r="C17" t="str">
            <v>M</v>
          </cell>
          <cell r="D17">
            <v>55.47</v>
          </cell>
          <cell r="E17" t="str">
            <v>ASSENTAMENTO DE TUBOS E PECAS</v>
          </cell>
          <cell r="F17" t="str">
            <v>FORNEC E/OU ASSENT DE TUBO DE FERRO FUNDIDO JUNTA ELASTICA</v>
          </cell>
          <cell r="G17" t="str">
            <v>SINAPI Nov/23</v>
          </cell>
        </row>
        <row r="18">
          <cell r="A18">
            <v>97154</v>
          </cell>
          <cell r="B18" t="str">
            <v>ASSENTAMENTO DE TUBO DE FERRO FUNDIDO PARA REDE DE ÁGUA, DN 900 MM, JUNTA ELÁSTICA, INSTALADO EM LOCAL COM NÍVEL ALTO DE INTERFERÊNCIAS (NÃO INCLUI FORNECIMENTO). AF_11/2017</v>
          </cell>
          <cell r="C18" t="str">
            <v>M</v>
          </cell>
          <cell r="D18">
            <v>61.57</v>
          </cell>
          <cell r="E18" t="str">
            <v>ASSENTAMENTO DE TUBOS E PECAS</v>
          </cell>
          <cell r="F18" t="str">
            <v>FORNEC E/OU ASSENT DE TUBO DE FERRO FUNDIDO JUNTA ELASTICA</v>
          </cell>
          <cell r="G18" t="str">
            <v>SINAPI Nov/23</v>
          </cell>
        </row>
        <row r="19">
          <cell r="A19">
            <v>97155</v>
          </cell>
          <cell r="B19" t="str">
            <v>ASSENTAMENTO DE TUBO DE FERRO FUNDIDO PARA REDE DE ÁGUA, DN 1000 MM, JUNTA ELÁSTICA, INSTALADO EM LOCAL COM NÍVEL ALTO DE INTERFERÊNCIAS (NÃO INCLUI FORNECIMENTO). AF_11/2017</v>
          </cell>
          <cell r="C19" t="str">
            <v>M</v>
          </cell>
          <cell r="D19">
            <v>67.709999999999994</v>
          </cell>
          <cell r="E19" t="str">
            <v>ASSENTAMENTO DE TUBOS E PECAS</v>
          </cell>
          <cell r="F19" t="str">
            <v>FORNEC E/OU ASSENT DE TUBO DE FERRO FUNDIDO JUNTA ELASTICA</v>
          </cell>
          <cell r="G19" t="str">
            <v>SINAPI Nov/23</v>
          </cell>
        </row>
        <row r="20">
          <cell r="A20">
            <v>97156</v>
          </cell>
          <cell r="B20" t="str">
            <v>ASSENTAMENTO DE TUBO DE FERRO FUNDIDO PARA REDE DE ÁGUA, DN 1200 MM, JUNTA ELÁSTICA, INSTALADO EM LOCAL COM NÍVEL ALTO DE INTERFERÊNCIAS (NÃO INCLUI FORNECIMENTO). AF_11/2017</v>
          </cell>
          <cell r="C20" t="str">
            <v>M</v>
          </cell>
          <cell r="D20">
            <v>80.31</v>
          </cell>
          <cell r="E20" t="str">
            <v>ASSENTAMENTO DE TUBOS E PECAS</v>
          </cell>
          <cell r="F20" t="str">
            <v>FORNEC E/OU ASSENT DE TUBO DE FERRO FUNDIDO JUNTA ELASTICA</v>
          </cell>
          <cell r="G20" t="str">
            <v>SINAPI Nov/23</v>
          </cell>
        </row>
        <row r="21">
          <cell r="A21">
            <v>97157</v>
          </cell>
          <cell r="B21" t="str">
            <v>ASSENTAMENTO DE TUBO DE FERRO FUNDIDO PARA REDE DE ÁGUA, DN 80 MM, JUNTA ELÁSTICA, INSTALADO EM LOCAL COM NÍVEL BAIXO DE INTERFERÊNCIAS (NÃO INCLUI FORNECIMENTO). AF_11/2017</v>
          </cell>
          <cell r="C21" t="str">
            <v>M</v>
          </cell>
          <cell r="D21">
            <v>5.71</v>
          </cell>
          <cell r="E21" t="str">
            <v>ASSENTAMENTO DE TUBOS E PECAS</v>
          </cell>
          <cell r="F21" t="str">
            <v>FORNEC E/OU ASSENT DE TUBO DE FERRO FUNDIDO JUNTA ELASTICA</v>
          </cell>
          <cell r="G21" t="str">
            <v>SINAPI Nov/23</v>
          </cell>
        </row>
        <row r="22">
          <cell r="A22">
            <v>97158</v>
          </cell>
          <cell r="B22" t="str">
            <v>ASSENTAMENTO DE TUBO DE FERRO FUNDIDO PARA REDE DE ÁGUA, DN 100 MM, JUNTA ELÁSTICA, INSTALADO EM LOCAL COM NÍVEL BAIXO DE INTERFERÊNCIAS (NÃO INCLUI FORNECIMENTO). AF_11/2017</v>
          </cell>
          <cell r="C22" t="str">
            <v>M</v>
          </cell>
          <cell r="D22">
            <v>6.38</v>
          </cell>
          <cell r="E22" t="str">
            <v>ASSENTAMENTO DE TUBOS E PECAS</v>
          </cell>
          <cell r="F22" t="str">
            <v>FORNEC E/OU ASSENT DE TUBO DE FERRO FUNDIDO JUNTA ELASTICA</v>
          </cell>
          <cell r="G22" t="str">
            <v>SINAPI Nov/23</v>
          </cell>
        </row>
        <row r="23">
          <cell r="A23">
            <v>97159</v>
          </cell>
          <cell r="B23" t="str">
            <v>ASSENTAMENTO DE TUBO DE FERRO FUNDIDO PARA REDE DE ÁGUA, DN 150 MM, JUNTA ELÁSTICA, INSTALADO EM LOCAL COM NÍVEL BAIXO DE INTERFERÊNCIAS (NÃO INCLUI FORNECIMENTO). AF_11/2017</v>
          </cell>
          <cell r="C23" t="str">
            <v>M</v>
          </cell>
          <cell r="D23">
            <v>8.02</v>
          </cell>
          <cell r="E23" t="str">
            <v>ASSENTAMENTO DE TUBOS E PECAS</v>
          </cell>
          <cell r="F23" t="str">
            <v>FORNEC E/OU ASSENT DE TUBO DE FERRO FUNDIDO JUNTA ELASTICA</v>
          </cell>
          <cell r="G23" t="str">
            <v>SINAPI Nov/23</v>
          </cell>
        </row>
        <row r="24">
          <cell r="A24">
            <v>97160</v>
          </cell>
          <cell r="B24" t="str">
            <v>ASSENTAMENTO DE TUBO DE FERRO FUNDIDO PARA REDE DE ÁGUA, DN 200 MM, JUNTA ELÁSTICA, INSTALADO EM LOCAL COM NÍVEL BAIXO DE INTERFERÊNCIAS (NÃO INCLUI FORNECIMENTO). AF_11/2017</v>
          </cell>
          <cell r="C24" t="str">
            <v>M</v>
          </cell>
          <cell r="D24">
            <v>9.64</v>
          </cell>
          <cell r="E24" t="str">
            <v>ASSENTAMENTO DE TUBOS E PECAS</v>
          </cell>
          <cell r="F24" t="str">
            <v>FORNEC E/OU ASSENT DE TUBO DE FERRO FUNDIDO JUNTA ELASTICA</v>
          </cell>
          <cell r="G24" t="str">
            <v>SINAPI Nov/23</v>
          </cell>
        </row>
        <row r="25">
          <cell r="A25">
            <v>97161</v>
          </cell>
          <cell r="B25" t="str">
            <v>ASSENTAMENTO DE TUBO DE FERRO FUNDIDO PARA REDE DE ÁGUA, DN 250 MM, JUNTA ELÁSTICA, INSTALADO EM LOCAL COM NÍVEL BAIXO DE INTERFERÊNCIAS (NÃO INCLUI FORNECIMENTO). AF_11/2017</v>
          </cell>
          <cell r="C25" t="str">
            <v>M</v>
          </cell>
          <cell r="D25">
            <v>11.32</v>
          </cell>
          <cell r="E25" t="str">
            <v>ASSENTAMENTO DE TUBOS E PECAS</v>
          </cell>
          <cell r="F25" t="str">
            <v>FORNEC E/OU ASSENT DE TUBO DE FERRO FUNDIDO JUNTA ELASTICA</v>
          </cell>
          <cell r="G25" t="str">
            <v>SINAPI Nov/23</v>
          </cell>
        </row>
        <row r="26">
          <cell r="A26">
            <v>97162</v>
          </cell>
          <cell r="B26" t="str">
            <v>ASSENTAMENTO DE TUBO DE FERRO FUNDIDO PARA REDE DE ÁGUA, DN 300 MM, JUNTA ELÁSTICA, INSTALADO EM LOCAL COM NÍVEL BAIXO DE INTERFERÊNCIAS (NÃO INCLUI FORNECIMENTO). AF_11/2017</v>
          </cell>
          <cell r="C26" t="str">
            <v>M</v>
          </cell>
          <cell r="D26">
            <v>12.96</v>
          </cell>
          <cell r="E26" t="str">
            <v>ASSENTAMENTO DE TUBOS E PECAS</v>
          </cell>
          <cell r="F26" t="str">
            <v>FORNEC E/OU ASSENT DE TUBO DE FERRO FUNDIDO JUNTA ELASTICA</v>
          </cell>
          <cell r="G26" t="str">
            <v>SINAPI Nov/23</v>
          </cell>
        </row>
        <row r="27">
          <cell r="A27">
            <v>97163</v>
          </cell>
          <cell r="B27" t="str">
            <v>ASSENTAMENTO DE TUBO DE FERRO FUNDIDO PARA REDE DE ÁGUA, DN 350 MM, JUNTA ELÁSTICA, INSTALADO EM LOCAL COM NÍVEL BAIXO DE INTERFERÊNCIAS (NÃO INCLUI FORNECIMENTO). AF_11/2017</v>
          </cell>
          <cell r="C27" t="str">
            <v>M</v>
          </cell>
          <cell r="D27">
            <v>14.63</v>
          </cell>
          <cell r="E27" t="str">
            <v>ASSENTAMENTO DE TUBOS E PECAS</v>
          </cell>
          <cell r="F27" t="str">
            <v>FORNEC E/OU ASSENT DE TUBO DE FERRO FUNDIDO JUNTA ELASTICA</v>
          </cell>
          <cell r="G27" t="str">
            <v>SINAPI Nov/23</v>
          </cell>
        </row>
        <row r="28">
          <cell r="A28">
            <v>97164</v>
          </cell>
          <cell r="B28" t="str">
            <v>ASSENTAMENTO DE TUBO DE FERRO FUNDIDO PARA REDE DE ÁGUA, DN 400 MM, JUNTA ELÁSTICA, INSTALADO EM LOCAL COM NÍVEL BAIXO DE INTERFERÊNCIAS (NÃO INCLUI FORNECIMENTO). AF_11/2017</v>
          </cell>
          <cell r="C28" t="str">
            <v>M</v>
          </cell>
          <cell r="D28">
            <v>16.28</v>
          </cell>
          <cell r="E28" t="str">
            <v>ASSENTAMENTO DE TUBOS E PECAS</v>
          </cell>
          <cell r="F28" t="str">
            <v>FORNEC E/OU ASSENT DE TUBO DE FERRO FUNDIDO JUNTA ELASTICA</v>
          </cell>
          <cell r="G28" t="str">
            <v>SINAPI Nov/23</v>
          </cell>
        </row>
        <row r="29">
          <cell r="A29">
            <v>97165</v>
          </cell>
          <cell r="B29" t="str">
            <v>ASSENTAMENTO DE TUBO DE FERRO FUNDIDO PARA REDE DE ÁGUA, DN 450 MM, JUNTA ELÁSTICA, INSTALADO EM LOCAL COM NÍVEL BAIXO DE INTERFERÊNCIAS (NÃO INCLUI FORNECIMENTO). AF_11/2017</v>
          </cell>
          <cell r="C29" t="str">
            <v>M</v>
          </cell>
          <cell r="D29">
            <v>17.97</v>
          </cell>
          <cell r="E29" t="str">
            <v>ASSENTAMENTO DE TUBOS E PECAS</v>
          </cell>
          <cell r="F29" t="str">
            <v>FORNEC E/OU ASSENT DE TUBO DE FERRO FUNDIDO JUNTA ELASTICA</v>
          </cell>
          <cell r="G29" t="str">
            <v>SINAPI Nov/23</v>
          </cell>
        </row>
        <row r="30">
          <cell r="A30">
            <v>97166</v>
          </cell>
          <cell r="B30" t="str">
            <v>ASSENTAMENTO DE TUBO DE FERRO FUNDIDO PARA REDE DE ÁGUA, DN 500 MM, JUNTA ELÁSTICA, INSTALADO EM LOCAL COM NÍVEL BAIXO DE INTERFERÊNCIAS (NÃO INCLUI FORNECIMENTO). AF_11/2017</v>
          </cell>
          <cell r="C30" t="str">
            <v>M</v>
          </cell>
          <cell r="D30">
            <v>22.56</v>
          </cell>
          <cell r="E30" t="str">
            <v>ASSENTAMENTO DE TUBOS E PECAS</v>
          </cell>
          <cell r="F30" t="str">
            <v>FORNEC E/OU ASSENT DE TUBO DE FERRO FUNDIDO JUNTA ELASTICA</v>
          </cell>
          <cell r="G30" t="str">
            <v>SINAPI Nov/23</v>
          </cell>
        </row>
        <row r="31">
          <cell r="A31">
            <v>97167</v>
          </cell>
          <cell r="B31" t="str">
            <v>ASSENTAMENTO DE TUBO DE FERRO FUNDIDO PARA REDE DE ÁGUA, DN 600 MM, JUNTA ELÁSTICA, INSTALADO EM LOCAL COM NÍVEL BAIXO DE INTERFERÊNCIAS (NÃO INCLUI FORNECIMENTO). AF_11/2017</v>
          </cell>
          <cell r="C31" t="str">
            <v>M</v>
          </cell>
          <cell r="D31">
            <v>26.33</v>
          </cell>
          <cell r="E31" t="str">
            <v>ASSENTAMENTO DE TUBOS E PECAS</v>
          </cell>
          <cell r="F31" t="str">
            <v>FORNEC E/OU ASSENT DE TUBO DE FERRO FUNDIDO JUNTA ELASTICA</v>
          </cell>
          <cell r="G31" t="str">
            <v>SINAPI Nov/23</v>
          </cell>
        </row>
        <row r="32">
          <cell r="A32">
            <v>97168</v>
          </cell>
          <cell r="B32" t="str">
            <v>ASSENTAMENTO DE TUBO DE FERRO FUNDIDO PARA REDE DE ÁGUA, DN 700 MM, JUNTA ELÁSTICA, INSTALADO EM LOCAL COM NÍVEL BAIXO DE INTERFERÊNCIAS (NÃO INCLUI FORNECIMENTO). AF_11/2017</v>
          </cell>
          <cell r="C32" t="str">
            <v>M</v>
          </cell>
          <cell r="D32">
            <v>29.89</v>
          </cell>
          <cell r="E32" t="str">
            <v>ASSENTAMENTO DE TUBOS E PECAS</v>
          </cell>
          <cell r="F32" t="str">
            <v>FORNEC E/OU ASSENT DE TUBO DE FERRO FUNDIDO JUNTA ELASTICA</v>
          </cell>
          <cell r="G32" t="str">
            <v>SINAPI Nov/23</v>
          </cell>
        </row>
        <row r="33">
          <cell r="A33">
            <v>97169</v>
          </cell>
          <cell r="B33" t="str">
            <v>ASSENTAMENTO DE TUBO DE FERRO FUNDIDO PARA REDE DE ÁGUA, DN 800 MM, JUNTA ELÁSTICA, INSTALADO EM LOCAL COM NÍVEL BAIXO DE INTERFERÊNCIAS (NÃO INCLUI FORNECIMENTO). AF_11/2017</v>
          </cell>
          <cell r="C33" t="str">
            <v>M</v>
          </cell>
          <cell r="D33">
            <v>33.56</v>
          </cell>
          <cell r="E33" t="str">
            <v>ASSENTAMENTO DE TUBOS E PECAS</v>
          </cell>
          <cell r="F33" t="str">
            <v>FORNEC E/OU ASSENT DE TUBO DE FERRO FUNDIDO JUNTA ELASTICA</v>
          </cell>
          <cell r="G33" t="str">
            <v>SINAPI Nov/23</v>
          </cell>
        </row>
        <row r="34">
          <cell r="A34">
            <v>97170</v>
          </cell>
          <cell r="B34" t="str">
            <v>ASSENTAMENTO DE TUBO DE FERRO FUNDIDO PARA REDE DE ÁGUA, DN 900 MM, JUNTA ELÁSTICA, INSTALADO EM LOCAL COM NÍVEL BAIXO DE INTERFERÊNCIAS (NÃO INCLUI FORNECIMENTO). AF_11/2017</v>
          </cell>
          <cell r="C34" t="str">
            <v>M</v>
          </cell>
          <cell r="D34">
            <v>37.28</v>
          </cell>
          <cell r="E34" t="str">
            <v>ASSENTAMENTO DE TUBOS E PECAS</v>
          </cell>
          <cell r="F34" t="str">
            <v>FORNEC E/OU ASSENT DE TUBO DE FERRO FUNDIDO JUNTA ELASTICA</v>
          </cell>
          <cell r="G34" t="str">
            <v>SINAPI Nov/23</v>
          </cell>
        </row>
        <row r="35">
          <cell r="A35">
            <v>97171</v>
          </cell>
          <cell r="B35" t="str">
            <v>ASSENTAMENTO DE TUBO DE FERRO FUNDIDO PARA REDE DE ÁGUA, DN 1000 MM, JUNTA ELÁSTICA, INSTALADO EM LOCAL COM NÍVEL BAIXO DE INTERFERÊNCIAS (NÃO INCLUI FORNECIMENTO). AF_11/2017</v>
          </cell>
          <cell r="C35" t="str">
            <v>M</v>
          </cell>
          <cell r="D35">
            <v>41.03</v>
          </cell>
          <cell r="E35" t="str">
            <v>ASSENTAMENTO DE TUBOS E PECAS</v>
          </cell>
          <cell r="F35" t="str">
            <v>FORNEC E/OU ASSENT DE TUBO DE FERRO FUNDIDO JUNTA ELASTICA</v>
          </cell>
          <cell r="G35" t="str">
            <v>SINAPI Nov/23</v>
          </cell>
        </row>
        <row r="36">
          <cell r="A36">
            <v>97172</v>
          </cell>
          <cell r="B36" t="str">
            <v>ASSENTAMENTO DE TUBO DE FERRO FUNDIDO PARA REDE DE ÁGUA, DN 1200 MM, JUNTA ELÁSTICA, INSTALADO EM LOCAL COM NÍVEL BAIXO DE INTERFERÊNCIAS (NÃO INCLUI FORNECIMENTO). AF_11/2017</v>
          </cell>
          <cell r="C36" t="str">
            <v>M</v>
          </cell>
          <cell r="D36">
            <v>48.81</v>
          </cell>
          <cell r="E36" t="str">
            <v>ASSENTAMENTO DE TUBOS E PECAS</v>
          </cell>
          <cell r="F36" t="str">
            <v>FORNEC E/OU ASSENT DE TUBO DE FERRO FUNDIDO JUNTA ELASTICA</v>
          </cell>
          <cell r="G36" t="str">
            <v>SINAPI Nov/23</v>
          </cell>
        </row>
        <row r="37">
          <cell r="A37">
            <v>97173</v>
          </cell>
          <cell r="B37" t="str">
            <v>ASSENTAMENTO DE TUBO DE AÇO CARBONO PARA REDE DE ÁGUA, DN 600 MM (24), JUNTA SOLDADA, INSTALADO EM LOCAL COM NÍVEL ALTO DE INTERFERÊNCIAS (NÃO INCLUI FORNECIMENTO). AF_11/2017</v>
          </cell>
          <cell r="C37" t="str">
            <v>M</v>
          </cell>
          <cell r="D37">
            <v>46.07</v>
          </cell>
          <cell r="E37" t="str">
            <v>ASSENTAMENTO DE TUBOS E PECAS</v>
          </cell>
          <cell r="F37" t="str">
            <v>FORNEC E/OU ASSENT DE TUBO DE ACO COM JUNTA SOLDADA</v>
          </cell>
          <cell r="G37" t="str">
            <v>SINAPI Nov/23</v>
          </cell>
        </row>
        <row r="38">
          <cell r="A38">
            <v>97174</v>
          </cell>
          <cell r="B38" t="str">
            <v>ASSENTAMENTO DE TUBO DE AÇO CARBONO PARA REDE DE ÁGUA, DN 700 MM (28), JUNTA SOLDADA, INSTALADO EM LOCAL COM NÍVEL ALTO DE INTERFERÊNCIAS (NÃO INCLUI FORNECIMENTO). AF_11/2017</v>
          </cell>
          <cell r="C38" t="str">
            <v>M</v>
          </cell>
          <cell r="D38">
            <v>53.34</v>
          </cell>
          <cell r="E38" t="str">
            <v>ASSENTAMENTO DE TUBOS E PECAS</v>
          </cell>
          <cell r="F38" t="str">
            <v>FORNEC E/OU ASSENT DE TUBO DE ACO COM JUNTA SOLDADA</v>
          </cell>
          <cell r="G38" t="str">
            <v>SINAPI Nov/23</v>
          </cell>
        </row>
        <row r="39">
          <cell r="A39">
            <v>97175</v>
          </cell>
          <cell r="B39" t="str">
            <v>ASSENTAMENTO DE TUBO DE AÇO CARBONO PARA REDE DE ÁGUA, DN 800 MM (32), JUNTA SOLDADA, INSTALADO EM LOCAL COM NÍVEL ALTO DE INTERFERÊNCIAS (NÃO INCLUI FORNECIMENTO). AF_11/2017</v>
          </cell>
          <cell r="C39" t="str">
            <v>M</v>
          </cell>
          <cell r="D39">
            <v>60.62</v>
          </cell>
          <cell r="E39" t="str">
            <v>ASSENTAMENTO DE TUBOS E PECAS</v>
          </cell>
          <cell r="F39" t="str">
            <v>FORNEC E/OU ASSENT DE TUBO DE ACO COM JUNTA SOLDADA</v>
          </cell>
          <cell r="G39" t="str">
            <v>SINAPI Nov/23</v>
          </cell>
        </row>
        <row r="40">
          <cell r="A40">
            <v>97176</v>
          </cell>
          <cell r="B40" t="str">
            <v>ASSENTAMENTO DE TUBO DE AÇO CARBONO PARA REDE DE ÁGUA, DN 900 MM (36), JUNTA SOLDADA, INSTALADO EM LOCAL COM NÍVEL ALTO DE INTERFERÊNCIAS (NÃO INCLUI FORNECIMENTO). AF_11/2017</v>
          </cell>
          <cell r="C40" t="str">
            <v>M</v>
          </cell>
          <cell r="D40">
            <v>67.89</v>
          </cell>
          <cell r="E40" t="str">
            <v>ASSENTAMENTO DE TUBOS E PECAS</v>
          </cell>
          <cell r="F40" t="str">
            <v>FORNEC E/OU ASSENT DE TUBO DE ACO COM JUNTA SOLDADA</v>
          </cell>
          <cell r="G40" t="str">
            <v>SINAPI Nov/23</v>
          </cell>
        </row>
        <row r="41">
          <cell r="A41">
            <v>97177</v>
          </cell>
          <cell r="B41" t="str">
            <v>ASSENTAMENTO DE TUBO DE AÇO CARBONO PARA REDE DE ÁGUA, DN 1000 MM (40) OU DN 1100 MM (44), JUNTA SOLDADA, INSTALADO EM LOCAL COM NÍVEL ALTO DE INTERFERÊNCIAS (NÃO INCLUI FORNECIMENTO). AF_11/2017</v>
          </cell>
          <cell r="C41" t="str">
            <v>M</v>
          </cell>
          <cell r="D41">
            <v>82.46</v>
          </cell>
          <cell r="E41" t="str">
            <v>ASSENTAMENTO DE TUBOS E PECAS</v>
          </cell>
          <cell r="F41" t="str">
            <v>FORNEC E/OU ASSENT DE TUBO DE ACO COM JUNTA SOLDADA</v>
          </cell>
          <cell r="G41" t="str">
            <v>SINAPI Nov/23</v>
          </cell>
        </row>
        <row r="42">
          <cell r="A42">
            <v>97178</v>
          </cell>
          <cell r="B42" t="str">
            <v>ASSENTAMENTO DE TUBO DE AÇO CARBONO PARA REDE DE ÁGUA, DN 1200 MM (48) OU DN 1300 MM (52), JUNTA SOLDADA, INSTALADO EM LOCAL COM NÍVEL ALTO DE INTERFERÊNCIAS (NÃO INCLUI FORNECIMENTO). AF_11/2017</v>
          </cell>
          <cell r="C42" t="str">
            <v>M</v>
          </cell>
          <cell r="D42">
            <v>97.03</v>
          </cell>
          <cell r="E42" t="str">
            <v>ASSENTAMENTO DE TUBOS E PECAS</v>
          </cell>
          <cell r="F42" t="str">
            <v>FORNEC E/OU ASSENT DE TUBO DE ACO COM JUNTA SOLDADA</v>
          </cell>
          <cell r="G42" t="str">
            <v>SINAPI Nov/23</v>
          </cell>
        </row>
        <row r="43">
          <cell r="A43">
            <v>97179</v>
          </cell>
          <cell r="B43" t="str">
            <v>ASSENTAMENTO DE TUBO DE AÇO CARBONO PARA REDE DE ÁGUA, DN 1400 MM (56'') OU DN 1500 MM (60), JUNTA SOLDADA, INSTALADO EM LOCAL COM NÍVEL ALTO DE INTERFERÊNCIAS (NÃO INCLUI FORNECIMENTO). AF_11/2017</v>
          </cell>
          <cell r="C43" t="str">
            <v>M</v>
          </cell>
          <cell r="D43">
            <v>111.6</v>
          </cell>
          <cell r="E43" t="str">
            <v>ASSENTAMENTO DE TUBOS E PECAS</v>
          </cell>
          <cell r="F43" t="str">
            <v>FORNEC E/OU ASSENT DE TUBO DE ACO COM JUNTA SOLDADA</v>
          </cell>
          <cell r="G43" t="str">
            <v>SINAPI Nov/23</v>
          </cell>
        </row>
        <row r="44">
          <cell r="A44">
            <v>97180</v>
          </cell>
          <cell r="B44" t="str">
            <v>ASSENTAMENTO DE TUBO DE AÇO CARBONO PARA REDE DE ÁGUA, DN 1600 MM (64) OU DN 1700 MM (68), JUNTA SOLDADA, INSTALADO EM LOCAL COM NÍVEL ALTO DE INTERFERÊNCIAS (NÃO INCLUI FORNECIMENTO). AF_11/2017</v>
          </cell>
          <cell r="C44" t="str">
            <v>M</v>
          </cell>
          <cell r="D44">
            <v>126.15</v>
          </cell>
          <cell r="E44" t="str">
            <v>ASSENTAMENTO DE TUBOS E PECAS</v>
          </cell>
          <cell r="F44" t="str">
            <v>FORNEC E/OU ASSENT DE TUBO DE ACO COM JUNTA SOLDADA</v>
          </cell>
          <cell r="G44" t="str">
            <v>SINAPI Nov/23</v>
          </cell>
        </row>
        <row r="45">
          <cell r="A45">
            <v>97181</v>
          </cell>
          <cell r="B45" t="str">
            <v>ASSENTAMENTO DE TUBO DE AÇO CARBONO PARA REDE DE ÁGUA, DN 1800 MM (72) OU DN 1900 MM (76), JUNTA SOLDADA, INSTALADO EM LOCAL COM NÍVEL ALTO DE INTERFERÊNCIAS (NÃO INCLUI FORNECIMENTO). AF_11/2017</v>
          </cell>
          <cell r="C45" t="str">
            <v>M</v>
          </cell>
          <cell r="D45">
            <v>145.4</v>
          </cell>
          <cell r="E45" t="str">
            <v>ASSENTAMENTO DE TUBOS E PECAS</v>
          </cell>
          <cell r="F45" t="str">
            <v>FORNEC E/OU ASSENT DE TUBO DE ACO COM JUNTA SOLDADA</v>
          </cell>
          <cell r="G45" t="str">
            <v>SINAPI Nov/23</v>
          </cell>
        </row>
        <row r="46">
          <cell r="A46">
            <v>97182</v>
          </cell>
          <cell r="B46" t="str">
            <v>ASSENTAMENTO DE TUBO DE AÇO CARBONO PARA REDE DE ÁGUA, DN 2000 MM (80) OU DN 2100 MM (84), JUNTA SOLDADA, INSTALADO EM LOCAL COM NÍVEL ALTO DE INTERFERÊNCIAS (NÃO INCLUI FORNECIMENTO). AF_11/2017</v>
          </cell>
          <cell r="C46" t="str">
            <v>M</v>
          </cell>
          <cell r="D46">
            <v>160.44</v>
          </cell>
          <cell r="E46" t="str">
            <v>ASSENTAMENTO DE TUBOS E PECAS</v>
          </cell>
          <cell r="F46" t="str">
            <v>FORNEC E/OU ASSENT DE TUBO DE ACO COM JUNTA SOLDADA</v>
          </cell>
          <cell r="G46" t="str">
            <v>SINAPI Nov/23</v>
          </cell>
        </row>
        <row r="47">
          <cell r="A47">
            <v>97183</v>
          </cell>
          <cell r="B47" t="str">
            <v>ASSENTAMENTO DE TUBO DE AÇO CARBONO PARA REDE DE ÁGUA, DN 600 MM (24), JUNTA SOLDADA, INSTALADO EM LOCAL COM NÍVEL BAIXO DE INTERFERÊNCIAS (NÃO INCLUI FORNECIMENTO). AF_11/2017</v>
          </cell>
          <cell r="C47" t="str">
            <v>M</v>
          </cell>
          <cell r="D47">
            <v>38.1</v>
          </cell>
          <cell r="E47" t="str">
            <v>ASSENTAMENTO DE TUBOS E PECAS</v>
          </cell>
          <cell r="F47" t="str">
            <v>FORNEC E/OU ASSENT DE TUBO DE ACO COM JUNTA SOLDADA</v>
          </cell>
          <cell r="G47" t="str">
            <v>SINAPI Nov/23</v>
          </cell>
        </row>
        <row r="48">
          <cell r="A48">
            <v>97184</v>
          </cell>
          <cell r="B48" t="str">
            <v>ASSENTAMENTO DE TUBO DE AÇO CARBONO PARA REDE DE ÁGUA, DN 700 MM (28), JUNTA SOLDADA, INSTALADO EM LOCAL COM NÍVEL BAIXO DE INTERFERÊNCIAS (NÃO INCLUI FORNECIMENTO). AF_11/2017</v>
          </cell>
          <cell r="C48" t="str">
            <v>M</v>
          </cell>
          <cell r="D48">
            <v>44.19</v>
          </cell>
          <cell r="E48" t="str">
            <v>ASSENTAMENTO DE TUBOS E PECAS</v>
          </cell>
          <cell r="F48" t="str">
            <v>FORNEC E/OU ASSENT DE TUBO DE ACO COM JUNTA SOLDADA</v>
          </cell>
          <cell r="G48" t="str">
            <v>SINAPI Nov/23</v>
          </cell>
        </row>
        <row r="49">
          <cell r="A49">
            <v>97185</v>
          </cell>
          <cell r="B49" t="str">
            <v>ASSENTAMENTO DE TUBO DE AÇO CARBONO PARA REDE DE ÁGUA, DN 800 MM (32), JUNTA SOLDADA, INSTALADO EM LOCAL COM NÍVEL BAIXO DE INTERFERÊNCIAS (NÃO INCLUI FORNECIMENTO). AF_11/2017</v>
          </cell>
          <cell r="C49" t="str">
            <v>M</v>
          </cell>
          <cell r="D49">
            <v>50.3</v>
          </cell>
          <cell r="E49" t="str">
            <v>ASSENTAMENTO DE TUBOS E PECAS</v>
          </cell>
          <cell r="F49" t="str">
            <v>FORNEC E/OU ASSENT DE TUBO DE ACO COM JUNTA SOLDADA</v>
          </cell>
          <cell r="G49" t="str">
            <v>SINAPI Nov/23</v>
          </cell>
        </row>
        <row r="50">
          <cell r="A50">
            <v>97186</v>
          </cell>
          <cell r="B50" t="str">
            <v>ASSENTAMENTO DE TUBO DE AÇO CARBONO PARA REDE DE ÁGUA, DN 900 MM (36), JUNTA SOLDADA, INSTALADO EM LOCAL COM NÍVEL BAIXO DE INTERFERÊNCIAS (NÃO INCLUI FORNECIMENTO). AF_11/2017</v>
          </cell>
          <cell r="C50" t="str">
            <v>M</v>
          </cell>
          <cell r="D50">
            <v>56.41</v>
          </cell>
          <cell r="E50" t="str">
            <v>ASSENTAMENTO DE TUBOS E PECAS</v>
          </cell>
          <cell r="F50" t="str">
            <v>FORNEC E/OU ASSENT DE TUBO DE ACO COM JUNTA SOLDADA</v>
          </cell>
          <cell r="G50" t="str">
            <v>SINAPI Nov/23</v>
          </cell>
        </row>
        <row r="51">
          <cell r="A51">
            <v>97187</v>
          </cell>
          <cell r="B51" t="str">
            <v>ASSENTAMENTO DE TUBO DE AÇO CARBONO PARA REDE DE ÁGUA, DN 1000 MM (40  ) OU DN 1100 MM (44  ), JUNTA SOLDADA, INSTALADO EM LOCAL COM NÍVEL BAIXO DE INTERFERÊNCIAS (NÃO INCLUI FORNECIMENTO). AF_11/2017</v>
          </cell>
          <cell r="C51" t="str">
            <v>M</v>
          </cell>
          <cell r="D51">
            <v>68.63</v>
          </cell>
          <cell r="E51" t="str">
            <v>ASSENTAMENTO DE TUBOS E PECAS</v>
          </cell>
          <cell r="F51" t="str">
            <v>FORNEC E/OU ASSENT DE TUBO DE ACO COM JUNTA SOLDADA</v>
          </cell>
          <cell r="G51" t="str">
            <v>SINAPI Nov/23</v>
          </cell>
        </row>
        <row r="52">
          <cell r="A52">
            <v>97188</v>
          </cell>
          <cell r="B52" t="str">
            <v>ASSENTAMENTO DE TUBO DE AÇO CARBONO PARA REDE DE ÁGUA, DN 1200 MM (48) OU DN 1300 MM (52), JUNTA SOLDADA, INSTALADO EM LOCAL COM NÍVEL BAIXO DE INTERFERÊNCIAS (NÃO INCLUI FORNECIMENTO). AF_11/2017</v>
          </cell>
          <cell r="C52" t="str">
            <v>M</v>
          </cell>
          <cell r="D52">
            <v>80.849999999999994</v>
          </cell>
          <cell r="E52" t="str">
            <v>ASSENTAMENTO DE TUBOS E PECAS</v>
          </cell>
          <cell r="F52" t="str">
            <v>FORNEC E/OU ASSENT DE TUBO DE ACO COM JUNTA SOLDADA</v>
          </cell>
          <cell r="G52" t="str">
            <v>SINAPI Nov/23</v>
          </cell>
        </row>
        <row r="53">
          <cell r="A53">
            <v>97189</v>
          </cell>
          <cell r="B53" t="str">
            <v>ASSENTAMENTO DE TUBO DE AÇO CARBONO PARA REDE DE ÁGUA, DN 1400 MM (56'') OU DN 1500 MM (60), JUNTA SOLDADA, INSTALADO EM LOCAL COM NÍVEL BAIXO DE INTERFERÊNCIAS (NÃO INCLUI FORNECIMENTO). AF_11/2017</v>
          </cell>
          <cell r="C53" t="str">
            <v>M</v>
          </cell>
          <cell r="D53">
            <v>93.07</v>
          </cell>
          <cell r="E53" t="str">
            <v>ASSENTAMENTO DE TUBOS E PECAS</v>
          </cell>
          <cell r="F53" t="str">
            <v>FORNEC E/OU ASSENT DE TUBO DE ACO COM JUNTA SOLDADA</v>
          </cell>
          <cell r="G53" t="str">
            <v>SINAPI Nov/23</v>
          </cell>
        </row>
        <row r="54">
          <cell r="A54">
            <v>97190</v>
          </cell>
          <cell r="B54" t="str">
            <v>ASSENTAMENTO DE TUBO DE AÇO CARBONO PARA REDE DE ÁGUA, DN 1600 MM (64) OU DN 1700 MM (68), JUNTA SOLDADA, INSTALADO EM LOCAL COM NÍVEL BAIXO DE INTERFERÊNCIAS (NÃO INCLUI FORNECIMENTO). AF_11/2017</v>
          </cell>
          <cell r="C54" t="str">
            <v>M</v>
          </cell>
          <cell r="D54">
            <v>105.28</v>
          </cell>
          <cell r="E54" t="str">
            <v>ASSENTAMENTO DE TUBOS E PECAS</v>
          </cell>
          <cell r="F54" t="str">
            <v>FORNEC E/OU ASSENT DE TUBO DE ACO COM JUNTA SOLDADA</v>
          </cell>
          <cell r="G54" t="str">
            <v>SINAPI Nov/23</v>
          </cell>
        </row>
        <row r="55">
          <cell r="A55">
            <v>97191</v>
          </cell>
          <cell r="B55" t="str">
            <v>ASSENTAMENTO DE TUBO DE AÇO CARBONO PARA REDE DE ÁGUA, DN 1800 MM (72) OU DN 1900 MM (76), JUNTA SOLDADA, INSTALADO EM LOCAL COM NÍVEL BAIXO DE INTERFERÊNCIAS (NÃO INCLUI FORNECIMENTO). AF_11/2017</v>
          </cell>
          <cell r="C55" t="str">
            <v>M</v>
          </cell>
          <cell r="D55">
            <v>120.94</v>
          </cell>
          <cell r="E55" t="str">
            <v>ASSENTAMENTO DE TUBOS E PECAS</v>
          </cell>
          <cell r="F55" t="str">
            <v>FORNEC E/OU ASSENT DE TUBO DE ACO COM JUNTA SOLDADA</v>
          </cell>
          <cell r="G55" t="str">
            <v>SINAPI Nov/23</v>
          </cell>
        </row>
        <row r="56">
          <cell r="A56">
            <v>97192</v>
          </cell>
          <cell r="B56" t="str">
            <v>ASSENTAMENTO DE TUBO DE AÇO CARBONO PARA REDE DE ÁGUA, DN 2000 MM (80) OU DN 2100 MM (84), JUNTA SOLDADA, INSTALADO EM LOCAL COM NÍVEL BAIXO DE INTERFERÊNCIAS (NÃO INCLUI FORNECIMENTO). AF_11/2017</v>
          </cell>
          <cell r="C56" t="str">
            <v>M</v>
          </cell>
          <cell r="D56">
            <v>133.51</v>
          </cell>
          <cell r="E56" t="str">
            <v>ASSENTAMENTO DE TUBOS E PECAS</v>
          </cell>
          <cell r="F56" t="str">
            <v>FORNEC E/OU ASSENT DE TUBO DE ACO COM JUNTA SOLDADA</v>
          </cell>
          <cell r="G56" t="str">
            <v>SINAPI Nov/23</v>
          </cell>
        </row>
        <row r="57">
          <cell r="A57">
            <v>90694</v>
          </cell>
          <cell r="B57" t="str">
            <v>TUBO DE PVC PARA REDE COLETORA DE ESGOTO DE PAREDE MACIÇA, DN 100 MM, JUNTA ELÁSTICA - FORNECIMENTO E ASSENTAMENTO. AF_01/2021</v>
          </cell>
          <cell r="C57" t="str">
            <v>M</v>
          </cell>
          <cell r="D57">
            <v>50.14</v>
          </cell>
          <cell r="E57" t="str">
            <v>ASSENTAMENTO DE TUBOS E PECAS</v>
          </cell>
          <cell r="F57" t="str">
            <v>FORNEC E/OU ASSENT DE TUBO DE PVC COM JUNTA ELASTICA</v>
          </cell>
          <cell r="G57" t="str">
            <v>SINAPI Nov/23</v>
          </cell>
        </row>
        <row r="58">
          <cell r="A58">
            <v>90695</v>
          </cell>
          <cell r="B58" t="str">
            <v>TUBO DE PVC PARA REDE COLETORA DE ESGOTO DE PAREDE MACIÇA, DN 150 MM, JUNTA ELÁSTICA  - FORNECIMENTO E ASSENTAMENTO. AF_01/2021</v>
          </cell>
          <cell r="C58" t="str">
            <v>M</v>
          </cell>
          <cell r="D58">
            <v>95.17</v>
          </cell>
          <cell r="E58" t="str">
            <v>ASSENTAMENTO DE TUBOS E PECAS</v>
          </cell>
          <cell r="F58" t="str">
            <v>FORNEC E/OU ASSENT DE TUBO DE PVC COM JUNTA ELASTICA</v>
          </cell>
          <cell r="G58" t="str">
            <v>SINAPI Nov/23</v>
          </cell>
        </row>
        <row r="59">
          <cell r="A59">
            <v>90696</v>
          </cell>
          <cell r="B59" t="str">
            <v>TUBO DE PVC PARA REDE COLETORA DE ESGOTO DE PAREDE MACIÇA, DN 200 MM, JUNTA ELÁSTICA - FORNECIMENTO E ASSENTAMENTO. AF_01/2021</v>
          </cell>
          <cell r="C59" t="str">
            <v>M</v>
          </cell>
          <cell r="D59">
            <v>158.9</v>
          </cell>
          <cell r="E59" t="str">
            <v>ASSENTAMENTO DE TUBOS E PECAS</v>
          </cell>
          <cell r="F59" t="str">
            <v>FORNEC E/OU ASSENT DE TUBO DE PVC COM JUNTA ELASTICA</v>
          </cell>
          <cell r="G59" t="str">
            <v>SINAPI Nov/23</v>
          </cell>
        </row>
        <row r="60">
          <cell r="A60">
            <v>90697</v>
          </cell>
          <cell r="B60" t="str">
            <v>TUBO DE PVC PARA REDE COLETORA DE ESGOTO DE PAREDE MACIÇA, DN 250 MM, JUNTA ELÁSTICA  - FORNECIMENTO E ASSENTAMENTO. AF_01/2021</v>
          </cell>
          <cell r="C60" t="str">
            <v>M</v>
          </cell>
          <cell r="D60">
            <v>246.45</v>
          </cell>
          <cell r="E60" t="str">
            <v>ASSENTAMENTO DE TUBOS E PECAS</v>
          </cell>
          <cell r="F60" t="str">
            <v>FORNEC E/OU ASSENT DE TUBO DE PVC COM JUNTA ELASTICA</v>
          </cell>
          <cell r="G60" t="str">
            <v>SINAPI Nov/23</v>
          </cell>
        </row>
        <row r="61">
          <cell r="A61">
            <v>90698</v>
          </cell>
          <cell r="B61" t="str">
            <v>TUBO DE PVC PARA REDE COLETORA DE ESGOTO DE PAREDE MACIÇA, DN 300 MM, JUNTA ELÁSTICA,  FORNECIMENTO E ASSENTAMENTO. AF_01/2021</v>
          </cell>
          <cell r="C61" t="str">
            <v>M</v>
          </cell>
          <cell r="D61">
            <v>376.6</v>
          </cell>
          <cell r="E61" t="str">
            <v>ASSENTAMENTO DE TUBOS E PECAS</v>
          </cell>
          <cell r="F61" t="str">
            <v>FORNEC E/OU ASSENT DE TUBO DE PVC COM JUNTA ELASTICA</v>
          </cell>
          <cell r="G61" t="str">
            <v>SINAPI Nov/23</v>
          </cell>
        </row>
        <row r="62">
          <cell r="A62">
            <v>90699</v>
          </cell>
          <cell r="B62" t="str">
            <v>TUBO DE PVC PARA REDE COLETORA DE ESGOTO DE PAREDE MACIÇA, DN 350 MM, JUNTA ELÁSTICA  - FORNECIMENTO E ASSENTAMENTO. AF_01/2021</v>
          </cell>
          <cell r="C62" t="str">
            <v>M</v>
          </cell>
          <cell r="D62">
            <v>529.99</v>
          </cell>
          <cell r="E62" t="str">
            <v>ASSENTAMENTO DE TUBOS E PECAS</v>
          </cell>
          <cell r="F62" t="str">
            <v>FORNEC E/OU ASSENT DE TUBO DE PVC COM JUNTA ELASTICA</v>
          </cell>
          <cell r="G62" t="str">
            <v>SINAPI Nov/23</v>
          </cell>
        </row>
        <row r="63">
          <cell r="A63">
            <v>90700</v>
          </cell>
          <cell r="B63" t="str">
            <v>TUBO DE PVC PARA REDE COLETORA DE ESGOTO DE PAREDE MACIÇA, DN 400 MM, JUNTA ELÁSTICA  FORNECIMENTO E ASSENTAMENTO. AF_01/2021</v>
          </cell>
          <cell r="C63" t="str">
            <v>M</v>
          </cell>
          <cell r="D63">
            <v>618.39</v>
          </cell>
          <cell r="E63" t="str">
            <v>ASSENTAMENTO DE TUBOS E PECAS</v>
          </cell>
          <cell r="F63" t="str">
            <v>FORNEC E/OU ASSENT DE TUBO DE PVC COM JUNTA ELASTICA</v>
          </cell>
          <cell r="G63" t="str">
            <v>SINAPI Nov/23</v>
          </cell>
        </row>
        <row r="64">
          <cell r="A64">
            <v>90701</v>
          </cell>
          <cell r="B64" t="str">
            <v>TUBO DE PVC CORRUGADO DE DUPLA PAREDE PARA REDE COLETORA DE ESGOTO, DN 150 MM, JUNTA ELÁSTICA - FORNECIMENTO E ASSENTAMENTO. AF_01/2021</v>
          </cell>
          <cell r="C64" t="str">
            <v>M</v>
          </cell>
          <cell r="D64">
            <v>74.62</v>
          </cell>
          <cell r="E64" t="str">
            <v>ASSENTAMENTO DE TUBOS E PECAS</v>
          </cell>
          <cell r="F64" t="str">
            <v>FORNEC E/OU ASSENT DE TUBO DE PVC COM JUNTA ELASTICA</v>
          </cell>
          <cell r="G64" t="str">
            <v>SINAPI Nov/23</v>
          </cell>
        </row>
        <row r="65">
          <cell r="A65">
            <v>90702</v>
          </cell>
          <cell r="B65" t="str">
            <v>TUBO DE PVC CORRUGADO DE DUPLA PAREDE PARA REDE COLETORA DE ESGOTO, DN 200 MM, JUNTA ELÁSTICA - FORNECIMENTO E ASSENTAMENTO. AF_01/2021</v>
          </cell>
          <cell r="C65" t="str">
            <v>M</v>
          </cell>
          <cell r="D65">
            <v>123.46</v>
          </cell>
          <cell r="E65" t="str">
            <v>ASSENTAMENTO DE TUBOS E PECAS</v>
          </cell>
          <cell r="F65" t="str">
            <v>FORNEC E/OU ASSENT DE TUBO DE PVC COM JUNTA ELASTICA</v>
          </cell>
          <cell r="G65" t="str">
            <v>SINAPI Nov/23</v>
          </cell>
        </row>
        <row r="66">
          <cell r="A66">
            <v>90703</v>
          </cell>
          <cell r="B66" t="str">
            <v>TUBO DE PVC CORRUGADO DE DUPLA PAREDE PARA REDE COLETORA DE ESGOTO, DN 250 MM, JUNTA ELÁSTICA - FORNECIMENTO E ASSENTAMENTO. AF_01/2021</v>
          </cell>
          <cell r="C66" t="str">
            <v>M</v>
          </cell>
          <cell r="D66">
            <v>192.99</v>
          </cell>
          <cell r="E66" t="str">
            <v>ASSENTAMENTO DE TUBOS E PECAS</v>
          </cell>
          <cell r="F66" t="str">
            <v>FORNEC E/OU ASSENT DE TUBO DE PVC COM JUNTA ELASTICA</v>
          </cell>
          <cell r="G66" t="str">
            <v>SINAPI Nov/23</v>
          </cell>
        </row>
        <row r="67">
          <cell r="A67">
            <v>90704</v>
          </cell>
          <cell r="B67" t="str">
            <v>TUBO DE PVC CORRUGADO DE DUPLA PAREDE PARA REDE COLETORA DE ESGOTO, DN 300 MM, JUNTA ELÁSTICA - FORNECIMENTO E ASSENTAMENTO. AF_01/2021</v>
          </cell>
          <cell r="C67" t="str">
            <v>M</v>
          </cell>
          <cell r="D67">
            <v>286.13</v>
          </cell>
          <cell r="E67" t="str">
            <v>ASSENTAMENTO DE TUBOS E PECAS</v>
          </cell>
          <cell r="F67" t="str">
            <v>FORNEC E/OU ASSENT DE TUBO DE PVC COM JUNTA ELASTICA</v>
          </cell>
          <cell r="G67" t="str">
            <v>SINAPI Nov/23</v>
          </cell>
        </row>
        <row r="68">
          <cell r="A68">
            <v>90705</v>
          </cell>
          <cell r="B68" t="str">
            <v>TUBO DE PVC CORRUGADO DE DUPLA PAREDE PARA REDE COLETORA DE ESGOTO, DN 350 MM, JUNTA ELÁSTICA - FORNECIMENTO E ASSENTAMENTO. AF_01/2021</v>
          </cell>
          <cell r="C68" t="str">
            <v>M</v>
          </cell>
          <cell r="D68">
            <v>374.92</v>
          </cell>
          <cell r="E68" t="str">
            <v>ASSENTAMENTO DE TUBOS E PECAS</v>
          </cell>
          <cell r="F68" t="str">
            <v>FORNEC E/OU ASSENT DE TUBO DE PVC COM JUNTA ELASTICA</v>
          </cell>
          <cell r="G68" t="str">
            <v>SINAPI Nov/23</v>
          </cell>
        </row>
        <row r="69">
          <cell r="A69">
            <v>90706</v>
          </cell>
          <cell r="B69" t="str">
            <v>TUBO DE PVC CORRUGADO DE DUPLA PAREDE PARA REDE COLETORA DE ESGOTO, DN 400 MM, JUNTA ELÁSTICA - FORNECIMENTO E ASSENTAMENTO. AF_01/2021</v>
          </cell>
          <cell r="C69" t="str">
            <v>M</v>
          </cell>
          <cell r="D69">
            <v>496.2</v>
          </cell>
          <cell r="E69" t="str">
            <v>ASSENTAMENTO DE TUBOS E PECAS</v>
          </cell>
          <cell r="F69" t="str">
            <v>FORNEC E/OU ASSENT DE TUBO DE PVC COM JUNTA ELASTICA</v>
          </cell>
          <cell r="G69" t="str">
            <v>SINAPI Nov/23</v>
          </cell>
        </row>
        <row r="70">
          <cell r="A70">
            <v>90708</v>
          </cell>
          <cell r="B70" t="str">
            <v>TUBO DE PEAD CORRUGADO DE DUPLA PAREDE PARA REDE COLETORA DE ESGOTO, DN 600 MM, JUNTA ELÁSTICA INTEGRADA - FORNECIMENTO E ASSENTAMENTO. AF_01/2021</v>
          </cell>
          <cell r="C70" t="str">
            <v>M</v>
          </cell>
          <cell r="D70">
            <v>864.6</v>
          </cell>
          <cell r="E70" t="str">
            <v>ASSENTAMENTO DE TUBOS E PECAS</v>
          </cell>
          <cell r="F70" t="str">
            <v>FORNEC E/OU ASSENT DE TUBO DE PVC COM JUNTA ELASTICA</v>
          </cell>
          <cell r="G70" t="str">
            <v>SINAPI Nov/23</v>
          </cell>
        </row>
        <row r="71">
          <cell r="A71">
            <v>90724</v>
          </cell>
          <cell r="B71" t="str">
            <v>JUNTA ARGAMASSADA ENTRE TUBO DN 100 MM E O POÇO DE VISITA/ CAIXA DE CONCRETO OU ALVENARIA EM REDES DE ESGOTO. AF_01/2021</v>
          </cell>
          <cell r="C71" t="str">
            <v>UN</v>
          </cell>
          <cell r="D71">
            <v>27.73</v>
          </cell>
          <cell r="E71" t="str">
            <v>ASSENTAMENTO DE TUBOS E PECAS</v>
          </cell>
          <cell r="F71" t="str">
            <v>FORNEC E/OU ASSENT DE TUBO DE PVC COM JUNTA ELASTICA</v>
          </cell>
          <cell r="G71" t="str">
            <v>SINAPI Nov/23</v>
          </cell>
        </row>
        <row r="72">
          <cell r="A72">
            <v>90725</v>
          </cell>
          <cell r="B72" t="str">
            <v>JUNTA ARGAMASSADA ENTRE TUBO DN 150 MM E O POÇO DE VISITA/ CAIXA DE CONCRETO OU ALVENARIA EM REDES DE ESGOTO. AF_01/2021</v>
          </cell>
          <cell r="C72" t="str">
            <v>UN</v>
          </cell>
          <cell r="D72">
            <v>34.07</v>
          </cell>
          <cell r="E72" t="str">
            <v>ASSENTAMENTO DE TUBOS E PECAS</v>
          </cell>
          <cell r="F72" t="str">
            <v>FORNEC E/OU ASSENT DE TUBO DE PVC COM JUNTA ELASTICA</v>
          </cell>
          <cell r="G72" t="str">
            <v>SINAPI Nov/23</v>
          </cell>
        </row>
        <row r="73">
          <cell r="A73">
            <v>90726</v>
          </cell>
          <cell r="B73" t="str">
            <v>JUNTA ARGAMASSADA ENTRE TUBO DN 200 MM E O POÇO/ CAIXA DE CONCRETO OU ALVENARIA EM REDES DE ESGOTO. AF_01/2021</v>
          </cell>
          <cell r="C73" t="str">
            <v>UN</v>
          </cell>
          <cell r="D73">
            <v>40.479999999999997</v>
          </cell>
          <cell r="E73" t="str">
            <v>ASSENTAMENTO DE TUBOS E PECAS</v>
          </cell>
          <cell r="F73" t="str">
            <v>FORNEC E/OU ASSENT DE TUBO DE PVC COM JUNTA ELASTICA</v>
          </cell>
          <cell r="G73" t="str">
            <v>SINAPI Nov/23</v>
          </cell>
        </row>
        <row r="74">
          <cell r="A74">
            <v>90727</v>
          </cell>
          <cell r="B74" t="str">
            <v>JUNTA ARGAMASSADA ENTRE TUBO DN 250 MM E O POÇO DE VISITA/ CAIXA DE CONCRETO OU ALVENARIA EM REDES DE ESGOTO. AF_01/2021</v>
          </cell>
          <cell r="C74" t="str">
            <v>UN</v>
          </cell>
          <cell r="D74">
            <v>46.82</v>
          </cell>
          <cell r="E74" t="str">
            <v>ASSENTAMENTO DE TUBOS E PECAS</v>
          </cell>
          <cell r="F74" t="str">
            <v>FORNEC E/OU ASSENT DE TUBO DE PVC COM JUNTA ELASTICA</v>
          </cell>
          <cell r="G74" t="str">
            <v>SINAPI Nov/23</v>
          </cell>
        </row>
        <row r="75">
          <cell r="A75">
            <v>90728</v>
          </cell>
          <cell r="B75" t="str">
            <v>JUNTA ARGAMASSADA ENTRE TUBO DN 300 MM E O POÇO DE VISITA/ CAIXA DE CONCRETO OU ALVENARIA EM REDES DE ESGOTO. AF_01/2021</v>
          </cell>
          <cell r="C75" t="str">
            <v>UN</v>
          </cell>
          <cell r="D75">
            <v>53.18</v>
          </cell>
          <cell r="E75" t="str">
            <v>ASSENTAMENTO DE TUBOS E PECAS</v>
          </cell>
          <cell r="F75" t="str">
            <v>FORNEC E/OU ASSENT DE TUBO DE PVC COM JUNTA ELASTICA</v>
          </cell>
          <cell r="G75" t="str">
            <v>SINAPI Nov/23</v>
          </cell>
        </row>
        <row r="76">
          <cell r="A76">
            <v>90729</v>
          </cell>
          <cell r="B76" t="str">
            <v>JUNTA ARGAMASSADA ENTRE TUBO DN 350 MM E O POÇO DE VISITA/ CAIXA DE CONCRETO OU ALVENARIA EM REDES DE ESGOTO. AF_01/2021</v>
          </cell>
          <cell r="C76" t="str">
            <v>UN</v>
          </cell>
          <cell r="D76">
            <v>59.53</v>
          </cell>
          <cell r="E76" t="str">
            <v>ASSENTAMENTO DE TUBOS E PECAS</v>
          </cell>
          <cell r="F76" t="str">
            <v>FORNEC E/OU ASSENT DE TUBO DE PVC COM JUNTA ELASTICA</v>
          </cell>
          <cell r="G76" t="str">
            <v>SINAPI Nov/23</v>
          </cell>
        </row>
        <row r="77">
          <cell r="A77">
            <v>90730</v>
          </cell>
          <cell r="B77" t="str">
            <v>JUNTA ARGAMASSADA ENTRE TUBO DN 400 MM E O POÇO DE VISITA/ CAIXA DE CONCRETO OU ALVENARIA EM REDES DE ESGOTO. AF_01/2021</v>
          </cell>
          <cell r="C77" t="str">
            <v>UN</v>
          </cell>
          <cell r="D77">
            <v>65.87</v>
          </cell>
          <cell r="E77" t="str">
            <v>ASSENTAMENTO DE TUBOS E PECAS</v>
          </cell>
          <cell r="F77" t="str">
            <v>FORNEC E/OU ASSENT DE TUBO DE PVC COM JUNTA ELASTICA</v>
          </cell>
          <cell r="G77" t="str">
            <v>SINAPI Nov/23</v>
          </cell>
        </row>
        <row r="78">
          <cell r="A78">
            <v>90731</v>
          </cell>
          <cell r="B78" t="str">
            <v>JUNTA ARGAMASSADA ENTRE TUBO DN 450 MM E O POÇO DE VISITA/ CAIXA DE CONCRETO OU ALVENARIA EM REDES DE ESGOTO. AF_01/2021</v>
          </cell>
          <cell r="C78" t="str">
            <v>UN</v>
          </cell>
          <cell r="D78">
            <v>72.22</v>
          </cell>
          <cell r="E78" t="str">
            <v>ASSENTAMENTO DE TUBOS E PECAS</v>
          </cell>
          <cell r="F78" t="str">
            <v>FORNEC E/OU ASSENT DE TUBO DE PVC COM JUNTA ELASTICA</v>
          </cell>
          <cell r="G78" t="str">
            <v>SINAPI Nov/23</v>
          </cell>
        </row>
        <row r="79">
          <cell r="A79">
            <v>90732</v>
          </cell>
          <cell r="B79" t="str">
            <v>JUNTA ARGAMASSADA ENTRE TUBO DN 600 MM E O POÇO DE VISITA/ CAIXA DE CONCRETO OU ALVENARIA EM REDES DE ESGOTO. AF_01/2021</v>
          </cell>
          <cell r="C79" t="str">
            <v>UN</v>
          </cell>
          <cell r="D79">
            <v>91.26</v>
          </cell>
          <cell r="E79" t="str">
            <v>ASSENTAMENTO DE TUBOS E PECAS</v>
          </cell>
          <cell r="F79" t="str">
            <v>FORNEC E/OU ASSENT DE TUBO DE PVC COM JUNTA ELASTICA</v>
          </cell>
          <cell r="G79" t="str">
            <v>SINAPI Nov/23</v>
          </cell>
        </row>
        <row r="80">
          <cell r="A80">
            <v>90733</v>
          </cell>
          <cell r="B80" t="str">
            <v>ASSENTAMENTO DE TUBO DE PVC PARA REDE COLETORA DE ESGOTO DE PAREDE MACIÇA, DN 100 MM, JUNTA ELÁSTICA (NÃO INCLUI FORNECIMENTO). AF_01/2021</v>
          </cell>
          <cell r="C80" t="str">
            <v>M</v>
          </cell>
          <cell r="D80">
            <v>3.94</v>
          </cell>
          <cell r="E80" t="str">
            <v>ASSENTAMENTO DE TUBOS E PECAS</v>
          </cell>
          <cell r="F80" t="str">
            <v>FORNEC E/OU ASSENT DE TUBO DE PVC COM JUNTA ELASTICA</v>
          </cell>
          <cell r="G80" t="str">
            <v>SINAPI Nov/23</v>
          </cell>
        </row>
        <row r="81">
          <cell r="A81">
            <v>90734</v>
          </cell>
          <cell r="B81" t="str">
            <v>ASSENTAMENTO DE TUBO DE PVC PARA REDE COLETORA DE ESGOTO DE PAREDE MACIÇA, DN 150 MM, JUNTA ELÁSTICA,  (NÃO INCLUI FORNECIMENTO). AF_01/2021</v>
          </cell>
          <cell r="C81" t="str">
            <v>M</v>
          </cell>
          <cell r="D81">
            <v>4.67</v>
          </cell>
          <cell r="E81" t="str">
            <v>ASSENTAMENTO DE TUBOS E PECAS</v>
          </cell>
          <cell r="F81" t="str">
            <v>FORNEC E/OU ASSENT DE TUBO DE PVC COM JUNTA ELASTICA</v>
          </cell>
          <cell r="G81" t="str">
            <v>SINAPI Nov/23</v>
          </cell>
        </row>
        <row r="82">
          <cell r="A82">
            <v>90735</v>
          </cell>
          <cell r="B82" t="str">
            <v>ASSENTAMENTO DE TUBO DE PVC PARA REDE COLETORA DE ESGOTO DE PAREDE MACIÇA, DN 200 MM, JUNTA ELÁSTICA (NÃO INCLUI FORNECIMENTO). AF_01/2021</v>
          </cell>
          <cell r="C82" t="str">
            <v>M</v>
          </cell>
          <cell r="D82">
            <v>5.39</v>
          </cell>
          <cell r="E82" t="str">
            <v>ASSENTAMENTO DE TUBOS E PECAS</v>
          </cell>
          <cell r="F82" t="str">
            <v>FORNEC E/OU ASSENT DE TUBO DE PVC COM JUNTA ELASTICA</v>
          </cell>
          <cell r="G82" t="str">
            <v>SINAPI Nov/23</v>
          </cell>
        </row>
        <row r="83">
          <cell r="A83">
            <v>90736</v>
          </cell>
          <cell r="B83" t="str">
            <v>ASSENTAMENTO DE TUBO DE PVC PARA REDE COLETORA DE ESGOTO DE PAREDE MACIÇA, DN 250 MM, JUNTA ELÁSTICA (NÃO INCLUI FORNECIMENTO). AF_01/2021</v>
          </cell>
          <cell r="C83" t="str">
            <v>M</v>
          </cell>
          <cell r="D83">
            <v>6.12</v>
          </cell>
          <cell r="E83" t="str">
            <v>ASSENTAMENTO DE TUBOS E PECAS</v>
          </cell>
          <cell r="F83" t="str">
            <v>FORNEC E/OU ASSENT DE TUBO DE PVC COM JUNTA ELASTICA</v>
          </cell>
          <cell r="G83" t="str">
            <v>SINAPI Nov/23</v>
          </cell>
        </row>
        <row r="84">
          <cell r="A84">
            <v>90737</v>
          </cell>
          <cell r="B84" t="str">
            <v>ASSENTAMENTO DE TUBO DE PVC PARA REDE COLETORA DE ESGOTO DE PAREDE MACIÇA, DN 300 MM, JUNTA ELÁSTICA  (NÃO INCLUI FORNECIMENTO). AF_01/2021</v>
          </cell>
          <cell r="C84" t="str">
            <v>M</v>
          </cell>
          <cell r="D84">
            <v>6.85</v>
          </cell>
          <cell r="E84" t="str">
            <v>ASSENTAMENTO DE TUBOS E PECAS</v>
          </cell>
          <cell r="F84" t="str">
            <v>FORNEC E/OU ASSENT DE TUBO DE PVC COM JUNTA ELASTICA</v>
          </cell>
          <cell r="G84" t="str">
            <v>SINAPI Nov/23</v>
          </cell>
        </row>
        <row r="85">
          <cell r="A85">
            <v>90738</v>
          </cell>
          <cell r="B85" t="str">
            <v>ASSENTAMENTO DE TUBO DE PVC PARA REDE COLETORA DE ESGOTO DE PAREDE MACIÇA, DN 350 MM, JUNTA ELÁSTICA (NÃO INCLUI FORNECIMENTO). AF_01/2021</v>
          </cell>
          <cell r="C85" t="str">
            <v>M</v>
          </cell>
          <cell r="D85">
            <v>7.58</v>
          </cell>
          <cell r="E85" t="str">
            <v>ASSENTAMENTO DE TUBOS E PECAS</v>
          </cell>
          <cell r="F85" t="str">
            <v>FORNEC E/OU ASSENT DE TUBO DE PVC COM JUNTA ELASTICA</v>
          </cell>
          <cell r="G85" t="str">
            <v>SINAPI Nov/23</v>
          </cell>
        </row>
        <row r="86">
          <cell r="A86">
            <v>90739</v>
          </cell>
          <cell r="B86" t="str">
            <v>ASSENTAMENTO DE TUBO DE PVC PARA REDE COLETORA DE ESGOTO DE PAREDE MACIÇA, DN 400 MM, JUNTA ELÁSTICA (NÃO INCLUI FORNECIMENTO). AF_01/2021</v>
          </cell>
          <cell r="C86" t="str">
            <v>M</v>
          </cell>
          <cell r="D86">
            <v>9.99</v>
          </cell>
          <cell r="E86" t="str">
            <v>ASSENTAMENTO DE TUBOS E PECAS</v>
          </cell>
          <cell r="F86" t="str">
            <v>FORNEC E/OU ASSENT DE TUBO DE PVC COM JUNTA ELASTICA</v>
          </cell>
          <cell r="G86" t="str">
            <v>SINAPI Nov/23</v>
          </cell>
        </row>
        <row r="87">
          <cell r="A87">
            <v>90740</v>
          </cell>
          <cell r="B87" t="str">
            <v>ASSENTAMENTO DE TUBO DE PVC CORRUGADO DE DUPLA PAREDE PARA REDE COLETORA DE ESGOTO, DN 150 MM, JUNTA ELÁSTICA (NÃO INCLUI FORNECIMENTO). AF_01/2021</v>
          </cell>
          <cell r="C87" t="str">
            <v>M</v>
          </cell>
          <cell r="D87">
            <v>5.2</v>
          </cell>
          <cell r="E87" t="str">
            <v>ASSENTAMENTO DE TUBOS E PECAS</v>
          </cell>
          <cell r="F87" t="str">
            <v>FORNEC E/OU ASSENT DE TUBO DE PVC COM JUNTA ELASTICA</v>
          </cell>
          <cell r="G87" t="str">
            <v>SINAPI Nov/23</v>
          </cell>
        </row>
        <row r="88">
          <cell r="A88">
            <v>90741</v>
          </cell>
          <cell r="B88" t="str">
            <v>ASSENTAMENTO DE TUBO DE PVC CORRUGADO DE DUPLA PAREDE PARA REDE COLETORA DE ESGOTO, DN 200 MM, JUNTA ELÁSTICA (NÃO INCLUI FORNECIMENTO). AF_01/2021</v>
          </cell>
          <cell r="C88" t="str">
            <v>M</v>
          </cell>
          <cell r="D88">
            <v>5.93</v>
          </cell>
          <cell r="E88" t="str">
            <v>ASSENTAMENTO DE TUBOS E PECAS</v>
          </cell>
          <cell r="F88" t="str">
            <v>FORNEC E/OU ASSENT DE TUBO DE PVC COM JUNTA ELASTICA</v>
          </cell>
          <cell r="G88" t="str">
            <v>SINAPI Nov/23</v>
          </cell>
        </row>
        <row r="89">
          <cell r="A89">
            <v>90742</v>
          </cell>
          <cell r="B89" t="str">
            <v>ASSENTAMENTO DE TUBO DE PVC CORRUGADO DE DUPLA PAREDE PARA REDE COLETORA DE ESGOTO, DN 250 MM, JUNTA ELÁSTICA (NÃO INCLUI FORNECIMENTO). AF_01/2021</v>
          </cell>
          <cell r="C89" t="str">
            <v>M</v>
          </cell>
          <cell r="D89">
            <v>6.66</v>
          </cell>
          <cell r="E89" t="str">
            <v>ASSENTAMENTO DE TUBOS E PECAS</v>
          </cell>
          <cell r="F89" t="str">
            <v>FORNEC E/OU ASSENT DE TUBO DE PVC COM JUNTA ELASTICA</v>
          </cell>
          <cell r="G89" t="str">
            <v>SINAPI Nov/23</v>
          </cell>
        </row>
        <row r="90">
          <cell r="A90">
            <v>90743</v>
          </cell>
          <cell r="B90" t="str">
            <v>ASSENTAMENTO DE TUBO DE PVC CORRUGADO DE DUPLA PAREDE PARA REDE COLETORA DE ESGOTO, DN 300 MM, JUNTA ELÁSTICA (NÃO INCLUI FORNECIMENTO). AF_01/2021</v>
          </cell>
          <cell r="C90" t="str">
            <v>M</v>
          </cell>
          <cell r="D90">
            <v>7.39</v>
          </cell>
          <cell r="E90" t="str">
            <v>ASSENTAMENTO DE TUBOS E PECAS</v>
          </cell>
          <cell r="F90" t="str">
            <v>FORNEC E/OU ASSENT DE TUBO DE PVC COM JUNTA ELASTICA</v>
          </cell>
          <cell r="G90" t="str">
            <v>SINAPI Nov/23</v>
          </cell>
        </row>
        <row r="91">
          <cell r="A91">
            <v>90744</v>
          </cell>
          <cell r="B91" t="str">
            <v>ASSENTAMENTO DE TUBO DE PVC CORRUGADO DE DUPLA PAREDE PARA REDE COLETORA DE ESGOTO, DN 350 MM, JUNTA ELÁSTICA (NÃO INCLUI FORNECIMENTO). AF_01/2021</v>
          </cell>
          <cell r="C91" t="str">
            <v>M</v>
          </cell>
          <cell r="D91">
            <v>8.1199999999999992</v>
          </cell>
          <cell r="E91" t="str">
            <v>ASSENTAMENTO DE TUBOS E PECAS</v>
          </cell>
          <cell r="F91" t="str">
            <v>FORNEC E/OU ASSENT DE TUBO DE PVC COM JUNTA ELASTICA</v>
          </cell>
          <cell r="G91" t="str">
            <v>SINAPI Nov/23</v>
          </cell>
        </row>
        <row r="92">
          <cell r="A92">
            <v>90745</v>
          </cell>
          <cell r="B92" t="str">
            <v>ASSENTAMENTO DE TUBO DE PVC CORRUGADO DE DUPLA PAREDE PARA REDE COLETORA DE ESGOTO, DN 400 MM, JUNTA ELÁSTICA  (NÃO INCLUI FORNECIMENTO). AF_01/2021</v>
          </cell>
          <cell r="C92" t="str">
            <v>M</v>
          </cell>
          <cell r="D92">
            <v>11.14</v>
          </cell>
          <cell r="E92" t="str">
            <v>ASSENTAMENTO DE TUBOS E PECAS</v>
          </cell>
          <cell r="F92" t="str">
            <v>FORNEC E/OU ASSENT DE TUBO DE PVC COM JUNTA ELASTICA</v>
          </cell>
          <cell r="G92" t="str">
            <v>SINAPI Nov/23</v>
          </cell>
        </row>
        <row r="93">
          <cell r="A93">
            <v>90746</v>
          </cell>
          <cell r="B93" t="str">
            <v>ASSENTAMENTO DE TUBO DE PEAD CORRUGADO DE DUPLA PAREDE PARA REDE COLETORA DE ESGOTO, DN 450 MM, JUNTA ELÁSTICA INTEGRADA (NÃO INCLUI FORNECIMENTO). AF_01/2021</v>
          </cell>
          <cell r="C93" t="str">
            <v>M</v>
          </cell>
          <cell r="D93">
            <v>4.26</v>
          </cell>
          <cell r="E93" t="str">
            <v>ASSENTAMENTO DE TUBOS E PECAS</v>
          </cell>
          <cell r="F93" t="str">
            <v>FORNEC E/OU ASSENT DE TUBO DE PVC COM JUNTA ELASTICA</v>
          </cell>
          <cell r="G93" t="str">
            <v>SINAPI Nov/23</v>
          </cell>
        </row>
        <row r="94">
          <cell r="A94">
            <v>90747</v>
          </cell>
          <cell r="B94" t="str">
            <v>ASSENTAMENTO DE TUBO DE PEAD CORRUGADO DE DUPLA PAREDE PARA REDE COLETORA DE ESGOTO, DN 600 MM, JUNTA ELÁSTICA INTEGRADA (NÃO INCLUI FORNECIMENTO). AF_01/2021</v>
          </cell>
          <cell r="C94" t="str">
            <v>M</v>
          </cell>
          <cell r="D94">
            <v>18.46</v>
          </cell>
          <cell r="E94" t="str">
            <v>ASSENTAMENTO DE TUBOS E PECAS</v>
          </cell>
          <cell r="F94" t="str">
            <v>FORNEC E/OU ASSENT DE TUBO DE PVC COM JUNTA ELASTICA</v>
          </cell>
          <cell r="G94" t="str">
            <v>SINAPI Nov/23</v>
          </cell>
        </row>
        <row r="95">
          <cell r="A95">
            <v>94869</v>
          </cell>
          <cell r="B95" t="str">
            <v>TUBO DE PEAD CORRUGADO DE DUPLA PAREDE PARA REDE COLETORA DE ESGOTO, DN 250 MM, JUNTA ELÁSTICA INTEGRADA - FORNECIMENTO E ASSENTAMENTO. AF_01/2021</v>
          </cell>
          <cell r="C95" t="str">
            <v>M</v>
          </cell>
          <cell r="D95">
            <v>152.38</v>
          </cell>
          <cell r="E95" t="str">
            <v>ASSENTAMENTO DE TUBOS E PECAS</v>
          </cell>
          <cell r="F95" t="str">
            <v>FORNEC E/OU ASSENT DE TUBO DE PVC COM JUNTA ELASTICA</v>
          </cell>
          <cell r="G95" t="str">
            <v>SINAPI Nov/23</v>
          </cell>
        </row>
        <row r="96">
          <cell r="A96">
            <v>94870</v>
          </cell>
          <cell r="B96" t="str">
            <v>ASSENTAMENTO DE TUBO DE PEAD CORRUGADO DE DUPLA PAREDE PARA REDE COLETORA DE ESGOTO, DN 250 MM, JUNTA ELÁSTICA INTEGRADA (NÃO INCLUI FORNECIMENTO). AF_01/2021</v>
          </cell>
          <cell r="C96" t="str">
            <v>M</v>
          </cell>
          <cell r="D96">
            <v>1.9</v>
          </cell>
          <cell r="E96" t="str">
            <v>ASSENTAMENTO DE TUBOS E PECAS</v>
          </cell>
          <cell r="F96" t="str">
            <v>FORNEC E/OU ASSENT DE TUBO DE PVC COM JUNTA ELASTICA</v>
          </cell>
          <cell r="G96" t="str">
            <v>SINAPI Nov/23</v>
          </cell>
        </row>
        <row r="97">
          <cell r="A97">
            <v>94871</v>
          </cell>
          <cell r="B97" t="str">
            <v>TUBO DE PEAD CORRUGADO DE DUPLA PAREDE PARA REDE COLETORA DE ESGOTO, DN 300 MM, JUNTA ELÁSTICA INTEGRADA - FORNECIMENTO E ASSENTAMENTO. AF_01/2021</v>
          </cell>
          <cell r="C97" t="str">
            <v>M</v>
          </cell>
          <cell r="D97">
            <v>238.52</v>
          </cell>
          <cell r="E97" t="str">
            <v>ASSENTAMENTO DE TUBOS E PECAS</v>
          </cell>
          <cell r="F97" t="str">
            <v>FORNEC E/OU ASSENT DE TUBO DE PVC COM JUNTA ELASTICA</v>
          </cell>
          <cell r="G97" t="str">
            <v>SINAPI Nov/23</v>
          </cell>
        </row>
        <row r="98">
          <cell r="A98">
            <v>94872</v>
          </cell>
          <cell r="B98" t="str">
            <v>ASSENTAMENTO DE TUBO DE PEAD CORRUGADO DE DUPLA PAREDE PARA REDE COLETORA DE ESGOTO, DN 300 MM, JUNTA ELÁSTICA INTEGRADA  (NÃO INCLUI FORNECIMENTO). AF_01/2021</v>
          </cell>
          <cell r="C98" t="str">
            <v>M</v>
          </cell>
          <cell r="D98">
            <v>2.76</v>
          </cell>
          <cell r="E98" t="str">
            <v>ASSENTAMENTO DE TUBOS E PECAS</v>
          </cell>
          <cell r="F98" t="str">
            <v>FORNEC E/OU ASSENT DE TUBO DE PVC COM JUNTA ELASTICA</v>
          </cell>
          <cell r="G98" t="str">
            <v>SINAPI Nov/23</v>
          </cell>
        </row>
        <row r="99">
          <cell r="A99">
            <v>94875</v>
          </cell>
          <cell r="B99" t="str">
            <v>TUBO DE PEAD CORRUGADO DE DUPLA PAREDE PARA REDE COLETORA DE ESGOTO, DN 800 MM, JUNTA ELÁSTICA INTEGRADA - FORNECIMENTO E ASSENTAMENTO. AF_01/2021</v>
          </cell>
          <cell r="C99" t="str">
            <v>M</v>
          </cell>
          <cell r="D99">
            <v>1404.02</v>
          </cell>
          <cell r="E99" t="str">
            <v>ASSENTAMENTO DE TUBOS E PECAS</v>
          </cell>
          <cell r="F99" t="str">
            <v>FORNEC E/OU ASSENT DE TUBO DE PVC COM JUNTA ELASTICA</v>
          </cell>
          <cell r="G99" t="str">
            <v>SINAPI Nov/23</v>
          </cell>
        </row>
        <row r="100">
          <cell r="A100">
            <v>94876</v>
          </cell>
          <cell r="B100" t="str">
            <v>ASSENTAMENTO DE TUBO DE PEAD CORRUGADO DE DUPLA PAREDE PARA REDE COLETORA DE ESGOTO, DN 800 MM, JUNTA ELÁSTICA INTEGRADA  (NÃO INCLUI FORNECIMENTO). AF_01/2021</v>
          </cell>
          <cell r="C100" t="str">
            <v>M</v>
          </cell>
          <cell r="D100">
            <v>30.3</v>
          </cell>
          <cell r="E100" t="str">
            <v>ASSENTAMENTO DE TUBOS E PECAS</v>
          </cell>
          <cell r="F100" t="str">
            <v>FORNEC E/OU ASSENT DE TUBO DE PVC COM JUNTA ELASTICA</v>
          </cell>
          <cell r="G100" t="str">
            <v>SINAPI Nov/23</v>
          </cell>
        </row>
        <row r="101">
          <cell r="A101">
            <v>94878</v>
          </cell>
          <cell r="B101" t="str">
            <v>ASSENTAMENTO DE TUBO DE PEAD CORRUGADO DE DUPLA PAREDE PARA REDE COLETORA DE ESGOTO, DN 900 MM, JUNTA ELÁSTICA INTEGRADA (NÃO INCLUI FORNECIMENTO). AF_01/2021</v>
          </cell>
          <cell r="C101" t="str">
            <v>M</v>
          </cell>
          <cell r="D101">
            <v>35.15</v>
          </cell>
          <cell r="E101" t="str">
            <v>ASSENTAMENTO DE TUBOS E PECAS</v>
          </cell>
          <cell r="F101" t="str">
            <v>FORNEC E/OU ASSENT DE TUBO DE PVC COM JUNTA ELASTICA</v>
          </cell>
          <cell r="G101" t="str">
            <v>SINAPI Nov/23</v>
          </cell>
        </row>
        <row r="102">
          <cell r="A102">
            <v>94879</v>
          </cell>
          <cell r="B102" t="str">
            <v>TUBO DE PEAD CORRUGADO DE DUPLA PAREDE PARA REDE COLETORA DE ESGOTO, DN 1000 MM, JUNTA ELÁSTICA INTEGRADA - FORNECIMENTO E ASSENTAMENTO. AF_01/2021</v>
          </cell>
          <cell r="C102" t="str">
            <v>M</v>
          </cell>
          <cell r="D102">
            <v>2161.0700000000002</v>
          </cell>
          <cell r="E102" t="str">
            <v>ASSENTAMENTO DE TUBOS E PECAS</v>
          </cell>
          <cell r="F102" t="str">
            <v>FORNEC E/OU ASSENT DE TUBO DE PVC COM JUNTA ELASTICA</v>
          </cell>
          <cell r="G102" t="str">
            <v>SINAPI Nov/23</v>
          </cell>
        </row>
        <row r="103">
          <cell r="A103">
            <v>94880</v>
          </cell>
          <cell r="B103" t="str">
            <v>ASSENTAMENTO DE TUBO DE PEAD CORRUGADO DE DUPLA PAREDE PARA REDE COLETORA DE ESGOTO, DN 1000 MM, JUNTA ELÁSTICA INTEGRADA (NÃO INCLUI FORNECIMENTO). AF_01/2021</v>
          </cell>
          <cell r="C103" t="str">
            <v>M</v>
          </cell>
          <cell r="D103">
            <v>44.87</v>
          </cell>
          <cell r="E103" t="str">
            <v>ASSENTAMENTO DE TUBOS E PECAS</v>
          </cell>
          <cell r="F103" t="str">
            <v>FORNEC E/OU ASSENT DE TUBO DE PVC COM JUNTA ELASTICA</v>
          </cell>
          <cell r="G103" t="str">
            <v>SINAPI Nov/23</v>
          </cell>
        </row>
        <row r="104">
          <cell r="A104">
            <v>94881</v>
          </cell>
          <cell r="B104" t="str">
            <v>TUBO DE PEAD CORRUGADO DE DUPLA PAREDE PARA REDE COLETORA DE ESGOTO, DN 1200 MM, JUNTA ELÁSTICA INTEGRADA - FORNECIMENTO E ASSENTAMENTO. AF_01/2021</v>
          </cell>
          <cell r="C104" t="str">
            <v>M</v>
          </cell>
          <cell r="D104">
            <v>2977.05</v>
          </cell>
          <cell r="E104" t="str">
            <v>ASSENTAMENTO DE TUBOS E PECAS</v>
          </cell>
          <cell r="F104" t="str">
            <v>FORNEC E/OU ASSENT DE TUBO DE PVC COM JUNTA ELASTICA</v>
          </cell>
          <cell r="G104" t="str">
            <v>SINAPI Nov/23</v>
          </cell>
        </row>
        <row r="105">
          <cell r="A105">
            <v>94882</v>
          </cell>
          <cell r="B105" t="str">
            <v>ASSENTAMENTO DE TUBO DE PEAD CORRUGADO DE DUPLA PAREDE PARA REDE COLETORA DE ESGOTO, DN 1200 MM, JUNTA ELÁSTICA INTEGRADA (NÃO INCLUI FORNECIMENTO). AF_01/2021</v>
          </cell>
          <cell r="C105" t="str">
            <v>M</v>
          </cell>
          <cell r="D105">
            <v>52.34</v>
          </cell>
          <cell r="E105" t="str">
            <v>ASSENTAMENTO DE TUBOS E PECAS</v>
          </cell>
          <cell r="F105" t="str">
            <v>FORNEC E/OU ASSENT DE TUBO DE PVC COM JUNTA ELASTICA</v>
          </cell>
          <cell r="G105" t="str">
            <v>SINAPI Nov/23</v>
          </cell>
        </row>
        <row r="106">
          <cell r="A106">
            <v>94884</v>
          </cell>
          <cell r="B106" t="str">
            <v>ASSENTAMENTO DE TUBO DE PEAD CORRUGADO DE DUPLA PAREDE PARA REDE COLETORA DE ESGOTO, DN 1500 MM, JUNTA ELÁSTICA INTEGRADA (NÃO INCLUI FORNECIMENTO). AF_01/2021</v>
          </cell>
          <cell r="C106" t="str">
            <v>M</v>
          </cell>
          <cell r="D106">
            <v>67.510000000000005</v>
          </cell>
          <cell r="E106" t="str">
            <v>ASSENTAMENTO DE TUBOS E PECAS</v>
          </cell>
          <cell r="F106" t="str">
            <v>FORNEC E/OU ASSENT DE TUBO DE PVC COM JUNTA ELASTICA</v>
          </cell>
          <cell r="G106" t="str">
            <v>SINAPI Nov/23</v>
          </cell>
        </row>
        <row r="107">
          <cell r="A107">
            <v>97121</v>
          </cell>
          <cell r="B107" t="str">
            <v>ASSENTAMENTO DE TUBO DE PVC PBA PARA REDE DE ÁGUA, DN 50 MM, JUNTA ELÁSTICA INTEGRADA, INSTALADO EM LOCAL COM NÍVEL ALTO DE INTERFERÊNCIAS (NÃO INCLUI FORNECIMENTO). AF_11/2017</v>
          </cell>
          <cell r="C107" t="str">
            <v>M</v>
          </cell>
          <cell r="D107">
            <v>2.3199999999999998</v>
          </cell>
          <cell r="E107" t="str">
            <v>ASSENTAMENTO DE TUBOS E PECAS</v>
          </cell>
          <cell r="F107" t="str">
            <v>FORNEC E/OU ASSENT DE TUBO DE PVC COM JUNTA ELASTICA</v>
          </cell>
          <cell r="G107" t="str">
            <v>SINAPI Nov/23</v>
          </cell>
        </row>
        <row r="108">
          <cell r="A108">
            <v>97122</v>
          </cell>
          <cell r="B108" t="str">
            <v>ASSENTAMENTO DE TUBO DE PVC PBA PARA REDE DE ÁGUA, DN 75 MM, JUNTA ELÁSTICA INTEGRADA, INSTALADO EM LOCAL COM NÍVEL ALTO DE INTERFERÊNCIAS (NÃO INCLUI FORNECIMENTO). AF_11/2017</v>
          </cell>
          <cell r="C108" t="str">
            <v>M</v>
          </cell>
          <cell r="D108">
            <v>3.22</v>
          </cell>
          <cell r="E108" t="str">
            <v>ASSENTAMENTO DE TUBOS E PECAS</v>
          </cell>
          <cell r="F108" t="str">
            <v>FORNEC E/OU ASSENT DE TUBO DE PVC COM JUNTA ELASTICA</v>
          </cell>
          <cell r="G108" t="str">
            <v>SINAPI Nov/23</v>
          </cell>
        </row>
        <row r="109">
          <cell r="A109">
            <v>97123</v>
          </cell>
          <cell r="B109" t="str">
            <v>ASSENTAMENTO DE TUBO DE PVC PBA PARA REDE DE ÁGUA, DN 100 MM, JUNTA ELÁSTICA INTEGRADA, INSTALADO EM LOCAL COM NÍVEL ALTO DE INTERFERÊNCIAS (NÃO INCLUI FORNECIMENTO). AF_11/2017</v>
          </cell>
          <cell r="C109" t="str">
            <v>M</v>
          </cell>
          <cell r="D109">
            <v>4.07</v>
          </cell>
          <cell r="E109" t="str">
            <v>ASSENTAMENTO DE TUBOS E PECAS</v>
          </cell>
          <cell r="F109" t="str">
            <v>FORNEC E/OU ASSENT DE TUBO DE PVC COM JUNTA ELASTICA</v>
          </cell>
          <cell r="G109" t="str">
            <v>SINAPI Nov/23</v>
          </cell>
        </row>
        <row r="110">
          <cell r="A110">
            <v>97124</v>
          </cell>
          <cell r="B110" t="str">
            <v>ASSENTAMENTO DE TUBO DE PVC PBA PARA REDE DE ÁGUA, DN 50 MM, JUNTA ELÁSTICA INTEGRADA, INSTALADO EM LOCAL COM NÍVEL BAIXO DE INTERFERÊNCIAS (NÃO INCLUI FORNECIMENTO). AF_11/2017</v>
          </cell>
          <cell r="C110" t="str">
            <v>M</v>
          </cell>
          <cell r="D110">
            <v>1.01</v>
          </cell>
          <cell r="E110" t="str">
            <v>ASSENTAMENTO DE TUBOS E PECAS</v>
          </cell>
          <cell r="F110" t="str">
            <v>FORNEC E/OU ASSENT DE TUBO DE PVC COM JUNTA ELASTICA</v>
          </cell>
          <cell r="G110" t="str">
            <v>SINAPI Nov/23</v>
          </cell>
        </row>
        <row r="111">
          <cell r="A111">
            <v>97125</v>
          </cell>
          <cell r="B111" t="str">
            <v>ASSENTAMENTO DE TUBO DE PVC PBA PARA REDE DE ÁGUA, DN 75 MM, JUNTA ELÁSTICA INTEGRADA, INSTALADO EM LOCAL COM NÍVEL BAIXO DE INTERFERÊNCIAS (NÃO INCLUI FORNECIMENTO). AF_11/2017</v>
          </cell>
          <cell r="C111" t="str">
            <v>M</v>
          </cell>
          <cell r="D111">
            <v>1.42</v>
          </cell>
          <cell r="E111" t="str">
            <v>ASSENTAMENTO DE TUBOS E PECAS</v>
          </cell>
          <cell r="F111" t="str">
            <v>FORNEC E/OU ASSENT DE TUBO DE PVC COM JUNTA ELASTICA</v>
          </cell>
          <cell r="G111" t="str">
            <v>SINAPI Nov/23</v>
          </cell>
        </row>
        <row r="112">
          <cell r="A112">
            <v>97126</v>
          </cell>
          <cell r="B112" t="str">
            <v>ASSENTAMENTO DE TUBO DE PVC PBA PARA REDE DE ÁGUA, DN 100 MM, JUNTA ELÁSTICA INTEGRADA, INSTALADO EM LOCAL COM NÍVEL BAIXO DE INTERFERÊNCIAS (NÃO INCLUI FORNECIMENTO). AF_11/2017</v>
          </cell>
          <cell r="C112" t="str">
            <v>M</v>
          </cell>
          <cell r="D112">
            <v>1.8</v>
          </cell>
          <cell r="E112" t="str">
            <v>ASSENTAMENTO DE TUBOS E PECAS</v>
          </cell>
          <cell r="F112" t="str">
            <v>FORNEC E/OU ASSENT DE TUBO DE PVC COM JUNTA ELASTICA</v>
          </cell>
          <cell r="G112" t="str">
            <v>SINAPI Nov/23</v>
          </cell>
        </row>
        <row r="113">
          <cell r="A113">
            <v>102264</v>
          </cell>
          <cell r="B113" t="str">
            <v>TUBO DE PVC BRANCO PARA REDE COLETORA DE ESGOTO CONDOMINIAL DE PAREDE MACIÇA, DN 100 MM, JUNTA ELÁSTICA - FORNECIMENTO E ASSENTAMENTO. AF_01/2021</v>
          </cell>
          <cell r="C113" t="str">
            <v>M</v>
          </cell>
          <cell r="D113">
            <v>21.76</v>
          </cell>
          <cell r="E113" t="str">
            <v>ASSENTAMENTO DE TUBOS E PECAS</v>
          </cell>
          <cell r="F113" t="str">
            <v>FORNEC E/OU ASSENT DE TUBO DE PVC COM JUNTA ELASTICA</v>
          </cell>
          <cell r="G113" t="str">
            <v>SINAPI Nov/23</v>
          </cell>
        </row>
        <row r="114">
          <cell r="A114">
            <v>102265</v>
          </cell>
          <cell r="B114" t="str">
            <v>JUNTA ARGAMASSADA ENTRE TUBO DN 800 MM E O POÇO DE VISITA/ CAIXA DE CONCRETO OU ALVENARIA EM REDES DE ESGOTO. AF_01/2021</v>
          </cell>
          <cell r="C114" t="str">
            <v>UN</v>
          </cell>
          <cell r="D114">
            <v>116.65</v>
          </cell>
          <cell r="E114" t="str">
            <v>ASSENTAMENTO DE TUBOS E PECAS</v>
          </cell>
          <cell r="F114" t="str">
            <v>FORNEC E/OU ASSENT DE TUBO DE PVC COM JUNTA ELASTICA</v>
          </cell>
          <cell r="G114" t="str">
            <v>SINAPI Nov/23</v>
          </cell>
        </row>
        <row r="115">
          <cell r="A115">
            <v>102266</v>
          </cell>
          <cell r="B115" t="str">
            <v>JUNTA ARGAMASSADA ENTRE TUBO DN 900 MM E O POÇO DE VISITA/ CAIXA DE CONCRETO OU ALVENARIA EM REDES DE ESGOTO. AF_01/2021</v>
          </cell>
          <cell r="C115" t="str">
            <v>UN</v>
          </cell>
          <cell r="D115">
            <v>129.34</v>
          </cell>
          <cell r="E115" t="str">
            <v>ASSENTAMENTO DE TUBOS E PECAS</v>
          </cell>
          <cell r="F115" t="str">
            <v>FORNEC E/OU ASSENT DE TUBO DE PVC COM JUNTA ELASTICA</v>
          </cell>
          <cell r="G115" t="str">
            <v>SINAPI Nov/23</v>
          </cell>
        </row>
        <row r="116">
          <cell r="A116">
            <v>102267</v>
          </cell>
          <cell r="B116" t="str">
            <v>JUNTA ARGAMASSADA ENTRE TUBO DN 1000 MM E O POÇO DE VISITA/ CAIXA DE CONCRETO OU ALVENARIA EM REDES DE ESGOTO. AF_01/2021</v>
          </cell>
          <cell r="C116" t="str">
            <v>UN</v>
          </cell>
          <cell r="D116">
            <v>148.44</v>
          </cell>
          <cell r="E116" t="str">
            <v>ASSENTAMENTO DE TUBOS E PECAS</v>
          </cell>
          <cell r="F116" t="str">
            <v>FORNEC E/OU ASSENT DE TUBO DE PVC COM JUNTA ELASTICA</v>
          </cell>
          <cell r="G116" t="str">
            <v>SINAPI Nov/23</v>
          </cell>
        </row>
        <row r="117">
          <cell r="A117">
            <v>102268</v>
          </cell>
          <cell r="B117" t="str">
            <v>JUNTA ARGAMASSADA ENTRE TUBO DN 1200 MM E O POÇO DE VISITA/ CAIXA DE CONCRETO OU ALVENARIA EM REDES DE ESGOTO. AF_01/2021</v>
          </cell>
          <cell r="C117" t="str">
            <v>UN</v>
          </cell>
          <cell r="D117">
            <v>167.48</v>
          </cell>
          <cell r="E117" t="str">
            <v>ASSENTAMENTO DE TUBOS E PECAS</v>
          </cell>
          <cell r="F117" t="str">
            <v>FORNEC E/OU ASSENT DE TUBO DE PVC COM JUNTA ELASTICA</v>
          </cell>
          <cell r="G117" t="str">
            <v>SINAPI Nov/23</v>
          </cell>
        </row>
        <row r="118">
          <cell r="A118">
            <v>102269</v>
          </cell>
          <cell r="B118" t="str">
            <v>JUNTA ARGAMASSADA ENTRE TUBO DN 1500 MM E O POÇO DE VISITA/ CAIXA DE CONCRETO OU ALVENARIA EM REDES DE ESGOTO. AF_01/2021</v>
          </cell>
          <cell r="C118" t="str">
            <v>UN</v>
          </cell>
          <cell r="D118">
            <v>205.57</v>
          </cell>
          <cell r="E118" t="str">
            <v>ASSENTAMENTO DE TUBOS E PECAS</v>
          </cell>
          <cell r="F118" t="str">
            <v>FORNEC E/OU ASSENT DE TUBO DE PVC COM JUNTA ELASTICA</v>
          </cell>
          <cell r="G118" t="str">
            <v>SINAPI Nov/23</v>
          </cell>
        </row>
        <row r="119">
          <cell r="A119">
            <v>92833</v>
          </cell>
          <cell r="B119" t="str">
            <v>TUBO DE CONCRETO PARA REDES COLETORAS DE ESGOTO SANITÁRIO, DIÂMETRO DE 300 MM, JUNTA ELÁSTICA, INSTALADO EM LOCAL COM BAIXO NÍVEL DE INTERFERÊNCIAS - FORNECIMENTO E ASSENTAMENTO. AF_12/2015</v>
          </cell>
          <cell r="C119" t="str">
            <v>M</v>
          </cell>
          <cell r="D119">
            <v>211.23</v>
          </cell>
          <cell r="E119" t="str">
            <v>ASSENTAMENTO DE TUBOS E PECAS</v>
          </cell>
          <cell r="F119" t="str">
            <v>FORNEC E/OU ASSENT DE TUBO DE CONCRETO COM JUNTA ELASTICA</v>
          </cell>
          <cell r="G119" t="str">
            <v>SINAPI Nov/23</v>
          </cell>
        </row>
        <row r="120">
          <cell r="A120">
            <v>92834</v>
          </cell>
          <cell r="B120" t="str">
            <v>ASSENTAMENTO DE TUBO DE CONCRETO PARA REDES COLETORAS DE ESGOTO SANITÁRIO, DIÂMETRO DE 300 MM, JUNTA ELÁSTICA, INSTALADO EM LOCAL COM BAIXO NÍVEL DE INTERFERÊNCIAS (NÃO INCLUI FORNECIMENTO). AF_12/2015</v>
          </cell>
          <cell r="C120" t="str">
            <v>M</v>
          </cell>
          <cell r="D120">
            <v>10.35</v>
          </cell>
          <cell r="E120" t="str">
            <v>ASSENTAMENTO DE TUBOS E PECAS</v>
          </cell>
          <cell r="F120" t="str">
            <v>FORNEC E/OU ASSENT DE TUBO DE CONCRETO COM JUNTA ELASTICA</v>
          </cell>
          <cell r="G120" t="str">
            <v>SINAPI Nov/23</v>
          </cell>
        </row>
        <row r="121">
          <cell r="A121">
            <v>92835</v>
          </cell>
          <cell r="B121" t="str">
            <v>TUBO DE CONCRETO PARA REDES COLETORAS DE ESGOTO SANITÁRIO, DIÂMETRO DE 400 MM, JUNTA ELÁSTICA, INSTALADO EM LOCAL COM BAIXO NÍVEL DE INTERFERÊNCIAS - FORNECIMENTO E ASSENTAMENTO. AF_12/2015</v>
          </cell>
          <cell r="C121" t="str">
            <v>M</v>
          </cell>
          <cell r="D121">
            <v>220.97</v>
          </cell>
          <cell r="E121" t="str">
            <v>ASSENTAMENTO DE TUBOS E PECAS</v>
          </cell>
          <cell r="F121" t="str">
            <v>FORNEC E/OU ASSENT DE TUBO DE CONCRETO COM JUNTA ELASTICA</v>
          </cell>
          <cell r="G121" t="str">
            <v>SINAPI Nov/23</v>
          </cell>
        </row>
        <row r="122">
          <cell r="A122">
            <v>92836</v>
          </cell>
          <cell r="B122" t="str">
            <v>ASSENTAMENTO DE TUBO DE CONCRETO PARA REDES COLETORAS DE ESGOTO SANITÁRIO, DIÂMETRO DE 400 MM, JUNTA ELÁSTICA, INSTALADO EM LOCAL COM BAIXO NÍVEL DE INTERFERÊNCIAS (NÃO INCLUI FORNECIMENTO). AF_12/2015</v>
          </cell>
          <cell r="C122" t="str">
            <v>M</v>
          </cell>
          <cell r="D122">
            <v>13.2</v>
          </cell>
          <cell r="E122" t="str">
            <v>ASSENTAMENTO DE TUBOS E PECAS</v>
          </cell>
          <cell r="F122" t="str">
            <v>FORNEC E/OU ASSENT DE TUBO DE CONCRETO COM JUNTA ELASTICA</v>
          </cell>
          <cell r="G122" t="str">
            <v>SINAPI Nov/23</v>
          </cell>
        </row>
        <row r="123">
          <cell r="A123">
            <v>92837</v>
          </cell>
          <cell r="B123" t="str">
            <v>TUBO DE CONCRETO PARA REDES COLETORAS DE ESGOTO SANITÁRIO, DIÂMETRO DE 500 MM, JUNTA ELÁSTICA, INSTALADO EM LOCAL COM BAIXO NÍVEL DE INTERFERÊNCIAS - FORNECIMENTO E ASSENTAMENTO. AF_12/2015</v>
          </cell>
          <cell r="C123" t="str">
            <v>M</v>
          </cell>
          <cell r="D123">
            <v>392.1</v>
          </cell>
          <cell r="E123" t="str">
            <v>ASSENTAMENTO DE TUBOS E PECAS</v>
          </cell>
          <cell r="F123" t="str">
            <v>FORNEC E/OU ASSENT DE TUBO DE CONCRETO COM JUNTA ELASTICA</v>
          </cell>
          <cell r="G123" t="str">
            <v>SINAPI Nov/23</v>
          </cell>
        </row>
        <row r="124">
          <cell r="A124">
            <v>92838</v>
          </cell>
          <cell r="B124" t="str">
            <v>ASSENTAMENTO DE TUBO DE CONCRETO PARA REDES COLETORAS DE ESGOTO SANITÁRIO, DIÂMETRO DE 500 MM, JUNTA ELÁSTICA, INSTALADO EM LOCAL COM BAIXO NÍVEL DE INTERFERÊNCIAS (NÃO INCLUI FORNECIMENTO). AF_12/2015</v>
          </cell>
          <cell r="C124" t="str">
            <v>M</v>
          </cell>
          <cell r="D124">
            <v>15.85</v>
          </cell>
          <cell r="E124" t="str">
            <v>ASSENTAMENTO DE TUBOS E PECAS</v>
          </cell>
          <cell r="F124" t="str">
            <v>FORNEC E/OU ASSENT DE TUBO DE CONCRETO COM JUNTA ELASTICA</v>
          </cell>
          <cell r="G124" t="str">
            <v>SINAPI Nov/23</v>
          </cell>
        </row>
        <row r="125">
          <cell r="A125">
            <v>92839</v>
          </cell>
          <cell r="B125" t="str">
            <v>TUBO DE CONCRETO PARA REDES COLETORAS DE ESGOTO SANITÁRIO, DIÂMETRO DE 600 MM, JUNTA ELÁSTICA, INSTALADO EM LOCAL COM BAIXO NÍVEL DE INTERFERÊNCIAS - FORNECIMENTO E ASSENTAMENTO. AF_12/2015</v>
          </cell>
          <cell r="C125" t="str">
            <v>M</v>
          </cell>
          <cell r="D125">
            <v>479.84</v>
          </cell>
          <cell r="E125" t="str">
            <v>ASSENTAMENTO DE TUBOS E PECAS</v>
          </cell>
          <cell r="F125" t="str">
            <v>FORNEC E/OU ASSENT DE TUBO DE CONCRETO COM JUNTA ELASTICA</v>
          </cell>
          <cell r="G125" t="str">
            <v>SINAPI Nov/23</v>
          </cell>
        </row>
        <row r="126">
          <cell r="A126">
            <v>92840</v>
          </cell>
          <cell r="B126" t="str">
            <v>ASSENTAMENTO DE TUBO DE CONCRETO PARA REDES COLETORAS DE ESGOTO SANITÁRIO, DIÂMETRO DE 600 MM, JUNTA ELÁSTICA, INSTALADO EM LOCAL COM BAIXO NÍVEL DE INTERFERÊNCIAS (NÃO INCLUI FORNECIMENTO). AF_12/2015</v>
          </cell>
          <cell r="C126" t="str">
            <v>M</v>
          </cell>
          <cell r="D126">
            <v>18.77</v>
          </cell>
          <cell r="E126" t="str">
            <v>ASSENTAMENTO DE TUBOS E PECAS</v>
          </cell>
          <cell r="F126" t="str">
            <v>FORNEC E/OU ASSENT DE TUBO DE CONCRETO COM JUNTA ELASTICA</v>
          </cell>
          <cell r="G126" t="str">
            <v>SINAPI Nov/23</v>
          </cell>
        </row>
        <row r="127">
          <cell r="A127">
            <v>92841</v>
          </cell>
          <cell r="B127" t="str">
            <v>TUBO DE CONCRETO PARA REDES COLETORAS DE ESGOTO SANITÁRIO, DIÂMETRO DE 700 MM, JUNTA ELÁSTICA, INSTALADO EM LOCAL COM BAIXO NÍVEL DE INTERFERÊNCIAS - FORNECIMENTO E ASSENTAMENTO. AF_12/2015</v>
          </cell>
          <cell r="C127" t="str">
            <v>M</v>
          </cell>
          <cell r="D127">
            <v>624.67999999999995</v>
          </cell>
          <cell r="E127" t="str">
            <v>ASSENTAMENTO DE TUBOS E PECAS</v>
          </cell>
          <cell r="F127" t="str">
            <v>FORNEC E/OU ASSENT DE TUBO DE CONCRETO COM JUNTA ELASTICA</v>
          </cell>
          <cell r="G127" t="str">
            <v>SINAPI Nov/23</v>
          </cell>
        </row>
        <row r="128">
          <cell r="A128">
            <v>92842</v>
          </cell>
          <cell r="B128" t="str">
            <v>ASSENTAMENTO DE TUBO DE CONCRETO PARA REDES COLETORAS DE ESGOTO SANITÁRIO, DIÂMETRO DE 700 MM, JUNTA ELÁSTICA, INSTALADO EM LOCAL COM BAIXO NÍVEL DE INTERFERÊNCIAS (NÃO INCLUI FORNECIMENTO). AF_12/2015</v>
          </cell>
          <cell r="C128" t="str">
            <v>M</v>
          </cell>
          <cell r="D128">
            <v>21.44</v>
          </cell>
          <cell r="E128" t="str">
            <v>ASSENTAMENTO DE TUBOS E PECAS</v>
          </cell>
          <cell r="F128" t="str">
            <v>FORNEC E/OU ASSENT DE TUBO DE CONCRETO COM JUNTA ELASTICA</v>
          </cell>
          <cell r="G128" t="str">
            <v>SINAPI Nov/23</v>
          </cell>
        </row>
        <row r="129">
          <cell r="A129">
            <v>92843</v>
          </cell>
          <cell r="B129" t="str">
            <v>TUBO DE CONCRETO PARA REDES COLETORAS DE ESGOTO SANITÁRIO, DIÂMETRO DE 800 MM, JUNTA ELÁSTICA, INSTALADO EM LOCAL COM BAIXO NÍVEL DE INTERFERÊNCIAS - FORNECIMENTO E ASSENTAMENTO. AF_12/2015</v>
          </cell>
          <cell r="C129" t="str">
            <v>M</v>
          </cell>
          <cell r="D129">
            <v>645.94000000000005</v>
          </cell>
          <cell r="E129" t="str">
            <v>ASSENTAMENTO DE TUBOS E PECAS</v>
          </cell>
          <cell r="F129" t="str">
            <v>FORNEC E/OU ASSENT DE TUBO DE CONCRETO COM JUNTA ELASTICA</v>
          </cell>
          <cell r="G129" t="str">
            <v>SINAPI Nov/23</v>
          </cell>
        </row>
        <row r="130">
          <cell r="A130">
            <v>92844</v>
          </cell>
          <cell r="B130" t="str">
            <v>ASSENTAMENTO DE TUBO DE CONCRETO PARA REDES COLETORAS DE ESGOTO SANITÁRIO, DIÂMETRO DE 800 MM, JUNTA ELÁSTICA, INSTALADO EM LOCAL COM BAIXO NÍVEL DE INTERFERÊNCIAS (NÃO INCLUI FORNECIMENTO). AF_12/2015</v>
          </cell>
          <cell r="C130" t="str">
            <v>M</v>
          </cell>
          <cell r="D130">
            <v>24.37</v>
          </cell>
          <cell r="E130" t="str">
            <v>ASSENTAMENTO DE TUBOS E PECAS</v>
          </cell>
          <cell r="F130" t="str">
            <v>FORNEC E/OU ASSENT DE TUBO DE CONCRETO COM JUNTA ELASTICA</v>
          </cell>
          <cell r="G130" t="str">
            <v>SINAPI Nov/23</v>
          </cell>
        </row>
        <row r="131">
          <cell r="A131">
            <v>92845</v>
          </cell>
          <cell r="B131" t="str">
            <v>TUBO DE CONCRETO PARA REDES COLETORAS DE ESGOTO SANITÁRIO, DIÂMETRO DE 900 MM, JUNTA ELÁSTICA, INSTALADO EM LOCAL COM BAIXO NÍVEL DE INTERFERÊNCIAS - FORNECIMENTO E ASSENTAMENTO. AF_12/2015</v>
          </cell>
          <cell r="C131" t="str">
            <v>M</v>
          </cell>
          <cell r="D131">
            <v>959.01</v>
          </cell>
          <cell r="E131" t="str">
            <v>ASSENTAMENTO DE TUBOS E PECAS</v>
          </cell>
          <cell r="F131" t="str">
            <v>FORNEC E/OU ASSENT DE TUBO DE CONCRETO COM JUNTA ELASTICA</v>
          </cell>
          <cell r="G131" t="str">
            <v>SINAPI Nov/23</v>
          </cell>
        </row>
        <row r="132">
          <cell r="A132">
            <v>92846</v>
          </cell>
          <cell r="B132" t="str">
            <v>ASSENTAMENTO DE TUBO DE CONCRETO PARA REDES COLETORAS DE ESGOTO SANITÁRIO, DIÂMETRO DE 900 MM, JUNTA ELÁSTICA, INSTALADO EM LOCAL COM BAIXO NÍVEL DE INTERFERÊNCIAS (NÃO INCLUI FORNECIMENTO). AF_12/2015</v>
          </cell>
          <cell r="C132" t="str">
            <v>M</v>
          </cell>
          <cell r="D132">
            <v>27.01</v>
          </cell>
          <cell r="E132" t="str">
            <v>ASSENTAMENTO DE TUBOS E PECAS</v>
          </cell>
          <cell r="F132" t="str">
            <v>FORNEC E/OU ASSENT DE TUBO DE CONCRETO COM JUNTA ELASTICA</v>
          </cell>
          <cell r="G132" t="str">
            <v>SINAPI Nov/23</v>
          </cell>
        </row>
        <row r="133">
          <cell r="A133">
            <v>92847</v>
          </cell>
          <cell r="B133" t="str">
            <v>TUBO DE CONCRETO PARA REDES COLETORAS DE ESGOTO SANITÁRIO, DIÂMETRO DE 1000 MM, JUNTA ELÁSTICA, INSTALADO EM LOCAL COM BAIXO NÍVEL DE INTERFERÊNCIAS - FORNECIMENTO E ASSENTAMENTO. AF_12/2015</v>
          </cell>
          <cell r="C133" t="str">
            <v>M</v>
          </cell>
          <cell r="D133">
            <v>983.41</v>
          </cell>
          <cell r="E133" t="str">
            <v>ASSENTAMENTO DE TUBOS E PECAS</v>
          </cell>
          <cell r="F133" t="str">
            <v>FORNEC E/OU ASSENT DE TUBO DE CONCRETO COM JUNTA ELASTICA</v>
          </cell>
          <cell r="G133" t="str">
            <v>SINAPI Nov/23</v>
          </cell>
        </row>
        <row r="134">
          <cell r="A134">
            <v>92848</v>
          </cell>
          <cell r="B134" t="str">
            <v>ASSENTAMENTO DE TUBO DE CONCRETO PARA REDES COLETORAS DE ESGOTO SANITÁRIO, DIÂMETRO DE 1000 MM, JUNTA ELÁSTICA, INSTALADO EM LOCAL COM BAIXO NÍVEL DE INTERFERÊNCIAS (NÃO INCLUI FORNECIMENTO). AF_12/2015</v>
          </cell>
          <cell r="C134" t="str">
            <v>M</v>
          </cell>
          <cell r="D134">
            <v>29.96</v>
          </cell>
          <cell r="E134" t="str">
            <v>ASSENTAMENTO DE TUBOS E PECAS</v>
          </cell>
          <cell r="F134" t="str">
            <v>FORNEC E/OU ASSENT DE TUBO DE CONCRETO COM JUNTA ELASTICA</v>
          </cell>
          <cell r="G134" t="str">
            <v>SINAPI Nov/23</v>
          </cell>
        </row>
        <row r="135">
          <cell r="A135">
            <v>92849</v>
          </cell>
          <cell r="B135" t="str">
            <v>TUBO DE CONCRETO PARA REDES COLETORAS DE ESGOTO SANITÁRIO, DIÂMETRO DE 300 MM, JUNTA ELÁSTICA, INSTALADO EM LOCAL COM ALTO NÍVEL DE INTERFERÊNCIAS - FORNECIMENTO E ASSENTAMENTO. AF_12/2015</v>
          </cell>
          <cell r="C135" t="str">
            <v>M</v>
          </cell>
          <cell r="D135">
            <v>220.43</v>
          </cell>
          <cell r="E135" t="str">
            <v>ASSENTAMENTO DE TUBOS E PECAS</v>
          </cell>
          <cell r="F135" t="str">
            <v>FORNEC E/OU ASSENT DE TUBO DE CONCRETO COM JUNTA ELASTICA</v>
          </cell>
          <cell r="G135" t="str">
            <v>SINAPI Nov/23</v>
          </cell>
        </row>
        <row r="136">
          <cell r="A136">
            <v>92850</v>
          </cell>
          <cell r="B136" t="str">
            <v>ASSENTAMENTO DE TUBO DE CONCRETO PARA REDES COLETORAS DE ESGOTO SANITÁRIO, DIÂMETRO DE 300 MM, JUNTA ELÁSTICA, INSTALADO EM LOCAL COM ALTO NÍVEL DE INTERFERÊNCIAS (NÃO INCLUI FORNECIMENTO). AF_12/2015</v>
          </cell>
          <cell r="C136" t="str">
            <v>M</v>
          </cell>
          <cell r="D136">
            <v>19.55</v>
          </cell>
          <cell r="E136" t="str">
            <v>ASSENTAMENTO DE TUBOS E PECAS</v>
          </cell>
          <cell r="F136" t="str">
            <v>FORNEC E/OU ASSENT DE TUBO DE CONCRETO COM JUNTA ELASTICA</v>
          </cell>
          <cell r="G136" t="str">
            <v>SINAPI Nov/23</v>
          </cell>
        </row>
        <row r="137">
          <cell r="A137">
            <v>92851</v>
          </cell>
          <cell r="B137" t="str">
            <v>TUBO DE CONCRETO PARA REDES COLETORAS DE ESGOTO SANITÁRIO, DIÂMETRO DE 400 MM, JUNTA ELÁSTICA, INSTALADO EM LOCAL COM ALTO NÍVEL DE INTERFERÊNCIAS - FORNECIMENTO E ASSENTAMENTO. AF_12/2015</v>
          </cell>
          <cell r="C137" t="str">
            <v>M</v>
          </cell>
          <cell r="D137">
            <v>232.47</v>
          </cell>
          <cell r="E137" t="str">
            <v>ASSENTAMENTO DE TUBOS E PECAS</v>
          </cell>
          <cell r="F137" t="str">
            <v>FORNEC E/OU ASSENT DE TUBO DE CONCRETO COM JUNTA ELASTICA</v>
          </cell>
          <cell r="G137" t="str">
            <v>SINAPI Nov/23</v>
          </cell>
        </row>
        <row r="138">
          <cell r="A138">
            <v>92852</v>
          </cell>
          <cell r="B138" t="str">
            <v>ASSENTAMENTO DE TUBO DE CONCRETO PARA REDES COLETORAS DE ESGOTO SANITÁRIO, DIÂMETRO DE 400 MM, JUNTA ELÁSTICA, INSTALADO EM LOCAL COM ALTO NÍVEL DE INTERFERÊNCIAS (NÃO INCLUI FORNECIMENTO). AF_12/2015</v>
          </cell>
          <cell r="C138" t="str">
            <v>M</v>
          </cell>
          <cell r="D138">
            <v>24.7</v>
          </cell>
          <cell r="E138" t="str">
            <v>ASSENTAMENTO DE TUBOS E PECAS</v>
          </cell>
          <cell r="F138" t="str">
            <v>FORNEC E/OU ASSENT DE TUBO DE CONCRETO COM JUNTA ELASTICA</v>
          </cell>
          <cell r="G138" t="str">
            <v>SINAPI Nov/23</v>
          </cell>
        </row>
        <row r="139">
          <cell r="A139">
            <v>92853</v>
          </cell>
          <cell r="B139" t="str">
            <v>TUBO DE CONCRETO PARA REDES COLETORAS DE ESGOTO SANITÁRIO, DIÂMETRO DE 500 MM, JUNTA ELÁSTICA, INSTALADO EM LOCAL COM ALTO NÍVEL DE INTERFERÊNCIAS - FORNECIMENTO E ASSENTAMENTO. AF_12/2015</v>
          </cell>
          <cell r="C139" t="str">
            <v>M</v>
          </cell>
          <cell r="D139">
            <v>406.32</v>
          </cell>
          <cell r="E139" t="str">
            <v>ASSENTAMENTO DE TUBOS E PECAS</v>
          </cell>
          <cell r="F139" t="str">
            <v>FORNEC E/OU ASSENT DE TUBO DE CONCRETO COM JUNTA ELASTICA</v>
          </cell>
          <cell r="G139" t="str">
            <v>SINAPI Nov/23</v>
          </cell>
        </row>
        <row r="140">
          <cell r="A140">
            <v>92854</v>
          </cell>
          <cell r="B140" t="str">
            <v>ASSENTAMENTO DE TUBO DE CONCRETO PARA REDES COLETORAS DE ESGOTO SANITÁRIO, DIÂMETRO DE 500 MM, JUNTA ELÁSTICA, INSTALADO EM LOCAL COM ALTO NÍVEL DE INTERFERÊNCIAS (NÃO INCLUI FORNECIMENTO). AF_12/2015</v>
          </cell>
          <cell r="C140" t="str">
            <v>M</v>
          </cell>
          <cell r="D140">
            <v>30.07</v>
          </cell>
          <cell r="E140" t="str">
            <v>ASSENTAMENTO DE TUBOS E PECAS</v>
          </cell>
          <cell r="F140" t="str">
            <v>FORNEC E/OU ASSENT DE TUBO DE CONCRETO COM JUNTA ELASTICA</v>
          </cell>
          <cell r="G140" t="str">
            <v>SINAPI Nov/23</v>
          </cell>
        </row>
        <row r="141">
          <cell r="A141">
            <v>92855</v>
          </cell>
          <cell r="B141" t="str">
            <v>TUBO DE CONCRETO PARA REDES COLETORAS DE ESGOTO SANITÁRIO, DIÂMETRO DE 600 MM, JUNTA ELÁSTICA, INSTALADO EM LOCAL COM ALTO NÍVEL DE INTERFERÊNCIAS - FORNECIMENTO E ASSENTAMENTO. AF_12/2015</v>
          </cell>
          <cell r="C141" t="str">
            <v>M</v>
          </cell>
          <cell r="D141">
            <v>496.52</v>
          </cell>
          <cell r="E141" t="str">
            <v>ASSENTAMENTO DE TUBOS E PECAS</v>
          </cell>
          <cell r="F141" t="str">
            <v>FORNEC E/OU ASSENT DE TUBO DE CONCRETO COM JUNTA ELASTICA</v>
          </cell>
          <cell r="G141" t="str">
            <v>SINAPI Nov/23</v>
          </cell>
        </row>
        <row r="142">
          <cell r="A142">
            <v>92856</v>
          </cell>
          <cell r="B142" t="str">
            <v>ASSENTAMENTO DE TUBO DE CONCRETO PARA REDES COLETORAS DE ESGOTO SANITÁRIO, DIÂMETRO DE 600 MM, JUNTA ELÁSTICA, INSTALADO EM LOCAL COM ALTO NÍVEL DE INTERFERÊNCIAS (NÃO INCLUI FORNECIMENTO). AF_12/2015</v>
          </cell>
          <cell r="C142" t="str">
            <v>M</v>
          </cell>
          <cell r="D142">
            <v>35.450000000000003</v>
          </cell>
          <cell r="E142" t="str">
            <v>ASSENTAMENTO DE TUBOS E PECAS</v>
          </cell>
          <cell r="F142" t="str">
            <v>FORNEC E/OU ASSENT DE TUBO DE CONCRETO COM JUNTA ELASTICA</v>
          </cell>
          <cell r="G142" t="str">
            <v>SINAPI Nov/23</v>
          </cell>
        </row>
        <row r="143">
          <cell r="A143">
            <v>92857</v>
          </cell>
          <cell r="B143" t="str">
            <v>TUBO DE CONCRETO PARA REDES COLETORAS DE ESGOTO SANITÁRIO, DIÂMETRO DE 700 MM, JUNTA ELÁSTICA, INSTALADO EM LOCAL COM ALTO NÍVEL DE INTERFERÊNCIAS - FORNECIMENTO E ASSENTAMENTO. AF_12/2015</v>
          </cell>
          <cell r="C143" t="str">
            <v>M</v>
          </cell>
          <cell r="D143">
            <v>643.79999999999995</v>
          </cell>
          <cell r="E143" t="str">
            <v>ASSENTAMENTO DE TUBOS E PECAS</v>
          </cell>
          <cell r="F143" t="str">
            <v>FORNEC E/OU ASSENT DE TUBO DE CONCRETO COM JUNTA ELASTICA</v>
          </cell>
          <cell r="G143" t="str">
            <v>SINAPI Nov/23</v>
          </cell>
        </row>
        <row r="144">
          <cell r="A144">
            <v>92858</v>
          </cell>
          <cell r="B144" t="str">
            <v>ASSENTAMENTO DE TUBO DE CONCRETO PARA REDES COLETORAS DE ESGOTO SANITÁRIO, DIÂMETRO DE 700 MM, JUNTA ELÁSTICA, INSTALADO EM LOCAL COM ALTO NÍVEL DE INTERFERÊNCIAS (NÃO INCLUI FORNECIMENTO). AF_12/2015</v>
          </cell>
          <cell r="C144" t="str">
            <v>M</v>
          </cell>
          <cell r="D144">
            <v>40.56</v>
          </cell>
          <cell r="E144" t="str">
            <v>ASSENTAMENTO DE TUBOS E PECAS</v>
          </cell>
          <cell r="F144" t="str">
            <v>FORNEC E/OU ASSENT DE TUBO DE CONCRETO COM JUNTA ELASTICA</v>
          </cell>
          <cell r="G144" t="str">
            <v>SINAPI Nov/23</v>
          </cell>
        </row>
        <row r="145">
          <cell r="A145">
            <v>92859</v>
          </cell>
          <cell r="B145" t="str">
            <v>TUBO DE CONCRETO PARA REDES COLETORAS DE ESGOTO SANITÁRIO, DIÂMETRO DE 800 MM, JUNTA ELÁSTICA, INSTALADO EM LOCAL COM ALTO NÍVEL DE INTERFERÊNCIAS - FORNECIMENTO E ASSENTAMENTO. AF_12/2015</v>
          </cell>
          <cell r="C145" t="str">
            <v>M</v>
          </cell>
          <cell r="D145">
            <v>667.63</v>
          </cell>
          <cell r="E145" t="str">
            <v>ASSENTAMENTO DE TUBOS E PECAS</v>
          </cell>
          <cell r="F145" t="str">
            <v>FORNEC E/OU ASSENT DE TUBO DE CONCRETO COM JUNTA ELASTICA</v>
          </cell>
          <cell r="G145" t="str">
            <v>SINAPI Nov/23</v>
          </cell>
        </row>
        <row r="146">
          <cell r="A146">
            <v>92860</v>
          </cell>
          <cell r="B146" t="str">
            <v>ASSENTAMENTO DE TUBO DE CONCRETO PARA REDES COLETORAS DE ESGOTO SANITÁRIO, DIÂMETRO DE 800 MM, JUNTA ELÁSTICA, INSTALADO EM LOCAL COM ALTO NÍVEL DE INTERFERÊNCIAS (NÃO INCLUI FORNECIMENTO). AF_12/2015</v>
          </cell>
          <cell r="C146" t="str">
            <v>M</v>
          </cell>
          <cell r="D146">
            <v>46.06</v>
          </cell>
          <cell r="E146" t="str">
            <v>ASSENTAMENTO DE TUBOS E PECAS</v>
          </cell>
          <cell r="F146" t="str">
            <v>FORNEC E/OU ASSENT DE TUBO DE CONCRETO COM JUNTA ELASTICA</v>
          </cell>
          <cell r="G146" t="str">
            <v>SINAPI Nov/23</v>
          </cell>
        </row>
        <row r="147">
          <cell r="A147">
            <v>92861</v>
          </cell>
          <cell r="B147" t="str">
            <v>TUBO DE CONCRETO PARA REDES COLETORAS DE ESGOTO SANITÁRIO, DIÂMETRO DE 900 MM, JUNTA ELÁSTICA, INSTALADO EM LOCAL COM ALTO NÍVEL DE INTERFERÊNCIAS - FORNECIMENTO E ASSENTAMENTO. AF_12/2015</v>
          </cell>
          <cell r="C147" t="str">
            <v>M</v>
          </cell>
          <cell r="D147">
            <v>983.41</v>
          </cell>
          <cell r="E147" t="str">
            <v>ASSENTAMENTO DE TUBOS E PECAS</v>
          </cell>
          <cell r="F147" t="str">
            <v>FORNEC E/OU ASSENT DE TUBO DE CONCRETO COM JUNTA ELASTICA</v>
          </cell>
          <cell r="G147" t="str">
            <v>SINAPI Nov/23</v>
          </cell>
        </row>
        <row r="148">
          <cell r="A148">
            <v>92862</v>
          </cell>
          <cell r="B148" t="str">
            <v>ASSENTAMENTO DE TUBO DE CONCRETO PARA REDES COLETORAS DE ESGOTO SANITÁRIO, DIÂMETRO DE 900 MM, JUNTA ELÁSTICA, INSTALADO EM LOCAL COM ALTO NÍVEL DE INTERFERÊNCIAS (NÃO INCLUI FORNECIMENTO). AF_12/2015</v>
          </cell>
          <cell r="C148" t="str">
            <v>M</v>
          </cell>
          <cell r="D148">
            <v>51.41</v>
          </cell>
          <cell r="E148" t="str">
            <v>ASSENTAMENTO DE TUBOS E PECAS</v>
          </cell>
          <cell r="F148" t="str">
            <v>FORNEC E/OU ASSENT DE TUBO DE CONCRETO COM JUNTA ELASTICA</v>
          </cell>
          <cell r="G148" t="str">
            <v>SINAPI Nov/23</v>
          </cell>
        </row>
        <row r="149">
          <cell r="A149">
            <v>92863</v>
          </cell>
          <cell r="B149" t="str">
            <v>TUBO DE CONCRETO PARA REDES COLETORAS DE ESGOTO SANITÁRIO, DIÂMETRO DE 1000 MM, JUNTA ELÁSTICA, INSTALADO EM LOCAL COM ALTO NÍVEL DE INTERFERÊNCIAS - FORNECIMENTO E ASSENTAMENTO. AF_12/2015</v>
          </cell>
          <cell r="C149" t="str">
            <v>M</v>
          </cell>
          <cell r="D149">
            <v>1010.22</v>
          </cell>
          <cell r="E149" t="str">
            <v>ASSENTAMENTO DE TUBOS E PECAS</v>
          </cell>
          <cell r="F149" t="str">
            <v>FORNEC E/OU ASSENT DE TUBO DE CONCRETO COM JUNTA ELASTICA</v>
          </cell>
          <cell r="G149" t="str">
            <v>SINAPI Nov/23</v>
          </cell>
        </row>
        <row r="150">
          <cell r="A150">
            <v>92864</v>
          </cell>
          <cell r="B150" t="str">
            <v>ASSENTAMENTO DE TUBO DE CONCRETO PARA REDES COLETORAS DE ESGOTO SANITÁRIO, DIÂMETRO DE 1000 MM, JUNTA ELÁSTICA, INSTALADO EM LOCAL COM ALTO NÍVEL DE INTERFERÊNCIAS (NÃO INCLUI FORNECIMENTO). AF_12/2015</v>
          </cell>
          <cell r="C150" t="str">
            <v>M</v>
          </cell>
          <cell r="D150">
            <v>56.77</v>
          </cell>
          <cell r="E150" t="str">
            <v>ASSENTAMENTO DE TUBOS E PECAS</v>
          </cell>
          <cell r="F150" t="str">
            <v>FORNEC E/OU ASSENT DE TUBO DE CONCRETO COM JUNTA ELASTICA</v>
          </cell>
          <cell r="G150" t="str">
            <v>SINAPI Nov/23</v>
          </cell>
        </row>
        <row r="151">
          <cell r="A151">
            <v>92210</v>
          </cell>
          <cell r="B151" t="str">
            <v>TUBO DE CONCRETO PARA REDES COLETORAS DE ÁGUAS PLUVIAIS, DIÂMETRO DE 400 MM, JUNTA RÍGIDA, INSTALADO EM LOCAL COM BAIXO NÍVEL DE INTERFERÊNCIAS - FORNECIMENTO E ASSENTAMENTO. AF_12/2015</v>
          </cell>
          <cell r="C151" t="str">
            <v>M</v>
          </cell>
          <cell r="D151">
            <v>179.66</v>
          </cell>
          <cell r="E151" t="str">
            <v>ASSENTAMENTO DE TUBOS E PECAS</v>
          </cell>
          <cell r="F151" t="str">
            <v>FORNEC E/OU ASSENT DE TUBO DE CONCRETO COM JUNTA ARGAMASSADA</v>
          </cell>
          <cell r="G151" t="str">
            <v>SINAPI Nov/23</v>
          </cell>
        </row>
        <row r="152">
          <cell r="A152">
            <v>92211</v>
          </cell>
          <cell r="B152" t="str">
            <v>TUBO DE CONCRETO PARA REDES COLETORAS DE ÁGUAS PLUVIAIS, DIÂMETRO DE 500 MM, JUNTA RÍGIDA, INSTALADO EM LOCAL COM BAIXO NÍVEL DE INTERFERÊNCIAS - FORNECIMENTO E ASSENTAMENTO. AF_12/2015</v>
          </cell>
          <cell r="C152" t="str">
            <v>M</v>
          </cell>
          <cell r="D152">
            <v>215.96</v>
          </cell>
          <cell r="E152" t="str">
            <v>ASSENTAMENTO DE TUBOS E PECAS</v>
          </cell>
          <cell r="F152" t="str">
            <v>FORNEC E/OU ASSENT DE TUBO DE CONCRETO COM JUNTA ARGAMASSADA</v>
          </cell>
          <cell r="G152" t="str">
            <v>SINAPI Nov/23</v>
          </cell>
        </row>
        <row r="153">
          <cell r="A153">
            <v>92212</v>
          </cell>
          <cell r="B153" t="str">
            <v>TUBO DE CONCRETO PARA REDES COLETORAS DE ÁGUAS PLUVIAIS, DIÂMETRO DE 600 MM, JUNTA RÍGIDA, INSTALADO EM LOCAL COM BAIXO NÍVEL DE INTERFERÊNCIAS - FORNECIMENTO E ASSENTAMENTO. AF_12/2015</v>
          </cell>
          <cell r="C153" t="str">
            <v>M</v>
          </cell>
          <cell r="D153">
            <v>318.49</v>
          </cell>
          <cell r="E153" t="str">
            <v>ASSENTAMENTO DE TUBOS E PECAS</v>
          </cell>
          <cell r="F153" t="str">
            <v>FORNEC E/OU ASSENT DE TUBO DE CONCRETO COM JUNTA ARGAMASSADA</v>
          </cell>
          <cell r="G153" t="str">
            <v>SINAPI Nov/23</v>
          </cell>
        </row>
        <row r="154">
          <cell r="A154">
            <v>92213</v>
          </cell>
          <cell r="B154" t="str">
            <v>TUBO DE CONCRETO PARA REDES COLETORAS DE ÁGUAS PLUVIAIS, DIÂMETRO DE 700 MM, JUNTA RÍGIDA, INSTALADO EM LOCAL COM BAIXO NÍVEL DE INTERFERÊNCIAS - FORNECIMENTO E ASSENTAMENTO. AF_12/2015</v>
          </cell>
          <cell r="C154" t="str">
            <v>M</v>
          </cell>
          <cell r="D154">
            <v>416.34</v>
          </cell>
          <cell r="E154" t="str">
            <v>ASSENTAMENTO DE TUBOS E PECAS</v>
          </cell>
          <cell r="F154" t="str">
            <v>FORNEC E/OU ASSENT DE TUBO DE CONCRETO COM JUNTA ARGAMASSADA</v>
          </cell>
          <cell r="G154" t="str">
            <v>SINAPI Nov/23</v>
          </cell>
        </row>
        <row r="155">
          <cell r="A155">
            <v>92214</v>
          </cell>
          <cell r="B155" t="str">
            <v>TUBO DE CONCRETO PARA REDES COLETORAS DE ÁGUAS PLUVIAIS, DIÂMETRO DE 800 MM, JUNTA RÍGIDA, INSTALADO EM LOCAL COM BAIXO NÍVEL DE INTERFERÊNCIAS - FORNECIMENTO E ASSENTAMENTO. AF_12/2015</v>
          </cell>
          <cell r="C155" t="str">
            <v>M</v>
          </cell>
          <cell r="D155">
            <v>501.71</v>
          </cell>
          <cell r="E155" t="str">
            <v>ASSENTAMENTO DE TUBOS E PECAS</v>
          </cell>
          <cell r="F155" t="str">
            <v>FORNEC E/OU ASSENT DE TUBO DE CONCRETO COM JUNTA ARGAMASSADA</v>
          </cell>
          <cell r="G155" t="str">
            <v>SINAPI Nov/23</v>
          </cell>
        </row>
        <row r="156">
          <cell r="A156">
            <v>92215</v>
          </cell>
          <cell r="B156" t="str">
            <v>TUBO DE CONCRETO PARA REDES COLETORAS DE ÁGUAS PLUVIAIS, DIÂMETRO DE 900 MM, JUNTA RÍGIDA, INSTALADO EM LOCAL COM BAIXO NÍVEL DE INTERFERÊNCIAS - FORNECIMENTO E ASSENTAMENTO. AF_12/2015</v>
          </cell>
          <cell r="C156" t="str">
            <v>M</v>
          </cell>
          <cell r="D156">
            <v>575.39</v>
          </cell>
          <cell r="E156" t="str">
            <v>ASSENTAMENTO DE TUBOS E PECAS</v>
          </cell>
          <cell r="F156" t="str">
            <v>FORNEC E/OU ASSENT DE TUBO DE CONCRETO COM JUNTA ARGAMASSADA</v>
          </cell>
          <cell r="G156" t="str">
            <v>SINAPI Nov/23</v>
          </cell>
        </row>
        <row r="157">
          <cell r="A157">
            <v>92216</v>
          </cell>
          <cell r="B157" t="str">
            <v>TUBO DE CONCRETO PARA REDES COLETORAS DE ÁGUAS PLUVIAIS, DIÂMETRO DE 1000 MM, JUNTA RÍGIDA, INSTALADO EM LOCAL COM BAIXO NÍVEL DE INTERFERÊNCIAS - FORNECIMENTO E ASSENTAMENTO. AF_12/2015</v>
          </cell>
          <cell r="C157" t="str">
            <v>M</v>
          </cell>
          <cell r="D157">
            <v>602.26</v>
          </cell>
          <cell r="E157" t="str">
            <v>ASSENTAMENTO DE TUBOS E PECAS</v>
          </cell>
          <cell r="F157" t="str">
            <v>FORNEC E/OU ASSENT DE TUBO DE CONCRETO COM JUNTA ARGAMASSADA</v>
          </cell>
          <cell r="G157" t="str">
            <v>SINAPI Nov/23</v>
          </cell>
        </row>
        <row r="158">
          <cell r="A158">
            <v>92219</v>
          </cell>
          <cell r="B158" t="str">
            <v>TUBO DE CONCRETO PARA REDES COLETORAS DE ÁGUAS PLUVIAIS, DIÂMETRO DE 400 MM, JUNTA RÍGIDA, INSTALADO EM LOCAL COM ALTO NÍVEL DE INTERFERÊNCIAS - FORNECIMENTO E ASSENTAMENTO. AF_12/2015</v>
          </cell>
          <cell r="C158" t="str">
            <v>M</v>
          </cell>
          <cell r="D158">
            <v>191.15</v>
          </cell>
          <cell r="E158" t="str">
            <v>ASSENTAMENTO DE TUBOS E PECAS</v>
          </cell>
          <cell r="F158" t="str">
            <v>FORNEC E/OU ASSENT DE TUBO DE CONCRETO COM JUNTA ARGAMASSADA</v>
          </cell>
          <cell r="G158" t="str">
            <v>SINAPI Nov/23</v>
          </cell>
        </row>
        <row r="159">
          <cell r="A159">
            <v>92220</v>
          </cell>
          <cell r="B159" t="str">
            <v>TUBO DE CONCRETO PARA REDES COLETORAS DE ÁGUAS PLUVIAIS, DIÂMETRO DE 500 MM, JUNTA RÍGIDA, INSTALADO EM LOCAL COM ALTO NÍVEL DE INTERFERÊNCIAS - FORNECIMENTO E ASSENTAMENTO. AF_12/2015</v>
          </cell>
          <cell r="C159" t="str">
            <v>M</v>
          </cell>
          <cell r="D159">
            <v>230.18</v>
          </cell>
          <cell r="E159" t="str">
            <v>ASSENTAMENTO DE TUBOS E PECAS</v>
          </cell>
          <cell r="F159" t="str">
            <v>FORNEC E/OU ASSENT DE TUBO DE CONCRETO COM JUNTA ARGAMASSADA</v>
          </cell>
          <cell r="G159" t="str">
            <v>SINAPI Nov/23</v>
          </cell>
        </row>
        <row r="160">
          <cell r="A160">
            <v>92221</v>
          </cell>
          <cell r="B160" t="str">
            <v>TUBO DE CONCRETO PARA REDES COLETORAS DE ÁGUAS PLUVIAIS, DIÂMETRO DE 600 MM, JUNTA RÍGIDA, INSTALADO EM LOCAL COM ALTO NÍVEL DE INTERFERÊNCIAS - FORNECIMENTO E ASSENTAMENTO. AF_12/2015</v>
          </cell>
          <cell r="C160" t="str">
            <v>M</v>
          </cell>
          <cell r="D160">
            <v>335.16</v>
          </cell>
          <cell r="E160" t="str">
            <v>ASSENTAMENTO DE TUBOS E PECAS</v>
          </cell>
          <cell r="F160" t="str">
            <v>FORNEC E/OU ASSENT DE TUBO DE CONCRETO COM JUNTA ARGAMASSADA</v>
          </cell>
          <cell r="G160" t="str">
            <v>SINAPI Nov/23</v>
          </cell>
        </row>
        <row r="161">
          <cell r="A161">
            <v>92222</v>
          </cell>
          <cell r="B161" t="str">
            <v>TUBO DE CONCRETO PARA REDES COLETORAS DE ÁGUAS PLUVIAIS, DIÂMETRO DE 700 MM, JUNTA RÍGIDA, INSTALADO EM LOCAL COM ALTO NÍVEL DE INTERFERÊNCIAS - FORNECIMENTO E ASSENTAMENTO. AF_12/2015</v>
          </cell>
          <cell r="C161" t="str">
            <v>M</v>
          </cell>
          <cell r="D161">
            <v>435.71</v>
          </cell>
          <cell r="E161" t="str">
            <v>ASSENTAMENTO DE TUBOS E PECAS</v>
          </cell>
          <cell r="F161" t="str">
            <v>FORNEC E/OU ASSENT DE TUBO DE CONCRETO COM JUNTA ARGAMASSADA</v>
          </cell>
          <cell r="G161" t="str">
            <v>SINAPI Nov/23</v>
          </cell>
        </row>
        <row r="162">
          <cell r="A162">
            <v>92223</v>
          </cell>
          <cell r="B162" t="str">
            <v>TUBO DE CONCRETO PARA REDES COLETORAS DE ÁGUAS PLUVIAIS, DIÂMETRO DE 800 MM, JUNTA RÍGIDA, INSTALADO EM LOCAL COM ALTO NÍVEL DE INTERFERÊNCIAS - FORNECIMENTO E ASSENTAMENTO. AF_12/2015</v>
          </cell>
          <cell r="C162" t="str">
            <v>M</v>
          </cell>
          <cell r="D162">
            <v>523.4</v>
          </cell>
          <cell r="E162" t="str">
            <v>ASSENTAMENTO DE TUBOS E PECAS</v>
          </cell>
          <cell r="F162" t="str">
            <v>FORNEC E/OU ASSENT DE TUBO DE CONCRETO COM JUNTA ARGAMASSADA</v>
          </cell>
          <cell r="G162" t="str">
            <v>SINAPI Nov/23</v>
          </cell>
        </row>
        <row r="163">
          <cell r="A163">
            <v>92224</v>
          </cell>
          <cell r="B163" t="str">
            <v>TUBO DE CONCRETO PARA REDES COLETORAS DE ÁGUAS PLUVIAIS, DIÂMETRO DE 900 MM, JUNTA RÍGIDA, INSTALADO EM LOCAL COM ALTO NÍVEL DE INTERFERÊNCIAS - FORNECIMENTO E ASSENTAMENTO. AF_12/2015</v>
          </cell>
          <cell r="C163" t="str">
            <v>M</v>
          </cell>
          <cell r="D163">
            <v>599.47</v>
          </cell>
          <cell r="E163" t="str">
            <v>ASSENTAMENTO DE TUBOS E PECAS</v>
          </cell>
          <cell r="F163" t="str">
            <v>FORNEC E/OU ASSENT DE TUBO DE CONCRETO COM JUNTA ARGAMASSADA</v>
          </cell>
          <cell r="G163" t="str">
            <v>SINAPI Nov/23</v>
          </cell>
        </row>
        <row r="164">
          <cell r="A164">
            <v>92226</v>
          </cell>
          <cell r="B164" t="str">
            <v>TUBO DE CONCRETO PARA REDES COLETORAS DE ÁGUAS PLUVIAIS, DIÂMETRO DE 1000 MM, JUNTA RÍGIDA, INSTALADO EM LOCAL COM ALTO NÍVEL DE INTERFERÊNCIAS - FORNECIMENTO E ASSENTAMENTO. AF_12/2015</v>
          </cell>
          <cell r="C164" t="str">
            <v>M</v>
          </cell>
          <cell r="D164">
            <v>629.17999999999995</v>
          </cell>
          <cell r="E164" t="str">
            <v>ASSENTAMENTO DE TUBOS E PECAS</v>
          </cell>
          <cell r="F164" t="str">
            <v>FORNEC E/OU ASSENT DE TUBO DE CONCRETO COM JUNTA ARGAMASSADA</v>
          </cell>
          <cell r="G164" t="str">
            <v>SINAPI Nov/23</v>
          </cell>
        </row>
        <row r="165">
          <cell r="A165">
            <v>92808</v>
          </cell>
          <cell r="B165" t="str">
            <v>ASSENTAMENTO DE TUBO DE CONCRETO PARA REDES COLETORAS DE ÁGUAS PLUVIAIS, DIÂMETRO DE 300 MM, JUNTA RÍGIDA, INSTALADO EM LOCAL COM BAIXO NÍVEL DE INTERFERÊNCIAS (NÃO INCLUI FORNECIMENTO). AF_12/2015</v>
          </cell>
          <cell r="C165" t="str">
            <v>M</v>
          </cell>
          <cell r="D165">
            <v>46.43</v>
          </cell>
          <cell r="E165" t="str">
            <v>ASSENTAMENTO DE TUBOS E PECAS</v>
          </cell>
          <cell r="F165" t="str">
            <v>FORNEC E/OU ASSENT DE TUBO DE CONCRETO COM JUNTA ARGAMASSADA</v>
          </cell>
          <cell r="G165" t="str">
            <v>SINAPI Nov/23</v>
          </cell>
        </row>
        <row r="166">
          <cell r="A166">
            <v>92809</v>
          </cell>
          <cell r="B166" t="str">
            <v>ASSENTAMENTO DE TUBO DE CONCRETO PARA REDES COLETORAS DE ÁGUAS PLUVIAIS, DIÂMETRO DE 400 MM, JUNTA RÍGIDA, INSTALADO EM LOCAL COM BAIXO NÍVEL DE INTERFERÊNCIAS (NÃO INCLUI FORNECIMENTO). AF_12/2015</v>
          </cell>
          <cell r="C166" t="str">
            <v>M</v>
          </cell>
          <cell r="D166">
            <v>59.49</v>
          </cell>
          <cell r="E166" t="str">
            <v>ASSENTAMENTO DE TUBOS E PECAS</v>
          </cell>
          <cell r="F166" t="str">
            <v>FORNEC E/OU ASSENT DE TUBO DE CONCRETO COM JUNTA ARGAMASSADA</v>
          </cell>
          <cell r="G166" t="str">
            <v>SINAPI Nov/23</v>
          </cell>
        </row>
        <row r="167">
          <cell r="A167">
            <v>92810</v>
          </cell>
          <cell r="B167" t="str">
            <v>ASSENTAMENTO DE TUBO DE CONCRETO PARA REDES COLETORAS DE ÁGUAS PLUVIAIS, DIÂMETRO DE 500 MM, JUNTA RÍGIDA, INSTALADO EM LOCAL COM BAIXO NÍVEL DE INTERFERÊNCIAS (NÃO INCLUI FORNECIMENTO). AF_12/2015</v>
          </cell>
          <cell r="C167" t="str">
            <v>M</v>
          </cell>
          <cell r="D167">
            <v>72.34</v>
          </cell>
          <cell r="E167" t="str">
            <v>ASSENTAMENTO DE TUBOS E PECAS</v>
          </cell>
          <cell r="F167" t="str">
            <v>FORNEC E/OU ASSENT DE TUBO DE CONCRETO COM JUNTA ARGAMASSADA</v>
          </cell>
          <cell r="G167" t="str">
            <v>SINAPI Nov/23</v>
          </cell>
        </row>
        <row r="168">
          <cell r="A168">
            <v>92811</v>
          </cell>
          <cell r="B168" t="str">
            <v>ASSENTAMENTO DE TUBO DE CONCRETO PARA REDES COLETORAS DE ÁGUAS PLUVIAIS, DIÂMETRO DE 600 MM, JUNTA RÍGIDA, INSTALADO EM LOCAL COM BAIXO NÍVEL DE INTERFERÊNCIAS (NÃO INCLUI FORNECIMENTO). AF_12/2015</v>
          </cell>
          <cell r="C168" t="str">
            <v>M</v>
          </cell>
          <cell r="D168">
            <v>85.96</v>
          </cell>
          <cell r="E168" t="str">
            <v>ASSENTAMENTO DE TUBOS E PECAS</v>
          </cell>
          <cell r="F168" t="str">
            <v>FORNEC E/OU ASSENT DE TUBO DE CONCRETO COM JUNTA ARGAMASSADA</v>
          </cell>
          <cell r="G168" t="str">
            <v>SINAPI Nov/23</v>
          </cell>
        </row>
        <row r="169">
          <cell r="A169">
            <v>92812</v>
          </cell>
          <cell r="B169" t="str">
            <v>ASSENTAMENTO DE TUBO DE CONCRETO PARA REDES COLETORAS DE ÁGUAS PLUVIAIS, DIÂMETRO DE 700 MM, JUNTA RÍGIDA, INSTALADO EM LOCAL COM BAIXO NÍVEL DE INTERFERÊNCIAS (NÃO INCLUI FORNECIMENTO). AF_12/2015</v>
          </cell>
          <cell r="C169" t="str">
            <v>M</v>
          </cell>
          <cell r="D169">
            <v>99.4</v>
          </cell>
          <cell r="E169" t="str">
            <v>ASSENTAMENTO DE TUBOS E PECAS</v>
          </cell>
          <cell r="F169" t="str">
            <v>FORNEC E/OU ASSENT DE TUBO DE CONCRETO COM JUNTA ARGAMASSADA</v>
          </cell>
          <cell r="G169" t="str">
            <v>SINAPI Nov/23</v>
          </cell>
        </row>
        <row r="170">
          <cell r="A170">
            <v>92813</v>
          </cell>
          <cell r="B170" t="str">
            <v>ASSENTAMENTO DE TUBO DE CONCRETO PARA REDES COLETORAS DE ÁGUAS PLUVIAIS, DIÂMETRO DE 800 MM, JUNTA RÍGIDA, INSTALADO EM LOCAL COM BAIXO NÍVEL DE INTERFERÊNCIAS (NÃO INCLUI FORNECIMENTO). AF_12/2015</v>
          </cell>
          <cell r="C170" t="str">
            <v>M</v>
          </cell>
          <cell r="D170">
            <v>114.82</v>
          </cell>
          <cell r="E170" t="str">
            <v>ASSENTAMENTO DE TUBOS E PECAS</v>
          </cell>
          <cell r="F170" t="str">
            <v>FORNEC E/OU ASSENT DE TUBO DE CONCRETO COM JUNTA ARGAMASSADA</v>
          </cell>
          <cell r="G170" t="str">
            <v>SINAPI Nov/23</v>
          </cell>
        </row>
        <row r="171">
          <cell r="A171">
            <v>92814</v>
          </cell>
          <cell r="B171" t="str">
            <v>ASSENTAMENTO DE TUBO DE CONCRETO PARA REDES COLETORAS DE ÁGUAS PLUVIAIS, DIÂMETRO DE 900 MM, JUNTA RÍGIDA, INSTALADO EM LOCAL COM BAIXO NÍVEL DE INTERFERÊNCIAS (NÃO INCLUI FORNECIMENTO). AF_12/2015</v>
          </cell>
          <cell r="C171" t="str">
            <v>M</v>
          </cell>
          <cell r="D171">
            <v>130.86000000000001</v>
          </cell>
          <cell r="E171" t="str">
            <v>ASSENTAMENTO DE TUBOS E PECAS</v>
          </cell>
          <cell r="F171" t="str">
            <v>FORNEC E/OU ASSENT DE TUBO DE CONCRETO COM JUNTA ARGAMASSADA</v>
          </cell>
          <cell r="G171" t="str">
            <v>SINAPI Nov/23</v>
          </cell>
        </row>
        <row r="172">
          <cell r="A172">
            <v>92815</v>
          </cell>
          <cell r="B172" t="str">
            <v>ASSENTAMENTO DE TUBO DE CONCRETO PARA REDES COLETORAS DE ÁGUAS PLUVIAIS, DIÂMETRO DE 1000 MM, JUNTA RÍGIDA, INSTALADO EM LOCAL COM BAIXO NÍVEL DE INTERFERÊNCIAS (NÃO INCLUI FORNECIMENTO). AF_12/2015</v>
          </cell>
          <cell r="C172" t="str">
            <v>M</v>
          </cell>
          <cell r="D172">
            <v>148.93</v>
          </cell>
          <cell r="E172" t="str">
            <v>ASSENTAMENTO DE TUBOS E PECAS</v>
          </cell>
          <cell r="F172" t="str">
            <v>FORNEC E/OU ASSENT DE TUBO DE CONCRETO COM JUNTA ARGAMASSADA</v>
          </cell>
          <cell r="G172" t="str">
            <v>SINAPI Nov/23</v>
          </cell>
        </row>
        <row r="173">
          <cell r="A173">
            <v>92816</v>
          </cell>
          <cell r="B173" t="str">
            <v>TUBO DE CONCRETO PARA REDES COLETORAS DE ÁGUAS PLUVIAIS, DIÂMETRO DE 1200 MM, JUNTA RÍGIDA, INSTALADO EM LOCAL COM BAIXO NÍVEL DE INTERFERÊNCIAS - FORNECIMENTO E ASSENTAMENTO. AF_12/2015</v>
          </cell>
          <cell r="C173" t="str">
            <v>M</v>
          </cell>
          <cell r="D173">
            <v>863.44</v>
          </cell>
          <cell r="E173" t="str">
            <v>ASSENTAMENTO DE TUBOS E PECAS</v>
          </cell>
          <cell r="F173" t="str">
            <v>FORNEC E/OU ASSENT DE TUBO DE CONCRETO COM JUNTA ARGAMASSADA</v>
          </cell>
          <cell r="G173" t="str">
            <v>SINAPI Nov/23</v>
          </cell>
        </row>
        <row r="174">
          <cell r="A174">
            <v>92817</v>
          </cell>
          <cell r="B174" t="str">
            <v>ASSENTAMENTO DE TUBO DE CONCRETO PARA REDES COLETORAS DE ÁGUAS PLUVIAIS, DIÂMETRO DE 1200 MM, JUNTA RÍGIDA, INSTALADO EM LOCAL COM BAIXO NÍVEL DE INTERFERÊNCIAS (NÃO INCLUI FORNECIMENTO). AF_12/2015</v>
          </cell>
          <cell r="C174" t="str">
            <v>M</v>
          </cell>
          <cell r="D174">
            <v>186.37</v>
          </cell>
          <cell r="E174" t="str">
            <v>ASSENTAMENTO DE TUBOS E PECAS</v>
          </cell>
          <cell r="F174" t="str">
            <v>FORNEC E/OU ASSENT DE TUBO DE CONCRETO COM JUNTA ARGAMASSADA</v>
          </cell>
          <cell r="G174" t="str">
            <v>SINAPI Nov/23</v>
          </cell>
        </row>
        <row r="175">
          <cell r="A175">
            <v>92818</v>
          </cell>
          <cell r="B175" t="str">
            <v>TUBO DE CONCRETO PARA REDES COLETORAS DE ÁGUAS PLUVIAIS, DIÂMETRO DE 1500 MM, JUNTA RÍGIDA, INSTALADO EM LOCAL COM BAIXO NÍVEL DE INTERFERÊNCIAS - FORNECIMENTO E ASSENTAMENTO. AF_12/2015</v>
          </cell>
          <cell r="C175" t="str">
            <v>M</v>
          </cell>
          <cell r="D175">
            <v>1231.77</v>
          </cell>
          <cell r="E175" t="str">
            <v>ASSENTAMENTO DE TUBOS E PECAS</v>
          </cell>
          <cell r="F175" t="str">
            <v>FORNEC E/OU ASSENT DE TUBO DE CONCRETO COM JUNTA ARGAMASSADA</v>
          </cell>
          <cell r="G175" t="str">
            <v>SINAPI Nov/23</v>
          </cell>
        </row>
        <row r="176">
          <cell r="A176">
            <v>92819</v>
          </cell>
          <cell r="B176" t="str">
            <v>ASSENTAMENTO DE TUBO DE CONCRETO PARA REDES COLETORAS DE ÁGUAS PLUVIAIS, DIÂMETRO DE 1500 MM, JUNTA RÍGIDA, INSTALADO EM LOCAL COM BAIXO NÍVEL DE INTERFERÊNCIAS (NÃO INCLUI FORNECIMENTO). AF_12/2015</v>
          </cell>
          <cell r="C176" t="str">
            <v>M</v>
          </cell>
          <cell r="D176">
            <v>250.84</v>
          </cell>
          <cell r="E176" t="str">
            <v>ASSENTAMENTO DE TUBOS E PECAS</v>
          </cell>
          <cell r="F176" t="str">
            <v>FORNEC E/OU ASSENT DE TUBO DE CONCRETO COM JUNTA ARGAMASSADA</v>
          </cell>
          <cell r="G176" t="str">
            <v>SINAPI Nov/23</v>
          </cell>
        </row>
        <row r="177">
          <cell r="A177">
            <v>92820</v>
          </cell>
          <cell r="B177" t="str">
            <v>ASSENTAMENTO DE TUBO DE CONCRETO PARA REDES COLETORAS DE ÁGUAS PLUVIAIS, DIÂMETRO DE 300 MM, JUNTA RÍGIDA, INSTALADO EM LOCAL COM ALTO NÍVEL DE INTERFERÊNCIAS (NÃO INCLUI FORNECIMENTO). AF_12/2015</v>
          </cell>
          <cell r="C177" t="str">
            <v>M</v>
          </cell>
          <cell r="D177">
            <v>55.44</v>
          </cell>
          <cell r="E177" t="str">
            <v>ASSENTAMENTO DE TUBOS E PECAS</v>
          </cell>
          <cell r="F177" t="str">
            <v>FORNEC E/OU ASSENT DE TUBO DE CONCRETO COM JUNTA ARGAMASSADA</v>
          </cell>
          <cell r="G177" t="str">
            <v>SINAPI Nov/23</v>
          </cell>
        </row>
        <row r="178">
          <cell r="A178">
            <v>92821</v>
          </cell>
          <cell r="B178" t="str">
            <v>ASSENTAMENTO DE TUBO DE CONCRETO PARA REDES COLETORAS DE ÁGUAS PLUVIAIS, DIÂMETRO DE 400 MM, JUNTA RÍGIDA, INSTALADO EM LOCAL COM ALTO NÍVEL DE INTERFERÊNCIAS (NÃO INCLUI FORNECIMENTO). AF_12/2015</v>
          </cell>
          <cell r="C178" t="str">
            <v>M</v>
          </cell>
          <cell r="D178">
            <v>70.98</v>
          </cell>
          <cell r="E178" t="str">
            <v>ASSENTAMENTO DE TUBOS E PECAS</v>
          </cell>
          <cell r="F178" t="str">
            <v>FORNEC E/OU ASSENT DE TUBO DE CONCRETO COM JUNTA ARGAMASSADA</v>
          </cell>
          <cell r="G178" t="str">
            <v>SINAPI Nov/23</v>
          </cell>
        </row>
        <row r="179">
          <cell r="A179">
            <v>92822</v>
          </cell>
          <cell r="B179" t="str">
            <v>ASSENTAMENTO DE TUBO DE CONCRETO PARA REDES COLETORAS DE ÁGUAS PLUVIAIS, DIÂMETRO DE 500 MM, JUNTA RÍGIDA, INSTALADO EM LOCAL COM ALTO NÍVEL DE INTERFERÊNCIAS (NÃO INCLUI FORNECIMENTO). AF_12/2015</v>
          </cell>
          <cell r="C179" t="str">
            <v>M</v>
          </cell>
          <cell r="D179">
            <v>86.56</v>
          </cell>
          <cell r="E179" t="str">
            <v>ASSENTAMENTO DE TUBOS E PECAS</v>
          </cell>
          <cell r="F179" t="str">
            <v>FORNEC E/OU ASSENT DE TUBO DE CONCRETO COM JUNTA ARGAMASSADA</v>
          </cell>
          <cell r="G179" t="str">
            <v>SINAPI Nov/23</v>
          </cell>
        </row>
        <row r="180">
          <cell r="A180">
            <v>92824</v>
          </cell>
          <cell r="B180" t="str">
            <v>ASSENTAMENTO DE TUBO DE CONCRETO PARA REDES COLETORAS DE ÁGUAS PLUVIAIS, DIÂMETRO DE 600 MM, JUNTA RÍGIDA, INSTALADO EM LOCAL COM ALTO NÍVEL DE INTERFERÊNCIAS (NÃO INCLUI FORNECIMENTO). AF_12/2015</v>
          </cell>
          <cell r="C180" t="str">
            <v>M</v>
          </cell>
          <cell r="D180">
            <v>102.63</v>
          </cell>
          <cell r="E180" t="str">
            <v>ASSENTAMENTO DE TUBOS E PECAS</v>
          </cell>
          <cell r="F180" t="str">
            <v>FORNEC E/OU ASSENT DE TUBO DE CONCRETO COM JUNTA ARGAMASSADA</v>
          </cell>
          <cell r="G180" t="str">
            <v>SINAPI Nov/23</v>
          </cell>
        </row>
        <row r="181">
          <cell r="A181">
            <v>92825</v>
          </cell>
          <cell r="B181" t="str">
            <v>ASSENTAMENTO DE TUBO DE CONCRETO PARA REDES COLETORAS DE ÁGUAS PLUVIAIS, DIÂMETRO DE 700 MM, JUNTA RÍGIDA, INSTALADO EM LOCAL COM ALTO NÍVEL DE INTERFERÊNCIAS (NÃO INCLUI FORNECIMENTO). AF_12/2015</v>
          </cell>
          <cell r="C181" t="str">
            <v>M</v>
          </cell>
          <cell r="D181">
            <v>118.77</v>
          </cell>
          <cell r="E181" t="str">
            <v>ASSENTAMENTO DE TUBOS E PECAS</v>
          </cell>
          <cell r="F181" t="str">
            <v>FORNEC E/OU ASSENT DE TUBO DE CONCRETO COM JUNTA ARGAMASSADA</v>
          </cell>
          <cell r="G181" t="str">
            <v>SINAPI Nov/23</v>
          </cell>
        </row>
        <row r="182">
          <cell r="A182">
            <v>92826</v>
          </cell>
          <cell r="B182" t="str">
            <v>ASSENTAMENTO DE TUBO DE CONCRETO PARA REDES COLETORAS DE ÁGUAS PLUVIAIS, DIÂMETRO DE 800 MM, JUNTA RÍGIDA, INSTALADO EM LOCAL COM ALTO NÍVEL DE INTERFERÊNCIAS (NÃO INCLUI FORNECIMENTO). AF_12/2015</v>
          </cell>
          <cell r="C182" t="str">
            <v>M</v>
          </cell>
          <cell r="D182">
            <v>136.51</v>
          </cell>
          <cell r="E182" t="str">
            <v>ASSENTAMENTO DE TUBOS E PECAS</v>
          </cell>
          <cell r="F182" t="str">
            <v>FORNEC E/OU ASSENT DE TUBO DE CONCRETO COM JUNTA ARGAMASSADA</v>
          </cell>
          <cell r="G182" t="str">
            <v>SINAPI Nov/23</v>
          </cell>
        </row>
        <row r="183">
          <cell r="A183">
            <v>92827</v>
          </cell>
          <cell r="B183" t="str">
            <v>ASSENTAMENTO DE TUBO DE CONCRETO PARA REDES COLETORAS DE ÁGUAS PLUVIAIS, DIÂMETRO DE 900 MM, JUNTA RÍGIDA, INSTALADO EM LOCAL COM ALTO NÍVEL DE INTERFERÊNCIAS (NÃO INCLUI FORNECIMENTO). AF_12/2015</v>
          </cell>
          <cell r="C183" t="str">
            <v>M</v>
          </cell>
          <cell r="D183">
            <v>154.94</v>
          </cell>
          <cell r="E183" t="str">
            <v>ASSENTAMENTO DE TUBOS E PECAS</v>
          </cell>
          <cell r="F183" t="str">
            <v>FORNEC E/OU ASSENT DE TUBO DE CONCRETO COM JUNTA ARGAMASSADA</v>
          </cell>
          <cell r="G183" t="str">
            <v>SINAPI Nov/23</v>
          </cell>
        </row>
        <row r="184">
          <cell r="A184">
            <v>92828</v>
          </cell>
          <cell r="B184" t="str">
            <v>ASSENTAMENTO DE TUBO DE CONCRETO PARA REDES COLETORAS DE ÁGUAS PLUVIAIS, DIÂMETRO DE 1000 MM, JUNTA RÍGIDA, INSTALADO EM LOCAL COM ALTO NÍVEL DE INTERFERÊNCIAS (NÃO INCLUI FORNECIMENTO). AF_12/2015</v>
          </cell>
          <cell r="C184" t="str">
            <v>M</v>
          </cell>
          <cell r="D184">
            <v>175.85</v>
          </cell>
          <cell r="E184" t="str">
            <v>ASSENTAMENTO DE TUBOS E PECAS</v>
          </cell>
          <cell r="F184" t="str">
            <v>FORNEC E/OU ASSENT DE TUBO DE CONCRETO COM JUNTA ARGAMASSADA</v>
          </cell>
          <cell r="G184" t="str">
            <v>SINAPI Nov/23</v>
          </cell>
        </row>
        <row r="185">
          <cell r="A185">
            <v>92829</v>
          </cell>
          <cell r="B185" t="str">
            <v>TUBO DE CONCRETO PARA REDES COLETORAS DE ÁGUAS PLUVIAIS, DIÂMETRO DE 1200 MM, JUNTA RÍGIDA, INSTALADO EM LOCAL COM ALTO NÍVEL DE INTERFERÊNCIAS - FORNECIMENTO E ASSENTAMENTO. AF_12/2015</v>
          </cell>
          <cell r="C185" t="str">
            <v>M</v>
          </cell>
          <cell r="D185">
            <v>895.22</v>
          </cell>
          <cell r="E185" t="str">
            <v>ASSENTAMENTO DE TUBOS E PECAS</v>
          </cell>
          <cell r="F185" t="str">
            <v>FORNEC E/OU ASSENT DE TUBO DE CONCRETO COM JUNTA ARGAMASSADA</v>
          </cell>
          <cell r="G185" t="str">
            <v>SINAPI Nov/23</v>
          </cell>
        </row>
        <row r="186">
          <cell r="A186">
            <v>92830</v>
          </cell>
          <cell r="B186" t="str">
            <v>ASSENTAMENTO DE TUBO DE CONCRETO PARA REDES COLETORAS DE ÁGUAS PLUVIAIS, DIÂMETRO DE 1200 MM, JUNTA RÍGIDA, INSTALADO EM LOCAL COM ALTO NÍVEL DE INTERFERÊNCIAS (NÃO INCLUI FORNECIMENTO). AF_12/2015</v>
          </cell>
          <cell r="C186" t="str">
            <v>M</v>
          </cell>
          <cell r="D186">
            <v>218.15</v>
          </cell>
          <cell r="E186" t="str">
            <v>ASSENTAMENTO DE TUBOS E PECAS</v>
          </cell>
          <cell r="F186" t="str">
            <v>FORNEC E/OU ASSENT DE TUBO DE CONCRETO COM JUNTA ARGAMASSADA</v>
          </cell>
          <cell r="G186" t="str">
            <v>SINAPI Nov/23</v>
          </cell>
        </row>
        <row r="187">
          <cell r="A187">
            <v>92831</v>
          </cell>
          <cell r="B187" t="str">
            <v>TUBO DE CONCRETO PARA REDES COLETORAS DE ÁGUAS PLUVIAIS, DIÂMETRO DE 1500 MM, JUNTA RÍGIDA, INSTALADO EM LOCAL COM ALTO NÍVEL DE INTERFERÊNCIAS - FORNECIMENTO E ASSENTAMENTO. AF_12/2015</v>
          </cell>
          <cell r="C187" t="str">
            <v>M</v>
          </cell>
          <cell r="D187">
            <v>1270.92</v>
          </cell>
          <cell r="E187" t="str">
            <v>ASSENTAMENTO DE TUBOS E PECAS</v>
          </cell>
          <cell r="F187" t="str">
            <v>FORNEC E/OU ASSENT DE TUBO DE CONCRETO COM JUNTA ARGAMASSADA</v>
          </cell>
          <cell r="G187" t="str">
            <v>SINAPI Nov/23</v>
          </cell>
        </row>
        <row r="188">
          <cell r="A188">
            <v>92832</v>
          </cell>
          <cell r="B188" t="str">
            <v>ASSENTAMENTO DE TUBO DE CONCRETO PARA REDES COLETORAS DE ÁGUAS PLUVIAIS, DIÂMETRO DE 1500 MM, JUNTA RÍGIDA, INSTALADO EM LOCAL COM ALTO NÍVEL DE INTERFERÊNCIAS (NÃO INCLUI FORNECIMENTO). AF_12/2015</v>
          </cell>
          <cell r="C188" t="str">
            <v>M</v>
          </cell>
          <cell r="D188">
            <v>289.99</v>
          </cell>
          <cell r="E188" t="str">
            <v>ASSENTAMENTO DE TUBOS E PECAS</v>
          </cell>
          <cell r="F188" t="str">
            <v>FORNEC E/OU ASSENT DE TUBO DE CONCRETO COM JUNTA ARGAMASSADA</v>
          </cell>
          <cell r="G188" t="str">
            <v>SINAPI Nov/23</v>
          </cell>
        </row>
        <row r="189">
          <cell r="A189">
            <v>95565</v>
          </cell>
          <cell r="B189" t="str">
            <v>TUBO DE CONCRETO PARA REDES COLETORAS DE ÁGUAS PLUVIAIS, DIÂMETRO DE 300MM, JUNTA RÍGIDA, INSTALADO EM LOCAL COM BAIXO NÍVEL DE INTERFERÊNCIAS - FORNECIMENTO E ASSENTAMENTO. AF_12/2015</v>
          </cell>
          <cell r="C189" t="str">
            <v>M</v>
          </cell>
          <cell r="D189">
            <v>152.91999999999999</v>
          </cell>
          <cell r="E189" t="str">
            <v>ASSENTAMENTO DE TUBOS E PECAS</v>
          </cell>
          <cell r="F189" t="str">
            <v>FORNEC E/OU ASSENT DE TUBO DE CONCRETO COM JUNTA ARGAMASSADA</v>
          </cell>
          <cell r="G189" t="str">
            <v>SINAPI Nov/23</v>
          </cell>
        </row>
        <row r="190">
          <cell r="A190">
            <v>95566</v>
          </cell>
          <cell r="B190" t="str">
            <v>TUBO DE CONCRETO PARA REDES COLETORAS DE ÁGUAS PLUVIAIS, DIÂMETRO DE 300MM, JUNTA RÍGIDA, INSTALADO EM LOCAL COM ALTO NÍVEL DE INTERFERÊNCIAS - FORNECIMENTO E ASSENTAMENTO. AF_12/2015</v>
          </cell>
          <cell r="C190" t="str">
            <v>M</v>
          </cell>
          <cell r="D190">
            <v>161.93</v>
          </cell>
          <cell r="E190" t="str">
            <v>ASSENTAMENTO DE TUBOS E PECAS</v>
          </cell>
          <cell r="F190" t="str">
            <v>FORNEC E/OU ASSENT DE TUBO DE CONCRETO COM JUNTA ARGAMASSADA</v>
          </cell>
          <cell r="G190" t="str">
            <v>SINAPI Nov/23</v>
          </cell>
        </row>
        <row r="191">
          <cell r="A191">
            <v>95567</v>
          </cell>
          <cell r="B191" t="str">
            <v>TUBO DE CONCRETO (SIMPLES) PARA REDES COLETORAS DE ÁGUAS PLUVIAIS, DIÂMETRO DE 300 MM, JUNTA RÍGIDA, INSTALADO EM LOCAL COM BAIXO NÍVEL DE INTERFERÊNCIAS - FORNECIMENTO E ASSENTAMENTO. AF_12/2015</v>
          </cell>
          <cell r="C191" t="str">
            <v>M</v>
          </cell>
          <cell r="D191">
            <v>110.29</v>
          </cell>
          <cell r="E191" t="str">
            <v>ASSENTAMENTO DE TUBOS E PECAS</v>
          </cell>
          <cell r="F191" t="str">
            <v>FORNEC E/OU ASSENT DE TUBO DE CONCRETO COM JUNTA ARGAMASSADA</v>
          </cell>
          <cell r="G191" t="str">
            <v>SINAPI Nov/23</v>
          </cell>
        </row>
        <row r="192">
          <cell r="A192">
            <v>95568</v>
          </cell>
          <cell r="B192" t="str">
            <v>TUBO DE CONCRETO (SIMPLES) PARA REDES COLETORAS DE ÁGUAS PLUVIAIS, DIÂMETRO DE 400 MM, JUNTA RÍGIDA, INSTALADO EM LOCAL COM BAIXO NÍVEL DE INTERFERÊNCIAS - FORNECIMENTO E ASSENTAMENTO. AF_12/2015</v>
          </cell>
          <cell r="C192" t="str">
            <v>M</v>
          </cell>
          <cell r="D192">
            <v>134.94</v>
          </cell>
          <cell r="E192" t="str">
            <v>ASSENTAMENTO DE TUBOS E PECAS</v>
          </cell>
          <cell r="F192" t="str">
            <v>FORNEC E/OU ASSENT DE TUBO DE CONCRETO COM JUNTA ARGAMASSADA</v>
          </cell>
          <cell r="G192" t="str">
            <v>SINAPI Nov/23</v>
          </cell>
        </row>
        <row r="193">
          <cell r="A193">
            <v>95569</v>
          </cell>
          <cell r="B193" t="str">
            <v>TUBO DE CONCRETO (SIMPLES) PARA REDES COLETORAS DE ÁGUAS PLUVIAIS, DIÂMETRO DE 500 MM, JUNTA RÍGIDA, INSTALADO EM LOCAL COM BAIXO NÍVEL DE INTERFERÊNCIAS - FORNECIMENTO E ASSENTAMENTO. AF_12/2015</v>
          </cell>
          <cell r="C193" t="str">
            <v>M</v>
          </cell>
          <cell r="D193">
            <v>184.65</v>
          </cell>
          <cell r="E193" t="str">
            <v>ASSENTAMENTO DE TUBOS E PECAS</v>
          </cell>
          <cell r="F193" t="str">
            <v>FORNEC E/OU ASSENT DE TUBO DE CONCRETO COM JUNTA ARGAMASSADA</v>
          </cell>
          <cell r="G193" t="str">
            <v>SINAPI Nov/23</v>
          </cell>
        </row>
        <row r="194">
          <cell r="A194">
            <v>95570</v>
          </cell>
          <cell r="B194" t="str">
            <v>TUBO DE CONCRETO (SIMPLES) PARA REDES COLETORAS DE ÁGUAS PLUVIAIS, DIÂMETRO DE 300 MM, JUNTA RÍGIDA, INSTALADO EM LOCAL COM ALTO NÍVEL DE INTERFERÊNCIAS - FORNECIMENTO E ASSENTAMENTO. AF_12/2015</v>
          </cell>
          <cell r="C194" t="str">
            <v>M</v>
          </cell>
          <cell r="D194">
            <v>119.3</v>
          </cell>
          <cell r="E194" t="str">
            <v>ASSENTAMENTO DE TUBOS E PECAS</v>
          </cell>
          <cell r="F194" t="str">
            <v>FORNEC E/OU ASSENT DE TUBO DE CONCRETO COM JUNTA ARGAMASSADA</v>
          </cell>
          <cell r="G194" t="str">
            <v>SINAPI Nov/23</v>
          </cell>
        </row>
        <row r="195">
          <cell r="A195">
            <v>95571</v>
          </cell>
          <cell r="B195" t="str">
            <v>TUBO DE CONCRETO (SIMPLES) PARA REDES COLETORAS DE ÁGUAS PLUVIAIS, DIÂMETRO DE 400 MM, JUNTA RÍGIDA, INSTALADO EM LOCAL COM ALTO NÍVEL DE INTERFERÊNCIAS - FORNECIMENTO E ASSENTAMENTO. AF_12/2015</v>
          </cell>
          <cell r="C195" t="str">
            <v>M</v>
          </cell>
          <cell r="D195">
            <v>146.43</v>
          </cell>
          <cell r="E195" t="str">
            <v>ASSENTAMENTO DE TUBOS E PECAS</v>
          </cell>
          <cell r="F195" t="str">
            <v>FORNEC E/OU ASSENT DE TUBO DE CONCRETO COM JUNTA ARGAMASSADA</v>
          </cell>
          <cell r="G195" t="str">
            <v>SINAPI Nov/23</v>
          </cell>
        </row>
        <row r="196">
          <cell r="A196">
            <v>95572</v>
          </cell>
          <cell r="B196" t="str">
            <v>TUBO DE CONCRETO (SIMPLES) PARA REDES COLETORAS DE ÁGUAS PLUVIAIS, DIÂMETRO DE 500 MM, JUNTA RÍGIDA, INSTALADO EM LOCAL COM ALTO NÍVEL DE INTERFERÊNCIAS - FORNECIMENTO E ASSENTAMENTO. AF_12/2015</v>
          </cell>
          <cell r="C196" t="str">
            <v>M</v>
          </cell>
          <cell r="D196">
            <v>198.87</v>
          </cell>
          <cell r="E196" t="str">
            <v>ASSENTAMENTO DE TUBOS E PECAS</v>
          </cell>
          <cell r="F196" t="str">
            <v>FORNEC E/OU ASSENT DE TUBO DE CONCRETO COM JUNTA ARGAMASSADA</v>
          </cell>
          <cell r="G196" t="str">
            <v>SINAPI Nov/23</v>
          </cell>
        </row>
        <row r="197">
          <cell r="A197">
            <v>97127</v>
          </cell>
          <cell r="B197" t="str">
            <v>ASSENTAMENTO DE TUBO DE PVC DEFOFO OU PRFV OU RPVC PARA REDE DE ÁGUA, DN 150 MM, JUNTA ELÁSTICA INTEGRADA, INSTALADO EM LOCAL COM NÍVEL ALTO DE INTERFERÊNCIAS (NÃO INCLUI FORNECIMENTO). AF_11/2017</v>
          </cell>
          <cell r="C197" t="str">
            <v>M</v>
          </cell>
          <cell r="D197">
            <v>5.83</v>
          </cell>
          <cell r="E197" t="str">
            <v>ASSENTAMENTO DE TUBOS E PECAS</v>
          </cell>
          <cell r="F197" t="str">
            <v>FORNEC E/OU ASSENT DE TUBO PVC DEFOFO COM JUNTA ELASTICA</v>
          </cell>
          <cell r="G197" t="str">
            <v>SINAPI Nov/23</v>
          </cell>
        </row>
        <row r="198">
          <cell r="A198">
            <v>97128</v>
          </cell>
          <cell r="B198" t="str">
            <v>ASSENTAMENTO DE TUBO DE PVC DEFOFO OU PRFV OU RPVC PARA REDE DE ÁGUA, DN 200 MM, JUNTA ELÁSTICA INTEGRADA, INSTALADO EM LOCAL COM NÍVEL ALTO DE INTERFERÊNCIAS (NÃO INCLUI FORNECIMENTO). AF_11/2017</v>
          </cell>
          <cell r="C198" t="str">
            <v>M</v>
          </cell>
          <cell r="D198">
            <v>11.62</v>
          </cell>
          <cell r="E198" t="str">
            <v>ASSENTAMENTO DE TUBOS E PECAS</v>
          </cell>
          <cell r="F198" t="str">
            <v>FORNEC E/OU ASSENT DE TUBO PVC DEFOFO COM JUNTA ELASTICA</v>
          </cell>
          <cell r="G198" t="str">
            <v>SINAPI Nov/23</v>
          </cell>
        </row>
        <row r="199">
          <cell r="A199">
            <v>97129</v>
          </cell>
          <cell r="B199" t="str">
            <v>ASSENTAMENTO DE TUBO DE PVC DEFOFO OU PRFV OU RPVC PARA REDE DE ÁGUA, DN 250 MM, JUNTA ELÁSTICA INTEGRADA, INSTALADO EM LOCAL COM NÍVEL ALTO DE INTERFERÊNCIAS (NÃO INCLUI FORNECIMENTO). AF_11/2017</v>
          </cell>
          <cell r="C199" t="str">
            <v>M</v>
          </cell>
          <cell r="D199">
            <v>14.28</v>
          </cell>
          <cell r="E199" t="str">
            <v>ASSENTAMENTO DE TUBOS E PECAS</v>
          </cell>
          <cell r="F199" t="str">
            <v>FORNEC E/OU ASSENT DE TUBO PVC DEFOFO COM JUNTA ELASTICA</v>
          </cell>
          <cell r="G199" t="str">
            <v>SINAPI Nov/23</v>
          </cell>
        </row>
        <row r="200">
          <cell r="A200">
            <v>97130</v>
          </cell>
          <cell r="B200" t="str">
            <v>ASSENTAMENTO DE TUBO DE PVC DEFOFO OU PRFV OU RPVC PARA REDE DE ÁGUA, DN 300 MM, JUNTA ELÁSTICA INTEGRADA, INSTALADO EM LOCAL COM NÍVEL ALTO DE INTERFERÊNCIAS (NÃO INCLUI FORNECIMENTO). AF_11/2017</v>
          </cell>
          <cell r="C200" t="str">
            <v>M</v>
          </cell>
          <cell r="D200">
            <v>16.95</v>
          </cell>
          <cell r="E200" t="str">
            <v>ASSENTAMENTO DE TUBOS E PECAS</v>
          </cell>
          <cell r="F200" t="str">
            <v>FORNEC E/OU ASSENT DE TUBO PVC DEFOFO COM JUNTA ELASTICA</v>
          </cell>
          <cell r="G200" t="str">
            <v>SINAPI Nov/23</v>
          </cell>
        </row>
        <row r="201">
          <cell r="A201">
            <v>97131</v>
          </cell>
          <cell r="B201" t="str">
            <v>ASSENTAMENTO DE TUBO DE PVC DEFOFO OU PRFV OU RPVC PARA REDE DE ÁGUA, DN 350 MM, JUNTA ELÁSTICA INTEGRADA, INSTALADO EM LOCAL COM NÍVEL ALTO DE INTERFERÊNCIAS (NÃO INCLUI FORNECIMENTO). AF_11/2017</v>
          </cell>
          <cell r="C201" t="str">
            <v>M</v>
          </cell>
          <cell r="D201">
            <v>19.600000000000001</v>
          </cell>
          <cell r="E201" t="str">
            <v>ASSENTAMENTO DE TUBOS E PECAS</v>
          </cell>
          <cell r="F201" t="str">
            <v>FORNEC E/OU ASSENT DE TUBO PVC DEFOFO COM JUNTA ELASTICA</v>
          </cell>
          <cell r="G201" t="str">
            <v>SINAPI Nov/23</v>
          </cell>
        </row>
        <row r="202">
          <cell r="A202">
            <v>97132</v>
          </cell>
          <cell r="B202" t="str">
            <v>ASSENTAMENTO DE TUBO DE PVC DEFOFO OU PRFV OU RPVC PARA REDE DE ÁGUA, DN 400 MM, JUNTA ELÁSTICA INTEGRADA, INSTALADO EM LOCAL COM NÍVEL ALTO DE INTERFERÊNCIAS (NÃO INCLUI FORNECIMENTO). AF_11/2017</v>
          </cell>
          <cell r="C202" t="str">
            <v>M</v>
          </cell>
          <cell r="D202">
            <v>22.26</v>
          </cell>
          <cell r="E202" t="str">
            <v>ASSENTAMENTO DE TUBOS E PECAS</v>
          </cell>
          <cell r="F202" t="str">
            <v>FORNEC E/OU ASSENT DE TUBO PVC DEFOFO COM JUNTA ELASTICA</v>
          </cell>
          <cell r="G202" t="str">
            <v>SINAPI Nov/23</v>
          </cell>
        </row>
        <row r="203">
          <cell r="A203">
            <v>97133</v>
          </cell>
          <cell r="B203" t="str">
            <v>ASSENTAMENTO DE TUBO DE PVC DEFOFO OU PRFV OU RPVC PARA REDE DE ÁGUA, DN 500 MM, JUNTA ELÁSTICA INTEGRADA, INSTALADO EM LOCAL COM NÍVEL ALTO DE INTERFERÊNCIAS (NÃO INCLUI FORNECIMENTO). AF_11/2017</v>
          </cell>
          <cell r="C203" t="str">
            <v>M</v>
          </cell>
          <cell r="D203">
            <v>27.6</v>
          </cell>
          <cell r="E203" t="str">
            <v>ASSENTAMENTO DE TUBOS E PECAS</v>
          </cell>
          <cell r="F203" t="str">
            <v>FORNEC E/OU ASSENT DE TUBO PVC DEFOFO COM JUNTA ELASTICA</v>
          </cell>
          <cell r="G203" t="str">
            <v>SINAPI Nov/23</v>
          </cell>
        </row>
        <row r="204">
          <cell r="A204">
            <v>97134</v>
          </cell>
          <cell r="B204" t="str">
            <v>ASSENTAMENTO DE TUBO DE PVC DEFOFO OU PRFV OU RPVC PARA REDE DE ÁGUA, DN 150 MM, JUNTA ELÁSTICA INTEGRADA, INSTALADO EM LOCAL COM NÍVEL BAIXO DE INTERFERÊNCIAS (NÃO INCLUI FORNECIMENTO). AF_11/2017</v>
          </cell>
          <cell r="C204" t="str">
            <v>M</v>
          </cell>
          <cell r="D204">
            <v>2.6</v>
          </cell>
          <cell r="E204" t="str">
            <v>ASSENTAMENTO DE TUBOS E PECAS</v>
          </cell>
          <cell r="F204" t="str">
            <v>FORNEC E/OU ASSENT DE TUBO PVC DEFOFO COM JUNTA ELASTICA</v>
          </cell>
          <cell r="G204" t="str">
            <v>SINAPI Nov/23</v>
          </cell>
        </row>
        <row r="205">
          <cell r="A205">
            <v>97135</v>
          </cell>
          <cell r="B205" t="str">
            <v>ASSENTAMENTO DE TUBO DE PVC DEFOFO OU PRFV OU RPVC PARA REDE DE ÁGUA, DN 200 MM, JUNTA ELÁSTICA INTEGRADA, INSTALADO EM LOCAL COM NÍVEL BAIXO DE INTERFERÊNCIAS (NÃO INCLUI FORNECIMENTO). AF_11/2017</v>
          </cell>
          <cell r="C205" t="str">
            <v>M</v>
          </cell>
          <cell r="D205">
            <v>5.76</v>
          </cell>
          <cell r="E205" t="str">
            <v>ASSENTAMENTO DE TUBOS E PECAS</v>
          </cell>
          <cell r="F205" t="str">
            <v>FORNEC E/OU ASSENT DE TUBO PVC DEFOFO COM JUNTA ELASTICA</v>
          </cell>
          <cell r="G205" t="str">
            <v>SINAPI Nov/23</v>
          </cell>
        </row>
        <row r="206">
          <cell r="A206">
            <v>97136</v>
          </cell>
          <cell r="B206" t="str">
            <v>ASSENTAMENTO DE TUBO DE PVC DEFOFO OU PRFV OU RPVC PARA REDE DE ÁGUA, DN 250 MM, JUNTA ELÁSTICA INTEGRADA, INSTALADO EM LOCAL COM NÍVEL BAIXO DE INTERFERÊNCIAS (NÃO INCLUI FORNECIMENTO). AF_11/2017</v>
          </cell>
          <cell r="C206" t="str">
            <v>M</v>
          </cell>
          <cell r="D206">
            <v>7.09</v>
          </cell>
          <cell r="E206" t="str">
            <v>ASSENTAMENTO DE TUBOS E PECAS</v>
          </cell>
          <cell r="F206" t="str">
            <v>FORNEC E/OU ASSENT DE TUBO PVC DEFOFO COM JUNTA ELASTICA</v>
          </cell>
          <cell r="G206" t="str">
            <v>SINAPI Nov/23</v>
          </cell>
        </row>
        <row r="207">
          <cell r="A207">
            <v>97137</v>
          </cell>
          <cell r="B207" t="str">
            <v>ASSENTAMENTO DE TUBO DE PVC DEFOFO OU PRFV OU RPVC PARA REDE DE ÁGUA, DN 300 MM, JUNTA ELÁSTICA INTEGRADA, INSTALADO EM LOCAL COM NÍVEL BAIXO DE INTERFERÊNCIAS (NÃO INCLUI FORNECIMENTO). AF_11/2017</v>
          </cell>
          <cell r="C207" t="str">
            <v>M</v>
          </cell>
          <cell r="D207">
            <v>8.41</v>
          </cell>
          <cell r="E207" t="str">
            <v>ASSENTAMENTO DE TUBOS E PECAS</v>
          </cell>
          <cell r="F207" t="str">
            <v>FORNEC E/OU ASSENT DE TUBO PVC DEFOFO COM JUNTA ELASTICA</v>
          </cell>
          <cell r="G207" t="str">
            <v>SINAPI Nov/23</v>
          </cell>
        </row>
        <row r="208">
          <cell r="A208">
            <v>97138</v>
          </cell>
          <cell r="B208" t="str">
            <v>ASSENTAMENTO DE TUBO DE PVC DEFOFO OU PRFV OU RPVC PARA REDE DE ÁGUA, DN 350 MM, JUNTA ELÁSTICA INTEGRADA, INSTALADO EM LOCAL COM NÍVEL BAIXO DE INTERFERÊNCIAS (NÃO INCLUI FORNECIMENTO). AF_11/2017</v>
          </cell>
          <cell r="C208" t="str">
            <v>M</v>
          </cell>
          <cell r="D208">
            <v>9.73</v>
          </cell>
          <cell r="E208" t="str">
            <v>ASSENTAMENTO DE TUBOS E PECAS</v>
          </cell>
          <cell r="F208" t="str">
            <v>FORNEC E/OU ASSENT DE TUBO PVC DEFOFO COM JUNTA ELASTICA</v>
          </cell>
          <cell r="G208" t="str">
            <v>SINAPI Nov/23</v>
          </cell>
        </row>
        <row r="209">
          <cell r="A209">
            <v>97139</v>
          </cell>
          <cell r="B209" t="str">
            <v>ASSENTAMENTO DE TUBO DE PVC DEFOFO OU PRFV OU RPVC PARA REDE DE ÁGUA, DN 400 MM, JUNTA ELÁSTICA INTEGRADA, INSTALADO EM LOCAL COM NÍVEL BAIXO DE INTERFERÊNCIAS (NÃO INCLUI FORNECIMENTO). AF_11/2017</v>
          </cell>
          <cell r="C209" t="str">
            <v>M</v>
          </cell>
          <cell r="D209">
            <v>11.06</v>
          </cell>
          <cell r="E209" t="str">
            <v>ASSENTAMENTO DE TUBOS E PECAS</v>
          </cell>
          <cell r="F209" t="str">
            <v>FORNEC E/OU ASSENT DE TUBO PVC DEFOFO COM JUNTA ELASTICA</v>
          </cell>
          <cell r="G209" t="str">
            <v>SINAPI Nov/23</v>
          </cell>
        </row>
        <row r="210">
          <cell r="A210">
            <v>97140</v>
          </cell>
          <cell r="B210" t="str">
            <v>ASSENTAMENTO DE TUBO DE PVC DEFOFO OU PRFV OU RPVC PARA REDE DE ÁGUA, DN 500 MM, JUNTA ELÁSTICA INTEGRADA, INSTALADO EM LOCAL COM NÍVEL BAIXO DE INTERFERÊNCIAS (NÃO INCLUI FORNECIMENTO). AF_11/2017</v>
          </cell>
          <cell r="C210" t="str">
            <v>M</v>
          </cell>
          <cell r="D210">
            <v>13.72</v>
          </cell>
          <cell r="E210" t="str">
            <v>ASSENTAMENTO DE TUBOS E PECAS</v>
          </cell>
          <cell r="F210" t="str">
            <v>FORNEC E/OU ASSENT DE TUBO PVC DEFOFO COM JUNTA ELASTICA</v>
          </cell>
          <cell r="G210" t="str">
            <v>SINAPI Nov/23</v>
          </cell>
        </row>
        <row r="211">
          <cell r="A211">
            <v>103089</v>
          </cell>
          <cell r="B211" t="str">
            <v>ASSENTAMENTO DE TUBO DE FERRO FUNDIDO PARA REDE DE ÁGUA, DN 80 MM, JUNTA FLANGEADA (NÃO INCLUI O FORNECIMENTO). AF_09/2021</v>
          </cell>
          <cell r="C211" t="str">
            <v>M</v>
          </cell>
          <cell r="D211">
            <v>13.25</v>
          </cell>
          <cell r="E211" t="str">
            <v>ASSENTAMENTO DE TUBOS E PECAS</v>
          </cell>
          <cell r="F211" t="str">
            <v>FORNEC E/OU ASSENT DE TUBO DE FERRO FUNDIDO JUNTA FLANGEADA</v>
          </cell>
          <cell r="G211" t="str">
            <v>SINAPI Nov/23</v>
          </cell>
        </row>
        <row r="212">
          <cell r="A212">
            <v>103090</v>
          </cell>
          <cell r="B212" t="str">
            <v>ASSENTAMENTO DE TUBO DE FERRO FUNDIDO PARA REDE DE ÁGUA, DN 100 MM, JUNTA FLANGEADA (NÃO INCLUI O FORNECIMENTO). AF_09/2021</v>
          </cell>
          <cell r="C212" t="str">
            <v>M</v>
          </cell>
          <cell r="D212">
            <v>15.85</v>
          </cell>
          <cell r="E212" t="str">
            <v>ASSENTAMENTO DE TUBOS E PECAS</v>
          </cell>
          <cell r="F212" t="str">
            <v>FORNEC E/OU ASSENT DE TUBO DE FERRO FUNDIDO JUNTA FLANGEADA</v>
          </cell>
          <cell r="G212" t="str">
            <v>SINAPI Nov/23</v>
          </cell>
        </row>
        <row r="213">
          <cell r="A213">
            <v>103091</v>
          </cell>
          <cell r="B213" t="str">
            <v>ASSENTAMENTO DE TUBO DE FERRO FUNDIDO PARA REDE DE ÁGUA, DN 150 MM, JUNTA FLANGEADA (NÃO INCLUI O FORNECIMENTO). AF_09/2021</v>
          </cell>
          <cell r="C213" t="str">
            <v>M</v>
          </cell>
          <cell r="D213">
            <v>22.36</v>
          </cell>
          <cell r="E213" t="str">
            <v>ASSENTAMENTO DE TUBOS E PECAS</v>
          </cell>
          <cell r="F213" t="str">
            <v>FORNEC E/OU ASSENT DE TUBO DE FERRO FUNDIDO JUNTA FLANGEADA</v>
          </cell>
          <cell r="G213" t="str">
            <v>SINAPI Nov/23</v>
          </cell>
        </row>
        <row r="214">
          <cell r="A214">
            <v>103092</v>
          </cell>
          <cell r="B214" t="str">
            <v>ASSENTAMENTO DE TUBO DE FERRO FUNDIDO PARA REDE DE ÁGUA, DN 200 MM, JUNTA FLANGEADA (NÃO INCLUI O FORNECIMENTO). AF_09/2021</v>
          </cell>
          <cell r="C214" t="str">
            <v>M</v>
          </cell>
          <cell r="D214">
            <v>28.87</v>
          </cell>
          <cell r="E214" t="str">
            <v>ASSENTAMENTO DE TUBOS E PECAS</v>
          </cell>
          <cell r="F214" t="str">
            <v>FORNEC E/OU ASSENT DE TUBO DE FERRO FUNDIDO JUNTA FLANGEADA</v>
          </cell>
          <cell r="G214" t="str">
            <v>SINAPI Nov/23</v>
          </cell>
        </row>
        <row r="215">
          <cell r="A215">
            <v>103093</v>
          </cell>
          <cell r="B215" t="str">
            <v>ASSENTAMENTO DE TUBO DE FERRO FUNDIDO PARA REDE DE ÁGUA, DN 250 MM, JUNTA FLANGEADA (NÃO INCLUI O FORNECIMENTO). AF_09/2021</v>
          </cell>
          <cell r="C215" t="str">
            <v>M</v>
          </cell>
          <cell r="D215">
            <v>44.16</v>
          </cell>
          <cell r="E215" t="str">
            <v>ASSENTAMENTO DE TUBOS E PECAS</v>
          </cell>
          <cell r="F215" t="str">
            <v>FORNEC E/OU ASSENT DE TUBO DE FERRO FUNDIDO JUNTA FLANGEADA</v>
          </cell>
          <cell r="G215" t="str">
            <v>SINAPI Nov/23</v>
          </cell>
        </row>
        <row r="216">
          <cell r="A216">
            <v>103094</v>
          </cell>
          <cell r="B216" t="str">
            <v>ASSENTAMENTO DE TUBO DE FERRO FUNDIDO PARA REDE DE ÁGUA, DN 300 MM, JUNTA FLANGEADA (NÃO INCLUI O FORNECIMENTO). AF_09/2021</v>
          </cell>
          <cell r="C216" t="str">
            <v>M</v>
          </cell>
          <cell r="D216">
            <v>50.71</v>
          </cell>
          <cell r="E216" t="str">
            <v>ASSENTAMENTO DE TUBOS E PECAS</v>
          </cell>
          <cell r="F216" t="str">
            <v>FORNEC E/OU ASSENT DE TUBO DE FERRO FUNDIDO JUNTA FLANGEADA</v>
          </cell>
          <cell r="G216" t="str">
            <v>SINAPI Nov/23</v>
          </cell>
        </row>
        <row r="217">
          <cell r="A217">
            <v>103095</v>
          </cell>
          <cell r="B217" t="str">
            <v>ASSENTAMENTO DE TUBO DE FERRO FUNDIDO PARA REDE DE ÁGUA, DN 350 MM, JUNTA FLANGEADA (NÃO INCLUI O FORNECIMENTO). AF_09/2021</v>
          </cell>
          <cell r="C217" t="str">
            <v>M</v>
          </cell>
          <cell r="D217">
            <v>65.97</v>
          </cell>
          <cell r="E217" t="str">
            <v>ASSENTAMENTO DE TUBOS E PECAS</v>
          </cell>
          <cell r="F217" t="str">
            <v>FORNEC E/OU ASSENT DE TUBO DE FERRO FUNDIDO JUNTA FLANGEADA</v>
          </cell>
          <cell r="G217" t="str">
            <v>SINAPI Nov/23</v>
          </cell>
        </row>
        <row r="218">
          <cell r="A218">
            <v>103096</v>
          </cell>
          <cell r="B218" t="str">
            <v>ASSENTAMENTO DE TUBO DE FERRO FUNDIDO PARA REDE DE ÁGUA, DN 400 MM, JUNTA FLANGEADA (NÃO INCLUI O FORNECIMENTO). AF_09/2021</v>
          </cell>
          <cell r="C218" t="str">
            <v>M</v>
          </cell>
          <cell r="D218">
            <v>72.510000000000005</v>
          </cell>
          <cell r="E218" t="str">
            <v>ASSENTAMENTO DE TUBOS E PECAS</v>
          </cell>
          <cell r="F218" t="str">
            <v>FORNEC E/OU ASSENT DE TUBO DE FERRO FUNDIDO JUNTA FLANGEADA</v>
          </cell>
          <cell r="G218" t="str">
            <v>SINAPI Nov/23</v>
          </cell>
        </row>
        <row r="219">
          <cell r="A219">
            <v>103097</v>
          </cell>
          <cell r="B219" t="str">
            <v>ASSENTAMENTO DE TUBO DE FERRO FUNDIDO PARA REDE DE ÁGUA, DN 450 MM, JUNTA FLANGEADA (NÃO INCLUI O FORNECIMENTO). AF_09/2021</v>
          </cell>
          <cell r="C219" t="str">
            <v>M</v>
          </cell>
          <cell r="D219">
            <v>87.76</v>
          </cell>
          <cell r="E219" t="str">
            <v>ASSENTAMENTO DE TUBOS E PECAS</v>
          </cell>
          <cell r="F219" t="str">
            <v>FORNEC E/OU ASSENT DE TUBO DE FERRO FUNDIDO JUNTA FLANGEADA</v>
          </cell>
          <cell r="G219" t="str">
            <v>SINAPI Nov/23</v>
          </cell>
        </row>
        <row r="220">
          <cell r="A220">
            <v>103098</v>
          </cell>
          <cell r="B220" t="str">
            <v>ASSENTAMENTO DE TUBO DE FERRO FUNDIDO PARA REDE DE ÁGUA, DN 500 MM, JUNTA FLANGEADA (NÃO INCLUI O FORNECIMENTO). AF_09/2021</v>
          </cell>
          <cell r="C220" t="str">
            <v>M</v>
          </cell>
          <cell r="D220">
            <v>94.3</v>
          </cell>
          <cell r="E220" t="str">
            <v>ASSENTAMENTO DE TUBOS E PECAS</v>
          </cell>
          <cell r="F220" t="str">
            <v>FORNEC E/OU ASSENT DE TUBO DE FERRO FUNDIDO JUNTA FLANGEADA</v>
          </cell>
          <cell r="G220" t="str">
            <v>SINAPI Nov/23</v>
          </cell>
        </row>
        <row r="221">
          <cell r="A221">
            <v>103099</v>
          </cell>
          <cell r="B221" t="str">
            <v>ASSENTAMENTO DE TUBO DE FERRO FUNDIDO PARA REDE DE ÁGUA, DN 600 MM, JUNTA FLANGEADA (NÃO INCLUI O FORNECIMENTO). AF_09/2021</v>
          </cell>
          <cell r="C221" t="str">
            <v>M</v>
          </cell>
          <cell r="D221">
            <v>107.33</v>
          </cell>
          <cell r="E221" t="str">
            <v>ASSENTAMENTO DE TUBOS E PECAS</v>
          </cell>
          <cell r="F221" t="str">
            <v>FORNEC E/OU ASSENT DE TUBO DE FERRO FUNDIDO JUNTA FLANGEADA</v>
          </cell>
          <cell r="G221" t="str">
            <v>SINAPI Nov/23</v>
          </cell>
        </row>
        <row r="222">
          <cell r="A222">
            <v>103100</v>
          </cell>
          <cell r="B222" t="str">
            <v>ASSENTAMENTO DE TUBO DE FERRO FUNDIDO PARA REDE DE ÁGUA, DN 700 MM, JUNTA FLANGEADA (NÃO INCLUI O FORNECIMENTO). AF_09/2021</v>
          </cell>
          <cell r="C222" t="str">
            <v>M</v>
          </cell>
          <cell r="D222">
            <v>114.6</v>
          </cell>
          <cell r="E222" t="str">
            <v>ASSENTAMENTO DE TUBOS E PECAS</v>
          </cell>
          <cell r="F222" t="str">
            <v>FORNEC E/OU ASSENT DE TUBO DE FERRO FUNDIDO JUNTA FLANGEADA</v>
          </cell>
          <cell r="G222" t="str">
            <v>SINAPI Nov/23</v>
          </cell>
        </row>
        <row r="223">
          <cell r="A223">
            <v>103101</v>
          </cell>
          <cell r="B223" t="str">
            <v>ASSENTAMENTO DE TUBO DE FERRO FUNDIDO PARA REDE DE ÁGUA, DN 800 MM, JUNTA FLANGEADA (NÃO INCLUI O FORNECIMENTO). AF_09/2021</v>
          </cell>
          <cell r="C223" t="str">
            <v>M</v>
          </cell>
          <cell r="D223">
            <v>126.26</v>
          </cell>
          <cell r="E223" t="str">
            <v>ASSENTAMENTO DE TUBOS E PECAS</v>
          </cell>
          <cell r="F223" t="str">
            <v>FORNEC E/OU ASSENT DE TUBO DE FERRO FUNDIDO JUNTA FLANGEADA</v>
          </cell>
          <cell r="G223" t="str">
            <v>SINAPI Nov/23</v>
          </cell>
        </row>
        <row r="224">
          <cell r="A224">
            <v>103102</v>
          </cell>
          <cell r="B224" t="str">
            <v>ASSENTAMENTO DE TUBO DE FERRO FUNDIDO PARA REDE DE ÁGUA, DN 900 MM, JUNTA FLANGEADA (NÃO INCLUI O FORNECIMENTO). AF_09/2021</v>
          </cell>
          <cell r="C224" t="str">
            <v>M</v>
          </cell>
          <cell r="D224">
            <v>145.4</v>
          </cell>
          <cell r="E224" t="str">
            <v>ASSENTAMENTO DE TUBOS E PECAS</v>
          </cell>
          <cell r="F224" t="str">
            <v>FORNEC E/OU ASSENT DE TUBO DE FERRO FUNDIDO JUNTA FLANGEADA</v>
          </cell>
          <cell r="G224" t="str">
            <v>SINAPI Nov/23</v>
          </cell>
        </row>
        <row r="225">
          <cell r="A225">
            <v>103103</v>
          </cell>
          <cell r="B225" t="str">
            <v>ASSENTAMENTO DE TUBO DE FERRO FUNDIDO PARA REDE DE ÁGUA, DN 1000 MM, JUNTA FLANGEADA (NÃO INCLUI O FORNECIMENTO). AF_09/2021</v>
          </cell>
          <cell r="C225" t="str">
            <v>M</v>
          </cell>
          <cell r="D225">
            <v>157.06</v>
          </cell>
          <cell r="E225" t="str">
            <v>ASSENTAMENTO DE TUBOS E PECAS</v>
          </cell>
          <cell r="F225" t="str">
            <v>FORNEC E/OU ASSENT DE TUBO DE FERRO FUNDIDO JUNTA FLANGEADA</v>
          </cell>
          <cell r="G225" t="str">
            <v>SINAPI Nov/23</v>
          </cell>
        </row>
        <row r="226">
          <cell r="A226">
            <v>103104</v>
          </cell>
          <cell r="B226" t="str">
            <v>ASSENTAMENTO DE TUBO DE FERRO FUNDIDO PARA REDE DE ÁGUA, DN 1200 MM, JUNTA FLANGEADA (NÃO INCLUI O FORNECIMENTO). AF_09/2021</v>
          </cell>
          <cell r="C226" t="str">
            <v>M</v>
          </cell>
          <cell r="D226">
            <v>187.88</v>
          </cell>
          <cell r="E226" t="str">
            <v>ASSENTAMENTO DE TUBOS E PECAS</v>
          </cell>
          <cell r="F226" t="str">
            <v>FORNEC E/OU ASSENT DE TUBO DE FERRO FUNDIDO JUNTA FLANGEADA</v>
          </cell>
          <cell r="G226" t="str">
            <v>SINAPI Nov/23</v>
          </cell>
        </row>
        <row r="227">
          <cell r="A227">
            <v>103105</v>
          </cell>
          <cell r="B227" t="str">
            <v>ASSENTAMENTO DE CONEXÃO COM 2 ACESSOS, FERRO FUNDIDO PARA REDE DE ÁGUA, DN  80 MM, JUNTA FLANGEADA (NÃO INCLUI O FORNECIMENTO). AF_09/2021</v>
          </cell>
          <cell r="C227" t="str">
            <v>UN</v>
          </cell>
          <cell r="D227">
            <v>54.44</v>
          </cell>
          <cell r="E227" t="str">
            <v>ASSENTAMENTO DE TUBOS E PECAS</v>
          </cell>
          <cell r="F227" t="str">
            <v>FORNEC E/OU ASSENT DE TUBO DE FERRO FUNDIDO JUNTA FLANGEADA</v>
          </cell>
          <cell r="G227" t="str">
            <v>SINAPI Nov/23</v>
          </cell>
        </row>
        <row r="228">
          <cell r="A228">
            <v>103106</v>
          </cell>
          <cell r="B228" t="str">
            <v>ASSENTAMENTO DE CONEXÃO COM 2 ACESSOS, FERRO FUNDIDO PARA REDE DE ÁGUA, DN  100 MM, JUNTA FLANGEADA (NÃO INCLUI O FORNECIMENTO). AF_09/2021</v>
          </cell>
          <cell r="C228" t="str">
            <v>UN</v>
          </cell>
          <cell r="D228">
            <v>65.28</v>
          </cell>
          <cell r="E228" t="str">
            <v>ASSENTAMENTO DE TUBOS E PECAS</v>
          </cell>
          <cell r="F228" t="str">
            <v>FORNEC E/OU ASSENT DE TUBO DE FERRO FUNDIDO JUNTA FLANGEADA</v>
          </cell>
          <cell r="G228" t="str">
            <v>SINAPI Nov/23</v>
          </cell>
        </row>
        <row r="229">
          <cell r="A229">
            <v>103107</v>
          </cell>
          <cell r="B229" t="str">
            <v>ASSENTAMENTO DE CONEXÃO COM 2 ACESSOS, FERRO FUNDIDO PARA REDE DE ÁGUA, DN  150 MM, JUNTA FLANGEADA (NÃO INCLUI O FORNECIMENTO). AF_09/2021</v>
          </cell>
          <cell r="C229" t="str">
            <v>UN</v>
          </cell>
          <cell r="D229">
            <v>92.33</v>
          </cell>
          <cell r="E229" t="str">
            <v>ASSENTAMENTO DE TUBOS E PECAS</v>
          </cell>
          <cell r="F229" t="str">
            <v>FORNEC E/OU ASSENT DE TUBO DE FERRO FUNDIDO JUNTA FLANGEADA</v>
          </cell>
          <cell r="G229" t="str">
            <v>SINAPI Nov/23</v>
          </cell>
        </row>
        <row r="230">
          <cell r="A230">
            <v>103108</v>
          </cell>
          <cell r="B230" t="str">
            <v>ASSENTAMENTO DE CONEXÃO COM 2 ACESSOS, FERRO FUNDIDO PARA REDE DE ÁGUA, DN  200 MM, JUNTA FLANGEADA (NÃO INCLUI O FORNECIMENTO). AF_09/2021</v>
          </cell>
          <cell r="C230" t="str">
            <v>UN</v>
          </cell>
          <cell r="D230">
            <v>119.38</v>
          </cell>
          <cell r="E230" t="str">
            <v>ASSENTAMENTO DE TUBOS E PECAS</v>
          </cell>
          <cell r="F230" t="str">
            <v>FORNEC E/OU ASSENT DE TUBO DE FERRO FUNDIDO JUNTA FLANGEADA</v>
          </cell>
          <cell r="G230" t="str">
            <v>SINAPI Nov/23</v>
          </cell>
        </row>
        <row r="231">
          <cell r="A231">
            <v>103109</v>
          </cell>
          <cell r="B231" t="str">
            <v>ASSENTAMENTO DE CONEXÃO COM 2 ACESSOS, FERRO FUNDIDO PARA REDE DE ÁGUA, DN  250 MM, JUNTA FLANGEADA (NÃO INCLUI O FORNECIMENTO). AF_09/2021</v>
          </cell>
          <cell r="C231" t="str">
            <v>UN</v>
          </cell>
          <cell r="D231">
            <v>197.27</v>
          </cell>
          <cell r="E231" t="str">
            <v>ASSENTAMENTO DE TUBOS E PECAS</v>
          </cell>
          <cell r="F231" t="str">
            <v>FORNEC E/OU ASSENT DE TUBO DE FERRO FUNDIDO JUNTA FLANGEADA</v>
          </cell>
          <cell r="G231" t="str">
            <v>SINAPI Nov/23</v>
          </cell>
        </row>
        <row r="232">
          <cell r="A232">
            <v>103110</v>
          </cell>
          <cell r="B232" t="str">
            <v>ASSENTAMENTO DE CONEXÃO COM 2 ACESSOS, FERRO FUNDIDO PARA REDE DE ÁGUA, DN  300 MM, JUNTA FLANGEADA (NÃO INCLUI O FORNECIMENTO). AF_09/2021</v>
          </cell>
          <cell r="C232" t="str">
            <v>UN</v>
          </cell>
          <cell r="D232">
            <v>224.32</v>
          </cell>
          <cell r="E232" t="str">
            <v>ASSENTAMENTO DE TUBOS E PECAS</v>
          </cell>
          <cell r="F232" t="str">
            <v>FORNEC E/OU ASSENT DE TUBO DE FERRO FUNDIDO JUNTA FLANGEADA</v>
          </cell>
          <cell r="G232" t="str">
            <v>SINAPI Nov/23</v>
          </cell>
        </row>
        <row r="233">
          <cell r="A233">
            <v>103111</v>
          </cell>
          <cell r="B233" t="str">
            <v>ASSENTAMENTO DE CONEXÃO COM 2 ACESSOS, FERRO FUNDIDO PARA REDE DE ÁGUA, DN  350 MM, JUNTA FLANGEADA (NÃO INCLUI O FORNECIMENTO). AF_09/2021</v>
          </cell>
          <cell r="C233" t="str">
            <v>UN</v>
          </cell>
          <cell r="D233">
            <v>302.20999999999998</v>
          </cell>
          <cell r="E233" t="str">
            <v>ASSENTAMENTO DE TUBOS E PECAS</v>
          </cell>
          <cell r="F233" t="str">
            <v>FORNEC E/OU ASSENT DE TUBO DE FERRO FUNDIDO JUNTA FLANGEADA</v>
          </cell>
          <cell r="G233" t="str">
            <v>SINAPI Nov/23</v>
          </cell>
        </row>
        <row r="234">
          <cell r="A234">
            <v>103112</v>
          </cell>
          <cell r="B234" t="str">
            <v>ASSENTAMENTO DE CONEXÃO COM 2 ACESSOS, FERRO FUNDIDO PARA REDE DE ÁGUA, DN  400 MM, JUNTA FLANGEADA (NÃO INCLUI O FORNECIMENTO). AF_09/2021</v>
          </cell>
          <cell r="C234" t="str">
            <v>UN</v>
          </cell>
          <cell r="D234">
            <v>329.27</v>
          </cell>
          <cell r="E234" t="str">
            <v>ASSENTAMENTO DE TUBOS E PECAS</v>
          </cell>
          <cell r="F234" t="str">
            <v>FORNEC E/OU ASSENT DE TUBO DE FERRO FUNDIDO JUNTA FLANGEADA</v>
          </cell>
          <cell r="G234" t="str">
            <v>SINAPI Nov/23</v>
          </cell>
        </row>
        <row r="235">
          <cell r="A235">
            <v>103113</v>
          </cell>
          <cell r="B235" t="str">
            <v>ASSENTAMENTO DE CONEXÃO COM 2 ACESSOS, FERRO FUNDIDO PARA REDE DE ÁGUA, DN  450 MM, JUNTA FLANGEADA (NÃO INCLUI O FORNECIMENTO). AF_09/2021</v>
          </cell>
          <cell r="C235" t="str">
            <v>UN</v>
          </cell>
          <cell r="D235">
            <v>407.16</v>
          </cell>
          <cell r="E235" t="str">
            <v>ASSENTAMENTO DE TUBOS E PECAS</v>
          </cell>
          <cell r="F235" t="str">
            <v>FORNEC E/OU ASSENT DE TUBO DE FERRO FUNDIDO JUNTA FLANGEADA</v>
          </cell>
          <cell r="G235" t="str">
            <v>SINAPI Nov/23</v>
          </cell>
        </row>
        <row r="236">
          <cell r="A236">
            <v>103114</v>
          </cell>
          <cell r="B236" t="str">
            <v>ASSENTAMENTO DE CONEXÃO COM 2 ACESSOS, FERRO FUNDIDO PARA REDE DE ÁGUA, DN  500 MM, JUNTA FLANGEADA (NÃO INCLUI O FORNECIMENTO). AF_09/2021</v>
          </cell>
          <cell r="C236" t="str">
            <v>UN</v>
          </cell>
          <cell r="D236">
            <v>434.22</v>
          </cell>
          <cell r="E236" t="str">
            <v>ASSENTAMENTO DE TUBOS E PECAS</v>
          </cell>
          <cell r="F236" t="str">
            <v>FORNEC E/OU ASSENT DE TUBO DE FERRO FUNDIDO JUNTA FLANGEADA</v>
          </cell>
          <cell r="G236" t="str">
            <v>SINAPI Nov/23</v>
          </cell>
        </row>
        <row r="237">
          <cell r="A237">
            <v>103115</v>
          </cell>
          <cell r="B237" t="str">
            <v>ASSENTAMENTO DE CONEXÃO COM 2 ACESSOS, FERRO FUNDIDO PARA REDE DE ÁGUA, DN  600 MM, JUNTA FLANGEADA (NÃO INCLUI O FORNECIMENTO). AF_09/2021</v>
          </cell>
          <cell r="C237" t="str">
            <v>UN</v>
          </cell>
          <cell r="D237">
            <v>488.32</v>
          </cell>
          <cell r="E237" t="str">
            <v>ASSENTAMENTO DE TUBOS E PECAS</v>
          </cell>
          <cell r="F237" t="str">
            <v>FORNEC E/OU ASSENT DE TUBO DE FERRO FUNDIDO JUNTA FLANGEADA</v>
          </cell>
          <cell r="G237" t="str">
            <v>SINAPI Nov/23</v>
          </cell>
        </row>
        <row r="238">
          <cell r="A238">
            <v>103116</v>
          </cell>
          <cell r="B238" t="str">
            <v>ASSENTAMENTO DE CONEXÃO COM 2 ACESSOS, FERRO FUNDIDO PARA REDE DE ÁGUA, DN  700 MM, JUNTA FLANGEADA (NÃO INCLUI O FORNECIMENTO). AF_09/2021</v>
          </cell>
          <cell r="C238" t="str">
            <v>UN</v>
          </cell>
          <cell r="D238">
            <v>593.26</v>
          </cell>
          <cell r="E238" t="str">
            <v>ASSENTAMENTO DE TUBOS E PECAS</v>
          </cell>
          <cell r="F238" t="str">
            <v>FORNEC E/OU ASSENT DE TUBO DE FERRO FUNDIDO JUNTA FLANGEADA</v>
          </cell>
          <cell r="G238" t="str">
            <v>SINAPI Nov/23</v>
          </cell>
        </row>
        <row r="239">
          <cell r="A239">
            <v>103117</v>
          </cell>
          <cell r="B239" t="str">
            <v>ASSENTAMENTO DE CONEXÃO COM 2 ACESSOS, FERRO FUNDIDO PARA REDE DE ÁGUA, DN  800 MM, JUNTA FLANGEADA (NÃO INCLUI O FORNECIMENTO). AF_09/2021</v>
          </cell>
          <cell r="C239" t="str">
            <v>UN</v>
          </cell>
          <cell r="D239">
            <v>647.37</v>
          </cell>
          <cell r="E239" t="str">
            <v>ASSENTAMENTO DE TUBOS E PECAS</v>
          </cell>
          <cell r="F239" t="str">
            <v>FORNEC E/OU ASSENT DE TUBO DE FERRO FUNDIDO JUNTA FLANGEADA</v>
          </cell>
          <cell r="G239" t="str">
            <v>SINAPI Nov/23</v>
          </cell>
        </row>
        <row r="240">
          <cell r="A240">
            <v>103118</v>
          </cell>
          <cell r="B240" t="str">
            <v>ASSENTAMENTO DE CONEXÃO COM 2 ACESSOS, FERRO FUNDIDO PARA REDE DE ÁGUA, DN  900 MM, JUNTA FLANGEADA (NÃO INCLUI O FORNECIMENTO). AF_09/2021</v>
          </cell>
          <cell r="C240" t="str">
            <v>UN</v>
          </cell>
          <cell r="D240">
            <v>752.31</v>
          </cell>
          <cell r="E240" t="str">
            <v>ASSENTAMENTO DE TUBOS E PECAS</v>
          </cell>
          <cell r="F240" t="str">
            <v>FORNEC E/OU ASSENT DE TUBO DE FERRO FUNDIDO JUNTA FLANGEADA</v>
          </cell>
          <cell r="G240" t="str">
            <v>SINAPI Nov/23</v>
          </cell>
        </row>
        <row r="241">
          <cell r="A241">
            <v>103119</v>
          </cell>
          <cell r="B241" t="str">
            <v>ASSENTAMENTO DE CONEXÃO COM 2 ACESSOS, FERRO FUNDIDO PARA REDE DE ÁGUA, DN  1000 MM, JUNTA FLANGEADA (NÃO INCLUI O FORNECIMENTO). AF_09/2021</v>
          </cell>
          <cell r="C241" t="str">
            <v>UN</v>
          </cell>
          <cell r="D241">
            <v>806.43</v>
          </cell>
          <cell r="E241" t="str">
            <v>ASSENTAMENTO DE TUBOS E PECAS</v>
          </cell>
          <cell r="F241" t="str">
            <v>FORNEC E/OU ASSENT DE TUBO DE FERRO FUNDIDO JUNTA FLANGEADA</v>
          </cell>
          <cell r="G241" t="str">
            <v>SINAPI Nov/23</v>
          </cell>
        </row>
        <row r="242">
          <cell r="A242">
            <v>103120</v>
          </cell>
          <cell r="B242" t="str">
            <v>ASSENTAMENTO DE CONEXÃO COM 2 ACESSOS, FERRO FUNDIDO PARA REDE DE ÁGUA, DN  1200 MM, JUNTA FLANGEADA (NÃO INCLUI O FORNECIMENTO). AF_09/2021</v>
          </cell>
          <cell r="C242" t="str">
            <v>UN</v>
          </cell>
          <cell r="D242">
            <v>965.47</v>
          </cell>
          <cell r="E242" t="str">
            <v>ASSENTAMENTO DE TUBOS E PECAS</v>
          </cell>
          <cell r="F242" t="str">
            <v>FORNEC E/OU ASSENT DE TUBO DE FERRO FUNDIDO JUNTA FLANGEADA</v>
          </cell>
          <cell r="G242" t="str">
            <v>SINAPI Nov/23</v>
          </cell>
        </row>
        <row r="243">
          <cell r="A243">
            <v>103121</v>
          </cell>
          <cell r="B243" t="str">
            <v>ASSENTAMENTO DE CONEXÃO COM 3 ACESSOS, FERRO FUNDIDO PARA REDE DE ÁGUA, DN  80 MM, JUNTA FLANGEADA (NÃO INCLUI O FORNECIMENTO). AF_09/2021</v>
          </cell>
          <cell r="C243" t="str">
            <v>UN</v>
          </cell>
          <cell r="D243">
            <v>71.97</v>
          </cell>
          <cell r="E243" t="str">
            <v>ASSENTAMENTO DE TUBOS E PECAS</v>
          </cell>
          <cell r="F243" t="str">
            <v>FORNEC E/OU ASSENT DE TUBO DE FERRO FUNDIDO JUNTA FLANGEADA</v>
          </cell>
          <cell r="G243" t="str">
            <v>SINAPI Nov/23</v>
          </cell>
        </row>
        <row r="244">
          <cell r="A244">
            <v>103122</v>
          </cell>
          <cell r="B244" t="str">
            <v>ASSENTAMENTO DE CONEXÃO COM 3 ACESSOS, FERRO FUNDIDO PARA REDE DE ÁGUA, DN  100 MM, JUNTA FLANGEADA (NÃO INCLUI O FORNECIMENTO). AF_09/2021</v>
          </cell>
          <cell r="C244" t="str">
            <v>UN</v>
          </cell>
          <cell r="D244">
            <v>88.2</v>
          </cell>
          <cell r="E244" t="str">
            <v>ASSENTAMENTO DE TUBOS E PECAS</v>
          </cell>
          <cell r="F244" t="str">
            <v>FORNEC E/OU ASSENT DE TUBO DE FERRO FUNDIDO JUNTA FLANGEADA</v>
          </cell>
          <cell r="G244" t="str">
            <v>SINAPI Nov/23</v>
          </cell>
        </row>
        <row r="245">
          <cell r="A245">
            <v>103123</v>
          </cell>
          <cell r="B245" t="str">
            <v>ASSENTAMENTO DE CONEXÃO COM 3 ACESSOS, FERRO FUNDIDO PARA REDE DE ÁGUA, DN  150 MM, JUNTA FLANGEADA (NÃO INCLUI O FORNECIMENTO). AF_09/2021</v>
          </cell>
          <cell r="C245" t="str">
            <v>UN</v>
          </cell>
          <cell r="D245">
            <v>128.80000000000001</v>
          </cell>
          <cell r="E245" t="str">
            <v>ASSENTAMENTO DE TUBOS E PECAS</v>
          </cell>
          <cell r="F245" t="str">
            <v>FORNEC E/OU ASSENT DE TUBO DE FERRO FUNDIDO JUNTA FLANGEADA</v>
          </cell>
          <cell r="G245" t="str">
            <v>SINAPI Nov/23</v>
          </cell>
        </row>
        <row r="246">
          <cell r="A246">
            <v>103124</v>
          </cell>
          <cell r="B246" t="str">
            <v>ASSENTAMENTO DE CONEXÃO COM 3 ACESSOS, FERRO FUNDIDO PARA REDE DE ÁGUA, DN  200 MM, JUNTA FLANGEADA (NÃO INCLUI O FORNECIMENTO). AF_09/2021</v>
          </cell>
          <cell r="C246" t="str">
            <v>UN</v>
          </cell>
          <cell r="D246">
            <v>169.36</v>
          </cell>
          <cell r="E246" t="str">
            <v>ASSENTAMENTO DE TUBOS E PECAS</v>
          </cell>
          <cell r="F246" t="str">
            <v>FORNEC E/OU ASSENT DE TUBO DE FERRO FUNDIDO JUNTA FLANGEADA</v>
          </cell>
          <cell r="G246" t="str">
            <v>SINAPI Nov/23</v>
          </cell>
        </row>
        <row r="247">
          <cell r="A247">
            <v>103125</v>
          </cell>
          <cell r="B247" t="str">
            <v>ASSENTAMENTO DE CONEXÃO COM 3 ACESSOS, FERRO FUNDIDO PARA REDE DE ÁGUA, DN  250 MM, JUNTA FLANGEADA (NÃO INCLUI O FORNECIMENTO). AF_09/2021</v>
          </cell>
          <cell r="C247" t="str">
            <v>UN</v>
          </cell>
          <cell r="D247">
            <v>286.20999999999998</v>
          </cell>
          <cell r="E247" t="str">
            <v>ASSENTAMENTO DE TUBOS E PECAS</v>
          </cell>
          <cell r="F247" t="str">
            <v>FORNEC E/OU ASSENT DE TUBO DE FERRO FUNDIDO JUNTA FLANGEADA</v>
          </cell>
          <cell r="G247" t="str">
            <v>SINAPI Nov/23</v>
          </cell>
        </row>
        <row r="248">
          <cell r="A248">
            <v>103126</v>
          </cell>
          <cell r="B248" t="str">
            <v>ASSENTAMENTO DE CONEXÃO COM 3 ACESSOS, FERRO FUNDIDO PARA REDE DE ÁGUA, DN  300 MM, JUNTA FLANGEADA (NÃO INCLUI O FORNECIMENTO). AF_09/2021</v>
          </cell>
          <cell r="C248" t="str">
            <v>UN</v>
          </cell>
          <cell r="D248">
            <v>326.77</v>
          </cell>
          <cell r="E248" t="str">
            <v>ASSENTAMENTO DE TUBOS E PECAS</v>
          </cell>
          <cell r="F248" t="str">
            <v>FORNEC E/OU ASSENT DE TUBO DE FERRO FUNDIDO JUNTA FLANGEADA</v>
          </cell>
          <cell r="G248" t="str">
            <v>SINAPI Nov/23</v>
          </cell>
        </row>
        <row r="249">
          <cell r="A249">
            <v>103127</v>
          </cell>
          <cell r="B249" t="str">
            <v>ASSENTAMENTO DE CONEXÃO COM 3 ACESSOS, FERRO FUNDIDO PARA REDE DE ÁGUA, DN  350 MM, JUNTA FLANGEADA (NÃO INCLUI O FORNECIMENTO). AF_09/2021</v>
          </cell>
          <cell r="C249" t="str">
            <v>UN</v>
          </cell>
          <cell r="D249">
            <v>443.63</v>
          </cell>
          <cell r="E249" t="str">
            <v>ASSENTAMENTO DE TUBOS E PECAS</v>
          </cell>
          <cell r="F249" t="str">
            <v>FORNEC E/OU ASSENT DE TUBO DE FERRO FUNDIDO JUNTA FLANGEADA</v>
          </cell>
          <cell r="G249" t="str">
            <v>SINAPI Nov/23</v>
          </cell>
        </row>
        <row r="250">
          <cell r="A250">
            <v>103128</v>
          </cell>
          <cell r="B250" t="str">
            <v>ASSENTAMENTO DE CONEXÃO COM 3 ACESSOS, FERRO FUNDIDO PARA REDE DE ÁGUA, DN  400 MM, JUNTA FLANGEADA (NÃO INCLUI O FORNECIMENTO). AF_09/2021</v>
          </cell>
          <cell r="C250" t="str">
            <v>UN</v>
          </cell>
          <cell r="D250">
            <v>484.19</v>
          </cell>
          <cell r="E250" t="str">
            <v>ASSENTAMENTO DE TUBOS E PECAS</v>
          </cell>
          <cell r="F250" t="str">
            <v>FORNEC E/OU ASSENT DE TUBO DE FERRO FUNDIDO JUNTA FLANGEADA</v>
          </cell>
          <cell r="G250" t="str">
            <v>SINAPI Nov/23</v>
          </cell>
        </row>
        <row r="251">
          <cell r="A251">
            <v>103129</v>
          </cell>
          <cell r="B251" t="str">
            <v>ASSENTAMENTO DE CONEXÃO COM 3 ACESSOS, FERRO FUNDIDO PARA REDE DE ÁGUA, DN  450 MM, JUNTA FLANGEADA (NÃO INCLUI O FORNECIMENTO). AF_09/2021</v>
          </cell>
          <cell r="C251" t="str">
            <v>UN</v>
          </cell>
          <cell r="D251">
            <v>601.03</v>
          </cell>
          <cell r="E251" t="str">
            <v>ASSENTAMENTO DE TUBOS E PECAS</v>
          </cell>
          <cell r="F251" t="str">
            <v>FORNEC E/OU ASSENT DE TUBO DE FERRO FUNDIDO JUNTA FLANGEADA</v>
          </cell>
          <cell r="G251" t="str">
            <v>SINAPI Nov/23</v>
          </cell>
        </row>
        <row r="252">
          <cell r="A252">
            <v>103130</v>
          </cell>
          <cell r="B252" t="str">
            <v>ASSENTAMENTO DE CONEXÃO COM 3 ACESSOS, FERRO FUNDIDO PARA REDE DE ÁGUA, DN  500 MM, JUNTA FLANGEADA (NÃO INCLUI O FORNECIMENTO). AF_09/2021</v>
          </cell>
          <cell r="C252" t="str">
            <v>UN</v>
          </cell>
          <cell r="D252">
            <v>641.61</v>
          </cell>
          <cell r="E252" t="str">
            <v>ASSENTAMENTO DE TUBOS E PECAS</v>
          </cell>
          <cell r="F252" t="str">
            <v>FORNEC E/OU ASSENT DE TUBO DE FERRO FUNDIDO JUNTA FLANGEADA</v>
          </cell>
          <cell r="G252" t="str">
            <v>SINAPI Nov/23</v>
          </cell>
        </row>
        <row r="253">
          <cell r="A253">
            <v>103131</v>
          </cell>
          <cell r="B253" t="str">
            <v>ASSENTAMENTO DE CONEXÃO COM 3 ACESSOS, FERRO FUNDIDO PARA REDE DE ÁGUA, DN  600 MM, JUNTA FLANGEADA (NÃO INCLUI O FORNECIMENTO). AF_09/2021</v>
          </cell>
          <cell r="C253" t="str">
            <v>UN</v>
          </cell>
          <cell r="D253">
            <v>722.77</v>
          </cell>
          <cell r="E253" t="str">
            <v>ASSENTAMENTO DE TUBOS E PECAS</v>
          </cell>
          <cell r="F253" t="str">
            <v>FORNEC E/OU ASSENT DE TUBO DE FERRO FUNDIDO JUNTA FLANGEADA</v>
          </cell>
          <cell r="G253" t="str">
            <v>SINAPI Nov/23</v>
          </cell>
        </row>
        <row r="254">
          <cell r="A254">
            <v>103132</v>
          </cell>
          <cell r="B254" t="str">
            <v>ASSENTAMENTO DE CONEXÃO COM 3 ACESSOS, FERRO FUNDIDO PARA REDE DE ÁGUA, DN  700 MM, JUNTA FLANGEADA (NÃO INCLUI O FORNECIMENTO). AF_09/2021</v>
          </cell>
          <cell r="C254" t="str">
            <v>UN</v>
          </cell>
          <cell r="D254">
            <v>880.17</v>
          </cell>
          <cell r="E254" t="str">
            <v>ASSENTAMENTO DE TUBOS E PECAS</v>
          </cell>
          <cell r="F254" t="str">
            <v>FORNEC E/OU ASSENT DE TUBO DE FERRO FUNDIDO JUNTA FLANGEADA</v>
          </cell>
          <cell r="G254" t="str">
            <v>SINAPI Nov/23</v>
          </cell>
        </row>
        <row r="255">
          <cell r="A255">
            <v>103133</v>
          </cell>
          <cell r="B255" t="str">
            <v>ASSENTAMENTO DE CONEXÃO COM 3 ACESSOS, FERRO FUNDIDO PARA REDE DE ÁGUA, DN  800 MM, JUNTA FLANGEADA (NÃO INCLUI O FORNECIMENTO). AF_09/2021</v>
          </cell>
          <cell r="C255" t="str">
            <v>UN</v>
          </cell>
          <cell r="D255">
            <v>961.34</v>
          </cell>
          <cell r="E255" t="str">
            <v>ASSENTAMENTO DE TUBOS E PECAS</v>
          </cell>
          <cell r="F255" t="str">
            <v>FORNEC E/OU ASSENT DE TUBO DE FERRO FUNDIDO JUNTA FLANGEADA</v>
          </cell>
          <cell r="G255" t="str">
            <v>SINAPI Nov/23</v>
          </cell>
        </row>
        <row r="256">
          <cell r="A256">
            <v>103134</v>
          </cell>
          <cell r="B256" t="str">
            <v>ASSENTAMENTO DE CONEXÃO COM 3 ACESSOS, FERRO FUNDIDO PARA REDE DE ÁGUA, DN  900 MM, JUNTA FLANGEADA (NÃO INCLUI O FORNECIMENTO). AF_09/2021</v>
          </cell>
          <cell r="C256" t="str">
            <v>UN</v>
          </cell>
          <cell r="D256">
            <v>1118.75</v>
          </cell>
          <cell r="E256" t="str">
            <v>ASSENTAMENTO DE TUBOS E PECAS</v>
          </cell>
          <cell r="F256" t="str">
            <v>FORNEC E/OU ASSENT DE TUBO DE FERRO FUNDIDO JUNTA FLANGEADA</v>
          </cell>
          <cell r="G256" t="str">
            <v>SINAPI Nov/23</v>
          </cell>
        </row>
        <row r="257">
          <cell r="A257">
            <v>103135</v>
          </cell>
          <cell r="B257" t="str">
            <v>ASSENTAMENTO DE CONEXÃO COM 3 ACESSOS, FERRO FUNDIDO PARA REDE DE ÁGUA, DN  1000 MM, JUNTA FLANGEADA (NÃO INCLUI O FORNECIMENTO). AF_09/2021</v>
          </cell>
          <cell r="C257" t="str">
            <v>UN</v>
          </cell>
          <cell r="D257">
            <v>1199.92</v>
          </cell>
          <cell r="E257" t="str">
            <v>ASSENTAMENTO DE TUBOS E PECAS</v>
          </cell>
          <cell r="F257" t="str">
            <v>FORNEC E/OU ASSENT DE TUBO DE FERRO FUNDIDO JUNTA FLANGEADA</v>
          </cell>
          <cell r="G257" t="str">
            <v>SINAPI Nov/23</v>
          </cell>
        </row>
        <row r="258">
          <cell r="A258">
            <v>103136</v>
          </cell>
          <cell r="B258" t="str">
            <v>ASSENTAMENTO DE CONEXÃO COM 3 ACESSOS, FERRO FUNDIDO PARA REDE DE ÁGUA, DN  1200 MM, JUNTA FLANGEADA (NÃO INCLUI O FORNECIMENTO). AF_09/2021</v>
          </cell>
          <cell r="C258" t="str">
            <v>UN</v>
          </cell>
          <cell r="D258">
            <v>1438.5</v>
          </cell>
          <cell r="E258" t="str">
            <v>ASSENTAMENTO DE TUBOS E PECAS</v>
          </cell>
          <cell r="F258" t="str">
            <v>FORNEC E/OU ASSENT DE TUBO DE FERRO FUNDIDO JUNTA FLANGEADA</v>
          </cell>
          <cell r="G258" t="str">
            <v>SINAPI Nov/23</v>
          </cell>
        </row>
        <row r="259">
          <cell r="A259">
            <v>103137</v>
          </cell>
          <cell r="B259" t="str">
            <v>ASSENTAMENTO DE CONEXÃO COM 1 ACESSO, FERRO FUNDIDO PARA REDE DE ÁGUA, DN  80 MM, JUNTA FLANGEADA (NÃO INCLUI O FORNECIMENTO). AF_09/2021</v>
          </cell>
          <cell r="C259" t="str">
            <v>UN</v>
          </cell>
          <cell r="D259">
            <v>36.96</v>
          </cell>
          <cell r="E259" t="str">
            <v>ASSENTAMENTO DE TUBOS E PECAS</v>
          </cell>
          <cell r="F259" t="str">
            <v>FORNEC E/OU ASSENT DE TUBO DE FERRO FUNDIDO JUNTA FLANGEADA</v>
          </cell>
          <cell r="G259" t="str">
            <v>SINAPI Nov/23</v>
          </cell>
        </row>
        <row r="260">
          <cell r="A260">
            <v>103138</v>
          </cell>
          <cell r="B260" t="str">
            <v>ASSENTAMENTO DE CONEXÃO COM 1 ACESSO, FERRO FUNDIDO PARA REDE DE ÁGUA, DN  100 MM, JUNTA FLANGEADA (NÃO INCLUI O FORNECIMENTO). AF_09/2021</v>
          </cell>
          <cell r="C260" t="str">
            <v>UN</v>
          </cell>
          <cell r="D260">
            <v>42.36</v>
          </cell>
          <cell r="E260" t="str">
            <v>ASSENTAMENTO DE TUBOS E PECAS</v>
          </cell>
          <cell r="F260" t="str">
            <v>FORNEC E/OU ASSENT DE TUBO DE FERRO FUNDIDO JUNTA FLANGEADA</v>
          </cell>
          <cell r="G260" t="str">
            <v>SINAPI Nov/23</v>
          </cell>
        </row>
        <row r="261">
          <cell r="A261">
            <v>103139</v>
          </cell>
          <cell r="B261" t="str">
            <v>ASSENTAMENTO DE CONEXÃO COM 1 ACESSO, FERRO FUNDIDO PARA REDE DE ÁGUA, DN  150 MM, JUNTA FLANGEADA (NÃO INCLUI O FORNECIMENTO). AF_09/2021</v>
          </cell>
          <cell r="C261" t="str">
            <v>UN</v>
          </cell>
          <cell r="D261">
            <v>55.9</v>
          </cell>
          <cell r="E261" t="str">
            <v>ASSENTAMENTO DE TUBOS E PECAS</v>
          </cell>
          <cell r="F261" t="str">
            <v>FORNEC E/OU ASSENT DE TUBO DE FERRO FUNDIDO JUNTA FLANGEADA</v>
          </cell>
          <cell r="G261" t="str">
            <v>SINAPI Nov/23</v>
          </cell>
        </row>
        <row r="262">
          <cell r="A262">
            <v>103140</v>
          </cell>
          <cell r="B262" t="str">
            <v>ASSENTAMENTO DE CONEXÃO COM 1 ACESSO, FERRO FUNDIDO PARA REDE DE ÁGUA, DN  200 MM, JUNTA FLANGEADA (NÃO INCLUI O FORNECIMENTO). AF_09/2021</v>
          </cell>
          <cell r="C262" t="str">
            <v>UN</v>
          </cell>
          <cell r="D262">
            <v>69.400000000000006</v>
          </cell>
          <cell r="E262" t="str">
            <v>ASSENTAMENTO DE TUBOS E PECAS</v>
          </cell>
          <cell r="F262" t="str">
            <v>FORNEC E/OU ASSENT DE TUBO DE FERRO FUNDIDO JUNTA FLANGEADA</v>
          </cell>
          <cell r="G262" t="str">
            <v>SINAPI Nov/23</v>
          </cell>
        </row>
        <row r="263">
          <cell r="A263">
            <v>103141</v>
          </cell>
          <cell r="B263" t="str">
            <v>ASSENTAMENTO DE CONEXÃO COM 1 ACESSO, FERRO FUNDIDO PARA REDE DE ÁGUA, DN  250 MM, JUNTA FLANGEADA (NÃO INCLUI O FORNECIMENTO). AF_09/2021</v>
          </cell>
          <cell r="C263" t="str">
            <v>UN</v>
          </cell>
          <cell r="D263">
            <v>108.37</v>
          </cell>
          <cell r="E263" t="str">
            <v>ASSENTAMENTO DE TUBOS E PECAS</v>
          </cell>
          <cell r="F263" t="str">
            <v>FORNEC E/OU ASSENT DE TUBO DE FERRO FUNDIDO JUNTA FLANGEADA</v>
          </cell>
          <cell r="G263" t="str">
            <v>SINAPI Nov/23</v>
          </cell>
        </row>
        <row r="264">
          <cell r="A264">
            <v>103142</v>
          </cell>
          <cell r="B264" t="str">
            <v>ASSENTAMENTO DE CONEXÃO COM 1 ACESSO, FERRO FUNDIDO PARA REDE DE ÁGUA, DN  300 MM, JUNTA FLANGEADA (NÃO INCLUI O FORNECIMENTO). AF_09/2021</v>
          </cell>
          <cell r="C264" t="str">
            <v>UN</v>
          </cell>
          <cell r="D264">
            <v>121.88</v>
          </cell>
          <cell r="E264" t="str">
            <v>ASSENTAMENTO DE TUBOS E PECAS</v>
          </cell>
          <cell r="F264" t="str">
            <v>FORNEC E/OU ASSENT DE TUBO DE FERRO FUNDIDO JUNTA FLANGEADA</v>
          </cell>
          <cell r="G264" t="str">
            <v>SINAPI Nov/23</v>
          </cell>
        </row>
        <row r="265">
          <cell r="A265">
            <v>103143</v>
          </cell>
          <cell r="B265" t="str">
            <v>ASSENTAMENTO DE CONEXÃO COM 1 ACESSO, FERRO FUNDIDO PARA REDE DE ÁGUA, DN  350 MM, JUNTA FLANGEADA (NÃO INCLUI O FORNECIMENTO). AF_09/2021</v>
          </cell>
          <cell r="C265" t="str">
            <v>UN</v>
          </cell>
          <cell r="D265">
            <v>160.84</v>
          </cell>
          <cell r="E265" t="str">
            <v>ASSENTAMENTO DE TUBOS E PECAS</v>
          </cell>
          <cell r="F265" t="str">
            <v>FORNEC E/OU ASSENT DE TUBO DE FERRO FUNDIDO JUNTA FLANGEADA</v>
          </cell>
          <cell r="G265" t="str">
            <v>SINAPI Nov/23</v>
          </cell>
        </row>
        <row r="266">
          <cell r="A266">
            <v>103144</v>
          </cell>
          <cell r="B266" t="str">
            <v>ASSENTAMENTO DE CONEXÃO COM 1 ACESSO, FERRO FUNDIDO PARA REDE DE ÁGUA, DN  400 MM, JUNTA FLANGEADA (NÃO INCLUI O FORNECIMENTO). AF_09/2021</v>
          </cell>
          <cell r="C266" t="str">
            <v>UN</v>
          </cell>
          <cell r="D266">
            <v>174.34</v>
          </cell>
          <cell r="E266" t="str">
            <v>ASSENTAMENTO DE TUBOS E PECAS</v>
          </cell>
          <cell r="F266" t="str">
            <v>FORNEC E/OU ASSENT DE TUBO DE FERRO FUNDIDO JUNTA FLANGEADA</v>
          </cell>
          <cell r="G266" t="str">
            <v>SINAPI Nov/23</v>
          </cell>
        </row>
        <row r="267">
          <cell r="A267">
            <v>103145</v>
          </cell>
          <cell r="B267" t="str">
            <v>ASSENTAMENTO DE CONEXÃO COM 1 ACESSO, FERRO FUNDIDO PARA REDE DE ÁGUA, DN  450 MM, JUNTA FLANGEADA (NÃO INCLUI O FORNECIMENTO). AF_09/2021</v>
          </cell>
          <cell r="C267" t="str">
            <v>UN</v>
          </cell>
          <cell r="D267">
            <v>213.31</v>
          </cell>
          <cell r="E267" t="str">
            <v>ASSENTAMENTO DE TUBOS E PECAS</v>
          </cell>
          <cell r="F267" t="str">
            <v>FORNEC E/OU ASSENT DE TUBO DE FERRO FUNDIDO JUNTA FLANGEADA</v>
          </cell>
          <cell r="G267" t="str">
            <v>SINAPI Nov/23</v>
          </cell>
        </row>
        <row r="268">
          <cell r="A268">
            <v>103146</v>
          </cell>
          <cell r="B268" t="str">
            <v>ASSENTAMENTO DE CONEXÃO COM 1 ACESSO, FERRO FUNDIDO PARA REDE DE ÁGUA, DN  500 MM, JUNTA FLANGEADA (NÃO INCLUI O FORNECIMENTO). AF_09/2021</v>
          </cell>
          <cell r="C268" t="str">
            <v>UN</v>
          </cell>
          <cell r="D268">
            <v>226.82</v>
          </cell>
          <cell r="E268" t="str">
            <v>ASSENTAMENTO DE TUBOS E PECAS</v>
          </cell>
          <cell r="F268" t="str">
            <v>FORNEC E/OU ASSENT DE TUBO DE FERRO FUNDIDO JUNTA FLANGEADA</v>
          </cell>
          <cell r="G268" t="str">
            <v>SINAPI Nov/23</v>
          </cell>
        </row>
        <row r="269">
          <cell r="A269">
            <v>103147</v>
          </cell>
          <cell r="B269" t="str">
            <v>ASSENTAMENTO DE CONEXÃO COM 1 ACESSO, FERRO FUNDIDO PARA REDE DE ÁGUA, DN  600 MM, JUNTA FLANGEADA (NÃO INCLUI O FORNECIMENTO). AF_09/2021</v>
          </cell>
          <cell r="C269" t="str">
            <v>UN</v>
          </cell>
          <cell r="D269">
            <v>253.88</v>
          </cell>
          <cell r="E269" t="str">
            <v>ASSENTAMENTO DE TUBOS E PECAS</v>
          </cell>
          <cell r="F269" t="str">
            <v>FORNEC E/OU ASSENT DE TUBO DE FERRO FUNDIDO JUNTA FLANGEADA</v>
          </cell>
          <cell r="G269" t="str">
            <v>SINAPI Nov/23</v>
          </cell>
        </row>
        <row r="270">
          <cell r="A270">
            <v>103148</v>
          </cell>
          <cell r="B270" t="str">
            <v>ASSENTAMENTO DE CONEXÃO COM 1 ACESSO, FERRO FUNDIDO PARA REDE DE ÁGUA, DN  700 MM, JUNTA FLANGEADA (NÃO INCLUI O FORNECIMENTO). AF_09/2021</v>
          </cell>
          <cell r="C270" t="str">
            <v>UN</v>
          </cell>
          <cell r="D270">
            <v>306.36</v>
          </cell>
          <cell r="E270" t="str">
            <v>ASSENTAMENTO DE TUBOS E PECAS</v>
          </cell>
          <cell r="F270" t="str">
            <v>FORNEC E/OU ASSENT DE TUBO DE FERRO FUNDIDO JUNTA FLANGEADA</v>
          </cell>
          <cell r="G270" t="str">
            <v>SINAPI Nov/23</v>
          </cell>
        </row>
        <row r="271">
          <cell r="A271">
            <v>103149</v>
          </cell>
          <cell r="B271" t="str">
            <v>ASSENTAMENTO DE CONEXÃO COM 1 ACESSO, FERRO FUNDIDO PARA REDE DE ÁGUA, DN  800 MM, JUNTA FLANGEADA (NÃO INCLUI O FORNECIMENTO). AF_09/2021</v>
          </cell>
          <cell r="C271" t="str">
            <v>UN</v>
          </cell>
          <cell r="D271">
            <v>333.4</v>
          </cell>
          <cell r="E271" t="str">
            <v>ASSENTAMENTO DE TUBOS E PECAS</v>
          </cell>
          <cell r="F271" t="str">
            <v>FORNEC E/OU ASSENT DE TUBO DE FERRO FUNDIDO JUNTA FLANGEADA</v>
          </cell>
          <cell r="G271" t="str">
            <v>SINAPI Nov/23</v>
          </cell>
        </row>
        <row r="272">
          <cell r="A272">
            <v>103150</v>
          </cell>
          <cell r="B272" t="str">
            <v>ASSENTAMENTO DE CONEXÃO COM 1 ACESSO, FERRO FUNDIDO PARA REDE DE ÁGUA, DN  900 MM, JUNTA FLANGEADA (NÃO INCLUI O FORNECIMENTO). AF_09/2021</v>
          </cell>
          <cell r="C272" t="str">
            <v>UN</v>
          </cell>
          <cell r="D272">
            <v>385.82</v>
          </cell>
          <cell r="E272" t="str">
            <v>ASSENTAMENTO DE TUBOS E PECAS</v>
          </cell>
          <cell r="F272" t="str">
            <v>FORNEC E/OU ASSENT DE TUBO DE FERRO FUNDIDO JUNTA FLANGEADA</v>
          </cell>
          <cell r="G272" t="str">
            <v>SINAPI Nov/23</v>
          </cell>
        </row>
        <row r="273">
          <cell r="A273">
            <v>103151</v>
          </cell>
          <cell r="B273" t="str">
            <v>ASSENTAMENTO DE CONEXÃO COM 1 ACESSO, FERRO FUNDIDO PARA REDE DE ÁGUA, DN  1000 MM, JUNTA FLANGEADA (NÃO INCLUI O FORNECIMENTO). AF_09/2021</v>
          </cell>
          <cell r="C273" t="str">
            <v>UN</v>
          </cell>
          <cell r="D273">
            <v>412.93</v>
          </cell>
          <cell r="E273" t="str">
            <v>ASSENTAMENTO DE TUBOS E PECAS</v>
          </cell>
          <cell r="F273" t="str">
            <v>FORNEC E/OU ASSENT DE TUBO DE FERRO FUNDIDO JUNTA FLANGEADA</v>
          </cell>
          <cell r="G273" t="str">
            <v>SINAPI Nov/23</v>
          </cell>
        </row>
        <row r="274">
          <cell r="A274">
            <v>103152</v>
          </cell>
          <cell r="B274" t="str">
            <v>ASSENTAMENTO DE CONEXÃO COM 1 ACESSO, FERRO FUNDIDO PARA REDE DE ÁGUA, DN  1200 MM, JUNTA FLANGEADA (NÃO INCLUI O FORNECIMENTO). AF_09/2021</v>
          </cell>
          <cell r="C274" t="str">
            <v>UN</v>
          </cell>
          <cell r="D274">
            <v>492.45</v>
          </cell>
          <cell r="E274" t="str">
            <v>ASSENTAMENTO DE TUBOS E PECAS</v>
          </cell>
          <cell r="F274" t="str">
            <v>FORNEC E/OU ASSENT DE TUBO DE FERRO FUNDIDO JUNTA FLANGEADA</v>
          </cell>
          <cell r="G274" t="str">
            <v>SINAPI Nov/23</v>
          </cell>
        </row>
        <row r="275">
          <cell r="A275">
            <v>103372</v>
          </cell>
          <cell r="B275" t="str">
            <v>TUBO PEAD LISO PARA REDE DE ÁGUA OU ESGOTO, DIÂMETRO DE 20 MM, JUNTA SOLDADA (NÃO INCLUI A EXECUÇÃO DE SOLDA) - FORNECIMENTO E ASSENTAMENTO. AF_12/2021</v>
          </cell>
          <cell r="C275" t="str">
            <v>M</v>
          </cell>
          <cell r="D275">
            <v>5.46</v>
          </cell>
          <cell r="E275" t="str">
            <v>ASSENTAMENTO DE TUBOS E PECAS</v>
          </cell>
          <cell r="F275" t="str">
            <v>FORNEC E/OU ASSENT DE CONEXOES DIVERSAS</v>
          </cell>
          <cell r="G275" t="str">
            <v>SINAPI Nov/23</v>
          </cell>
        </row>
        <row r="276">
          <cell r="A276">
            <v>103373</v>
          </cell>
          <cell r="B276" t="str">
            <v>TUBO PEAD LISO PARA REDE DE ÁGUA OU ESGOTO, DIÂMETRO DE 32 MM, JUNTA SOLDADA (NÃO INCLUI A EXECUÇÃO DE SOLDA) - FORNECIMENTO E ASSENTAMENTO. AF_12/2021</v>
          </cell>
          <cell r="C276" t="str">
            <v>M</v>
          </cell>
          <cell r="D276">
            <v>10.69</v>
          </cell>
          <cell r="E276" t="str">
            <v>ASSENTAMENTO DE TUBOS E PECAS</v>
          </cell>
          <cell r="F276" t="str">
            <v>FORNEC E/OU ASSENT DE CONEXOES DIVERSAS</v>
          </cell>
          <cell r="G276" t="str">
            <v>SINAPI Nov/23</v>
          </cell>
        </row>
        <row r="277">
          <cell r="A277">
            <v>103376</v>
          </cell>
          <cell r="B277" t="str">
            <v>TUBO PEAD LISO PARA REDE DE ÁGUA OU ESGOTO, DIÂMETRO DE 110 MM, JUNTA SOLDADA (NÃO INCLUI A EXECUÇÃO DE SOLDA) - FORNECIMENTO E ASSENTAMENTO. AF_12/2021</v>
          </cell>
          <cell r="C277" t="str">
            <v>M</v>
          </cell>
          <cell r="D277">
            <v>126.7</v>
          </cell>
          <cell r="E277" t="str">
            <v>ASSENTAMENTO DE TUBOS E PECAS</v>
          </cell>
          <cell r="F277" t="str">
            <v>FORNEC E/OU ASSENT DE CONEXOES DIVERSAS</v>
          </cell>
          <cell r="G277" t="str">
            <v>SINAPI Nov/23</v>
          </cell>
        </row>
        <row r="278">
          <cell r="A278">
            <v>103377</v>
          </cell>
          <cell r="B278" t="str">
            <v>TUBO PEAD LISO PARA REDE DE ÁGUA OU ESGOTO, DIÂMETRO DE 160 MM, JUNTA SOLDADA (NÃO INCLUI A EXECUÇÃO DE SOLDA) - FORNECIMENTO E ASSENTAMENTO. AF_12/2021</v>
          </cell>
          <cell r="C278" t="str">
            <v>M</v>
          </cell>
          <cell r="D278">
            <v>270.95999999999998</v>
          </cell>
          <cell r="E278" t="str">
            <v>ASSENTAMENTO DE TUBOS E PECAS</v>
          </cell>
          <cell r="F278" t="str">
            <v>FORNEC E/OU ASSENT DE CONEXOES DIVERSAS</v>
          </cell>
          <cell r="G278" t="str">
            <v>SINAPI Nov/23</v>
          </cell>
        </row>
        <row r="279">
          <cell r="A279">
            <v>103379</v>
          </cell>
          <cell r="B279" t="str">
            <v>TUBO PEAD LISO PARA REDE DE ÁGUA OU ESGOTO, DIÂMETRO DE 200 MM, JUNTA SOLDADA (NÃO INCLUI A EXECUÇÃO DE SOLDA) - FORNECIMENTO E ASSENTAMENTO. AF_12/2021</v>
          </cell>
          <cell r="C279" t="str">
            <v>M</v>
          </cell>
          <cell r="D279">
            <v>421.73</v>
          </cell>
          <cell r="E279" t="str">
            <v>ASSENTAMENTO DE TUBOS E PECAS</v>
          </cell>
          <cell r="F279" t="str">
            <v>FORNEC E/OU ASSENT DE CONEXOES DIVERSAS</v>
          </cell>
          <cell r="G279" t="str">
            <v>SINAPI Nov/23</v>
          </cell>
        </row>
        <row r="280">
          <cell r="A280">
            <v>103383</v>
          </cell>
          <cell r="B280" t="str">
            <v>TUBO PEAD LISO PARA REDE DE ÁGUA OU ESGOTO, DIÂMETRO DE 315 MM, JUNTA SOLDADA (NÃO INCLUI A EXECUÇÃO DE SOLDA) - FORNECIMENTO E ASSENTAMENTO. AF_12/2021</v>
          </cell>
          <cell r="C280" t="str">
            <v>M</v>
          </cell>
          <cell r="D280">
            <v>1033.47</v>
          </cell>
          <cell r="E280" t="str">
            <v>ASSENTAMENTO DE TUBOS E PECAS</v>
          </cell>
          <cell r="F280" t="str">
            <v>FORNEC E/OU ASSENT DE CONEXOES DIVERSAS</v>
          </cell>
          <cell r="G280" t="str">
            <v>SINAPI Nov/23</v>
          </cell>
        </row>
        <row r="281">
          <cell r="A281">
            <v>103385</v>
          </cell>
          <cell r="B281" t="str">
            <v>TUBO PEAD LISO PARA REDE DE ÁGUA OU ESGOTO, DIÂMETRO DE 400 MM, JUNTA SOLDADA (NÃO INCLUI A EXECUÇÃO DE SOLDA) - FORNECIMENTO E ASSENTAMENTO. AF_12/2021</v>
          </cell>
          <cell r="C281" t="str">
            <v>M</v>
          </cell>
          <cell r="D281">
            <v>1666.58</v>
          </cell>
          <cell r="E281" t="str">
            <v>ASSENTAMENTO DE TUBOS E PECAS</v>
          </cell>
          <cell r="F281" t="str">
            <v>FORNEC E/OU ASSENT DE CONEXOES DIVERSAS</v>
          </cell>
          <cell r="G281" t="str">
            <v>SINAPI Nov/23</v>
          </cell>
        </row>
        <row r="282">
          <cell r="A282">
            <v>103387</v>
          </cell>
          <cell r="B282" t="str">
            <v>TUBO PEAD LISO PARA REDE DE ÁGUA OU ESGOTO, DIÂMETRO DE 500 MM, JUNTA SOLDADA (NÃO INCLUI A EXECUÇÃO DE SOLDA) - FORNECIMENTO E ASSENTAMENTO. AF_12/2021</v>
          </cell>
          <cell r="C282" t="str">
            <v>M</v>
          </cell>
          <cell r="D282">
            <v>2923.43</v>
          </cell>
          <cell r="E282" t="str">
            <v>ASSENTAMENTO DE TUBOS E PECAS</v>
          </cell>
          <cell r="F282" t="str">
            <v>FORNEC E/OU ASSENT DE CONEXOES DIVERSAS</v>
          </cell>
          <cell r="G282" t="str">
            <v>SINAPI Nov/23</v>
          </cell>
        </row>
        <row r="283">
          <cell r="A283">
            <v>103389</v>
          </cell>
          <cell r="B283" t="str">
            <v>TUBO PEAD LISO PARA REDE DE ÁGUA OU ESGOTO, DIÂMETRO DE 630 MM, JUNTA SOLDADA (NÃO INCLUI A EXECUÇÃO DE SOLDA) - FORNECIMENTO E ASSENTAMENTO. AF_12/2021</v>
          </cell>
          <cell r="C283" t="str">
            <v>M</v>
          </cell>
          <cell r="D283">
            <v>4347.5600000000004</v>
          </cell>
          <cell r="E283" t="str">
            <v>ASSENTAMENTO DE TUBOS E PECAS</v>
          </cell>
          <cell r="F283" t="str">
            <v>FORNEC E/OU ASSENT DE CONEXOES DIVERSAS</v>
          </cell>
          <cell r="G283" t="str">
            <v>SINAPI Nov/23</v>
          </cell>
        </row>
        <row r="284">
          <cell r="A284">
            <v>103391</v>
          </cell>
          <cell r="B284" t="str">
            <v>TUBO PEAD LISO PARA REDE DE ÁGUA OU ESGOTO, DIÂMETRO DE 800 MM, JUNTA SOLDADA (NÃO INCLUI A EXECUÇÃO DE SOLDA) - FORNECIMENTO E ASSENTAMENTO. AF_12/2021</v>
          </cell>
          <cell r="C284" t="str">
            <v>M</v>
          </cell>
          <cell r="D284">
            <v>2866.8</v>
          </cell>
          <cell r="E284" t="str">
            <v>ASSENTAMENTO DE TUBOS E PECAS</v>
          </cell>
          <cell r="F284" t="str">
            <v>FORNEC E/OU ASSENT DE CONEXOES DIVERSAS</v>
          </cell>
          <cell r="G284" t="str">
            <v>SINAPI Nov/23</v>
          </cell>
        </row>
        <row r="285">
          <cell r="A285">
            <v>103392</v>
          </cell>
          <cell r="B285" t="str">
            <v>TUBO PEAD LISO PARA REDE DE ÁGUA OU ESGOTO, DIÂMETRO DE 900 MM, JUNTA SOLDADA (NÃO INCLUI A EXECUÇÃO DE SOLDA) - FORNECIMENTO E ASSENTAMENTO. AF_12/2021</v>
          </cell>
          <cell r="C285" t="str">
            <v>M</v>
          </cell>
          <cell r="D285">
            <v>4683.3500000000004</v>
          </cell>
          <cell r="E285" t="str">
            <v>ASSENTAMENTO DE TUBOS E PECAS</v>
          </cell>
          <cell r="F285" t="str">
            <v>FORNEC E/OU ASSENT DE CONEXOES DIVERSAS</v>
          </cell>
          <cell r="G285" t="str">
            <v>SINAPI Nov/23</v>
          </cell>
        </row>
        <row r="286">
          <cell r="A286">
            <v>103393</v>
          </cell>
          <cell r="B286" t="str">
            <v>TUBO PEAD LISO PARA REDE DE ÁGUA OU ESGOTO, DIÂMETRO DE 1000 MM, JUNTA SOLDADA (NÃO INCLUI A EXECUÇÃO DE SOLDA) - FORNECIMENTO E ASSENTAMENTO. AF_12/2021</v>
          </cell>
          <cell r="C286" t="str">
            <v>M</v>
          </cell>
          <cell r="D286">
            <v>5165.79</v>
          </cell>
          <cell r="E286" t="str">
            <v>ASSENTAMENTO DE TUBOS E PECAS</v>
          </cell>
          <cell r="F286" t="str">
            <v>FORNEC E/OU ASSENT DE CONEXOES DIVERSAS</v>
          </cell>
          <cell r="G286" t="str">
            <v>SINAPI Nov/23</v>
          </cell>
        </row>
        <row r="287">
          <cell r="A287">
            <v>103397</v>
          </cell>
          <cell r="B287" t="str">
            <v>ASSENTAMENTO DE CONEXÃO COM 2 ACESSOS, EM PEAD LISO PARA REDE DE ÁGUA OU ESGOTO, DIÂMETRO DE 20 MM, JUNTA SOLDADA (NÃO INCLUI O FORNECIMENTO E EXECUÇÃO DE SOLDA). AF_12/2021</v>
          </cell>
          <cell r="C287" t="str">
            <v>UN</v>
          </cell>
          <cell r="D287">
            <v>4.59</v>
          </cell>
          <cell r="E287" t="str">
            <v>ASSENTAMENTO DE TUBOS E PECAS</v>
          </cell>
          <cell r="F287" t="str">
            <v>FORNEC E/OU ASSENT DE CONEXOES DIVERSAS</v>
          </cell>
          <cell r="G287" t="str">
            <v>SINAPI Nov/23</v>
          </cell>
        </row>
        <row r="288">
          <cell r="A288">
            <v>103398</v>
          </cell>
          <cell r="B288" t="str">
            <v>ASSENTAMENTO DE CONEXÃO COM 2 ACESSOS, EM PEAD LISO PARA REDE DE ÁGUA OU ESGOTO, DIÂMETRO DE 32 MM, JUNTA SOLDADA (NÃO INCLUI O FORNECIMENTO E EXECUÇÃO DE SOLDA). AF_12/2021</v>
          </cell>
          <cell r="C288" t="str">
            <v>UN</v>
          </cell>
          <cell r="D288">
            <v>7.36</v>
          </cell>
          <cell r="E288" t="str">
            <v>ASSENTAMENTO DE TUBOS E PECAS</v>
          </cell>
          <cell r="F288" t="str">
            <v>FORNEC E/OU ASSENT DE CONEXOES DIVERSAS</v>
          </cell>
          <cell r="G288" t="str">
            <v>SINAPI Nov/23</v>
          </cell>
        </row>
        <row r="289">
          <cell r="A289">
            <v>103399</v>
          </cell>
          <cell r="B289" t="str">
            <v>ASSENTAMENTO DE CONEXÃO COM 2 ACESSOS, EM PEAD LISO PARA REDE DE ÁGUA OU ESGOTO, DIÂMETRO DE 63 MM, JUNTA SOLDADA (NÃO INCLUI O FORNECIMENTO E EXECUÇÃO DE SOLDA). AF_12/2021</v>
          </cell>
          <cell r="C289" t="str">
            <v>UN</v>
          </cell>
          <cell r="D289">
            <v>14.49</v>
          </cell>
          <cell r="E289" t="str">
            <v>ASSENTAMENTO DE TUBOS E PECAS</v>
          </cell>
          <cell r="F289" t="str">
            <v>FORNEC E/OU ASSENT DE CONEXOES DIVERSAS</v>
          </cell>
          <cell r="G289" t="str">
            <v>SINAPI Nov/23</v>
          </cell>
        </row>
        <row r="290">
          <cell r="A290">
            <v>103400</v>
          </cell>
          <cell r="B290" t="str">
            <v>ASSENTAMENTO DE CONEXÃO COM 2 ACESSOS, EM PEAD LISO PARA REDE DE ÁGUA OU ESGOTO, DIÂMETRO DE 90 MM, JUNTA SOLDADA (NÃO INCLUI O FORNECIMENTO E EXECUÇÃO DE SOLDA). AF_12/2021</v>
          </cell>
          <cell r="C290" t="str">
            <v>UN</v>
          </cell>
          <cell r="D290">
            <v>20.71</v>
          </cell>
          <cell r="E290" t="str">
            <v>ASSENTAMENTO DE TUBOS E PECAS</v>
          </cell>
          <cell r="F290" t="str">
            <v>FORNEC E/OU ASSENT DE CONEXOES DIVERSAS</v>
          </cell>
          <cell r="G290" t="str">
            <v>SINAPI Nov/23</v>
          </cell>
        </row>
        <row r="291">
          <cell r="A291">
            <v>103401</v>
          </cell>
          <cell r="B291" t="str">
            <v>ASSENTAMENTO DE CONEXÃO COM 2 ACESSOS, EM PEAD LISO PARA REDE DE ÁGUA OU ESGOTO, DIÂMETRO DE 110 MM, JUNTA SOLDADA (NÃO INCLUI O FORNECIMENTO E EXECUÇÃO DE SOLDA). AF_12/2021</v>
          </cell>
          <cell r="C291" t="str">
            <v>UN</v>
          </cell>
          <cell r="D291">
            <v>25.32</v>
          </cell>
          <cell r="E291" t="str">
            <v>ASSENTAMENTO DE TUBOS E PECAS</v>
          </cell>
          <cell r="F291" t="str">
            <v>FORNEC E/OU ASSENT DE CONEXOES DIVERSAS</v>
          </cell>
          <cell r="G291" t="str">
            <v>SINAPI Nov/23</v>
          </cell>
        </row>
        <row r="292">
          <cell r="A292">
            <v>103402</v>
          </cell>
          <cell r="B292" t="str">
            <v>ASSENTAMENTO DE CONEXÃO COM 2 ACESSOS, EM PEAD LISO PARA REDE DE ÁGUA OU ESGOTO, DIÂMETRO DE 160 MM, JUNTA SOLDADA (NÃO INCLUI O FORNECIMENTO E EXECUÇÃO DE SOLDA). AF_12/2021</v>
          </cell>
          <cell r="C292" t="str">
            <v>UN</v>
          </cell>
          <cell r="D292">
            <v>36.83</v>
          </cell>
          <cell r="E292" t="str">
            <v>ASSENTAMENTO DE TUBOS E PECAS</v>
          </cell>
          <cell r="F292" t="str">
            <v>FORNEC E/OU ASSENT DE CONEXOES DIVERSAS</v>
          </cell>
          <cell r="G292" t="str">
            <v>SINAPI Nov/23</v>
          </cell>
        </row>
        <row r="293">
          <cell r="A293">
            <v>103403</v>
          </cell>
          <cell r="B293" t="str">
            <v>ASSENTAMENTO DE CONEXÃO COM 2 ACESSOS, EM PEAD LISO PARA REDE DE ÁGUA OU ESGOTO, DIÂMETRO DE 180 MM, JUNTA SOLDADA (NÃO INCLUI O FORNECIMENTO E EXECUÇÃO DE SOLDA). AF_12/2021</v>
          </cell>
          <cell r="C293" t="str">
            <v>UN</v>
          </cell>
          <cell r="D293">
            <v>41.44</v>
          </cell>
          <cell r="E293" t="str">
            <v>ASSENTAMENTO DE TUBOS E PECAS</v>
          </cell>
          <cell r="F293" t="str">
            <v>FORNEC E/OU ASSENT DE CONEXOES DIVERSAS</v>
          </cell>
          <cell r="G293" t="str">
            <v>SINAPI Nov/23</v>
          </cell>
        </row>
        <row r="294">
          <cell r="A294">
            <v>103404</v>
          </cell>
          <cell r="B294" t="str">
            <v>ASSENTAMENTO DE CONEXÃO COM 2 ACESSOS, EM PEAD LISO PARA REDE DE ÁGUA OU ESGOTO, DIÂMETRO DE 200 MM, JUNTA SOLDADA (NÃO INCLUI O FORNECIMENTO E EXECUÇÃO DE SOLDA). AF_12/2021</v>
          </cell>
          <cell r="C294" t="str">
            <v>UN</v>
          </cell>
          <cell r="D294">
            <v>46.04</v>
          </cell>
          <cell r="E294" t="str">
            <v>ASSENTAMENTO DE TUBOS E PECAS</v>
          </cell>
          <cell r="F294" t="str">
            <v>FORNEC E/OU ASSENT DE CONEXOES DIVERSAS</v>
          </cell>
          <cell r="G294" t="str">
            <v>SINAPI Nov/23</v>
          </cell>
        </row>
        <row r="295">
          <cell r="A295">
            <v>103405</v>
          </cell>
          <cell r="B295" t="str">
            <v>ASSENTAMENTO DE CONEXÃO COM 2 ACESSOS, EM PEAD LISO PARA REDE DE ÁGUA OU ESGOTO, DIÂMETRO DE 225 MM, JUNTA SOLDADA (NÃO INCLUI O FORNECIMENTO E EXECUÇÃO DE SOLDA). AF_12/2021</v>
          </cell>
          <cell r="C295" t="str">
            <v>UN</v>
          </cell>
          <cell r="D295">
            <v>51.8</v>
          </cell>
          <cell r="E295" t="str">
            <v>ASSENTAMENTO DE TUBOS E PECAS</v>
          </cell>
          <cell r="F295" t="str">
            <v>FORNEC E/OU ASSENT DE CONEXOES DIVERSAS</v>
          </cell>
          <cell r="G295" t="str">
            <v>SINAPI Nov/23</v>
          </cell>
        </row>
        <row r="296">
          <cell r="A296">
            <v>103406</v>
          </cell>
          <cell r="B296" t="str">
            <v>ASSENTAMENTO DE CONEXÃO COM 2 ACESSOS, EM PEAD LISO PARA REDE DE ÁGUA OU ESGOTO, DIÂMETRO DE 250 MM, JUNTA SOLDADA (NÃO INCLUI O FORNECIMENTO E EXECUÇÃO DE SOLDA). AF_12/2021</v>
          </cell>
          <cell r="C296" t="str">
            <v>UN</v>
          </cell>
          <cell r="D296">
            <v>57.55</v>
          </cell>
          <cell r="E296" t="str">
            <v>ASSENTAMENTO DE TUBOS E PECAS</v>
          </cell>
          <cell r="F296" t="str">
            <v>FORNEC E/OU ASSENT DE CONEXOES DIVERSAS</v>
          </cell>
          <cell r="G296" t="str">
            <v>SINAPI Nov/23</v>
          </cell>
        </row>
        <row r="297">
          <cell r="A297">
            <v>103407</v>
          </cell>
          <cell r="B297" t="str">
            <v>ASSENTAMENTO DE CONEXÃO COM 2 ACESSOS, EM PEAD LISO PARA REDE DE ÁGUA OU ESGOTO, DIÂMETRO DE 280 MM, JUNTA SOLDADA (NÃO INCLUI O FORNECIMENTO E EXECUÇÃO DE SOLDA). AF_12/2021</v>
          </cell>
          <cell r="C297" t="str">
            <v>UN</v>
          </cell>
          <cell r="D297">
            <v>64.459999999999994</v>
          </cell>
          <cell r="E297" t="str">
            <v>ASSENTAMENTO DE TUBOS E PECAS</v>
          </cell>
          <cell r="F297" t="str">
            <v>FORNEC E/OU ASSENT DE CONEXOES DIVERSAS</v>
          </cell>
          <cell r="G297" t="str">
            <v>SINAPI Nov/23</v>
          </cell>
        </row>
        <row r="298">
          <cell r="A298">
            <v>103408</v>
          </cell>
          <cell r="B298" t="str">
            <v>ASSENTAMENTO DE CONEXÃO COM 2 ACESSOS, EM PEAD LISO PARA REDE DE ÁGUA OU ESGOTO, DIÂMETRO DE 315 MM, JUNTA SOLDADA (NÃO INCLUI O FORNECIMENTO E EXECUÇÃO DE SOLDA). AF_12/2021</v>
          </cell>
          <cell r="C298" t="str">
            <v>UN</v>
          </cell>
          <cell r="D298">
            <v>72.52</v>
          </cell>
          <cell r="E298" t="str">
            <v>ASSENTAMENTO DE TUBOS E PECAS</v>
          </cell>
          <cell r="F298" t="str">
            <v>FORNEC E/OU ASSENT DE CONEXOES DIVERSAS</v>
          </cell>
          <cell r="G298" t="str">
            <v>SINAPI Nov/23</v>
          </cell>
        </row>
        <row r="299">
          <cell r="A299">
            <v>103409</v>
          </cell>
          <cell r="B299" t="str">
            <v>ASSENTAMENTO DE CONEXÃO COM 2 ACESSOS, EM PEAD LISO PARA REDE DE ÁGUA OU ESGOTO, DIÂMETRO DE 355 MM, JUNTA SOLDADA (NÃO INCLUI O FORNECIMENTO E EXECUÇÃO DE SOLDA). AF_12/2021</v>
          </cell>
          <cell r="C299" t="str">
            <v>UN</v>
          </cell>
          <cell r="D299">
            <v>81.73</v>
          </cell>
          <cell r="E299" t="str">
            <v>ASSENTAMENTO DE TUBOS E PECAS</v>
          </cell>
          <cell r="F299" t="str">
            <v>FORNEC E/OU ASSENT DE CONEXOES DIVERSAS</v>
          </cell>
          <cell r="G299" t="str">
            <v>SINAPI Nov/23</v>
          </cell>
        </row>
        <row r="300">
          <cell r="A300">
            <v>103410</v>
          </cell>
          <cell r="B300" t="str">
            <v>ASSENTAMENTO DE CONEXÃO COM 2 ACESSOS, EM PEAD LISO PARA REDE DE ÁGUA OU ESGOTO, DIÂMETRO DE 400 MM, JUNTA SOLDADA (NÃO INCLUI O FORNECIMENTO E EXECUÇÃO DE SOLDA). AF_12/2021</v>
          </cell>
          <cell r="C300" t="str">
            <v>UN</v>
          </cell>
          <cell r="D300">
            <v>92.09</v>
          </cell>
          <cell r="E300" t="str">
            <v>ASSENTAMENTO DE TUBOS E PECAS</v>
          </cell>
          <cell r="F300" t="str">
            <v>FORNEC E/OU ASSENT DE CONEXOES DIVERSAS</v>
          </cell>
          <cell r="G300" t="str">
            <v>SINAPI Nov/23</v>
          </cell>
        </row>
        <row r="301">
          <cell r="A301">
            <v>103411</v>
          </cell>
          <cell r="B301" t="str">
            <v>ASSENTAMENTO DE CONEXÃO COM 3 ACESSOS, EM PEAD LISO PARA REDE DE ÁGUA OU ESGOTO, DIÂMETRO DE 20 MM, JUNTA SOLDADA (NÃO INCLUI O FORNECIMENTO E EXECUÇÃO DE SOLDA). AF_12/2021</v>
          </cell>
          <cell r="C301" t="str">
            <v>UN</v>
          </cell>
          <cell r="D301">
            <v>9.1999999999999993</v>
          </cell>
          <cell r="E301" t="str">
            <v>ASSENTAMENTO DE TUBOS E PECAS</v>
          </cell>
          <cell r="F301" t="str">
            <v>FORNEC E/OU ASSENT DE CONEXOES DIVERSAS</v>
          </cell>
          <cell r="G301" t="str">
            <v>SINAPI Nov/23</v>
          </cell>
        </row>
        <row r="302">
          <cell r="A302">
            <v>103412</v>
          </cell>
          <cell r="B302" t="str">
            <v>ASSENTAMENTO DE CONEXÃO COM 3 ACESSOS, EM PEAD LISO PARA REDE DE ÁGUA OU ESGOTO, DIÂMETRO DE 32 MM, JUNTA SOLDADA (NÃO INCLUI O FORNECIMENTO E EXECUÇÃO DE SOLDA). AF_12/2021</v>
          </cell>
          <cell r="C302" t="str">
            <v>UN</v>
          </cell>
          <cell r="D302">
            <v>14.73</v>
          </cell>
          <cell r="E302" t="str">
            <v>ASSENTAMENTO DE TUBOS E PECAS</v>
          </cell>
          <cell r="F302" t="str">
            <v>FORNEC E/OU ASSENT DE CONEXOES DIVERSAS</v>
          </cell>
          <cell r="G302" t="str">
            <v>SINAPI Nov/23</v>
          </cell>
        </row>
        <row r="303">
          <cell r="A303">
            <v>103413</v>
          </cell>
          <cell r="B303" t="str">
            <v>ASSENTAMENTO DE CONEXÃO COM 3 ACESSOS, EM PEAD LISO PARA REDE DE ÁGUA OU ESGOTO, DIÂMETRO DE 63 MM, JUNTA SOLDADA (NÃO INCLUI O FORNECIMENTO E EXECUÇÃO DE SOLDA). AF_12/2021</v>
          </cell>
          <cell r="C303" t="str">
            <v>UN</v>
          </cell>
          <cell r="D303">
            <v>29</v>
          </cell>
          <cell r="E303" t="str">
            <v>ASSENTAMENTO DE TUBOS E PECAS</v>
          </cell>
          <cell r="F303" t="str">
            <v>FORNEC E/OU ASSENT DE CONEXOES DIVERSAS</v>
          </cell>
          <cell r="G303" t="str">
            <v>SINAPI Nov/23</v>
          </cell>
        </row>
        <row r="304">
          <cell r="A304">
            <v>103414</v>
          </cell>
          <cell r="B304" t="str">
            <v>ASSENTAMENTO DE CONEXÃO COM 3 ACESSOS, EM PEAD LISO PARA REDE DE ÁGUA OU ESGOTO, DIÂMETRO DE 90 MM, JUNTA SOLDADA (NÃO INCLUI O FORNECIMENTO E EXECUÇÃO DE SOLDA). AF_12/2021</v>
          </cell>
          <cell r="C304" t="str">
            <v>UN</v>
          </cell>
          <cell r="D304">
            <v>41.44</v>
          </cell>
          <cell r="E304" t="str">
            <v>ASSENTAMENTO DE TUBOS E PECAS</v>
          </cell>
          <cell r="F304" t="str">
            <v>FORNEC E/OU ASSENT DE CONEXOES DIVERSAS</v>
          </cell>
          <cell r="G304" t="str">
            <v>SINAPI Nov/23</v>
          </cell>
        </row>
        <row r="305">
          <cell r="A305">
            <v>103415</v>
          </cell>
          <cell r="B305" t="str">
            <v>ASSENTAMENTO DE CONEXÃO COM 3 ACESSOS, EM PEAD LISO PARA REDE DE ÁGUA OU ESGOTO, DIÂMETRO DE 110 MM, JUNTA SOLDADA (NÃO INCLUI O FORNECIMENTO E EXECUÇÃO DE SOLDA). AF_12/2021</v>
          </cell>
          <cell r="C305" t="str">
            <v>UN</v>
          </cell>
          <cell r="D305">
            <v>50.65</v>
          </cell>
          <cell r="E305" t="str">
            <v>ASSENTAMENTO DE TUBOS E PECAS</v>
          </cell>
          <cell r="F305" t="str">
            <v>FORNEC E/OU ASSENT DE CONEXOES DIVERSAS</v>
          </cell>
          <cell r="G305" t="str">
            <v>SINAPI Nov/23</v>
          </cell>
        </row>
        <row r="306">
          <cell r="A306">
            <v>103416</v>
          </cell>
          <cell r="B306" t="str">
            <v>ASSENTAMENTO DE CONEXÃO COM 3 ACESSOS, EM PEAD LISO PARA REDE DE ÁGUA OU ESGOTO, DIÂMETRO DE 160 MM, JUNTA SOLDADA (NÃO INCLUI O FORNECIMENTO E EXECUÇÃO DE SOLDA). AF_12/2021</v>
          </cell>
          <cell r="C306" t="str">
            <v>UN</v>
          </cell>
          <cell r="D306">
            <v>73.67</v>
          </cell>
          <cell r="E306" t="str">
            <v>ASSENTAMENTO DE TUBOS E PECAS</v>
          </cell>
          <cell r="F306" t="str">
            <v>FORNEC E/OU ASSENT DE CONEXOES DIVERSAS</v>
          </cell>
          <cell r="G306" t="str">
            <v>SINAPI Nov/23</v>
          </cell>
        </row>
        <row r="307">
          <cell r="A307">
            <v>103417</v>
          </cell>
          <cell r="B307" t="str">
            <v>ASSENTAMENTO DE CONEXÃO COM 3 ACESSOS, EM PEAD LISO PARA REDE DE ÁGUA OU ESGOTO, DIÂMETRO DE 180 MM, JUNTA SOLDADA (NÃO INCLUI O FORNECIMENTO E EXECUÇÃO DE SOLDA). AF_12/2021</v>
          </cell>
          <cell r="C307" t="str">
            <v>UN</v>
          </cell>
          <cell r="D307">
            <v>82.88</v>
          </cell>
          <cell r="E307" t="str">
            <v>ASSENTAMENTO DE TUBOS E PECAS</v>
          </cell>
          <cell r="F307" t="str">
            <v>FORNEC E/OU ASSENT DE CONEXOES DIVERSAS</v>
          </cell>
          <cell r="G307" t="str">
            <v>SINAPI Nov/23</v>
          </cell>
        </row>
        <row r="308">
          <cell r="A308">
            <v>103418</v>
          </cell>
          <cell r="B308" t="str">
            <v>ASSENTAMENTO DE CONEXÃO COM 3 ACESSOS, EM PEAD LISO PARA REDE DE ÁGUA OU ESGOTO, DIÂMETRO DE 200 MM, JUNTA SOLDADA (NÃO INCLUI O FORNECIMENTO E EXECUÇÃO DE SOLDA). AF_12/2021</v>
          </cell>
          <cell r="C308" t="str">
            <v>UN</v>
          </cell>
          <cell r="D308">
            <v>92.09</v>
          </cell>
          <cell r="E308" t="str">
            <v>ASSENTAMENTO DE TUBOS E PECAS</v>
          </cell>
          <cell r="F308" t="str">
            <v>FORNEC E/OU ASSENT DE CONEXOES DIVERSAS</v>
          </cell>
          <cell r="G308" t="str">
            <v>SINAPI Nov/23</v>
          </cell>
        </row>
        <row r="309">
          <cell r="A309">
            <v>103419</v>
          </cell>
          <cell r="B309" t="str">
            <v>ASSENTAMENTO DE CONEXÃO COM 3 ACESSOS, EM PEAD LISO PARA REDE DE ÁGUA OU ESGOTO, DIÂMETRO DE 225 MM, JUNTA SOLDADA (NÃO INCLUI O FORNECIMENTO E EXECUÇÃO DE SOLDA). AF_12/2021</v>
          </cell>
          <cell r="C309" t="str">
            <v>UN</v>
          </cell>
          <cell r="D309">
            <v>103.61</v>
          </cell>
          <cell r="E309" t="str">
            <v>ASSENTAMENTO DE TUBOS E PECAS</v>
          </cell>
          <cell r="F309" t="str">
            <v>FORNEC E/OU ASSENT DE CONEXOES DIVERSAS</v>
          </cell>
          <cell r="G309" t="str">
            <v>SINAPI Nov/23</v>
          </cell>
        </row>
        <row r="310">
          <cell r="A310">
            <v>103420</v>
          </cell>
          <cell r="B310" t="str">
            <v>ASSENTAMENTO DE CONEXÃO COM 3 ACESSOS, EM PEAD LISO PARA REDE DE ÁGUA OU ESGOTO, DIÂMETRO DE 250 MM, JUNTA SOLDADA (NÃO INCLUI O FORNECIMENTO E EXECUÇÃO DE SOLDA). AF_12/2021</v>
          </cell>
          <cell r="C310" t="str">
            <v>UN</v>
          </cell>
          <cell r="D310">
            <v>115.11</v>
          </cell>
          <cell r="E310" t="str">
            <v>ASSENTAMENTO DE TUBOS E PECAS</v>
          </cell>
          <cell r="F310" t="str">
            <v>FORNEC E/OU ASSENT DE CONEXOES DIVERSAS</v>
          </cell>
          <cell r="G310" t="str">
            <v>SINAPI Nov/23</v>
          </cell>
        </row>
        <row r="311">
          <cell r="A311">
            <v>103421</v>
          </cell>
          <cell r="B311" t="str">
            <v>ASSENTAMENTO DE CONEXÃO COM 3 ACESSOS, EM PEAD LISO PARA REDE DE ÁGUA OU ESGOTO, DIÂMETRO DE 280 MM, JUNTA SOLDADA (NÃO INCLUI O FORNECIMENTO E EXECUÇÃO DE SOLDA). AF_12/2021</v>
          </cell>
          <cell r="C311" t="str">
            <v>UN</v>
          </cell>
          <cell r="D311">
            <v>128.93</v>
          </cell>
          <cell r="E311" t="str">
            <v>ASSENTAMENTO DE TUBOS E PECAS</v>
          </cell>
          <cell r="F311" t="str">
            <v>FORNEC E/OU ASSENT DE CONEXOES DIVERSAS</v>
          </cell>
          <cell r="G311" t="str">
            <v>SINAPI Nov/23</v>
          </cell>
        </row>
        <row r="312">
          <cell r="A312">
            <v>103422</v>
          </cell>
          <cell r="B312" t="str">
            <v>ASSENTAMENTO DE CONEXÃO COM 3 ACESSOS, EM PEAD LISO PARA REDE DE ÁGUA OU ESGOTO, DIÂMETRO DE 315 MM, JUNTA SOLDADA (NÃO INCLUI O FORNECIMENTO E EXECUÇÃO DE SOLDA). AF_12/2021</v>
          </cell>
          <cell r="C312" t="str">
            <v>UN</v>
          </cell>
          <cell r="D312">
            <v>145.05000000000001</v>
          </cell>
          <cell r="E312" t="str">
            <v>ASSENTAMENTO DE TUBOS E PECAS</v>
          </cell>
          <cell r="F312" t="str">
            <v>FORNEC E/OU ASSENT DE CONEXOES DIVERSAS</v>
          </cell>
          <cell r="G312" t="str">
            <v>SINAPI Nov/23</v>
          </cell>
        </row>
        <row r="313">
          <cell r="A313">
            <v>103423</v>
          </cell>
          <cell r="B313" t="str">
            <v>ASSENTAMENTO DE CONEXÃO COM 3 ACESSOS, EM PEAD LISO PARA REDE DE ÁGUA OU ESGOTO, DIÂMETRO DE 355 MM, JUNTA SOLDADA (NÃO INCLUI O FORNECIMENTO E EXECUÇÃO DE SOLDA). AF_12/2021</v>
          </cell>
          <cell r="C313" t="str">
            <v>UN</v>
          </cell>
          <cell r="D313">
            <v>163.47</v>
          </cell>
          <cell r="E313" t="str">
            <v>ASSENTAMENTO DE TUBOS E PECAS</v>
          </cell>
          <cell r="F313" t="str">
            <v>FORNEC E/OU ASSENT DE CONEXOES DIVERSAS</v>
          </cell>
          <cell r="G313" t="str">
            <v>SINAPI Nov/23</v>
          </cell>
        </row>
        <row r="314">
          <cell r="A314">
            <v>103424</v>
          </cell>
          <cell r="B314" t="str">
            <v>ASSENTAMENTO DE CONEXÃO COM 3 ACESSOS, EM PEAD LISO PARA REDE DE ÁGUA OU ESGOTO, DIÂMETRO DE 400 MM, JUNTA SOLDADA (NÃO INCLUI O FORNECIMENTO E EXECUÇÃO DE SOLDA). AF_12/2021</v>
          </cell>
          <cell r="C314" t="str">
            <v>UN</v>
          </cell>
          <cell r="D314">
            <v>184.19</v>
          </cell>
          <cell r="E314" t="str">
            <v>ASSENTAMENTO DE TUBOS E PECAS</v>
          </cell>
          <cell r="F314" t="str">
            <v>FORNEC E/OU ASSENT DE CONEXOES DIVERSAS</v>
          </cell>
          <cell r="G314" t="str">
            <v>SINAPI Nov/23</v>
          </cell>
        </row>
        <row r="315">
          <cell r="A315">
            <v>103425</v>
          </cell>
          <cell r="B315" t="str">
            <v>LUVA, EM PEAD LISO PARA REDE DE ÁGUA OU ESGOTO, DIÂMETRO DE 20 MM, JUNTA SOLDADA POR ELETROFUSÃO (NÃO INCLUI A EXECUÇÃO DE SOLDA). AF_12/2021</v>
          </cell>
          <cell r="C315" t="str">
            <v>UN</v>
          </cell>
          <cell r="D315">
            <v>16.37</v>
          </cell>
          <cell r="E315" t="str">
            <v>ASSENTAMENTO DE TUBOS E PECAS</v>
          </cell>
          <cell r="F315" t="str">
            <v>FORNEC E/OU ASSENT DE CONEXOES DIVERSAS</v>
          </cell>
          <cell r="G315" t="str">
            <v>SINAPI Nov/23</v>
          </cell>
        </row>
        <row r="316">
          <cell r="A316">
            <v>103426</v>
          </cell>
          <cell r="B316" t="str">
            <v>LUVA, EM PEAD LISO PARA REDE DE ÁGUA OU ESGOTO, DIÂMETRO DE 32 MM, JUNTA SOLDADA POR ELETROFUSÃO (NÃO INCLUI A EXECUÇÃO DE SOLDA). AF_12/2021</v>
          </cell>
          <cell r="C316" t="str">
            <v>UN</v>
          </cell>
          <cell r="D316">
            <v>20.059999999999999</v>
          </cell>
          <cell r="E316" t="str">
            <v>ASSENTAMENTO DE TUBOS E PECAS</v>
          </cell>
          <cell r="F316" t="str">
            <v>FORNEC E/OU ASSENT DE CONEXOES DIVERSAS</v>
          </cell>
          <cell r="G316" t="str">
            <v>SINAPI Nov/23</v>
          </cell>
        </row>
        <row r="317">
          <cell r="A317">
            <v>103427</v>
          </cell>
          <cell r="B317" t="str">
            <v>LUVA, EM PEAD LISO PARA REDE DE ÁGUA OU ESGOTO, DIÂMETRO DE 63 MM, JUNTA SOLDADA POR ELETROFUSÃO (NÃO INCLUI A EXECUÇÃO DE SOLDA). AF_12/2021</v>
          </cell>
          <cell r="C317" t="str">
            <v>UN</v>
          </cell>
          <cell r="D317">
            <v>40.130000000000003</v>
          </cell>
          <cell r="E317" t="str">
            <v>ASSENTAMENTO DE TUBOS E PECAS</v>
          </cell>
          <cell r="F317" t="str">
            <v>FORNEC E/OU ASSENT DE CONEXOES DIVERSAS</v>
          </cell>
          <cell r="G317" t="str">
            <v>SINAPI Nov/23</v>
          </cell>
        </row>
        <row r="318">
          <cell r="A318">
            <v>103428</v>
          </cell>
          <cell r="B318" t="str">
            <v>LUVA, EM PEAD LISO PARA REDE DE ÁGUA OU ESGOTO, DIÂMETRO DE 200 MM, JUNTA SOLDADA POR ELETROFUSÃO (NÃO INCLUI A EXECUÇÃO DE SOLDA). AF_12/2021</v>
          </cell>
          <cell r="C318" t="str">
            <v>UN</v>
          </cell>
          <cell r="D318">
            <v>256.86</v>
          </cell>
          <cell r="E318" t="str">
            <v>ASSENTAMENTO DE TUBOS E PECAS</v>
          </cell>
          <cell r="F318" t="str">
            <v>FORNEC E/OU ASSENT DE CONEXOES DIVERSAS</v>
          </cell>
          <cell r="G318" t="str">
            <v>SINAPI Nov/23</v>
          </cell>
        </row>
        <row r="319">
          <cell r="A319">
            <v>103429</v>
          </cell>
          <cell r="B319" t="str">
            <v>LUVA, EM PEAD LISO PARA REDE DE ÁGUA OU ESGOTO, DIÂMETRO DE 400 MM, JUNTA SOLDADA POR ELETROFUSÃO (NÃO INCLUI A EXECUÇÃO DE SOLDA). AF_12/2021</v>
          </cell>
          <cell r="C319" t="str">
            <v>UN</v>
          </cell>
          <cell r="D319">
            <v>2758.05</v>
          </cell>
          <cell r="E319" t="str">
            <v>ASSENTAMENTO DE TUBOS E PECAS</v>
          </cell>
          <cell r="F319" t="str">
            <v>FORNEC E/OU ASSENT DE CONEXOES DIVERSAS</v>
          </cell>
          <cell r="G319" t="str">
            <v>SINAPI Nov/23</v>
          </cell>
        </row>
        <row r="320">
          <cell r="A320">
            <v>103430</v>
          </cell>
          <cell r="B320" t="str">
            <v>COTOVELO 45 GRAUS, EM PEAD LISO PARA REDE DE ÁGUA OU ESGOTO, DIÂMETRO DE 32 MM, JUNTA SOLDADA POR ELETROFUSÃO (NÃO INCLUI A EXECUÇÃO DE SOLDA). AF_12/2021</v>
          </cell>
          <cell r="C320" t="str">
            <v>UN</v>
          </cell>
          <cell r="D320">
            <v>34.65</v>
          </cell>
          <cell r="E320" t="str">
            <v>ASSENTAMENTO DE TUBOS E PECAS</v>
          </cell>
          <cell r="F320" t="str">
            <v>FORNEC E/OU ASSENT DE CONEXOES DIVERSAS</v>
          </cell>
          <cell r="G320" t="str">
            <v>SINAPI Nov/23</v>
          </cell>
        </row>
        <row r="321">
          <cell r="A321">
            <v>103431</v>
          </cell>
          <cell r="B321" t="str">
            <v>COTOVELO 45 GRAUS, EM PEAD LISO PARA REDE DE ÁGUA OU ESGOTO, DIÂMETRO DE 63 MM, JUNTA SOLDADA POR ELETROFUSÃO (NÃO INCLUI A EXECUÇÃO DE SOLDA). AF_12/2021</v>
          </cell>
          <cell r="C321" t="str">
            <v>UN</v>
          </cell>
          <cell r="D321">
            <v>61.07</v>
          </cell>
          <cell r="E321" t="str">
            <v>ASSENTAMENTO DE TUBOS E PECAS</v>
          </cell>
          <cell r="F321" t="str">
            <v>FORNEC E/OU ASSENT DE CONEXOES DIVERSAS</v>
          </cell>
          <cell r="G321" t="str">
            <v>SINAPI Nov/23</v>
          </cell>
        </row>
        <row r="322">
          <cell r="A322">
            <v>103432</v>
          </cell>
          <cell r="B322" t="str">
            <v>COTOVELO 45 GRAUS, EM PEAD LISO PARA REDE DE ÁGUA OU ESGOTO, DIÂMETRO DE 200 MM, JUNTA SOLDADA POR ELETROFUSÃO (NÃO INCLUI A EXECUÇÃO DE SOLDA). AF_12/2021</v>
          </cell>
          <cell r="C322" t="str">
            <v>UN</v>
          </cell>
          <cell r="D322">
            <v>1564.36</v>
          </cell>
          <cell r="E322" t="str">
            <v>ASSENTAMENTO DE TUBOS E PECAS</v>
          </cell>
          <cell r="F322" t="str">
            <v>FORNEC E/OU ASSENT DE CONEXOES DIVERSAS</v>
          </cell>
          <cell r="G322" t="str">
            <v>SINAPI Nov/23</v>
          </cell>
        </row>
        <row r="323">
          <cell r="A323">
            <v>103433</v>
          </cell>
          <cell r="B323" t="str">
            <v>COTOVELO 90 GRAUS, EM PEAD LISO PARA REDE DE ÁGUA OU ESGOTO, DIÂMETRO DE 20 MM, JUNTA SOLDADA POR ELETROFUSÃO (NÃO INCLUI A EXECUÇÃO DE SOLDA). AF_12/2021</v>
          </cell>
          <cell r="C323" t="str">
            <v>UN</v>
          </cell>
          <cell r="D323">
            <v>33.69</v>
          </cell>
          <cell r="E323" t="str">
            <v>ASSENTAMENTO DE TUBOS E PECAS</v>
          </cell>
          <cell r="F323" t="str">
            <v>FORNEC E/OU ASSENT DE CONEXOES DIVERSAS</v>
          </cell>
          <cell r="G323" t="str">
            <v>SINAPI Nov/23</v>
          </cell>
        </row>
        <row r="324">
          <cell r="A324">
            <v>103434</v>
          </cell>
          <cell r="B324" t="str">
            <v>COTOVELO 90 GRAUS, EM PEAD LISO PARA REDE DE ÁGUA OU ESGOTO, DIÂMETRO DE 32 MM, JUNTA SOLDADA POR ELETROFUSÃO (NÃO INCLUI A EXECUÇÃO DE SOLDA). AF_12/2021</v>
          </cell>
          <cell r="C324" t="str">
            <v>UN</v>
          </cell>
          <cell r="D324">
            <v>46.84</v>
          </cell>
          <cell r="E324" t="str">
            <v>ASSENTAMENTO DE TUBOS E PECAS</v>
          </cell>
          <cell r="F324" t="str">
            <v>FORNEC E/OU ASSENT DE CONEXOES DIVERSAS</v>
          </cell>
          <cell r="G324" t="str">
            <v>SINAPI Nov/23</v>
          </cell>
        </row>
        <row r="325">
          <cell r="A325">
            <v>103435</v>
          </cell>
          <cell r="B325" t="str">
            <v>COTOVELO 90 GRAUS, EM PEAD LISO PARA REDE DE ÁGUA OU ESGOTO, DIÂMETRO DE 63 MM, JUNTA SOLDADA POR ELETROFUSÃO (NÃO INCLUI A EXECUÇÃO DE SOLDA). AF_12/2021</v>
          </cell>
          <cell r="C325" t="str">
            <v>UN</v>
          </cell>
          <cell r="D325">
            <v>87.31</v>
          </cell>
          <cell r="E325" t="str">
            <v>ASSENTAMENTO DE TUBOS E PECAS</v>
          </cell>
          <cell r="F325" t="str">
            <v>FORNEC E/OU ASSENT DE CONEXOES DIVERSAS</v>
          </cell>
          <cell r="G325" t="str">
            <v>SINAPI Nov/23</v>
          </cell>
        </row>
        <row r="326">
          <cell r="A326">
            <v>103436</v>
          </cell>
          <cell r="B326" t="str">
            <v>COTOVELO 90 GRAUS, POLIETILENO DE ALTA DENSIDADE (PEAD) PARA REDE DE ÁGUA OU ESGOTO, DIÂMETRO DE 200 MM, JUNTA SOLDADA POR ELETROFUSÃO (NÃO INCLUI A EXECUÇÃO DE SOLDA). AF_12/2021</v>
          </cell>
          <cell r="C326" t="str">
            <v>UN</v>
          </cell>
          <cell r="D326">
            <v>2211.38</v>
          </cell>
          <cell r="E326" t="str">
            <v>ASSENTAMENTO DE TUBOS E PECAS</v>
          </cell>
          <cell r="F326" t="str">
            <v>FORNEC E/OU ASSENT DE CONEXOES DIVERSAS</v>
          </cell>
          <cell r="G326" t="str">
            <v>SINAPI Nov/23</v>
          </cell>
        </row>
        <row r="327">
          <cell r="A327">
            <v>103437</v>
          </cell>
          <cell r="B327" t="str">
            <v>TÊ DE SERVIÇO, EM PEAD LISO PARA REDE DE ÁGUA OU ESGOTO, DIÂMETRO DE 63 X 20 MM, JUNTA SOLDADA POR ELETROFUSÃO (NÃO INCLUI A EXECUÇÃO DE SOLDA). AF_12/2021</v>
          </cell>
          <cell r="C327" t="str">
            <v>UN</v>
          </cell>
          <cell r="D327">
            <v>180.92</v>
          </cell>
          <cell r="E327" t="str">
            <v>ASSENTAMENTO DE TUBOS E PECAS</v>
          </cell>
          <cell r="F327" t="str">
            <v>FORNEC E/OU ASSENT DE CONEXOES DIVERSAS</v>
          </cell>
          <cell r="G327" t="str">
            <v>SINAPI Nov/23</v>
          </cell>
        </row>
        <row r="328">
          <cell r="A328">
            <v>103438</v>
          </cell>
          <cell r="B328" t="str">
            <v>TÊ DE SERVIÇO, EM PEAD LISO PARA REDE DE ÁGUA OU ESGOTO, DIÂMETRO DE 63 X 32 MM, JUNTA SOLDADA POR ELETROFUSÃO (NÃO INCLUI A EXECUÇÃO DE SOLDA). AF_12/2021</v>
          </cell>
          <cell r="C328" t="str">
            <v>UN</v>
          </cell>
          <cell r="D328">
            <v>180.92</v>
          </cell>
          <cell r="E328" t="str">
            <v>ASSENTAMENTO DE TUBOS E PECAS</v>
          </cell>
          <cell r="F328" t="str">
            <v>FORNEC E/OU ASSENT DE CONEXOES DIVERSAS</v>
          </cell>
          <cell r="G328" t="str">
            <v>SINAPI Nov/23</v>
          </cell>
        </row>
        <row r="329">
          <cell r="A329">
            <v>103439</v>
          </cell>
          <cell r="B329" t="str">
            <v>TÊ DE SERVIÇO, EM PEAD LISO PARA REDE DE ÁGUA OU ESGOTO, DIÂMETRO DE 63 X 63 MM, JUNTA SOLDADA POR ELETROFUSÃO (NÃO INCLUI A EXECUÇÃO DE SOLDA). AF_12/2021</v>
          </cell>
          <cell r="C329" t="str">
            <v>UN</v>
          </cell>
          <cell r="D329">
            <v>211.98</v>
          </cell>
          <cell r="E329" t="str">
            <v>ASSENTAMENTO DE TUBOS E PECAS</v>
          </cell>
          <cell r="F329" t="str">
            <v>FORNEC E/OU ASSENT DE CONEXOES DIVERSAS</v>
          </cell>
          <cell r="G329" t="str">
            <v>SINAPI Nov/23</v>
          </cell>
        </row>
        <row r="330">
          <cell r="A330">
            <v>103440</v>
          </cell>
          <cell r="B330" t="str">
            <v>TÊ DE SERVIÇO, EM PEAD LISO PARA REDE DE ÁGUA OU ESGOTO, DIÂMETRO DE 200 X 20 MM, JUNTA SOLDADA POR ELETROFUSÃO (NÃO INCLUI A EXECUÇÃO DE SOLDA). AF_12/2021</v>
          </cell>
          <cell r="C330" t="str">
            <v>UN</v>
          </cell>
          <cell r="D330">
            <v>413.73</v>
          </cell>
          <cell r="E330" t="str">
            <v>ASSENTAMENTO DE TUBOS E PECAS</v>
          </cell>
          <cell r="F330" t="str">
            <v>FORNEC E/OU ASSENT DE CONEXOES DIVERSAS</v>
          </cell>
          <cell r="G330" t="str">
            <v>SINAPI Nov/23</v>
          </cell>
        </row>
        <row r="331">
          <cell r="A331">
            <v>103441</v>
          </cell>
          <cell r="B331" t="str">
            <v>TÊ DE SERVIÇO, EM PEAD LISO PARA REDE DE ÁGUA OU ESGOTO, DIÂMETRO DE 200 X 32 MM, JUNTA SOLDADA POR ELETROFUSÃO (NÃO INCLUI A EXECUÇÃO DE SOLDA). AF_12/2021</v>
          </cell>
          <cell r="C331" t="str">
            <v>UN</v>
          </cell>
          <cell r="D331">
            <v>418.77</v>
          </cell>
          <cell r="E331" t="str">
            <v>ASSENTAMENTO DE TUBOS E PECAS</v>
          </cell>
          <cell r="F331" t="str">
            <v>FORNEC E/OU ASSENT DE CONEXOES DIVERSAS</v>
          </cell>
          <cell r="G331" t="str">
            <v>SINAPI Nov/23</v>
          </cell>
        </row>
        <row r="332">
          <cell r="A332">
            <v>103442</v>
          </cell>
          <cell r="B332" t="str">
            <v>TÊ DE SERVIÇO, EM PEAD LISO PARA REDE DE ÁGUA OU ESGOTO, DIÂMETRO DE 200 X 63 MM, JUNTA SOLDADA POR ELETROFUSÃO (NÃO INCLUI A EXECUÇÃO DE SOLDA). AF_12/2021</v>
          </cell>
          <cell r="C332" t="str">
            <v>UN</v>
          </cell>
          <cell r="D332">
            <v>540.17999999999995</v>
          </cell>
          <cell r="E332" t="str">
            <v>ASSENTAMENTO DE TUBOS E PECAS</v>
          </cell>
          <cell r="F332" t="str">
            <v>FORNEC E/OU ASSENT DE CONEXOES DIVERSAS</v>
          </cell>
          <cell r="G332" t="str">
            <v>SINAPI Nov/23</v>
          </cell>
        </row>
        <row r="333">
          <cell r="A333">
            <v>93206</v>
          </cell>
          <cell r="B333" t="str">
            <v>EXECUÇÃO DE ESCRITÓRIO EM CANTEIRO DE OBRA EM ALVENARIA, NÃO INCLUSO MOBILIÁRIO E EQUIPAMENTOS. AF_02/2016</v>
          </cell>
          <cell r="C333" t="str">
            <v>M2</v>
          </cell>
          <cell r="D333">
            <v>1286.49</v>
          </cell>
          <cell r="E333" t="str">
            <v>CANTEIRO DE OBRAS</v>
          </cell>
          <cell r="F333" t="str">
            <v>CONSTRUCAO DO CANTEIRO</v>
          </cell>
          <cell r="G333" t="str">
            <v>SINAPI Nov/23</v>
          </cell>
        </row>
        <row r="334">
          <cell r="A334">
            <v>93207</v>
          </cell>
          <cell r="B334" t="str">
            <v>EXECUÇÃO DE ESCRITÓRIO EM CANTEIRO DE OBRA EM CHAPA DE MADEIRA COMPENSADA, NÃO INCLUSO MOBILIÁRIO E EQUIPAMENTOS. AF_02/2016</v>
          </cell>
          <cell r="C334" t="str">
            <v>M2</v>
          </cell>
          <cell r="D334">
            <v>1258.52</v>
          </cell>
          <cell r="E334" t="str">
            <v>CANTEIRO DE OBRAS</v>
          </cell>
          <cell r="F334" t="str">
            <v>CONSTRUCAO DO CANTEIRO</v>
          </cell>
          <cell r="G334" t="str">
            <v>SINAPI Nov/23</v>
          </cell>
        </row>
        <row r="335">
          <cell r="A335">
            <v>93208</v>
          </cell>
          <cell r="B335" t="str">
            <v>EXECUÇÃO DE ALMOXARIFADO EM CANTEIRO DE OBRA EM CHAPA DE MADEIRA COMPENSADA, INCLUSO PRATELEIRAS. AF_02/2016</v>
          </cell>
          <cell r="C335" t="str">
            <v>M2</v>
          </cell>
          <cell r="D335">
            <v>979.4</v>
          </cell>
          <cell r="E335" t="str">
            <v>CANTEIRO DE OBRAS</v>
          </cell>
          <cell r="F335" t="str">
            <v>CONSTRUCAO DO CANTEIRO</v>
          </cell>
          <cell r="G335" t="str">
            <v>SINAPI Nov/23</v>
          </cell>
        </row>
        <row r="336">
          <cell r="A336">
            <v>93209</v>
          </cell>
          <cell r="B336" t="str">
            <v>EXECUÇÃO DE ALMOXARIFADO EM CANTEIRO DE OBRA EM ALVENARIA, INCLUSO PRATELEIRAS. AF_02/2016</v>
          </cell>
          <cell r="C336" t="str">
            <v>M2</v>
          </cell>
          <cell r="D336">
            <v>1013.11</v>
          </cell>
          <cell r="E336" t="str">
            <v>CANTEIRO DE OBRAS</v>
          </cell>
          <cell r="F336" t="str">
            <v>CONSTRUCAO DO CANTEIRO</v>
          </cell>
          <cell r="G336" t="str">
            <v>SINAPI Nov/23</v>
          </cell>
        </row>
        <row r="337">
          <cell r="A337">
            <v>93210</v>
          </cell>
          <cell r="B337" t="str">
            <v>EXECUÇÃO DE REFEITÓRIO EM CANTEIRO DE OBRA EM CHAPA DE MADEIRA COMPENSADA, NÃO INCLUSO MOBILIÁRIO E EQUIPAMENTOS. AF_02/2016</v>
          </cell>
          <cell r="C337" t="str">
            <v>M2</v>
          </cell>
          <cell r="D337">
            <v>650.30999999999995</v>
          </cell>
          <cell r="E337" t="str">
            <v>CANTEIRO DE OBRAS</v>
          </cell>
          <cell r="F337" t="str">
            <v>CONSTRUCAO DO CANTEIRO</v>
          </cell>
          <cell r="G337" t="str">
            <v>SINAPI Nov/23</v>
          </cell>
        </row>
        <row r="338">
          <cell r="A338">
            <v>93211</v>
          </cell>
          <cell r="B338" t="str">
            <v>EXECUÇÃO DE REFEITÓRIO EM CANTEIRO DE OBRA EM ALVENARIA, NÃO INCLUSO MOBILIÁRIO E EQUIPAMENTOS. AF_02/2016</v>
          </cell>
          <cell r="C338" t="str">
            <v>M2</v>
          </cell>
          <cell r="D338">
            <v>648.44000000000005</v>
          </cell>
          <cell r="E338" t="str">
            <v>CANTEIRO DE OBRAS</v>
          </cell>
          <cell r="F338" t="str">
            <v>CONSTRUCAO DO CANTEIRO</v>
          </cell>
          <cell r="G338" t="str">
            <v>SINAPI Nov/23</v>
          </cell>
        </row>
        <row r="339">
          <cell r="A339">
            <v>93212</v>
          </cell>
          <cell r="B339" t="str">
            <v>EXECUÇÃO DE SANITÁRIO E VESTIÁRIO EM CANTEIRO DE OBRA EM CHAPA DE MADEIRA COMPENSADA, NÃO INCLUSO MOBILIÁRIO. AF_02/2016</v>
          </cell>
          <cell r="C339" t="str">
            <v>M2</v>
          </cell>
          <cell r="D339">
            <v>1088.8599999999999</v>
          </cell>
          <cell r="E339" t="str">
            <v>CANTEIRO DE OBRAS</v>
          </cell>
          <cell r="F339" t="str">
            <v>CONSTRUCAO DO CANTEIRO</v>
          </cell>
          <cell r="G339" t="str">
            <v>SINAPI Nov/23</v>
          </cell>
        </row>
        <row r="340">
          <cell r="A340">
            <v>93213</v>
          </cell>
          <cell r="B340" t="str">
            <v>EXECUÇÃO DE SANITÁRIO E VESTIÁRIO EM CANTEIRO DE OBRA EM ALVENARIA, NÃO INCLUSO MOBILIÁRIO. AF_02/2016</v>
          </cell>
          <cell r="C340" t="str">
            <v>M2</v>
          </cell>
          <cell r="D340">
            <v>1109.47</v>
          </cell>
          <cell r="E340" t="str">
            <v>CANTEIRO DE OBRAS</v>
          </cell>
          <cell r="F340" t="str">
            <v>CONSTRUCAO DO CANTEIRO</v>
          </cell>
          <cell r="G340" t="str">
            <v>SINAPI Nov/23</v>
          </cell>
        </row>
        <row r="341">
          <cell r="A341">
            <v>93214</v>
          </cell>
          <cell r="B341" t="str">
            <v>EXECUÇÃO DE RESERVATÓRIO ELEVADO DE ÁGUA (1000 LITROS) EM CANTEIRO DE OBRA, APOIADO EM ESTRUTURA DE MADEIRA. AF_02/2016_PA</v>
          </cell>
          <cell r="C341" t="str">
            <v>UN</v>
          </cell>
          <cell r="D341">
            <v>6856.63</v>
          </cell>
          <cell r="E341" t="str">
            <v>CANTEIRO DE OBRAS</v>
          </cell>
          <cell r="F341" t="str">
            <v>CONSTRUCAO DO CANTEIRO</v>
          </cell>
          <cell r="G341" t="str">
            <v>SINAPI Nov/23</v>
          </cell>
        </row>
        <row r="342">
          <cell r="A342">
            <v>93243</v>
          </cell>
          <cell r="B342" t="str">
            <v>EXECUÇÃO DE RESERVATÓRIO ELEVADO DE ÁGUA (2000 LITROS) EM CANTEIRO DE OBRA, APOIADO EM ESTRUTURA DE MADEIRA. AF_02/2016_PA</v>
          </cell>
          <cell r="C342" t="str">
            <v>UN</v>
          </cell>
          <cell r="D342">
            <v>10536.55</v>
          </cell>
          <cell r="E342" t="str">
            <v>CANTEIRO DE OBRAS</v>
          </cell>
          <cell r="F342" t="str">
            <v>CONSTRUCAO DO CANTEIRO</v>
          </cell>
          <cell r="G342" t="str">
            <v>SINAPI Nov/23</v>
          </cell>
        </row>
        <row r="343">
          <cell r="A343">
            <v>93582</v>
          </cell>
          <cell r="B343" t="str">
            <v>EXECUÇÃO DE CENTRAL DE ARMADURA EM CANTEIRO DE OBRA, NÃO INCLUSO MOBILIÁRIO E EQUIPAMENTOS. AF_04/2016</v>
          </cell>
          <cell r="C343" t="str">
            <v>M2</v>
          </cell>
          <cell r="D343">
            <v>301.62</v>
          </cell>
          <cell r="E343" t="str">
            <v>CANTEIRO DE OBRAS</v>
          </cell>
          <cell r="F343" t="str">
            <v>CONSTRUCAO DO CANTEIRO</v>
          </cell>
          <cell r="G343" t="str">
            <v>SINAPI Nov/23</v>
          </cell>
        </row>
        <row r="344">
          <cell r="A344">
            <v>93583</v>
          </cell>
          <cell r="B344" t="str">
            <v>EXECUÇÃO DE CENTRAL DE FÔRMAS, PRODUÇÃO DE ARGAMASSA OU CONCRETO EM CANTEIRO DE OBRA, NÃO INCLUSO MOBILIÁRIO E EQUIPAMENTOS. AF_04/2016</v>
          </cell>
          <cell r="C344" t="str">
            <v>M2</v>
          </cell>
          <cell r="D344">
            <v>491.38</v>
          </cell>
          <cell r="E344" t="str">
            <v>CANTEIRO DE OBRAS</v>
          </cell>
          <cell r="F344" t="str">
            <v>CONSTRUCAO DO CANTEIRO</v>
          </cell>
          <cell r="G344" t="str">
            <v>SINAPI Nov/23</v>
          </cell>
        </row>
        <row r="345">
          <cell r="A345">
            <v>93584</v>
          </cell>
          <cell r="B345" t="str">
            <v>EXECUÇÃO DE DEPÓSITO EM CANTEIRO DE OBRA EM CHAPA DE MADEIRA COMPENSADA, NÃO INCLUSO MOBILIÁRIO. AF_04/2016</v>
          </cell>
          <cell r="C345" t="str">
            <v>M2</v>
          </cell>
          <cell r="D345">
            <v>969.06</v>
          </cell>
          <cell r="E345" t="str">
            <v>CANTEIRO DE OBRAS</v>
          </cell>
          <cell r="F345" t="str">
            <v>CONSTRUCAO DO CANTEIRO</v>
          </cell>
          <cell r="G345" t="str">
            <v>SINAPI Nov/23</v>
          </cell>
        </row>
        <row r="346">
          <cell r="A346">
            <v>93585</v>
          </cell>
          <cell r="B346" t="str">
            <v>EXECUÇÃO DE GUARITA EM CANTEIRO DE OBRA EM CHAPA DE MADEIRA COMPENSADA, NÃO INCLUSO MOBILIÁRIO. AF_04/2016</v>
          </cell>
          <cell r="C346" t="str">
            <v>M2</v>
          </cell>
          <cell r="D346">
            <v>1384.73</v>
          </cell>
          <cell r="E346" t="str">
            <v>CANTEIRO DE OBRAS</v>
          </cell>
          <cell r="F346" t="str">
            <v>CONSTRUCAO DO CANTEIRO</v>
          </cell>
          <cell r="G346" t="str">
            <v>SINAPI Nov/23</v>
          </cell>
        </row>
        <row r="347">
          <cell r="A347">
            <v>98441</v>
          </cell>
          <cell r="B347" t="str">
            <v>PAREDE DE MADEIRA COMPENSADA PARA CONSTRUÇÃO TEMPORÁRIA EM CHAPA SIMPLES, EXTERNA, COM ÁREA LÍQUIDA MAIOR OU IGUAL A 6 M², SEM VÃO. AF_05/2018</v>
          </cell>
          <cell r="C347" t="str">
            <v>M2</v>
          </cell>
          <cell r="D347">
            <v>162.16</v>
          </cell>
          <cell r="E347" t="str">
            <v>CANTEIRO DE OBRAS</v>
          </cell>
          <cell r="F347" t="str">
            <v>CONSTRUCAO DO CANTEIRO</v>
          </cell>
          <cell r="G347" t="str">
            <v>SINAPI Nov/23</v>
          </cell>
        </row>
        <row r="348">
          <cell r="A348">
            <v>98442</v>
          </cell>
          <cell r="B348" t="str">
            <v>PAREDE DE MADEIRA COMPENSADA PARA CONSTRUÇÃO TEMPORÁRIA EM CHAPA SIMPLES, EXTERNA, COM ÁREA LÍQUIDA MENOR QUE 6 M², SEM VÃO. AF_05/2018</v>
          </cell>
          <cell r="C348" t="str">
            <v>M2</v>
          </cell>
          <cell r="D348">
            <v>166.18</v>
          </cell>
          <cell r="E348" t="str">
            <v>CANTEIRO DE OBRAS</v>
          </cell>
          <cell r="F348" t="str">
            <v>CONSTRUCAO DO CANTEIRO</v>
          </cell>
          <cell r="G348" t="str">
            <v>SINAPI Nov/23</v>
          </cell>
        </row>
        <row r="349">
          <cell r="A349">
            <v>98443</v>
          </cell>
          <cell r="B349" t="str">
            <v>PAREDE DE MADEIRA COMPENSADA PARA CONSTRUÇÃO TEMPORÁRIA EM CHAPA SIMPLES, INTERNA, COM ÁREA LÍQUIDA MAIOR OU IGUAL A 6 M², SEM VÃO. AF_05/2018</v>
          </cell>
          <cell r="C349" t="str">
            <v>M2</v>
          </cell>
          <cell r="D349">
            <v>139.58000000000001</v>
          </cell>
          <cell r="E349" t="str">
            <v>CANTEIRO DE OBRAS</v>
          </cell>
          <cell r="F349" t="str">
            <v>CONSTRUCAO DO CANTEIRO</v>
          </cell>
          <cell r="G349" t="str">
            <v>SINAPI Nov/23</v>
          </cell>
        </row>
        <row r="350">
          <cell r="A350">
            <v>98444</v>
          </cell>
          <cell r="B350" t="str">
            <v>PAREDE DE MADEIRA COMPENSADA PARA CONSTRUÇÃO TEMPORÁRIA EM CHAPA SIMPLES, INTERNA, COM ÁREA LÍQUIDA MENOR QUE 6 M², SEM VÃO. AF_05/2018</v>
          </cell>
          <cell r="C350" t="str">
            <v>M2</v>
          </cell>
          <cell r="D350">
            <v>142.44</v>
          </cell>
          <cell r="E350" t="str">
            <v>CANTEIRO DE OBRAS</v>
          </cell>
          <cell r="F350" t="str">
            <v>CONSTRUCAO DO CANTEIRO</v>
          </cell>
          <cell r="G350" t="str">
            <v>SINAPI Nov/23</v>
          </cell>
        </row>
        <row r="351">
          <cell r="A351">
            <v>98445</v>
          </cell>
          <cell r="B351" t="str">
            <v>PAREDE DE MADEIRA COMPENSADA PARA CONSTRUÇÃO TEMPORÁRIA EM CHAPA SIMPLES, EXTERNA, COM ÁREA LÍQUIDA MAIOR OU IGUAL A 6 M², COM VÃO. AF_05/2018</v>
          </cell>
          <cell r="C351" t="str">
            <v>M2</v>
          </cell>
          <cell r="D351">
            <v>198.99</v>
          </cell>
          <cell r="E351" t="str">
            <v>CANTEIRO DE OBRAS</v>
          </cell>
          <cell r="F351" t="str">
            <v>CONSTRUCAO DO CANTEIRO</v>
          </cell>
          <cell r="G351" t="str">
            <v>SINAPI Nov/23</v>
          </cell>
        </row>
        <row r="352">
          <cell r="A352">
            <v>98446</v>
          </cell>
          <cell r="B352" t="str">
            <v>PAREDE DE MADEIRA COMPENSADA PARA CONSTRUÇÃO TEMPORÁRIA EM CHAPA SIMPLES, EXTERNA, COM ÁREA LÍQUIDA MENOR QUE 6 M², COM VÃO. AF_05/2018</v>
          </cell>
          <cell r="C352" t="str">
            <v>M2</v>
          </cell>
          <cell r="D352">
            <v>260.61</v>
          </cell>
          <cell r="E352" t="str">
            <v>CANTEIRO DE OBRAS</v>
          </cell>
          <cell r="F352" t="str">
            <v>CONSTRUCAO DO CANTEIRO</v>
          </cell>
          <cell r="G352" t="str">
            <v>SINAPI Nov/23</v>
          </cell>
        </row>
        <row r="353">
          <cell r="A353">
            <v>98447</v>
          </cell>
          <cell r="B353" t="str">
            <v>PAREDE DE MADEIRA COMPENSADA PARA CONSTRUÇÃO TEMPORÁRIA EM CHAPA SIMPLES, INTERNA, COM ÁREA LÍQUIDA MAIOR OU IGUAL A 6 M², COM VÃO. AF_05/2018</v>
          </cell>
          <cell r="C353" t="str">
            <v>M2</v>
          </cell>
          <cell r="D353">
            <v>167.54</v>
          </cell>
          <cell r="E353" t="str">
            <v>CANTEIRO DE OBRAS</v>
          </cell>
          <cell r="F353" t="str">
            <v>CONSTRUCAO DO CANTEIRO</v>
          </cell>
          <cell r="G353" t="str">
            <v>SINAPI Nov/23</v>
          </cell>
        </row>
        <row r="354">
          <cell r="A354">
            <v>98448</v>
          </cell>
          <cell r="B354" t="str">
            <v>PAREDE DE MADEIRA COMPENSADA PARA CONSTRUÇÃO TEMPORÁRIA EM CHAPA SIMPLES, INTERNA, COM ÁREA LÍQUIDA MENOR QUE 6 M², COM VÃO. AF_05/2018</v>
          </cell>
          <cell r="C354" t="str">
            <v>M2</v>
          </cell>
          <cell r="D354">
            <v>215.36</v>
          </cell>
          <cell r="E354" t="str">
            <v>CANTEIRO DE OBRAS</v>
          </cell>
          <cell r="F354" t="str">
            <v>CONSTRUCAO DO CANTEIRO</v>
          </cell>
          <cell r="G354" t="str">
            <v>SINAPI Nov/23</v>
          </cell>
        </row>
        <row r="355">
          <cell r="A355">
            <v>98449</v>
          </cell>
          <cell r="B355" t="str">
            <v>PAREDE DE MADEIRA COMPENSADA PARA CONSTRUÇÃO TEMPORÁRIA EM CHAPA DUPLA, EXTERNA, COM ÁREA LÍQUIDA MAIOR OU IGUAL A 6 M², SEM VÃO. AF_05/2018</v>
          </cell>
          <cell r="C355" t="str">
            <v>M2</v>
          </cell>
          <cell r="D355">
            <v>196.94</v>
          </cell>
          <cell r="E355" t="str">
            <v>CANTEIRO DE OBRAS</v>
          </cell>
          <cell r="F355" t="str">
            <v>CONSTRUCAO DO CANTEIRO</v>
          </cell>
          <cell r="G355" t="str">
            <v>SINAPI Nov/23</v>
          </cell>
        </row>
        <row r="356">
          <cell r="A356">
            <v>98450</v>
          </cell>
          <cell r="B356" t="str">
            <v>PAREDE DE MADEIRA COMPENSADA PARA CONSTRUÇÃO TEMPORÁRIA EM CHAPA DUPLA, EXTERNA, COM ÁREA LÍQUIDA MENOR QUE 6 M², SEM VÃO. AF_05/2018</v>
          </cell>
          <cell r="C356" t="str">
            <v>M2</v>
          </cell>
          <cell r="D356">
            <v>202.77</v>
          </cell>
          <cell r="E356" t="str">
            <v>CANTEIRO DE OBRAS</v>
          </cell>
          <cell r="F356" t="str">
            <v>CONSTRUCAO DO CANTEIRO</v>
          </cell>
          <cell r="G356" t="str">
            <v>SINAPI Nov/23</v>
          </cell>
        </row>
        <row r="357">
          <cell r="A357">
            <v>98451</v>
          </cell>
          <cell r="B357" t="str">
            <v>PAREDE DE MADEIRA COMPENSADA PARA CONSTRUÇÃO TEMPORÁRIA EM CHAPA DUPLA, INTERNA, COM ÁREA LÍQUIDA MAIOR OU IGUAL A 6 M², SEM VÃO. AF_05/2018</v>
          </cell>
          <cell r="C357" t="str">
            <v>M2</v>
          </cell>
          <cell r="D357">
            <v>170.92</v>
          </cell>
          <cell r="E357" t="str">
            <v>CANTEIRO DE OBRAS</v>
          </cell>
          <cell r="F357" t="str">
            <v>CONSTRUCAO DO CANTEIRO</v>
          </cell>
          <cell r="G357" t="str">
            <v>SINAPI Nov/23</v>
          </cell>
        </row>
        <row r="358">
          <cell r="A358">
            <v>98452</v>
          </cell>
          <cell r="B358" t="str">
            <v>PAREDE DE MADEIRA COMPENSADA PARA CONSTRUÇÃO TEMPORÁRIA EM CHAPA DUPLA, INTERNA, COM ÁREA LÍQUIDA MENOR QUE 6 M², SEM VÃO. AF_05/2018</v>
          </cell>
          <cell r="C358" t="str">
            <v>M2</v>
          </cell>
          <cell r="D358">
            <v>174.45</v>
          </cell>
          <cell r="E358" t="str">
            <v>CANTEIRO DE OBRAS</v>
          </cell>
          <cell r="F358" t="str">
            <v>CONSTRUCAO DO CANTEIRO</v>
          </cell>
          <cell r="G358" t="str">
            <v>SINAPI Nov/23</v>
          </cell>
        </row>
        <row r="359">
          <cell r="A359">
            <v>98453</v>
          </cell>
          <cell r="B359" t="str">
            <v>PAREDE DE MADEIRA COMPENSADA PARA CONSTRUÇÃO TEMPORÁRIA EM CHAPA DUPLA, EXTERNA, COM ÁREA LÍQUIDA MAIOR OU IGUAL A QUE 6 M², COM VÃO. AF_05/2018</v>
          </cell>
          <cell r="C359" t="str">
            <v>M2</v>
          </cell>
          <cell r="D359">
            <v>240.52</v>
          </cell>
          <cell r="E359" t="str">
            <v>CANTEIRO DE OBRAS</v>
          </cell>
          <cell r="F359" t="str">
            <v>CONSTRUCAO DO CANTEIRO</v>
          </cell>
          <cell r="G359" t="str">
            <v>SINAPI Nov/23</v>
          </cell>
        </row>
        <row r="360">
          <cell r="A360">
            <v>98454</v>
          </cell>
          <cell r="B360" t="str">
            <v>PAREDE DE MADEIRA COMPENSADA PARA CONSTRUÇÃO TEMPORÁRIA EM CHAPA DUPLA, EXTERNA, COM ÁREA LÍQUIDA MENOR QUE 6 M², COM VÃO. AF_05/2018</v>
          </cell>
          <cell r="C360" t="str">
            <v>M2</v>
          </cell>
          <cell r="D360">
            <v>318.66000000000003</v>
          </cell>
          <cell r="E360" t="str">
            <v>CANTEIRO DE OBRAS</v>
          </cell>
          <cell r="F360" t="str">
            <v>CONSTRUCAO DO CANTEIRO</v>
          </cell>
          <cell r="G360" t="str">
            <v>SINAPI Nov/23</v>
          </cell>
        </row>
        <row r="361">
          <cell r="A361">
            <v>98455</v>
          </cell>
          <cell r="B361" t="str">
            <v>PAREDE DE MADEIRA COMPENSADA PARA CONSTRUÇÃO TEMPORÁRIA EM CHAPA DUPLA, INTERNA, COM ÁREA LÍQUIDA MAIOR OU IGUAL A 6 M², COM VÃO. AF_05/2018</v>
          </cell>
          <cell r="C361" t="str">
            <v>M2</v>
          </cell>
          <cell r="D361">
            <v>205.62</v>
          </cell>
          <cell r="E361" t="str">
            <v>CANTEIRO DE OBRAS</v>
          </cell>
          <cell r="F361" t="str">
            <v>CONSTRUCAO DO CANTEIRO</v>
          </cell>
          <cell r="G361" t="str">
            <v>SINAPI Nov/23</v>
          </cell>
        </row>
        <row r="362">
          <cell r="A362">
            <v>98456</v>
          </cell>
          <cell r="B362" t="str">
            <v>PAREDE DE MADEIRA COMPENSADA PARA CONSTRUÇÃO TEMPORÁRIA EM CHAPA DUPLA, INTERNA, COM ÁREA LÍQUIDA MENOR QUE 6 M², COM VÃO. AF_05/2018</v>
          </cell>
          <cell r="C362" t="str">
            <v>M2</v>
          </cell>
          <cell r="D362">
            <v>268.83999999999997</v>
          </cell>
          <cell r="E362" t="str">
            <v>CANTEIRO DE OBRAS</v>
          </cell>
          <cell r="F362" t="str">
            <v>CONSTRUCAO DO CANTEIRO</v>
          </cell>
          <cell r="G362" t="str">
            <v>SINAPI Nov/23</v>
          </cell>
        </row>
        <row r="363">
          <cell r="A363">
            <v>98458</v>
          </cell>
          <cell r="B363" t="str">
            <v>TAPUME COM COMPENSADO DE MADEIRA. AF_05/2018</v>
          </cell>
          <cell r="C363" t="str">
            <v>M2</v>
          </cell>
          <cell r="D363">
            <v>155.5</v>
          </cell>
          <cell r="E363" t="str">
            <v>CANTEIRO DE OBRAS</v>
          </cell>
          <cell r="F363" t="str">
            <v>CONSTRUCAO DO CANTEIRO</v>
          </cell>
          <cell r="G363" t="str">
            <v>SINAPI Nov/23</v>
          </cell>
        </row>
        <row r="364">
          <cell r="A364">
            <v>98459</v>
          </cell>
          <cell r="B364" t="str">
            <v>TAPUME COM TELHA METÁLICA. AF_05/2018</v>
          </cell>
          <cell r="C364" t="str">
            <v>M2</v>
          </cell>
          <cell r="D364">
            <v>127.93</v>
          </cell>
          <cell r="E364" t="str">
            <v>CANTEIRO DE OBRAS</v>
          </cell>
          <cell r="F364" t="str">
            <v>CONSTRUCAO DO CANTEIRO</v>
          </cell>
          <cell r="G364" t="str">
            <v>SINAPI Nov/23</v>
          </cell>
        </row>
        <row r="365">
          <cell r="A365">
            <v>98460</v>
          </cell>
          <cell r="B365" t="str">
            <v>PISO PARA CONSTRUÇÃO TEMPORÁRIA EM MADEIRA, SEM REAPROVEITAMENTO. AF_05/2018</v>
          </cell>
          <cell r="C365" t="str">
            <v>M2</v>
          </cell>
          <cell r="D365">
            <v>180.32</v>
          </cell>
          <cell r="E365" t="str">
            <v>CANTEIRO DE OBRAS</v>
          </cell>
          <cell r="F365" t="str">
            <v>CONSTRUCAO DO CANTEIRO</v>
          </cell>
          <cell r="G365" t="str">
            <v>SINAPI Nov/23</v>
          </cell>
        </row>
        <row r="366">
          <cell r="A366">
            <v>98461</v>
          </cell>
          <cell r="B366" t="str">
            <v>ESTRUTURA DE MADEIRA PROVISÓRIA PARA SUPORTE DE CAIXA D ÁGUA ELEVADA DE 1000 LITROS. AF_05/2018_PS</v>
          </cell>
          <cell r="C366" t="str">
            <v>UN</v>
          </cell>
          <cell r="D366">
            <v>5993.96</v>
          </cell>
          <cell r="E366" t="str">
            <v>CANTEIRO DE OBRAS</v>
          </cell>
          <cell r="F366" t="str">
            <v>CONSTRUCAO DO CANTEIRO</v>
          </cell>
          <cell r="G366" t="str">
            <v>SINAPI Nov/23</v>
          </cell>
        </row>
        <row r="367">
          <cell r="A367">
            <v>98462</v>
          </cell>
          <cell r="B367" t="str">
            <v>ESTRUTURA DE MADEIRA PROVISÓRIA PARA SUPORTE DE CAIXA D ÁGUA ELEVADA DE 3000 LITROS. AF_05/2018_PS</v>
          </cell>
          <cell r="C367" t="str">
            <v>UN</v>
          </cell>
          <cell r="D367">
            <v>8987.64</v>
          </cell>
          <cell r="E367" t="str">
            <v>CANTEIRO DE OBRAS</v>
          </cell>
          <cell r="F367" t="str">
            <v>CONSTRUCAO DO CANTEIRO</v>
          </cell>
          <cell r="G367" t="str">
            <v>SINAPI Nov/23</v>
          </cell>
        </row>
        <row r="368">
          <cell r="A368">
            <v>5631</v>
          </cell>
          <cell r="B368" t="str">
            <v>ESCAVADEIRA HIDRÁULICA SOBRE ESTEIRAS, CAÇAMBA 0,80 M3, PESO OPERACIONAL 17 T, POTENCIA BRUTA 111 HP - CHP DIURNO. AF_06/2014</v>
          </cell>
          <cell r="C368" t="str">
            <v>CHP</v>
          </cell>
          <cell r="D368">
            <v>217.58</v>
          </cell>
          <cell r="E368" t="str">
            <v>CUSTOS HORÁRIOS DE MÁQUINAS E EQUIPAMENTOS</v>
          </cell>
          <cell r="F368" t="str">
            <v>CUSTO HORÁRIO PRODUTIVO DIURNO</v>
          </cell>
          <cell r="G368" t="str">
            <v>SINAPI Nov/23</v>
          </cell>
        </row>
        <row r="369">
          <cell r="A369">
            <v>5678</v>
          </cell>
          <cell r="B369" t="str">
            <v>RETROESCAVADEIRA SOBRE RODAS COM CARREGADEIRA, TRAÇÃO 4X4, POTÊNCIA LÍQ. 88 HP, CAÇAMBA CARREG. CAP. MÍN. 1 M3, CAÇAMBA RETRO CAP. 0,26 M3, PESO OPERACIONAL MÍN. 6.674 KG, PROFUNDIDADE ESCAVAÇÃO MÁX. 4,37 M - CHP DIURNO. AF_06/2014</v>
          </cell>
          <cell r="C369" t="str">
            <v>CHP</v>
          </cell>
          <cell r="D369">
            <v>149.83000000000001</v>
          </cell>
          <cell r="E369" t="str">
            <v>CUSTOS HORÁRIOS DE MÁQUINAS E EQUIPAMENTOS</v>
          </cell>
          <cell r="F369" t="str">
            <v>CUSTO HORÁRIO PRODUTIVO DIURNO</v>
          </cell>
          <cell r="G369" t="str">
            <v>SINAPI Nov/23</v>
          </cell>
        </row>
        <row r="370">
          <cell r="A370">
            <v>5680</v>
          </cell>
          <cell r="B370" t="str">
            <v>RETROESCAVADEIRA SOBRE RODAS COM CARREGADEIRA, TRAÇÃO 4X2, POTÊNCIA LÍQ. 79 HP, CAÇAMBA CARREG. CAP. MÍN. 1 M3, CAÇAMBA RETRO CAP. 0,20 M3, PESO OPERACIONAL MÍN. 6.570 KG, PROFUNDIDADE ESCAVAÇÃO MÁX. 4,37 M - CHP DIURNO. AF_06/2014</v>
          </cell>
          <cell r="C370" t="str">
            <v>CHP</v>
          </cell>
          <cell r="D370">
            <v>137.72</v>
          </cell>
          <cell r="E370" t="str">
            <v>CUSTOS HORÁRIOS DE MÁQUINAS E EQUIPAMENTOS</v>
          </cell>
          <cell r="F370" t="str">
            <v>CUSTO HORÁRIO PRODUTIVO DIURNO</v>
          </cell>
          <cell r="G370" t="str">
            <v>SINAPI Nov/23</v>
          </cell>
        </row>
        <row r="371">
          <cell r="A371">
            <v>5684</v>
          </cell>
          <cell r="B371" t="str">
            <v>ROLO COMPACTADOR VIBRATÓRIO DE UM CILINDRO AÇO LISO, POTÊNCIA 80 HP, PESO OPERACIONAL MÁXIMO 8,1 T, IMPACTO DINÂMICO 16,15 / 9,5 T, LARGURA DE TRABALHO 1,68 M - CHP DIURNO. AF_06/2014</v>
          </cell>
          <cell r="C371" t="str">
            <v>CHP</v>
          </cell>
          <cell r="D371">
            <v>168.39</v>
          </cell>
          <cell r="E371" t="str">
            <v>CUSTOS HORÁRIOS DE MÁQUINAS E EQUIPAMENTOS</v>
          </cell>
          <cell r="F371" t="str">
            <v>CUSTO HORÁRIO PRODUTIVO DIURNO</v>
          </cell>
          <cell r="G371" t="str">
            <v>SINAPI Nov/23</v>
          </cell>
        </row>
        <row r="372">
          <cell r="A372">
            <v>5689</v>
          </cell>
          <cell r="B372" t="str">
            <v>GRADE DE DISCO CONTROLE REMOTO REBOCÁVEL, COM 24 DISCOS 24 X 6 MM COM PNEUS PARA TRANSPORTE - CHP DIURNO. AF_06/2014</v>
          </cell>
          <cell r="C372" t="str">
            <v>CHP</v>
          </cell>
          <cell r="D372">
            <v>6.78</v>
          </cell>
          <cell r="E372" t="str">
            <v>CUSTOS HORÁRIOS DE MÁQUINAS E EQUIPAMENTOS</v>
          </cell>
          <cell r="F372" t="str">
            <v>CUSTO HORÁRIO PRODUTIVO DIURNO</v>
          </cell>
          <cell r="G372" t="str">
            <v>SINAPI Nov/23</v>
          </cell>
        </row>
        <row r="373">
          <cell r="A373">
            <v>5795</v>
          </cell>
          <cell r="B373" t="str">
            <v>MARTELETE OU ROMPEDOR PNEUMÁTICO MANUAL, 28 KG, COM SILENCIADOR - CHP DIURNO. AF_07/2016</v>
          </cell>
          <cell r="C373" t="str">
            <v>CHP</v>
          </cell>
          <cell r="D373">
            <v>30.81</v>
          </cell>
          <cell r="E373" t="str">
            <v>CUSTOS HORÁRIOS DE MÁQUINAS E EQUIPAMENTOS</v>
          </cell>
          <cell r="F373" t="str">
            <v>CUSTO HORÁRIO PRODUTIVO DIURNO</v>
          </cell>
          <cell r="G373" t="str">
            <v>SINAPI Nov/23</v>
          </cell>
        </row>
        <row r="374">
          <cell r="A374">
            <v>5811</v>
          </cell>
          <cell r="B374" t="str">
            <v>CAMINHÃO BASCULANTE 6 M3, PESO BRUTO TOTAL 16.000 KG, CARGA ÚTIL MÁXIMA 13.071 KG, DISTÂNCIA ENTRE EIXOS 4,80 M, POTÊNCIA 230 CV INCLUSIVE CAÇAMBA METÁLICA - CHP DIURNO. AF_06/2014</v>
          </cell>
          <cell r="C374" t="str">
            <v>CHP</v>
          </cell>
          <cell r="D374">
            <v>214.78</v>
          </cell>
          <cell r="E374" t="str">
            <v>CUSTOS HORÁRIOS DE MÁQUINAS E EQUIPAMENTOS</v>
          </cell>
          <cell r="F374" t="str">
            <v>CUSTO HORÁRIO PRODUTIVO DIURNO</v>
          </cell>
          <cell r="G374" t="str">
            <v>SINAPI Nov/23</v>
          </cell>
        </row>
        <row r="375">
          <cell r="A375">
            <v>5823</v>
          </cell>
          <cell r="B375" t="str">
            <v>USINA DE CONCRETO FIXA, CAPACIDADE NOMINAL DE 90 A 120 M3/H, SEM SILO - CHP DIURNO. AF_07/2016</v>
          </cell>
          <cell r="C375" t="str">
            <v>CHP</v>
          </cell>
          <cell r="D375">
            <v>242.41</v>
          </cell>
          <cell r="E375" t="str">
            <v>CUSTOS HORÁRIOS DE MÁQUINAS E EQUIPAMENTOS</v>
          </cell>
          <cell r="F375" t="str">
            <v>CUSTO HORÁRIO PRODUTIVO DIURNO</v>
          </cell>
          <cell r="G375" t="str">
            <v>SINAPI Nov/23</v>
          </cell>
        </row>
        <row r="376">
          <cell r="A376">
            <v>5824</v>
          </cell>
          <cell r="B376" t="str">
            <v>CAMINHÃO TOCO, PBT 16.000 KG, CARGA ÚTIL MÁX. 10.685 KG, DIST. ENTRE EIXOS 4,8 M, POTÊNCIA 189 CV, INCLUSIVE CARROCERIA FIXA ABERTA DE MADEIRA P/ TRANSPORTE GERAL DE CARGA SECA, DIMEN. APROX. 2,5 X 7,00 X 0,50 M - CHP DIURNO. AF_06/2014</v>
          </cell>
          <cell r="C376" t="str">
            <v>CHP</v>
          </cell>
          <cell r="D376">
            <v>227.15</v>
          </cell>
          <cell r="E376" t="str">
            <v>CUSTOS HORÁRIOS DE MÁQUINAS E EQUIPAMENTOS</v>
          </cell>
          <cell r="F376" t="str">
            <v>CUSTO HORÁRIO PRODUTIVO DIURNO</v>
          </cell>
          <cell r="G376" t="str">
            <v>SINAPI Nov/23</v>
          </cell>
        </row>
        <row r="377">
          <cell r="A377">
            <v>5835</v>
          </cell>
          <cell r="B377" t="str">
            <v>VIBROACABADORA DE ASFALTO SOBRE ESTEIRAS, LARGURA DE PAVIMENTAÇÃO 1,90 M A 5,30 M, POTÊNCIA 105 HP CAPACIDADE 450 T/H - CHP DIURNO. AF_11/2014</v>
          </cell>
          <cell r="C377" t="str">
            <v>CHP</v>
          </cell>
          <cell r="D377">
            <v>397.3</v>
          </cell>
          <cell r="E377" t="str">
            <v>CUSTOS HORÁRIOS DE MÁQUINAS E EQUIPAMENTOS</v>
          </cell>
          <cell r="F377" t="str">
            <v>CUSTO HORÁRIO PRODUTIVO DIURNO</v>
          </cell>
          <cell r="G377" t="str">
            <v>SINAPI Nov/23</v>
          </cell>
        </row>
        <row r="378">
          <cell r="A378">
            <v>5839</v>
          </cell>
          <cell r="B378" t="str">
            <v>VASSOURA MECÂNICA REBOCÁVEL COM ESCOVA CILÍNDRICA, LARGURA ÚTIL DE VARRIMENTO DE 2,44 M - CHP DIURNO. AF_06/2014</v>
          </cell>
          <cell r="C378" t="str">
            <v>CHP</v>
          </cell>
          <cell r="D378">
            <v>10.01</v>
          </cell>
          <cell r="E378" t="str">
            <v>CUSTOS HORÁRIOS DE MÁQUINAS E EQUIPAMENTOS</v>
          </cell>
          <cell r="F378" t="str">
            <v>CUSTO HORÁRIO PRODUTIVO DIURNO</v>
          </cell>
          <cell r="G378" t="str">
            <v>SINAPI Nov/23</v>
          </cell>
        </row>
        <row r="379">
          <cell r="A379">
            <v>5843</v>
          </cell>
          <cell r="B379" t="str">
            <v>TRATOR DE PNEUS, POTÊNCIA 122 CV, TRAÇÃO 4X4, PESO COM LASTRO DE 4.510 KG - CHP DIURNO. AF_06/2014</v>
          </cell>
          <cell r="C379" t="str">
            <v>CHP</v>
          </cell>
          <cell r="D379">
            <v>174.35</v>
          </cell>
          <cell r="E379" t="str">
            <v>CUSTOS HORÁRIOS DE MÁQUINAS E EQUIPAMENTOS</v>
          </cell>
          <cell r="F379" t="str">
            <v>CUSTO HORÁRIO PRODUTIVO DIURNO</v>
          </cell>
          <cell r="G379" t="str">
            <v>SINAPI Nov/23</v>
          </cell>
        </row>
        <row r="380">
          <cell r="A380">
            <v>5847</v>
          </cell>
          <cell r="B380" t="str">
            <v>TRATOR DE ESTEIRAS, POTÊNCIA 170 HP, PESO OPERACIONAL 19 T, CAÇAMBA 5,2 M3 - CHP DIURNO. AF_06/2014</v>
          </cell>
          <cell r="C380" t="str">
            <v>CHP</v>
          </cell>
          <cell r="D380">
            <v>262.92</v>
          </cell>
          <cell r="E380" t="str">
            <v>CUSTOS HORÁRIOS DE MÁQUINAS E EQUIPAMENTOS</v>
          </cell>
          <cell r="F380" t="str">
            <v>CUSTO HORÁRIO PRODUTIVO DIURNO</v>
          </cell>
          <cell r="G380" t="str">
            <v>SINAPI Nov/23</v>
          </cell>
        </row>
        <row r="381">
          <cell r="A381">
            <v>5851</v>
          </cell>
          <cell r="B381" t="str">
            <v>TRATOR DE ESTEIRAS, POTÊNCIA 150 HP, PESO OPERACIONAL 16,7 T, COM RODA MOTRIZ ELEVADA E LÂMINA 3,18 M3 - CHP DIURNO. AF_06/2014</v>
          </cell>
          <cell r="C381" t="str">
            <v>CHP</v>
          </cell>
          <cell r="D381">
            <v>250.89</v>
          </cell>
          <cell r="E381" t="str">
            <v>CUSTOS HORÁRIOS DE MÁQUINAS E EQUIPAMENTOS</v>
          </cell>
          <cell r="F381" t="str">
            <v>CUSTO HORÁRIO PRODUTIVO DIURNO</v>
          </cell>
          <cell r="G381" t="str">
            <v>SINAPI Nov/23</v>
          </cell>
        </row>
        <row r="382">
          <cell r="A382">
            <v>5855</v>
          </cell>
          <cell r="B382" t="str">
            <v>TRATOR DE ESTEIRAS, POTÊNCIA 347 HP, PESO OPERACIONAL 38,5 T, COM LÂMINA 8,70 M3 - CHP DIURNO. AF_06/2014</v>
          </cell>
          <cell r="C382" t="str">
            <v>CHP</v>
          </cell>
          <cell r="D382">
            <v>660.07</v>
          </cell>
          <cell r="E382" t="str">
            <v>CUSTOS HORÁRIOS DE MÁQUINAS E EQUIPAMENTOS</v>
          </cell>
          <cell r="F382" t="str">
            <v>CUSTO HORÁRIO PRODUTIVO DIURNO</v>
          </cell>
          <cell r="G382" t="str">
            <v>SINAPI Nov/23</v>
          </cell>
        </row>
        <row r="383">
          <cell r="A383">
            <v>5863</v>
          </cell>
          <cell r="B383" t="str">
            <v>ROLO COMPACTADOR VIBRATÓRIO REBOCÁVEL, CILINDRO DE AÇO LISO, POTÊNCIA DE TRAÇÃO DE 65 CV, PESO 4,7 T, IMPACTO DINÂMICO 18,3 T, LARGURA DE TRABALHO 1,67 M - CHP DIURNO. AF_02/2016</v>
          </cell>
          <cell r="C383" t="str">
            <v>CHP</v>
          </cell>
          <cell r="D383">
            <v>24.36</v>
          </cell>
          <cell r="E383" t="str">
            <v>CUSTOS HORÁRIOS DE MÁQUINAS E EQUIPAMENTOS</v>
          </cell>
          <cell r="F383" t="str">
            <v>CUSTO HORÁRIO PRODUTIVO DIURNO</v>
          </cell>
          <cell r="G383" t="str">
            <v>SINAPI Nov/23</v>
          </cell>
        </row>
        <row r="384">
          <cell r="A384">
            <v>5867</v>
          </cell>
          <cell r="B384" t="str">
            <v>ROLO COMPACTADOR VIBRATÓRIO TANDEM AÇO LISO, POTÊNCIA 58 HP, PESO SEM/COM LASTRO 6,5 / 9,4 T, LARGURA DE TRABALHO 1,2 M - CHP DIURNO. AF_06/2014</v>
          </cell>
          <cell r="C384" t="str">
            <v>CHP</v>
          </cell>
          <cell r="D384">
            <v>170.16</v>
          </cell>
          <cell r="E384" t="str">
            <v>CUSTOS HORÁRIOS DE MÁQUINAS E EQUIPAMENTOS</v>
          </cell>
          <cell r="F384" t="str">
            <v>CUSTO HORÁRIO PRODUTIVO DIURNO</v>
          </cell>
          <cell r="G384" t="str">
            <v>SINAPI Nov/23</v>
          </cell>
        </row>
        <row r="385">
          <cell r="A385">
            <v>5875</v>
          </cell>
          <cell r="B385" t="str">
            <v>RETROESCAVADEIRA SOBRE RODAS COM CARREGADEIRA, TRAÇÃO 4X4, POTÊNCIA LÍQ. 72 HP, CAÇAMBA CARREG. CAP. MÍN. 0,79 M3, CAÇAMBA RETRO CAP. 0,18 M3, PESO OPERACIONAL MÍN. 7.140 KG, PROFUNDIDADE ESCAVAÇÃO MÁX. 4,50 M - CHP DIURNO. AF_06/2014</v>
          </cell>
          <cell r="C385" t="str">
            <v>CHP</v>
          </cell>
          <cell r="D385">
            <v>138.18</v>
          </cell>
          <cell r="E385" t="str">
            <v>CUSTOS HORÁRIOS DE MÁQUINAS E EQUIPAMENTOS</v>
          </cell>
          <cell r="F385" t="str">
            <v>CUSTO HORÁRIO PRODUTIVO DIURNO</v>
          </cell>
          <cell r="G385" t="str">
            <v>SINAPI Nov/23</v>
          </cell>
        </row>
        <row r="386">
          <cell r="A386">
            <v>5879</v>
          </cell>
          <cell r="B386" t="str">
            <v>ROLO COMPACTADOR VIBRATÓRIO PÉ DE CARNEIRO, OPERADO POR CONTROLE REMOTO, POTÊNCIA 12,5 KW, PESO OPERACIONAL 1,675 T, LARGURA DE TRABALHO 0,85 M - CHP DIURNO. AF_02/2016</v>
          </cell>
          <cell r="C386" t="str">
            <v>CHP</v>
          </cell>
          <cell r="D386">
            <v>151.79</v>
          </cell>
          <cell r="E386" t="str">
            <v>CUSTOS HORÁRIOS DE MÁQUINAS E EQUIPAMENTOS</v>
          </cell>
          <cell r="F386" t="str">
            <v>CUSTO HORÁRIO PRODUTIVO DIURNO</v>
          </cell>
          <cell r="G386" t="str">
            <v>SINAPI Nov/23</v>
          </cell>
        </row>
        <row r="387">
          <cell r="A387">
            <v>5882</v>
          </cell>
          <cell r="B387" t="str">
            <v>USINA DE LAMA ASFÁLTICA, PROD 30 A 50 T/H, SILO DE AGREGADO 7 M3, RESERVATÓRIOS PARA EMULSÃO E ÁGUA DE 2,3 M3 CADA, MISTURADOR TIPO PUG MILL A SER MONTADO SOBRE CAMINHÃO - CHP DIURNO. AF_10/2014</v>
          </cell>
          <cell r="C387" t="str">
            <v>CHP</v>
          </cell>
          <cell r="D387">
            <v>130.51</v>
          </cell>
          <cell r="E387" t="str">
            <v>CUSTOS HORÁRIOS DE MÁQUINAS E EQUIPAMENTOS</v>
          </cell>
          <cell r="F387" t="str">
            <v>CUSTO HORÁRIO PRODUTIVO DIURNO</v>
          </cell>
          <cell r="G387" t="str">
            <v>SINAPI Nov/23</v>
          </cell>
        </row>
        <row r="388">
          <cell r="A388">
            <v>5890</v>
          </cell>
          <cell r="B388" t="str">
            <v>CAMINHÃO TOCO, PESO BRUTO TOTAL 14.300 KG, CARGA ÚTIL MÁXIMA 9590 KG, DISTÂNCIA ENTRE EIXOS 4,76 M, POTÊNCIA 185 CV (NÃO INCLUI CARROCERIA) - CHP DIURNO. AF_06/2014</v>
          </cell>
          <cell r="C388" t="str">
            <v>CHP</v>
          </cell>
          <cell r="D388">
            <v>214.23</v>
          </cell>
          <cell r="E388" t="str">
            <v>CUSTOS HORÁRIOS DE MÁQUINAS E EQUIPAMENTOS</v>
          </cell>
          <cell r="F388" t="str">
            <v>CUSTO HORÁRIO PRODUTIVO DIURNO</v>
          </cell>
          <cell r="G388" t="str">
            <v>SINAPI Nov/23</v>
          </cell>
        </row>
        <row r="389">
          <cell r="A389">
            <v>5894</v>
          </cell>
          <cell r="B389" t="str">
            <v>CAMINHÃO TOCO, PESO BRUTO TOTAL 16.000 KG, CARGA ÚTIL MÁXIMA DE 10.685 KG, DISTÂNCIA ENTRE EIXOS 4,80 M, POTÊNCIA 189 CV EXCLUSIVE CARROCERIA - CHP DIURNO. AF_06/2014</v>
          </cell>
          <cell r="C389" t="str">
            <v>CHP</v>
          </cell>
          <cell r="D389">
            <v>223</v>
          </cell>
          <cell r="E389" t="str">
            <v>CUSTOS HORÁRIOS DE MÁQUINAS E EQUIPAMENTOS</v>
          </cell>
          <cell r="F389" t="str">
            <v>CUSTO HORÁRIO PRODUTIVO DIURNO</v>
          </cell>
          <cell r="G389" t="str">
            <v>SINAPI Nov/23</v>
          </cell>
        </row>
        <row r="390">
          <cell r="A390">
            <v>5901</v>
          </cell>
          <cell r="B390" t="str">
            <v>CAMINHÃO PIPA 10.000 L TRUCADO, PESO BRUTO TOTAL 23.000 KG, CARGA ÚTIL MÁXIMA 15.935 KG, DISTÂNCIA ENTRE EIXOS 4,8 M, POTÊNCIA 230 CV, INCLUSIVE TANQUE DE AÇO PARA TRANSPORTE DE ÁGUA - CHP DIURNO. AF_06/2014</v>
          </cell>
          <cell r="C390" t="str">
            <v>CHP</v>
          </cell>
          <cell r="D390">
            <v>330.86</v>
          </cell>
          <cell r="E390" t="str">
            <v>CUSTOS HORÁRIOS DE MÁQUINAS E EQUIPAMENTOS</v>
          </cell>
          <cell r="F390" t="str">
            <v>CUSTO HORÁRIO PRODUTIVO DIURNO</v>
          </cell>
          <cell r="G390" t="str">
            <v>SINAPI Nov/23</v>
          </cell>
        </row>
        <row r="391">
          <cell r="A391">
            <v>5909</v>
          </cell>
          <cell r="B391" t="str">
            <v>ESPARGIDOR DE ASFALTO PRESSURIZADO COM TANQUE DE 2500 L, REBOCÁVEL COM MOTOR A GASOLINA POTÊNCIA 3,4 HP - CHP DIURNO. AF_07/2014</v>
          </cell>
          <cell r="C391" t="str">
            <v>CHP</v>
          </cell>
          <cell r="D391">
            <v>39.840000000000003</v>
          </cell>
          <cell r="E391" t="str">
            <v>CUSTOS HORÁRIOS DE MÁQUINAS E EQUIPAMENTOS</v>
          </cell>
          <cell r="F391" t="str">
            <v>CUSTO HORÁRIO PRODUTIVO DIURNO</v>
          </cell>
          <cell r="G391" t="str">
            <v>SINAPI Nov/23</v>
          </cell>
        </row>
        <row r="392">
          <cell r="A392">
            <v>5921</v>
          </cell>
          <cell r="B392" t="str">
            <v>GRADE DE DISCO REBOCÁVEL COM 20 DISCOS 24" X 6 MM COM PNEUS PARA TRANSPORTE - CHP DIURNO. AF_06/2014</v>
          </cell>
          <cell r="C392" t="str">
            <v>CHP</v>
          </cell>
          <cell r="D392">
            <v>5.31</v>
          </cell>
          <cell r="E392" t="str">
            <v>CUSTOS HORÁRIOS DE MÁQUINAS E EQUIPAMENTOS</v>
          </cell>
          <cell r="F392" t="str">
            <v>CUSTO HORÁRIO PRODUTIVO DIURNO</v>
          </cell>
          <cell r="G392" t="str">
            <v>SINAPI Nov/23</v>
          </cell>
        </row>
        <row r="393">
          <cell r="A393">
            <v>5928</v>
          </cell>
          <cell r="B393" t="str">
            <v>GUINDAUTO HIDRÁULICO, CAPACIDADE MÁXIMA DE CARGA 6200 KG, MOMENTO MÁXIMO DE CARGA 11,7 TM, ALCANCE MÁXIMO HORIZONTAL 9,70 M, INCLUSIVE CAMINHÃO TOCO PBT 16.000 KG, POTÊNCIA DE 189 CV - CHP DIURNO. AF_06/2014</v>
          </cell>
          <cell r="C393" t="str">
            <v>CHP</v>
          </cell>
          <cell r="D393">
            <v>289.38</v>
          </cell>
          <cell r="E393" t="str">
            <v>CUSTOS HORÁRIOS DE MÁQUINAS E EQUIPAMENTOS</v>
          </cell>
          <cell r="F393" t="str">
            <v>CUSTO HORÁRIO PRODUTIVO DIURNO</v>
          </cell>
          <cell r="G393" t="str">
            <v>SINAPI Nov/23</v>
          </cell>
        </row>
        <row r="394">
          <cell r="A394">
            <v>5932</v>
          </cell>
          <cell r="B394" t="str">
            <v>MOTONIVELADORA POTÊNCIA BÁSICA LÍQUIDA (PRIMEIRA MARCHA) 125 HP, PESO BRUTO 13032 KG, LARGURA DA LÂMINA DE 3,7 M - CHP DIURNO. AF_06/2014</v>
          </cell>
          <cell r="C394" t="str">
            <v>CHP</v>
          </cell>
          <cell r="D394">
            <v>254.34</v>
          </cell>
          <cell r="E394" t="str">
            <v>CUSTOS HORÁRIOS DE MÁQUINAS E EQUIPAMENTOS</v>
          </cell>
          <cell r="F394" t="str">
            <v>CUSTO HORÁRIO PRODUTIVO DIURNO</v>
          </cell>
          <cell r="G394" t="str">
            <v>SINAPI Nov/23</v>
          </cell>
        </row>
        <row r="395">
          <cell r="A395">
            <v>5940</v>
          </cell>
          <cell r="B395" t="str">
            <v>PÁ CARREGADEIRA SOBRE RODAS, POTÊNCIA LÍQUIDA 128 HP, CAPACIDADE DA CAÇAMBA 1,7 A 2,8 M3, PESO OPERACIONAL 11632 KG - CHP DIURNO. AF_06/2014</v>
          </cell>
          <cell r="C395" t="str">
            <v>CHP</v>
          </cell>
          <cell r="D395">
            <v>184.86</v>
          </cell>
          <cell r="E395" t="str">
            <v>CUSTOS HORÁRIOS DE MÁQUINAS E EQUIPAMENTOS</v>
          </cell>
          <cell r="F395" t="str">
            <v>CUSTO HORÁRIO PRODUTIVO DIURNO</v>
          </cell>
          <cell r="G395" t="str">
            <v>SINAPI Nov/23</v>
          </cell>
        </row>
        <row r="396">
          <cell r="A396">
            <v>5944</v>
          </cell>
          <cell r="B396" t="str">
            <v>PÁ CARREGADEIRA SOBRE RODAS, POTÊNCIA 197 HP, CAPACIDADE DA CAÇAMBA 2,5 A 3,5 M3, PESO OPERACIONAL 18338 KG - CHP DIURNO. AF_06/2014</v>
          </cell>
          <cell r="C396" t="str">
            <v>CHP</v>
          </cell>
          <cell r="D396">
            <v>225.71</v>
          </cell>
          <cell r="E396" t="str">
            <v>CUSTOS HORÁRIOS DE MÁQUINAS E EQUIPAMENTOS</v>
          </cell>
          <cell r="F396" t="str">
            <v>CUSTO HORÁRIO PRODUTIVO DIURNO</v>
          </cell>
          <cell r="G396" t="str">
            <v>SINAPI Nov/23</v>
          </cell>
        </row>
        <row r="397">
          <cell r="A397">
            <v>5953</v>
          </cell>
          <cell r="B397" t="str">
            <v>COMPRESSOR DE AR REBOCÁVEL, VAZÃO 189 PCM, PRESSÃO EFETIVA DE TRABALHO 102 PSI, MOTOR DIESEL, POTÊNCIA 63 CV - CHP DIURNO. AF_06/2015</v>
          </cell>
          <cell r="C397" t="str">
            <v>CHP</v>
          </cell>
          <cell r="D397">
            <v>60.96</v>
          </cell>
          <cell r="E397" t="str">
            <v>CUSTOS HORÁRIOS DE MÁQUINAS E EQUIPAMENTOS</v>
          </cell>
          <cell r="F397" t="str">
            <v>CUSTO HORÁRIO PRODUTIVO DIURNO</v>
          </cell>
          <cell r="G397" t="str">
            <v>SINAPI Nov/23</v>
          </cell>
        </row>
        <row r="398">
          <cell r="A398">
            <v>6259</v>
          </cell>
          <cell r="B398" t="str">
            <v>CAMINHÃO PIPA 6.000 L, PESO BRUTO TOTAL 13.000 KG, DISTÂNCIA ENTRE EIXOS 4,80 M, POTÊNCIA 189 CV INCLUSIVE TANQUE DE AÇO PARA TRANSPORTE DE ÁGUA, CAPACIDADE 6 M3 - CHP DIURNO. AF_06/2014</v>
          </cell>
          <cell r="C398" t="str">
            <v>CHP</v>
          </cell>
          <cell r="D398">
            <v>267.2</v>
          </cell>
          <cell r="E398" t="str">
            <v>CUSTOS HORÁRIOS DE MÁQUINAS E EQUIPAMENTOS</v>
          </cell>
          <cell r="F398" t="str">
            <v>CUSTO HORÁRIO PRODUTIVO DIURNO</v>
          </cell>
          <cell r="G398" t="str">
            <v>SINAPI Nov/23</v>
          </cell>
        </row>
        <row r="399">
          <cell r="A399">
            <v>6879</v>
          </cell>
          <cell r="B399" t="str">
            <v>ROLO COMPACTADOR DE PNEUS ESTÁTICO, PRESSÃO VARIÁVEL, POTÊNCIA 111 HP, PESO SEM/COM LASTRO 9,5 / 26 T, LARGURA DE TRABALHO 1,90 M - CHP DIURNO. AF_07/2014</v>
          </cell>
          <cell r="C399" t="str">
            <v>CHP</v>
          </cell>
          <cell r="D399">
            <v>221.33</v>
          </cell>
          <cell r="E399" t="str">
            <v>CUSTOS HORÁRIOS DE MÁQUINAS E EQUIPAMENTOS</v>
          </cell>
          <cell r="F399" t="str">
            <v>CUSTO HORÁRIO PRODUTIVO DIURNO</v>
          </cell>
          <cell r="G399" t="str">
            <v>SINAPI Nov/23</v>
          </cell>
        </row>
        <row r="400">
          <cell r="A400">
            <v>7030</v>
          </cell>
          <cell r="B400" t="str">
            <v>TANQUE DE ASFALTO ESTACIONÁRIO COM SERPENTINA, CAPACIDADE 30.000 L - CHP DIURNO. AF_05/2023</v>
          </cell>
          <cell r="C400" t="str">
            <v>CHP</v>
          </cell>
          <cell r="D400">
            <v>273.8</v>
          </cell>
          <cell r="E400" t="str">
            <v>CUSTOS HORÁRIOS DE MÁQUINAS E EQUIPAMENTOS</v>
          </cell>
          <cell r="F400" t="str">
            <v>CUSTO HORÁRIO PRODUTIVO DIURNO</v>
          </cell>
          <cell r="G400" t="str">
            <v>SINAPI Nov/23</v>
          </cell>
        </row>
        <row r="401">
          <cell r="A401">
            <v>7042</v>
          </cell>
          <cell r="B401" t="str">
            <v>MOTOBOMBA TRASH (PARA ÁGUA SUJA) AUTO ESCORVANTE, MOTOR GASOLINA DE 6,41 HP, DIÂMETROS DE SUCÇÃO X RECALQUE: 3" X 3", HM/Q = 10 MCA / 60 M3/H A 23 MCA / 0 M3/H - CHP DIURNO. AF_10/2014</v>
          </cell>
          <cell r="C401" t="str">
            <v>CHP</v>
          </cell>
          <cell r="D401">
            <v>23.38</v>
          </cell>
          <cell r="E401" t="str">
            <v>CUSTOS HORÁRIOS DE MÁQUINAS E EQUIPAMENTOS</v>
          </cell>
          <cell r="F401" t="str">
            <v>CUSTO HORÁRIO PRODUTIVO DIURNO</v>
          </cell>
          <cell r="G401" t="str">
            <v>SINAPI Nov/23</v>
          </cell>
        </row>
        <row r="402">
          <cell r="A402">
            <v>7049</v>
          </cell>
          <cell r="B402" t="str">
            <v>ROLO COMPACTADOR PE DE CARNEIRO VIBRATORIO, POTENCIA 125 HP, PESO OPERACIONAL SEM/COM LASTRO 11,95 / 13,30 T, IMPACTO DINAMICO 38,5 / 22,5 T, LARGURA DE TRABALHO 2,15 M - CHP DIURNO. AF_06/2014</v>
          </cell>
          <cell r="C402" t="str">
            <v>CHP</v>
          </cell>
          <cell r="D402">
            <v>232.54</v>
          </cell>
          <cell r="E402" t="str">
            <v>CUSTOS HORÁRIOS DE MÁQUINAS E EQUIPAMENTOS</v>
          </cell>
          <cell r="F402" t="str">
            <v>CUSTO HORÁRIO PRODUTIVO DIURNO</v>
          </cell>
          <cell r="G402" t="str">
            <v>SINAPI Nov/23</v>
          </cell>
        </row>
        <row r="403">
          <cell r="A403">
            <v>67826</v>
          </cell>
          <cell r="B403" t="str">
            <v>CAMINHÃO BASCULANTE 6 M3 TOCO, PESO BRUTO TOTAL 16.000 KG, CARGA ÚTIL MÁXIMA 11.130 KG, DISTÂNCIA ENTRE EIXOS 5,36 M, POTÊNCIA 185 CV, INCLUSIVE CAÇAMBA METÁLICA - CHP DIURNO. AF_06/2014</v>
          </cell>
          <cell r="C403" t="str">
            <v>CHP</v>
          </cell>
          <cell r="D403">
            <v>197.24</v>
          </cell>
          <cell r="E403" t="str">
            <v>CUSTOS HORÁRIOS DE MÁQUINAS E EQUIPAMENTOS</v>
          </cell>
          <cell r="F403" t="str">
            <v>CUSTO HORÁRIO PRODUTIVO DIURNO</v>
          </cell>
          <cell r="G403" t="str">
            <v>SINAPI Nov/23</v>
          </cell>
        </row>
        <row r="404">
          <cell r="A404">
            <v>73417</v>
          </cell>
          <cell r="B404" t="str">
            <v>GRUPO GERADOR ESTACIONÁRIO, MOTOR DIESEL POTÊNCIA 170 KVA - CHP DIURNO. AF_02/2016</v>
          </cell>
          <cell r="C404" t="str">
            <v>CHP</v>
          </cell>
          <cell r="D404">
            <v>194.73</v>
          </cell>
          <cell r="E404" t="str">
            <v>CUSTOS HORÁRIOS DE MÁQUINAS E EQUIPAMENTOS</v>
          </cell>
          <cell r="F404" t="str">
            <v>CUSTO HORÁRIO PRODUTIVO DIURNO</v>
          </cell>
          <cell r="G404" t="str">
            <v>SINAPI Nov/23</v>
          </cell>
        </row>
        <row r="405">
          <cell r="A405">
            <v>73436</v>
          </cell>
          <cell r="B405" t="str">
            <v>ROLO COMPACTADOR VIBRATÓRIO PÉ DE CARNEIRO PARA SOLOS, POTÊNCIA 80 HP, PESO OPERACIONAL SEM/COM LASTRO 7,4 / 8,8 T, LARGURA DE TRABALHO 1,68 M - CHP DIURNO. AF_02/2016</v>
          </cell>
          <cell r="C405" t="str">
            <v>CHP</v>
          </cell>
          <cell r="D405">
            <v>171.67</v>
          </cell>
          <cell r="E405" t="str">
            <v>CUSTOS HORÁRIOS DE MÁQUINAS E EQUIPAMENTOS</v>
          </cell>
          <cell r="F405" t="str">
            <v>CUSTO HORÁRIO PRODUTIVO DIURNO</v>
          </cell>
          <cell r="G405" t="str">
            <v>SINAPI Nov/23</v>
          </cell>
        </row>
        <row r="406">
          <cell r="A406">
            <v>73467</v>
          </cell>
          <cell r="B406" t="str">
            <v>CAMINHÃO TOCO, PBT 14.300 KG, CARGA ÚTIL MÁX. 9.710 KG, DIST. ENTRE EIXOS 3,56 M, POTÊNCIA 185 CV, INCLUSIVE CARROCERIA FIXA ABERTA DE MADEIRA P/ TRANSPORTE GERAL DE CARGA SECA, DIMEN. APROX. 2,50 X 6,50 X 0,50 M - CHP DIURNO. AF_06/2014</v>
          </cell>
          <cell r="C406" t="str">
            <v>CHP</v>
          </cell>
          <cell r="D406">
            <v>259.77999999999997</v>
          </cell>
          <cell r="E406" t="str">
            <v>CUSTOS HORÁRIOS DE MÁQUINAS E EQUIPAMENTOS</v>
          </cell>
          <cell r="F406" t="str">
            <v>CUSTO HORÁRIO PRODUTIVO DIURNO</v>
          </cell>
          <cell r="G406" t="str">
            <v>SINAPI Nov/23</v>
          </cell>
        </row>
        <row r="407">
          <cell r="A407">
            <v>73536</v>
          </cell>
          <cell r="B407" t="str">
            <v>MOTOBOMBA CENTRÍFUGA, MOTOR A GASOLINA, POTÊNCIA 5,42 HP, BOCAIS 1 1/2" X 1", DIÂMETRO ROTOR 143 MM HM/Q = 6 MCA / 16,8 M3/H A 38 MCA / 6,6 M3/H - CHP DIURNO. AF_06/2014</v>
          </cell>
          <cell r="C407" t="str">
            <v>CHP</v>
          </cell>
          <cell r="D407">
            <v>19.760000000000002</v>
          </cell>
          <cell r="E407" t="str">
            <v>CUSTOS HORÁRIOS DE MÁQUINAS E EQUIPAMENTOS</v>
          </cell>
          <cell r="F407" t="str">
            <v>CUSTO HORÁRIO PRODUTIVO DIURNO</v>
          </cell>
          <cell r="G407" t="str">
            <v>SINAPI Nov/23</v>
          </cell>
        </row>
        <row r="408">
          <cell r="A408">
            <v>83362</v>
          </cell>
          <cell r="B408" t="str">
            <v>ESPARGIDOR DE ASFALTO PRESSURIZADO, TANQUE 6 M3 COM ISOLAÇÃO TÉRMICA, AQUECIDO COM 2 MAÇARICOS, COM BARRA ESPARGIDORA 3,60 M, MONTADO SOBRE CAMINHÃO  TOCO, PBT 14.300 KG, POTÊNCIA 185 CV - CHP DIURNO. AF_05/2023</v>
          </cell>
          <cell r="C408" t="str">
            <v>CHP</v>
          </cell>
          <cell r="D408">
            <v>286.83999999999997</v>
          </cell>
          <cell r="E408" t="str">
            <v>CUSTOS HORÁRIOS DE MÁQUINAS E EQUIPAMENTOS</v>
          </cell>
          <cell r="F408" t="str">
            <v>CUSTO HORÁRIO PRODUTIVO DIURNO</v>
          </cell>
          <cell r="G408" t="str">
            <v>SINAPI Nov/23</v>
          </cell>
        </row>
        <row r="409">
          <cell r="A409">
            <v>83765</v>
          </cell>
          <cell r="B409" t="str">
            <v>GRUPO DE SOLDAGEM COM GERADOR A DIESEL 60 CV PARA SOLDA ELÉTRICA, SOBRE 04 RODAS, COM MOTOR 4 CILINDROS 600 A - CHP DIURNO. AF_02/2016</v>
          </cell>
          <cell r="C409" t="str">
            <v>CHP</v>
          </cell>
          <cell r="D409">
            <v>107.23</v>
          </cell>
          <cell r="E409" t="str">
            <v>CUSTOS HORÁRIOS DE MÁQUINAS E EQUIPAMENTOS</v>
          </cell>
          <cell r="F409" t="str">
            <v>CUSTO HORÁRIO PRODUTIVO DIURNO</v>
          </cell>
          <cell r="G409" t="str">
            <v>SINAPI Nov/23</v>
          </cell>
        </row>
        <row r="410">
          <cell r="A410">
            <v>87445</v>
          </cell>
          <cell r="B410" t="str">
            <v>BETONEIRA CAPACIDADE NOMINAL 400 L, CAPACIDADE DE MISTURA 310 L, MOTOR A DIESEL POTÊNCIA 5,0 HP, SEM CARREGADOR - CHP DIURNO. AF_05/2023</v>
          </cell>
          <cell r="C410" t="str">
            <v>CHP</v>
          </cell>
          <cell r="D410">
            <v>5.33</v>
          </cell>
          <cell r="E410" t="str">
            <v>CUSTOS HORÁRIOS DE MÁQUINAS E EQUIPAMENTOS</v>
          </cell>
          <cell r="F410" t="str">
            <v>CUSTO HORÁRIO PRODUTIVO DIURNO</v>
          </cell>
          <cell r="G410" t="str">
            <v>SINAPI Nov/23</v>
          </cell>
        </row>
        <row r="411">
          <cell r="A411">
            <v>88386</v>
          </cell>
          <cell r="B411" t="str">
            <v>MISTURADOR DE ARGAMASSA, EIXO HORIZONTAL, CAPACIDADE DE MISTURA 300 KG, MOTOR ELÉTRICO POTÊNCIA 5 CV - CHP DIURNO. AF_05/2023</v>
          </cell>
          <cell r="C411" t="str">
            <v>CHP</v>
          </cell>
          <cell r="D411">
            <v>4.1399999999999997</v>
          </cell>
          <cell r="E411" t="str">
            <v>CUSTOS HORÁRIOS DE MÁQUINAS E EQUIPAMENTOS</v>
          </cell>
          <cell r="F411" t="str">
            <v>CUSTO HORÁRIO PRODUTIVO DIURNO</v>
          </cell>
          <cell r="G411" t="str">
            <v>SINAPI Nov/23</v>
          </cell>
        </row>
        <row r="412">
          <cell r="A412">
            <v>88393</v>
          </cell>
          <cell r="B412" t="str">
            <v>MISTURADOR DE ARGAMASSA, EIXO HORIZONTAL, CAPACIDADE DE MISTURA 600 KG, MOTOR ELÉTRICO POTÊNCIA 7,5 CV - CHP DIURNO. AF_05/2023</v>
          </cell>
          <cell r="C412" t="str">
            <v>CHP</v>
          </cell>
          <cell r="D412">
            <v>5.64</v>
          </cell>
          <cell r="E412" t="str">
            <v>CUSTOS HORÁRIOS DE MÁQUINAS E EQUIPAMENTOS</v>
          </cell>
          <cell r="F412" t="str">
            <v>CUSTO HORÁRIO PRODUTIVO DIURNO</v>
          </cell>
          <cell r="G412" t="str">
            <v>SINAPI Nov/23</v>
          </cell>
        </row>
        <row r="413">
          <cell r="A413">
            <v>88399</v>
          </cell>
          <cell r="B413" t="str">
            <v>MISTURADOR DE ARGAMASSA, EIXO HORIZONTAL, CAPACIDADE DE MISTURA 160 KG, MOTOR ELÉTRICO POTÊNCIA 3 CV - CHP DIURNO. AF_05/2023</v>
          </cell>
          <cell r="C413" t="str">
            <v>CHP</v>
          </cell>
          <cell r="D413">
            <v>3.11</v>
          </cell>
          <cell r="E413" t="str">
            <v>CUSTOS HORÁRIOS DE MÁQUINAS E EQUIPAMENTOS</v>
          </cell>
          <cell r="F413" t="str">
            <v>CUSTO HORÁRIO PRODUTIVO DIURNO</v>
          </cell>
          <cell r="G413" t="str">
            <v>SINAPI Nov/23</v>
          </cell>
        </row>
        <row r="414">
          <cell r="A414">
            <v>88418</v>
          </cell>
          <cell r="B414" t="str">
            <v>PROJETOR DE ARGAMASSA, CAPACIDADE DE PROJEÇÃO 1,5 M3/H, ALCANCE DE 30 ATÉ 60 M, MOTOR ELÉTRICO POTÊNCIA 7,5 HP - CHP DIURNO. AF_06/2014</v>
          </cell>
          <cell r="C414" t="str">
            <v>CHP</v>
          </cell>
          <cell r="D414">
            <v>13.19</v>
          </cell>
          <cell r="E414" t="str">
            <v>CUSTOS HORÁRIOS DE MÁQUINAS E EQUIPAMENTOS</v>
          </cell>
          <cell r="F414" t="str">
            <v>CUSTO HORÁRIO PRODUTIVO DIURNO</v>
          </cell>
          <cell r="G414" t="str">
            <v>SINAPI Nov/23</v>
          </cell>
        </row>
        <row r="415">
          <cell r="A415">
            <v>88433</v>
          </cell>
          <cell r="B415" t="str">
            <v>PROJETOR DE ARGAMASSA, CAPACIDADE DE PROJEÇÃO 2 M3/H, ALCANCE ATÉ 50 M, MOTOR ELÉTRICO POTÊNCIA 7,5 HP - CHP DIURNO. AF_06/2014</v>
          </cell>
          <cell r="C415" t="str">
            <v>CHP</v>
          </cell>
          <cell r="D415">
            <v>17.23</v>
          </cell>
          <cell r="E415" t="str">
            <v>CUSTOS HORÁRIOS DE MÁQUINAS E EQUIPAMENTOS</v>
          </cell>
          <cell r="F415" t="str">
            <v>CUSTO HORÁRIO PRODUTIVO DIURNO</v>
          </cell>
          <cell r="G415" t="str">
            <v>SINAPI Nov/23</v>
          </cell>
        </row>
        <row r="416">
          <cell r="A416">
            <v>88830</v>
          </cell>
          <cell r="B416" t="str">
            <v>BETONEIRA CAPACIDADE NOMINAL DE 400 L, CAPACIDADE DE MISTURA 280 L, MOTOR ELÉTRICO TRIFÁSICO POTÊNCIA DE 2 CV, SEM CARREGADOR - CHP DIURNO. AF_05/2023</v>
          </cell>
          <cell r="C416" t="str">
            <v>CHP</v>
          </cell>
          <cell r="D416">
            <v>1.6</v>
          </cell>
          <cell r="E416" t="str">
            <v>CUSTOS HORÁRIOS DE MÁQUINAS E EQUIPAMENTOS</v>
          </cell>
          <cell r="F416" t="str">
            <v>CUSTO HORÁRIO PRODUTIVO DIURNO</v>
          </cell>
          <cell r="G416" t="str">
            <v>SINAPI Nov/23</v>
          </cell>
        </row>
        <row r="417">
          <cell r="A417">
            <v>88843</v>
          </cell>
          <cell r="B417" t="str">
            <v>TRATOR DE ESTEIRAS, POTÊNCIA 125 HP, PESO OPERACIONAL 12,9 T, COM LÂMINA 2,7 M3 - CHP DIURNO. AF_10/2014</v>
          </cell>
          <cell r="C417" t="str">
            <v>CHP</v>
          </cell>
          <cell r="D417">
            <v>210.93</v>
          </cell>
          <cell r="E417" t="str">
            <v>CUSTOS HORÁRIOS DE MÁQUINAS E EQUIPAMENTOS</v>
          </cell>
          <cell r="F417" t="str">
            <v>CUSTO HORÁRIO PRODUTIVO DIURNO</v>
          </cell>
          <cell r="G417" t="str">
            <v>SINAPI Nov/23</v>
          </cell>
        </row>
        <row r="418">
          <cell r="A418">
            <v>88907</v>
          </cell>
          <cell r="B418" t="str">
            <v>ESCAVADEIRA HIDRÁULICA SOBRE ESTEIRAS, CAÇAMBA 1,20 M3, PESO OPERACIONAL 21 T, POTÊNCIA BRUTA 155 HP - CHP DIURNO. AF_06/2014</v>
          </cell>
          <cell r="C418" t="str">
            <v>CHP</v>
          </cell>
          <cell r="D418">
            <v>256.62</v>
          </cell>
          <cell r="E418" t="str">
            <v>CUSTOS HORÁRIOS DE MÁQUINAS E EQUIPAMENTOS</v>
          </cell>
          <cell r="F418" t="str">
            <v>CUSTO HORÁRIO PRODUTIVO DIURNO</v>
          </cell>
          <cell r="G418" t="str">
            <v>SINAPI Nov/23</v>
          </cell>
        </row>
        <row r="419">
          <cell r="A419">
            <v>89021</v>
          </cell>
          <cell r="B419" t="str">
            <v>BOMBA SUBMERSÍVEL ELÉTRICA TRIFÁSICA, POTÊNCIA 2,96 HP, Ø ROTOR 144 MM SEMI-ABERTO, BOCAL DE SAÍDA Ø 2, HM/Q = 2 MCA / 38,8 M3/H A 28 MCA / 5 M3/H - CHP DIURNO. AF_06/2014</v>
          </cell>
          <cell r="C419" t="str">
            <v>CHP</v>
          </cell>
          <cell r="D419">
            <v>2.14</v>
          </cell>
          <cell r="E419" t="str">
            <v>CUSTOS HORÁRIOS DE MÁQUINAS E EQUIPAMENTOS</v>
          </cell>
          <cell r="F419" t="str">
            <v>CUSTO HORÁRIO PRODUTIVO DIURNO</v>
          </cell>
          <cell r="G419" t="str">
            <v>SINAPI Nov/23</v>
          </cell>
        </row>
        <row r="420">
          <cell r="A420">
            <v>89028</v>
          </cell>
          <cell r="B420" t="str">
            <v>TANQUE DE ASFALTO ESTACIONÁRIO COM MAÇARICO, CAPACIDADE 20.000 L - CHP DIURNO. AF_05/2023</v>
          </cell>
          <cell r="C420" t="str">
            <v>CHP</v>
          </cell>
          <cell r="D420">
            <v>184.22</v>
          </cell>
          <cell r="E420" t="str">
            <v>CUSTOS HORÁRIOS DE MÁQUINAS E EQUIPAMENTOS</v>
          </cell>
          <cell r="F420" t="str">
            <v>CUSTO HORÁRIO PRODUTIVO DIURNO</v>
          </cell>
          <cell r="G420" t="str">
            <v>SINAPI Nov/23</v>
          </cell>
        </row>
        <row r="421">
          <cell r="A421">
            <v>89032</v>
          </cell>
          <cell r="B421" t="str">
            <v>TRATOR DE ESTEIRAS, POTÊNCIA 100 HP, PESO OPERACIONAL 9,4 T, COM LÂMINA 2,19 M3 - CHP DIURNO. AF_06/2014</v>
          </cell>
          <cell r="C421" t="str">
            <v>CHP</v>
          </cell>
          <cell r="D421">
            <v>190.42</v>
          </cell>
          <cell r="E421" t="str">
            <v>CUSTOS HORÁRIOS DE MÁQUINAS E EQUIPAMENTOS</v>
          </cell>
          <cell r="F421" t="str">
            <v>CUSTO HORÁRIO PRODUTIVO DIURNO</v>
          </cell>
          <cell r="G421" t="str">
            <v>SINAPI Nov/23</v>
          </cell>
        </row>
        <row r="422">
          <cell r="A422">
            <v>89035</v>
          </cell>
          <cell r="B422" t="str">
            <v>TRATOR DE PNEUS, POTÊNCIA 85 CV, TRAÇÃO 4X4, PESO COM LASTRO DE 4.675 KG - CHP DIURNO. AF_06/2014</v>
          </cell>
          <cell r="C422" t="str">
            <v>CHP</v>
          </cell>
          <cell r="D422">
            <v>132.35</v>
          </cell>
          <cell r="E422" t="str">
            <v>CUSTOS HORÁRIOS DE MÁQUINAS E EQUIPAMENTOS</v>
          </cell>
          <cell r="F422" t="str">
            <v>CUSTO HORÁRIO PRODUTIVO DIURNO</v>
          </cell>
          <cell r="G422" t="str">
            <v>SINAPI Nov/23</v>
          </cell>
        </row>
        <row r="423">
          <cell r="A423">
            <v>89225</v>
          </cell>
          <cell r="B423" t="str">
            <v>BETONEIRA CAPACIDADE NOMINAL DE 600 L, CAPACIDADE DE MISTURA 360 L, MOTOR ELÉTRICO TRIFÁSICO POTÊNCIA DE 4 CV, SEM CARREGADOR - CHP DIURNO. AF_05/2023</v>
          </cell>
          <cell r="C423" t="str">
            <v>CHP</v>
          </cell>
          <cell r="D423">
            <v>4.66</v>
          </cell>
          <cell r="E423" t="str">
            <v>CUSTOS HORÁRIOS DE MÁQUINAS E EQUIPAMENTOS</v>
          </cell>
          <cell r="F423" t="str">
            <v>CUSTO HORÁRIO PRODUTIVO DIURNO</v>
          </cell>
          <cell r="G423" t="str">
            <v>SINAPI Nov/23</v>
          </cell>
        </row>
        <row r="424">
          <cell r="A424">
            <v>89234</v>
          </cell>
          <cell r="B424" t="str">
            <v>FRESADORA DE ASFALTO A FRIO SOBRE RODAS, LARGURA FRESAGEM DE 1,0 M, POTÊNCIA 208 HP - CHP DIURNO. AF_11/2014</v>
          </cell>
          <cell r="C424" t="str">
            <v>CHP</v>
          </cell>
          <cell r="D424">
            <v>603.71</v>
          </cell>
          <cell r="E424" t="str">
            <v>CUSTOS HORÁRIOS DE MÁQUINAS E EQUIPAMENTOS</v>
          </cell>
          <cell r="F424" t="str">
            <v>CUSTO HORÁRIO PRODUTIVO DIURNO</v>
          </cell>
          <cell r="G424" t="str">
            <v>SINAPI Nov/23</v>
          </cell>
        </row>
        <row r="425">
          <cell r="A425">
            <v>89242</v>
          </cell>
          <cell r="B425" t="str">
            <v>FRESADORA DE ASFALTO A FRIO SOBRE RODAS, LARGURA FRESAGEM DE 2,0 M, POTÊNCIA 550 HP - CHP DIURNO. AF_11/2014</v>
          </cell>
          <cell r="C425" t="str">
            <v>CHP</v>
          </cell>
          <cell r="D425">
            <v>1424.55</v>
          </cell>
          <cell r="E425" t="str">
            <v>CUSTOS HORÁRIOS DE MÁQUINAS E EQUIPAMENTOS</v>
          </cell>
          <cell r="F425" t="str">
            <v>CUSTO HORÁRIO PRODUTIVO DIURNO</v>
          </cell>
          <cell r="G425" t="str">
            <v>SINAPI Nov/23</v>
          </cell>
        </row>
        <row r="426">
          <cell r="A426">
            <v>89250</v>
          </cell>
          <cell r="B426" t="str">
            <v>RECICLADORA DE ASFALTO A FRIO SOBRE RODAS, LARGURA FRESAGEM DE 2,0 M, POTÊNCIA 422 HP - CHP DIURNO. AF_11/2014</v>
          </cell>
          <cell r="C426" t="str">
            <v>CHP</v>
          </cell>
          <cell r="D426">
            <v>1234.1400000000001</v>
          </cell>
          <cell r="E426" t="str">
            <v>CUSTOS HORÁRIOS DE MÁQUINAS E EQUIPAMENTOS</v>
          </cell>
          <cell r="F426" t="str">
            <v>CUSTO HORÁRIO PRODUTIVO DIURNO</v>
          </cell>
          <cell r="G426" t="str">
            <v>SINAPI Nov/23</v>
          </cell>
        </row>
        <row r="427">
          <cell r="A427">
            <v>89257</v>
          </cell>
          <cell r="B427" t="str">
            <v>VIBROACABADORA DE ASFALTO SOBRE ESTEIRAS, LARGURA DE PAVIMENTAÇÃO 2,13 M A 4,55 M, POTÊNCIA 100 HP CAPACIDADE 400 T/H - CHP DIURNO. AF_11/2014</v>
          </cell>
          <cell r="C427" t="str">
            <v>CHP</v>
          </cell>
          <cell r="D427">
            <v>342.87</v>
          </cell>
          <cell r="E427" t="str">
            <v>CUSTOS HORÁRIOS DE MÁQUINAS E EQUIPAMENTOS</v>
          </cell>
          <cell r="F427" t="str">
            <v>CUSTO HORÁRIO PRODUTIVO DIURNO</v>
          </cell>
          <cell r="G427" t="str">
            <v>SINAPI Nov/23</v>
          </cell>
        </row>
        <row r="428">
          <cell r="A428">
            <v>89272</v>
          </cell>
          <cell r="B428" t="str">
            <v>GUINDASTE HIDRÁULICO AUTOPROPELIDO, COM LANÇA TELESCÓPICA 28,80 M, CAPACIDADE MÁXIMA 30 T, POTÊNCIA 97 KW, TRAÇÃO 4 X 4 - CHP DIURNO. AF_11/2014</v>
          </cell>
          <cell r="C428" t="str">
            <v>CHP</v>
          </cell>
          <cell r="D428">
            <v>213.86</v>
          </cell>
          <cell r="E428" t="str">
            <v>CUSTOS HORÁRIOS DE MÁQUINAS E EQUIPAMENTOS</v>
          </cell>
          <cell r="F428" t="str">
            <v>CUSTO HORÁRIO PRODUTIVO DIURNO</v>
          </cell>
          <cell r="G428" t="str">
            <v>SINAPI Nov/23</v>
          </cell>
        </row>
        <row r="429">
          <cell r="A429">
            <v>89278</v>
          </cell>
          <cell r="B429" t="str">
            <v>BETONEIRA CAPACIDADE NOMINAL DE 600 L, CAPACIDADE DE MISTURA 440 L, MOTOR A DIESEL POTÊNCIA 10 HP, COM CARREGADOR - CHP DIURNO. AF_05/2023</v>
          </cell>
          <cell r="C429" t="str">
            <v>CHP</v>
          </cell>
          <cell r="D429">
            <v>12.33</v>
          </cell>
          <cell r="E429" t="str">
            <v>CUSTOS HORÁRIOS DE MÁQUINAS E EQUIPAMENTOS</v>
          </cell>
          <cell r="F429" t="str">
            <v>CUSTO HORÁRIO PRODUTIVO DIURNO</v>
          </cell>
          <cell r="G429" t="str">
            <v>SINAPI Nov/23</v>
          </cell>
        </row>
        <row r="430">
          <cell r="A430">
            <v>89843</v>
          </cell>
          <cell r="B430" t="str">
            <v>BATE-ESTACAS POR GRAVIDADE, POTÊNCIA DE 160 HP, PESO DO MARTELO ATÉ 3 TONELADAS - CHP DIURNO. AF_11/2014</v>
          </cell>
          <cell r="C430" t="str">
            <v>CHP</v>
          </cell>
          <cell r="D430">
            <v>221.35</v>
          </cell>
          <cell r="E430" t="str">
            <v>CUSTOS HORÁRIOS DE MÁQUINAS E EQUIPAMENTOS</v>
          </cell>
          <cell r="F430" t="str">
            <v>CUSTO HORÁRIO PRODUTIVO DIURNO</v>
          </cell>
          <cell r="G430" t="str">
            <v>SINAPI Nov/23</v>
          </cell>
        </row>
        <row r="431">
          <cell r="A431">
            <v>89876</v>
          </cell>
          <cell r="B431" t="str">
            <v>CAMINHÃO BASCULANTE 14 M3, COM CAVALO MECÂNICO DE CAPACIDADE MÁXIMA DE TRAÇÃO COMBINADO DE 36000 KG, POTÊNCIA 286 CV, INCLUSIVE SEMIREBOQUE COM CAÇAMBA METÁLICA - CHP DIURNO. AF_12/2014</v>
          </cell>
          <cell r="C431" t="str">
            <v>CHP</v>
          </cell>
          <cell r="D431">
            <v>338.93</v>
          </cell>
          <cell r="E431" t="str">
            <v>CUSTOS HORÁRIOS DE MÁQUINAS E EQUIPAMENTOS</v>
          </cell>
          <cell r="F431" t="str">
            <v>CUSTO HORÁRIO PRODUTIVO DIURNO</v>
          </cell>
          <cell r="G431" t="str">
            <v>SINAPI Nov/23</v>
          </cell>
        </row>
        <row r="432">
          <cell r="A432">
            <v>89883</v>
          </cell>
          <cell r="B432" t="str">
            <v>CAMINHÃO BASCULANTE 18 M3, COM CAVALO MECÂNICO DE CAPACIDADE MÁXIMA DE TRAÇÃO COMBINADO DE 45000 KG, POTÊNCIA 330 CV, INCLUSIVE SEMIREBOQUE COM CAÇAMBA METÁLICA - CHP DIURNO. AF_12/2014</v>
          </cell>
          <cell r="C432" t="str">
            <v>CHP</v>
          </cell>
          <cell r="D432">
            <v>373.96</v>
          </cell>
          <cell r="E432" t="str">
            <v>CUSTOS HORÁRIOS DE MÁQUINAS E EQUIPAMENTOS</v>
          </cell>
          <cell r="F432" t="str">
            <v>CUSTO HORÁRIO PRODUTIVO DIURNO</v>
          </cell>
          <cell r="G432" t="str">
            <v>SINAPI Nov/23</v>
          </cell>
        </row>
        <row r="433">
          <cell r="A433">
            <v>90586</v>
          </cell>
          <cell r="B433" t="str">
            <v>VIBRADOR DE IMERSÃO, DIÂMETRO DE PONTEIRA 45MM, MOTOR ELÉTRICO TRIFÁSICO POTÊNCIA DE 2 CV - CHP DIURNO. AF_06/2015</v>
          </cell>
          <cell r="C433" t="str">
            <v>CHP</v>
          </cell>
          <cell r="D433">
            <v>1.1399999999999999</v>
          </cell>
          <cell r="E433" t="str">
            <v>CUSTOS HORÁRIOS DE MÁQUINAS E EQUIPAMENTOS</v>
          </cell>
          <cell r="F433" t="str">
            <v>CUSTO HORÁRIO PRODUTIVO DIURNO</v>
          </cell>
          <cell r="G433" t="str">
            <v>SINAPI Nov/23</v>
          </cell>
        </row>
        <row r="434">
          <cell r="A434">
            <v>90625</v>
          </cell>
          <cell r="B434" t="str">
            <v>PERFURATRIZ MANUAL, TORQUE MÁXIMO 83 N.M, POTÊNCIA 5 CV, COM DIÂMETRO MÁXIMO 4" - CHP DIURNO. AF_06/2015</v>
          </cell>
          <cell r="C434" t="str">
            <v>CHP</v>
          </cell>
          <cell r="D434">
            <v>7.2</v>
          </cell>
          <cell r="E434" t="str">
            <v>CUSTOS HORÁRIOS DE MÁQUINAS E EQUIPAMENTOS</v>
          </cell>
          <cell r="F434" t="str">
            <v>CUSTO HORÁRIO PRODUTIVO DIURNO</v>
          </cell>
          <cell r="G434" t="str">
            <v>SINAPI Nov/23</v>
          </cell>
        </row>
        <row r="435">
          <cell r="A435">
            <v>90631</v>
          </cell>
          <cell r="B435" t="str">
            <v>PERFURATRIZ SOBRE ESTEIRA, TORQUE MÁXIMO 600 KGF, PESO MÉDIO 1000 KG, POTÊNCIA 20 HP, DIÂMETRO MÁXIMO 10" - CHP DIURNO. AF_06/2015</v>
          </cell>
          <cell r="C435" t="str">
            <v>CHP</v>
          </cell>
          <cell r="D435">
            <v>149.25</v>
          </cell>
          <cell r="E435" t="str">
            <v>CUSTOS HORÁRIOS DE MÁQUINAS E EQUIPAMENTOS</v>
          </cell>
          <cell r="F435" t="str">
            <v>CUSTO HORÁRIO PRODUTIVO DIURNO</v>
          </cell>
          <cell r="G435" t="str">
            <v>SINAPI Nov/23</v>
          </cell>
        </row>
        <row r="436">
          <cell r="A436">
            <v>90637</v>
          </cell>
          <cell r="B436" t="str">
            <v>MISTURADOR DUPLO HORIZONTAL DE ALTA TURBULÊNCIA, CAPACIDADE / VOLUME 2 X 500 LITROS, MOTORES ELÉTRICOS MÍNIMO 5 CV CADA, PARA NATA CIMENTO, ARGAMASSA E OUTROS - CHP DIURNO. AF_06/2015</v>
          </cell>
          <cell r="C436" t="str">
            <v>CHP</v>
          </cell>
          <cell r="D436">
            <v>13.58</v>
          </cell>
          <cell r="E436" t="str">
            <v>CUSTOS HORÁRIOS DE MÁQUINAS E EQUIPAMENTOS</v>
          </cell>
          <cell r="F436" t="str">
            <v>CUSTO HORÁRIO PRODUTIVO DIURNO</v>
          </cell>
          <cell r="G436" t="str">
            <v>SINAPI Nov/23</v>
          </cell>
        </row>
        <row r="437">
          <cell r="A437">
            <v>90643</v>
          </cell>
          <cell r="B437" t="str">
            <v>BOMBA TRIPLEX, PARA INJEÇÃO DE NATA DE CIMENTO, VAZÃO MÁXIMA DE 100 LITROS/MINUTO, PRESSÃO MÁXIMA DE 70 BAR - CHP DIURNO. AF_06/2015</v>
          </cell>
          <cell r="C437" t="str">
            <v>CHP</v>
          </cell>
          <cell r="D437">
            <v>26.22</v>
          </cell>
          <cell r="E437" t="str">
            <v>CUSTOS HORÁRIOS DE MÁQUINAS E EQUIPAMENTOS</v>
          </cell>
          <cell r="F437" t="str">
            <v>CUSTO HORÁRIO PRODUTIVO DIURNO</v>
          </cell>
          <cell r="G437" t="str">
            <v>SINAPI Nov/23</v>
          </cell>
        </row>
        <row r="438">
          <cell r="A438">
            <v>90650</v>
          </cell>
          <cell r="B438" t="str">
            <v>BOMBA CENTRÍFUGA MONOESTÁGIO COM MOTOR ELÉTRICO MONOFÁSICO, POTÊNCIA 15 HP, DIÂMETRO DO ROTOR 173 MM, HM/Q = 30 MCA / 90 M3/H A 45 MCA / 55 M3/H - CHP DIURNO. AF_06/2015</v>
          </cell>
          <cell r="C438" t="str">
            <v>CHP</v>
          </cell>
          <cell r="D438">
            <v>10</v>
          </cell>
          <cell r="E438" t="str">
            <v>CUSTOS HORÁRIOS DE MÁQUINAS E EQUIPAMENTOS</v>
          </cell>
          <cell r="F438" t="str">
            <v>CUSTO HORÁRIO PRODUTIVO DIURNO</v>
          </cell>
          <cell r="G438" t="str">
            <v>SINAPI Nov/23</v>
          </cell>
        </row>
        <row r="439">
          <cell r="A439">
            <v>90656</v>
          </cell>
          <cell r="B439" t="str">
            <v>BOMBA DE PROJEÇÃO DE CONCRETO SECO, POTÊNCIA 10 CV, VAZÃO 3 M3/H - CHP DIURNO. AF_06/2015</v>
          </cell>
          <cell r="C439" t="str">
            <v>CHP</v>
          </cell>
          <cell r="D439">
            <v>13.44</v>
          </cell>
          <cell r="E439" t="str">
            <v>CUSTOS HORÁRIOS DE MÁQUINAS E EQUIPAMENTOS</v>
          </cell>
          <cell r="F439" t="str">
            <v>CUSTO HORÁRIO PRODUTIVO DIURNO</v>
          </cell>
          <cell r="G439" t="str">
            <v>SINAPI Nov/23</v>
          </cell>
        </row>
        <row r="440">
          <cell r="A440">
            <v>90662</v>
          </cell>
          <cell r="B440" t="str">
            <v>BOMBA DE PROJEÇÃO DE CONCRETO SECO, POTÊNCIA 10 CV, VAZÃO 6 M3/H - CHP DIURNO. AF_06/2015</v>
          </cell>
          <cell r="C440" t="str">
            <v>CHP</v>
          </cell>
          <cell r="D440">
            <v>14.06</v>
          </cell>
          <cell r="E440" t="str">
            <v>CUSTOS HORÁRIOS DE MÁQUINAS E EQUIPAMENTOS</v>
          </cell>
          <cell r="F440" t="str">
            <v>CUSTO HORÁRIO PRODUTIVO DIURNO</v>
          </cell>
          <cell r="G440" t="str">
            <v>SINAPI Nov/23</v>
          </cell>
        </row>
        <row r="441">
          <cell r="A441">
            <v>90668</v>
          </cell>
          <cell r="B441" t="str">
            <v>PROJETOR PNEUMÁTICO DE ARGAMASSA PARA CHAPISCO E REBOCO COM RECIPIENTE ACOPLADO, TIPO CANEQUINHA, COM COMPRESSOR DE AR REBOCÁVEL VAZÃO 89 PCM E MOTOR DIESEL DE 20 CV - CHP DIURNO. AF_05/2023</v>
          </cell>
          <cell r="C441" t="str">
            <v>CHP</v>
          </cell>
          <cell r="D441">
            <v>32.840000000000003</v>
          </cell>
          <cell r="E441" t="str">
            <v>CUSTOS HORÁRIOS DE MÁQUINAS E EQUIPAMENTOS</v>
          </cell>
          <cell r="F441" t="str">
            <v>CUSTO HORÁRIO PRODUTIVO DIURNO</v>
          </cell>
          <cell r="G441" t="str">
            <v>SINAPI Nov/23</v>
          </cell>
        </row>
        <row r="442">
          <cell r="A442">
            <v>90674</v>
          </cell>
          <cell r="B442" t="str">
            <v>PERFURATRIZ COM TORRE METÁLICA PARA EXECUÇÃO DE ESTACA HÉLICE CONTÍNUA, PROFUNDIDADE MÁXIMA DE 30 M, DIÂMETRO MÁXIMO DE 800 MM, POTÊNCIA INSTALADA DE 268 HP, MESA ROTATIVA COM TORQUE MÁXIMO DE 170 KNM - CHP DIURNO. AF_06/2015</v>
          </cell>
          <cell r="C442" t="str">
            <v>CHP</v>
          </cell>
          <cell r="D442">
            <v>692.81</v>
          </cell>
          <cell r="E442" t="str">
            <v>CUSTOS HORÁRIOS DE MÁQUINAS E EQUIPAMENTOS</v>
          </cell>
          <cell r="F442" t="str">
            <v>CUSTO HORÁRIO PRODUTIVO DIURNO</v>
          </cell>
          <cell r="G442" t="str">
            <v>SINAPI Nov/23</v>
          </cell>
        </row>
        <row r="443">
          <cell r="A443">
            <v>90680</v>
          </cell>
          <cell r="B443" t="str">
            <v>PERFURATRIZ HIDRÁULICA SOBRE CAMINHÃO COM TRADO CURTO ACOPLADO, PROFUNDIDADE MÁXIMA DE 20 M, DIÂMETRO MÁXIMO DE 1500 MM, POTÊNCIA INSTALADA DE 137 HP, MESA ROTATIVA COM TORQUE MÁXIMO DE 30 KNM - CHP DIURNO. AF_06/2015</v>
          </cell>
          <cell r="C443" t="str">
            <v>CHP</v>
          </cell>
          <cell r="D443">
            <v>422.39</v>
          </cell>
          <cell r="E443" t="str">
            <v>CUSTOS HORÁRIOS DE MÁQUINAS E EQUIPAMENTOS</v>
          </cell>
          <cell r="F443" t="str">
            <v>CUSTO HORÁRIO PRODUTIVO DIURNO</v>
          </cell>
          <cell r="G443" t="str">
            <v>SINAPI Nov/23</v>
          </cell>
        </row>
        <row r="444">
          <cell r="A444">
            <v>90686</v>
          </cell>
          <cell r="B444" t="str">
            <v>MANIPULADOR TELESCÓPICO, POTÊNCIA DE 85 HP, CAPACIDADE DE CARGA DE 3.500 KG, ALTURA MÁXIMA DE ELEVAÇÃO DE 12,3 M - CHP DIURNO. AF_05/2023</v>
          </cell>
          <cell r="C444" t="str">
            <v>CHP</v>
          </cell>
          <cell r="D444">
            <v>161.58000000000001</v>
          </cell>
          <cell r="E444" t="str">
            <v>CUSTOS HORÁRIOS DE MÁQUINAS E EQUIPAMENTOS</v>
          </cell>
          <cell r="F444" t="str">
            <v>CUSTO HORÁRIO PRODUTIVO DIURNO</v>
          </cell>
          <cell r="G444" t="str">
            <v>SINAPI Nov/23</v>
          </cell>
        </row>
        <row r="445">
          <cell r="A445">
            <v>90692</v>
          </cell>
          <cell r="B445" t="str">
            <v>MINICARREGADEIRA SOBRE RODAS, POTÊNCIA LÍQUIDA DE 47 HP, CAPACIDADE NOMINAL DE OPERAÇÃO DE 646 KG - CHP DIURNO. AF_06/2015</v>
          </cell>
          <cell r="C445" t="str">
            <v>CHP</v>
          </cell>
          <cell r="D445">
            <v>132.19999999999999</v>
          </cell>
          <cell r="E445" t="str">
            <v>CUSTOS HORÁRIOS DE MÁQUINAS E EQUIPAMENTOS</v>
          </cell>
          <cell r="F445" t="str">
            <v>CUSTO HORÁRIO PRODUTIVO DIURNO</v>
          </cell>
          <cell r="G445" t="str">
            <v>SINAPI Nov/23</v>
          </cell>
        </row>
        <row r="446">
          <cell r="A446">
            <v>90964</v>
          </cell>
          <cell r="B446" t="str">
            <v>COMPRESSOR DE AR REBOCÁVEL, VAZÃO 89 PCM, PRESSÃO EFETIVA DE TRABALHO 102 PSI, MOTOR DIESEL, POTÊNCIA 20 CV - CHP DIURNO. AF_06/2015</v>
          </cell>
          <cell r="C446" t="str">
            <v>CHP</v>
          </cell>
          <cell r="D446">
            <v>32.33</v>
          </cell>
          <cell r="E446" t="str">
            <v>CUSTOS HORÁRIOS DE MÁQUINAS E EQUIPAMENTOS</v>
          </cell>
          <cell r="F446" t="str">
            <v>CUSTO HORÁRIO PRODUTIVO DIURNO</v>
          </cell>
          <cell r="G446" t="str">
            <v>SINAPI Nov/23</v>
          </cell>
        </row>
        <row r="447">
          <cell r="A447">
            <v>90972</v>
          </cell>
          <cell r="B447" t="str">
            <v>COMPRESSOR DE AR REBOCAVEL, VAZÃO 250 PCM, PRESSAO DE TRABALHO 102 PSI, MOTOR A DIESEL POTÊNCIA 81 CV - CHP DIURNO. AF_06/2015</v>
          </cell>
          <cell r="C447" t="str">
            <v>CHP</v>
          </cell>
          <cell r="D447">
            <v>79.069999999999993</v>
          </cell>
          <cell r="E447" t="str">
            <v>CUSTOS HORÁRIOS DE MÁQUINAS E EQUIPAMENTOS</v>
          </cell>
          <cell r="F447" t="str">
            <v>CUSTO HORÁRIO PRODUTIVO DIURNO</v>
          </cell>
          <cell r="G447" t="str">
            <v>SINAPI Nov/23</v>
          </cell>
        </row>
        <row r="448">
          <cell r="A448">
            <v>90979</v>
          </cell>
          <cell r="B448" t="str">
            <v>COMPRESSOR DE AR REBOCÁVEL, VAZÃO 748 PCM, PRESSÃO EFETIVA DE TRABALHO 102 PSI, MOTOR DIESEL, POTÊNCIA 210 CV - CHP DIURNO. AF_06/2015</v>
          </cell>
          <cell r="C448" t="str">
            <v>CHP</v>
          </cell>
          <cell r="D448">
            <v>204.22</v>
          </cell>
          <cell r="E448" t="str">
            <v>CUSTOS HORÁRIOS DE MÁQUINAS E EQUIPAMENTOS</v>
          </cell>
          <cell r="F448" t="str">
            <v>CUSTO HORÁRIO PRODUTIVO DIURNO</v>
          </cell>
          <cell r="G448" t="str">
            <v>SINAPI Nov/23</v>
          </cell>
        </row>
        <row r="449">
          <cell r="A449">
            <v>90991</v>
          </cell>
          <cell r="B449" t="str">
            <v>ESCAVADEIRA HIDRÁULICA SOBRE ESTEIRAS, CAÇAMBA 0,80 M3, PESO OPERACIONAL 17,8 T, POTÊNCIA LÍQUIDA 110 HP - CHP DIURNO. AF_10/2014</v>
          </cell>
          <cell r="C449" t="str">
            <v>CHP</v>
          </cell>
          <cell r="D449">
            <v>211.68</v>
          </cell>
          <cell r="E449" t="str">
            <v>CUSTOS HORÁRIOS DE MÁQUINAS E EQUIPAMENTOS</v>
          </cell>
          <cell r="F449" t="str">
            <v>CUSTO HORÁRIO PRODUTIVO DIURNO</v>
          </cell>
          <cell r="G449" t="str">
            <v>SINAPI Nov/23</v>
          </cell>
        </row>
        <row r="450">
          <cell r="A450">
            <v>90999</v>
          </cell>
          <cell r="B450" t="str">
            <v>COMPRESSOR DE AR REBOCAVEL, VAZÃO 400 PCM, PRESSAO DE TRABALHO 102 PSI, MOTOR A DIESEL POTÊNCIA 110 CV - CHP DIURNO. AF_06/2015</v>
          </cell>
          <cell r="C450" t="str">
            <v>CHP</v>
          </cell>
          <cell r="D450">
            <v>104.46</v>
          </cell>
          <cell r="E450" t="str">
            <v>CUSTOS HORÁRIOS DE MÁQUINAS E EQUIPAMENTOS</v>
          </cell>
          <cell r="F450" t="str">
            <v>CUSTO HORÁRIO PRODUTIVO DIURNO</v>
          </cell>
          <cell r="G450" t="str">
            <v>SINAPI Nov/23</v>
          </cell>
        </row>
        <row r="451">
          <cell r="A451">
            <v>91031</v>
          </cell>
          <cell r="B451" t="str">
            <v>CAMINHÃO TRUCADO (C/ TERCEIRO EIXO) ELETRÔNICO - POTÊNCIA 231CV - PBT = 22000KG - DIST. ENTRE EIXOS 5170 MM - INCLUI CARROCERIA FIXA ABERTA DE MADEIRA - CHP DIURNO. AF_06/2015</v>
          </cell>
          <cell r="C451" t="str">
            <v>CHP</v>
          </cell>
          <cell r="D451">
            <v>271.47000000000003</v>
          </cell>
          <cell r="E451" t="str">
            <v>CUSTOS HORÁRIOS DE MÁQUINAS E EQUIPAMENTOS</v>
          </cell>
          <cell r="F451" t="str">
            <v>CUSTO HORÁRIO PRODUTIVO DIURNO</v>
          </cell>
          <cell r="G451" t="str">
            <v>SINAPI Nov/23</v>
          </cell>
        </row>
        <row r="452">
          <cell r="A452">
            <v>91277</v>
          </cell>
          <cell r="B452" t="str">
            <v>PLACA VIBRATÓRIA REVERSÍVEL COM MOTOR 4 TEMPOS A GASOLINA, FORÇA CENTRÍFUGA DE 25 KN (2500 KGF), POTÊNCIA 5,5 CV - CHP DIURNO. AF_08/2015</v>
          </cell>
          <cell r="C452" t="str">
            <v>CHP</v>
          </cell>
          <cell r="D452">
            <v>9.16</v>
          </cell>
          <cell r="E452" t="str">
            <v>CUSTOS HORÁRIOS DE MÁQUINAS E EQUIPAMENTOS</v>
          </cell>
          <cell r="F452" t="str">
            <v>CUSTO HORÁRIO PRODUTIVO DIURNO</v>
          </cell>
          <cell r="G452" t="str">
            <v>SINAPI Nov/23</v>
          </cell>
        </row>
        <row r="453">
          <cell r="A453">
            <v>91283</v>
          </cell>
          <cell r="B453" t="str">
            <v>CORTADORA DE PISO COM MOTOR 4 TEMPOS A GASOLINA, POTÊNCIA DE 13 HP, COM DISCO DE CORTE DIAMANTADO SEGMENTADO PARA CONCRETO, DIÂMETRO DE 350 MM, FURO DE 1" (14 X 1") - CHP DIURNO. AF_08/2015</v>
          </cell>
          <cell r="C453" t="str">
            <v>CHP</v>
          </cell>
          <cell r="D453">
            <v>9.9</v>
          </cell>
          <cell r="E453" t="str">
            <v>CUSTOS HORÁRIOS DE MÁQUINAS E EQUIPAMENTOS</v>
          </cell>
          <cell r="F453" t="str">
            <v>CUSTO HORÁRIO PRODUTIVO DIURNO</v>
          </cell>
          <cell r="G453" t="str">
            <v>SINAPI Nov/23</v>
          </cell>
        </row>
        <row r="454">
          <cell r="A454">
            <v>91386</v>
          </cell>
          <cell r="B454" t="str">
            <v>CAMINHÃO BASCULANTE 10 M3, TRUCADO CABINE SIMPLES, PESO BRUTO TOTAL 23.000 KG, CARGA ÚTIL MÁXIMA 15.935 KG, DISTÂNCIA ENTRE EIXOS 4,80 M, POTÊNCIA 230 CV INCLUSIVE CAÇAMBA METÁLICA - CHP DIURNO. AF_06/2014</v>
          </cell>
          <cell r="C454" t="str">
            <v>CHP</v>
          </cell>
          <cell r="D454">
            <v>280.19</v>
          </cell>
          <cell r="E454" t="str">
            <v>CUSTOS HORÁRIOS DE MÁQUINAS E EQUIPAMENTOS</v>
          </cell>
          <cell r="F454" t="str">
            <v>CUSTO HORÁRIO PRODUTIVO DIURNO</v>
          </cell>
          <cell r="G454" t="str">
            <v>SINAPI Nov/23</v>
          </cell>
        </row>
        <row r="455">
          <cell r="A455">
            <v>91533</v>
          </cell>
          <cell r="B455" t="str">
            <v>COMPACTADOR DE SOLOS DE PERCUSSÃO (SOQUETE) COM MOTOR A GASOLINA 4 TEMPOS, POTÊNCIA 4 CV - CHP DIURNO. AF_08/2015</v>
          </cell>
          <cell r="C455" t="str">
            <v>CHP</v>
          </cell>
          <cell r="D455">
            <v>38</v>
          </cell>
          <cell r="E455" t="str">
            <v>CUSTOS HORÁRIOS DE MÁQUINAS E EQUIPAMENTOS</v>
          </cell>
          <cell r="F455" t="str">
            <v>CUSTO HORÁRIO PRODUTIVO DIURNO</v>
          </cell>
          <cell r="G455" t="str">
            <v>SINAPI Nov/23</v>
          </cell>
        </row>
        <row r="456">
          <cell r="A456">
            <v>91634</v>
          </cell>
          <cell r="B456" t="str">
            <v>GUINDAUTO HIDRÁULICO, CAPACIDADE MÁXIMA DE CARGA 6500 KG, MOMENTO MÁXIMO DE CARGA 5,8 TM, ALCANCE MÁXIMO HORIZONTAL 7,60 M, INCLUSIVE CAMINHÃO TOCO PBT 9.700 KG, POTÊNCIA DE 160 CV - CHP DIURNO. AF_08/2015</v>
          </cell>
          <cell r="C456" t="str">
            <v>CHP</v>
          </cell>
          <cell r="D456">
            <v>246.44</v>
          </cell>
          <cell r="E456" t="str">
            <v>CUSTOS HORÁRIOS DE MÁQUINAS E EQUIPAMENTOS</v>
          </cell>
          <cell r="F456" t="str">
            <v>CUSTO HORÁRIO PRODUTIVO DIURNO</v>
          </cell>
          <cell r="G456" t="str">
            <v>SINAPI Nov/23</v>
          </cell>
        </row>
        <row r="457">
          <cell r="A457">
            <v>91645</v>
          </cell>
          <cell r="B457" t="str">
            <v>CAMINHÃO DE TRANSPORTE DE MATERIAL ASFÁLTICO 30.000 L, COM CAVALO MECÂNICO DE CAPACIDADE MÁXIMA DE TRAÇÃO COMBINADO DE 66.000 KG, POTÊNCIA 360 CV, INCLUSIVE TANQUE DE ASFALTO COM SERPENTINA - CHP DIURNO. AF_08/2015</v>
          </cell>
          <cell r="C457" t="str">
            <v>CHP</v>
          </cell>
          <cell r="D457">
            <v>485.84</v>
          </cell>
          <cell r="E457" t="str">
            <v>CUSTOS HORÁRIOS DE MÁQUINAS E EQUIPAMENTOS</v>
          </cell>
          <cell r="F457" t="str">
            <v>CUSTO HORÁRIO PRODUTIVO DIURNO</v>
          </cell>
          <cell r="G457" t="str">
            <v>SINAPI Nov/23</v>
          </cell>
        </row>
        <row r="458">
          <cell r="A458">
            <v>91692</v>
          </cell>
          <cell r="B458" t="str">
            <v>SERRA CIRCULAR DE BANCADA COM MOTOR ELÉTRICO POTÊNCIA DE 5HP, COM COIFA PARA DISCO 10" - CHP DIURNO. AF_08/2015</v>
          </cell>
          <cell r="C458" t="str">
            <v>CHP</v>
          </cell>
          <cell r="D458">
            <v>31.66</v>
          </cell>
          <cell r="E458" t="str">
            <v>CUSTOS HORÁRIOS DE MÁQUINAS E EQUIPAMENTOS</v>
          </cell>
          <cell r="F458" t="str">
            <v>CUSTO HORÁRIO PRODUTIVO DIURNO</v>
          </cell>
          <cell r="G458" t="str">
            <v>SINAPI Nov/23</v>
          </cell>
        </row>
        <row r="459">
          <cell r="A459">
            <v>92043</v>
          </cell>
          <cell r="B459" t="str">
            <v>DISTRIBUIDOR DE AGREGADOS REBOCAVEL, CAPACIDADE 1,9 M³, LARGURA DE TRABALHO 3,66 M - CHP DIURNO. AF_11/2015</v>
          </cell>
          <cell r="C459" t="str">
            <v>CHP</v>
          </cell>
          <cell r="D459">
            <v>13.19</v>
          </cell>
          <cell r="E459" t="str">
            <v>CUSTOS HORÁRIOS DE MÁQUINAS E EQUIPAMENTOS</v>
          </cell>
          <cell r="F459" t="str">
            <v>CUSTO HORÁRIO PRODUTIVO DIURNO</v>
          </cell>
          <cell r="G459" t="str">
            <v>SINAPI Nov/23</v>
          </cell>
        </row>
        <row r="460">
          <cell r="A460">
            <v>92106</v>
          </cell>
          <cell r="B460" t="str">
            <v>CAMINHÃO PARA EQUIPAMENTO DE LIMPEZA A SUCÇÃO, COM CAMINHÃO TRUCADO DE PESO BRUTO TOTAL 23000 KG, CARGA ÚTIL MÁXIMA 15935 KG, DISTÂNCIA ENTRE EIXOS 4,80 M, POTÊNCIA 230 CV, INCLUSIVE LIMPADORA A SUCÇÃO, TANQUE 12000 L - CHP DIURNO. AF_05/2023</v>
          </cell>
          <cell r="C460" t="str">
            <v>CHP</v>
          </cell>
          <cell r="D460">
            <v>350.95</v>
          </cell>
          <cell r="E460" t="str">
            <v>CUSTOS HORÁRIOS DE MÁQUINAS E EQUIPAMENTOS</v>
          </cell>
          <cell r="F460" t="str">
            <v>CUSTO HORÁRIO PRODUTIVO DIURNO</v>
          </cell>
          <cell r="G460" t="str">
            <v>SINAPI Nov/23</v>
          </cell>
        </row>
        <row r="461">
          <cell r="A461">
            <v>92112</v>
          </cell>
          <cell r="B461" t="str">
            <v>PENEIRA ROTATIVA COM MOTOR ELÉTRICO TRIFÁSICO DE 2 CV, CILINDRO DE 1 M X 0,60 M, COM FUROS DE 3,17 MM - CHP DIURNO. AF_05/2023</v>
          </cell>
          <cell r="C461" t="str">
            <v>CHP</v>
          </cell>
          <cell r="D461">
            <v>3.08</v>
          </cell>
          <cell r="E461" t="str">
            <v>CUSTOS HORÁRIOS DE MÁQUINAS E EQUIPAMENTOS</v>
          </cell>
          <cell r="F461" t="str">
            <v>CUSTO HORÁRIO PRODUTIVO DIURNO</v>
          </cell>
          <cell r="G461" t="str">
            <v>SINAPI Nov/23</v>
          </cell>
        </row>
        <row r="462">
          <cell r="A462">
            <v>92118</v>
          </cell>
          <cell r="B462" t="str">
            <v>DOSADOR DE AREIA, CAPACIDADE DE 26 LITROS - CHP DIURNO. AF_05/2023</v>
          </cell>
          <cell r="C462" t="str">
            <v>CHP</v>
          </cell>
          <cell r="D462">
            <v>0.41</v>
          </cell>
          <cell r="E462" t="str">
            <v>CUSTOS HORÁRIOS DE MÁQUINAS E EQUIPAMENTOS</v>
          </cell>
          <cell r="F462" t="str">
            <v>CUSTO HORÁRIO PRODUTIVO DIURNO</v>
          </cell>
          <cell r="G462" t="str">
            <v>SINAPI Nov/23</v>
          </cell>
        </row>
        <row r="463">
          <cell r="A463">
            <v>92138</v>
          </cell>
          <cell r="B463" t="str">
            <v>CAMINHONETE COM MOTOR A DIESEL, POTÊNCIA 180 CV, CABINE DUPLA, 4X4 - CHP DIURNO. AF_11/2015</v>
          </cell>
          <cell r="C463" t="str">
            <v>CHP</v>
          </cell>
          <cell r="D463">
            <v>100.36</v>
          </cell>
          <cell r="E463" t="str">
            <v>CUSTOS HORÁRIOS DE MÁQUINAS E EQUIPAMENTOS</v>
          </cell>
          <cell r="F463" t="str">
            <v>CUSTO HORÁRIO PRODUTIVO DIURNO</v>
          </cell>
          <cell r="G463" t="str">
            <v>SINAPI Nov/23</v>
          </cell>
        </row>
        <row r="464">
          <cell r="A464">
            <v>92145</v>
          </cell>
          <cell r="B464" t="str">
            <v>CAMINHONETE CABINE SIMPLES COM MOTOR 1.6 FLEX, CÂMBIO MANUAL, POTÊNCIA 101/104 CV, 2 PORTAS - CHP DIURNO. AF_11/2015</v>
          </cell>
          <cell r="C464" t="str">
            <v>CHP</v>
          </cell>
          <cell r="D464">
            <v>78.98</v>
          </cell>
          <cell r="E464" t="str">
            <v>CUSTOS HORÁRIOS DE MÁQUINAS E EQUIPAMENTOS</v>
          </cell>
          <cell r="F464" t="str">
            <v>CUSTO HORÁRIO PRODUTIVO DIURNO</v>
          </cell>
          <cell r="G464" t="str">
            <v>SINAPI Nov/23</v>
          </cell>
        </row>
        <row r="465">
          <cell r="A465">
            <v>92242</v>
          </cell>
          <cell r="B465" t="str">
            <v>CAMINHÃO DE TRANSPORTE DE MATERIAL ASFÁLTICO 20.000 L, COM CAVALO MECÂNICO DE CAPACIDADE MÁXIMA DE TRAÇÃO COMBINADO DE 45.000 KG, POTÊNCIA 330 CV, INCLUSIVE TANQUE DE ASFALTO COM MAÇARICO - CHP DIURNO. AF_12/2015</v>
          </cell>
          <cell r="C465" t="str">
            <v>CHP</v>
          </cell>
          <cell r="D465">
            <v>422.55</v>
          </cell>
          <cell r="E465" t="str">
            <v>CUSTOS HORÁRIOS DE MÁQUINAS E EQUIPAMENTOS</v>
          </cell>
          <cell r="F465" t="str">
            <v>CUSTO HORÁRIO PRODUTIVO DIURNO</v>
          </cell>
          <cell r="G465" t="str">
            <v>SINAPI Nov/23</v>
          </cell>
        </row>
        <row r="466">
          <cell r="A466">
            <v>92716</v>
          </cell>
          <cell r="B466" t="str">
            <v>APARELHO PARA CORTE E SOLDA OXI-ACETILENO SOBRE RODAS, INCLUSIVE CILINDROS E MAÇARICOS - CHP DIURNO. AF_05/2023</v>
          </cell>
          <cell r="C466" t="str">
            <v>CHP</v>
          </cell>
          <cell r="D466">
            <v>82.12</v>
          </cell>
          <cell r="E466" t="str">
            <v>CUSTOS HORÁRIOS DE MÁQUINAS E EQUIPAMENTOS</v>
          </cell>
          <cell r="F466" t="str">
            <v>CUSTO HORÁRIO PRODUTIVO DIURNO</v>
          </cell>
          <cell r="G466" t="str">
            <v>SINAPI Nov/23</v>
          </cell>
        </row>
        <row r="467">
          <cell r="A467">
            <v>92960</v>
          </cell>
          <cell r="B467" t="str">
            <v>MÁQUINA EXTRUSORA DE CONCRETO PARA GUIAS E SARJETAS, MOTOR A DIESEL, POTÊNCIA 14 CV - CHP DIURNO. AF_12/2015</v>
          </cell>
          <cell r="C467" t="str">
            <v>CHP</v>
          </cell>
          <cell r="D467">
            <v>19.48</v>
          </cell>
          <cell r="E467" t="str">
            <v>CUSTOS HORÁRIOS DE MÁQUINAS E EQUIPAMENTOS</v>
          </cell>
          <cell r="F467" t="str">
            <v>CUSTO HORÁRIO PRODUTIVO DIURNO</v>
          </cell>
          <cell r="G467" t="str">
            <v>SINAPI Nov/23</v>
          </cell>
        </row>
        <row r="468">
          <cell r="A468">
            <v>92966</v>
          </cell>
          <cell r="B468" t="str">
            <v>MARTELO PERFURADOR PNEUMÁTICO MANUAL, HASTE 25 X 75 MM, 21 KG - CHP DIURNO. AF_12/2015</v>
          </cell>
          <cell r="C468" t="str">
            <v>CHP</v>
          </cell>
          <cell r="D468">
            <v>30.91</v>
          </cell>
          <cell r="E468" t="str">
            <v>CUSTOS HORÁRIOS DE MÁQUINAS E EQUIPAMENTOS</v>
          </cell>
          <cell r="F468" t="str">
            <v>CUSTO HORÁRIO PRODUTIVO DIURNO</v>
          </cell>
          <cell r="G468" t="str">
            <v>SINAPI Nov/23</v>
          </cell>
        </row>
        <row r="469">
          <cell r="A469">
            <v>93224</v>
          </cell>
          <cell r="B469" t="str">
            <v>PERFURATRIZ COM TORRE METÁLICA PARA EXECUÇÃO DE ESTACA HÉLICE CONTÍNUA, PROFUNDIDADE MÁXIMA DE 32 M, DIÂMETRO MÁXIMO DE 1000 MM, POTÊNCIA INSTALADA DE 350 HP, MESA ROTATIVA COM TORQUE MÁXIMO DE 263 KNM - CHP DIURNO. AF_01/2016</v>
          </cell>
          <cell r="C469" t="str">
            <v>CHP</v>
          </cell>
          <cell r="D469">
            <v>1029.94</v>
          </cell>
          <cell r="E469" t="str">
            <v>CUSTOS HORÁRIOS DE MÁQUINAS E EQUIPAMENTOS</v>
          </cell>
          <cell r="F469" t="str">
            <v>CUSTO HORÁRIO PRODUTIVO DIURNO</v>
          </cell>
          <cell r="G469" t="str">
            <v>SINAPI Nov/23</v>
          </cell>
        </row>
        <row r="470">
          <cell r="A470">
            <v>93233</v>
          </cell>
          <cell r="B470" t="str">
            <v>BETONEIRA CAPACIDADE NOMINAL 400 L, CAPACIDADE DE MISTURA 310 L, MOTOR A GASOLINA POTÊNCIA 5,5 HP, SEM CARREGADOR - CHP DIURNO. AF_02/2016</v>
          </cell>
          <cell r="C470" t="str">
            <v>CHP</v>
          </cell>
          <cell r="D470">
            <v>5.19</v>
          </cell>
          <cell r="E470" t="str">
            <v>CUSTOS HORÁRIOS DE MÁQUINAS E EQUIPAMENTOS</v>
          </cell>
          <cell r="F470" t="str">
            <v>CUSTO HORÁRIO PRODUTIVO DIURNO</v>
          </cell>
          <cell r="G470" t="str">
            <v>SINAPI Nov/23</v>
          </cell>
        </row>
        <row r="471">
          <cell r="A471">
            <v>93272</v>
          </cell>
          <cell r="B471" t="str">
            <v>GRUA ASCENSIONAL, LANCA DE 30 M, CAPACIDADE DE 1,0 T A 30 M, ALTURA ATE 39 M - CHP DIURNO. AF_05/2023</v>
          </cell>
          <cell r="C471" t="str">
            <v>CHP</v>
          </cell>
          <cell r="D471">
            <v>102.23</v>
          </cell>
          <cell r="E471" t="str">
            <v>CUSTOS HORÁRIOS DE MÁQUINAS E EQUIPAMENTOS</v>
          </cell>
          <cell r="F471" t="str">
            <v>CUSTO HORÁRIO PRODUTIVO DIURNO</v>
          </cell>
          <cell r="G471" t="str">
            <v>SINAPI Nov/23</v>
          </cell>
        </row>
        <row r="472">
          <cell r="A472">
            <v>93281</v>
          </cell>
          <cell r="B472" t="str">
            <v>GUINCHO ELÉTRICO DE COLUNA, CAPACIDADE 400 KG, COM MOTO FREIO, MOTOR TRIFÁSICO DE 1,25 CV - CHP DIURNO. AF_03/2016</v>
          </cell>
          <cell r="C472" t="str">
            <v>CHP</v>
          </cell>
          <cell r="D472">
            <v>28.53</v>
          </cell>
          <cell r="E472" t="str">
            <v>CUSTOS HORÁRIOS DE MÁQUINAS E EQUIPAMENTOS</v>
          </cell>
          <cell r="F472" t="str">
            <v>CUSTO HORÁRIO PRODUTIVO DIURNO</v>
          </cell>
          <cell r="G472" t="str">
            <v>SINAPI Nov/23</v>
          </cell>
        </row>
        <row r="473">
          <cell r="A473">
            <v>93287</v>
          </cell>
          <cell r="B473" t="str">
            <v>GUINDASTE HIDRÁULICO AUTOPROPELIDO, COM LANÇA TELESCÓPICA 40 M, CAPACIDADE MÁXIMA 60 T, POTÊNCIA 260 KW - CHP DIURNO. AF_03/2016</v>
          </cell>
          <cell r="C473" t="str">
            <v>CHP</v>
          </cell>
          <cell r="D473">
            <v>337.92</v>
          </cell>
          <cell r="E473" t="str">
            <v>CUSTOS HORÁRIOS DE MÁQUINAS E EQUIPAMENTOS</v>
          </cell>
          <cell r="F473" t="str">
            <v>CUSTO HORÁRIO PRODUTIVO DIURNO</v>
          </cell>
          <cell r="G473" t="str">
            <v>SINAPI Nov/23</v>
          </cell>
        </row>
        <row r="474">
          <cell r="A474">
            <v>93402</v>
          </cell>
          <cell r="B474" t="str">
            <v>GUINDAUTO HIDRÁULICO, CAPACIDADE MÁXIMA DE CARGA 3300 KG, MOMENTO MÁXIMO DE CARGA 5,8 TM, ALCANCE MÁXIMO HORIZONTAL 7,60 M, INCLUSIVE CAMINHÃO TOCO PBT 16.000 KG, POTÊNCIA DE 189 CV - CHP DIURNO. AF_03/2016</v>
          </cell>
          <cell r="C474" t="str">
            <v>CHP</v>
          </cell>
          <cell r="D474">
            <v>283.54000000000002</v>
          </cell>
          <cell r="E474" t="str">
            <v>CUSTOS HORÁRIOS DE MÁQUINAS E EQUIPAMENTOS</v>
          </cell>
          <cell r="F474" t="str">
            <v>CUSTO HORÁRIO PRODUTIVO DIURNO</v>
          </cell>
          <cell r="G474" t="str">
            <v>SINAPI Nov/23</v>
          </cell>
        </row>
        <row r="475">
          <cell r="A475">
            <v>93408</v>
          </cell>
          <cell r="B475" t="str">
            <v>MÁQUINA JATO DE PRESSAO PORTÁTIL, CAMARA DE 1 SAIDA, CAPACIDADE 280 L, DIAMETRO 670 MM, BICO DE JATO CURTO VENTURI DE 5/16 , MANGUEIRA DE 1 COM COMPRESSOR DE AR REBOCÁVEL 189 PCM E MOTOR DIESEL 63 CV - CHP DIURNO. AF_05/2023</v>
          </cell>
          <cell r="C475" t="str">
            <v>CHP</v>
          </cell>
          <cell r="D475">
            <v>89.51</v>
          </cell>
          <cell r="E475" t="str">
            <v>CUSTOS HORÁRIOS DE MÁQUINAS E EQUIPAMENTOS</v>
          </cell>
          <cell r="F475" t="str">
            <v>CUSTO HORÁRIO PRODUTIVO DIURNO</v>
          </cell>
          <cell r="G475" t="str">
            <v>SINAPI Nov/23</v>
          </cell>
        </row>
        <row r="476">
          <cell r="A476">
            <v>93415</v>
          </cell>
          <cell r="B476" t="str">
            <v>GERADOR PORTÁTIL MONOFÁSICO, POTÊNCIA 5500 VA, MOTOR A GASOLINA, POTÊNCIA DO MOTOR 13 CV - CHP DIURNO. AF_03/2016</v>
          </cell>
          <cell r="C476" t="str">
            <v>CHP</v>
          </cell>
          <cell r="D476">
            <v>14.44</v>
          </cell>
          <cell r="E476" t="str">
            <v>CUSTOS HORÁRIOS DE MÁQUINAS E EQUIPAMENTOS</v>
          </cell>
          <cell r="F476" t="str">
            <v>CUSTO HORÁRIO PRODUTIVO DIURNO</v>
          </cell>
          <cell r="G476" t="str">
            <v>SINAPI Nov/23</v>
          </cell>
        </row>
        <row r="477">
          <cell r="A477">
            <v>93421</v>
          </cell>
          <cell r="B477" t="str">
            <v>GRUPO GERADOR REBOCÁVEL, POTÊNCIA 66 KVA, MOTOR A DIESEL - CHP DIURNO. AF_03/2016</v>
          </cell>
          <cell r="C477" t="str">
            <v>CHP</v>
          </cell>
          <cell r="D477">
            <v>77.959999999999994</v>
          </cell>
          <cell r="E477" t="str">
            <v>CUSTOS HORÁRIOS DE MÁQUINAS E EQUIPAMENTOS</v>
          </cell>
          <cell r="F477" t="str">
            <v>CUSTO HORÁRIO PRODUTIVO DIURNO</v>
          </cell>
          <cell r="G477" t="str">
            <v>SINAPI Nov/23</v>
          </cell>
        </row>
        <row r="478">
          <cell r="A478">
            <v>93427</v>
          </cell>
          <cell r="B478" t="str">
            <v>GRUPO GERADOR ESTACIONÁRIO, POTÊNCIA 150 KVA, MOTOR A DIESEL- CHP DIURNO. AF_03/2016</v>
          </cell>
          <cell r="C478" t="str">
            <v>CHP</v>
          </cell>
          <cell r="D478">
            <v>177.2</v>
          </cell>
          <cell r="E478" t="str">
            <v>CUSTOS HORÁRIOS DE MÁQUINAS E EQUIPAMENTOS</v>
          </cell>
          <cell r="F478" t="str">
            <v>CUSTO HORÁRIO PRODUTIVO DIURNO</v>
          </cell>
          <cell r="G478" t="str">
            <v>SINAPI Nov/23</v>
          </cell>
        </row>
        <row r="479">
          <cell r="A479">
            <v>93433</v>
          </cell>
          <cell r="B479" t="str">
            <v>USINA DE MISTURA ASFÁLTICA À QUENTE, TIPO CONTRA FLUXO, PROD 40 A 80 TON/HORA - CHP DIURNO. AF_05/2023</v>
          </cell>
          <cell r="C479" t="str">
            <v>CHP</v>
          </cell>
          <cell r="D479">
            <v>2639.13</v>
          </cell>
          <cell r="E479" t="str">
            <v>CUSTOS HORÁRIOS DE MÁQUINAS E EQUIPAMENTOS</v>
          </cell>
          <cell r="F479" t="str">
            <v>CUSTO HORÁRIO PRODUTIVO DIURNO</v>
          </cell>
          <cell r="G479" t="str">
            <v>SINAPI Nov/23</v>
          </cell>
        </row>
        <row r="480">
          <cell r="A480">
            <v>93439</v>
          </cell>
          <cell r="B480" t="str">
            <v>USINA DE ASFALTO À FRIO, CAPACIDADE DE 40 A 60 TON/HORA, ELÉTRICA POTÊNCIA 30 CV - CHP DIURNO. AF_05/2023</v>
          </cell>
          <cell r="C480" t="str">
            <v>CHP</v>
          </cell>
          <cell r="D480">
            <v>278.02</v>
          </cell>
          <cell r="E480" t="str">
            <v>CUSTOS HORÁRIOS DE MÁQUINAS E EQUIPAMENTOS</v>
          </cell>
          <cell r="F480" t="str">
            <v>CUSTO HORÁRIO PRODUTIVO DIURNO</v>
          </cell>
          <cell r="G480" t="str">
            <v>SINAPI Nov/23</v>
          </cell>
        </row>
        <row r="481">
          <cell r="A481">
            <v>95121</v>
          </cell>
          <cell r="B481" t="str">
            <v>USINA MISTURADORA DE SOLOS, CAPACIDADE DE 200 A 500 TON/H, POTENCIA 75KW - CHP DIURNO. AF_07/2016</v>
          </cell>
          <cell r="C481" t="str">
            <v>CHP</v>
          </cell>
          <cell r="D481">
            <v>324.02</v>
          </cell>
          <cell r="E481" t="str">
            <v>CUSTOS HORÁRIOS DE MÁQUINAS E EQUIPAMENTOS</v>
          </cell>
          <cell r="F481" t="str">
            <v>CUSTO HORÁRIO PRODUTIVO DIURNO</v>
          </cell>
          <cell r="G481" t="str">
            <v>SINAPI Nov/23</v>
          </cell>
        </row>
        <row r="482">
          <cell r="A482">
            <v>95127</v>
          </cell>
          <cell r="B482" t="str">
            <v>DISTRIBUIDOR DE AGREGADOS AUTOPROPELIDO, CAP 3 M3, A DIESEL, POTÊNCIA 176CV - CHP DIURNO. AF_07/2016</v>
          </cell>
          <cell r="C482" t="str">
            <v>CHP</v>
          </cell>
          <cell r="D482">
            <v>224.06</v>
          </cell>
          <cell r="E482" t="str">
            <v>CUSTOS HORÁRIOS DE MÁQUINAS E EQUIPAMENTOS</v>
          </cell>
          <cell r="F482" t="str">
            <v>CUSTO HORÁRIO PRODUTIVO DIURNO</v>
          </cell>
          <cell r="G482" t="str">
            <v>SINAPI Nov/23</v>
          </cell>
        </row>
        <row r="483">
          <cell r="A483">
            <v>95133</v>
          </cell>
          <cell r="B483" t="str">
            <v>MÁQUINA DEMARCADORA DE FAIXA DE TRÁFEGO À FRIO, AUTOPROPELIDA, POTÊNCIA 38 HP - CHP DIURNO. AF_07/2016</v>
          </cell>
          <cell r="C483" t="str">
            <v>CHP</v>
          </cell>
          <cell r="D483">
            <v>183.42</v>
          </cell>
          <cell r="E483" t="str">
            <v>CUSTOS HORÁRIOS DE MÁQUINAS E EQUIPAMENTOS</v>
          </cell>
          <cell r="F483" t="str">
            <v>CUSTO HORÁRIO PRODUTIVO DIURNO</v>
          </cell>
          <cell r="G483" t="str">
            <v>SINAPI Nov/23</v>
          </cell>
        </row>
        <row r="484">
          <cell r="A484">
            <v>95139</v>
          </cell>
          <cell r="B484" t="str">
            <v>TALHA MANUAL DE CORRENTE, CAPACIDADE DE 2 TON. COM ELEVAÇÃO DE 3 M - CHP DIURNO. AF_07/2016</v>
          </cell>
          <cell r="C484" t="str">
            <v>CHP</v>
          </cell>
          <cell r="D484">
            <v>0.06</v>
          </cell>
          <cell r="E484" t="str">
            <v>CUSTOS HORÁRIOS DE MÁQUINAS E EQUIPAMENTOS</v>
          </cell>
          <cell r="F484" t="str">
            <v>CUSTO HORÁRIO PRODUTIVO DIURNO</v>
          </cell>
          <cell r="G484" t="str">
            <v>SINAPI Nov/23</v>
          </cell>
        </row>
        <row r="485">
          <cell r="A485">
            <v>95212</v>
          </cell>
          <cell r="B485" t="str">
            <v>GRUA ASCENCIONAL, LANCA DE 42 M, CAPACIDADE DE 1,5 T A 30 M, ALTURA ATE 39 M - CHP DIURNO. AF_05/2023</v>
          </cell>
          <cell r="C485" t="str">
            <v>CHP</v>
          </cell>
          <cell r="D485">
            <v>112.22</v>
          </cell>
          <cell r="E485" t="str">
            <v>CUSTOS HORÁRIOS DE MÁQUINAS E EQUIPAMENTOS</v>
          </cell>
          <cell r="F485" t="str">
            <v>CUSTO HORÁRIO PRODUTIVO DIURNO</v>
          </cell>
          <cell r="G485" t="str">
            <v>SINAPI Nov/23</v>
          </cell>
        </row>
        <row r="486">
          <cell r="A486">
            <v>95258</v>
          </cell>
          <cell r="B486" t="str">
            <v>MARTELO DEMOLIDOR PNEUMÁTICO MANUAL, 32 KG - CHP DIURNO. AF_09/2016</v>
          </cell>
          <cell r="C486" t="str">
            <v>CHP</v>
          </cell>
          <cell r="D486">
            <v>30.39</v>
          </cell>
          <cell r="E486" t="str">
            <v>CUSTOS HORÁRIOS DE MÁQUINAS E EQUIPAMENTOS</v>
          </cell>
          <cell r="F486" t="str">
            <v>CUSTO HORÁRIO PRODUTIVO DIURNO</v>
          </cell>
          <cell r="G486" t="str">
            <v>SINAPI Nov/23</v>
          </cell>
        </row>
        <row r="487">
          <cell r="A487">
            <v>95264</v>
          </cell>
          <cell r="B487" t="str">
            <v>COMPACTADOR DE SOLOS DE PERCUSÃO (SOQUETE) COM MOTOR A GASOLINA, POTÊNCIA 3 CV - CHP DIURNO. AF_09/2016</v>
          </cell>
          <cell r="C487" t="str">
            <v>CHP</v>
          </cell>
          <cell r="D487">
            <v>6.54</v>
          </cell>
          <cell r="E487" t="str">
            <v>CUSTOS HORÁRIOS DE MÁQUINAS E EQUIPAMENTOS</v>
          </cell>
          <cell r="F487" t="str">
            <v>CUSTO HORÁRIO PRODUTIVO DIURNO</v>
          </cell>
          <cell r="G487" t="str">
            <v>SINAPI Nov/23</v>
          </cell>
        </row>
        <row r="488">
          <cell r="A488">
            <v>95270</v>
          </cell>
          <cell r="B488" t="str">
            <v>RÉGUA VIBRATÓRIA DUPLA PARA CONCRETO, PESO DE 60KG, COMPRIMENTO 4 M, COM MOTOR A GASOLINA, POTÊNCIA 5,5 HP - CHP DIURNO. AF_09/2016</v>
          </cell>
          <cell r="C488" t="str">
            <v>CHP</v>
          </cell>
          <cell r="D488">
            <v>8.9</v>
          </cell>
          <cell r="E488" t="str">
            <v>CUSTOS HORÁRIOS DE MÁQUINAS E EQUIPAMENTOS</v>
          </cell>
          <cell r="F488" t="str">
            <v>CUSTO HORÁRIO PRODUTIVO DIURNO</v>
          </cell>
          <cell r="G488" t="str">
            <v>SINAPI Nov/23</v>
          </cell>
        </row>
        <row r="489">
          <cell r="A489">
            <v>95276</v>
          </cell>
          <cell r="B489" t="str">
            <v>POLIDORA DE PISO (POLITRIZ), PESO DE 100KG, DIÂMETRO 450 MM, MOTOR ELÉTRICO, POTÊNCIA 4 HP - CHP DIURNO. AF_05/2023</v>
          </cell>
          <cell r="C489" t="str">
            <v>CHP</v>
          </cell>
          <cell r="D489">
            <v>2.7</v>
          </cell>
          <cell r="E489" t="str">
            <v>CUSTOS HORÁRIOS DE MÁQUINAS E EQUIPAMENTOS</v>
          </cell>
          <cell r="F489" t="str">
            <v>CUSTO HORÁRIO PRODUTIVO DIURNO</v>
          </cell>
          <cell r="G489" t="str">
            <v>SINAPI Nov/23</v>
          </cell>
        </row>
        <row r="490">
          <cell r="A490">
            <v>95282</v>
          </cell>
          <cell r="B490" t="str">
            <v>DESEMPENADEIRA DE CONCRETO, PESO DE 78 KG, 4 PÁS, MOTOR A GASOLINA, POTÊNCIA 5,5 HP - CHP DIURNO. AF_05/2023</v>
          </cell>
          <cell r="C490" t="str">
            <v>CHP</v>
          </cell>
          <cell r="D490">
            <v>9.0399999999999991</v>
          </cell>
          <cell r="E490" t="str">
            <v>CUSTOS HORÁRIOS DE MÁQUINAS E EQUIPAMENTOS</v>
          </cell>
          <cell r="F490" t="str">
            <v>CUSTO HORÁRIO PRODUTIVO DIURNO</v>
          </cell>
          <cell r="G490" t="str">
            <v>SINAPI Nov/23</v>
          </cell>
        </row>
        <row r="491">
          <cell r="A491">
            <v>95620</v>
          </cell>
          <cell r="B491" t="str">
            <v>PERFURATRIZ PNEUMATICA MANUAL DE PESO MEDIO, MARTELETE, 18KG, COMPRIMENTO MÁXIMO DE CURSO DE 6 M, DIAMETRO DO PISTAO DE 5,5 CM - CHP DIURNO. AF_11/2016</v>
          </cell>
          <cell r="C491" t="str">
            <v>CHP</v>
          </cell>
          <cell r="D491">
            <v>29.82</v>
          </cell>
          <cell r="E491" t="str">
            <v>CUSTOS HORÁRIOS DE MÁQUINAS E EQUIPAMENTOS</v>
          </cell>
          <cell r="F491" t="str">
            <v>CUSTO HORÁRIO PRODUTIVO DIURNO</v>
          </cell>
          <cell r="G491" t="str">
            <v>SINAPI Nov/23</v>
          </cell>
        </row>
        <row r="492">
          <cell r="A492">
            <v>95631</v>
          </cell>
          <cell r="B492" t="str">
            <v>ROLO COMPACTADOR VIBRATORIO TANDEM, ACO LISO, POTENCIA 125 HP, PESO SEM/COM LASTRO 10,20/11,65 T, LARGURA DE TRABALHO 1,73 M - CHP DIURNO. AF_11/2016</v>
          </cell>
          <cell r="C492" t="str">
            <v>CHP</v>
          </cell>
          <cell r="D492">
            <v>241.32</v>
          </cell>
          <cell r="E492" t="str">
            <v>CUSTOS HORÁRIOS DE MÁQUINAS E EQUIPAMENTOS</v>
          </cell>
          <cell r="F492" t="str">
            <v>CUSTO HORÁRIO PRODUTIVO DIURNO</v>
          </cell>
          <cell r="G492" t="str">
            <v>SINAPI Nov/23</v>
          </cell>
        </row>
        <row r="493">
          <cell r="A493">
            <v>95702</v>
          </cell>
          <cell r="B493" t="str">
            <v>PERFURATRIZ MANUAL, TORQUE MAXIMO 55 KGF.M, POTENCIA 5 CV, COM DIAMETRO MAXIMO 8 1/2" - CHP DIURNO. AF_11/2016</v>
          </cell>
          <cell r="C493" t="str">
            <v>CHP</v>
          </cell>
          <cell r="D493">
            <v>43.69</v>
          </cell>
          <cell r="E493" t="str">
            <v>CUSTOS HORÁRIOS DE MÁQUINAS E EQUIPAMENTOS</v>
          </cell>
          <cell r="F493" t="str">
            <v>CUSTO HORÁRIO PRODUTIVO DIURNO</v>
          </cell>
          <cell r="G493" t="str">
            <v>SINAPI Nov/23</v>
          </cell>
        </row>
        <row r="494">
          <cell r="A494">
            <v>95708</v>
          </cell>
          <cell r="B494" t="str">
            <v>PERFURATRIZ SOBRE ESTEIRA, TORQUE MÁXIMO 600 KGF, POTÊNCIA ENTRE 50 E 60 HP, DIÂMETRO MÁXIMO 10 - CHP DIURNO. AF_11/2016</v>
          </cell>
          <cell r="C494" t="str">
            <v>CHP</v>
          </cell>
          <cell r="D494">
            <v>146.29</v>
          </cell>
          <cell r="E494" t="str">
            <v>CUSTOS HORÁRIOS DE MÁQUINAS E EQUIPAMENTOS</v>
          </cell>
          <cell r="F494" t="str">
            <v>CUSTO HORÁRIO PRODUTIVO DIURNO</v>
          </cell>
          <cell r="G494" t="str">
            <v>SINAPI Nov/23</v>
          </cell>
        </row>
        <row r="495">
          <cell r="A495">
            <v>95714</v>
          </cell>
          <cell r="B495" t="str">
            <v>ESCAVADEIRA HIDRAULICA SOBRE ESTEIRA, COM GARRA GIRATORIA DE MANDIBULAS, PESO OPERACIONAL ENTRE 22,00 E 25,50 TON, POTENCIA LIQUIDA ENTRE 150 E 160 HP - CHP DIURNO. AF_11/2016</v>
          </cell>
          <cell r="C495" t="str">
            <v>CHP</v>
          </cell>
          <cell r="D495">
            <v>263.56</v>
          </cell>
          <cell r="E495" t="str">
            <v>CUSTOS HORÁRIOS DE MÁQUINAS E EQUIPAMENTOS</v>
          </cell>
          <cell r="F495" t="str">
            <v>CUSTO HORÁRIO PRODUTIVO DIURNO</v>
          </cell>
          <cell r="G495" t="str">
            <v>SINAPI Nov/23</v>
          </cell>
        </row>
        <row r="496">
          <cell r="A496">
            <v>95720</v>
          </cell>
          <cell r="B496" t="str">
            <v>ESCAVADEIRA HIDRAULICA SOBRE ESTEIRA, EQUIPADA COM CLAMSHELL, COM CAPACIDADE DA CAÇAMBA ENTRE 1,20 E 1,50 M3, PESO OPERACIONAL ENTRE 20,00 E 22,00 TON, POTENCIA LIQUIDA ENTRE 150 E 160 HP - CHP DIURNO. AF_11/2016</v>
          </cell>
          <cell r="C496" t="str">
            <v>CHP</v>
          </cell>
          <cell r="D496">
            <v>258.51</v>
          </cell>
          <cell r="E496" t="str">
            <v>CUSTOS HORÁRIOS DE MÁQUINAS E EQUIPAMENTOS</v>
          </cell>
          <cell r="F496" t="str">
            <v>CUSTO HORÁRIO PRODUTIVO DIURNO</v>
          </cell>
          <cell r="G496" t="str">
            <v>SINAPI Nov/23</v>
          </cell>
        </row>
        <row r="497">
          <cell r="A497">
            <v>95872</v>
          </cell>
          <cell r="B497" t="str">
            <v>GRUPO GERADOR COM CARENAGEM, MOTOR DIESEL POTÊNCIA STANDART ENTRE 250 E 260 KVA - CHP DIURNO. AF_12/2016</v>
          </cell>
          <cell r="C497" t="str">
            <v>CHP</v>
          </cell>
          <cell r="D497">
            <v>300.48</v>
          </cell>
          <cell r="E497" t="str">
            <v>CUSTOS HORÁRIOS DE MÁQUINAS E EQUIPAMENTOS</v>
          </cell>
          <cell r="F497" t="str">
            <v>CUSTO HORÁRIO PRODUTIVO DIURNO</v>
          </cell>
          <cell r="G497" t="str">
            <v>SINAPI Nov/23</v>
          </cell>
        </row>
        <row r="498">
          <cell r="A498">
            <v>96013</v>
          </cell>
          <cell r="B498" t="str">
            <v>TRATOR DE PNEUS COM POTÊNCIA DE 122 CV, TRAÇÃO 4X4, COM VASSOURA MECÂNICA ACOPLADA - CHP DIURNO. AF_02/2017</v>
          </cell>
          <cell r="C498" t="str">
            <v>CHP</v>
          </cell>
          <cell r="D498">
            <v>183.26</v>
          </cell>
          <cell r="E498" t="str">
            <v>CUSTOS HORÁRIOS DE MÁQUINAS E EQUIPAMENTOS</v>
          </cell>
          <cell r="F498" t="str">
            <v>CUSTO HORÁRIO PRODUTIVO DIURNO</v>
          </cell>
          <cell r="G498" t="str">
            <v>SINAPI Nov/23</v>
          </cell>
        </row>
        <row r="499">
          <cell r="A499">
            <v>96020</v>
          </cell>
          <cell r="B499" t="str">
            <v>TRATOR DE PNEUS COM POTÊNCIA DE 122 CV, TRAÇÃO 4X4, COM GRADE DE DISCOS ACOPLADA - CHP DIURNO. AF_02/2017</v>
          </cell>
          <cell r="C499" t="str">
            <v>CHP</v>
          </cell>
          <cell r="D499">
            <v>182.76</v>
          </cell>
          <cell r="E499" t="str">
            <v>CUSTOS HORÁRIOS DE MÁQUINAS E EQUIPAMENTOS</v>
          </cell>
          <cell r="F499" t="str">
            <v>CUSTO HORÁRIO PRODUTIVO DIURNO</v>
          </cell>
          <cell r="G499" t="str">
            <v>SINAPI Nov/23</v>
          </cell>
        </row>
        <row r="500">
          <cell r="A500">
            <v>96028</v>
          </cell>
          <cell r="B500" t="str">
            <v>TRATOR DE PNEUS COM POTÊNCIA DE 85 CV, TRAÇÃO 4X4, COM GRADE DE DISCOS ACOPLADA - CHP DIURNO. AF_02/2017</v>
          </cell>
          <cell r="C500" t="str">
            <v>CHP</v>
          </cell>
          <cell r="D500">
            <v>140.79</v>
          </cell>
          <cell r="E500" t="str">
            <v>CUSTOS HORÁRIOS DE MÁQUINAS E EQUIPAMENTOS</v>
          </cell>
          <cell r="F500" t="str">
            <v>CUSTO HORÁRIO PRODUTIVO DIURNO</v>
          </cell>
          <cell r="G500" t="str">
            <v>SINAPI Nov/23</v>
          </cell>
        </row>
        <row r="501">
          <cell r="A501">
            <v>96035</v>
          </cell>
          <cell r="B501" t="str">
            <v>CAMINHÃO BASCULANTE 10 M3, TRUCADO, POTÊNCIA 230 CV, INCLUSIVE CAÇAMBA METÁLICA, COM DISTRIBUIDOR DE AGREGADOS ACOPLADO - CHP DIURNO. AF_02/2017</v>
          </cell>
          <cell r="C501" t="str">
            <v>CHP</v>
          </cell>
          <cell r="D501">
            <v>290.63</v>
          </cell>
          <cell r="E501" t="str">
            <v>CUSTOS HORÁRIOS DE MÁQUINAS E EQUIPAMENTOS</v>
          </cell>
          <cell r="F501" t="str">
            <v>CUSTO HORÁRIO PRODUTIVO DIURNO</v>
          </cell>
          <cell r="G501" t="str">
            <v>SINAPI Nov/23</v>
          </cell>
        </row>
        <row r="502">
          <cell r="A502">
            <v>96157</v>
          </cell>
          <cell r="B502" t="str">
            <v>TRATOR DE PNEUS COM POTÊNCIA DE 85 CV, TRAÇÃO 4X4, COM VASSOURA MECÂNICA ACOPLADA - CHP DIURNO. AF_03/2017</v>
          </cell>
          <cell r="C502" t="str">
            <v>CHP</v>
          </cell>
          <cell r="D502">
            <v>141.29</v>
          </cell>
          <cell r="E502" t="str">
            <v>CUSTOS HORÁRIOS DE MÁQUINAS E EQUIPAMENTOS</v>
          </cell>
          <cell r="F502" t="str">
            <v>CUSTO HORÁRIO PRODUTIVO DIURNO</v>
          </cell>
          <cell r="G502" t="str">
            <v>SINAPI Nov/23</v>
          </cell>
        </row>
        <row r="503">
          <cell r="A503">
            <v>96158</v>
          </cell>
          <cell r="B503" t="str">
            <v>MINICARREGADEIRA SOBRE RODAS POTENCIA 47HP CAPACIDADE OPERACAO 646 KG, COM VASSOURA MECÂNICA ACOPLADA - CHP DIURNO. AF_03/2017</v>
          </cell>
          <cell r="C503" t="str">
            <v>CHP</v>
          </cell>
          <cell r="D503">
            <v>146.05000000000001</v>
          </cell>
          <cell r="E503" t="str">
            <v>CUSTOS HORÁRIOS DE MÁQUINAS E EQUIPAMENTOS</v>
          </cell>
          <cell r="F503" t="str">
            <v>CUSTO HORÁRIO PRODUTIVO DIURNO</v>
          </cell>
          <cell r="G503" t="str">
            <v>SINAPI Nov/23</v>
          </cell>
        </row>
        <row r="504">
          <cell r="A504">
            <v>96245</v>
          </cell>
          <cell r="B504" t="str">
            <v>MINIESCAVADEIRA SOBRE ESTEIRAS, POTENCIA LIQUIDA DE *30* HP, PESO OPERACIONAL DE *3.500* KG - CHP DIURNO. AF_04/2017</v>
          </cell>
          <cell r="C504" t="str">
            <v>CHP</v>
          </cell>
          <cell r="D504">
            <v>122.52</v>
          </cell>
          <cell r="E504" t="str">
            <v>CUSTOS HORÁRIOS DE MÁQUINAS E EQUIPAMENTOS</v>
          </cell>
          <cell r="F504" t="str">
            <v>CUSTO HORÁRIO PRODUTIVO DIURNO</v>
          </cell>
          <cell r="G504" t="str">
            <v>SINAPI Nov/23</v>
          </cell>
        </row>
        <row r="505">
          <cell r="A505">
            <v>96463</v>
          </cell>
          <cell r="B505" t="str">
            <v>ROLO COMPACTADOR DE PNEUS, ESTATICO, PRESSAO VARIAVEL, POTENCIA 110 HP, PESO SEM/COM LASTRO 10,8/27 T, LARGURA DE ROLAGEM 2,30 M - CHP DIURNO. AF_06/2017</v>
          </cell>
          <cell r="C505" t="str">
            <v>CHP</v>
          </cell>
          <cell r="D505">
            <v>228.48</v>
          </cell>
          <cell r="E505" t="str">
            <v>CUSTOS HORÁRIOS DE MÁQUINAS E EQUIPAMENTOS</v>
          </cell>
          <cell r="F505" t="str">
            <v>CUSTO HORÁRIO PRODUTIVO DIURNO</v>
          </cell>
          <cell r="G505" t="str">
            <v>SINAPI Nov/23</v>
          </cell>
        </row>
        <row r="506">
          <cell r="A506">
            <v>98764</v>
          </cell>
          <cell r="B506" t="str">
            <v>INVERSOR DE SOLDA MONOFÁSICO DE 160 A, POTÊNCIA DE 5400 W, TENSÃO DE 220 V, PARA SOLDA COM ELETRODOS DE 2,0 A 4,0 MM E PROCESSO TIG - CHP DIURNO. AF_06/2018</v>
          </cell>
          <cell r="C506" t="str">
            <v>CHP</v>
          </cell>
          <cell r="D506">
            <v>3.52</v>
          </cell>
          <cell r="E506" t="str">
            <v>CUSTOS HORÁRIOS DE MÁQUINAS E EQUIPAMENTOS</v>
          </cell>
          <cell r="F506" t="str">
            <v>CUSTO HORÁRIO PRODUTIVO DIURNO</v>
          </cell>
          <cell r="G506" t="str">
            <v>SINAPI Nov/23</v>
          </cell>
        </row>
        <row r="507">
          <cell r="A507">
            <v>99833</v>
          </cell>
          <cell r="B507" t="str">
            <v>LAVADORA DE ALTA PRESSAO (LAVA-JATO) PARA AGUA FRIA, PRESSAO DE OPERACAO ENTRE 1400 E 1900 LIB/POL2, VAZAO MAXIMA ENTRE 400 E 700 L/H - CHP DIURNO. AF_05/2023</v>
          </cell>
          <cell r="C507" t="str">
            <v>CHP</v>
          </cell>
          <cell r="D507">
            <v>1.74</v>
          </cell>
          <cell r="E507" t="str">
            <v>CUSTOS HORÁRIOS DE MÁQUINAS E EQUIPAMENTOS</v>
          </cell>
          <cell r="F507" t="str">
            <v>CUSTO HORÁRIO PRODUTIVO DIURNO</v>
          </cell>
          <cell r="G507" t="str">
            <v>SINAPI Nov/23</v>
          </cell>
        </row>
        <row r="508">
          <cell r="A508">
            <v>100641</v>
          </cell>
          <cell r="B508" t="str">
            <v>USINA DE MISTURA ASFÁLTICA À QUENTE, TIPO CONTRA FLUXO, PROD 100 A 140 TON/HORA - CHP DIURNO. AF_12/2019</v>
          </cell>
          <cell r="C508" t="str">
            <v>CHP</v>
          </cell>
          <cell r="D508">
            <v>4815.2</v>
          </cell>
          <cell r="E508" t="str">
            <v>CUSTOS HORÁRIOS DE MÁQUINAS E EQUIPAMENTOS</v>
          </cell>
          <cell r="F508" t="str">
            <v>CUSTO HORÁRIO PRODUTIVO DIURNO</v>
          </cell>
          <cell r="G508" t="str">
            <v>SINAPI Nov/23</v>
          </cell>
        </row>
        <row r="509">
          <cell r="A509">
            <v>100647</v>
          </cell>
          <cell r="B509" t="str">
            <v>USINA DE ASFALTO, TIPO GRAVIMÉTRICA, PROD 150 TON/HORA - CHP DIURNO. AF_12/2019</v>
          </cell>
          <cell r="C509" t="str">
            <v>CHP</v>
          </cell>
          <cell r="D509">
            <v>6426.02</v>
          </cell>
          <cell r="E509" t="str">
            <v>CUSTOS HORÁRIOS DE MÁQUINAS E EQUIPAMENTOS</v>
          </cell>
          <cell r="F509" t="str">
            <v>CUSTO HORÁRIO PRODUTIVO DIURNO</v>
          </cell>
          <cell r="G509" t="str">
            <v>SINAPI Nov/23</v>
          </cell>
        </row>
        <row r="510">
          <cell r="A510">
            <v>102275</v>
          </cell>
          <cell r="B510" t="str">
            <v>MARTELO DEMOLIDOR ELÉTRICO, COM POTÊNCIA DE 2.000 W, 1.000 IMPACTOS POR MINUTO, PESO DE 30 KG - CHP DIURNO. AF_01/2021</v>
          </cell>
          <cell r="C510" t="str">
            <v>CHP</v>
          </cell>
          <cell r="D510">
            <v>30</v>
          </cell>
          <cell r="E510" t="str">
            <v>CUSTOS HORÁRIOS DE MÁQUINAS E EQUIPAMENTOS</v>
          </cell>
          <cell r="F510" t="str">
            <v>CUSTO HORÁRIO PRODUTIVO DIURNO</v>
          </cell>
          <cell r="G510" t="str">
            <v>SINAPI Nov/23</v>
          </cell>
        </row>
        <row r="511">
          <cell r="A511">
            <v>104091</v>
          </cell>
          <cell r="B511" t="str">
            <v>TERMOFUSORA PARA TUBOS E CONEXÕES EM PPR COM DIÂMETROS DE 20 A 63 MM, POTÊNCIA DE 800 W, TENSAO 220 V - CHP DIURNO. AF_05/2022</v>
          </cell>
          <cell r="C511" t="str">
            <v>CHP</v>
          </cell>
          <cell r="D511">
            <v>0.63</v>
          </cell>
          <cell r="E511" t="str">
            <v>CUSTOS HORÁRIOS DE MÁQUINAS E EQUIPAMENTOS</v>
          </cell>
          <cell r="F511" t="str">
            <v>CUSTO HORÁRIO PRODUTIVO DIURNO</v>
          </cell>
          <cell r="G511" t="str">
            <v>SINAPI Nov/23</v>
          </cell>
        </row>
        <row r="512">
          <cell r="A512">
            <v>104097</v>
          </cell>
          <cell r="B512" t="str">
            <v>TERMOFUSORA PARA TUBOS E CONEXÕES EM PPR COM DIÂMETROS DE 75 A 110 MM, POTÊNCIA DE *1100* W, TENSÃO 220 V - CHP DIURNO. AF_05/2022</v>
          </cell>
          <cell r="C512" t="str">
            <v>CHP</v>
          </cell>
          <cell r="D512">
            <v>0.88</v>
          </cell>
          <cell r="E512" t="str">
            <v>CUSTOS HORÁRIOS DE MÁQUINAS E EQUIPAMENTOS</v>
          </cell>
          <cell r="F512" t="str">
            <v>CUSTO HORÁRIO PRODUTIVO DIURNO</v>
          </cell>
          <cell r="G512" t="str">
            <v>SINAPI Nov/23</v>
          </cell>
        </row>
        <row r="513">
          <cell r="A513">
            <v>5632</v>
          </cell>
          <cell r="B513" t="str">
            <v>ESCAVADEIRA HIDRÁULICA SOBRE ESTEIRAS, CAÇAMBA 0,80 M3, PESO OPERACIONAL 17 T, POTENCIA BRUTA 111 HP - CHI DIURNO. AF_06/2014</v>
          </cell>
          <cell r="C513" t="str">
            <v>CHI</v>
          </cell>
          <cell r="D513">
            <v>94.33</v>
          </cell>
          <cell r="E513" t="str">
            <v>CUSTOS HORÁRIOS DE MÁQUINAS E EQUIPAMENTOS</v>
          </cell>
          <cell r="F513" t="str">
            <v>CUSTO HORÁRIO IMPRODUTIVO DIURNO</v>
          </cell>
          <cell r="G513" t="str">
            <v>SINAPI Nov/23</v>
          </cell>
        </row>
        <row r="514">
          <cell r="A514">
            <v>5679</v>
          </cell>
          <cell r="B514" t="str">
            <v>RETROESCAVADEIRA SOBRE RODAS COM CARREGADEIRA, TRAÇÃO 4X4, POTÊNCIA LÍQ. 88 HP, CAÇAMBA CARREG. CAP. MÍN. 1 M3, CAÇAMBA RETRO CAP. 0,26 M3, PESO OPERACIONAL MÍN. 6.674 KG, PROFUNDIDADE ESCAVAÇÃO MÁX. 4,37 M - CHI DIURNO. AF_06/2014</v>
          </cell>
          <cell r="C514" t="str">
            <v>CHI</v>
          </cell>
          <cell r="D514">
            <v>67.16</v>
          </cell>
          <cell r="E514" t="str">
            <v>CUSTOS HORÁRIOS DE MÁQUINAS E EQUIPAMENTOS</v>
          </cell>
          <cell r="F514" t="str">
            <v>CUSTO HORÁRIO IMPRODUTIVO DIURNO</v>
          </cell>
          <cell r="G514" t="str">
            <v>SINAPI Nov/23</v>
          </cell>
        </row>
        <row r="515">
          <cell r="A515">
            <v>5681</v>
          </cell>
          <cell r="B515" t="str">
            <v>RETROESCAVADEIRA SOBRE RODAS COM CARREGADEIRA, TRAÇÃO 4X2, POTÊNCIA LÍQ. 79 HP, CAÇAMBA CARREG. CAP. MÍN. 1 M3, CAÇAMBA RETRO CAP. 0,20 M3, PESO OPERACIONAL MÍN. 6.570 KG, PROFUNDIDADE ESCAVAÇÃO MÁX. 4,37 M - CHI DIURNO. AF_06/2014</v>
          </cell>
          <cell r="C515" t="str">
            <v>CHI</v>
          </cell>
          <cell r="D515">
            <v>63.75</v>
          </cell>
          <cell r="E515" t="str">
            <v>CUSTOS HORÁRIOS DE MÁQUINAS E EQUIPAMENTOS</v>
          </cell>
          <cell r="F515" t="str">
            <v>CUSTO HORÁRIO IMPRODUTIVO DIURNO</v>
          </cell>
          <cell r="G515" t="str">
            <v>SINAPI Nov/23</v>
          </cell>
        </row>
        <row r="516">
          <cell r="A516">
            <v>5685</v>
          </cell>
          <cell r="B516" t="str">
            <v>ROLO COMPACTADOR VIBRATÓRIO DE UM CILINDRO AÇO LISO, POTÊNCIA 80 HP, PESO OPERACIONAL MÁXIMO 8,1 T, IMPACTO DINÂMICO 16,15 / 9,5 T, LARGURA DE TRABALHO 1,68 M - CHI DIURNO. AF_06/2014</v>
          </cell>
          <cell r="C516" t="str">
            <v>CHI</v>
          </cell>
          <cell r="D516">
            <v>69.84</v>
          </cell>
          <cell r="E516" t="str">
            <v>CUSTOS HORÁRIOS DE MÁQUINAS E EQUIPAMENTOS</v>
          </cell>
          <cell r="F516" t="str">
            <v>CUSTO HORÁRIO IMPRODUTIVO DIURNO</v>
          </cell>
          <cell r="G516" t="str">
            <v>SINAPI Nov/23</v>
          </cell>
        </row>
        <row r="517">
          <cell r="A517">
            <v>5690</v>
          </cell>
          <cell r="B517" t="str">
            <v>GRADE DE DISCO CONTROLE REMOTO REBOCÁVEL, COM 24 DISCOS 24 X 6 MM COM PNEUS PARA TRANSPORTE - CHI DIURNO. AF_06/2014</v>
          </cell>
          <cell r="C517" t="str">
            <v>CHI</v>
          </cell>
          <cell r="D517">
            <v>4.3899999999999997</v>
          </cell>
          <cell r="E517" t="str">
            <v>CUSTOS HORÁRIOS DE MÁQUINAS E EQUIPAMENTOS</v>
          </cell>
          <cell r="F517" t="str">
            <v>CUSTO HORÁRIO IMPRODUTIVO DIURNO</v>
          </cell>
          <cell r="G517" t="str">
            <v>SINAPI Nov/23</v>
          </cell>
        </row>
        <row r="518">
          <cell r="A518">
            <v>5806</v>
          </cell>
          <cell r="B518" t="str">
            <v>MOTOBOMBA CENTRÍFUGA, MOTOR A GASOLINA, POTÊNCIA 5,42 HP, BOCAIS 1 1/2" X 1", DIÂMETRO ROTOR 143 MM HM/Q = 6 MCA / 16,8 M3/H A 38 MCA / 6,6 M3/H - CHI DIURNO. AF_06/2014</v>
          </cell>
          <cell r="C518" t="str">
            <v>CHI</v>
          </cell>
          <cell r="D518">
            <v>0.41</v>
          </cell>
          <cell r="E518" t="str">
            <v>CUSTOS HORÁRIOS DE MÁQUINAS E EQUIPAMENTOS</v>
          </cell>
          <cell r="F518" t="str">
            <v>CUSTO HORÁRIO IMPRODUTIVO DIURNO</v>
          </cell>
          <cell r="G518" t="str">
            <v>SINAPI Nov/23</v>
          </cell>
        </row>
        <row r="519">
          <cell r="A519">
            <v>5826</v>
          </cell>
          <cell r="B519" t="str">
            <v>CAMINHÃO TOCO, PBT 16.000 KG, CARGA ÚTIL MÁX. 10.685 KG, DIST. ENTRE EIXOS 4,8 M, POTÊNCIA 189 CV, INCLUSIVE CARROCERIA FIXA ABERTA DE MADEIRA P/ TRANSPORTE GERAL DE CARGA SECA, DIMEN. APROX. 2,5 X 7,00 X 0,50 M - CHI DIURNO. AF_06/2014</v>
          </cell>
          <cell r="C519" t="str">
            <v>CHI</v>
          </cell>
          <cell r="D519">
            <v>67.930000000000007</v>
          </cell>
          <cell r="E519" t="str">
            <v>CUSTOS HORÁRIOS DE MÁQUINAS E EQUIPAMENTOS</v>
          </cell>
          <cell r="F519" t="str">
            <v>CUSTO HORÁRIO IMPRODUTIVO DIURNO</v>
          </cell>
          <cell r="G519" t="str">
            <v>SINAPI Nov/23</v>
          </cell>
        </row>
        <row r="520">
          <cell r="A520">
            <v>5829</v>
          </cell>
          <cell r="B520" t="str">
            <v>USINA DE CONCRETO FIXA, CAPACIDADE NOMINAL DE 90 A 120 M3/H, SEM SILO - CHI DIURNO. AF_07/2016</v>
          </cell>
          <cell r="C520" t="str">
            <v>CHI</v>
          </cell>
          <cell r="D520">
            <v>189.18</v>
          </cell>
          <cell r="E520" t="str">
            <v>CUSTOS HORÁRIOS DE MÁQUINAS E EQUIPAMENTOS</v>
          </cell>
          <cell r="F520" t="str">
            <v>CUSTO HORÁRIO IMPRODUTIVO DIURNO</v>
          </cell>
          <cell r="G520" t="str">
            <v>SINAPI Nov/23</v>
          </cell>
        </row>
        <row r="521">
          <cell r="A521">
            <v>5837</v>
          </cell>
          <cell r="B521" t="str">
            <v>VIBROACABADORA DE ASFALTO SOBRE ESTEIRAS, LARGURA DE PAVIMENTAÇÃO 1,90 M A 5,30 M, POTÊNCIA 105 HP CAPACIDADE 450 T/H - CHI DIURNO. AF_11/2014</v>
          </cell>
          <cell r="C521" t="str">
            <v>CHI</v>
          </cell>
          <cell r="D521">
            <v>155.57</v>
          </cell>
          <cell r="E521" t="str">
            <v>CUSTOS HORÁRIOS DE MÁQUINAS E EQUIPAMENTOS</v>
          </cell>
          <cell r="F521" t="str">
            <v>CUSTO HORÁRIO IMPRODUTIVO DIURNO</v>
          </cell>
          <cell r="G521" t="str">
            <v>SINAPI Nov/23</v>
          </cell>
        </row>
        <row r="522">
          <cell r="A522">
            <v>5841</v>
          </cell>
          <cell r="B522" t="str">
            <v>VASSOURA MECÂNICA REBOCÁVEL COM ESCOVA CILÍNDRICA, LARGURA ÚTIL DE VARRIMENTO DE 2,44 M - CHI DIURNO. AF_06/2014</v>
          </cell>
          <cell r="C522" t="str">
            <v>CHI</v>
          </cell>
          <cell r="D522">
            <v>5.03</v>
          </cell>
          <cell r="E522" t="str">
            <v>CUSTOS HORÁRIOS DE MÁQUINAS E EQUIPAMENTOS</v>
          </cell>
          <cell r="F522" t="str">
            <v>CUSTO HORÁRIO IMPRODUTIVO DIURNO</v>
          </cell>
          <cell r="G522" t="str">
            <v>SINAPI Nov/23</v>
          </cell>
        </row>
        <row r="523">
          <cell r="A523">
            <v>5845</v>
          </cell>
          <cell r="B523" t="str">
            <v>TRATOR DE PNEUS, POTÊNCIA 122 CV, TRAÇÃO 4X4, PESO COM LASTRO DE 4.510 KG - CHI DIURNO. AF_06/2014</v>
          </cell>
          <cell r="C523" t="str">
            <v>CHI</v>
          </cell>
          <cell r="D523">
            <v>54.66</v>
          </cell>
          <cell r="E523" t="str">
            <v>CUSTOS HORÁRIOS DE MÁQUINAS E EQUIPAMENTOS</v>
          </cell>
          <cell r="F523" t="str">
            <v>CUSTO HORÁRIO IMPRODUTIVO DIURNO</v>
          </cell>
          <cell r="G523" t="str">
            <v>SINAPI Nov/23</v>
          </cell>
        </row>
        <row r="524">
          <cell r="A524">
            <v>5849</v>
          </cell>
          <cell r="B524" t="str">
            <v>TRATOR DE ESTEIRAS, POTÊNCIA 170 HP, PESO OPERACIONAL 19 T, CAÇAMBA 5,2 M3 - CHI DIURNO. AF_06/2014</v>
          </cell>
          <cell r="C524" t="str">
            <v>CHI</v>
          </cell>
          <cell r="D524">
            <v>85.71</v>
          </cell>
          <cell r="E524" t="str">
            <v>CUSTOS HORÁRIOS DE MÁQUINAS E EQUIPAMENTOS</v>
          </cell>
          <cell r="F524" t="str">
            <v>CUSTO HORÁRIO IMPRODUTIVO DIURNO</v>
          </cell>
          <cell r="G524" t="str">
            <v>SINAPI Nov/23</v>
          </cell>
        </row>
        <row r="525">
          <cell r="A525">
            <v>5853</v>
          </cell>
          <cell r="B525" t="str">
            <v>TRATOR DE ESTEIRAS, POTÊNCIA 150 HP, PESO OPERACIONAL 16,7 T, COM RODA MOTRIZ ELEVADA E LÂMINA 3,18 M3 - CHI DIURNO. AF_06/2014</v>
          </cell>
          <cell r="C525" t="str">
            <v>CHI</v>
          </cell>
          <cell r="D525">
            <v>86.05</v>
          </cell>
          <cell r="E525" t="str">
            <v>CUSTOS HORÁRIOS DE MÁQUINAS E EQUIPAMENTOS</v>
          </cell>
          <cell r="F525" t="str">
            <v>CUSTO HORÁRIO IMPRODUTIVO DIURNO</v>
          </cell>
          <cell r="G525" t="str">
            <v>SINAPI Nov/23</v>
          </cell>
        </row>
        <row r="526">
          <cell r="A526">
            <v>5857</v>
          </cell>
          <cell r="B526" t="str">
            <v>TRATOR DE ESTEIRAS, POTÊNCIA 347 HP, PESO OPERACIONAL 38,5 T, COM LÂMINA 8,70 M3 - CHI DIURNO. AF_06/2014</v>
          </cell>
          <cell r="C526" t="str">
            <v>CHI</v>
          </cell>
          <cell r="D526">
            <v>212.46</v>
          </cell>
          <cell r="E526" t="str">
            <v>CUSTOS HORÁRIOS DE MÁQUINAS E EQUIPAMENTOS</v>
          </cell>
          <cell r="F526" t="str">
            <v>CUSTO HORÁRIO IMPRODUTIVO DIURNO</v>
          </cell>
          <cell r="G526" t="str">
            <v>SINAPI Nov/23</v>
          </cell>
        </row>
        <row r="527">
          <cell r="A527">
            <v>5865</v>
          </cell>
          <cell r="B527" t="str">
            <v>ROLO COMPACTADOR VIBRATÓRIO REBOCÁVEL, CILINDRO DE AÇO LISO, POTÊNCIA DE TRAÇÃO DE 65 CV, PESO 4,7 T, IMPACTO DINÂMICO 18,3 T, LARGURA DE TRABALHO 1,67 M - CHI DIURNO. AF_02/2016</v>
          </cell>
          <cell r="C527" t="str">
            <v>CHI</v>
          </cell>
          <cell r="D527">
            <v>12.26</v>
          </cell>
          <cell r="E527" t="str">
            <v>CUSTOS HORÁRIOS DE MÁQUINAS E EQUIPAMENTOS</v>
          </cell>
          <cell r="F527" t="str">
            <v>CUSTO HORÁRIO IMPRODUTIVO DIURNO</v>
          </cell>
          <cell r="G527" t="str">
            <v>SINAPI Nov/23</v>
          </cell>
        </row>
        <row r="528">
          <cell r="A528">
            <v>5869</v>
          </cell>
          <cell r="B528" t="str">
            <v>ROLO COMPACTADOR VIBRATÓRIO TANDEM AÇO LISO, POTÊNCIA 58 HP, PESO SEM/COM LASTRO 6,5 / 9,4 T, LARGURA DE TRABALHO 1,2 M - CHI DIURNO. AF_06/2014</v>
          </cell>
          <cell r="C528" t="str">
            <v>CHI</v>
          </cell>
          <cell r="D528">
            <v>79.11</v>
          </cell>
          <cell r="E528" t="str">
            <v>CUSTOS HORÁRIOS DE MÁQUINAS E EQUIPAMENTOS</v>
          </cell>
          <cell r="F528" t="str">
            <v>CUSTO HORÁRIO IMPRODUTIVO DIURNO</v>
          </cell>
          <cell r="G528" t="str">
            <v>SINAPI Nov/23</v>
          </cell>
        </row>
        <row r="529">
          <cell r="A529">
            <v>5877</v>
          </cell>
          <cell r="B529" t="str">
            <v>RETROESCAVADEIRA SOBRE RODAS COM CARREGADEIRA, TRAÇÃO 4X4, POTÊNCIA LÍQ. 72 HP, CAÇAMBA CARREG. CAP. MÍN. 0,79 M3, CAÇAMBA RETRO CAP. 0,18 M3, PESO OPERACIONAL MÍN. 7.140 KG, PROFUNDIDADE ESCAVAÇÃO MÁX. 4,50 M - CHI DIURNO. AF_06/2014</v>
          </cell>
          <cell r="C529" t="str">
            <v>CHI</v>
          </cell>
          <cell r="D529">
            <v>66.069999999999993</v>
          </cell>
          <cell r="E529" t="str">
            <v>CUSTOS HORÁRIOS DE MÁQUINAS E EQUIPAMENTOS</v>
          </cell>
          <cell r="F529" t="str">
            <v>CUSTO HORÁRIO IMPRODUTIVO DIURNO</v>
          </cell>
          <cell r="G529" t="str">
            <v>SINAPI Nov/23</v>
          </cell>
        </row>
        <row r="530">
          <cell r="A530">
            <v>5881</v>
          </cell>
          <cell r="B530" t="str">
            <v>ROLO COMPACTADOR VIBRATÓRIO PÉ DE CARNEIRO, OPERADO POR CONTROLE REMOTO, POTÊNCIA 12,5 KW, PESO OPERACIONAL 1,675 T, LARGURA DE TRABALHO 0,85 M - CHI DIURNO. AF_02/2016</v>
          </cell>
          <cell r="C530" t="str">
            <v>CHI</v>
          </cell>
          <cell r="D530">
            <v>84.74</v>
          </cell>
          <cell r="E530" t="str">
            <v>CUSTOS HORÁRIOS DE MÁQUINAS E EQUIPAMENTOS</v>
          </cell>
          <cell r="F530" t="str">
            <v>CUSTO HORÁRIO IMPRODUTIVO DIURNO</v>
          </cell>
          <cell r="G530" t="str">
            <v>SINAPI Nov/23</v>
          </cell>
        </row>
        <row r="531">
          <cell r="A531">
            <v>5884</v>
          </cell>
          <cell r="B531" t="str">
            <v>USINA DE LAMA ASFÁLTICA, PROD 30 A 50 T/H, SILO DE AGREGADO 7 M3, RESERVATÓRIOS PARA EMULSÃO E ÁGUA DE 2,3 M3 CADA, MISTURADOR TIPO PUG MILL A SER MONTADO SOBRE CAMINHÃO - CHI DIURNO. AF_10/2014</v>
          </cell>
          <cell r="C531" t="str">
            <v>CHI</v>
          </cell>
          <cell r="D531">
            <v>59.52</v>
          </cell>
          <cell r="E531" t="str">
            <v>CUSTOS HORÁRIOS DE MÁQUINAS E EQUIPAMENTOS</v>
          </cell>
          <cell r="F531" t="str">
            <v>CUSTO HORÁRIO IMPRODUTIVO DIURNO</v>
          </cell>
          <cell r="G531" t="str">
            <v>SINAPI Nov/23</v>
          </cell>
        </row>
        <row r="532">
          <cell r="A532">
            <v>5892</v>
          </cell>
          <cell r="B532" t="str">
            <v>CAMINHÃO TOCO, PESO BRUTO TOTAL 14.300 KG, CARGA ÚTIL MÁXIMA 9590 KG, DISTÂNCIA ENTRE EIXOS 4,76 M, POTÊNCIA 185 CV (NÃO INCLUI CARROCERIA) - CHI DIURNO. AF_06/2014</v>
          </cell>
          <cell r="C532" t="str">
            <v>CHI</v>
          </cell>
          <cell r="D532">
            <v>62.91</v>
          </cell>
          <cell r="E532" t="str">
            <v>CUSTOS HORÁRIOS DE MÁQUINAS E EQUIPAMENTOS</v>
          </cell>
          <cell r="F532" t="str">
            <v>CUSTO HORÁRIO IMPRODUTIVO DIURNO</v>
          </cell>
          <cell r="G532" t="str">
            <v>SINAPI Nov/23</v>
          </cell>
        </row>
        <row r="533">
          <cell r="A533">
            <v>5896</v>
          </cell>
          <cell r="B533" t="str">
            <v>CAMINHÃO TOCO, PESO BRUTO TOTAL 16.000 KG, CARGA ÚTIL MÁXIMA DE 10.685 KG, DISTÂNCIA ENTRE EIXOS 4,80 M, POTÊNCIA 189 CV EXCLUSIVE CARROCERIA - CHI DIURNO. AF_06/2014</v>
          </cell>
          <cell r="C533" t="str">
            <v>CHI</v>
          </cell>
          <cell r="D533">
            <v>65.77</v>
          </cell>
          <cell r="E533" t="str">
            <v>CUSTOS HORÁRIOS DE MÁQUINAS E EQUIPAMENTOS</v>
          </cell>
          <cell r="F533" t="str">
            <v>CUSTO HORÁRIO IMPRODUTIVO DIURNO</v>
          </cell>
          <cell r="G533" t="str">
            <v>SINAPI Nov/23</v>
          </cell>
        </row>
        <row r="534">
          <cell r="A534">
            <v>5903</v>
          </cell>
          <cell r="B534" t="str">
            <v>CAMINHÃO PIPA 10.000 L TRUCADO, PESO BRUTO TOTAL 23.000 KG, CARGA ÚTIL MÁXIMA 15.935 KG, DISTÂNCIA ENTRE EIXOS 4,8 M, POTÊNCIA 230 CV, INCLUSIVE TANQUE DE AÇO PARA TRANSPORTE DE ÁGUA - CHI DIURNO. AF_06/2014</v>
          </cell>
          <cell r="C534" t="str">
            <v>CHI</v>
          </cell>
          <cell r="D534">
            <v>80.349999999999994</v>
          </cell>
          <cell r="E534" t="str">
            <v>CUSTOS HORÁRIOS DE MÁQUINAS E EQUIPAMENTOS</v>
          </cell>
          <cell r="F534" t="str">
            <v>CUSTO HORÁRIO IMPRODUTIVO DIURNO</v>
          </cell>
          <cell r="G534" t="str">
            <v>SINAPI Nov/23</v>
          </cell>
        </row>
        <row r="535">
          <cell r="A535">
            <v>5911</v>
          </cell>
          <cell r="B535" t="str">
            <v>ESPARGIDOR DE ASFALTO PRESSURIZADO COM TANQUE DE 2500 L, REBOCÁVEL COM MOTOR A GASOLINA POTÊNCIA 3,4 HP - CHI DIURNO. AF_07/2014</v>
          </cell>
          <cell r="C535" t="str">
            <v>CHI</v>
          </cell>
          <cell r="D535">
            <v>32.56</v>
          </cell>
          <cell r="E535" t="str">
            <v>CUSTOS HORÁRIOS DE MÁQUINAS E EQUIPAMENTOS</v>
          </cell>
          <cell r="F535" t="str">
            <v>CUSTO HORÁRIO IMPRODUTIVO DIURNO</v>
          </cell>
          <cell r="G535" t="str">
            <v>SINAPI Nov/23</v>
          </cell>
        </row>
        <row r="536">
          <cell r="A536">
            <v>5923</v>
          </cell>
          <cell r="B536" t="str">
            <v>GRADE DE DISCO REBOCÁVEL COM 20 DISCOS 24" X 6 MM COM PNEUS PARA TRANSPORTE - CHI DIURNO. AF_06/2014</v>
          </cell>
          <cell r="C536" t="str">
            <v>CHI</v>
          </cell>
          <cell r="D536">
            <v>3.44</v>
          </cell>
          <cell r="E536" t="str">
            <v>CUSTOS HORÁRIOS DE MÁQUINAS E EQUIPAMENTOS</v>
          </cell>
          <cell r="F536" t="str">
            <v>CUSTO HORÁRIO IMPRODUTIVO DIURNO</v>
          </cell>
          <cell r="G536" t="str">
            <v>SINAPI Nov/23</v>
          </cell>
        </row>
        <row r="537">
          <cell r="A537">
            <v>5930</v>
          </cell>
          <cell r="B537" t="str">
            <v>GUINDAUTO HIDRÁULICO, CAPACIDADE MÁXIMA DE CARGA 6200 KG, MOMENTO MÁXIMO DE CARGA 11,7 TM, ALCANCE MÁXIMO HORIZONTAL 9,70 M, INCLUSIVE CAMINHÃO TOCO PBT 16.000 KG, POTÊNCIA DE 189 CV - CHI DIURNO. AF_06/2014</v>
          </cell>
          <cell r="C537" t="str">
            <v>CHI</v>
          </cell>
          <cell r="D537">
            <v>79.930000000000007</v>
          </cell>
          <cell r="E537" t="str">
            <v>CUSTOS HORÁRIOS DE MÁQUINAS E EQUIPAMENTOS</v>
          </cell>
          <cell r="F537" t="str">
            <v>CUSTO HORÁRIO IMPRODUTIVO DIURNO</v>
          </cell>
          <cell r="G537" t="str">
            <v>SINAPI Nov/23</v>
          </cell>
        </row>
        <row r="538">
          <cell r="A538">
            <v>5934</v>
          </cell>
          <cell r="B538" t="str">
            <v>MOTONIVELADORA POTÊNCIA BÁSICA LÍQUIDA (PRIMEIRA MARCHA) 125 HP, PESO BRUTO 13032 KG, LARGURA DA LÂMINA DE 3,7 M - CHI DIURNO. AF_06/2014</v>
          </cell>
          <cell r="C538" t="str">
            <v>CHI</v>
          </cell>
          <cell r="D538">
            <v>97.36</v>
          </cell>
          <cell r="E538" t="str">
            <v>CUSTOS HORÁRIOS DE MÁQUINAS E EQUIPAMENTOS</v>
          </cell>
          <cell r="F538" t="str">
            <v>CUSTO HORÁRIO IMPRODUTIVO DIURNO</v>
          </cell>
          <cell r="G538" t="str">
            <v>SINAPI Nov/23</v>
          </cell>
        </row>
        <row r="539">
          <cell r="A539">
            <v>5942</v>
          </cell>
          <cell r="B539" t="str">
            <v>PÁ CARREGADEIRA SOBRE RODAS, POTÊNCIA LÍQUIDA 128 HP, CAPACIDADE DA CAÇAMBA 1,7 A 2,8 M3, PESO OPERACIONAL 11632 KG - CHI DIURNO. AF_06/2014</v>
          </cell>
          <cell r="C539" t="str">
            <v>CHI</v>
          </cell>
          <cell r="D539">
            <v>74.11</v>
          </cell>
          <cell r="E539" t="str">
            <v>CUSTOS HORÁRIOS DE MÁQUINAS E EQUIPAMENTOS</v>
          </cell>
          <cell r="F539" t="str">
            <v>CUSTO HORÁRIO IMPRODUTIVO DIURNO</v>
          </cell>
          <cell r="G539" t="str">
            <v>SINAPI Nov/23</v>
          </cell>
        </row>
        <row r="540">
          <cell r="A540">
            <v>5946</v>
          </cell>
          <cell r="B540" t="str">
            <v>PÁ CARREGADEIRA SOBRE RODAS, POTÊNCIA 197 HP, CAPACIDADE DA CAÇAMBA 2,5 A 3,5 M3, PESO OPERACIONAL 18338 KG - CHI DIURNO. AF_06/2014</v>
          </cell>
          <cell r="C540" t="str">
            <v>CHI</v>
          </cell>
          <cell r="D540">
            <v>91.62</v>
          </cell>
          <cell r="E540" t="str">
            <v>CUSTOS HORÁRIOS DE MÁQUINAS E EQUIPAMENTOS</v>
          </cell>
          <cell r="F540" t="str">
            <v>CUSTO HORÁRIO IMPRODUTIVO DIURNO</v>
          </cell>
          <cell r="G540" t="str">
            <v>SINAPI Nov/23</v>
          </cell>
        </row>
        <row r="541">
          <cell r="A541">
            <v>5952</v>
          </cell>
          <cell r="B541" t="str">
            <v>MARTELETE OU ROMPEDOR PNEUMÁTICO MANUAL, 28 KG, COM SILENCIADOR - CHI DIURNO. AF_07/2016</v>
          </cell>
          <cell r="C541" t="str">
            <v>CHI</v>
          </cell>
          <cell r="D541">
            <v>28.96</v>
          </cell>
          <cell r="E541" t="str">
            <v>CUSTOS HORÁRIOS DE MÁQUINAS E EQUIPAMENTOS</v>
          </cell>
          <cell r="F541" t="str">
            <v>CUSTO HORÁRIO IMPRODUTIVO DIURNO</v>
          </cell>
          <cell r="G541" t="str">
            <v>SINAPI Nov/23</v>
          </cell>
        </row>
        <row r="542">
          <cell r="A542">
            <v>5954</v>
          </cell>
          <cell r="B542" t="str">
            <v>COMPRESSOR DE AR REBOCÁVEL, VAZÃO 189 PCM, PRESSÃO EFETIVA DE TRABALHO 102 PSI, MOTOR DIESEL, POTÊNCIA 63 CV - CHI DIURNO. AF_06/2015</v>
          </cell>
          <cell r="C542" t="str">
            <v>CHI</v>
          </cell>
          <cell r="D542">
            <v>6.41</v>
          </cell>
          <cell r="E542" t="str">
            <v>CUSTOS HORÁRIOS DE MÁQUINAS E EQUIPAMENTOS</v>
          </cell>
          <cell r="F542" t="str">
            <v>CUSTO HORÁRIO IMPRODUTIVO DIURNO</v>
          </cell>
          <cell r="G542" t="str">
            <v>SINAPI Nov/23</v>
          </cell>
        </row>
        <row r="543">
          <cell r="A543">
            <v>5961</v>
          </cell>
          <cell r="B543" t="str">
            <v>CAMINHÃO BASCULANTE 6 M3, PESO BRUTO TOTAL 16.000 KG, CARGA ÚTIL MÁXIMA 13.071 KG, DISTÂNCIA ENTRE EIXOS 4,80 M, POTÊNCIA 230 CV INCLUSIVE CAÇAMBA METÁLICA - CHI DIURNO. AF_06/2014</v>
          </cell>
          <cell r="C543" t="str">
            <v>CHI</v>
          </cell>
          <cell r="D543">
            <v>69.94</v>
          </cell>
          <cell r="E543" t="str">
            <v>CUSTOS HORÁRIOS DE MÁQUINAS E EQUIPAMENTOS</v>
          </cell>
          <cell r="F543" t="str">
            <v>CUSTO HORÁRIO IMPRODUTIVO DIURNO</v>
          </cell>
          <cell r="G543" t="str">
            <v>SINAPI Nov/23</v>
          </cell>
        </row>
        <row r="544">
          <cell r="A544">
            <v>6260</v>
          </cell>
          <cell r="B544" t="str">
            <v>CAMINHÃO PIPA 6.000 L, PESO BRUTO TOTAL 13.000 KG, DISTÂNCIA ENTRE EIXOS 4,80 M, POTÊNCIA 189 CV INCLUSIVE TANQUE DE AÇO PARA TRANSPORTE DE ÁGUA, CAPACIDADE 6 M3 - CHI DIURNO. AF_06/2014</v>
          </cell>
          <cell r="C544" t="str">
            <v>CHI</v>
          </cell>
          <cell r="D544">
            <v>67.150000000000006</v>
          </cell>
          <cell r="E544" t="str">
            <v>CUSTOS HORÁRIOS DE MÁQUINAS E EQUIPAMENTOS</v>
          </cell>
          <cell r="F544" t="str">
            <v>CUSTO HORÁRIO IMPRODUTIVO DIURNO</v>
          </cell>
          <cell r="G544" t="str">
            <v>SINAPI Nov/23</v>
          </cell>
        </row>
        <row r="545">
          <cell r="A545">
            <v>6880</v>
          </cell>
          <cell r="B545" t="str">
            <v>ROLO COMPACTADOR DE PNEUS ESTÁTICO, PRESSÃO VARIÁVEL, POTÊNCIA 111 HP, PESO SEM/COM LASTRO 9,5 / 26 T, LARGURA DE TRABALHO 1,90 M - CHI DIURNO. AF_07/2014</v>
          </cell>
          <cell r="C545" t="str">
            <v>CHI</v>
          </cell>
          <cell r="D545">
            <v>92.73</v>
          </cell>
          <cell r="E545" t="str">
            <v>CUSTOS HORÁRIOS DE MÁQUINAS E EQUIPAMENTOS</v>
          </cell>
          <cell r="F545" t="str">
            <v>CUSTO HORÁRIO IMPRODUTIVO DIURNO</v>
          </cell>
          <cell r="G545" t="str">
            <v>SINAPI Nov/23</v>
          </cell>
        </row>
        <row r="546">
          <cell r="A546">
            <v>7031</v>
          </cell>
          <cell r="B546" t="str">
            <v>TANQUE DE ASFALTO ESTACIONÁRIO COM SERPENTINA, CAPACIDADE 30.000 L - CHI DIURNO. AF_05/2023</v>
          </cell>
          <cell r="C546" t="str">
            <v>CHI</v>
          </cell>
          <cell r="D546">
            <v>5.82</v>
          </cell>
          <cell r="E546" t="str">
            <v>CUSTOS HORÁRIOS DE MÁQUINAS E EQUIPAMENTOS</v>
          </cell>
          <cell r="F546" t="str">
            <v>CUSTO HORÁRIO IMPRODUTIVO DIURNO</v>
          </cell>
          <cell r="G546" t="str">
            <v>SINAPI Nov/23</v>
          </cell>
        </row>
        <row r="547">
          <cell r="A547">
            <v>7043</v>
          </cell>
          <cell r="B547" t="str">
            <v>MOTOBOMBA TRASH (PARA ÁGUA SUJA) AUTO ESCORVANTE, MOTOR GASOLINA DE 6,41 HP, DIÂMETROS DE SUCÇÃO X RECALQUE: 3" X 3", HM/Q = 10 MCA / 60 M3/H A 23 MCA / 0 M3/H - CHI DIURNO. AF_10/2014</v>
          </cell>
          <cell r="C547" t="str">
            <v>CHI</v>
          </cell>
          <cell r="D547">
            <v>0.51</v>
          </cell>
          <cell r="E547" t="str">
            <v>CUSTOS HORÁRIOS DE MÁQUINAS E EQUIPAMENTOS</v>
          </cell>
          <cell r="F547" t="str">
            <v>CUSTO HORÁRIO IMPRODUTIVO DIURNO</v>
          </cell>
          <cell r="G547" t="str">
            <v>SINAPI Nov/23</v>
          </cell>
        </row>
        <row r="548">
          <cell r="A548">
            <v>7050</v>
          </cell>
          <cell r="B548" t="str">
            <v>ROLO COMPACTADOR PE DE CARNEIRO VIBRATORIO, POTENCIA 125 HP, PESO OPERACIONAL SEM/COM LASTRO 11,95 / 13,30 T, IMPACTO DINAMICO 38,5 / 22,5 T, LARGURA DE TRABALHO 2,15 M - CHI DIURNO. AF_06/2014</v>
          </cell>
          <cell r="C548" t="str">
            <v>CHI</v>
          </cell>
          <cell r="D548">
            <v>85.62</v>
          </cell>
          <cell r="E548" t="str">
            <v>CUSTOS HORÁRIOS DE MÁQUINAS E EQUIPAMENTOS</v>
          </cell>
          <cell r="F548" t="str">
            <v>CUSTO HORÁRIO IMPRODUTIVO DIURNO</v>
          </cell>
          <cell r="G548" t="str">
            <v>SINAPI Nov/23</v>
          </cell>
        </row>
        <row r="549">
          <cell r="A549">
            <v>67827</v>
          </cell>
          <cell r="B549" t="str">
            <v>CAMINHÃO BASCULANTE 6 M3 TOCO, PESO BRUTO TOTAL 16.000 KG, CARGA ÚTIL MÁXIMA 11.130 KG, DISTÂNCIA ENTRE EIXOS 5,36 M, POTÊNCIA 185 CV, INCLUSIVE CAÇAMBA METÁLICA - CHI DIURNO. AF_06/2014</v>
          </cell>
          <cell r="C549" t="str">
            <v>CHI</v>
          </cell>
          <cell r="D549">
            <v>71.209999999999994</v>
          </cell>
          <cell r="E549" t="str">
            <v>CUSTOS HORÁRIOS DE MÁQUINAS E EQUIPAMENTOS</v>
          </cell>
          <cell r="F549" t="str">
            <v>CUSTO HORÁRIO IMPRODUTIVO DIURNO</v>
          </cell>
          <cell r="G549" t="str">
            <v>SINAPI Nov/23</v>
          </cell>
        </row>
        <row r="550">
          <cell r="A550">
            <v>73395</v>
          </cell>
          <cell r="B550" t="str">
            <v>GRUPO GERADOR ESTACIONÁRIO, MOTOR DIESEL POTÊNCIA 170 KVA - CHI DIURNO. AF_02/2016</v>
          </cell>
          <cell r="C550" t="str">
            <v>CHI</v>
          </cell>
          <cell r="D550">
            <v>8.9600000000000009</v>
          </cell>
          <cell r="E550" t="str">
            <v>CUSTOS HORÁRIOS DE MÁQUINAS E EQUIPAMENTOS</v>
          </cell>
          <cell r="F550" t="str">
            <v>CUSTO HORÁRIO IMPRODUTIVO DIURNO</v>
          </cell>
          <cell r="G550" t="str">
            <v>SINAPI Nov/23</v>
          </cell>
        </row>
        <row r="551">
          <cell r="A551">
            <v>83766</v>
          </cell>
          <cell r="B551" t="str">
            <v>GRUPO DE SOLDAGEM COM GERADOR A DIESEL 60 CV PARA SOLDA ELÉTRICA, SOBRE 04 RODAS, COM MOTOR 4 CILINDROS 600 A - CHI DIURNO. AF_02/2016</v>
          </cell>
          <cell r="C551" t="str">
            <v>CHI</v>
          </cell>
          <cell r="D551">
            <v>48.01</v>
          </cell>
          <cell r="E551" t="str">
            <v>CUSTOS HORÁRIOS DE MÁQUINAS E EQUIPAMENTOS</v>
          </cell>
          <cell r="F551" t="str">
            <v>CUSTO HORÁRIO IMPRODUTIVO DIURNO</v>
          </cell>
          <cell r="G551" t="str">
            <v>SINAPI Nov/23</v>
          </cell>
        </row>
        <row r="552">
          <cell r="A552">
            <v>84013</v>
          </cell>
          <cell r="B552" t="str">
            <v>ESCAVADEIRA HIDRÁULICA SOBRE ESTEIRAS, CAÇAMBA 0,80 M3, PESO OPERACIONAL 17,8 T, POTÊNCIA LÍQUIDA 110 HP - CHI DIURNO. AF_10/2014</v>
          </cell>
          <cell r="C552" t="str">
            <v>CHI</v>
          </cell>
          <cell r="D552">
            <v>91.67</v>
          </cell>
          <cell r="E552" t="str">
            <v>CUSTOS HORÁRIOS DE MÁQUINAS E EQUIPAMENTOS</v>
          </cell>
          <cell r="F552" t="str">
            <v>CUSTO HORÁRIO IMPRODUTIVO DIURNO</v>
          </cell>
          <cell r="G552" t="str">
            <v>SINAPI Nov/23</v>
          </cell>
        </row>
        <row r="553">
          <cell r="A553">
            <v>87446</v>
          </cell>
          <cell r="B553" t="str">
            <v>BETONEIRA CAPACIDADE NOMINAL 400 L, CAPACIDADE DE MISTURA 310 L, MOTOR A DIESEL POTÊNCIA 5,0 HP, SEM CARREGADOR - CHI DIURNO. AF_05/2023</v>
          </cell>
          <cell r="C553" t="str">
            <v>CHI</v>
          </cell>
          <cell r="D553">
            <v>0.48</v>
          </cell>
          <cell r="E553" t="str">
            <v>CUSTOS HORÁRIOS DE MÁQUINAS E EQUIPAMENTOS</v>
          </cell>
          <cell r="F553" t="str">
            <v>CUSTO HORÁRIO IMPRODUTIVO DIURNO</v>
          </cell>
          <cell r="G553" t="str">
            <v>SINAPI Nov/23</v>
          </cell>
        </row>
        <row r="554">
          <cell r="A554">
            <v>88392</v>
          </cell>
          <cell r="B554" t="str">
            <v>MISTURADOR DE ARGAMASSA, EIXO HORIZONTAL, CAPACIDADE DE MISTURA 300 KG, MOTOR ELÉTRICO POTÊNCIA 5 CV - CHI DIURNO. AF_05/2023</v>
          </cell>
          <cell r="C554" t="str">
            <v>CHI</v>
          </cell>
          <cell r="D554">
            <v>0.94</v>
          </cell>
          <cell r="E554" t="str">
            <v>CUSTOS HORÁRIOS DE MÁQUINAS E EQUIPAMENTOS</v>
          </cell>
          <cell r="F554" t="str">
            <v>CUSTO HORÁRIO IMPRODUTIVO DIURNO</v>
          </cell>
          <cell r="G554" t="str">
            <v>SINAPI Nov/23</v>
          </cell>
        </row>
        <row r="555">
          <cell r="A555">
            <v>88398</v>
          </cell>
          <cell r="B555" t="str">
            <v>MISTURADOR DE ARGAMASSA, EIXO HORIZONTAL, CAPACIDADE DE MISTURA 600 KG, MOTOR ELÉTRICO POTÊNCIA 7,5 CV - CHI DIURNO. AF_05/2023</v>
          </cell>
          <cell r="C555" t="str">
            <v>CHI</v>
          </cell>
          <cell r="D555">
            <v>1.1200000000000001</v>
          </cell>
          <cell r="E555" t="str">
            <v>CUSTOS HORÁRIOS DE MÁQUINAS E EQUIPAMENTOS</v>
          </cell>
          <cell r="F555" t="str">
            <v>CUSTO HORÁRIO IMPRODUTIVO DIURNO</v>
          </cell>
          <cell r="G555" t="str">
            <v>SINAPI Nov/23</v>
          </cell>
        </row>
        <row r="556">
          <cell r="A556">
            <v>88404</v>
          </cell>
          <cell r="B556" t="str">
            <v>MISTURADOR DE ARGAMASSA, EIXO HORIZONTAL, CAPACIDADE DE MISTURA 160 KG, MOTOR ELÉTRICO POTÊNCIA 3 CV - CHI DIURNO. AF_05/2023</v>
          </cell>
          <cell r="C556" t="str">
            <v>CHI</v>
          </cell>
          <cell r="D556">
            <v>0.89</v>
          </cell>
          <cell r="E556" t="str">
            <v>CUSTOS HORÁRIOS DE MÁQUINAS E EQUIPAMENTOS</v>
          </cell>
          <cell r="F556" t="str">
            <v>CUSTO HORÁRIO IMPRODUTIVO DIURNO</v>
          </cell>
          <cell r="G556" t="str">
            <v>SINAPI Nov/23</v>
          </cell>
        </row>
        <row r="557">
          <cell r="A557">
            <v>88430</v>
          </cell>
          <cell r="B557" t="str">
            <v>PROJETOR DE ARGAMASSA, CAPACIDADE DE PROJEÇÃO 1,5 M3/H, ALCANCE DE 30 ATÉ 60 M, MOTOR ELÉTRICO POTÊNCIA 7,5 HP - CHI DIURNO. AF_06/2014</v>
          </cell>
          <cell r="C557" t="str">
            <v>CHI</v>
          </cell>
          <cell r="D557">
            <v>6.15</v>
          </cell>
          <cell r="E557" t="str">
            <v>CUSTOS HORÁRIOS DE MÁQUINAS E EQUIPAMENTOS</v>
          </cell>
          <cell r="F557" t="str">
            <v>CUSTO HORÁRIO IMPRODUTIVO DIURNO</v>
          </cell>
          <cell r="G557" t="str">
            <v>SINAPI Nov/23</v>
          </cell>
        </row>
        <row r="558">
          <cell r="A558">
            <v>88438</v>
          </cell>
          <cell r="B558" t="str">
            <v>PROJETOR DE ARGAMASSA, CAPACIDADE DE PROJEÇÃO 2 M3/H, ALCANCE ATÉ 50 M, MOTOR ELÉTRICO POTÊNCIA 7,5 HP - CHI DIURNO. AF_06/2014</v>
          </cell>
          <cell r="C558" t="str">
            <v>CHI</v>
          </cell>
          <cell r="D558">
            <v>8.16</v>
          </cell>
          <cell r="E558" t="str">
            <v>CUSTOS HORÁRIOS DE MÁQUINAS E EQUIPAMENTOS</v>
          </cell>
          <cell r="F558" t="str">
            <v>CUSTO HORÁRIO IMPRODUTIVO DIURNO</v>
          </cell>
          <cell r="G558" t="str">
            <v>SINAPI Nov/23</v>
          </cell>
        </row>
        <row r="559">
          <cell r="A559">
            <v>88831</v>
          </cell>
          <cell r="B559" t="str">
            <v>BETONEIRA CAPACIDADE NOMINAL DE 400 L, CAPACIDADE DE MISTURA 280 L, MOTOR ELÉTRICO TRIFÁSICO POTÊNCIA DE 2 CV, SEM CARREGADOR - CHI DIURNO. AF_05/2023</v>
          </cell>
          <cell r="C559" t="str">
            <v>CHI</v>
          </cell>
          <cell r="D559">
            <v>0.35</v>
          </cell>
          <cell r="E559" t="str">
            <v>CUSTOS HORÁRIOS DE MÁQUINAS E EQUIPAMENTOS</v>
          </cell>
          <cell r="F559" t="str">
            <v>CUSTO HORÁRIO IMPRODUTIVO DIURNO</v>
          </cell>
          <cell r="G559" t="str">
            <v>SINAPI Nov/23</v>
          </cell>
        </row>
        <row r="560">
          <cell r="A560">
            <v>88844</v>
          </cell>
          <cell r="B560" t="str">
            <v>TRATOR DE ESTEIRAS, POTÊNCIA 125 HP, PESO OPERACIONAL 12,9 T, COM LÂMINA 2,7 M3 - CHI DIURNO. AF_10/2014</v>
          </cell>
          <cell r="C560" t="str">
            <v>CHI</v>
          </cell>
          <cell r="D560">
            <v>75.349999999999994</v>
          </cell>
          <cell r="E560" t="str">
            <v>CUSTOS HORÁRIOS DE MÁQUINAS E EQUIPAMENTOS</v>
          </cell>
          <cell r="F560" t="str">
            <v>CUSTO HORÁRIO IMPRODUTIVO DIURNO</v>
          </cell>
          <cell r="G560" t="str">
            <v>SINAPI Nov/23</v>
          </cell>
        </row>
        <row r="561">
          <cell r="A561">
            <v>88908</v>
          </cell>
          <cell r="B561" t="str">
            <v>ESCAVADEIRA HIDRÁULICA SOBRE ESTEIRAS, CAÇAMBA 1,20 M3, PESO OPERACIONAL 21 T, POTÊNCIA BRUTA 155 HP - CHI DIURNO. AF_06/2014</v>
          </cell>
          <cell r="C561" t="str">
            <v>CHI</v>
          </cell>
          <cell r="D561">
            <v>100.85</v>
          </cell>
          <cell r="E561" t="str">
            <v>CUSTOS HORÁRIOS DE MÁQUINAS E EQUIPAMENTOS</v>
          </cell>
          <cell r="F561" t="str">
            <v>CUSTO HORÁRIO IMPRODUTIVO DIURNO</v>
          </cell>
          <cell r="G561" t="str">
            <v>SINAPI Nov/23</v>
          </cell>
        </row>
        <row r="562">
          <cell r="A562">
            <v>89022</v>
          </cell>
          <cell r="B562" t="str">
            <v>BOMBA SUBMERSÍVEL ELÉTRICA TRIFÁSICA, POTÊNCIA 2,96 HP, Ø ROTOR 144 MM SEMI-ABERTO, BOCAL DE SAÍDA Ø 2, HM/Q = 2 MCA / 38,8 M3/H A 28 MCA / 5 M3/H - CHI DIURNO. AF_06/2014</v>
          </cell>
          <cell r="C562" t="str">
            <v>CHI</v>
          </cell>
          <cell r="D562">
            <v>0.38</v>
          </cell>
          <cell r="E562" t="str">
            <v>CUSTOS HORÁRIOS DE MÁQUINAS E EQUIPAMENTOS</v>
          </cell>
          <cell r="F562" t="str">
            <v>CUSTO HORÁRIO IMPRODUTIVO DIURNO</v>
          </cell>
          <cell r="G562" t="str">
            <v>SINAPI Nov/23</v>
          </cell>
        </row>
        <row r="563">
          <cell r="A563">
            <v>89027</v>
          </cell>
          <cell r="B563" t="str">
            <v>TANQUE DE ASFALTO ESTACIONÁRIO COM MAÇARICO, CAPACIDADE 20.000 L - CHI DIURNO. AF_05/2023</v>
          </cell>
          <cell r="C563" t="str">
            <v>CHI</v>
          </cell>
          <cell r="D563">
            <v>4.74</v>
          </cell>
          <cell r="E563" t="str">
            <v>CUSTOS HORÁRIOS DE MÁQUINAS E EQUIPAMENTOS</v>
          </cell>
          <cell r="F563" t="str">
            <v>CUSTO HORÁRIO IMPRODUTIVO DIURNO</v>
          </cell>
          <cell r="G563" t="str">
            <v>SINAPI Nov/23</v>
          </cell>
        </row>
        <row r="564">
          <cell r="A564">
            <v>89031</v>
          </cell>
          <cell r="B564" t="str">
            <v>TRATOR DE ESTEIRAS, POTÊNCIA 100 HP, PESO OPERACIONAL 9,4 T, COM LÂMINA 2,19 M3 - CHI DIURNO. AF_06/2014</v>
          </cell>
          <cell r="C564" t="str">
            <v>CHI</v>
          </cell>
          <cell r="D564">
            <v>73.349999999999994</v>
          </cell>
          <cell r="E564" t="str">
            <v>CUSTOS HORÁRIOS DE MÁQUINAS E EQUIPAMENTOS</v>
          </cell>
          <cell r="F564" t="str">
            <v>CUSTO HORÁRIO IMPRODUTIVO DIURNO</v>
          </cell>
          <cell r="G564" t="str">
            <v>SINAPI Nov/23</v>
          </cell>
        </row>
        <row r="565">
          <cell r="A565">
            <v>89036</v>
          </cell>
          <cell r="B565" t="str">
            <v>TRATOR DE PNEUS, POTÊNCIA 85 CV, TRAÇÃO 4X4, PESO COM LASTRO DE 4.675 KG - CHI DIURNO. AF_06/2014</v>
          </cell>
          <cell r="C565" t="str">
            <v>CHI</v>
          </cell>
          <cell r="D565">
            <v>48.19</v>
          </cell>
          <cell r="E565" t="str">
            <v>CUSTOS HORÁRIOS DE MÁQUINAS E EQUIPAMENTOS</v>
          </cell>
          <cell r="F565" t="str">
            <v>CUSTO HORÁRIO IMPRODUTIVO DIURNO</v>
          </cell>
          <cell r="G565" t="str">
            <v>SINAPI Nov/23</v>
          </cell>
        </row>
        <row r="566">
          <cell r="A566">
            <v>89218</v>
          </cell>
          <cell r="B566" t="str">
            <v>BATE-ESTACAS POR GRAVIDADE, POTÊNCIA DE 160 HP, PESO DO MARTELO ATÉ 3 TONELADAS - CHI DIURNO. AF_11/2014</v>
          </cell>
          <cell r="C566" t="str">
            <v>CHI</v>
          </cell>
          <cell r="D566">
            <v>99.23</v>
          </cell>
          <cell r="E566" t="str">
            <v>CUSTOS HORÁRIOS DE MÁQUINAS E EQUIPAMENTOS</v>
          </cell>
          <cell r="F566" t="str">
            <v>CUSTO HORÁRIO IMPRODUTIVO DIURNO</v>
          </cell>
          <cell r="G566" t="str">
            <v>SINAPI Nov/23</v>
          </cell>
        </row>
        <row r="567">
          <cell r="A567">
            <v>89226</v>
          </cell>
          <cell r="B567" t="str">
            <v>BETONEIRA CAPACIDADE NOMINAL DE 600 L, CAPACIDADE DE MISTURA 360 L, MOTOR ELÉTRICO TRIFÁSICO POTÊNCIA DE 4 CV, SEM CARREGADOR - CHI DIURNO. AF_05/2023</v>
          </cell>
          <cell r="C567" t="str">
            <v>CHI</v>
          </cell>
          <cell r="D567">
            <v>1.45</v>
          </cell>
          <cell r="E567" t="str">
            <v>CUSTOS HORÁRIOS DE MÁQUINAS E EQUIPAMENTOS</v>
          </cell>
          <cell r="F567" t="str">
            <v>CUSTO HORÁRIO IMPRODUTIVO DIURNO</v>
          </cell>
          <cell r="G567" t="str">
            <v>SINAPI Nov/23</v>
          </cell>
        </row>
        <row r="568">
          <cell r="A568">
            <v>89235</v>
          </cell>
          <cell r="B568" t="str">
            <v>FRESADORA DE ASFALTO A FRIO SOBRE RODAS, LARGURA FRESAGEM DE 1,0 M, POTÊNCIA 208 HP - CHI DIURNO. AF_11/2014</v>
          </cell>
          <cell r="C568" t="str">
            <v>CHI</v>
          </cell>
          <cell r="D568">
            <v>199.57</v>
          </cell>
          <cell r="E568" t="str">
            <v>CUSTOS HORÁRIOS DE MÁQUINAS E EQUIPAMENTOS</v>
          </cell>
          <cell r="F568" t="str">
            <v>CUSTO HORÁRIO IMPRODUTIVO DIURNO</v>
          </cell>
          <cell r="G568" t="str">
            <v>SINAPI Nov/23</v>
          </cell>
        </row>
        <row r="569">
          <cell r="A569">
            <v>89243</v>
          </cell>
          <cell r="B569" t="str">
            <v>FRESADORA DE ASFALTO A FRIO SOBRE RODAS, LARGURA FRESAGEM DE 2,0 M, POTÊNCIA 550 HP - CHI DIURNO. AF_11/2014</v>
          </cell>
          <cell r="C569" t="str">
            <v>CHI</v>
          </cell>
          <cell r="D569">
            <v>427.74</v>
          </cell>
          <cell r="E569" t="str">
            <v>CUSTOS HORÁRIOS DE MÁQUINAS E EQUIPAMENTOS</v>
          </cell>
          <cell r="F569" t="str">
            <v>CUSTO HORÁRIO IMPRODUTIVO DIURNO</v>
          </cell>
          <cell r="G569" t="str">
            <v>SINAPI Nov/23</v>
          </cell>
        </row>
        <row r="570">
          <cell r="A570">
            <v>89251</v>
          </cell>
          <cell r="B570" t="str">
            <v>RECICLADORA DE ASFALTO A FRIO SOBRE RODAS, LARGURA FRESAGEM DE 2,0 M, POTÊNCIA 422 HP - CHI DIURNO. AF_11/2014</v>
          </cell>
          <cell r="C570" t="str">
            <v>CHI</v>
          </cell>
          <cell r="D570">
            <v>375.45</v>
          </cell>
          <cell r="E570" t="str">
            <v>CUSTOS HORÁRIOS DE MÁQUINAS E EQUIPAMENTOS</v>
          </cell>
          <cell r="F570" t="str">
            <v>CUSTO HORÁRIO IMPRODUTIVO DIURNO</v>
          </cell>
          <cell r="G570" t="str">
            <v>SINAPI Nov/23</v>
          </cell>
        </row>
        <row r="571">
          <cell r="A571">
            <v>89258</v>
          </cell>
          <cell r="B571" t="str">
            <v>VIBROACABADORA DE ASFALTO SOBRE ESTEIRAS, LARGURA DE PAVIMENTAÇÃO 2,13 M A 4,55 M, POTÊNCIA 100 HP, CAPACIDADE 400 T/H - CHI DIURNO. AF_11/2014</v>
          </cell>
          <cell r="C571" t="str">
            <v>CHI</v>
          </cell>
          <cell r="D571">
            <v>132.68</v>
          </cell>
          <cell r="E571" t="str">
            <v>CUSTOS HORÁRIOS DE MÁQUINAS E EQUIPAMENTOS</v>
          </cell>
          <cell r="F571" t="str">
            <v>CUSTO HORÁRIO IMPRODUTIVO DIURNO</v>
          </cell>
          <cell r="G571" t="str">
            <v>SINAPI Nov/23</v>
          </cell>
        </row>
        <row r="572">
          <cell r="A572">
            <v>89273</v>
          </cell>
          <cell r="B572" t="str">
            <v>GUINDASTE HIDRÁULICO AUTOPROPELIDO, COM LANÇA TELESCÓPICA 28,80 M, CAPACIDADE MÁXIMA 30 T, POTÊNCIA 97 KW, TRAÇÃO 4 X 4 - CHI DIURNO. AF_11/2014</v>
          </cell>
          <cell r="C572" t="str">
            <v>CHI</v>
          </cell>
          <cell r="D572">
            <v>103.28</v>
          </cell>
          <cell r="E572" t="str">
            <v>CUSTOS HORÁRIOS DE MÁQUINAS E EQUIPAMENTOS</v>
          </cell>
          <cell r="F572" t="str">
            <v>CUSTO HORÁRIO IMPRODUTIVO DIURNO</v>
          </cell>
          <cell r="G572" t="str">
            <v>SINAPI Nov/23</v>
          </cell>
        </row>
        <row r="573">
          <cell r="A573">
            <v>89279</v>
          </cell>
          <cell r="B573" t="str">
            <v>BETONEIRA CAPACIDADE NOMINAL DE 600 L, CAPACIDADE DE MISTURA 440 L, MOTOR A DIESEL POTÊNCIA 10 HP, COM CARREGADOR - CHI DIURNO. AF_05/2023</v>
          </cell>
          <cell r="C573" t="str">
            <v>CHI</v>
          </cell>
          <cell r="D573">
            <v>1.77</v>
          </cell>
          <cell r="E573" t="str">
            <v>CUSTOS HORÁRIOS DE MÁQUINAS E EQUIPAMENTOS</v>
          </cell>
          <cell r="F573" t="str">
            <v>CUSTO HORÁRIO IMPRODUTIVO DIURNO</v>
          </cell>
          <cell r="G573" t="str">
            <v>SINAPI Nov/23</v>
          </cell>
        </row>
        <row r="574">
          <cell r="A574">
            <v>89877</v>
          </cell>
          <cell r="B574" t="str">
            <v>CAMINHÃO BASCULANTE 14 M3, COM CAVALO MECÂNICO DE CAPACIDADE MÁXIMA DE TRAÇÃO COMBINADO DE 36000 KG, POTÊNCIA 286 CV, INCLUSIVE SEMIREBOQUE COM CAÇAMBA METÁLICA - CHI DIURNO. AF_12/2014</v>
          </cell>
          <cell r="C574" t="str">
            <v>CHI</v>
          </cell>
          <cell r="D574">
            <v>92.43</v>
          </cell>
          <cell r="E574" t="str">
            <v>CUSTOS HORÁRIOS DE MÁQUINAS E EQUIPAMENTOS</v>
          </cell>
          <cell r="F574" t="str">
            <v>CUSTO HORÁRIO IMPRODUTIVO DIURNO</v>
          </cell>
          <cell r="G574" t="str">
            <v>SINAPI Nov/23</v>
          </cell>
        </row>
        <row r="575">
          <cell r="A575">
            <v>89884</v>
          </cell>
          <cell r="B575" t="str">
            <v>CAMINHÃO BASCULANTE 18 M3, COM CAVALO MECÂNICO DE CAPACIDADE MÁXIMA DE TRAÇÃO COMBINADO DE 45000 KG, POTÊNCIA 330 CV, INCLUSIVE SEMIREBOQUE COM CAÇAMBA METÁLICA - CHI DIURNO. AF_12/2014</v>
          </cell>
          <cell r="C575" t="str">
            <v>CHI</v>
          </cell>
          <cell r="D575">
            <v>95.96</v>
          </cell>
          <cell r="E575" t="str">
            <v>CUSTOS HORÁRIOS DE MÁQUINAS E EQUIPAMENTOS</v>
          </cell>
          <cell r="F575" t="str">
            <v>CUSTO HORÁRIO IMPRODUTIVO DIURNO</v>
          </cell>
          <cell r="G575" t="str">
            <v>SINAPI Nov/23</v>
          </cell>
        </row>
        <row r="576">
          <cell r="A576">
            <v>90587</v>
          </cell>
          <cell r="B576" t="str">
            <v>VIBRADOR DE IMERSÃO, DIÂMETRO DE PONTEIRA 45MM, MOTOR ELÉTRICO TRIFÁSICO POTÊNCIA DE 2 CV - CHI DIURNO. AF_06/2015</v>
          </cell>
          <cell r="C576" t="str">
            <v>CHI</v>
          </cell>
          <cell r="D576">
            <v>0.46</v>
          </cell>
          <cell r="E576" t="str">
            <v>CUSTOS HORÁRIOS DE MÁQUINAS E EQUIPAMENTOS</v>
          </cell>
          <cell r="F576" t="str">
            <v>CUSTO HORÁRIO IMPRODUTIVO DIURNO</v>
          </cell>
          <cell r="G576" t="str">
            <v>SINAPI Nov/23</v>
          </cell>
        </row>
        <row r="577">
          <cell r="A577">
            <v>90626</v>
          </cell>
          <cell r="B577" t="str">
            <v>PERFURATRIZ MANUAL, TORQUE MÁXIMO 83 N.M, POTÊNCIA 5 CV, COM DIÂMETRO MÁXIMO 4" - CHI DIURNO. AF_06/2015</v>
          </cell>
          <cell r="C577" t="str">
            <v>CHI</v>
          </cell>
          <cell r="D577">
            <v>2.42</v>
          </cell>
          <cell r="E577" t="str">
            <v>CUSTOS HORÁRIOS DE MÁQUINAS E EQUIPAMENTOS</v>
          </cell>
          <cell r="F577" t="str">
            <v>CUSTO HORÁRIO IMPRODUTIVO DIURNO</v>
          </cell>
          <cell r="G577" t="str">
            <v>SINAPI Nov/23</v>
          </cell>
        </row>
        <row r="578">
          <cell r="A578">
            <v>90632</v>
          </cell>
          <cell r="B578" t="str">
            <v>PERFURATRIZ SOBRE ESTEIRA, TORQUE MÁXIMO 600 KGF, PESO MÉDIO 1000 KG, POTÊNCIA 20 HP, DIÂMETRO MÁXIMO 10" - CHI DIURNO. AF_06/2015</v>
          </cell>
          <cell r="C578" t="str">
            <v>CHI</v>
          </cell>
          <cell r="D578">
            <v>89.72</v>
          </cell>
          <cell r="E578" t="str">
            <v>CUSTOS HORÁRIOS DE MÁQUINAS E EQUIPAMENTOS</v>
          </cell>
          <cell r="F578" t="str">
            <v>CUSTO HORÁRIO IMPRODUTIVO DIURNO</v>
          </cell>
          <cell r="G578" t="str">
            <v>SINAPI Nov/23</v>
          </cell>
        </row>
        <row r="579">
          <cell r="A579">
            <v>90638</v>
          </cell>
          <cell r="B579" t="str">
            <v>MISTURADOR DUPLO HORIZONTAL DE ALTA TURBULÊNCIA, CAPACIDADE / VOLUME 2 X 500 LITROS, MOTORES ELÉTRICOS MÍNIMO 5 CV CADA, PARA NATA CIMENTO, ARGAMASSA E OUTROS - CHI DIURNO. AF_06/2015</v>
          </cell>
          <cell r="C579" t="str">
            <v>CHI</v>
          </cell>
          <cell r="D579">
            <v>4.74</v>
          </cell>
          <cell r="E579" t="str">
            <v>CUSTOS HORÁRIOS DE MÁQUINAS E EQUIPAMENTOS</v>
          </cell>
          <cell r="F579" t="str">
            <v>CUSTO HORÁRIO IMPRODUTIVO DIURNO</v>
          </cell>
          <cell r="G579" t="str">
            <v>SINAPI Nov/23</v>
          </cell>
        </row>
        <row r="580">
          <cell r="A580">
            <v>90644</v>
          </cell>
          <cell r="B580" t="str">
            <v>BOMBA TRIPLEX, PARA INJEÇÃO DE NATA DE CIMENTO, VAZÃO MÁXIMA DE 100 LITROS/MINUTO, PRESSÃO MÁXIMA DE 70 BAR - CHI DIURNO. AF_06/2015</v>
          </cell>
          <cell r="C580" t="str">
            <v>CHI</v>
          </cell>
          <cell r="D580">
            <v>7.08</v>
          </cell>
          <cell r="E580" t="str">
            <v>CUSTOS HORÁRIOS DE MÁQUINAS E EQUIPAMENTOS</v>
          </cell>
          <cell r="F580" t="str">
            <v>CUSTO HORÁRIO IMPRODUTIVO DIURNO</v>
          </cell>
          <cell r="G580" t="str">
            <v>SINAPI Nov/23</v>
          </cell>
        </row>
        <row r="581">
          <cell r="A581">
            <v>90651</v>
          </cell>
          <cell r="B581" t="str">
            <v>BOMBA CENTRÍFUGA MONOESTÁGIO COM MOTOR ELÉTRICO MONOFÁSICO, POTÊNCIA 15 HP, DIÂMETRO DO ROTOR 173 MM, HM/Q = 30 MCA / 90 M3/H A 45 MCA / 55 M3/H - CHI DIURNO. AF_06/2015</v>
          </cell>
          <cell r="C581" t="str">
            <v>CHI</v>
          </cell>
          <cell r="D581">
            <v>1.47</v>
          </cell>
          <cell r="E581" t="str">
            <v>CUSTOS HORÁRIOS DE MÁQUINAS E EQUIPAMENTOS</v>
          </cell>
          <cell r="F581" t="str">
            <v>CUSTO HORÁRIO IMPRODUTIVO DIURNO</v>
          </cell>
          <cell r="G581" t="str">
            <v>SINAPI Nov/23</v>
          </cell>
        </row>
        <row r="582">
          <cell r="A582">
            <v>90657</v>
          </cell>
          <cell r="B582" t="str">
            <v>BOMBA DE PROJEÇÃO DE CONCRETO SECO, POTÊNCIA 10 CV, VAZÃO 3 M3/H - CHI DIURNO. AF_06/2015</v>
          </cell>
          <cell r="C582" t="str">
            <v>CHI</v>
          </cell>
          <cell r="D582">
            <v>4.5999999999999996</v>
          </cell>
          <cell r="E582" t="str">
            <v>CUSTOS HORÁRIOS DE MÁQUINAS E EQUIPAMENTOS</v>
          </cell>
          <cell r="F582" t="str">
            <v>CUSTO HORÁRIO IMPRODUTIVO DIURNO</v>
          </cell>
          <cell r="G582" t="str">
            <v>SINAPI Nov/23</v>
          </cell>
        </row>
        <row r="583">
          <cell r="A583">
            <v>90663</v>
          </cell>
          <cell r="B583" t="str">
            <v>BOMBA DE PROJEÇÃO DE CONCRETO SECO, POTÊNCIA 10 CV, VAZÃO 6 M3/H - CHI DIURNO. AF_06/2015</v>
          </cell>
          <cell r="C583" t="str">
            <v>CHI</v>
          </cell>
          <cell r="D583">
            <v>4.93</v>
          </cell>
          <cell r="E583" t="str">
            <v>CUSTOS HORÁRIOS DE MÁQUINAS E EQUIPAMENTOS</v>
          </cell>
          <cell r="F583" t="str">
            <v>CUSTO HORÁRIO IMPRODUTIVO DIURNO</v>
          </cell>
          <cell r="G583" t="str">
            <v>SINAPI Nov/23</v>
          </cell>
        </row>
        <row r="584">
          <cell r="A584">
            <v>90669</v>
          </cell>
          <cell r="B584" t="str">
            <v>PROJETOR PNEUMÁTICO DE ARGAMASSA PARA CHAPISCO E REBOCO COM RECIPIENTE ACOPLADO, TIPO CANEQUINHA, COM COMPRESSOR DE AR REBOCÁVEL VAZÃO 89 PCM E MOTOR DIESEL DE 20 CV - CHI DIURNO. AF_05/2023</v>
          </cell>
          <cell r="C584" t="str">
            <v>CHI</v>
          </cell>
          <cell r="D584">
            <v>8.61</v>
          </cell>
          <cell r="E584" t="str">
            <v>CUSTOS HORÁRIOS DE MÁQUINAS E EQUIPAMENTOS</v>
          </cell>
          <cell r="F584" t="str">
            <v>CUSTO HORÁRIO IMPRODUTIVO DIURNO</v>
          </cell>
          <cell r="G584" t="str">
            <v>SINAPI Nov/23</v>
          </cell>
        </row>
        <row r="585">
          <cell r="A585">
            <v>90675</v>
          </cell>
          <cell r="B585" t="str">
            <v>PERFURATRIZ COM TORRE METÁLICA PARA EXECUÇÃO DE ESTACA HÉLICE CONTÍNUA, PROFUNDIDADE MÁXIMA DE 30 M, DIÂMETRO MÁXIMO DE 800 MM, POTÊNCIA INSTALADA DE 268 HP, MESA ROTATIVA COM TORQUE MÁXIMO DE 170 KNM - CHI DIURNO. AF_06/2015</v>
          </cell>
          <cell r="C585" t="str">
            <v>CHI</v>
          </cell>
          <cell r="D585">
            <v>302.3</v>
          </cell>
          <cell r="E585" t="str">
            <v>CUSTOS HORÁRIOS DE MÁQUINAS E EQUIPAMENTOS</v>
          </cell>
          <cell r="F585" t="str">
            <v>CUSTO HORÁRIO IMPRODUTIVO DIURNO</v>
          </cell>
          <cell r="G585" t="str">
            <v>SINAPI Nov/23</v>
          </cell>
        </row>
        <row r="586">
          <cell r="A586">
            <v>90681</v>
          </cell>
          <cell r="B586" t="str">
            <v>PERFURATRIZ HIDRÁULICA SOBRE CAMINHÃO COM TRADO CURTO ACOPLADO, PROFUNDIDADE MÁXIMA DE 20 M, DIÂMETRO MÁXIMO DE 1500 MM, POTÊNCIA INSTALADA DE 137 HP, MESA ROTATIVA COM TORQUE MÁXIMO DE 30 KNM - CHI DIURNO. AF_06/2015</v>
          </cell>
          <cell r="C586" t="str">
            <v>CHI</v>
          </cell>
          <cell r="D586">
            <v>181.05</v>
          </cell>
          <cell r="E586" t="str">
            <v>CUSTOS HORÁRIOS DE MÁQUINAS E EQUIPAMENTOS</v>
          </cell>
          <cell r="F586" t="str">
            <v>CUSTO HORÁRIO IMPRODUTIVO DIURNO</v>
          </cell>
          <cell r="G586" t="str">
            <v>SINAPI Nov/23</v>
          </cell>
        </row>
        <row r="587">
          <cell r="A587">
            <v>90687</v>
          </cell>
          <cell r="B587" t="str">
            <v>MANIPULADOR TELESCÓPICO, POTÊNCIA DE 85 HP, CAPACIDADE DE CARGA DE 3.500 KG, ALTURA MÁXIMA DE ELEVAÇÃO DE 12,3 M - CHI DIURNO. AF_05/2023</v>
          </cell>
          <cell r="C587" t="str">
            <v>CHI</v>
          </cell>
          <cell r="D587">
            <v>67.319999999999993</v>
          </cell>
          <cell r="E587" t="str">
            <v>CUSTOS HORÁRIOS DE MÁQUINAS E EQUIPAMENTOS</v>
          </cell>
          <cell r="F587" t="str">
            <v>CUSTO HORÁRIO IMPRODUTIVO DIURNO</v>
          </cell>
          <cell r="G587" t="str">
            <v>SINAPI Nov/23</v>
          </cell>
        </row>
        <row r="588">
          <cell r="A588">
            <v>90693</v>
          </cell>
          <cell r="B588" t="str">
            <v>MINICARREGADEIRA SOBRE RODAS, POTÊNCIA LÍQUIDA DE 47 HP, CAPACIDADE NOMINAL DE OPERAÇÃO DE 646 KG - CHI DIURNO. AF_06/2015</v>
          </cell>
          <cell r="C588" t="str">
            <v>CHI</v>
          </cell>
          <cell r="D588">
            <v>59.45</v>
          </cell>
          <cell r="E588" t="str">
            <v>CUSTOS HORÁRIOS DE MÁQUINAS E EQUIPAMENTOS</v>
          </cell>
          <cell r="F588" t="str">
            <v>CUSTO HORÁRIO IMPRODUTIVO DIURNO</v>
          </cell>
          <cell r="G588" t="str">
            <v>SINAPI Nov/23</v>
          </cell>
        </row>
        <row r="589">
          <cell r="A589">
            <v>90965</v>
          </cell>
          <cell r="B589" t="str">
            <v>COMPRESSOR DE AR REBOCÁVEL, VAZÃO 89 PCM, PRESSÃO EFETIVA DE TRABALHO 102 PSI, MOTOR DIESEL, POTÊNCIA 20 CV - CHI DIURNO. AF_06/2015</v>
          </cell>
          <cell r="C589" t="str">
            <v>CHI</v>
          </cell>
          <cell r="D589">
            <v>8.57</v>
          </cell>
          <cell r="E589" t="str">
            <v>CUSTOS HORÁRIOS DE MÁQUINAS E EQUIPAMENTOS</v>
          </cell>
          <cell r="F589" t="str">
            <v>CUSTO HORÁRIO IMPRODUTIVO DIURNO</v>
          </cell>
          <cell r="G589" t="str">
            <v>SINAPI Nov/23</v>
          </cell>
        </row>
        <row r="590">
          <cell r="A590">
            <v>90973</v>
          </cell>
          <cell r="B590" t="str">
            <v>COMPRESSOR DE AR REBOCAVEL, VAZÃO 250 PCM, PRESSAO DE TRABALHO 102 PSI, MOTOR A DIESEL POTÊNCIA 81 CV - CHI DIURNO. AF_06/2015</v>
          </cell>
          <cell r="C590" t="str">
            <v>CHI</v>
          </cell>
          <cell r="D590">
            <v>8.6</v>
          </cell>
          <cell r="E590" t="str">
            <v>CUSTOS HORÁRIOS DE MÁQUINAS E EQUIPAMENTOS</v>
          </cell>
          <cell r="F590" t="str">
            <v>CUSTO HORÁRIO IMPRODUTIVO DIURNO</v>
          </cell>
          <cell r="G590" t="str">
            <v>SINAPI Nov/23</v>
          </cell>
        </row>
        <row r="591">
          <cell r="A591">
            <v>90982</v>
          </cell>
          <cell r="B591" t="str">
            <v>COMPRESSOR DE AR REBOCÁVEL, VAZÃO 748 PCM, PRESSÃO EFETIVA DE TRABALHO 102 PSI, MOTOR DIESEL, POTÊNCIA 210 CV - CHI DIURNO. AF_06/2015</v>
          </cell>
          <cell r="C591" t="str">
            <v>CHI</v>
          </cell>
          <cell r="D591">
            <v>21.84</v>
          </cell>
          <cell r="E591" t="str">
            <v>CUSTOS HORÁRIOS DE MÁQUINAS E EQUIPAMENTOS</v>
          </cell>
          <cell r="F591" t="str">
            <v>CUSTO HORÁRIO IMPRODUTIVO DIURNO</v>
          </cell>
          <cell r="G591" t="str">
            <v>SINAPI Nov/23</v>
          </cell>
        </row>
        <row r="592">
          <cell r="A592">
            <v>91001</v>
          </cell>
          <cell r="B592" t="str">
            <v>COMPRESSOR DE AR REBOCAVEL, VAZÃO 400 PCM, PRESSAO DE TRABALHO 102 PSI, MOTOR A DIESEL POTÊNCIA 110 CV - CHI DIURNO. AF_06/2015</v>
          </cell>
          <cell r="C592" t="str">
            <v>CHI</v>
          </cell>
          <cell r="D592">
            <v>10.19</v>
          </cell>
          <cell r="E592" t="str">
            <v>CUSTOS HORÁRIOS DE MÁQUINAS E EQUIPAMENTOS</v>
          </cell>
          <cell r="F592" t="str">
            <v>CUSTO HORÁRIO IMPRODUTIVO DIURNO</v>
          </cell>
          <cell r="G592" t="str">
            <v>SINAPI Nov/23</v>
          </cell>
        </row>
        <row r="593">
          <cell r="A593">
            <v>91032</v>
          </cell>
          <cell r="B593" t="str">
            <v>CAMINHÃO TRUCADO (C/ TERCEIRO EIXO) ELETRÔNICO - POTÊNCIA 231CV - PBT = 22000KG - DIST. ENTRE EIXOS 5170 MM - INCLUI CARROCERIA FIXA ABERTA DE MADEIRA - CHI DIURNO. AF_06/2015</v>
          </cell>
          <cell r="C593" t="str">
            <v>CHI</v>
          </cell>
          <cell r="D593">
            <v>74.040000000000006</v>
          </cell>
          <cell r="E593" t="str">
            <v>CUSTOS HORÁRIOS DE MÁQUINAS E EQUIPAMENTOS</v>
          </cell>
          <cell r="F593" t="str">
            <v>CUSTO HORÁRIO IMPRODUTIVO DIURNO</v>
          </cell>
          <cell r="G593" t="str">
            <v>SINAPI Nov/23</v>
          </cell>
        </row>
        <row r="594">
          <cell r="A594">
            <v>91278</v>
          </cell>
          <cell r="B594" t="str">
            <v>PLACA VIBRATÓRIA REVERSÍVEL COM MOTOR 4 TEMPOS A GASOLINA, FORÇA CENTRÍFUGA DE 25 KN (2500 KGF), POTÊNCIA 5,5 CV - CHI DIURNO. AF_08/2015</v>
          </cell>
          <cell r="C594" t="str">
            <v>CHI</v>
          </cell>
          <cell r="D594">
            <v>0.61</v>
          </cell>
          <cell r="E594" t="str">
            <v>CUSTOS HORÁRIOS DE MÁQUINAS E EQUIPAMENTOS</v>
          </cell>
          <cell r="F594" t="str">
            <v>CUSTO HORÁRIO IMPRODUTIVO DIURNO</v>
          </cell>
          <cell r="G594" t="str">
            <v>SINAPI Nov/23</v>
          </cell>
        </row>
        <row r="595">
          <cell r="A595">
            <v>91285</v>
          </cell>
          <cell r="B595" t="str">
            <v>CORTADORA DE PISO COM MOTOR 4 TEMPOS A GASOLINA, POTÊNCIA DE 13 HP, COM DISCO DE CORTE DIAMANTADO SEGMENTADO PARA CONCRETO, DIÂMETRO DE 350 MM, FURO DE 1" (14 X 1") - CHI DIURNO. AF_08/2015</v>
          </cell>
          <cell r="C595" t="str">
            <v>CHI</v>
          </cell>
          <cell r="D595">
            <v>0.93</v>
          </cell>
          <cell r="E595" t="str">
            <v>CUSTOS HORÁRIOS DE MÁQUINAS E EQUIPAMENTOS</v>
          </cell>
          <cell r="F595" t="str">
            <v>CUSTO HORÁRIO IMPRODUTIVO DIURNO</v>
          </cell>
          <cell r="G595" t="str">
            <v>SINAPI Nov/23</v>
          </cell>
        </row>
        <row r="596">
          <cell r="A596">
            <v>91387</v>
          </cell>
          <cell r="B596" t="str">
            <v>CAMINHÃO BASCULANTE 10 M3, TRUCADO CABINE SIMPLES, PESO BRUTO TOTAL 23.000 KG, CARGA ÚTIL MÁXIMA 15.935 KG, DISTÂNCIA ENTRE EIXOS 4,80 M, POTÊNCIA 230 CV INCLUSIVE CAÇAMBA METÁLICA - CHI DIURNO. AF_06/2014</v>
          </cell>
          <cell r="C596" t="str">
            <v>CHI</v>
          </cell>
          <cell r="D596">
            <v>81.010000000000005</v>
          </cell>
          <cell r="E596" t="str">
            <v>CUSTOS HORÁRIOS DE MÁQUINAS E EQUIPAMENTOS</v>
          </cell>
          <cell r="F596" t="str">
            <v>CUSTO HORÁRIO IMPRODUTIVO DIURNO</v>
          </cell>
          <cell r="G596" t="str">
            <v>SINAPI Nov/23</v>
          </cell>
        </row>
        <row r="597">
          <cell r="A597">
            <v>91395</v>
          </cell>
          <cell r="B597" t="str">
            <v>CAMINHÃO TOCO, PBT 14.300 KG, CARGA ÚTIL MÁX. 9.710 KG, DIST. ENTRE EIXOS 3,56 M, POTÊNCIA 185 CV, INCLUSIVE CARROCERIA FIXA ABERTA DE MADEIRA P/ TRANSPORTE GERAL DE CARGA SECA, DIMEN. APROX. 2,50 X 6,50 X 0,50 M - CHI DIURNO. AF_06/2014</v>
          </cell>
          <cell r="C597" t="str">
            <v>CHI</v>
          </cell>
          <cell r="D597">
            <v>64.92</v>
          </cell>
          <cell r="E597" t="str">
            <v>CUSTOS HORÁRIOS DE MÁQUINAS E EQUIPAMENTOS</v>
          </cell>
          <cell r="F597" t="str">
            <v>CUSTO HORÁRIO IMPRODUTIVO DIURNO</v>
          </cell>
          <cell r="G597" t="str">
            <v>SINAPI Nov/23</v>
          </cell>
        </row>
        <row r="598">
          <cell r="A598">
            <v>91486</v>
          </cell>
          <cell r="B598" t="str">
            <v>ESPARGIDOR DE ASFALTO PRESSURIZADO, TANQUE 6 M3 COM ISOLAÇÃO TÉRMICA, AQUECIDO COM 2 MAÇARICOS, COM BARRA ESPARGIDORA 3,60 M, MONTADO SOBRE CAMINHÃO  TOCO, PBT 14.300 KG, POTÊNCIA 185 CV - CHI DIURNO. AF_05/2023</v>
          </cell>
          <cell r="C598" t="str">
            <v>CHI</v>
          </cell>
          <cell r="D598">
            <v>75.48</v>
          </cell>
          <cell r="E598" t="str">
            <v>CUSTOS HORÁRIOS DE MÁQUINAS E EQUIPAMENTOS</v>
          </cell>
          <cell r="F598" t="str">
            <v>CUSTO HORÁRIO IMPRODUTIVO DIURNO</v>
          </cell>
          <cell r="G598" t="str">
            <v>SINAPI Nov/23</v>
          </cell>
        </row>
        <row r="599">
          <cell r="A599">
            <v>91534</v>
          </cell>
          <cell r="B599" t="str">
            <v>COMPACTADOR DE SOLOS DE PERCUSSÃO (SOQUETE) COM MOTOR A GASOLINA 4 TEMPOS, POTÊNCIA 4 CV - CHI DIURNO. AF_08/2015</v>
          </cell>
          <cell r="C599" t="str">
            <v>CHI</v>
          </cell>
          <cell r="D599">
            <v>31.42</v>
          </cell>
          <cell r="E599" t="str">
            <v>CUSTOS HORÁRIOS DE MÁQUINAS E EQUIPAMENTOS</v>
          </cell>
          <cell r="F599" t="str">
            <v>CUSTO HORÁRIO IMPRODUTIVO DIURNO</v>
          </cell>
          <cell r="G599" t="str">
            <v>SINAPI Nov/23</v>
          </cell>
        </row>
        <row r="600">
          <cell r="A600">
            <v>91635</v>
          </cell>
          <cell r="B600" t="str">
            <v>GUINDAUTO HIDRÁULICO, CAPACIDADE MÁXIMA DE CARGA 6500 KG, MOMENTO MÁXIMO DE CARGA 5,8 TM, ALCANCE MÁXIMO HORIZONTAL 7,60 M, INCLUSIVE CAMINHÃO TOCO PBT 9.700 KG, POTÊNCIA DE 160 CV - CHI DIURNO. AF_08/2015</v>
          </cell>
          <cell r="C600" t="str">
            <v>CHI</v>
          </cell>
          <cell r="D600">
            <v>71.28</v>
          </cell>
          <cell r="E600" t="str">
            <v>CUSTOS HORÁRIOS DE MÁQUINAS E EQUIPAMENTOS</v>
          </cell>
          <cell r="F600" t="str">
            <v>CUSTO HORÁRIO IMPRODUTIVO DIURNO</v>
          </cell>
          <cell r="G600" t="str">
            <v>SINAPI Nov/23</v>
          </cell>
        </row>
        <row r="601">
          <cell r="A601">
            <v>91646</v>
          </cell>
          <cell r="B601" t="str">
            <v>CAMINHÃO DE TRANSPORTE DE MATERIAL ASFÁLTICO 30.000 L, COM CAVALO MECÂNICO DE CAPACIDADE MÁXIMA DE TRAÇÃO COMBINADO DE 66.000 KG, POTÊNCIA 360 CV, INCLUSIVE TANQUE DE ASFALTO COM SERPENTINA - CHI DIURNO. AF_08/2015</v>
          </cell>
          <cell r="C601" t="str">
            <v>CHI</v>
          </cell>
          <cell r="D601">
            <v>104.2</v>
          </cell>
          <cell r="E601" t="str">
            <v>CUSTOS HORÁRIOS DE MÁQUINAS E EQUIPAMENTOS</v>
          </cell>
          <cell r="F601" t="str">
            <v>CUSTO HORÁRIO IMPRODUTIVO DIURNO</v>
          </cell>
          <cell r="G601" t="str">
            <v>SINAPI Nov/23</v>
          </cell>
        </row>
        <row r="602">
          <cell r="A602">
            <v>91693</v>
          </cell>
          <cell r="B602" t="str">
            <v>SERRA CIRCULAR DE BANCADA COM MOTOR ELÉTRICO POTÊNCIA DE 5HP, COM COIFA PARA DISCO 10" - CHI DIURNO. AF_08/2015</v>
          </cell>
          <cell r="C602" t="str">
            <v>CHI</v>
          </cell>
          <cell r="D602">
            <v>30.6</v>
          </cell>
          <cell r="E602" t="str">
            <v>CUSTOS HORÁRIOS DE MÁQUINAS E EQUIPAMENTOS</v>
          </cell>
          <cell r="F602" t="str">
            <v>CUSTO HORÁRIO IMPRODUTIVO DIURNO</v>
          </cell>
          <cell r="G602" t="str">
            <v>SINAPI Nov/23</v>
          </cell>
        </row>
        <row r="603">
          <cell r="A603">
            <v>92044</v>
          </cell>
          <cell r="B603" t="str">
            <v>DISTRIBUIDOR DE AGREGADOS REBOCAVEL, CAPACIDADE 1,9 M³, LARGURA DE TRABALHO 3,66 M - CHI DIURNO. AF_11/2015</v>
          </cell>
          <cell r="C603" t="str">
            <v>CHI</v>
          </cell>
          <cell r="D603">
            <v>7.8</v>
          </cell>
          <cell r="E603" t="str">
            <v>CUSTOS HORÁRIOS DE MÁQUINAS E EQUIPAMENTOS</v>
          </cell>
          <cell r="F603" t="str">
            <v>CUSTO HORÁRIO IMPRODUTIVO DIURNO</v>
          </cell>
          <cell r="G603" t="str">
            <v>SINAPI Nov/23</v>
          </cell>
        </row>
        <row r="604">
          <cell r="A604">
            <v>92107</v>
          </cell>
          <cell r="B604" t="str">
            <v>CAMINHÃO PARA EQUIPAMENTO DE LIMPEZA A SUCÇÃO COM CAMINHÃO TRUCADO DE PESO BRUTO TOTAL 23000 KG, CARGA ÚTIL MÁXIMA 15935 KG, DISTÂNCIA ENTRE EIXOS 4,80 M, POTÊNCIA 230 CV, INCLUSIVE LIMPADORA A SUCÇÃO, TANQUE 12000 L - CHI DIURNO. AF_05/2023</v>
          </cell>
          <cell r="C604" t="str">
            <v>CHI</v>
          </cell>
          <cell r="D604">
            <v>100.74</v>
          </cell>
          <cell r="E604" t="str">
            <v>CUSTOS HORÁRIOS DE MÁQUINAS E EQUIPAMENTOS</v>
          </cell>
          <cell r="F604" t="str">
            <v>CUSTO HORÁRIO IMPRODUTIVO DIURNO</v>
          </cell>
          <cell r="G604" t="str">
            <v>SINAPI Nov/23</v>
          </cell>
        </row>
        <row r="605">
          <cell r="A605">
            <v>92113</v>
          </cell>
          <cell r="B605" t="str">
            <v>PENEIRA ROTATIVA COM MOTOR ELÉTRICO TRIFÁSICO DE 2 CV, CILINDRO DE 1 M X 0,60 M, COM FUROS DE 3,17 MM - CHI DIURNO. AF_05/2023</v>
          </cell>
          <cell r="C605" t="str">
            <v>CHI</v>
          </cell>
          <cell r="D605">
            <v>1.04</v>
          </cell>
          <cell r="E605" t="str">
            <v>CUSTOS HORÁRIOS DE MÁQUINAS E EQUIPAMENTOS</v>
          </cell>
          <cell r="F605" t="str">
            <v>CUSTO HORÁRIO IMPRODUTIVO DIURNO</v>
          </cell>
          <cell r="G605" t="str">
            <v>SINAPI Nov/23</v>
          </cell>
        </row>
        <row r="606">
          <cell r="A606">
            <v>92119</v>
          </cell>
          <cell r="B606" t="str">
            <v>DOSADOR DE AREIA, CAPACIDADE DE 26 LITROS - CHI DIURNO. AF_05/2023</v>
          </cell>
          <cell r="C606" t="str">
            <v>CHI</v>
          </cell>
          <cell r="D606">
            <v>0.26</v>
          </cell>
          <cell r="E606" t="str">
            <v>CUSTOS HORÁRIOS DE MÁQUINAS E EQUIPAMENTOS</v>
          </cell>
          <cell r="F606" t="str">
            <v>CUSTO HORÁRIO IMPRODUTIVO DIURNO</v>
          </cell>
          <cell r="G606" t="str">
            <v>SINAPI Nov/23</v>
          </cell>
        </row>
        <row r="607">
          <cell r="A607">
            <v>92139</v>
          </cell>
          <cell r="B607" t="str">
            <v>CAMINHONETE COM MOTOR A DIESEL, POTÊNCIA 180 CV, CABINE DUPLA, 4X4 - CHI DIURNO. AF_11/2015</v>
          </cell>
          <cell r="C607" t="str">
            <v>CHI</v>
          </cell>
          <cell r="D607">
            <v>47.95</v>
          </cell>
          <cell r="E607" t="str">
            <v>CUSTOS HORÁRIOS DE MÁQUINAS E EQUIPAMENTOS</v>
          </cell>
          <cell r="F607" t="str">
            <v>CUSTO HORÁRIO IMPRODUTIVO DIURNO</v>
          </cell>
          <cell r="G607" t="str">
            <v>SINAPI Nov/23</v>
          </cell>
        </row>
        <row r="608">
          <cell r="A608">
            <v>92146</v>
          </cell>
          <cell r="B608" t="str">
            <v>CAMINHONETE CABINE SIMPLES COM MOTOR 1.6 FLEX, CÂMBIO MANUAL, POTÊNCIA 101/104 CV, 2 PORTAS - CHI DIURNO. AF_11/2015</v>
          </cell>
          <cell r="C608" t="str">
            <v>CHI</v>
          </cell>
          <cell r="D608">
            <v>36.06</v>
          </cell>
          <cell r="E608" t="str">
            <v>CUSTOS HORÁRIOS DE MÁQUINAS E EQUIPAMENTOS</v>
          </cell>
          <cell r="F608" t="str">
            <v>CUSTO HORÁRIO IMPRODUTIVO DIURNO</v>
          </cell>
          <cell r="G608" t="str">
            <v>SINAPI Nov/23</v>
          </cell>
        </row>
        <row r="609">
          <cell r="A609">
            <v>92243</v>
          </cell>
          <cell r="B609" t="str">
            <v>CAMINHÃO DE TRANSPORTE DE MATERIAL ASFÁLTICO 20.000 L, COM CAVALO MECÂNICO DE CAPACIDADE MÁXIMA DE TRAÇÃO COMBINADO DE 45.000 KG, POTÊNCIA 330 CV, INCLUSIVE TANQUE DE ASFALTO COM MAÇARICO - CHI DIURNO. AF_12/2015</v>
          </cell>
          <cell r="C609" t="str">
            <v>CHI</v>
          </cell>
          <cell r="D609">
            <v>86.81</v>
          </cell>
          <cell r="E609" t="str">
            <v>CUSTOS HORÁRIOS DE MÁQUINAS E EQUIPAMENTOS</v>
          </cell>
          <cell r="F609" t="str">
            <v>CUSTO HORÁRIO IMPRODUTIVO DIURNO</v>
          </cell>
          <cell r="G609" t="str">
            <v>SINAPI Nov/23</v>
          </cell>
        </row>
        <row r="610">
          <cell r="A610">
            <v>92717</v>
          </cell>
          <cell r="B610" t="str">
            <v>APARELHO PARA CORTE E SOLDA OXI-ACETILENO SOBRE RODAS, INCLUSIVE CILINDROS E MAÇARICOS - CHI DIURNO. AF_05/2023</v>
          </cell>
          <cell r="C610" t="str">
            <v>CHI</v>
          </cell>
          <cell r="D610">
            <v>0.17</v>
          </cell>
          <cell r="E610" t="str">
            <v>CUSTOS HORÁRIOS DE MÁQUINAS E EQUIPAMENTOS</v>
          </cell>
          <cell r="F610" t="str">
            <v>CUSTO HORÁRIO IMPRODUTIVO DIURNO</v>
          </cell>
          <cell r="G610" t="str">
            <v>SINAPI Nov/23</v>
          </cell>
        </row>
        <row r="611">
          <cell r="A611">
            <v>92961</v>
          </cell>
          <cell r="B611" t="str">
            <v>MÁQUINA EXTRUSORA DE CONCRETO PARA GUIAS E SARJETAS, MOTOR A DIESEL, POTÊNCIA 14 CV - CHI DIURNO. AF_12/2015</v>
          </cell>
          <cell r="C611" t="str">
            <v>CHI</v>
          </cell>
          <cell r="D611">
            <v>5.29</v>
          </cell>
          <cell r="E611" t="str">
            <v>CUSTOS HORÁRIOS DE MÁQUINAS E EQUIPAMENTOS</v>
          </cell>
          <cell r="F611" t="str">
            <v>CUSTO HORÁRIO IMPRODUTIVO DIURNO</v>
          </cell>
          <cell r="G611" t="str">
            <v>SINAPI Nov/23</v>
          </cell>
        </row>
        <row r="612">
          <cell r="A612">
            <v>92967</v>
          </cell>
          <cell r="B612" t="str">
            <v>MARTELO PERFURADOR PNEUMÁTICO MANUAL, HASTE 25 X 75 MM, 21 KG - CHI DIURNO. AF_12/2015</v>
          </cell>
          <cell r="C612" t="str">
            <v>CHI</v>
          </cell>
          <cell r="D612">
            <v>29.01</v>
          </cell>
          <cell r="E612" t="str">
            <v>CUSTOS HORÁRIOS DE MÁQUINAS E EQUIPAMENTOS</v>
          </cell>
          <cell r="F612" t="str">
            <v>CUSTO HORÁRIO IMPRODUTIVO DIURNO</v>
          </cell>
          <cell r="G612" t="str">
            <v>SINAPI Nov/23</v>
          </cell>
        </row>
        <row r="613">
          <cell r="A613">
            <v>93225</v>
          </cell>
          <cell r="B613" t="str">
            <v>PERFURATRIZ COM TORRE METÁLICA PARA EXECUÇÃO DE ESTACA HÉLICE CONTÍNUA, PROFUNDIDADE MÁXIMA DE 32 M, DIÂMETRO MÁXIMO DE 1000 MM, POTÊNCIA INSTALADA DE 350 HP, MESA ROTATIVA COM TORQUE MÁXIMO DE 263 KNM - CHI DIURNO. AF_01/2016</v>
          </cell>
          <cell r="C613" t="str">
            <v>CHI</v>
          </cell>
          <cell r="D613">
            <v>453.14</v>
          </cell>
          <cell r="E613" t="str">
            <v>CUSTOS HORÁRIOS DE MÁQUINAS E EQUIPAMENTOS</v>
          </cell>
          <cell r="F613" t="str">
            <v>CUSTO HORÁRIO IMPRODUTIVO DIURNO</v>
          </cell>
          <cell r="G613" t="str">
            <v>SINAPI Nov/23</v>
          </cell>
        </row>
        <row r="614">
          <cell r="A614">
            <v>93234</v>
          </cell>
          <cell r="B614" t="str">
            <v>BETONEIRA CAPACIDADE NOMINAL 400 L, CAPACIDADE DE MISTURA 310 L, MOTOR A GASOLINA POTÊNCIA 5,5 HP, SEM CARREGADOR - CHI DIURNO. AF_02/2016</v>
          </cell>
          <cell r="C614" t="str">
            <v>CHI</v>
          </cell>
          <cell r="D614">
            <v>0.46</v>
          </cell>
          <cell r="E614" t="str">
            <v>CUSTOS HORÁRIOS DE MÁQUINAS E EQUIPAMENTOS</v>
          </cell>
          <cell r="F614" t="str">
            <v>CUSTO HORÁRIO IMPRODUTIVO DIURNO</v>
          </cell>
          <cell r="G614" t="str">
            <v>SINAPI Nov/23</v>
          </cell>
        </row>
        <row r="615">
          <cell r="A615">
            <v>93244</v>
          </cell>
          <cell r="B615" t="str">
            <v>ROLO COMPACTADOR VIBRATÓRIO PÉ DE CARNEIRO PARA SOLOS, POTÊNCIA 80 HP, PESO OPERACIONAL SEM/COM LASTRO 7,4 / 8,8 T, LARGURA DE TRABALHO 1,68 M - CHI DIURNO. AF_02/2016</v>
          </cell>
          <cell r="C615" t="str">
            <v>CHI</v>
          </cell>
          <cell r="D615">
            <v>71.52</v>
          </cell>
          <cell r="E615" t="str">
            <v>CUSTOS HORÁRIOS DE MÁQUINAS E EQUIPAMENTOS</v>
          </cell>
          <cell r="F615" t="str">
            <v>CUSTO HORÁRIO IMPRODUTIVO DIURNO</v>
          </cell>
          <cell r="G615" t="str">
            <v>SINAPI Nov/23</v>
          </cell>
        </row>
        <row r="616">
          <cell r="A616">
            <v>93274</v>
          </cell>
          <cell r="B616" t="str">
            <v>GRUA ASCENSIONAL, LANÇA DE 30 M, CAPACIDADE DE 1,0 T A 30 M, ALTURA ATÉ 39 M - CHI DIURNO. AF_05/2023</v>
          </cell>
          <cell r="C616" t="str">
            <v>CHI</v>
          </cell>
          <cell r="D616">
            <v>66.540000000000006</v>
          </cell>
          <cell r="E616" t="str">
            <v>CUSTOS HORÁRIOS DE MÁQUINAS E EQUIPAMENTOS</v>
          </cell>
          <cell r="F616" t="str">
            <v>CUSTO HORÁRIO IMPRODUTIVO DIURNO</v>
          </cell>
          <cell r="G616" t="str">
            <v>SINAPI Nov/23</v>
          </cell>
        </row>
        <row r="617">
          <cell r="A617">
            <v>93282</v>
          </cell>
          <cell r="B617" t="str">
            <v>GUINCHO ELÉTRICO DE COLUNA, CAPACIDADE 400 KG, COM MOTO FREIO, MOTOR TRIFÁSICO DE 1,25 CV - CHI DIURNO. AF_03/2016</v>
          </cell>
          <cell r="C617" t="str">
            <v>CHI</v>
          </cell>
          <cell r="D617">
            <v>27.68</v>
          </cell>
          <cell r="E617" t="str">
            <v>CUSTOS HORÁRIOS DE MÁQUINAS E EQUIPAMENTOS</v>
          </cell>
          <cell r="F617" t="str">
            <v>CUSTO HORÁRIO IMPRODUTIVO DIURNO</v>
          </cell>
          <cell r="G617" t="str">
            <v>SINAPI Nov/23</v>
          </cell>
        </row>
        <row r="618">
          <cell r="A618">
            <v>93288</v>
          </cell>
          <cell r="B618" t="str">
            <v>GUINDASTE HIDRÁULICO AUTOPROPELIDO, COM LANÇA TELESCÓPICA 40 M, CAPACIDADE MÁXIMA 60 T, POTÊNCIA 260 KW - CHI DIURNO. AF_03/2016</v>
          </cell>
          <cell r="C618" t="str">
            <v>CHI</v>
          </cell>
          <cell r="D618">
            <v>172.73</v>
          </cell>
          <cell r="E618" t="str">
            <v>CUSTOS HORÁRIOS DE MÁQUINAS E EQUIPAMENTOS</v>
          </cell>
          <cell r="F618" t="str">
            <v>CUSTO HORÁRIO IMPRODUTIVO DIURNO</v>
          </cell>
          <cell r="G618" t="str">
            <v>SINAPI Nov/23</v>
          </cell>
        </row>
        <row r="619">
          <cell r="A619">
            <v>93403</v>
          </cell>
          <cell r="B619" t="str">
            <v>GUINDAUTO HIDRÁULICO, CAPACIDADE MÁXIMA DE CARGA 3300 KG, MOMENTO MÁXIMO DE CARGA 5,8 TM, ALCANCE MÁXIMO HORIZONTAL 7,60 M, INCLUSIVE CAMINHÃO TOCO PBT 16.000 KG, POTÊNCIA DE 189 CV - CHI DIURNO. AF_03/2016</v>
          </cell>
          <cell r="C619" t="str">
            <v>CHI</v>
          </cell>
          <cell r="D619">
            <v>76.88</v>
          </cell>
          <cell r="E619" t="str">
            <v>CUSTOS HORÁRIOS DE MÁQUINAS E EQUIPAMENTOS</v>
          </cell>
          <cell r="F619" t="str">
            <v>CUSTO HORÁRIO IMPRODUTIVO DIURNO</v>
          </cell>
          <cell r="G619" t="str">
            <v>SINAPI Nov/23</v>
          </cell>
        </row>
        <row r="620">
          <cell r="A620">
            <v>93409</v>
          </cell>
          <cell r="B620" t="str">
            <v>MÁQUINA JATO DE PRESSAO PORTÁTIL, CAMARA DE 1 SAIDA, CAPACIDADE 280 L, DIAMETRO 670 MM, BICO DE JATO CURTO VENTURI DE 5/16 , MANGUEIRA DE 1 COM COMPRESSOR DE AR REBOCÁVEL 189 PCM E MOTOR DIESEL 63 CV - CHI DIURNO. AF_05/2023</v>
          </cell>
          <cell r="C620" t="str">
            <v>CHI</v>
          </cell>
          <cell r="D620">
            <v>32</v>
          </cell>
          <cell r="E620" t="str">
            <v>CUSTOS HORÁRIOS DE MÁQUINAS E EQUIPAMENTOS</v>
          </cell>
          <cell r="F620" t="str">
            <v>CUSTO HORÁRIO IMPRODUTIVO DIURNO</v>
          </cell>
          <cell r="G620" t="str">
            <v>SINAPI Nov/23</v>
          </cell>
        </row>
        <row r="621">
          <cell r="A621">
            <v>93416</v>
          </cell>
          <cell r="B621" t="str">
            <v>GERADOR PORTÁTIL MONOFÁSICO, POTÊNCIA 5500 VA, MOTOR A GASOLINA, POTÊNCIA DO MOTOR 13 CV - CHI DIURNO. AF_03/2016</v>
          </cell>
          <cell r="C621" t="str">
            <v>CHI</v>
          </cell>
          <cell r="D621">
            <v>0.42</v>
          </cell>
          <cell r="E621" t="str">
            <v>CUSTOS HORÁRIOS DE MÁQUINAS E EQUIPAMENTOS</v>
          </cell>
          <cell r="F621" t="str">
            <v>CUSTO HORÁRIO IMPRODUTIVO DIURNO</v>
          </cell>
          <cell r="G621" t="str">
            <v>SINAPI Nov/23</v>
          </cell>
        </row>
        <row r="622">
          <cell r="A622">
            <v>93422</v>
          </cell>
          <cell r="B622" t="str">
            <v>GRUPO GERADOR REBOCÁVEL, POTÊNCIA 66 KVA, MOTOR A DIESEL - CHI DIURNO. AF_03/2016</v>
          </cell>
          <cell r="C622" t="str">
            <v>CHI</v>
          </cell>
          <cell r="D622">
            <v>5.64</v>
          </cell>
          <cell r="E622" t="str">
            <v>CUSTOS HORÁRIOS DE MÁQUINAS E EQUIPAMENTOS</v>
          </cell>
          <cell r="F622" t="str">
            <v>CUSTO HORÁRIO IMPRODUTIVO DIURNO</v>
          </cell>
          <cell r="G622" t="str">
            <v>SINAPI Nov/23</v>
          </cell>
        </row>
        <row r="623">
          <cell r="A623">
            <v>93428</v>
          </cell>
          <cell r="B623" t="str">
            <v>GRUPO GERADOR ESTACIONÁRIO, POTÊNCIA 150 KVA, MOTOR A DIESEL- CHI DIURNO. AF_03/2016</v>
          </cell>
          <cell r="C623" t="str">
            <v>CHI</v>
          </cell>
          <cell r="D623">
            <v>7.98</v>
          </cell>
          <cell r="E623" t="str">
            <v>CUSTOS HORÁRIOS DE MÁQUINAS E EQUIPAMENTOS</v>
          </cell>
          <cell r="F623" t="str">
            <v>CUSTO HORÁRIO IMPRODUTIVO DIURNO</v>
          </cell>
          <cell r="G623" t="str">
            <v>SINAPI Nov/23</v>
          </cell>
        </row>
        <row r="624">
          <cell r="A624">
            <v>93434</v>
          </cell>
          <cell r="B624" t="str">
            <v>USINA DE MISTURA ASFÁLTICA À QUENTE, TIPO CONTRA FLUXO, PROD 40 A 80 TON/HORA - CHI DIURNO. AF_05/2023</v>
          </cell>
          <cell r="C624" t="str">
            <v>CHI</v>
          </cell>
          <cell r="D624">
            <v>297.93</v>
          </cell>
          <cell r="E624" t="str">
            <v>CUSTOS HORÁRIOS DE MÁQUINAS E EQUIPAMENTOS</v>
          </cell>
          <cell r="F624" t="str">
            <v>CUSTO HORÁRIO IMPRODUTIVO DIURNO</v>
          </cell>
          <cell r="G624" t="str">
            <v>SINAPI Nov/23</v>
          </cell>
        </row>
        <row r="625">
          <cell r="A625">
            <v>93440</v>
          </cell>
          <cell r="B625" t="str">
            <v>USINA DE ASFALTO À FRIO, CAPACIDADE DE 40 A 60 TON/HORA, ELÉTRICA POTÊNCIA 30 CV - CHI DIURNO. AF_05/2023</v>
          </cell>
          <cell r="C625" t="str">
            <v>CHI</v>
          </cell>
          <cell r="D625">
            <v>155.88999999999999</v>
          </cell>
          <cell r="E625" t="str">
            <v>CUSTOS HORÁRIOS DE MÁQUINAS E EQUIPAMENTOS</v>
          </cell>
          <cell r="F625" t="str">
            <v>CUSTO HORÁRIO IMPRODUTIVO DIURNO</v>
          </cell>
          <cell r="G625" t="str">
            <v>SINAPI Nov/23</v>
          </cell>
        </row>
        <row r="626">
          <cell r="A626">
            <v>95122</v>
          </cell>
          <cell r="B626" t="str">
            <v>USINA MISTURADORA DE SOLOS, CAPACIDADE DE 200 A 500 TON/H, POTENCIA 75KW - CHI DIURNO. AF_07/2016</v>
          </cell>
          <cell r="C626" t="str">
            <v>CHI</v>
          </cell>
          <cell r="D626">
            <v>217.53</v>
          </cell>
          <cell r="E626" t="str">
            <v>CUSTOS HORÁRIOS DE MÁQUINAS E EQUIPAMENTOS</v>
          </cell>
          <cell r="F626" t="str">
            <v>CUSTO HORÁRIO IMPRODUTIVO DIURNO</v>
          </cell>
          <cell r="G626" t="str">
            <v>SINAPI Nov/23</v>
          </cell>
        </row>
        <row r="627">
          <cell r="A627">
            <v>95128</v>
          </cell>
          <cell r="B627" t="str">
            <v>DISTRIBUIDOR DE AGREGADOS AUTOPROPELIDO, CAP 3 M3, A DIESEL, POTÊNCIA 176CV - CHI DIURNO. AF_07/2016</v>
          </cell>
          <cell r="C627" t="str">
            <v>CHI</v>
          </cell>
          <cell r="D627">
            <v>53.89</v>
          </cell>
          <cell r="E627" t="str">
            <v>CUSTOS HORÁRIOS DE MÁQUINAS E EQUIPAMENTOS</v>
          </cell>
          <cell r="F627" t="str">
            <v>CUSTO HORÁRIO IMPRODUTIVO DIURNO</v>
          </cell>
          <cell r="G627" t="str">
            <v>SINAPI Nov/23</v>
          </cell>
        </row>
        <row r="628">
          <cell r="A628">
            <v>95140</v>
          </cell>
          <cell r="B628" t="str">
            <v>TALHA MANUAL DE CORRENTE, CAPACIDADE DE 2 TON. COM ELEVAÇÃO DE 3 M - CHI DIURNO. AF_07/2016</v>
          </cell>
          <cell r="C628" t="str">
            <v>CHI</v>
          </cell>
          <cell r="D628">
            <v>0.04</v>
          </cell>
          <cell r="E628" t="str">
            <v>CUSTOS HORÁRIOS DE MÁQUINAS E EQUIPAMENTOS</v>
          </cell>
          <cell r="F628" t="str">
            <v>CUSTO HORÁRIO IMPRODUTIVO DIURNO</v>
          </cell>
          <cell r="G628" t="str">
            <v>SINAPI Nov/23</v>
          </cell>
        </row>
        <row r="629">
          <cell r="A629">
            <v>95213</v>
          </cell>
          <cell r="B629" t="str">
            <v>GRUA ASCENCIONAL, LANÇA DE 42 M, CAPACIDADE DE 1,5 T A 30 M, ALTURA ATÉ 39 M - CHI DIURNO. AF_05/2023</v>
          </cell>
          <cell r="C629" t="str">
            <v>CHI</v>
          </cell>
          <cell r="D629">
            <v>72.709999999999994</v>
          </cell>
          <cell r="E629" t="str">
            <v>CUSTOS HORÁRIOS DE MÁQUINAS E EQUIPAMENTOS</v>
          </cell>
          <cell r="F629" t="str">
            <v>CUSTO HORÁRIO IMPRODUTIVO DIURNO</v>
          </cell>
          <cell r="G629" t="str">
            <v>SINAPI Nov/23</v>
          </cell>
        </row>
        <row r="630">
          <cell r="A630">
            <v>95259</v>
          </cell>
          <cell r="B630" t="str">
            <v>MARTELO DEMOLIDOR PNEUMÁTICO MANUAL, 32 KG - CHI DIURNO. AF_09/2016</v>
          </cell>
          <cell r="C630" t="str">
            <v>CHI</v>
          </cell>
          <cell r="D630">
            <v>28.75</v>
          </cell>
          <cell r="E630" t="str">
            <v>CUSTOS HORÁRIOS DE MÁQUINAS E EQUIPAMENTOS</v>
          </cell>
          <cell r="F630" t="str">
            <v>CUSTO HORÁRIO IMPRODUTIVO DIURNO</v>
          </cell>
          <cell r="G630" t="str">
            <v>SINAPI Nov/23</v>
          </cell>
        </row>
        <row r="631">
          <cell r="A631">
            <v>95265</v>
          </cell>
          <cell r="B631" t="str">
            <v>COMPACTADOR DE SOLOS DE PERCUSÃO (SOQUETE) COM MOTOR A GASOLINA, POTÊNCIA 3 CV - CHI DIURNO. AF_09/2016</v>
          </cell>
          <cell r="C631" t="str">
            <v>CHI</v>
          </cell>
          <cell r="D631">
            <v>0.87</v>
          </cell>
          <cell r="E631" t="str">
            <v>CUSTOS HORÁRIOS DE MÁQUINAS E EQUIPAMENTOS</v>
          </cell>
          <cell r="F631" t="str">
            <v>CUSTO HORÁRIO IMPRODUTIVO DIURNO</v>
          </cell>
          <cell r="G631" t="str">
            <v>SINAPI Nov/23</v>
          </cell>
        </row>
        <row r="632">
          <cell r="A632">
            <v>95271</v>
          </cell>
          <cell r="B632" t="str">
            <v>RÉGUA VIBRATÓRIA DUPLA PARA CONCRETO, PESO DE 60KG, COMPRIMENTO 4 M, COM MOTOR A GASOLINA, POTÊNCIA 5,5 HP - CHI DIURNO. AF_09/2016</v>
          </cell>
          <cell r="C632" t="str">
            <v>CHI</v>
          </cell>
          <cell r="D632">
            <v>0.53</v>
          </cell>
          <cell r="E632" t="str">
            <v>CUSTOS HORÁRIOS DE MÁQUINAS E EQUIPAMENTOS</v>
          </cell>
          <cell r="F632" t="str">
            <v>CUSTO HORÁRIO IMPRODUTIVO DIURNO</v>
          </cell>
          <cell r="G632" t="str">
            <v>SINAPI Nov/23</v>
          </cell>
        </row>
        <row r="633">
          <cell r="A633">
            <v>95277</v>
          </cell>
          <cell r="B633" t="str">
            <v>POLIDORA DE PISO (POLITRIZ), PESO DE 100KG, DIÂMETRO 450 MM, MOTOR ELÉTRICO, POTÊNCIA 4 HP - CHI DIURNO. AF_05/2023</v>
          </cell>
          <cell r="C633" t="str">
            <v>CHI</v>
          </cell>
          <cell r="D633">
            <v>0.5</v>
          </cell>
          <cell r="E633" t="str">
            <v>CUSTOS HORÁRIOS DE MÁQUINAS E EQUIPAMENTOS</v>
          </cell>
          <cell r="F633" t="str">
            <v>CUSTO HORÁRIO IMPRODUTIVO DIURNO</v>
          </cell>
          <cell r="G633" t="str">
            <v>SINAPI Nov/23</v>
          </cell>
        </row>
        <row r="634">
          <cell r="A634">
            <v>95283</v>
          </cell>
          <cell r="B634" t="str">
            <v>DESEMPENADEIRA DE CONCRETO, PESO DE 78 KG, 4 PÁS, MOTOR A GASOLINA, POTÊNCIA 5,5 HP - CHI DIURNO. AF_05/2023</v>
          </cell>
          <cell r="C634" t="str">
            <v>CHI</v>
          </cell>
          <cell r="D634">
            <v>0.61</v>
          </cell>
          <cell r="E634" t="str">
            <v>CUSTOS HORÁRIOS DE MÁQUINAS E EQUIPAMENTOS</v>
          </cell>
          <cell r="F634" t="str">
            <v>CUSTO HORÁRIO IMPRODUTIVO DIURNO</v>
          </cell>
          <cell r="G634" t="str">
            <v>SINAPI Nov/23</v>
          </cell>
        </row>
        <row r="635">
          <cell r="A635">
            <v>95621</v>
          </cell>
          <cell r="B635" t="str">
            <v>PERFURATRIZ PNEUMATICA MANUAL DE PESO MEDIO, MARTELETE, 18KG, COMPRIMENTO MÁXIMO DE CURSO DE 6 M, DIAMETRO DO PISTAO DE 5,5 CM - CHI DIURNO. AF_11/2016</v>
          </cell>
          <cell r="C635" t="str">
            <v>CHI</v>
          </cell>
          <cell r="D635">
            <v>28.47</v>
          </cell>
          <cell r="E635" t="str">
            <v>CUSTOS HORÁRIOS DE MÁQUINAS E EQUIPAMENTOS</v>
          </cell>
          <cell r="F635" t="str">
            <v>CUSTO HORÁRIO IMPRODUTIVO DIURNO</v>
          </cell>
          <cell r="G635" t="str">
            <v>SINAPI Nov/23</v>
          </cell>
        </row>
        <row r="636">
          <cell r="A636">
            <v>95632</v>
          </cell>
          <cell r="B636" t="str">
            <v>ROLO COMPACTADOR VIBRATORIO TANDEM, ACO LISO, POTENCIA 125 HP, PESO SEM/COM LASTRO 10,20/11,65 T, LARGURA DE TRABALHO 1,73 M - CHI DIURNO. AF_11/2016</v>
          </cell>
          <cell r="C636" t="str">
            <v>CHI</v>
          </cell>
          <cell r="D636">
            <v>90</v>
          </cell>
          <cell r="E636" t="str">
            <v>CUSTOS HORÁRIOS DE MÁQUINAS E EQUIPAMENTOS</v>
          </cell>
          <cell r="F636" t="str">
            <v>CUSTO HORÁRIO IMPRODUTIVO DIURNO</v>
          </cell>
          <cell r="G636" t="str">
            <v>SINAPI Nov/23</v>
          </cell>
        </row>
        <row r="637">
          <cell r="A637">
            <v>95703</v>
          </cell>
          <cell r="B637" t="str">
            <v>PERFURATRIZ MANUAL, TORQUE MAXIMO 55 KGF.M, POTENCIA 5 CV, COM DIAMETRO MAXIMO 8 1/2" - CHI DIURNO. AF_11/2016</v>
          </cell>
          <cell r="C637" t="str">
            <v>CHI</v>
          </cell>
          <cell r="D637">
            <v>35.9</v>
          </cell>
          <cell r="E637" t="str">
            <v>CUSTOS HORÁRIOS DE MÁQUINAS E EQUIPAMENTOS</v>
          </cell>
          <cell r="F637" t="str">
            <v>CUSTO HORÁRIO IMPRODUTIVO DIURNO</v>
          </cell>
          <cell r="G637" t="str">
            <v>SINAPI Nov/23</v>
          </cell>
        </row>
        <row r="638">
          <cell r="A638">
            <v>95709</v>
          </cell>
          <cell r="B638" t="str">
            <v>PERFURATRIZ SOBRE ESTEIRA, TORQUE MÁXIMO 600 KGF, POTÊNCIA ENTRE 50 E 60 HP, DIÂMETRO MÁXIMO 10 - CHI DIURNO. AF_11/2016</v>
          </cell>
          <cell r="C638" t="str">
            <v>CHI</v>
          </cell>
          <cell r="D638">
            <v>87.26</v>
          </cell>
          <cell r="E638" t="str">
            <v>CUSTOS HORÁRIOS DE MÁQUINAS E EQUIPAMENTOS</v>
          </cell>
          <cell r="F638" t="str">
            <v>CUSTO HORÁRIO IMPRODUTIVO DIURNO</v>
          </cell>
          <cell r="G638" t="str">
            <v>SINAPI Nov/23</v>
          </cell>
        </row>
        <row r="639">
          <cell r="A639">
            <v>95715</v>
          </cell>
          <cell r="B639" t="str">
            <v>ESCAVADEIRA HIDRAULICA SOBRE ESTEIRA, COM GARRA GIRATORIA DE MANDIBULAS, PESO OPERACIONAL ENTRE 22,00 E 25,50 TON, POTENCIA LIQUIDA ENTRE 150 E 160 HP - CHI DIURNO. AF_11/2016</v>
          </cell>
          <cell r="C639" t="str">
            <v>CHI</v>
          </cell>
          <cell r="D639">
            <v>104.34</v>
          </cell>
          <cell r="E639" t="str">
            <v>CUSTOS HORÁRIOS DE MÁQUINAS E EQUIPAMENTOS</v>
          </cell>
          <cell r="F639" t="str">
            <v>CUSTO HORÁRIO IMPRODUTIVO DIURNO</v>
          </cell>
          <cell r="G639" t="str">
            <v>SINAPI Nov/23</v>
          </cell>
        </row>
        <row r="640">
          <cell r="A640">
            <v>95721</v>
          </cell>
          <cell r="B640" t="str">
            <v>ESCAVADEIRA HIDRAULICA SOBRE ESTEIRA, EQUIPADA COM CLAMSHELL, COM CAPACIDADE DA CAÇAMBA ENTRE 1,20 E 1,50 M3, PESO OPERACIONAL ENTRE 20,00 E 22,00 TON, POTENCIA LIQUIDA ENTRE 150 E 160 HP - CHI DIURNO. AF_11/2016</v>
          </cell>
          <cell r="C640" t="str">
            <v>CHI</v>
          </cell>
          <cell r="D640">
            <v>101.8</v>
          </cell>
          <cell r="E640" t="str">
            <v>CUSTOS HORÁRIOS DE MÁQUINAS E EQUIPAMENTOS</v>
          </cell>
          <cell r="F640" t="str">
            <v>CUSTO HORÁRIO IMPRODUTIVO DIURNO</v>
          </cell>
          <cell r="G640" t="str">
            <v>SINAPI Nov/23</v>
          </cell>
        </row>
        <row r="641">
          <cell r="A641">
            <v>95873</v>
          </cell>
          <cell r="B641" t="str">
            <v>GRUPO GERADOR COM CARENAGEM, MOTOR DIESEL POTÊNCIA STANDART ENTRE 250 E 260 KVA - CHI DIURNO. AF_12/2016</v>
          </cell>
          <cell r="C641" t="str">
            <v>CHI</v>
          </cell>
          <cell r="D641">
            <v>12.75</v>
          </cell>
          <cell r="E641" t="str">
            <v>CUSTOS HORÁRIOS DE MÁQUINAS E EQUIPAMENTOS</v>
          </cell>
          <cell r="F641" t="str">
            <v>CUSTO HORÁRIO IMPRODUTIVO DIURNO</v>
          </cell>
          <cell r="G641" t="str">
            <v>SINAPI Nov/23</v>
          </cell>
        </row>
        <row r="642">
          <cell r="A642">
            <v>96014</v>
          </cell>
          <cell r="B642" t="str">
            <v>TRATOR DE PNEUS COM POTÊNCIA DE 122 CV, TRAÇÃO 4X4, COM VASSOURA MECÂNICA ACOPLADA - CHI DIURNO. AF_02/2017</v>
          </cell>
          <cell r="C642" t="str">
            <v>CHI</v>
          </cell>
          <cell r="D642">
            <v>59.43</v>
          </cell>
          <cell r="E642" t="str">
            <v>CUSTOS HORÁRIOS DE MÁQUINAS E EQUIPAMENTOS</v>
          </cell>
          <cell r="F642" t="str">
            <v>CUSTO HORÁRIO IMPRODUTIVO DIURNO</v>
          </cell>
          <cell r="G642" t="str">
            <v>SINAPI Nov/23</v>
          </cell>
        </row>
        <row r="643">
          <cell r="A643">
            <v>96021</v>
          </cell>
          <cell r="B643" t="str">
            <v>TRATOR DE PNEUS COM POTÊNCIA DE 122 CV, TRAÇÃO 4X4, COM GRADE DE DISCOS ACOPLADA - CHI DIURNO. AF_02/2017</v>
          </cell>
          <cell r="C643" t="str">
            <v>CHI</v>
          </cell>
          <cell r="D643">
            <v>59.16</v>
          </cell>
          <cell r="E643" t="str">
            <v>CUSTOS HORÁRIOS DE MÁQUINAS E EQUIPAMENTOS</v>
          </cell>
          <cell r="F643" t="str">
            <v>CUSTO HORÁRIO IMPRODUTIVO DIURNO</v>
          </cell>
          <cell r="G643" t="str">
            <v>SINAPI Nov/23</v>
          </cell>
        </row>
        <row r="644">
          <cell r="A644">
            <v>96029</v>
          </cell>
          <cell r="B644" t="str">
            <v>TRATOR DE PNEUS COM POTÊNCIA DE 85 CV, TRAÇÃO 4X4, COM GRADE DE DISCOS ACOPLADA - CHI DIURNO. AF_02/2017</v>
          </cell>
          <cell r="C644" t="str">
            <v>CHI</v>
          </cell>
          <cell r="D644">
            <v>52.72</v>
          </cell>
          <cell r="E644" t="str">
            <v>CUSTOS HORÁRIOS DE MÁQUINAS E EQUIPAMENTOS</v>
          </cell>
          <cell r="F644" t="str">
            <v>CUSTO HORÁRIO IMPRODUTIVO DIURNO</v>
          </cell>
          <cell r="G644" t="str">
            <v>SINAPI Nov/23</v>
          </cell>
        </row>
        <row r="645">
          <cell r="A645">
            <v>96036</v>
          </cell>
          <cell r="B645" t="str">
            <v>CAMINHÃO BASCULANTE 10 M3, TRUCADO, POTÊNCIA 230 CV, INCLUSIVE CAÇAMBA METÁLICA, COM DISTRIBUIDOR DE AGREGADOS ACOPLADO - CHI DIURNO. AF_02/2017</v>
          </cell>
          <cell r="C645" t="str">
            <v>CHI</v>
          </cell>
          <cell r="D645">
            <v>86.96</v>
          </cell>
          <cell r="E645" t="str">
            <v>CUSTOS HORÁRIOS DE MÁQUINAS E EQUIPAMENTOS</v>
          </cell>
          <cell r="F645" t="str">
            <v>CUSTO HORÁRIO IMPRODUTIVO DIURNO</v>
          </cell>
          <cell r="G645" t="str">
            <v>SINAPI Nov/23</v>
          </cell>
        </row>
        <row r="646">
          <cell r="A646">
            <v>96155</v>
          </cell>
          <cell r="B646" t="str">
            <v>TRATOR DE PNEUS COM POTÊNCIA DE 85 CV, TRAÇÃO 4X4, COM VASSOURA MECÂNICA ACOPLADA - CHI DIURNO. AF_02/2017</v>
          </cell>
          <cell r="C646" t="str">
            <v>CHI</v>
          </cell>
          <cell r="D646">
            <v>52.99</v>
          </cell>
          <cell r="E646" t="str">
            <v>CUSTOS HORÁRIOS DE MÁQUINAS E EQUIPAMENTOS</v>
          </cell>
          <cell r="F646" t="str">
            <v>CUSTO HORÁRIO IMPRODUTIVO DIURNO</v>
          </cell>
          <cell r="G646" t="str">
            <v>SINAPI Nov/23</v>
          </cell>
        </row>
        <row r="647">
          <cell r="A647">
            <v>96156</v>
          </cell>
          <cell r="B647" t="str">
            <v>MINICARREGADEIRA SOBRE RODAS POTENCIA 47HP CAPACIDADE OPERACAO 646 KG, COM VASSOURA MECÂNICA ACOPLADA - CHI DIURNO. AF_03/2017</v>
          </cell>
          <cell r="C647" t="str">
            <v>CHI</v>
          </cell>
          <cell r="D647">
            <v>66.19</v>
          </cell>
          <cell r="E647" t="str">
            <v>CUSTOS HORÁRIOS DE MÁQUINAS E EQUIPAMENTOS</v>
          </cell>
          <cell r="F647" t="str">
            <v>CUSTO HORÁRIO IMPRODUTIVO DIURNO</v>
          </cell>
          <cell r="G647" t="str">
            <v>SINAPI Nov/23</v>
          </cell>
        </row>
        <row r="648">
          <cell r="A648">
            <v>96159</v>
          </cell>
          <cell r="B648" t="str">
            <v>MÁQUINA DEMARCADORA DE FAIXA DE TRÁFEGO À FRIO, AUTOPROPELIDA, POTÊNCIA 38 HP - CHI DIURNO. AF_07/2016</v>
          </cell>
          <cell r="C648" t="str">
            <v>CHI</v>
          </cell>
          <cell r="D648">
            <v>94.06</v>
          </cell>
          <cell r="E648" t="str">
            <v>CUSTOS HORÁRIOS DE MÁQUINAS E EQUIPAMENTOS</v>
          </cell>
          <cell r="F648" t="str">
            <v>CUSTO HORÁRIO IMPRODUTIVO DIURNO</v>
          </cell>
          <cell r="G648" t="str">
            <v>SINAPI Nov/23</v>
          </cell>
        </row>
        <row r="649">
          <cell r="A649">
            <v>96246</v>
          </cell>
          <cell r="B649" t="str">
            <v>MINIESCAVADEIRA SOBRE ESTEIRAS, POTENCIA LIQUIDA DE *30* HP, PESO OPERACIONAL DE *3.500* KG - CHI DIURNO. AF_04/2017</v>
          </cell>
          <cell r="C649" t="str">
            <v>CHI</v>
          </cell>
          <cell r="D649">
            <v>70.72</v>
          </cell>
          <cell r="E649" t="str">
            <v>CUSTOS HORÁRIOS DE MÁQUINAS E EQUIPAMENTOS</v>
          </cell>
          <cell r="F649" t="str">
            <v>CUSTO HORÁRIO IMPRODUTIVO DIURNO</v>
          </cell>
          <cell r="G649" t="str">
            <v>SINAPI Nov/23</v>
          </cell>
        </row>
        <row r="650">
          <cell r="A650">
            <v>96464</v>
          </cell>
          <cell r="B650" t="str">
            <v>ROLO COMPACTADOR DE PNEUS, ESTATICO, PRESSAO VARIAVEL, POTENCIA 110 HP, PESO SEM/COM LASTRO 10,8/27 T, LARGURA DE ROLAGEM 2,30 M - CHI DIURNO. AF_06/2017</v>
          </cell>
          <cell r="C650" t="str">
            <v>CHI</v>
          </cell>
          <cell r="D650">
            <v>96.63</v>
          </cell>
          <cell r="E650" t="str">
            <v>CUSTOS HORÁRIOS DE MÁQUINAS E EQUIPAMENTOS</v>
          </cell>
          <cell r="F650" t="str">
            <v>CUSTO HORÁRIO IMPRODUTIVO DIURNO</v>
          </cell>
          <cell r="G650" t="str">
            <v>SINAPI Nov/23</v>
          </cell>
        </row>
        <row r="651">
          <cell r="A651">
            <v>98765</v>
          </cell>
          <cell r="B651" t="str">
            <v>INVERSOR DE SOLDA MONOFÁSICO DE 160 A, POTÊNCIA DE 5400 W, TENSÃO DE 220 V, PARA SOLDA COM ELETRODOS DE 2,0 A 4,0 MM E PROCESSO TIG - CHI DIURNO. AF_06/2018</v>
          </cell>
          <cell r="C651" t="str">
            <v>CHI</v>
          </cell>
          <cell r="D651">
            <v>0.06</v>
          </cell>
          <cell r="E651" t="str">
            <v>CUSTOS HORÁRIOS DE MÁQUINAS E EQUIPAMENTOS</v>
          </cell>
          <cell r="F651" t="str">
            <v>CUSTO HORÁRIO IMPRODUTIVO DIURNO</v>
          </cell>
          <cell r="G651" t="str">
            <v>SINAPI Nov/23</v>
          </cell>
        </row>
        <row r="652">
          <cell r="A652">
            <v>99834</v>
          </cell>
          <cell r="B652" t="str">
            <v>LAVADORA DE ALTA PRESSAO (LAVA-JATO) PARA AGUA FRIA, PRESSAO DE OPERACAO ENTRE 1400 E 1900 LIB/POL2, VAZAO MAXIMA ENTRE 400 E 700 L/H - CHI DIURNO. AF_05/2023</v>
          </cell>
          <cell r="C652" t="str">
            <v>CHI</v>
          </cell>
          <cell r="D652">
            <v>0.23</v>
          </cell>
          <cell r="E652" t="str">
            <v>CUSTOS HORÁRIOS DE MÁQUINAS E EQUIPAMENTOS</v>
          </cell>
          <cell r="F652" t="str">
            <v>CUSTO HORÁRIO IMPRODUTIVO DIURNO</v>
          </cell>
          <cell r="G652" t="str">
            <v>SINAPI Nov/23</v>
          </cell>
        </row>
        <row r="653">
          <cell r="A653">
            <v>100642</v>
          </cell>
          <cell r="B653" t="str">
            <v>USINA DE MISTURA ASFÁLTICA À QUENTE, TIPO CONTRA FLUXO, PROD 100 A 140 TON/HORA - CHI DIURNO. AF_12/2019</v>
          </cell>
          <cell r="C653" t="str">
            <v>CHI</v>
          </cell>
          <cell r="D653">
            <v>227.15</v>
          </cell>
          <cell r="E653" t="str">
            <v>CUSTOS HORÁRIOS DE MÁQUINAS E EQUIPAMENTOS</v>
          </cell>
          <cell r="F653" t="str">
            <v>CUSTO HORÁRIO IMPRODUTIVO DIURNO</v>
          </cell>
          <cell r="G653" t="str">
            <v>SINAPI Nov/23</v>
          </cell>
        </row>
        <row r="654">
          <cell r="A654">
            <v>100648</v>
          </cell>
          <cell r="B654" t="str">
            <v>USINA DE ASFALTO, TIPO GRAVIMÉTRICA, PROD 150 TON/HORA - CHI DIURNO. AF_12/2019</v>
          </cell>
          <cell r="C654" t="str">
            <v>CHI</v>
          </cell>
          <cell r="D654">
            <v>439.73</v>
          </cell>
          <cell r="E654" t="str">
            <v>CUSTOS HORÁRIOS DE MÁQUINAS E EQUIPAMENTOS</v>
          </cell>
          <cell r="F654" t="str">
            <v>CUSTO HORÁRIO IMPRODUTIVO DIURNO</v>
          </cell>
          <cell r="G654" t="str">
            <v>SINAPI Nov/23</v>
          </cell>
        </row>
        <row r="655">
          <cell r="A655">
            <v>102274</v>
          </cell>
          <cell r="B655" t="str">
            <v>MARTELO DEMOLIDOR ELÉTRICO, COM POTÊNCIA DE 2.000 W, 1.000 IMPACTOS POR MINUTO, PESO DE 30 KG -  CHI DIURNO. AF_01/2021</v>
          </cell>
          <cell r="C655" t="str">
            <v>CHI</v>
          </cell>
          <cell r="D655">
            <v>27.94</v>
          </cell>
          <cell r="E655" t="str">
            <v>CUSTOS HORÁRIOS DE MÁQUINAS E EQUIPAMENTOS</v>
          </cell>
          <cell r="F655" t="str">
            <v>CUSTO HORÁRIO IMPRODUTIVO DIURNO</v>
          </cell>
          <cell r="G655" t="str">
            <v>SINAPI Nov/23</v>
          </cell>
        </row>
        <row r="656">
          <cell r="A656">
            <v>104092</v>
          </cell>
          <cell r="B656" t="str">
            <v>TERMOFUSORA PARA TUBOS E CONEXÕES EM PPR COM DIÂMETROS DE 20 A 63 MM, POTÊNCIA DE 800 W, TENSAO 220 V - CHI DIURNO. AF_05/2022</v>
          </cell>
          <cell r="C656" t="str">
            <v>CHI</v>
          </cell>
          <cell r="D656">
            <v>0.06</v>
          </cell>
          <cell r="E656" t="str">
            <v>CUSTOS HORÁRIOS DE MÁQUINAS E EQUIPAMENTOS</v>
          </cell>
          <cell r="F656" t="str">
            <v>CUSTO HORÁRIO IMPRODUTIVO DIURNO</v>
          </cell>
          <cell r="G656" t="str">
            <v>SINAPI Nov/23</v>
          </cell>
        </row>
        <row r="657">
          <cell r="A657">
            <v>104098</v>
          </cell>
          <cell r="B657" t="str">
            <v>TERMOFUSORA PARA TUBOS E CONEXÕES EM PPR COM DIÂMETROS DE 75 A 110 MM, POTÊNCIA DE *1100* W, TENSÃO 220 V - CHI DIURNO. AF_05/2022</v>
          </cell>
          <cell r="C657" t="str">
            <v>CHI</v>
          </cell>
          <cell r="D657">
            <v>0.09</v>
          </cell>
          <cell r="E657" t="str">
            <v>CUSTOS HORÁRIOS DE MÁQUINAS E EQUIPAMENTOS</v>
          </cell>
          <cell r="F657" t="str">
            <v>CUSTO HORÁRIO IMPRODUTIVO DIURNO</v>
          </cell>
          <cell r="G657" t="str">
            <v>SINAPI Nov/23</v>
          </cell>
        </row>
        <row r="658">
          <cell r="A658">
            <v>5089</v>
          </cell>
          <cell r="B658" t="str">
            <v>ROLO COMPACTADOR VIBRATÓRIO PÉ DE CARNEIRO PARA SOLOS, POTÊNCIA 80 HP, PESO OPERACIONAL SEM/COM LASTRO 7,4 / 8,8 T, LARGURA DE TRABALHO 1,68 M - MANUTENÇÃO. AF_02/2016</v>
          </cell>
          <cell r="C658" t="str">
            <v>H</v>
          </cell>
          <cell r="D658">
            <v>41.71</v>
          </cell>
          <cell r="E658" t="str">
            <v>CUSTOS HORÁRIOS DE MÁQUINAS E EQUIPAMENTOS</v>
          </cell>
          <cell r="F658" t="str">
            <v>COMPOSIÇÕES AUXILIARES</v>
          </cell>
          <cell r="G658" t="str">
            <v>SINAPI Nov/23</v>
          </cell>
        </row>
        <row r="659">
          <cell r="A659">
            <v>5627</v>
          </cell>
          <cell r="B659" t="str">
            <v>ESCAVADEIRA HIDRÁULICA SOBRE ESTEIRAS, CAÇAMBA 0,80 M3, PESO OPERACIONAL 17 T, POTENCIA BRUTA 111 HP - DEPRECIAÇÃO. AF_06/2014</v>
          </cell>
          <cell r="C659" t="str">
            <v>H</v>
          </cell>
          <cell r="D659">
            <v>45.87</v>
          </cell>
          <cell r="E659" t="str">
            <v>CUSTOS HORÁRIOS DE MÁQUINAS E EQUIPAMENTOS</v>
          </cell>
          <cell r="F659" t="str">
            <v>COMPOSIÇÕES AUXILIARES</v>
          </cell>
          <cell r="G659" t="str">
            <v>SINAPI Nov/23</v>
          </cell>
        </row>
        <row r="660">
          <cell r="A660">
            <v>5628</v>
          </cell>
          <cell r="B660" t="str">
            <v>ESCAVADEIRA HIDRÁULICA SOBRE ESTEIRAS, CAÇAMBA 0,80 M3, PESO OPERACIONAL 17 T, POTENCIA BRUTA 111 HP - JUROS. AF_06/2014</v>
          </cell>
          <cell r="C660" t="str">
            <v>H</v>
          </cell>
          <cell r="D660">
            <v>12.12</v>
          </cell>
          <cell r="E660" t="str">
            <v>CUSTOS HORÁRIOS DE MÁQUINAS E EQUIPAMENTOS</v>
          </cell>
          <cell r="F660" t="str">
            <v>COMPOSIÇÕES AUXILIARES</v>
          </cell>
          <cell r="G660" t="str">
            <v>SINAPI Nov/23</v>
          </cell>
        </row>
        <row r="661">
          <cell r="A661">
            <v>5629</v>
          </cell>
          <cell r="B661" t="str">
            <v>ESCAVADEIRA HIDRÁULICA SOBRE ESTEIRAS, CAÇAMBA 0,80 M3, PESO OPERACIONAL 17 T, POTENCIA BRUTA 111 HP - MANUTENÇÃO. AF_06/2014</v>
          </cell>
          <cell r="C661" t="str">
            <v>H</v>
          </cell>
          <cell r="D661">
            <v>57.34</v>
          </cell>
          <cell r="E661" t="str">
            <v>CUSTOS HORÁRIOS DE MÁQUINAS E EQUIPAMENTOS</v>
          </cell>
          <cell r="F661" t="str">
            <v>COMPOSIÇÕES AUXILIARES</v>
          </cell>
          <cell r="G661" t="str">
            <v>SINAPI Nov/23</v>
          </cell>
        </row>
        <row r="662">
          <cell r="A662">
            <v>5630</v>
          </cell>
          <cell r="B662" t="str">
            <v>ESCAVADEIRA HIDRÁULICA SOBRE ESTEIRAS, CAÇAMBA 0,80 M3, PESO OPERACIONAL 17 T, POTENCIA BRUTA 111 HP - MATERIAIS NA OPERAÇÃO. AF_06/2014</v>
          </cell>
          <cell r="C662" t="str">
            <v>H</v>
          </cell>
          <cell r="D662">
            <v>65.91</v>
          </cell>
          <cell r="E662" t="str">
            <v>CUSTOS HORÁRIOS DE MÁQUINAS E EQUIPAMENTOS</v>
          </cell>
          <cell r="F662" t="str">
            <v>COMPOSIÇÕES AUXILIARES</v>
          </cell>
          <cell r="G662" t="str">
            <v>SINAPI Nov/23</v>
          </cell>
        </row>
        <row r="663">
          <cell r="A663">
            <v>5658</v>
          </cell>
          <cell r="B663" t="str">
            <v>GRADE DE DISCO CONTROLE REMOTO REBOCÁVEL, COM 24 DISCOS 24 X 6 MM COM PNEUS PARA TRANSPORTE - MANUTENÇÃO. AF_06/2014</v>
          </cell>
          <cell r="C663" t="str">
            <v>H</v>
          </cell>
          <cell r="D663">
            <v>2.39</v>
          </cell>
          <cell r="E663" t="str">
            <v>CUSTOS HORÁRIOS DE MÁQUINAS E EQUIPAMENTOS</v>
          </cell>
          <cell r="F663" t="str">
            <v>COMPOSIÇÕES AUXILIARES</v>
          </cell>
          <cell r="G663" t="str">
            <v>SINAPI Nov/23</v>
          </cell>
        </row>
        <row r="664">
          <cell r="A664">
            <v>5664</v>
          </cell>
          <cell r="B664" t="str">
            <v>RETROESCAVADEIRA SOBRE RODAS COM CARREGADEIRA, TRAÇÃO 4X4, POTÊNCIA LÍQ. 88 HP, CAÇAMBA CARREG. CAP. MÍN. 1 M3, CAÇAMBA RETRO CAP. 0,26 M3, PESO OPERACIONAL MÍN. 6.674 KG, PROFUNDIDADE ESCAVAÇÃO MÁX. 4,37 M - MANUTENÇÃO. AF_06/2014</v>
          </cell>
          <cell r="C664" t="str">
            <v>H</v>
          </cell>
          <cell r="D664">
            <v>30.47</v>
          </cell>
          <cell r="E664" t="str">
            <v>CUSTOS HORÁRIOS DE MÁQUINAS E EQUIPAMENTOS</v>
          </cell>
          <cell r="F664" t="str">
            <v>COMPOSIÇÕES AUXILIARES</v>
          </cell>
          <cell r="G664" t="str">
            <v>SINAPI Nov/23</v>
          </cell>
        </row>
        <row r="665">
          <cell r="A665">
            <v>5667</v>
          </cell>
          <cell r="B665" t="str">
            <v>RETROESCAVADEIRA SOBRE RODAS COM CARREGADEIRA, TRAÇÃO 4X2, POTÊNCIA LÍQ. 79 HP, CAÇAMBA CARREG. CAP. MÍN. 1 M3, CAÇAMBA RETRO CAP. 0,20 M3, PESO OPERACIONAL MÍN. 6.570 KG, PROFUNDIDADE ESCAVAÇÃO MÁX. 4,37 M - MANUTENÇÃO. AF_06/2014</v>
          </cell>
          <cell r="C665" t="str">
            <v>H</v>
          </cell>
          <cell r="D665">
            <v>27.1</v>
          </cell>
          <cell r="E665" t="str">
            <v>CUSTOS HORÁRIOS DE MÁQUINAS E EQUIPAMENTOS</v>
          </cell>
          <cell r="F665" t="str">
            <v>COMPOSIÇÕES AUXILIARES</v>
          </cell>
          <cell r="G665" t="str">
            <v>SINAPI Nov/23</v>
          </cell>
        </row>
        <row r="666">
          <cell r="A666">
            <v>5668</v>
          </cell>
          <cell r="B666" t="str">
            <v>RETROESCAVADEIRA SOBRE RODAS COM CARREGADEIRA, TRAÇÃO 4X2, POTÊNCIA LÍQ. 79 HP, CAÇAMBA CARREG. CAP. MÍN. 1 M3, CAÇAMBA RETRO CAP. 0,20 M3, PESO OPERACIONAL MÍN. 6.570 KG, PROFUNDIDADE ESCAVAÇÃO MÁX. 4,37 M - MATERIAIS NA OPERAÇÃO. AF_06/2014</v>
          </cell>
          <cell r="C666" t="str">
            <v>H</v>
          </cell>
          <cell r="D666">
            <v>46.87</v>
          </cell>
          <cell r="E666" t="str">
            <v>CUSTOS HORÁRIOS DE MÁQUINAS E EQUIPAMENTOS</v>
          </cell>
          <cell r="F666" t="str">
            <v>COMPOSIÇÕES AUXILIARES</v>
          </cell>
          <cell r="G666" t="str">
            <v>SINAPI Nov/23</v>
          </cell>
        </row>
        <row r="667">
          <cell r="A667">
            <v>5674</v>
          </cell>
          <cell r="B667" t="str">
            <v>ROLO COMPACTADOR VIBRATÓRIO DE UM CILINDRO AÇO LISO, POTÊNCIA 80 HP, PESO OPERACIONAL MÁXIMO 8,1 T, IMPACTO DINÂMICO 16,15 / 9,5 T, LARGURA DE TRABALHO 1,68 M - MANUTENÇÃO. AF_06/2014</v>
          </cell>
          <cell r="C667" t="str">
            <v>H</v>
          </cell>
          <cell r="D667">
            <v>40.11</v>
          </cell>
          <cell r="E667" t="str">
            <v>CUSTOS HORÁRIOS DE MÁQUINAS E EQUIPAMENTOS</v>
          </cell>
          <cell r="F667" t="str">
            <v>COMPOSIÇÕES AUXILIARES</v>
          </cell>
          <cell r="G667" t="str">
            <v>SINAPI Nov/23</v>
          </cell>
        </row>
        <row r="668">
          <cell r="A668">
            <v>5692</v>
          </cell>
          <cell r="B668" t="str">
            <v>MOTOBOMBA CENTRÍFUGA, MOTOR A GASOLINA, POTÊNCIA 5,42 HP, BOCAIS 1 1/2" X 1", DIÂMETRO ROTOR 143 MM HM/Q = 6 MCA / 16,8 M3/H A 38 MCA / 6,6 M3/H - MANUTENÇÃO. AF_06/2014</v>
          </cell>
          <cell r="C668" t="str">
            <v>H</v>
          </cell>
          <cell r="D668">
            <v>0.37</v>
          </cell>
          <cell r="E668" t="str">
            <v>CUSTOS HORÁRIOS DE MÁQUINAS E EQUIPAMENTOS</v>
          </cell>
          <cell r="F668" t="str">
            <v>COMPOSIÇÕES AUXILIARES</v>
          </cell>
          <cell r="G668" t="str">
            <v>SINAPI Nov/23</v>
          </cell>
        </row>
        <row r="669">
          <cell r="A669">
            <v>5693</v>
          </cell>
          <cell r="B669" t="str">
            <v>MOTOBOMBA CENTRÍFUGA, MOTOR A GASOLINA, POTÊNCIA 5,42 HP, BOCAIS 1 1/2" X 1", DIÂMETRO ROTOR 143 MM HM/Q = 6 MCA / 16,8 M3/H A 38 MCA / 6,6 M3/H - MATERIAIS NA OPERAÇÃO. AF_06/2014</v>
          </cell>
          <cell r="C669" t="str">
            <v>H</v>
          </cell>
          <cell r="D669">
            <v>18.98</v>
          </cell>
          <cell r="E669" t="str">
            <v>CUSTOS HORÁRIOS DE MÁQUINAS E EQUIPAMENTOS</v>
          </cell>
          <cell r="F669" t="str">
            <v>COMPOSIÇÕES AUXILIARES</v>
          </cell>
          <cell r="G669" t="str">
            <v>SINAPI Nov/23</v>
          </cell>
        </row>
        <row r="670">
          <cell r="A670">
            <v>5695</v>
          </cell>
          <cell r="B670" t="str">
            <v>CAMINHÃO BASCULANTE 6 M3, PESO BRUTO TOTAL 16.000 KG, CARGA ÚTIL MÁXIMA 13.071 KG, DISTÂNCIA ENTRE EIXOS 4,80 M, POTÊNCIA 230 CV INCLUSIVE CAÇAMBA METÁLICA - MANUTENÇÃO. AF_06/2014</v>
          </cell>
          <cell r="C670" t="str">
            <v>H</v>
          </cell>
          <cell r="D670">
            <v>41.23</v>
          </cell>
          <cell r="E670" t="str">
            <v>CUSTOS HORÁRIOS DE MÁQUINAS E EQUIPAMENTOS</v>
          </cell>
          <cell r="F670" t="str">
            <v>COMPOSIÇÕES AUXILIARES</v>
          </cell>
          <cell r="G670" t="str">
            <v>SINAPI Nov/23</v>
          </cell>
        </row>
        <row r="671">
          <cell r="A671">
            <v>5703</v>
          </cell>
          <cell r="B671" t="str">
            <v>USINA DE CONCRETO FIXA, CAPACIDADE NOMINAL DE 90 A 120 M3/H, SEM SILO - MATERIAIS NA OPERAÇÃO. AF_07/2016</v>
          </cell>
          <cell r="C671" t="str">
            <v>H</v>
          </cell>
          <cell r="D671">
            <v>17.61</v>
          </cell>
          <cell r="E671" t="str">
            <v>CUSTOS HORÁRIOS DE MÁQUINAS E EQUIPAMENTOS</v>
          </cell>
          <cell r="F671" t="str">
            <v>COMPOSIÇÕES AUXILIARES</v>
          </cell>
          <cell r="G671" t="str">
            <v>SINAPI Nov/23</v>
          </cell>
        </row>
        <row r="672">
          <cell r="A672">
            <v>5705</v>
          </cell>
          <cell r="B672" t="str">
            <v>CAMINHÃO TOCO, PBT 16.000 KG, CARGA ÚTIL MÁX. 10.685 KG, DIST. ENTRE EIXOS 4,8 M, POTÊNCIA 189 CV, INCLUSIVE CARROCERIA FIXA ABERTA DE MADEIRA P/ TRANSPORTE GERAL DE CARGA SECA, DIMEN. APROX. 2,5 X 7,00 X 0,50 M - MANUTENÇÃO. AF_06/2014</v>
          </cell>
          <cell r="C672" t="str">
            <v>H</v>
          </cell>
          <cell r="D672">
            <v>40.07</v>
          </cell>
          <cell r="E672" t="str">
            <v>CUSTOS HORÁRIOS DE MÁQUINAS E EQUIPAMENTOS</v>
          </cell>
          <cell r="F672" t="str">
            <v>COMPOSIÇÕES AUXILIARES</v>
          </cell>
          <cell r="G672" t="str">
            <v>SINAPI Nov/23</v>
          </cell>
        </row>
        <row r="673">
          <cell r="A673">
            <v>5707</v>
          </cell>
          <cell r="B673" t="str">
            <v>USINA MISTURADORA DE SOLOS, CAPACIDADE DE 200 A 500 TON/H, POTENCIA 75KW - MANUTENÇÃO. AF_07/2016</v>
          </cell>
          <cell r="C673" t="str">
            <v>H</v>
          </cell>
          <cell r="D673">
            <v>59.32</v>
          </cell>
          <cell r="E673" t="str">
            <v>CUSTOS HORÁRIOS DE MÁQUINAS E EQUIPAMENTOS</v>
          </cell>
          <cell r="F673" t="str">
            <v>COMPOSIÇÕES AUXILIARES</v>
          </cell>
          <cell r="G673" t="str">
            <v>SINAPI Nov/23</v>
          </cell>
        </row>
        <row r="674">
          <cell r="A674">
            <v>5710</v>
          </cell>
          <cell r="B674" t="str">
            <v>VIBROACABADORA DE ASFALTO SOBRE ESTEIRAS, LARGURA DE PAVIMENTAÇÃO 1,90 M A 5,30 M, POTÊNCIA 105 HP CAPACIDADE 450 T/H - MANUTENÇÃO. AF_11/2014</v>
          </cell>
          <cell r="C674" t="str">
            <v>H</v>
          </cell>
          <cell r="D674">
            <v>150.66999999999999</v>
          </cell>
          <cell r="E674" t="str">
            <v>CUSTOS HORÁRIOS DE MÁQUINAS E EQUIPAMENTOS</v>
          </cell>
          <cell r="F674" t="str">
            <v>COMPOSIÇÕES AUXILIARES</v>
          </cell>
          <cell r="G674" t="str">
            <v>SINAPI Nov/23</v>
          </cell>
        </row>
        <row r="675">
          <cell r="A675">
            <v>5711</v>
          </cell>
          <cell r="B675" t="str">
            <v>VIBROACABADORA DE ASFALTO SOBRE ESTEIRAS, LARGURA DE PAVIMENTAÇÃO 1,90 M A 5,30 M, POTÊNCIA 105 HP CAPACIDADE 450 T/H - MATERIAIS NA OPERAÇÃO. AF_11/2014</v>
          </cell>
          <cell r="C675" t="str">
            <v>H</v>
          </cell>
          <cell r="D675">
            <v>91.06</v>
          </cell>
          <cell r="E675" t="str">
            <v>CUSTOS HORÁRIOS DE MÁQUINAS E EQUIPAMENTOS</v>
          </cell>
          <cell r="F675" t="str">
            <v>COMPOSIÇÕES AUXILIARES</v>
          </cell>
          <cell r="G675" t="str">
            <v>SINAPI Nov/23</v>
          </cell>
        </row>
        <row r="676">
          <cell r="A676">
            <v>5714</v>
          </cell>
          <cell r="B676" t="str">
            <v>TRATOR DE PNEUS, POTÊNCIA 85 CV, TRAÇÃO 4X4, PESO COM LASTRO DE 4.675 KG - MANUTENÇÃO. AF_06/2014</v>
          </cell>
          <cell r="C676" t="str">
            <v>H</v>
          </cell>
          <cell r="D676">
            <v>15.25</v>
          </cell>
          <cell r="E676" t="str">
            <v>CUSTOS HORÁRIOS DE MÁQUINAS E EQUIPAMENTOS</v>
          </cell>
          <cell r="F676" t="str">
            <v>COMPOSIÇÕES AUXILIARES</v>
          </cell>
          <cell r="G676" t="str">
            <v>SINAPI Nov/23</v>
          </cell>
        </row>
        <row r="677">
          <cell r="A677">
            <v>5715</v>
          </cell>
          <cell r="B677" t="str">
            <v>TRATOR DE PNEUS, POTÊNCIA 85 CV, TRAÇÃO 4X4, PESO COM LASTRO DE 4.675 KG - MATERIAIS NA OPERAÇÃO. AF_06/2014</v>
          </cell>
          <cell r="C677" t="str">
            <v>H</v>
          </cell>
          <cell r="D677">
            <v>68.91</v>
          </cell>
          <cell r="E677" t="str">
            <v>CUSTOS HORÁRIOS DE MÁQUINAS E EQUIPAMENTOS</v>
          </cell>
          <cell r="F677" t="str">
            <v>COMPOSIÇÕES AUXILIARES</v>
          </cell>
          <cell r="G677" t="str">
            <v>SINAPI Nov/23</v>
          </cell>
        </row>
        <row r="678">
          <cell r="A678">
            <v>5718</v>
          </cell>
          <cell r="B678" t="str">
            <v>TRATOR DE ESTEIRAS, POTÊNCIA 170 HP, PESO OPERACIONAL 19 T, CAÇAMBA 5,2 M3 - MATERIAIS NA OPERAÇÃO. AF_06/2014</v>
          </cell>
          <cell r="C678" t="str">
            <v>H</v>
          </cell>
          <cell r="D678">
            <v>108.69</v>
          </cell>
          <cell r="E678" t="str">
            <v>CUSTOS HORÁRIOS DE MÁQUINAS E EQUIPAMENTOS</v>
          </cell>
          <cell r="F678" t="str">
            <v>COMPOSIÇÕES AUXILIARES</v>
          </cell>
          <cell r="G678" t="str">
            <v>SINAPI Nov/23</v>
          </cell>
        </row>
        <row r="679">
          <cell r="A679">
            <v>5721</v>
          </cell>
          <cell r="B679" t="str">
            <v>TRATOR DE ESTEIRAS, POTÊNCIA 150 HP, PESO OPERACIONAL 16,7 T, COM RODA MOTRIZ ELEVADA E LÂMINA 3,18 M3 - MATERIAIS NA OPERAÇÃO. AF_06/2014</v>
          </cell>
          <cell r="C679" t="str">
            <v>H</v>
          </cell>
          <cell r="D679">
            <v>95.9</v>
          </cell>
          <cell r="E679" t="str">
            <v>CUSTOS HORÁRIOS DE MÁQUINAS E EQUIPAMENTOS</v>
          </cell>
          <cell r="F679" t="str">
            <v>COMPOSIÇÕES AUXILIARES</v>
          </cell>
          <cell r="G679" t="str">
            <v>SINAPI Nov/23</v>
          </cell>
        </row>
        <row r="680">
          <cell r="A680">
            <v>5722</v>
          </cell>
          <cell r="B680" t="str">
            <v>TRATOR DE ESTEIRAS, POTÊNCIA 347 HP, PESO OPERACIONAL 38,5 T, COM LÂMINA 8,70 M3 - MATERIAIS NA OPERAÇÃO. AF_06/2014</v>
          </cell>
          <cell r="C680" t="str">
            <v>H</v>
          </cell>
          <cell r="D680">
            <v>221.78</v>
          </cell>
          <cell r="E680" t="str">
            <v>CUSTOS HORÁRIOS DE MÁQUINAS E EQUIPAMENTOS</v>
          </cell>
          <cell r="F680" t="str">
            <v>COMPOSIÇÕES AUXILIARES</v>
          </cell>
          <cell r="G680" t="str">
            <v>SINAPI Nov/23</v>
          </cell>
        </row>
        <row r="681">
          <cell r="A681">
            <v>5724</v>
          </cell>
          <cell r="B681" t="str">
            <v>TRATOR DE ESTEIRAS, POTÊNCIA 100 HP, PESO OPERACIONAL 9,4 T, COM LÂMINA 2,19 M3 - MANUTENÇÃO. AF_06/2014</v>
          </cell>
          <cell r="C681" t="str">
            <v>H</v>
          </cell>
          <cell r="D681">
            <v>53.18</v>
          </cell>
          <cell r="E681" t="str">
            <v>CUSTOS HORÁRIOS DE MÁQUINAS E EQUIPAMENTOS</v>
          </cell>
          <cell r="F681" t="str">
            <v>COMPOSIÇÕES AUXILIARES</v>
          </cell>
          <cell r="G681" t="str">
            <v>SINAPI Nov/23</v>
          </cell>
        </row>
        <row r="682">
          <cell r="A682">
            <v>5727</v>
          </cell>
          <cell r="B682" t="str">
            <v>ROLO COMPACTADOR VIBRATÓRIO REBOCÁVEL, CILINDRO DE AÇO LISO, POTÊNCIA DE TRAÇÃO DE 65 CV, PESO 4,7 T, IMPACTO DINÂMICO 18,3 T, LARGURA DE TRABALHO 1,67 M - MANUTENÇÃO. AF_02/2016</v>
          </cell>
          <cell r="C682" t="str">
            <v>H</v>
          </cell>
          <cell r="D682">
            <v>12.1</v>
          </cell>
          <cell r="E682" t="str">
            <v>CUSTOS HORÁRIOS DE MÁQUINAS E EQUIPAMENTOS</v>
          </cell>
          <cell r="F682" t="str">
            <v>COMPOSIÇÕES AUXILIARES</v>
          </cell>
          <cell r="G682" t="str">
            <v>SINAPI Nov/23</v>
          </cell>
        </row>
        <row r="683">
          <cell r="A683">
            <v>5729</v>
          </cell>
          <cell r="B683" t="str">
            <v>ROLO COMPACTADOR VIBRATÓRIO TANDEM AÇO LISO, POTÊNCIA 58 HP, PESO SEM/COM LASTRO 6,5 / 9,4 T, LARGURA DE TRABALHO 1,2 M - MANUTENÇÃO. AF_06/2014</v>
          </cell>
          <cell r="C683" t="str">
            <v>H</v>
          </cell>
          <cell r="D683">
            <v>49.26</v>
          </cell>
          <cell r="E683" t="str">
            <v>CUSTOS HORÁRIOS DE MÁQUINAS E EQUIPAMENTOS</v>
          </cell>
          <cell r="F683" t="str">
            <v>COMPOSIÇÕES AUXILIARES</v>
          </cell>
          <cell r="G683" t="str">
            <v>SINAPI Nov/23</v>
          </cell>
        </row>
        <row r="684">
          <cell r="A684">
            <v>5730</v>
          </cell>
          <cell r="B684" t="str">
            <v>ROLO COMPACTADOR VIBRATÓRIO TANDEM AÇO LISO, POTÊNCIA 58 HP, PESO SEM/COM LASTRO 6,5 / 9,4 T, LARGURA DE TRABALHO 1,2 M - MATERIAIS NA OPERAÇÃO. AF_06/2014</v>
          </cell>
          <cell r="C684" t="str">
            <v>H</v>
          </cell>
          <cell r="D684">
            <v>41.79</v>
          </cell>
          <cell r="E684" t="str">
            <v>CUSTOS HORÁRIOS DE MÁQUINAS E EQUIPAMENTOS</v>
          </cell>
          <cell r="F684" t="str">
            <v>COMPOSIÇÕES AUXILIARES</v>
          </cell>
          <cell r="G684" t="str">
            <v>SINAPI Nov/23</v>
          </cell>
        </row>
        <row r="685">
          <cell r="A685">
            <v>5735</v>
          </cell>
          <cell r="B685" t="str">
            <v>RETROESCAVADEIRA SOBRE RODAS COM CARREGADEIRA, TRAÇÃO 4X4, POTÊNCIA LÍQ. 72 HP, CAÇAMBA CARREG. CAP. MÍN. 0,79 M3, CAÇAMBA RETRO CAP. 0,18 M3, PESO OPERACIONAL MÍN. 7.140 KG, PROFUNDIDADE ESCAVAÇÃO MÁX. 4,50 M - MANUTENÇÃO. AF_06/2014</v>
          </cell>
          <cell r="C685" t="str">
            <v>H</v>
          </cell>
          <cell r="D685">
            <v>29.4</v>
          </cell>
          <cell r="E685" t="str">
            <v>CUSTOS HORÁRIOS DE MÁQUINAS E EQUIPAMENTOS</v>
          </cell>
          <cell r="F685" t="str">
            <v>COMPOSIÇÕES AUXILIARES</v>
          </cell>
          <cell r="G685" t="str">
            <v>SINAPI Nov/23</v>
          </cell>
        </row>
        <row r="686">
          <cell r="A686">
            <v>5736</v>
          </cell>
          <cell r="B686" t="str">
            <v>RETROESCAVADEIRA SOBRE RODAS COM CARREGADEIRA, TRAÇÃO 4X4, POTÊNCIA LÍQ. 72 HP, CAÇAMBA CARREG. CAP. MÍN. 0,79 M3, CAÇAMBA RETRO CAP. 0,18 M3, PESO OPERACIONAL MÍN. 7.140 KG, PROFUNDIDADE ESCAVAÇÃO MÁX. 4,50 M - MATERIAIS NA OPERAÇÃO. AF_06/2014</v>
          </cell>
          <cell r="C686" t="str">
            <v>H</v>
          </cell>
          <cell r="D686">
            <v>42.71</v>
          </cell>
          <cell r="E686" t="str">
            <v>CUSTOS HORÁRIOS DE MÁQUINAS E EQUIPAMENTOS</v>
          </cell>
          <cell r="F686" t="str">
            <v>COMPOSIÇÕES AUXILIARES</v>
          </cell>
          <cell r="G686" t="str">
            <v>SINAPI Nov/23</v>
          </cell>
        </row>
        <row r="687">
          <cell r="A687">
            <v>5738</v>
          </cell>
          <cell r="B687" t="str">
            <v>ROLO COMPACTADOR VIBRATÓRIO PÉ DE CARNEIRO, OPERADO POR CONTROLE REMOTO, POTÊNCIA 12,5 KW, PESO OPERACIONAL 1,675 T, LARGURA DE TRABALHO 0,85 M - DEPRECIAÇÃO. AF_02/2016</v>
          </cell>
          <cell r="C687" t="str">
            <v>H</v>
          </cell>
          <cell r="D687">
            <v>43.8</v>
          </cell>
          <cell r="E687" t="str">
            <v>CUSTOS HORÁRIOS DE MÁQUINAS E EQUIPAMENTOS</v>
          </cell>
          <cell r="F687" t="str">
            <v>COMPOSIÇÕES AUXILIARES</v>
          </cell>
          <cell r="G687" t="str">
            <v>SINAPI Nov/23</v>
          </cell>
        </row>
        <row r="688">
          <cell r="A688">
            <v>5739</v>
          </cell>
          <cell r="B688" t="str">
            <v>ROLO COMPACTADOR VIBRATÓRIO PÉ DE CARNEIRO, OPERADO POR CONTROLE REMOTO, POTÊNCIA 12,5 KW, PESO OPERACIONAL 1,675 T, LARGURA DE TRABALHO 0,85 M - MANUTENÇÃO. AF_02/2016</v>
          </cell>
          <cell r="C688" t="str">
            <v>H</v>
          </cell>
          <cell r="D688">
            <v>54.81</v>
          </cell>
          <cell r="E688" t="str">
            <v>CUSTOS HORÁRIOS DE MÁQUINAS E EQUIPAMENTOS</v>
          </cell>
          <cell r="F688" t="str">
            <v>COMPOSIÇÕES AUXILIARES</v>
          </cell>
          <cell r="G688" t="str">
            <v>SINAPI Nov/23</v>
          </cell>
        </row>
        <row r="689">
          <cell r="A689">
            <v>5741</v>
          </cell>
          <cell r="B689" t="str">
            <v>USINA DE LAMA ASFÁLTICA, PROD 30 A 50 T/H, SILO DE AGREGADO 7 M3, RESERVATÓRIOS PARA EMULSÃO E ÁGUA DE 2,3 M3 CADA, MISTURADOR TIPO PUG MILL A SER MONTADO SOBRE CAMINHÃO - MANUTENÇÃO. AF_10/2014</v>
          </cell>
          <cell r="C689" t="str">
            <v>H</v>
          </cell>
          <cell r="D689">
            <v>42.78</v>
          </cell>
          <cell r="E689" t="str">
            <v>CUSTOS HORÁRIOS DE MÁQUINAS E EQUIPAMENTOS</v>
          </cell>
          <cell r="F689" t="str">
            <v>COMPOSIÇÕES AUXILIARES</v>
          </cell>
          <cell r="G689" t="str">
            <v>SINAPI Nov/23</v>
          </cell>
        </row>
        <row r="690">
          <cell r="A690">
            <v>5742</v>
          </cell>
          <cell r="B690" t="str">
            <v>USINA DE LAMA ASFÁLTICA, PROD 30 A 50 T/H, SILO DE AGREGADO 7 M3, RESERVATÓRIOS PARA EMULSÃO E ÁGUA DE 2,3 M3 CADA, MISTURADOR TIPO PUG MILL A SER MONTADO SOBRE CAMINHÃO - MATERIAIS NA OPERAÇÃO. AF_10/2014</v>
          </cell>
          <cell r="C690" t="str">
            <v>H</v>
          </cell>
          <cell r="D690">
            <v>28.21</v>
          </cell>
          <cell r="E690" t="str">
            <v>CUSTOS HORÁRIOS DE MÁQUINAS E EQUIPAMENTOS</v>
          </cell>
          <cell r="F690" t="str">
            <v>COMPOSIÇÕES AUXILIARES</v>
          </cell>
          <cell r="G690" t="str">
            <v>SINAPI Nov/23</v>
          </cell>
        </row>
        <row r="691">
          <cell r="A691">
            <v>5747</v>
          </cell>
          <cell r="B691" t="str">
            <v>CAMINHÃO PIPA 6.000 L, PESO BRUTO TOTAL 13.000 KG, DISTÂNCIA ENTRE EIXOS 4,80 M, POTÊNCIA 189 CV INCLUSIVE TANQUE DE AÇO PARA TRANSPORTE DE ÁGUA, CAPACIDADE 6 M3 - MATERIAIS NA OPERAÇÃO. AF_06/2014</v>
          </cell>
          <cell r="C691" t="str">
            <v>H</v>
          </cell>
          <cell r="D691">
            <v>161.75</v>
          </cell>
          <cell r="E691" t="str">
            <v>CUSTOS HORÁRIOS DE MÁQUINAS E EQUIPAMENTOS</v>
          </cell>
          <cell r="F691" t="str">
            <v>COMPOSIÇÕES AUXILIARES</v>
          </cell>
          <cell r="G691" t="str">
            <v>SINAPI Nov/23</v>
          </cell>
        </row>
        <row r="692">
          <cell r="A692">
            <v>5751</v>
          </cell>
          <cell r="B692" t="str">
            <v>CAMINHÃO TOCO, PESO BRUTO TOTAL 14.300 KG, CARGA ÚTIL MÁXIMA 9590 KG, DISTÂNCIA ENTRE EIXOS 4,76 M, POTÊNCIA 185 CV (NÃO INCLUI CARROCERIA) - MANUTENÇÃO. AF_06/2014</v>
          </cell>
          <cell r="C692" t="str">
            <v>H</v>
          </cell>
          <cell r="D692">
            <v>34.68</v>
          </cell>
          <cell r="E692" t="str">
            <v>CUSTOS HORÁRIOS DE MÁQUINAS E EQUIPAMENTOS</v>
          </cell>
          <cell r="F692" t="str">
            <v>COMPOSIÇÕES AUXILIARES</v>
          </cell>
          <cell r="G692" t="str">
            <v>SINAPI Nov/23</v>
          </cell>
        </row>
        <row r="693">
          <cell r="A693">
            <v>5754</v>
          </cell>
          <cell r="B693" t="str">
            <v>CAMINHÃO TOCO, PESO BRUTO TOTAL 16.000 KG, CARGA ÚTIL MÁXIMA DE 10.685 KG, DISTÂNCIA ENTRE EIXOS 4,80 M, POTÊNCIA 189 CV EXCLUSIVE CARROCERIA - MANUTENÇÃO. AF_06/2014</v>
          </cell>
          <cell r="C693" t="str">
            <v>H</v>
          </cell>
          <cell r="D693">
            <v>38.08</v>
          </cell>
          <cell r="E693" t="str">
            <v>CUSTOS HORÁRIOS DE MÁQUINAS E EQUIPAMENTOS</v>
          </cell>
          <cell r="F693" t="str">
            <v>COMPOSIÇÕES AUXILIARES</v>
          </cell>
          <cell r="G693" t="str">
            <v>SINAPI Nov/23</v>
          </cell>
        </row>
        <row r="694">
          <cell r="A694">
            <v>5763</v>
          </cell>
          <cell r="B694" t="str">
            <v>CAMINHÃO PIPA 10.000 L TRUCADO, PESO BRUTO TOTAL 23.000 KG, CARGA ÚTIL MÁXIMA 15.935 KG, DISTÂNCIA ENTRE EIXOS 4,8 M, POTÊNCIA 230 CV, INCLUSIVE TANQUE DE AÇO PARA TRANSPORTE DE ÁGUA - MANUTENÇÃO. AF_06/2014</v>
          </cell>
          <cell r="C694" t="str">
            <v>H</v>
          </cell>
          <cell r="D694">
            <v>53.7</v>
          </cell>
          <cell r="E694" t="str">
            <v>CUSTOS HORÁRIOS DE MÁQUINAS E EQUIPAMENTOS</v>
          </cell>
          <cell r="F694" t="str">
            <v>COMPOSIÇÕES AUXILIARES</v>
          </cell>
          <cell r="G694" t="str">
            <v>SINAPI Nov/23</v>
          </cell>
        </row>
        <row r="695">
          <cell r="A695">
            <v>5765</v>
          </cell>
          <cell r="B695" t="str">
            <v>ESPARGIDOR DE ASFALTO PRESSURIZADO COM TANQUE DE 2500 L, REBOCÁVEL COM MOTOR A GASOLINA POTÊNCIA 3,4 HP - MANUTENÇÃO. AF_07/2014</v>
          </cell>
          <cell r="C695" t="str">
            <v>H</v>
          </cell>
          <cell r="D695">
            <v>4.6399999999999997</v>
          </cell>
          <cell r="E695" t="str">
            <v>CUSTOS HORÁRIOS DE MÁQUINAS E EQUIPAMENTOS</v>
          </cell>
          <cell r="F695" t="str">
            <v>COMPOSIÇÕES AUXILIARES</v>
          </cell>
          <cell r="G695" t="str">
            <v>SINAPI Nov/23</v>
          </cell>
        </row>
        <row r="696">
          <cell r="A696">
            <v>5766</v>
          </cell>
          <cell r="B696" t="str">
            <v>ESPARGIDOR DE ASFALTO PRESSURIZADO COM TANQUE DE 2500 L, REBOCÁVEL COM MOTOR A GASOLINA POTÊNCIA 3,4 HP - MATERIAIS NA OPERAÇÃO. AF_07/2014</v>
          </cell>
          <cell r="C696" t="str">
            <v>H</v>
          </cell>
          <cell r="D696">
            <v>2.64</v>
          </cell>
          <cell r="E696" t="str">
            <v>CUSTOS HORÁRIOS DE MÁQUINAS E EQUIPAMENTOS</v>
          </cell>
          <cell r="F696" t="str">
            <v>COMPOSIÇÕES AUXILIARES</v>
          </cell>
          <cell r="G696" t="str">
            <v>SINAPI Nov/23</v>
          </cell>
        </row>
        <row r="697">
          <cell r="A697">
            <v>5779</v>
          </cell>
          <cell r="B697" t="str">
            <v>MOTONIVELADORA POTÊNCIA BÁSICA LÍQUIDA (PRIMEIRA MARCHA) 125 HP, PESO BRUTO 13032 KG, LARGURA DA LÂMINA DE 3,7 M - MANUTENÇÃO. AF_06/2014</v>
          </cell>
          <cell r="C697" t="str">
            <v>H</v>
          </cell>
          <cell r="D697">
            <v>71.37</v>
          </cell>
          <cell r="E697" t="str">
            <v>CUSTOS HORÁRIOS DE MÁQUINAS E EQUIPAMENTOS</v>
          </cell>
          <cell r="F697" t="str">
            <v>COMPOSIÇÕES AUXILIARES</v>
          </cell>
          <cell r="G697" t="str">
            <v>SINAPI Nov/23</v>
          </cell>
        </row>
        <row r="698">
          <cell r="A698">
            <v>5787</v>
          </cell>
          <cell r="B698" t="str">
            <v>PÁ CARREGADEIRA SOBRE RODAS, POTÊNCIA 197 HP, CAPACIDADE DA CAÇAMBA 2,5 A 3,5 M3, PESO OPERACIONAL 18338 KG - MATERIAIS NA OPERAÇÃO. AF_06/2014</v>
          </cell>
          <cell r="C698" t="str">
            <v>H</v>
          </cell>
          <cell r="D698">
            <v>71.97</v>
          </cell>
          <cell r="E698" t="str">
            <v>CUSTOS HORÁRIOS DE MÁQUINAS E EQUIPAMENTOS</v>
          </cell>
          <cell r="F698" t="str">
            <v>COMPOSIÇÕES AUXILIARES</v>
          </cell>
          <cell r="G698" t="str">
            <v>SINAPI Nov/23</v>
          </cell>
        </row>
        <row r="699">
          <cell r="A699">
            <v>5797</v>
          </cell>
          <cell r="B699" t="str">
            <v>COMPRESSOR DE AR REBOCÁVEL, VAZÃO 189 PCM, PRESSÃO EFETIVA DE TRABALHO 102 PSI, MOTOR DIESEL, POTÊNCIA 63 CV - MANUTENÇÃO. AF_06/2015</v>
          </cell>
          <cell r="C699" t="str">
            <v>H</v>
          </cell>
          <cell r="D699">
            <v>6.33</v>
          </cell>
          <cell r="E699" t="str">
            <v>CUSTOS HORÁRIOS DE MÁQUINAS E EQUIPAMENTOS</v>
          </cell>
          <cell r="F699" t="str">
            <v>COMPOSIÇÕES AUXILIARES</v>
          </cell>
          <cell r="G699" t="str">
            <v>SINAPI Nov/23</v>
          </cell>
        </row>
        <row r="700">
          <cell r="A700">
            <v>5800</v>
          </cell>
          <cell r="B700" t="str">
            <v>BOMBA SUBMERSÍVEL ELÉTRICA TRIFÁSICA, POTÊNCIA 2,96 HP, Ø ROTOR 144 MM SEMI-ABERTO, BOCAL DE SAÍDA Ø 2, HM/Q = 2 MCA / 38,8 M3/H A 28 MCA / 5 M3/H - MANUTENÇÃO. AF_06/2014</v>
          </cell>
          <cell r="C700" t="str">
            <v>H</v>
          </cell>
          <cell r="D700">
            <v>0.34</v>
          </cell>
          <cell r="E700" t="str">
            <v>CUSTOS HORÁRIOS DE MÁQUINAS E EQUIPAMENTOS</v>
          </cell>
          <cell r="F700" t="str">
            <v>COMPOSIÇÕES AUXILIARES</v>
          </cell>
          <cell r="G700" t="str">
            <v>SINAPI Nov/23</v>
          </cell>
        </row>
        <row r="701">
          <cell r="A701">
            <v>7032</v>
          </cell>
          <cell r="B701" t="str">
            <v>TANQUE DE ASFALTO ESTACIONÁRIO COM SERPENTINA, CAPACIDADE 30.000 L - DEPRECIAÇÃO. AF_05/2023</v>
          </cell>
          <cell r="C701" t="str">
            <v>H</v>
          </cell>
          <cell r="D701">
            <v>4.25</v>
          </cell>
          <cell r="E701" t="str">
            <v>CUSTOS HORÁRIOS DE MÁQUINAS E EQUIPAMENTOS</v>
          </cell>
          <cell r="F701" t="str">
            <v>COMPOSIÇÕES AUXILIARES</v>
          </cell>
          <cell r="G701" t="str">
            <v>SINAPI Nov/23</v>
          </cell>
        </row>
        <row r="702">
          <cell r="A702">
            <v>7033</v>
          </cell>
          <cell r="B702" t="str">
            <v>TANQUE DE ASFALTO ESTACIONÁRIO COM SERPENTINA, CAPACIDADE 30.000 L - JUROS. AF_05/2023</v>
          </cell>
          <cell r="C702" t="str">
            <v>H</v>
          </cell>
          <cell r="D702">
            <v>1.57</v>
          </cell>
          <cell r="E702" t="str">
            <v>CUSTOS HORÁRIOS DE MÁQUINAS E EQUIPAMENTOS</v>
          </cell>
          <cell r="F702" t="str">
            <v>COMPOSIÇÕES AUXILIARES</v>
          </cell>
          <cell r="G702" t="str">
            <v>SINAPI Nov/23</v>
          </cell>
        </row>
        <row r="703">
          <cell r="A703">
            <v>7034</v>
          </cell>
          <cell r="B703" t="str">
            <v>TANQUE DE ASFALTO ESTACIONÁRIO COM SERPENTINA, CAPACIDADE 30.000 L - MANUTENÇÃO. AF_05/2023</v>
          </cell>
          <cell r="C703" t="str">
            <v>H</v>
          </cell>
          <cell r="D703">
            <v>5.67</v>
          </cell>
          <cell r="E703" t="str">
            <v>CUSTOS HORÁRIOS DE MÁQUINAS E EQUIPAMENTOS</v>
          </cell>
          <cell r="F703" t="str">
            <v>COMPOSIÇÕES AUXILIARES</v>
          </cell>
          <cell r="G703" t="str">
            <v>SINAPI Nov/23</v>
          </cell>
        </row>
        <row r="704">
          <cell r="A704">
            <v>7035</v>
          </cell>
          <cell r="B704" t="str">
            <v>TANQUE DE ASFALTO ESTACIONÁRIO COM SERPENTINA, CAPACIDADE 30.000 L - MATERIAIS NA OPERAÇÃO. AF_05/2023</v>
          </cell>
          <cell r="C704" t="str">
            <v>H</v>
          </cell>
          <cell r="D704">
            <v>262.31</v>
          </cell>
          <cell r="E704" t="str">
            <v>CUSTOS HORÁRIOS DE MÁQUINAS E EQUIPAMENTOS</v>
          </cell>
          <cell r="F704" t="str">
            <v>COMPOSIÇÕES AUXILIARES</v>
          </cell>
          <cell r="G704" t="str">
            <v>SINAPI Nov/23</v>
          </cell>
        </row>
        <row r="705">
          <cell r="A705">
            <v>7038</v>
          </cell>
          <cell r="B705" t="str">
            <v>ROLO COMPACTADOR DE PNEUS ESTÁTICO, PRESSÃO VARIÁVEL, POTÊNCIA 111 HP, PESO SEM/COM LASTRO 9,5 / 26 T, LARGURA DE TRABALHO 1,90 M - DEPRECIAÇÃO. AF_07/2014</v>
          </cell>
          <cell r="C705" t="str">
            <v>H</v>
          </cell>
          <cell r="D705">
            <v>50.1</v>
          </cell>
          <cell r="E705" t="str">
            <v>CUSTOS HORÁRIOS DE MÁQUINAS E EQUIPAMENTOS</v>
          </cell>
          <cell r="F705" t="str">
            <v>COMPOSIÇÕES AUXILIARES</v>
          </cell>
          <cell r="G705" t="str">
            <v>SINAPI Nov/23</v>
          </cell>
        </row>
        <row r="706">
          <cell r="A706">
            <v>7039</v>
          </cell>
          <cell r="B706" t="str">
            <v>ROLO COMPACTADOR DE PNEUS ESTÁTICO, PRESSÃO VARIÁVEL, POTÊNCIA 111 HP, PESO SEM/COM LASTRO 9,5 / 26 T, LARGURA DE TRABALHO 1,90 M - JUROS. AF_07/2014</v>
          </cell>
          <cell r="C706" t="str">
            <v>H</v>
          </cell>
          <cell r="D706">
            <v>13.44</v>
          </cell>
          <cell r="E706" t="str">
            <v>CUSTOS HORÁRIOS DE MÁQUINAS E EQUIPAMENTOS</v>
          </cell>
          <cell r="F706" t="str">
            <v>COMPOSIÇÕES AUXILIARES</v>
          </cell>
          <cell r="G706" t="str">
            <v>SINAPI Nov/23</v>
          </cell>
        </row>
        <row r="707">
          <cell r="A707">
            <v>7040</v>
          </cell>
          <cell r="B707" t="str">
            <v>ROLO COMPACTADOR DE PNEUS ESTÁTICO, PRESSÃO VARIÁVEL, POTÊNCIA 111 HP, PESO SEM/COM LASTRO 9,5 / 26 T, LARGURA DE TRABALHO 1,90 M - MANUTENÇÃO. AF_07/2014</v>
          </cell>
          <cell r="C707" t="str">
            <v>H</v>
          </cell>
          <cell r="D707">
            <v>62.69</v>
          </cell>
          <cell r="E707" t="str">
            <v>CUSTOS HORÁRIOS DE MÁQUINAS E EQUIPAMENTOS</v>
          </cell>
          <cell r="F707" t="str">
            <v>COMPOSIÇÕES AUXILIARES</v>
          </cell>
          <cell r="G707" t="str">
            <v>SINAPI Nov/23</v>
          </cell>
        </row>
        <row r="708">
          <cell r="A708">
            <v>7044</v>
          </cell>
          <cell r="B708" t="str">
            <v>MOTOBOMBA TRASH (PARA ÁGUA SUJA) AUTO ESCORVANTE, MOTOR GASOLINA DE 6,41 HP, DIÂMETROS DE SUCÇÃO X RECALQUE: 3" X 3", HM/Q = 10 MCA / 60 M3/H A 23 MCA / 0 M3/H - DEPRECIAÇÃO. AF_10/2014</v>
          </cell>
          <cell r="C708" t="str">
            <v>H</v>
          </cell>
          <cell r="D708">
            <v>0.42</v>
          </cell>
          <cell r="E708" t="str">
            <v>CUSTOS HORÁRIOS DE MÁQUINAS E EQUIPAMENTOS</v>
          </cell>
          <cell r="F708" t="str">
            <v>COMPOSIÇÕES AUXILIARES</v>
          </cell>
          <cell r="G708" t="str">
            <v>SINAPI Nov/23</v>
          </cell>
        </row>
        <row r="709">
          <cell r="A709">
            <v>7045</v>
          </cell>
          <cell r="B709" t="str">
            <v>MOTOBOMBA TRASH (PARA ÁGUA SUJA) AUTO ESCORVANTE, MOTOR GASOLINA DE 6,41 HP, DIÂMETROS DE SUCÇÃO X RECALQUE: 3" X 3", HM/Q = 10 MCA / 60 M3/H A 23 MCA / 0 M3/H - JUROS. AF_10/2014</v>
          </cell>
          <cell r="C709" t="str">
            <v>H</v>
          </cell>
          <cell r="D709">
            <v>0.09</v>
          </cell>
          <cell r="E709" t="str">
            <v>CUSTOS HORÁRIOS DE MÁQUINAS E EQUIPAMENTOS</v>
          </cell>
          <cell r="F709" t="str">
            <v>COMPOSIÇÕES AUXILIARES</v>
          </cell>
          <cell r="G709" t="str">
            <v>SINAPI Nov/23</v>
          </cell>
        </row>
        <row r="710">
          <cell r="A710">
            <v>7046</v>
          </cell>
          <cell r="B710" t="str">
            <v>MOTOBOMBA TRASH (PARA ÁGUA SUJA) AUTO ESCORVANTE, MOTOR GASOLINA DE 6,41 HP, DIÂMETROS DE SUCÇÃO X RECALQUE: 3" X 3", HM/Q = 10 MCA / 60 M3/H A 23 MCA / 0 M3/H - MANUTENÇÃO. AF_10/2014</v>
          </cell>
          <cell r="C710" t="str">
            <v>H</v>
          </cell>
          <cell r="D710">
            <v>0.46</v>
          </cell>
          <cell r="E710" t="str">
            <v>CUSTOS HORÁRIOS DE MÁQUINAS E EQUIPAMENTOS</v>
          </cell>
          <cell r="F710" t="str">
            <v>COMPOSIÇÕES AUXILIARES</v>
          </cell>
          <cell r="G710" t="str">
            <v>SINAPI Nov/23</v>
          </cell>
        </row>
        <row r="711">
          <cell r="A711">
            <v>7047</v>
          </cell>
          <cell r="B711" t="str">
            <v>MOTOBOMBA TRASH (PARA ÁGUA SUJA) AUTO ESCORVANTE, MOTOR GASOLINA DE 6,41 HP, DIÂMETROS DE SUCÇÃO X RECALQUE: 3" X 3", HM/Q = 10 MCA / 60 M3/H A 23 MCA / 0 M3/H - MATERIAIS NA OPERAÇÃO. AF_10/2014</v>
          </cell>
          <cell r="C711" t="str">
            <v>H</v>
          </cell>
          <cell r="D711">
            <v>22.41</v>
          </cell>
          <cell r="E711" t="str">
            <v>CUSTOS HORÁRIOS DE MÁQUINAS E EQUIPAMENTOS</v>
          </cell>
          <cell r="F711" t="str">
            <v>COMPOSIÇÕES AUXILIARES</v>
          </cell>
          <cell r="G711" t="str">
            <v>SINAPI Nov/23</v>
          </cell>
        </row>
        <row r="712">
          <cell r="A712">
            <v>7051</v>
          </cell>
          <cell r="B712" t="str">
            <v>ROLO COMPACTADOR PE DE CARNEIRO VIBRATORIO, POTENCIA 125 HP, PESO OPERACIONAL SEM/COM LASTRO 11,95 / 13,30 T, IMPACTO DINAMICO 38,5 / 22,5 T, LARGURA DE TRABALHO 2,15 M - DEPRECIAÇÃO. AF_06/2014</v>
          </cell>
          <cell r="C712" t="str">
            <v>H</v>
          </cell>
          <cell r="D712">
            <v>44.43</v>
          </cell>
          <cell r="E712" t="str">
            <v>CUSTOS HORÁRIOS DE MÁQUINAS E EQUIPAMENTOS</v>
          </cell>
          <cell r="F712" t="str">
            <v>COMPOSIÇÕES AUXILIARES</v>
          </cell>
          <cell r="G712" t="str">
            <v>SINAPI Nov/23</v>
          </cell>
        </row>
        <row r="713">
          <cell r="A713">
            <v>7052</v>
          </cell>
          <cell r="B713" t="str">
            <v>ROLO COMPACTADOR PE DE CARNEIRO VIBRATORIO, POTENCIA 125 HP, PESO OPERACIONAL SEM/COM LASTRO 11,95 / 13,30 T, IMPACTO DINAMICO 38,5 / 22,5 T, LARGURA DE TRABALHO 2,15 M - JUROS. AF_06/2014</v>
          </cell>
          <cell r="C713" t="str">
            <v>H</v>
          </cell>
          <cell r="D713">
            <v>12</v>
          </cell>
          <cell r="E713" t="str">
            <v>CUSTOS HORÁRIOS DE MÁQUINAS E EQUIPAMENTOS</v>
          </cell>
          <cell r="F713" t="str">
            <v>COMPOSIÇÕES AUXILIARES</v>
          </cell>
          <cell r="G713" t="str">
            <v>SINAPI Nov/23</v>
          </cell>
        </row>
        <row r="714">
          <cell r="A714">
            <v>7053</v>
          </cell>
          <cell r="B714" t="str">
            <v>ROLO COMPACTADOR PE DE CARNEIRO VIBRATORIO, POTENCIA 125 HP, PESO OPERACIONAL SEM/COM LASTRO 11,95 / 13,30 T, IMPACTO DINAMICO 38,5 / 22,5 T, LARGURA DE TRABALHO 2,15 M - MANUTENÇÃO. AF_06/2014</v>
          </cell>
          <cell r="C714" t="str">
            <v>H</v>
          </cell>
          <cell r="D714">
            <v>55.61</v>
          </cell>
          <cell r="E714" t="str">
            <v>CUSTOS HORÁRIOS DE MÁQUINAS E EQUIPAMENTOS</v>
          </cell>
          <cell r="F714" t="str">
            <v>COMPOSIÇÕES AUXILIARES</v>
          </cell>
          <cell r="G714" t="str">
            <v>SINAPI Nov/23</v>
          </cell>
        </row>
        <row r="715">
          <cell r="A715">
            <v>7054</v>
          </cell>
          <cell r="B715" t="str">
            <v>ROLO COMPACTADOR PE DE CARNEIRO VIBRATORIO, POTENCIA 125 HP, PESO OPERACIONAL SEM/COM LASTRO 11,95 / 13,30 T, IMPACTO DINAMICO 38,5 / 22,5 T, LARGURA DE TRABALHO 2,15 M - MATERIAIS NA OPERAÇÃO. AF_06/2014</v>
          </cell>
          <cell r="C715" t="str">
            <v>H</v>
          </cell>
          <cell r="D715">
            <v>91.31</v>
          </cell>
          <cell r="E715" t="str">
            <v>CUSTOS HORÁRIOS DE MÁQUINAS E EQUIPAMENTOS</v>
          </cell>
          <cell r="F715" t="str">
            <v>COMPOSIÇÕES AUXILIARES</v>
          </cell>
          <cell r="G715" t="str">
            <v>SINAPI Nov/23</v>
          </cell>
        </row>
        <row r="716">
          <cell r="A716">
            <v>7058</v>
          </cell>
          <cell r="B716" t="str">
            <v>CAMINHÃO BASCULANTE 6 M3 TOCO, PESO BRUTO TOTAL 16.000 KG, CARGA ÚTIL MÁXIMA 11.130 KG, DISTÂNCIA ENTRE EIXOS 5,36 M, POTÊNCIA 185 CV, INCLUSIVE CAÇAMBA METÁLICA - DEPRECIAÇÃO. AF_06/2014</v>
          </cell>
          <cell r="C716" t="str">
            <v>H</v>
          </cell>
          <cell r="D716">
            <v>23.56</v>
          </cell>
          <cell r="E716" t="str">
            <v>CUSTOS HORÁRIOS DE MÁQUINAS E EQUIPAMENTOS</v>
          </cell>
          <cell r="F716" t="str">
            <v>COMPOSIÇÕES AUXILIARES</v>
          </cell>
          <cell r="G716" t="str">
            <v>SINAPI Nov/23</v>
          </cell>
        </row>
        <row r="717">
          <cell r="A717">
            <v>7059</v>
          </cell>
          <cell r="B717" t="str">
            <v>CAMINHÃO BASCULANTE 6 M3 TOCO, PESO BRUTO TOTAL 16.000 KG, CARGA ÚTIL MÁXIMA 11.130 KG, DISTÂNCIA ENTRE EIXOS 5,36 M, POTÊNCIA 185 CV, INCLUSIVE CAÇAMBA METÁLICA - JUROS. AF_06/2014</v>
          </cell>
          <cell r="C717" t="str">
            <v>H</v>
          </cell>
          <cell r="D717">
            <v>9.15</v>
          </cell>
          <cell r="E717" t="str">
            <v>CUSTOS HORÁRIOS DE MÁQUINAS E EQUIPAMENTOS</v>
          </cell>
          <cell r="F717" t="str">
            <v>COMPOSIÇÕES AUXILIARES</v>
          </cell>
          <cell r="G717" t="str">
            <v>SINAPI Nov/23</v>
          </cell>
        </row>
        <row r="718">
          <cell r="A718">
            <v>7060</v>
          </cell>
          <cell r="B718" t="str">
            <v>CAMINHÃO BASCULANTE 6 M3 TOCO, PESO BRUTO TOTAL 16.000 KG, CARGA ÚTIL MÁXIMA 11.130 KG, DISTÂNCIA ENTRE EIXOS 5,36 M, POTÊNCIA 185 CV, INCLUSIVE CAÇAMBA METÁLICA - MANUTENÇÃO. AF_06/2014</v>
          </cell>
          <cell r="C718" t="str">
            <v>H</v>
          </cell>
          <cell r="D718">
            <v>42.68</v>
          </cell>
          <cell r="E718" t="str">
            <v>CUSTOS HORÁRIOS DE MÁQUINAS E EQUIPAMENTOS</v>
          </cell>
          <cell r="F718" t="str">
            <v>COMPOSIÇÕES AUXILIARES</v>
          </cell>
          <cell r="G718" t="str">
            <v>SINAPI Nov/23</v>
          </cell>
        </row>
        <row r="719">
          <cell r="A719">
            <v>7061</v>
          </cell>
          <cell r="B719" t="str">
            <v>CAMINHÃO BASCULANTE 6 M3 TOCO, PESO BRUTO TOTAL 16.000 KG, CARGA ÚTIL MÁXIMA 11.130 KG, DISTÂNCIA ENTRE EIXOS 5,36 M, POTÊNCIA 185 CV, INCLUSIVE CAÇAMBA METÁLICA - MATERIAIS NA OPERAÇÃO. AF_06/2014</v>
          </cell>
          <cell r="C719" t="str">
            <v>H</v>
          </cell>
          <cell r="D719">
            <v>83.35</v>
          </cell>
          <cell r="E719" t="str">
            <v>CUSTOS HORÁRIOS DE MÁQUINAS E EQUIPAMENTOS</v>
          </cell>
          <cell r="F719" t="str">
            <v>COMPOSIÇÕES AUXILIARES</v>
          </cell>
          <cell r="G719" t="str">
            <v>SINAPI Nov/23</v>
          </cell>
        </row>
        <row r="720">
          <cell r="A720">
            <v>7063</v>
          </cell>
          <cell r="B720" t="str">
            <v>TRATOR DE PNEUS, POTÊNCIA 122 CV, TRAÇÃO 4X4, PESO COM LASTRO DE 4.510 KG - DEPRECIAÇÃO. AF_06/2014</v>
          </cell>
          <cell r="C720" t="str">
            <v>H</v>
          </cell>
          <cell r="D720">
            <v>19.02</v>
          </cell>
          <cell r="E720" t="str">
            <v>CUSTOS HORÁRIOS DE MÁQUINAS E EQUIPAMENTOS</v>
          </cell>
          <cell r="F720" t="str">
            <v>COMPOSIÇÕES AUXILIARES</v>
          </cell>
          <cell r="G720" t="str">
            <v>SINAPI Nov/23</v>
          </cell>
        </row>
        <row r="721">
          <cell r="A721">
            <v>7064</v>
          </cell>
          <cell r="B721" t="str">
            <v>TRATOR DE PNEUS, POTÊNCIA 122 CV, TRAÇÃO 4X4, PESO COM LASTRO DE 4.510 KG - JUROS. AF_06/2014</v>
          </cell>
          <cell r="C721" t="str">
            <v>H</v>
          </cell>
          <cell r="D721">
            <v>5.13</v>
          </cell>
          <cell r="E721" t="str">
            <v>CUSTOS HORÁRIOS DE MÁQUINAS E EQUIPAMENTOS</v>
          </cell>
          <cell r="F721" t="str">
            <v>COMPOSIÇÕES AUXILIARES</v>
          </cell>
          <cell r="G721" t="str">
            <v>SINAPI Nov/23</v>
          </cell>
        </row>
        <row r="722">
          <cell r="A722">
            <v>7065</v>
          </cell>
          <cell r="B722" t="str">
            <v>TRATOR DE PNEUS, POTÊNCIA 122 CV, TRAÇÃO 4X4, PESO COM LASTRO DE 4.510 KG - MANUTENÇÃO. AF_06/2014</v>
          </cell>
          <cell r="C722" t="str">
            <v>H</v>
          </cell>
          <cell r="D722">
            <v>20.8</v>
          </cell>
          <cell r="E722" t="str">
            <v>CUSTOS HORÁRIOS DE MÁQUINAS E EQUIPAMENTOS</v>
          </cell>
          <cell r="F722" t="str">
            <v>COMPOSIÇÕES AUXILIARES</v>
          </cell>
          <cell r="G722" t="str">
            <v>SINAPI Nov/23</v>
          </cell>
        </row>
        <row r="723">
          <cell r="A723">
            <v>7066</v>
          </cell>
          <cell r="B723" t="str">
            <v>TRATOR DE PNEUS, POTÊNCIA 122 CV, TRAÇÃO 4X4, PESO COM LASTRO DE 4.510 KG - MATERIAIS NA OPERAÇÃO. AF_06/2014</v>
          </cell>
          <cell r="C723" t="str">
            <v>H</v>
          </cell>
          <cell r="D723">
            <v>98.89</v>
          </cell>
          <cell r="E723" t="str">
            <v>CUSTOS HORÁRIOS DE MÁQUINAS E EQUIPAMENTOS</v>
          </cell>
          <cell r="F723" t="str">
            <v>COMPOSIÇÕES AUXILIARES</v>
          </cell>
          <cell r="G723" t="str">
            <v>SINAPI Nov/23</v>
          </cell>
        </row>
        <row r="724">
          <cell r="A724">
            <v>53786</v>
          </cell>
          <cell r="B724" t="str">
            <v>RETROESCAVADEIRA SOBRE RODAS COM CARREGADEIRA, TRAÇÃO 4X4, POTÊNCIA LÍQ. 88 HP, CAÇAMBA CARREG. CAP. MÍN. 1 M3, CAÇAMBA RETRO CAP. 0,26 M3, PESO OPERACIONAL MÍN. 6.674 KG, PROFUNDIDADE ESCAVAÇÃO MÁX. 4,37 M - MATERIAIS NA OPERAÇÃO. AF_06/2014</v>
          </cell>
          <cell r="C724" t="str">
            <v>H</v>
          </cell>
          <cell r="D724">
            <v>52.2</v>
          </cell>
          <cell r="E724" t="str">
            <v>CUSTOS HORÁRIOS DE MÁQUINAS E EQUIPAMENTOS</v>
          </cell>
          <cell r="F724" t="str">
            <v>COMPOSIÇÕES AUXILIARES</v>
          </cell>
          <cell r="G724" t="str">
            <v>SINAPI Nov/23</v>
          </cell>
        </row>
        <row r="725">
          <cell r="A725">
            <v>53788</v>
          </cell>
          <cell r="B725" t="str">
            <v>ROLO COMPACTADOR VIBRATÓRIO DE UM CILINDRO AÇO LISO, POTÊNCIA 80 HP, PESO OPERACIONAL MÁXIMO 8,1 T, IMPACTO DINÂMICO 16,15 / 9,5 T, LARGURA DE TRABALHO 1,68 M - MATERIAIS NA OPERAÇÃO. AF_06/2014</v>
          </cell>
          <cell r="C725" t="str">
            <v>H</v>
          </cell>
          <cell r="D725">
            <v>58.44</v>
          </cell>
          <cell r="E725" t="str">
            <v>CUSTOS HORÁRIOS DE MÁQUINAS E EQUIPAMENTOS</v>
          </cell>
          <cell r="F725" t="str">
            <v>COMPOSIÇÕES AUXILIARES</v>
          </cell>
          <cell r="G725" t="str">
            <v>SINAPI Nov/23</v>
          </cell>
        </row>
        <row r="726">
          <cell r="A726">
            <v>53792</v>
          </cell>
          <cell r="B726" t="str">
            <v>CAMINHÃO BASCULANTE 6 M3, PESO BRUTO TOTAL 16.000 KG, CARGA ÚTIL MÁXIMA 13.071 KG, DISTÂNCIA ENTRE EIXOS 4,80 M, POTÊNCIA 230 CV INCLUSIVE CAÇAMBA METÁLICA - MATERIAIS NA OPERAÇÃO. AF_06/2014</v>
          </cell>
          <cell r="C726" t="str">
            <v>H</v>
          </cell>
          <cell r="D726">
            <v>103.61</v>
          </cell>
          <cell r="E726" t="str">
            <v>CUSTOS HORÁRIOS DE MÁQUINAS E EQUIPAMENTOS</v>
          </cell>
          <cell r="F726" t="str">
            <v>COMPOSIÇÕES AUXILIARES</v>
          </cell>
          <cell r="G726" t="str">
            <v>SINAPI Nov/23</v>
          </cell>
        </row>
        <row r="727">
          <cell r="A727">
            <v>53794</v>
          </cell>
          <cell r="B727" t="str">
            <v>USINA DE CONCRETO FIXA, CAPACIDADE NOMINAL DE 90 A 120 M3/H, SEM SILO - MANUTENÇÃO. AF_07/2016</v>
          </cell>
          <cell r="C727" t="str">
            <v>H</v>
          </cell>
          <cell r="D727">
            <v>35.619999999999997</v>
          </cell>
          <cell r="E727" t="str">
            <v>CUSTOS HORÁRIOS DE MÁQUINAS E EQUIPAMENTOS</v>
          </cell>
          <cell r="F727" t="str">
            <v>COMPOSIÇÕES AUXILIARES</v>
          </cell>
          <cell r="G727" t="str">
            <v>SINAPI Nov/23</v>
          </cell>
        </row>
        <row r="728">
          <cell r="A728">
            <v>53797</v>
          </cell>
          <cell r="B728" t="str">
            <v>CAMINHÃO TOCO, PBT 16.000 KG, CARGA ÚTIL MÁX. 10.685 KG, DIST. ENTRE EIXOS 4,8 M, POTÊNCIA 189 CV, INCLUSIVE CARROCERIA FIXA ABERTA DE MADEIRA P/ TRANSPORTE GERAL DE CARGA SECA, DIMEN. APROX. 2,5 X 7,00 X 0,50 M - MATERIAIS NA OPERAÇÃO. AF_06/2014</v>
          </cell>
          <cell r="C728" t="str">
            <v>H</v>
          </cell>
          <cell r="D728">
            <v>119.15</v>
          </cell>
          <cell r="E728" t="str">
            <v>CUSTOS HORÁRIOS DE MÁQUINAS E EQUIPAMENTOS</v>
          </cell>
          <cell r="F728" t="str">
            <v>COMPOSIÇÕES AUXILIARES</v>
          </cell>
          <cell r="G728" t="str">
            <v>SINAPI Nov/23</v>
          </cell>
        </row>
        <row r="729">
          <cell r="A729">
            <v>53804</v>
          </cell>
          <cell r="B729" t="str">
            <v>VASSOURA MECÂNICA REBOCÁVEL COM ESCOVA CILÍNDRICA, LARGURA ÚTIL DE VARRIMENTO DE 2,44 M - MANUTENÇÃO. AF_06/2014</v>
          </cell>
          <cell r="C729" t="str">
            <v>H</v>
          </cell>
          <cell r="D729">
            <v>4.9800000000000004</v>
          </cell>
          <cell r="E729" t="str">
            <v>CUSTOS HORÁRIOS DE MÁQUINAS E EQUIPAMENTOS</v>
          </cell>
          <cell r="F729" t="str">
            <v>COMPOSIÇÕES AUXILIARES</v>
          </cell>
          <cell r="G729" t="str">
            <v>SINAPI Nov/23</v>
          </cell>
        </row>
        <row r="730">
          <cell r="A730">
            <v>53806</v>
          </cell>
          <cell r="B730" t="str">
            <v>TRATOR DE ESTEIRAS, POTÊNCIA 170 HP, PESO OPERACIONAL 19 T, CAÇAMBA 5,2 M3 - MANUTENÇÃO. AF_06/2014</v>
          </cell>
          <cell r="C730" t="str">
            <v>H</v>
          </cell>
          <cell r="D730">
            <v>68.52</v>
          </cell>
          <cell r="E730" t="str">
            <v>CUSTOS HORÁRIOS DE MÁQUINAS E EQUIPAMENTOS</v>
          </cell>
          <cell r="F730" t="str">
            <v>COMPOSIÇÕES AUXILIARES</v>
          </cell>
          <cell r="G730" t="str">
            <v>SINAPI Nov/23</v>
          </cell>
        </row>
        <row r="731">
          <cell r="A731">
            <v>53810</v>
          </cell>
          <cell r="B731" t="str">
            <v>TRATOR DE ESTEIRAS, POTÊNCIA 150 HP, PESO OPERACIONAL 16,7 T, COM RODA MOTRIZ ELEVADA E LÂMINA 3,18 M3 - MANUTENÇÃO. AF_06/2014</v>
          </cell>
          <cell r="C731" t="str">
            <v>H</v>
          </cell>
          <cell r="D731">
            <v>68.94</v>
          </cell>
          <cell r="E731" t="str">
            <v>CUSTOS HORÁRIOS DE MÁQUINAS E EQUIPAMENTOS</v>
          </cell>
          <cell r="F731" t="str">
            <v>COMPOSIÇÕES AUXILIARES</v>
          </cell>
          <cell r="G731" t="str">
            <v>SINAPI Nov/23</v>
          </cell>
        </row>
        <row r="732">
          <cell r="A732">
            <v>53814</v>
          </cell>
          <cell r="B732" t="str">
            <v>TRATOR DE ESTEIRAS, POTÊNCIA 347 HP, PESO OPERACIONAL 38,5 T, COM LÂMINA 8,70 M3 - MANUTENÇÃO. AF_06/2014</v>
          </cell>
          <cell r="C732" t="str">
            <v>H</v>
          </cell>
          <cell r="D732">
            <v>225.83</v>
          </cell>
          <cell r="E732" t="str">
            <v>CUSTOS HORÁRIOS DE MÁQUINAS E EQUIPAMENTOS</v>
          </cell>
          <cell r="F732" t="str">
            <v>COMPOSIÇÕES AUXILIARES</v>
          </cell>
          <cell r="G732" t="str">
            <v>SINAPI Nov/23</v>
          </cell>
        </row>
        <row r="733">
          <cell r="A733">
            <v>53817</v>
          </cell>
          <cell r="B733" t="str">
            <v>TRATOR DE ESTEIRAS, POTÊNCIA 100 HP, PESO OPERACIONAL 9,4 T, COM LÂMINA 2,19 M3 - MATERIAIS NA OPERAÇÃO. AF_06/2014</v>
          </cell>
          <cell r="C733" t="str">
            <v>H</v>
          </cell>
          <cell r="D733">
            <v>63.89</v>
          </cell>
          <cell r="E733" t="str">
            <v>CUSTOS HORÁRIOS DE MÁQUINAS E EQUIPAMENTOS</v>
          </cell>
          <cell r="F733" t="str">
            <v>COMPOSIÇÕES AUXILIARES</v>
          </cell>
          <cell r="G733" t="str">
            <v>SINAPI Nov/23</v>
          </cell>
        </row>
        <row r="734">
          <cell r="A734">
            <v>53818</v>
          </cell>
          <cell r="B734" t="str">
            <v>ROLO COMPACTADOR VIBRATÓRIO REBOCÁVEL, CILINDRO DE AÇO LISO, POTÊNCIA DE TRAÇÃO DE 65 CV, PESO 4,7 T, IMPACTO DINÂMICO 18,3 T, LARGURA DE TRABALHO 1,67 M - DEPRECIAÇÃO. AF_02/2016</v>
          </cell>
          <cell r="C734" t="str">
            <v>H</v>
          </cell>
          <cell r="D734">
            <v>9.67</v>
          </cell>
          <cell r="E734" t="str">
            <v>CUSTOS HORÁRIOS DE MÁQUINAS E EQUIPAMENTOS</v>
          </cell>
          <cell r="F734" t="str">
            <v>COMPOSIÇÕES AUXILIARES</v>
          </cell>
          <cell r="G734" t="str">
            <v>SINAPI Nov/23</v>
          </cell>
        </row>
        <row r="735">
          <cell r="A735">
            <v>53827</v>
          </cell>
          <cell r="B735" t="str">
            <v>CAMINHÃO TOCO, PESO BRUTO TOTAL 14.300 KG, CARGA ÚTIL MÁXIMA 9590 KG, DISTÂNCIA ENTRE EIXOS 4,76 M, POTÊNCIA 185 CV (NÃO INCLUI CARROCERIA) - MATERIAIS NA OPERAÇÃO. AF_06/2014</v>
          </cell>
          <cell r="C735" t="str">
            <v>H</v>
          </cell>
          <cell r="D735">
            <v>116.64</v>
          </cell>
          <cell r="E735" t="str">
            <v>CUSTOS HORÁRIOS DE MÁQUINAS E EQUIPAMENTOS</v>
          </cell>
          <cell r="F735" t="str">
            <v>COMPOSIÇÕES AUXILIARES</v>
          </cell>
          <cell r="G735" t="str">
            <v>SINAPI Nov/23</v>
          </cell>
        </row>
        <row r="736">
          <cell r="A736">
            <v>53829</v>
          </cell>
          <cell r="B736" t="str">
            <v>CAMINHÃO TOCO, PESO BRUTO TOTAL 16.000 KG, CARGA ÚTIL MÁXIMA DE 10.685 KG, DISTÂNCIA ENTRE EIXOS 4,80 M, POTÊNCIA 189 CV EXCLUSIVE CARROCERIA - MATERIAIS NA OPERAÇÃO. AF_06/2014</v>
          </cell>
          <cell r="C736" t="str">
            <v>H</v>
          </cell>
          <cell r="D736">
            <v>119.15</v>
          </cell>
          <cell r="E736" t="str">
            <v>CUSTOS HORÁRIOS DE MÁQUINAS E EQUIPAMENTOS</v>
          </cell>
          <cell r="F736" t="str">
            <v>COMPOSIÇÕES AUXILIARES</v>
          </cell>
          <cell r="G736" t="str">
            <v>SINAPI Nov/23</v>
          </cell>
        </row>
        <row r="737">
          <cell r="A737">
            <v>53831</v>
          </cell>
          <cell r="B737" t="str">
            <v>CAMINHÃO PIPA 10.000 L TRUCADO, PESO BRUTO TOTAL 23.000 KG, CARGA ÚTIL MÁXIMA 15.935 KG, DISTÂNCIA ENTRE EIXOS 4,8 M, POTÊNCIA 230 CV, INCLUSIVE TANQUE DE AÇO PARA TRANSPORTE DE ÁGUA - MATERIAIS NA OPERAÇÃO. AF_06/2014</v>
          </cell>
          <cell r="C737" t="str">
            <v>H</v>
          </cell>
          <cell r="D737">
            <v>196.81</v>
          </cell>
          <cell r="E737" t="str">
            <v>CUSTOS HORÁRIOS DE MÁQUINAS E EQUIPAMENTOS</v>
          </cell>
          <cell r="F737" t="str">
            <v>COMPOSIÇÕES AUXILIARES</v>
          </cell>
          <cell r="G737" t="str">
            <v>SINAPI Nov/23</v>
          </cell>
        </row>
        <row r="738">
          <cell r="A738">
            <v>53840</v>
          </cell>
          <cell r="B738" t="str">
            <v>GRADE DE DISCO REBOCÁVEL COM 20 DISCOS 24" X 6 MM COM PNEUS PARA TRANSPORTE - DEPRECIAÇÃO. AF_06/2014</v>
          </cell>
          <cell r="C738" t="str">
            <v>H</v>
          </cell>
          <cell r="D738">
            <v>2.7</v>
          </cell>
          <cell r="E738" t="str">
            <v>CUSTOS HORÁRIOS DE MÁQUINAS E EQUIPAMENTOS</v>
          </cell>
          <cell r="F738" t="str">
            <v>COMPOSIÇÕES AUXILIARES</v>
          </cell>
          <cell r="G738" t="str">
            <v>SINAPI Nov/23</v>
          </cell>
        </row>
        <row r="739">
          <cell r="A739">
            <v>53841</v>
          </cell>
          <cell r="B739" t="str">
            <v>GRADE DE DISCO REBOCÁVEL COM 20 DISCOS 24" X 6 MM COM PNEUS PARA TRANSPORTE - MANUTENÇÃO. AF_06/2014</v>
          </cell>
          <cell r="C739" t="str">
            <v>H</v>
          </cell>
          <cell r="D739">
            <v>1.87</v>
          </cell>
          <cell r="E739" t="str">
            <v>CUSTOS HORÁRIOS DE MÁQUINAS E EQUIPAMENTOS</v>
          </cell>
          <cell r="F739" t="str">
            <v>COMPOSIÇÕES AUXILIARES</v>
          </cell>
          <cell r="G739" t="str">
            <v>SINAPI Nov/23</v>
          </cell>
        </row>
        <row r="740">
          <cell r="A740">
            <v>53849</v>
          </cell>
          <cell r="B740" t="str">
            <v>MOTONIVELADORA POTÊNCIA BÁSICA LÍQUIDA (PRIMEIRA MARCHA) 125 HP, PESO BRUTO 13032 KG, LARGURA DA LÂMINA DE 3,7 M - MATERIAIS NA OPERAÇÃO. AF_06/2014</v>
          </cell>
          <cell r="C740" t="str">
            <v>H</v>
          </cell>
          <cell r="D740">
            <v>85.61</v>
          </cell>
          <cell r="E740" t="str">
            <v>CUSTOS HORÁRIOS DE MÁQUINAS E EQUIPAMENTOS</v>
          </cell>
          <cell r="F740" t="str">
            <v>COMPOSIÇÕES AUXILIARES</v>
          </cell>
          <cell r="G740" t="str">
            <v>SINAPI Nov/23</v>
          </cell>
        </row>
        <row r="741">
          <cell r="A741">
            <v>53857</v>
          </cell>
          <cell r="B741" t="str">
            <v>PÁ CARREGADEIRA SOBRE RODAS, POTÊNCIA LÍQUIDA 128 HP, CAPACIDADE DA CAÇAMBA 1,7 A 2,8 M3, PESO OPERACIONAL 11632 KG - MANUTENÇÃO. AF_06/2014</v>
          </cell>
          <cell r="C741" t="str">
            <v>H</v>
          </cell>
          <cell r="D741">
            <v>64</v>
          </cell>
          <cell r="E741" t="str">
            <v>CUSTOS HORÁRIOS DE MÁQUINAS E EQUIPAMENTOS</v>
          </cell>
          <cell r="F741" t="str">
            <v>COMPOSIÇÕES AUXILIARES</v>
          </cell>
          <cell r="G741" t="str">
            <v>SINAPI Nov/23</v>
          </cell>
        </row>
        <row r="742">
          <cell r="A742">
            <v>53858</v>
          </cell>
          <cell r="B742" t="str">
            <v>PÁ CARREGADEIRA SOBRE RODAS, POTÊNCIA LÍQUIDA 128 HP, CAPACIDADE DA CAÇAMBA 1,7 A 2,8 M3, PESO OPERACIONAL 11632 KG - MATERIAIS NA OPERAÇÃO. AF_06/2014</v>
          </cell>
          <cell r="C742" t="str">
            <v>H</v>
          </cell>
          <cell r="D742">
            <v>46.75</v>
          </cell>
          <cell r="E742" t="str">
            <v>CUSTOS HORÁRIOS DE MÁQUINAS E EQUIPAMENTOS</v>
          </cell>
          <cell r="F742" t="str">
            <v>COMPOSIÇÕES AUXILIARES</v>
          </cell>
          <cell r="G742" t="str">
            <v>SINAPI Nov/23</v>
          </cell>
        </row>
        <row r="743">
          <cell r="A743">
            <v>53861</v>
          </cell>
          <cell r="B743" t="str">
            <v>PÁ CARREGADEIRA SOBRE RODAS, POTÊNCIA 197 HP, CAPACIDADE DA CAÇAMBA 2,5 A 3,5 M3, PESO OPERACIONAL 18338 KG - MANUTENÇÃO. AF_06/2014</v>
          </cell>
          <cell r="C743" t="str">
            <v>H</v>
          </cell>
          <cell r="D743">
            <v>62.12</v>
          </cell>
          <cell r="E743" t="str">
            <v>CUSTOS HORÁRIOS DE MÁQUINAS E EQUIPAMENTOS</v>
          </cell>
          <cell r="F743" t="str">
            <v>COMPOSIÇÕES AUXILIARES</v>
          </cell>
          <cell r="G743" t="str">
            <v>SINAPI Nov/23</v>
          </cell>
        </row>
        <row r="744">
          <cell r="A744">
            <v>53863</v>
          </cell>
          <cell r="B744" t="str">
            <v>MARTELETE OU ROMPEDOR PNEUMÁTICO MANUAL, 28 KG, COM SILENCIADOR - MANUTENÇÃO. AF_07/2016</v>
          </cell>
          <cell r="C744" t="str">
            <v>H</v>
          </cell>
          <cell r="D744">
            <v>1.85</v>
          </cell>
          <cell r="E744" t="str">
            <v>CUSTOS HORÁRIOS DE MÁQUINAS E EQUIPAMENTOS</v>
          </cell>
          <cell r="F744" t="str">
            <v>COMPOSIÇÕES AUXILIARES</v>
          </cell>
          <cell r="G744" t="str">
            <v>SINAPI Nov/23</v>
          </cell>
        </row>
        <row r="745">
          <cell r="A745">
            <v>53865</v>
          </cell>
          <cell r="B745" t="str">
            <v>COMPRESSOR DE AR REBOCÁVEL, VAZÃO 189 PCM, PRESSÃO EFETIVA DE TRABALHO 102 PSI, MOTOR DIESEL, POTÊNCIA 63 CV - MATERIAIS NA OPERAÇÃO. AF_06/2015</v>
          </cell>
          <cell r="C745" t="str">
            <v>H</v>
          </cell>
          <cell r="D745">
            <v>48.22</v>
          </cell>
          <cell r="E745" t="str">
            <v>CUSTOS HORÁRIOS DE MÁQUINAS E EQUIPAMENTOS</v>
          </cell>
          <cell r="F745" t="str">
            <v>COMPOSIÇÕES AUXILIARES</v>
          </cell>
          <cell r="G745" t="str">
            <v>SINAPI Nov/23</v>
          </cell>
        </row>
        <row r="746">
          <cell r="A746">
            <v>53866</v>
          </cell>
          <cell r="B746" t="str">
            <v>BOMBA SUBMERSÍVEL ELÉTRICA TRIFÁSICA, POTÊNCIA 2,96 HP, Ø ROTOR 144 MM SEMI-ABERTO, BOCAL DE SAÍDA Ø 2, HM/Q = 2 MCA / 38,8 M3/H A 28 MCA / 5 M3/H - MATERIAIS NA OPERAÇÃO. AF_06/2014</v>
          </cell>
          <cell r="C746" t="str">
            <v>H</v>
          </cell>
          <cell r="D746">
            <v>1.42</v>
          </cell>
          <cell r="E746" t="str">
            <v>CUSTOS HORÁRIOS DE MÁQUINAS E EQUIPAMENTOS</v>
          </cell>
          <cell r="F746" t="str">
            <v>COMPOSIÇÕES AUXILIARES</v>
          </cell>
          <cell r="G746" t="str">
            <v>SINAPI Nov/23</v>
          </cell>
        </row>
        <row r="747">
          <cell r="A747">
            <v>53882</v>
          </cell>
          <cell r="B747" t="str">
            <v>CAMINHÃO PIPA 6.000 L, PESO BRUTO TOTAL 13.000 KG, DISTÂNCIA ENTRE EIXOS 4,80 M, POTÊNCIA 189 CV INCLUSIVE TANQUE DE AÇO PARA TRANSPORTE DE ÁGUA, CAPACIDADE 6 M3 - MANUTENÇÃO. AF_06/2014</v>
          </cell>
          <cell r="C747" t="str">
            <v>H</v>
          </cell>
          <cell r="D747">
            <v>38.299999999999997</v>
          </cell>
          <cell r="E747" t="str">
            <v>CUSTOS HORÁRIOS DE MÁQUINAS E EQUIPAMENTOS</v>
          </cell>
          <cell r="F747" t="str">
            <v>COMPOSIÇÕES AUXILIARES</v>
          </cell>
          <cell r="G747" t="str">
            <v>SINAPI Nov/23</v>
          </cell>
        </row>
        <row r="748">
          <cell r="A748">
            <v>55263</v>
          </cell>
          <cell r="B748" t="str">
            <v>ROLO COMPACTADOR DE PNEUS ESTÁTICO, PRESSÃO VARIÁVEL, POTÊNCIA 111 HP, PESO SEM/COM LASTRO 9,5 / 26 T, LARGURA DE TRABALHO 1,90 M - MATERIAIS NA OPERAÇÃO. AF_07/2014</v>
          </cell>
          <cell r="C748" t="str">
            <v>H</v>
          </cell>
          <cell r="D748">
            <v>65.91</v>
          </cell>
          <cell r="E748" t="str">
            <v>CUSTOS HORÁRIOS DE MÁQUINAS E EQUIPAMENTOS</v>
          </cell>
          <cell r="F748" t="str">
            <v>COMPOSIÇÕES AUXILIARES</v>
          </cell>
          <cell r="G748" t="str">
            <v>SINAPI Nov/23</v>
          </cell>
        </row>
        <row r="749">
          <cell r="A749">
            <v>73303</v>
          </cell>
          <cell r="B749" t="str">
            <v>GRUPO GERADOR ESTACIONÁRIO, MOTOR DIESEL POTÊNCIA 170 KVA - DEPRECIAÇÃO. AF_02/2016</v>
          </cell>
          <cell r="C749" t="str">
            <v>H</v>
          </cell>
          <cell r="D749">
            <v>6.63</v>
          </cell>
          <cell r="E749" t="str">
            <v>CUSTOS HORÁRIOS DE MÁQUINAS E EQUIPAMENTOS</v>
          </cell>
          <cell r="F749" t="str">
            <v>COMPOSIÇÕES AUXILIARES</v>
          </cell>
          <cell r="G749" t="str">
            <v>SINAPI Nov/23</v>
          </cell>
        </row>
        <row r="750">
          <cell r="A750">
            <v>73307</v>
          </cell>
          <cell r="B750" t="str">
            <v>GRUPO GERADOR ESTACIONÁRIO, MOTOR DIESEL POTÊNCIA 170 KVA - MANUTENÇÃO. AF_02/2016</v>
          </cell>
          <cell r="C750" t="str">
            <v>H</v>
          </cell>
          <cell r="D750">
            <v>5.91</v>
          </cell>
          <cell r="E750" t="str">
            <v>CUSTOS HORÁRIOS DE MÁQUINAS E EQUIPAMENTOS</v>
          </cell>
          <cell r="F750" t="str">
            <v>COMPOSIÇÕES AUXILIARES</v>
          </cell>
          <cell r="G750" t="str">
            <v>SINAPI Nov/23</v>
          </cell>
        </row>
        <row r="751">
          <cell r="A751">
            <v>73309</v>
          </cell>
          <cell r="B751" t="str">
            <v>ROLO COMPACTADOR VIBRATÓRIO PÉ DE CARNEIRO PARA SOLOS, POTÊNCIA 80 HP, PESO OPERACIONAL SEM/COM LASTRO 7,4 / 8,8 T, LARGURA DE TRABALHO 1,68 M - DEPRECIAÇÃO. AF_02/2016</v>
          </cell>
          <cell r="C751" t="str">
            <v>H</v>
          </cell>
          <cell r="D751">
            <v>33.33</v>
          </cell>
          <cell r="E751" t="str">
            <v>CUSTOS HORÁRIOS DE MÁQUINAS E EQUIPAMENTOS</v>
          </cell>
          <cell r="F751" t="str">
            <v>COMPOSIÇÕES AUXILIARES</v>
          </cell>
          <cell r="G751" t="str">
            <v>SINAPI Nov/23</v>
          </cell>
        </row>
        <row r="752">
          <cell r="A752">
            <v>73311</v>
          </cell>
          <cell r="B752" t="str">
            <v>GRUPO GERADOR ESTACIONÁRIO, MOTOR DIESEL POTÊNCIA 170 KVA - MATERIAIS NA OPERAÇÃO. AF_02/2016</v>
          </cell>
          <cell r="C752" t="str">
            <v>H</v>
          </cell>
          <cell r="D752">
            <v>182.19</v>
          </cell>
          <cell r="E752" t="str">
            <v>CUSTOS HORÁRIOS DE MÁQUINAS E EQUIPAMENTOS</v>
          </cell>
          <cell r="F752" t="str">
            <v>COMPOSIÇÕES AUXILIARES</v>
          </cell>
          <cell r="G752" t="str">
            <v>SINAPI Nov/23</v>
          </cell>
        </row>
        <row r="753">
          <cell r="A753">
            <v>73313</v>
          </cell>
          <cell r="B753" t="str">
            <v>ROLO COMPACTADOR VIBRATÓRIO PÉ DE CARNEIRO PARA SOLOS, POTÊNCIA 80 HP, PESO OPERACIONAL SEM/COM LASTRO 7,4 / 8,8 T, LARGURA DE TRABALHO 1,68 M - JUROS. AF_02/2016</v>
          </cell>
          <cell r="C753" t="str">
            <v>H</v>
          </cell>
          <cell r="D753">
            <v>9</v>
          </cell>
          <cell r="E753" t="str">
            <v>CUSTOS HORÁRIOS DE MÁQUINAS E EQUIPAMENTOS</v>
          </cell>
          <cell r="F753" t="str">
            <v>COMPOSIÇÕES AUXILIARES</v>
          </cell>
          <cell r="G753" t="str">
            <v>SINAPI Nov/23</v>
          </cell>
        </row>
        <row r="754">
          <cell r="A754">
            <v>73315</v>
          </cell>
          <cell r="B754" t="str">
            <v>ROLO COMPACTADOR VIBRATÓRIO PÉ DE CARNEIRO PARA SOLOS, POTÊNCIA 80 HP, PESO OPERACIONAL SEM/COM LASTRO 7,4 / 8,8 T, LARGURA DE TRABALHO 1,68 M - MATERIAIS NA OPERAÇÃO. AF_02/2016</v>
          </cell>
          <cell r="C754" t="str">
            <v>H</v>
          </cell>
          <cell r="D754">
            <v>58.44</v>
          </cell>
          <cell r="E754" t="str">
            <v>CUSTOS HORÁRIOS DE MÁQUINAS E EQUIPAMENTOS</v>
          </cell>
          <cell r="F754" t="str">
            <v>COMPOSIÇÕES AUXILIARES</v>
          </cell>
          <cell r="G754" t="str">
            <v>SINAPI Nov/23</v>
          </cell>
        </row>
        <row r="755">
          <cell r="A755">
            <v>73335</v>
          </cell>
          <cell r="B755" t="str">
            <v>CAMINHÃO TOCO, PBT 14.300 KG, CARGA ÚTIL MÁX. 9.710 KG, DIST. ENTRE EIXOS 3,56 M, POTÊNCIA 185 CV, INCLUSIVE CARROCERIA FIXA ABERTA DE MADEIRA P/ TRANSPORTE GERAL DE CARGA SECA, DIMEN. APROX. 2,50 X 6,50 X 0,50 M - MANUTENÇÃO. AF_06/2014</v>
          </cell>
          <cell r="C755" t="str">
            <v>H</v>
          </cell>
          <cell r="D755">
            <v>36.54</v>
          </cell>
          <cell r="E755" t="str">
            <v>CUSTOS HORÁRIOS DE MÁQUINAS E EQUIPAMENTOS</v>
          </cell>
          <cell r="F755" t="str">
            <v>COMPOSIÇÕES AUXILIARES</v>
          </cell>
          <cell r="G755" t="str">
            <v>SINAPI Nov/23</v>
          </cell>
        </row>
        <row r="756">
          <cell r="A756">
            <v>73340</v>
          </cell>
          <cell r="B756" t="str">
            <v>CAMINHÃO TOCO, PBT 14.300 KG, CARGA ÚTIL MÁX. 9.710 KG, DIST. ENTRE EIXOS 3,56 M, POTÊNCIA 185 CV, INCLUSIVE CARROCERIA FIXA ABERTA DE MADEIRA P/ TRANSPORTE GERAL DE CARGA SECA, DIMEN. APROX. 2,50 X 6,50 X 0,50 M - MATERIAIS NA OPERAÇÃO. AF_06/2014</v>
          </cell>
          <cell r="C756" t="str">
            <v>H</v>
          </cell>
          <cell r="D756">
            <v>158.32</v>
          </cell>
          <cell r="E756" t="str">
            <v>CUSTOS HORÁRIOS DE MÁQUINAS E EQUIPAMENTOS</v>
          </cell>
          <cell r="F756" t="str">
            <v>COMPOSIÇÕES AUXILIARES</v>
          </cell>
          <cell r="G756" t="str">
            <v>SINAPI Nov/23</v>
          </cell>
        </row>
        <row r="757">
          <cell r="A757">
            <v>83361</v>
          </cell>
          <cell r="B757" t="str">
            <v>ESPARGIDOR DE ASFALTO PRESSURIZADO, TANQUE 6 M3 COM ISOLAÇÃO TÉRMICA, AQUECIDO COM 2 MAÇARICOS, COM BARRA ESPARGIDORA 3,60 M, MONTADO SOBRE CAMINHÃO  TOCO, PBT 14.300 KG, POTÊNCIA 185 CV - MANUTENÇÃO. AF_08/2015</v>
          </cell>
          <cell r="C757" t="str">
            <v>H</v>
          </cell>
          <cell r="D757">
            <v>44.47</v>
          </cell>
          <cell r="E757" t="str">
            <v>CUSTOS HORÁRIOS DE MÁQUINAS E EQUIPAMENTOS</v>
          </cell>
          <cell r="F757" t="str">
            <v>COMPOSIÇÕES AUXILIARES</v>
          </cell>
          <cell r="G757" t="str">
            <v>SINAPI Nov/23</v>
          </cell>
        </row>
        <row r="758">
          <cell r="A758">
            <v>83761</v>
          </cell>
          <cell r="B758" t="str">
            <v>GRUPO DE SOLDAGEM COM GERADOR A DIESEL 60 CV PARA SOLDA ELÉTRICA, SOBRE 04 RODAS, COM MOTOR 4 CILINDROS 600 A - DEPRECIAÇÃO. AF_02/2016</v>
          </cell>
          <cell r="C758" t="str">
            <v>H</v>
          </cell>
          <cell r="D758">
            <v>8.83</v>
          </cell>
          <cell r="E758" t="str">
            <v>CUSTOS HORÁRIOS DE MÁQUINAS E EQUIPAMENTOS</v>
          </cell>
          <cell r="F758" t="str">
            <v>COMPOSIÇÕES AUXILIARES</v>
          </cell>
          <cell r="G758" t="str">
            <v>SINAPI Nov/23</v>
          </cell>
        </row>
        <row r="759">
          <cell r="A759">
            <v>83762</v>
          </cell>
          <cell r="B759" t="str">
            <v>GRUPO DE SOLDAGEM COM GERADOR A DIESEL 60 CV PARA SOLDA ELÉTRICA, SOBRE 04 RODAS, COM MOTOR 4 CILINDROS 600 A - MANUTENÇÃO. AF_02/2016</v>
          </cell>
          <cell r="C759" t="str">
            <v>H</v>
          </cell>
          <cell r="D759">
            <v>7.88</v>
          </cell>
          <cell r="E759" t="str">
            <v>CUSTOS HORÁRIOS DE MÁQUINAS E EQUIPAMENTOS</v>
          </cell>
          <cell r="F759" t="str">
            <v>COMPOSIÇÕES AUXILIARES</v>
          </cell>
          <cell r="G759" t="str">
            <v>SINAPI Nov/23</v>
          </cell>
        </row>
        <row r="760">
          <cell r="A760">
            <v>83763</v>
          </cell>
          <cell r="B760" t="str">
            <v>GRUPO DE SOLDAGEM COM GERADOR A DIESEL 60 CV PARA SOLDA ELÉTRICA, SOBRE 04 RODAS, COM MOTOR 4 CILINDROS 600 A - MATERIAIS NA OPERAÇÃO. AF_02/2016</v>
          </cell>
          <cell r="C760" t="str">
            <v>H</v>
          </cell>
          <cell r="D760">
            <v>51.34</v>
          </cell>
          <cell r="E760" t="str">
            <v>CUSTOS HORÁRIOS DE MÁQUINAS E EQUIPAMENTOS</v>
          </cell>
          <cell r="F760" t="str">
            <v>COMPOSIÇÕES AUXILIARES</v>
          </cell>
          <cell r="G760" t="str">
            <v>SINAPI Nov/23</v>
          </cell>
        </row>
        <row r="761">
          <cell r="A761">
            <v>83764</v>
          </cell>
          <cell r="B761" t="str">
            <v>GRUPO DE SOLDAGEM COM GERADOR A DIESEL 60 CV PARA SOLDA ELÉTRICA, SOBRE 04 RODAS, COM MOTOR 4 CILINDROS 600 A - JUROS. AF_02/2016</v>
          </cell>
          <cell r="C761" t="str">
            <v>H</v>
          </cell>
          <cell r="D761">
            <v>3.11</v>
          </cell>
          <cell r="E761" t="str">
            <v>CUSTOS HORÁRIOS DE MÁQUINAS E EQUIPAMENTOS</v>
          </cell>
          <cell r="F761" t="str">
            <v>COMPOSIÇÕES AUXILIARES</v>
          </cell>
          <cell r="G761" t="str">
            <v>SINAPI Nov/23</v>
          </cell>
        </row>
        <row r="762">
          <cell r="A762">
            <v>87026</v>
          </cell>
          <cell r="B762" t="str">
            <v>GRADE DE DISCO REBOCÁVEL COM 20 DISCOS 24" X 6 MM COM PNEUS PARA TRANSPORTE - JUROS. AF_06/2014</v>
          </cell>
          <cell r="C762" t="str">
            <v>H</v>
          </cell>
          <cell r="D762">
            <v>0.74</v>
          </cell>
          <cell r="E762" t="str">
            <v>CUSTOS HORÁRIOS DE MÁQUINAS E EQUIPAMENTOS</v>
          </cell>
          <cell r="F762" t="str">
            <v>COMPOSIÇÕES AUXILIARES</v>
          </cell>
          <cell r="G762" t="str">
            <v>SINAPI Nov/23</v>
          </cell>
        </row>
        <row r="763">
          <cell r="A763">
            <v>87441</v>
          </cell>
          <cell r="B763" t="str">
            <v>BETONEIRA CAPACIDADE NOMINAL 400 L, CAPACIDADE DE MISTURA 310 L, MOTOR A DIESEL POTÊNCIA 5,0 CV, SEM CARREGADOR - DEPRECIAÇÃO. AF_05/2023</v>
          </cell>
          <cell r="C763" t="str">
            <v>H</v>
          </cell>
          <cell r="D763">
            <v>0.39</v>
          </cell>
          <cell r="E763" t="str">
            <v>CUSTOS HORÁRIOS DE MÁQUINAS E EQUIPAMENTOS</v>
          </cell>
          <cell r="F763" t="str">
            <v>COMPOSIÇÕES AUXILIARES</v>
          </cell>
          <cell r="G763" t="str">
            <v>SINAPI Nov/23</v>
          </cell>
        </row>
        <row r="764">
          <cell r="A764">
            <v>87442</v>
          </cell>
          <cell r="B764" t="str">
            <v>BETONEIRA CAPACIDADE NOMINAL 400 L, CAPACIDADE DE MISTURA 310 L, MOTOR A DIESEL POTÊNCIA 5,0 CV, SEM CARREGADOR - JUROS. AF_05/2023</v>
          </cell>
          <cell r="C764" t="str">
            <v>H</v>
          </cell>
          <cell r="D764">
            <v>0.09</v>
          </cell>
          <cell r="E764" t="str">
            <v>CUSTOS HORÁRIOS DE MÁQUINAS E EQUIPAMENTOS</v>
          </cell>
          <cell r="F764" t="str">
            <v>COMPOSIÇÕES AUXILIARES</v>
          </cell>
          <cell r="G764" t="str">
            <v>SINAPI Nov/23</v>
          </cell>
        </row>
        <row r="765">
          <cell r="A765">
            <v>87443</v>
          </cell>
          <cell r="B765" t="str">
            <v>BETONEIRA CAPACIDADE NOMINAL 400 L, CAPACIDADE DE MISTURA 310 L, MOTOR A DIESEL POTÊNCIA 5,0 CV, SEM CARREGADOR - MANUTENÇÃO. AF_05/2023</v>
          </cell>
          <cell r="C765" t="str">
            <v>H</v>
          </cell>
          <cell r="D765">
            <v>0.52</v>
          </cell>
          <cell r="E765" t="str">
            <v>CUSTOS HORÁRIOS DE MÁQUINAS E EQUIPAMENTOS</v>
          </cell>
          <cell r="F765" t="str">
            <v>COMPOSIÇÕES AUXILIARES</v>
          </cell>
          <cell r="G765" t="str">
            <v>SINAPI Nov/23</v>
          </cell>
        </row>
        <row r="766">
          <cell r="A766">
            <v>87444</v>
          </cell>
          <cell r="B766" t="str">
            <v>BETONEIRA CAPACIDADE NOMINAL 400 L, CAPACIDADE DE MISTURA 310 L, MOTOR A DIESEL POTÊNCIA 5,0 CV, SEM CARREGADOR - MATERIAIS NA OPERAÇÃO. AF_05/2023</v>
          </cell>
          <cell r="C766" t="str">
            <v>H</v>
          </cell>
          <cell r="D766">
            <v>4.33</v>
          </cell>
          <cell r="E766" t="str">
            <v>CUSTOS HORÁRIOS DE MÁQUINAS E EQUIPAMENTOS</v>
          </cell>
          <cell r="F766" t="str">
            <v>COMPOSIÇÕES AUXILIARES</v>
          </cell>
          <cell r="G766" t="str">
            <v>SINAPI Nov/23</v>
          </cell>
        </row>
        <row r="767">
          <cell r="A767">
            <v>88387</v>
          </cell>
          <cell r="B767" t="str">
            <v>MISTURADOR DE ARGAMASSA, EIXO HORIZONTAL, CAPACIDADE DE MISTURA 300 KG, MOTOR ELÉTRICO POTÊNCIA 5 CV - DEPRECIAÇÃO. AF_05/2023</v>
          </cell>
          <cell r="C767" t="str">
            <v>H</v>
          </cell>
          <cell r="D767">
            <v>0.76</v>
          </cell>
          <cell r="E767" t="str">
            <v>CUSTOS HORÁRIOS DE MÁQUINAS E EQUIPAMENTOS</v>
          </cell>
          <cell r="F767" t="str">
            <v>COMPOSIÇÕES AUXILIARES</v>
          </cell>
          <cell r="G767" t="str">
            <v>SINAPI Nov/23</v>
          </cell>
        </row>
        <row r="768">
          <cell r="A768">
            <v>88389</v>
          </cell>
          <cell r="B768" t="str">
            <v>MISTURADOR DE ARGAMASSA, EIXO HORIZONTAL, CAPACIDADE DE MISTURA 300 KG, MOTOR ELÉTRICO POTÊNCIA 5 CV - JUROS. AF_05/2023</v>
          </cell>
          <cell r="C768" t="str">
            <v>H</v>
          </cell>
          <cell r="D768">
            <v>0.18</v>
          </cell>
          <cell r="E768" t="str">
            <v>CUSTOS HORÁRIOS DE MÁQUINAS E EQUIPAMENTOS</v>
          </cell>
          <cell r="F768" t="str">
            <v>COMPOSIÇÕES AUXILIARES</v>
          </cell>
          <cell r="G768" t="str">
            <v>SINAPI Nov/23</v>
          </cell>
        </row>
        <row r="769">
          <cell r="A769">
            <v>88390</v>
          </cell>
          <cell r="B769" t="str">
            <v>MISTURADOR DE ARGAMASSA, EIXO HORIZONTAL, CAPACIDADE DE MISTURA 300 KG, MOTOR ELÉTRICO POTÊNCIA 5 CV - MANUTENÇÃO. AF_05/2023</v>
          </cell>
          <cell r="C769" t="str">
            <v>H</v>
          </cell>
          <cell r="D769">
            <v>0.89</v>
          </cell>
          <cell r="E769" t="str">
            <v>CUSTOS HORÁRIOS DE MÁQUINAS E EQUIPAMENTOS</v>
          </cell>
          <cell r="F769" t="str">
            <v>COMPOSIÇÕES AUXILIARES</v>
          </cell>
          <cell r="G769" t="str">
            <v>SINAPI Nov/23</v>
          </cell>
        </row>
        <row r="770">
          <cell r="A770">
            <v>88391</v>
          </cell>
          <cell r="B770" t="str">
            <v>MISTURADOR DE ARGAMASSA, EIXO HORIZONTAL, CAPACIDADE DE MISTURA 300 KG, MOTOR ELÉTRICO POTÊNCIA 5 CV - MATERIAIS NA OPERAÇÃO. AF_05/2023</v>
          </cell>
          <cell r="C770" t="str">
            <v>H</v>
          </cell>
          <cell r="D770">
            <v>2.31</v>
          </cell>
          <cell r="E770" t="str">
            <v>CUSTOS HORÁRIOS DE MÁQUINAS E EQUIPAMENTOS</v>
          </cell>
          <cell r="F770" t="str">
            <v>COMPOSIÇÕES AUXILIARES</v>
          </cell>
          <cell r="G770" t="str">
            <v>SINAPI Nov/23</v>
          </cell>
        </row>
        <row r="771">
          <cell r="A771">
            <v>88394</v>
          </cell>
          <cell r="B771" t="str">
            <v>MISTURADOR DE ARGAMASSA, EIXO HORIZONTAL, CAPACIDADE DE MISTURA 600 KG, MOTOR ELÉTRICO POTÊNCIA 7,5 CV - DEPRECIAÇÃO. AF_05/2023</v>
          </cell>
          <cell r="C771" t="str">
            <v>H</v>
          </cell>
          <cell r="D771">
            <v>0.9</v>
          </cell>
          <cell r="E771" t="str">
            <v>CUSTOS HORÁRIOS DE MÁQUINAS E EQUIPAMENTOS</v>
          </cell>
          <cell r="F771" t="str">
            <v>COMPOSIÇÕES AUXILIARES</v>
          </cell>
          <cell r="G771" t="str">
            <v>SINAPI Nov/23</v>
          </cell>
        </row>
        <row r="772">
          <cell r="A772">
            <v>88395</v>
          </cell>
          <cell r="B772" t="str">
            <v>MISTURADOR DE ARGAMASSA, EIXO HORIZONTAL, CAPACIDADE DE MISTURA 600 KG, MOTOR ELÉTRICO POTÊNCIA 7,5 CV - JUROS. AF_05/2023</v>
          </cell>
          <cell r="C772" t="str">
            <v>H</v>
          </cell>
          <cell r="D772">
            <v>0.22</v>
          </cell>
          <cell r="E772" t="str">
            <v>CUSTOS HORÁRIOS DE MÁQUINAS E EQUIPAMENTOS</v>
          </cell>
          <cell r="F772" t="str">
            <v>COMPOSIÇÕES AUXILIARES</v>
          </cell>
          <cell r="G772" t="str">
            <v>SINAPI Nov/23</v>
          </cell>
        </row>
        <row r="773">
          <cell r="A773">
            <v>88396</v>
          </cell>
          <cell r="B773" t="str">
            <v>MISTURADOR DE ARGAMASSA, EIXO HORIZONTAL, CAPACIDADE DE MISTURA 600 KG, MOTOR ELÉTRICO POTÊNCIA 7,5 CV - MANUTENÇÃO. AF_05/2023</v>
          </cell>
          <cell r="C773" t="str">
            <v>H</v>
          </cell>
          <cell r="D773">
            <v>1.05</v>
          </cell>
          <cell r="E773" t="str">
            <v>CUSTOS HORÁRIOS DE MÁQUINAS E EQUIPAMENTOS</v>
          </cell>
          <cell r="F773" t="str">
            <v>COMPOSIÇÕES AUXILIARES</v>
          </cell>
          <cell r="G773" t="str">
            <v>SINAPI Nov/23</v>
          </cell>
        </row>
        <row r="774">
          <cell r="A774">
            <v>88397</v>
          </cell>
          <cell r="B774" t="str">
            <v>MISTURADOR DE ARGAMASSA, EIXO HORIZONTAL, CAPACIDADE DE MISTURA 600 KG, MOTOR ELÉTRICO POTÊNCIA 7,5 CV - MATERIAIS NA OPERAÇÃO. AF_05/2023</v>
          </cell>
          <cell r="C774" t="str">
            <v>H</v>
          </cell>
          <cell r="D774">
            <v>3.47</v>
          </cell>
          <cell r="E774" t="str">
            <v>CUSTOS HORÁRIOS DE MÁQUINAS E EQUIPAMENTOS</v>
          </cell>
          <cell r="F774" t="str">
            <v>COMPOSIÇÕES AUXILIARES</v>
          </cell>
          <cell r="G774" t="str">
            <v>SINAPI Nov/23</v>
          </cell>
        </row>
        <row r="775">
          <cell r="A775">
            <v>88400</v>
          </cell>
          <cell r="B775" t="str">
            <v>MISTURADOR DE ARGAMASSA, EIXO HORIZONTAL, CAPACIDADE DE MISTURA 160 KG, MOTOR ELÉTRICO POTÊNCIA 3 CV - DEPRECIAÇÃO. AF_05/2023</v>
          </cell>
          <cell r="C775" t="str">
            <v>H</v>
          </cell>
          <cell r="D775">
            <v>0.72</v>
          </cell>
          <cell r="E775" t="str">
            <v>CUSTOS HORÁRIOS DE MÁQUINAS E EQUIPAMENTOS</v>
          </cell>
          <cell r="F775" t="str">
            <v>COMPOSIÇÕES AUXILIARES</v>
          </cell>
          <cell r="G775" t="str">
            <v>SINAPI Nov/23</v>
          </cell>
        </row>
        <row r="776">
          <cell r="A776">
            <v>88401</v>
          </cell>
          <cell r="B776" t="str">
            <v>MISTURADOR DE ARGAMASSA, EIXO HORIZONTAL, CAPACIDADE DE MISTURA 160 KG, MOTOR ELÉTRICO POTÊNCIA 3 CV - JUROS. AF_05/2023</v>
          </cell>
          <cell r="C776" t="str">
            <v>H</v>
          </cell>
          <cell r="D776">
            <v>0.17</v>
          </cell>
          <cell r="E776" t="str">
            <v>CUSTOS HORÁRIOS DE MÁQUINAS E EQUIPAMENTOS</v>
          </cell>
          <cell r="F776" t="str">
            <v>COMPOSIÇÕES AUXILIARES</v>
          </cell>
          <cell r="G776" t="str">
            <v>SINAPI Nov/23</v>
          </cell>
        </row>
        <row r="777">
          <cell r="A777">
            <v>88402</v>
          </cell>
          <cell r="B777" t="str">
            <v>MISTURADOR DE ARGAMASSA, EIXO HORIZONTAL, CAPACIDADE DE MISTURA 160 KG, MOTOR ELÉTRICO POTÊNCIA 3 CV - MANUTENÇÃO. AF_05/2023</v>
          </cell>
          <cell r="C777" t="str">
            <v>H</v>
          </cell>
          <cell r="D777">
            <v>0.84</v>
          </cell>
          <cell r="E777" t="str">
            <v>CUSTOS HORÁRIOS DE MÁQUINAS E EQUIPAMENTOS</v>
          </cell>
          <cell r="F777" t="str">
            <v>COMPOSIÇÕES AUXILIARES</v>
          </cell>
          <cell r="G777" t="str">
            <v>SINAPI Nov/23</v>
          </cell>
        </row>
        <row r="778">
          <cell r="A778">
            <v>88403</v>
          </cell>
          <cell r="B778" t="str">
            <v>MISTURADOR DE ARGAMASSA, EIXO HORIZONTAL, CAPACIDADE DE MISTURA 160 KG, MOTOR ELÉTRICO POTÊNCIA 3 CV - MATERIAIS NA OPERAÇÃO. AF_05/2023</v>
          </cell>
          <cell r="C778" t="str">
            <v>H</v>
          </cell>
          <cell r="D778">
            <v>1.38</v>
          </cell>
          <cell r="E778" t="str">
            <v>CUSTOS HORÁRIOS DE MÁQUINAS E EQUIPAMENTOS</v>
          </cell>
          <cell r="F778" t="str">
            <v>COMPOSIÇÕES AUXILIARES</v>
          </cell>
          <cell r="G778" t="str">
            <v>SINAPI Nov/23</v>
          </cell>
        </row>
        <row r="779">
          <cell r="A779">
            <v>88419</v>
          </cell>
          <cell r="B779" t="str">
            <v>PROJETOR DE ARGAMASSA, CAPACIDADE DE PROJEÇÃO 1,5 M3/H, ALCANCE DE 30 ATÉ 60 M, MOTOR ELÉTRICO POTÊNCIA 7,5 HP - DEPRECIAÇÃO. AF_06/2014</v>
          </cell>
          <cell r="C779" t="str">
            <v>H</v>
          </cell>
          <cell r="D779">
            <v>5</v>
          </cell>
          <cell r="E779" t="str">
            <v>CUSTOS HORÁRIOS DE MÁQUINAS E EQUIPAMENTOS</v>
          </cell>
          <cell r="F779" t="str">
            <v>COMPOSIÇÕES AUXILIARES</v>
          </cell>
          <cell r="G779" t="str">
            <v>SINAPI Nov/23</v>
          </cell>
        </row>
        <row r="780">
          <cell r="A780">
            <v>88422</v>
          </cell>
          <cell r="B780" t="str">
            <v>PROJETOR DE ARGAMASSA, CAPACIDADE DE PROJEÇÃO 1,5 M3/H, ALCANCE DE 30 ATÉ 60 M, MOTOR ELÉTRICO POTÊNCIA 7,5 HP - JUROS. AF_06/2014</v>
          </cell>
          <cell r="C780" t="str">
            <v>H</v>
          </cell>
          <cell r="D780">
            <v>1.1499999999999999</v>
          </cell>
          <cell r="E780" t="str">
            <v>CUSTOS HORÁRIOS DE MÁQUINAS E EQUIPAMENTOS</v>
          </cell>
          <cell r="F780" t="str">
            <v>COMPOSIÇÕES AUXILIARES</v>
          </cell>
          <cell r="G780" t="str">
            <v>SINAPI Nov/23</v>
          </cell>
        </row>
        <row r="781">
          <cell r="A781">
            <v>88425</v>
          </cell>
          <cell r="B781" t="str">
            <v>PROJETOR DE ARGAMASSA, CAPACIDADE DE PROJEÇÃO 1,5 M3/H, ALCANCE DE 30 ATÉ 60 M, MOTOR ELÉTRICO POTÊNCIA 7,5 HP - MANUTENÇÃO. AF_06/2014</v>
          </cell>
          <cell r="C781" t="str">
            <v>H</v>
          </cell>
          <cell r="D781">
            <v>6.26</v>
          </cell>
          <cell r="E781" t="str">
            <v>CUSTOS HORÁRIOS DE MÁQUINAS E EQUIPAMENTOS</v>
          </cell>
          <cell r="F781" t="str">
            <v>COMPOSIÇÕES AUXILIARES</v>
          </cell>
          <cell r="G781" t="str">
            <v>SINAPI Nov/23</v>
          </cell>
        </row>
        <row r="782">
          <cell r="A782">
            <v>88427</v>
          </cell>
          <cell r="B782" t="str">
            <v>PROJETOR DE ARGAMASSA, CAPACIDADE DE PROJEÇÃO 1,5 M3/H, ALCANCE DE 30 ATÉ 60 M, MOTOR ELÉTRICO POTÊNCIA 7,5 HP - MATERIAIS NA OPERAÇÃO. AF_06/2014</v>
          </cell>
          <cell r="C782" t="str">
            <v>H</v>
          </cell>
          <cell r="D782">
            <v>0.78</v>
          </cell>
          <cell r="E782" t="str">
            <v>CUSTOS HORÁRIOS DE MÁQUINAS E EQUIPAMENTOS</v>
          </cell>
          <cell r="F782" t="str">
            <v>COMPOSIÇÕES AUXILIARES</v>
          </cell>
          <cell r="G782" t="str">
            <v>SINAPI Nov/23</v>
          </cell>
        </row>
        <row r="783">
          <cell r="A783">
            <v>88434</v>
          </cell>
          <cell r="B783" t="str">
            <v>PROJETOR DE ARGAMASSA, CAPACIDADE DE PROJEÇÃO 2 M3/H, ALCANCE ATÉ 50 M, MOTOR ELÉTRICO POTÊNCIA 7,5 HP - DEPRECIAÇÃO. AF_06/2014</v>
          </cell>
          <cell r="C783" t="str">
            <v>H</v>
          </cell>
          <cell r="D783">
            <v>6.63</v>
          </cell>
          <cell r="E783" t="str">
            <v>CUSTOS HORÁRIOS DE MÁQUINAS E EQUIPAMENTOS</v>
          </cell>
          <cell r="F783" t="str">
            <v>COMPOSIÇÕES AUXILIARES</v>
          </cell>
          <cell r="G783" t="str">
            <v>SINAPI Nov/23</v>
          </cell>
        </row>
        <row r="784">
          <cell r="A784">
            <v>88435</v>
          </cell>
          <cell r="B784" t="str">
            <v>PROJETOR DE ARGAMASSA, CAPACIDADE DE PROJEÇÃO 2 M3/H, ALCANCE ATÉ 50 M, MOTOR ELÉTRICO POTÊNCIA 7,5 HP - JUROS. AF_06/2014</v>
          </cell>
          <cell r="C784" t="str">
            <v>H</v>
          </cell>
          <cell r="D784">
            <v>1.53</v>
          </cell>
          <cell r="E784" t="str">
            <v>CUSTOS HORÁRIOS DE MÁQUINAS E EQUIPAMENTOS</v>
          </cell>
          <cell r="F784" t="str">
            <v>COMPOSIÇÕES AUXILIARES</v>
          </cell>
          <cell r="G784" t="str">
            <v>SINAPI Nov/23</v>
          </cell>
        </row>
        <row r="785">
          <cell r="A785">
            <v>88436</v>
          </cell>
          <cell r="B785" t="str">
            <v>PROJETOR DE ARGAMASSA, CAPACIDADE DE PROJEÇÃO 2 M3/H, ALCANCE ATÉ 50 M, MOTOR ELÉTRICO POTÊNCIA 7,5 HP - MANUTENÇÃO. AF_06/2014</v>
          </cell>
          <cell r="C785" t="str">
            <v>H</v>
          </cell>
          <cell r="D785">
            <v>8.2899999999999991</v>
          </cell>
          <cell r="E785" t="str">
            <v>CUSTOS HORÁRIOS DE MÁQUINAS E EQUIPAMENTOS</v>
          </cell>
          <cell r="F785" t="str">
            <v>COMPOSIÇÕES AUXILIARES</v>
          </cell>
          <cell r="G785" t="str">
            <v>SINAPI Nov/23</v>
          </cell>
        </row>
        <row r="786">
          <cell r="A786">
            <v>88437</v>
          </cell>
          <cell r="B786" t="str">
            <v>PROJETOR DE ARGAMASSA, CAPACIDADE DE PROJEÇÃO 2 M3/H, ALCANCE ATÉ 50 M, MOTOR ELÉTRICO POTÊNCIA 7,5 HP - MATERIAIS NA OPERAÇÃO. AF_06/2014</v>
          </cell>
          <cell r="C786" t="str">
            <v>H</v>
          </cell>
          <cell r="D786">
            <v>0.78</v>
          </cell>
          <cell r="E786" t="str">
            <v>CUSTOS HORÁRIOS DE MÁQUINAS E EQUIPAMENTOS</v>
          </cell>
          <cell r="F786" t="str">
            <v>COMPOSIÇÕES AUXILIARES</v>
          </cell>
          <cell r="G786" t="str">
            <v>SINAPI Nov/23</v>
          </cell>
        </row>
        <row r="787">
          <cell r="A787">
            <v>88569</v>
          </cell>
          <cell r="B787" t="str">
            <v>ESPARGIDOR DE ASFALTO PRESSURIZADO COM TANQUE DE 2500 L, REBOCÁVEL COM MOTOR A GASOLINA POTÊNCIA 3,4 HP - DEPRECIAÇÃO. AF_07/2014</v>
          </cell>
          <cell r="C787" t="str">
            <v>H</v>
          </cell>
          <cell r="D787">
            <v>3.96</v>
          </cell>
          <cell r="E787" t="str">
            <v>CUSTOS HORÁRIOS DE MÁQUINAS E EQUIPAMENTOS</v>
          </cell>
          <cell r="F787" t="str">
            <v>COMPOSIÇÕES AUXILIARES</v>
          </cell>
          <cell r="G787" t="str">
            <v>SINAPI Nov/23</v>
          </cell>
        </row>
        <row r="788">
          <cell r="A788">
            <v>88570</v>
          </cell>
          <cell r="B788" t="str">
            <v>ESPARGIDOR DE ASFALTO PRESSURIZADO COM TANQUE DE 2500 L, REBOCÁVEL COM MOTOR A GASOLINA POTÊNCIA 3,4 HP - JUROS. AF_07/2014</v>
          </cell>
          <cell r="C788" t="str">
            <v>H</v>
          </cell>
          <cell r="D788">
            <v>1.28</v>
          </cell>
          <cell r="E788" t="str">
            <v>CUSTOS HORÁRIOS DE MÁQUINAS E EQUIPAMENTOS</v>
          </cell>
          <cell r="F788" t="str">
            <v>COMPOSIÇÕES AUXILIARES</v>
          </cell>
          <cell r="G788" t="str">
            <v>SINAPI Nov/23</v>
          </cell>
        </row>
        <row r="789">
          <cell r="A789">
            <v>88826</v>
          </cell>
          <cell r="B789" t="str">
            <v>BETONEIRA CAPACIDADE NOMINAL DE 400 L, CAPACIDADE DE MISTURA 280 L, MOTOR ELÉTRICO TRIFÁSICO POTÊNCIA DE 2 CV, SEM CARREGADOR - DEPRECIAÇÃO. AF_05/2023</v>
          </cell>
          <cell r="C789" t="str">
            <v>H</v>
          </cell>
          <cell r="D789">
            <v>0.28000000000000003</v>
          </cell>
          <cell r="E789" t="str">
            <v>CUSTOS HORÁRIOS DE MÁQUINAS E EQUIPAMENTOS</v>
          </cell>
          <cell r="F789" t="str">
            <v>COMPOSIÇÕES AUXILIARES</v>
          </cell>
          <cell r="G789" t="str">
            <v>SINAPI Nov/23</v>
          </cell>
        </row>
        <row r="790">
          <cell r="A790">
            <v>88827</v>
          </cell>
          <cell r="B790" t="str">
            <v>BETONEIRA CAPACIDADE NOMINAL DE 400 L, CAPACIDADE DE MISTURA 280 L, MOTOR ELÉTRICO TRIFÁSICO POTÊNCIA DE 2 CV, SEM CARREGADOR - JUROS. AF_05/2023</v>
          </cell>
          <cell r="C790" t="str">
            <v>H</v>
          </cell>
          <cell r="D790">
            <v>7.0000000000000007E-2</v>
          </cell>
          <cell r="E790" t="str">
            <v>CUSTOS HORÁRIOS DE MÁQUINAS E EQUIPAMENTOS</v>
          </cell>
          <cell r="F790" t="str">
            <v>COMPOSIÇÕES AUXILIARES</v>
          </cell>
          <cell r="G790" t="str">
            <v>SINAPI Nov/23</v>
          </cell>
        </row>
        <row r="791">
          <cell r="A791">
            <v>88828</v>
          </cell>
          <cell r="B791" t="str">
            <v>BETONEIRA CAPACIDADE NOMINAL DE 400 L, CAPACIDADE DE MISTURA 280 L, MOTOR ELÉTRICO TRIFÁSICO POTÊNCIA DE 2 CV, SEM CARREGADOR - MANUTENÇÃO. AF_05/2023</v>
          </cell>
          <cell r="C791" t="str">
            <v>H</v>
          </cell>
          <cell r="D791">
            <v>0.33</v>
          </cell>
          <cell r="E791" t="str">
            <v>CUSTOS HORÁRIOS DE MÁQUINAS E EQUIPAMENTOS</v>
          </cell>
          <cell r="F791" t="str">
            <v>COMPOSIÇÕES AUXILIARES</v>
          </cell>
          <cell r="G791" t="str">
            <v>SINAPI Nov/23</v>
          </cell>
        </row>
        <row r="792">
          <cell r="A792">
            <v>88829</v>
          </cell>
          <cell r="B792" t="str">
            <v>BETONEIRA CAPACIDADE NOMINAL DE 400 L, CAPACIDADE DE MISTURA 280 L, MOTOR ELÉTRICO TRIFÁSICO POTÊNCIA DE 2 CV, SEM CARREGADOR - MATERIAIS NA OPERAÇÃO. AF_05/2023</v>
          </cell>
          <cell r="C792" t="str">
            <v>H</v>
          </cell>
          <cell r="D792">
            <v>0.92</v>
          </cell>
          <cell r="E792" t="str">
            <v>CUSTOS HORÁRIOS DE MÁQUINAS E EQUIPAMENTOS</v>
          </cell>
          <cell r="F792" t="str">
            <v>COMPOSIÇÕES AUXILIARES</v>
          </cell>
          <cell r="G792" t="str">
            <v>SINAPI Nov/23</v>
          </cell>
        </row>
        <row r="793">
          <cell r="A793">
            <v>88832</v>
          </cell>
          <cell r="B793" t="str">
            <v>ESCAVADEIRA HIDRÁULICA SOBRE ESTEIRAS, CAÇAMBA 0,80 M3, PESO OPERACIONAL 17,8 T, POTÊNCIA LÍQUIDA 110 HP - DEPRECIAÇÃO. AF_10/2014</v>
          </cell>
          <cell r="C793" t="str">
            <v>H</v>
          </cell>
          <cell r="D793">
            <v>43.77</v>
          </cell>
          <cell r="E793" t="str">
            <v>CUSTOS HORÁRIOS DE MÁQUINAS E EQUIPAMENTOS</v>
          </cell>
          <cell r="F793" t="str">
            <v>COMPOSIÇÕES AUXILIARES</v>
          </cell>
          <cell r="G793" t="str">
            <v>SINAPI Nov/23</v>
          </cell>
        </row>
        <row r="794">
          <cell r="A794">
            <v>88834</v>
          </cell>
          <cell r="B794" t="str">
            <v>ESCAVADEIRA HIDRÁULICA SOBRE ESTEIRAS, CAÇAMBA 0,80 M3, PESO OPERACIONAL 17,8 T, POTÊNCIA LÍQUIDA 110 HP - JUROS. AF_10/2014</v>
          </cell>
          <cell r="C794" t="str">
            <v>H</v>
          </cell>
          <cell r="D794">
            <v>11.56</v>
          </cell>
          <cell r="E794" t="str">
            <v>CUSTOS HORÁRIOS DE MÁQUINAS E EQUIPAMENTOS</v>
          </cell>
          <cell r="F794" t="str">
            <v>COMPOSIÇÕES AUXILIARES</v>
          </cell>
          <cell r="G794" t="str">
            <v>SINAPI Nov/23</v>
          </cell>
        </row>
        <row r="795">
          <cell r="A795">
            <v>88835</v>
          </cell>
          <cell r="B795" t="str">
            <v>ESCAVADEIRA HIDRÁULICA SOBRE ESTEIRAS, CAÇAMBA 0,80 M3, PESO OPERACIONAL 17,8 T, POTÊNCIA LÍQUIDA 110 HP - MANUTENÇÃO. AF_10/2014</v>
          </cell>
          <cell r="C795" t="str">
            <v>H</v>
          </cell>
          <cell r="D795">
            <v>54.71</v>
          </cell>
          <cell r="E795" t="str">
            <v>CUSTOS HORÁRIOS DE MÁQUINAS E EQUIPAMENTOS</v>
          </cell>
          <cell r="F795" t="str">
            <v>COMPOSIÇÕES AUXILIARES</v>
          </cell>
          <cell r="G795" t="str">
            <v>SINAPI Nov/23</v>
          </cell>
        </row>
        <row r="796">
          <cell r="A796">
            <v>88836</v>
          </cell>
          <cell r="B796" t="str">
            <v>ESCAVADEIRA HIDRÁULICA SOBRE ESTEIRAS, CAÇAMBA 0,80 M3, PESO OPERACIONAL 17,8 T, POTÊNCIA LÍQUIDA 110 HP - MATERIAIS NA OPERAÇÃO. AF_10/2014</v>
          </cell>
          <cell r="C796" t="str">
            <v>H</v>
          </cell>
          <cell r="D796">
            <v>65.3</v>
          </cell>
          <cell r="E796" t="str">
            <v>CUSTOS HORÁRIOS DE MÁQUINAS E EQUIPAMENTOS</v>
          </cell>
          <cell r="F796" t="str">
            <v>COMPOSIÇÕES AUXILIARES</v>
          </cell>
          <cell r="G796" t="str">
            <v>SINAPI Nov/23</v>
          </cell>
        </row>
        <row r="797">
          <cell r="A797">
            <v>88839</v>
          </cell>
          <cell r="B797" t="str">
            <v>TRATOR DE ESTEIRAS, POTÊNCIA 125 HP, PESO OPERACIONAL 12,9 T, COM LÂMINA 2,7 M3 - DEPRECIAÇÃO. AF_10/2014</v>
          </cell>
          <cell r="C797" t="str">
            <v>H</v>
          </cell>
          <cell r="D797">
            <v>31.13</v>
          </cell>
          <cell r="E797" t="str">
            <v>CUSTOS HORÁRIOS DE MÁQUINAS E EQUIPAMENTOS</v>
          </cell>
          <cell r="F797" t="str">
            <v>COMPOSIÇÕES AUXILIARES</v>
          </cell>
          <cell r="G797" t="str">
            <v>SINAPI Nov/23</v>
          </cell>
        </row>
        <row r="798">
          <cell r="A798">
            <v>88840</v>
          </cell>
          <cell r="B798" t="str">
            <v>TRATOR DE ESTEIRAS, POTÊNCIA 125 HP, PESO OPERACIONAL 12,9 T, COM LÂMINA 2,7 M3 - JUROS. AF_10/2014</v>
          </cell>
          <cell r="C798" t="str">
            <v>H</v>
          </cell>
          <cell r="D798">
            <v>13.71</v>
          </cell>
          <cell r="E798" t="str">
            <v>CUSTOS HORÁRIOS DE MÁQUINAS E EQUIPAMENTOS</v>
          </cell>
          <cell r="F798" t="str">
            <v>COMPOSIÇÕES AUXILIARES</v>
          </cell>
          <cell r="G798" t="str">
            <v>SINAPI Nov/23</v>
          </cell>
        </row>
        <row r="799">
          <cell r="A799">
            <v>88841</v>
          </cell>
          <cell r="B799" t="str">
            <v>TRATOR DE ESTEIRAS, POTÊNCIA 125 HP, PESO OPERACIONAL 12,9 T, COM LÂMINA 2,7 M3 - MANUTENÇÃO. AF_10/2014</v>
          </cell>
          <cell r="C799" t="str">
            <v>H</v>
          </cell>
          <cell r="D799">
            <v>55.66</v>
          </cell>
          <cell r="E799" t="str">
            <v>CUSTOS HORÁRIOS DE MÁQUINAS E EQUIPAMENTOS</v>
          </cell>
          <cell r="F799" t="str">
            <v>COMPOSIÇÕES AUXILIARES</v>
          </cell>
          <cell r="G799" t="str">
            <v>SINAPI Nov/23</v>
          </cell>
        </row>
        <row r="800">
          <cell r="A800">
            <v>88842</v>
          </cell>
          <cell r="B800" t="str">
            <v>TRATOR DE ESTEIRAS, POTÊNCIA 125 HP, PESO OPERACIONAL 12,9 T, COM LÂMINA 2,7 M3 - MATERIAIS NA OPERAÇÃO. AF_10/2014</v>
          </cell>
          <cell r="C800" t="str">
            <v>H</v>
          </cell>
          <cell r="D800">
            <v>79.92</v>
          </cell>
          <cell r="E800" t="str">
            <v>CUSTOS HORÁRIOS DE MÁQUINAS E EQUIPAMENTOS</v>
          </cell>
          <cell r="F800" t="str">
            <v>COMPOSIÇÕES AUXILIARES</v>
          </cell>
          <cell r="G800" t="str">
            <v>SINAPI Nov/23</v>
          </cell>
        </row>
        <row r="801">
          <cell r="A801">
            <v>88847</v>
          </cell>
          <cell r="B801" t="str">
            <v>USINA DE LAMA ASFÁLTICA, PROD 30 A 50 T/H, SILO DE AGREGADO 7 M3, RESERVATÓRIOS PARA EMULSÃO E ÁGUA DE 2,3 M3 CADA, MISTURADOR TIPO PUG MILL A SER MONTADO SOBRE CAMINHÃO - DEPRECIAÇÃO. AF_10/2014</v>
          </cell>
          <cell r="C801" t="str">
            <v>H</v>
          </cell>
          <cell r="D801">
            <v>22.82</v>
          </cell>
          <cell r="E801" t="str">
            <v>CUSTOS HORÁRIOS DE MÁQUINAS E EQUIPAMENTOS</v>
          </cell>
          <cell r="F801" t="str">
            <v>COMPOSIÇÕES AUXILIARES</v>
          </cell>
          <cell r="G801" t="str">
            <v>SINAPI Nov/23</v>
          </cell>
        </row>
        <row r="802">
          <cell r="A802">
            <v>88848</v>
          </cell>
          <cell r="B802" t="str">
            <v>USINA DE LAMA ASFÁLTICA, PROD 30 A 50 T/H, SILO DE AGREGADO 7 M3, RESERVATÓRIOS PARA EMULSÃO E ÁGUA DE 2,3 M3 CADA, MISTURADOR TIPO PUG MILL A SER MONTADO SOBRE CAMINHÃO - JUROS. AF_10/2014</v>
          </cell>
          <cell r="C802" t="str">
            <v>H</v>
          </cell>
          <cell r="D802">
            <v>9.3800000000000008</v>
          </cell>
          <cell r="E802" t="str">
            <v>CUSTOS HORÁRIOS DE MÁQUINAS E EQUIPAMENTOS</v>
          </cell>
          <cell r="F802" t="str">
            <v>COMPOSIÇÕES AUXILIARES</v>
          </cell>
          <cell r="G802" t="str">
            <v>SINAPI Nov/23</v>
          </cell>
        </row>
        <row r="803">
          <cell r="A803">
            <v>88853</v>
          </cell>
          <cell r="B803" t="str">
            <v>MOTOBOMBA CENTRÍFUGA, MOTOR A GASOLINA, POTÊNCIA 5,42 HP, BOCAIS 1 1/2" X 1", DIÂMETRO ROTOR 143 MM HM/Q = 6 MCA / 16,8 M3/H A 38 MCA / 6,6 M3/H - DEPRECIAÇÃO. AF_06/2014</v>
          </cell>
          <cell r="C803" t="str">
            <v>H</v>
          </cell>
          <cell r="D803">
            <v>0.34</v>
          </cell>
          <cell r="E803" t="str">
            <v>CUSTOS HORÁRIOS DE MÁQUINAS E EQUIPAMENTOS</v>
          </cell>
          <cell r="F803" t="str">
            <v>COMPOSIÇÕES AUXILIARES</v>
          </cell>
          <cell r="G803" t="str">
            <v>SINAPI Nov/23</v>
          </cell>
        </row>
        <row r="804">
          <cell r="A804">
            <v>88854</v>
          </cell>
          <cell r="B804" t="str">
            <v>MOTOBOMBA CENTRÍFUGA, MOTOR A GASOLINA, POTÊNCIA 5,42 HP, BOCAIS 1 1/2" X 1", DIÂMETRO ROTOR 143 MM HM/Q = 6 MCA / 16,8 M3/H A 38 MCA / 6,6 M3/H - JUROS. AF_06/2014</v>
          </cell>
          <cell r="C804" t="str">
            <v>H</v>
          </cell>
          <cell r="D804">
            <v>7.0000000000000007E-2</v>
          </cell>
          <cell r="E804" t="str">
            <v>CUSTOS HORÁRIOS DE MÁQUINAS E EQUIPAMENTOS</v>
          </cell>
          <cell r="F804" t="str">
            <v>COMPOSIÇÕES AUXILIARES</v>
          </cell>
          <cell r="G804" t="str">
            <v>SINAPI Nov/23</v>
          </cell>
        </row>
        <row r="805">
          <cell r="A805">
            <v>88855</v>
          </cell>
          <cell r="B805" t="str">
            <v>GRADE DE DISCO CONTROLE REMOTO REBOCÁVEL, COM 24 DISCOS 24 X 6 MM COM PNEUS PARA TRANSPORTE - DEPRECIAÇÃO. AF_06/2014</v>
          </cell>
          <cell r="C805" t="str">
            <v>H</v>
          </cell>
          <cell r="D805">
            <v>3.45</v>
          </cell>
          <cell r="E805" t="str">
            <v>CUSTOS HORÁRIOS DE MÁQUINAS E EQUIPAMENTOS</v>
          </cell>
          <cell r="F805" t="str">
            <v>COMPOSIÇÕES AUXILIARES</v>
          </cell>
          <cell r="G805" t="str">
            <v>SINAPI Nov/23</v>
          </cell>
        </row>
        <row r="806">
          <cell r="A806">
            <v>88856</v>
          </cell>
          <cell r="B806" t="str">
            <v>GRADE DE DISCO CONTROLE REMOTO REBOCÁVEL, COM 24 DISCOS 24 X 6 MM COM PNEUS PARA TRANSPORTE - JUROS. AF_06/2014</v>
          </cell>
          <cell r="C806" t="str">
            <v>H</v>
          </cell>
          <cell r="D806">
            <v>0.94</v>
          </cell>
          <cell r="E806" t="str">
            <v>CUSTOS HORÁRIOS DE MÁQUINAS E EQUIPAMENTOS</v>
          </cell>
          <cell r="F806" t="str">
            <v>COMPOSIÇÕES AUXILIARES</v>
          </cell>
          <cell r="G806" t="str">
            <v>SINAPI Nov/23</v>
          </cell>
        </row>
        <row r="807">
          <cell r="A807">
            <v>88857</v>
          </cell>
          <cell r="B807" t="str">
            <v>RETROESCAVADEIRA SOBRE RODAS COM CARREGADEIRA, TRAÇÃO 4X4, POTÊNCIA LÍQ. 88 HP, CAÇAMBA CARREG. CAP. MÍN. 1 M3, CAÇAMBA RETRO CAP. 0,26 M3, PESO OPERACIONAL MÍN. 6.674 KG, PROFUNDIDADE ESCAVAÇÃO MÁX. 4,37 M - DEPRECIAÇÃO. AF_06/2014</v>
          </cell>
          <cell r="C807" t="str">
            <v>H</v>
          </cell>
          <cell r="D807">
            <v>24.38</v>
          </cell>
          <cell r="E807" t="str">
            <v>CUSTOS HORÁRIOS DE MÁQUINAS E EQUIPAMENTOS</v>
          </cell>
          <cell r="F807" t="str">
            <v>COMPOSIÇÕES AUXILIARES</v>
          </cell>
          <cell r="G807" t="str">
            <v>SINAPI Nov/23</v>
          </cell>
        </row>
        <row r="808">
          <cell r="A808">
            <v>88858</v>
          </cell>
          <cell r="B808" t="str">
            <v>RETROESCAVADEIRA SOBRE RODAS COM CARREGADEIRA, TRAÇÃO 4X4, POTÊNCIA LÍQ. 88 HP, CAÇAMBA CARREG. CAP. MÍN. 1 M3, CAÇAMBA RETRO CAP. 0,26 M3, PESO OPERACIONAL MÍN. 6.674 KG, PROFUNDIDADE ESCAVAÇÃO MÁX. 4,37 M - JUROS. AF_06/2014</v>
          </cell>
          <cell r="C808" t="str">
            <v>H</v>
          </cell>
          <cell r="D808">
            <v>6.44</v>
          </cell>
          <cell r="E808" t="str">
            <v>CUSTOS HORÁRIOS DE MÁQUINAS E EQUIPAMENTOS</v>
          </cell>
          <cell r="F808" t="str">
            <v>COMPOSIÇÕES AUXILIARES</v>
          </cell>
          <cell r="G808" t="str">
            <v>SINAPI Nov/23</v>
          </cell>
        </row>
        <row r="809">
          <cell r="A809">
            <v>88859</v>
          </cell>
          <cell r="B809" t="str">
            <v>RETROESCAVADEIRA SOBRE RODAS COM CARREGADEIRA, TRAÇÃO 4X2, POTÊNCIA LÍQ. 79 HP, CAÇAMBA CARREG. CAP. MÍN. 1 M3, CAÇAMBA RETRO CAP. 0,20 M3, PESO OPERACIONAL MÍN. 6.570 KG, PROFUNDIDADE ESCAVAÇÃO MÁX. 4,37 M - DEPRECIAÇÃO. AF_06/2014</v>
          </cell>
          <cell r="C809" t="str">
            <v>H</v>
          </cell>
          <cell r="D809">
            <v>21.68</v>
          </cell>
          <cell r="E809" t="str">
            <v>CUSTOS HORÁRIOS DE MÁQUINAS E EQUIPAMENTOS</v>
          </cell>
          <cell r="F809" t="str">
            <v>COMPOSIÇÕES AUXILIARES</v>
          </cell>
          <cell r="G809" t="str">
            <v>SINAPI Nov/23</v>
          </cell>
        </row>
        <row r="810">
          <cell r="A810">
            <v>88860</v>
          </cell>
          <cell r="B810" t="str">
            <v>RETROESCAVADEIRA SOBRE RODAS COM CARREGADEIRA, TRAÇÃO 4X2, POTÊNCIA LÍQ. 79 HP, CAÇAMBA CARREG. CAP. MÍN. 1 M3, CAÇAMBA RETRO CAP. 0,20 M3, PESO OPERACIONAL MÍN. 6.570 KG, PROFUNDIDADE ESCAVAÇÃO MÁX. 4,37 M - JUROS. AF_06/2014</v>
          </cell>
          <cell r="C810" t="str">
            <v>H</v>
          </cell>
          <cell r="D810">
            <v>5.73</v>
          </cell>
          <cell r="E810" t="str">
            <v>CUSTOS HORÁRIOS DE MÁQUINAS E EQUIPAMENTOS</v>
          </cell>
          <cell r="F810" t="str">
            <v>COMPOSIÇÕES AUXILIARES</v>
          </cell>
          <cell r="G810" t="str">
            <v>SINAPI Nov/23</v>
          </cell>
        </row>
        <row r="811">
          <cell r="A811">
            <v>88900</v>
          </cell>
          <cell r="B811" t="str">
            <v>ESCAVADEIRA HIDRÁULICA SOBRE ESTEIRAS, CAÇAMBA 1,20 M3, PESO OPERACIONAL 21 T, POTÊNCIA BRUTA 155 HP - DEPRECIAÇÃO. AF_06/2014</v>
          </cell>
          <cell r="C811" t="str">
            <v>H</v>
          </cell>
          <cell r="D811">
            <v>51.03</v>
          </cell>
          <cell r="E811" t="str">
            <v>CUSTOS HORÁRIOS DE MÁQUINAS E EQUIPAMENTOS</v>
          </cell>
          <cell r="F811" t="str">
            <v>COMPOSIÇÕES AUXILIARES</v>
          </cell>
          <cell r="G811" t="str">
            <v>SINAPI Nov/23</v>
          </cell>
        </row>
        <row r="812">
          <cell r="A812">
            <v>88902</v>
          </cell>
          <cell r="B812" t="str">
            <v>ESCAVADEIRA HIDRÁULICA SOBRE ESTEIRAS, CAÇAMBA 1,20 M3, PESO OPERACIONAL 21 T, POTÊNCIA BRUTA 155 HP - JUROS. AF_06/2014</v>
          </cell>
          <cell r="C812" t="str">
            <v>H</v>
          </cell>
          <cell r="D812">
            <v>13.48</v>
          </cell>
          <cell r="E812" t="str">
            <v>CUSTOS HORÁRIOS DE MÁQUINAS E EQUIPAMENTOS</v>
          </cell>
          <cell r="F812" t="str">
            <v>COMPOSIÇÕES AUXILIARES</v>
          </cell>
          <cell r="G812" t="str">
            <v>SINAPI Nov/23</v>
          </cell>
        </row>
        <row r="813">
          <cell r="A813">
            <v>88903</v>
          </cell>
          <cell r="B813" t="str">
            <v>ESCAVADEIRA HIDRÁULICA SOBRE ESTEIRAS, CAÇAMBA 1,20 M3, PESO OPERACIONAL 21 T, POTÊNCIA BRUTA 155 HP - MANUTENÇÃO. AF_06/2014</v>
          </cell>
          <cell r="C813" t="str">
            <v>H</v>
          </cell>
          <cell r="D813">
            <v>63.79</v>
          </cell>
          <cell r="E813" t="str">
            <v>CUSTOS HORÁRIOS DE MÁQUINAS E EQUIPAMENTOS</v>
          </cell>
          <cell r="F813" t="str">
            <v>COMPOSIÇÕES AUXILIARES</v>
          </cell>
          <cell r="G813" t="str">
            <v>SINAPI Nov/23</v>
          </cell>
        </row>
        <row r="814">
          <cell r="A814">
            <v>88904</v>
          </cell>
          <cell r="B814" t="str">
            <v>ESCAVADEIRA HIDRÁULICA SOBRE ESTEIRAS, CAÇAMBA 1,20 M3, PESO OPERACIONAL 21 T, POTÊNCIA BRUTA 155 HP - MATERIAIS NA OPERAÇÃO. AF_06/2014</v>
          </cell>
          <cell r="C814" t="str">
            <v>H</v>
          </cell>
          <cell r="D814">
            <v>91.98</v>
          </cell>
          <cell r="E814" t="str">
            <v>CUSTOS HORÁRIOS DE MÁQUINAS E EQUIPAMENTOS</v>
          </cell>
          <cell r="F814" t="str">
            <v>COMPOSIÇÕES AUXILIARES</v>
          </cell>
          <cell r="G814" t="str">
            <v>SINAPI Nov/23</v>
          </cell>
        </row>
        <row r="815">
          <cell r="A815">
            <v>89009</v>
          </cell>
          <cell r="B815" t="str">
            <v>TRATOR DE ESTEIRAS, POTÊNCIA 150 HP, PESO OPERACIONAL 16,7 T, COM RODA MOTRIZ ELEVADA E LÂMINA 3,18 M3 - DEPRECIAÇÃO. AF_06/2014</v>
          </cell>
          <cell r="C815" t="str">
            <v>H</v>
          </cell>
          <cell r="D815">
            <v>38.56</v>
          </cell>
          <cell r="E815" t="str">
            <v>CUSTOS HORÁRIOS DE MÁQUINAS E EQUIPAMENTOS</v>
          </cell>
          <cell r="F815" t="str">
            <v>COMPOSIÇÕES AUXILIARES</v>
          </cell>
          <cell r="G815" t="str">
            <v>SINAPI Nov/23</v>
          </cell>
        </row>
        <row r="816">
          <cell r="A816">
            <v>89010</v>
          </cell>
          <cell r="B816" t="str">
            <v>TRATOR DE ESTEIRAS, POTÊNCIA 150 HP, PESO OPERACIONAL 16,7 T, COM RODA MOTRIZ ELEVADA E LÂMINA 3,18 M3 - JUROS. AF_06/2014</v>
          </cell>
          <cell r="C816" t="str">
            <v>H</v>
          </cell>
          <cell r="D816">
            <v>16.98</v>
          </cell>
          <cell r="E816" t="str">
            <v>CUSTOS HORÁRIOS DE MÁQUINAS E EQUIPAMENTOS</v>
          </cell>
          <cell r="F816" t="str">
            <v>COMPOSIÇÕES AUXILIARES</v>
          </cell>
          <cell r="G816" t="str">
            <v>SINAPI Nov/23</v>
          </cell>
        </row>
        <row r="817">
          <cell r="A817">
            <v>89011</v>
          </cell>
          <cell r="B817" t="str">
            <v>RETROESCAVADEIRA SOBRE RODAS COM CARREGADEIRA, TRAÇÃO 4X4, POTÊNCIA LÍQ. 72 HP, CAÇAMBA CARREG. CAP. MÍN. 0,79 M3, CAÇAMBA RETRO CAP. 0,18 M3, PESO OPERACIONAL MÍN. 7.140 KG, PROFUNDIDADE ESCAVAÇÃO MÁX. 4,50 M - DEPRECIAÇÃO. AF_06/2014</v>
          </cell>
          <cell r="C817" t="str">
            <v>H</v>
          </cell>
          <cell r="D817">
            <v>23.52</v>
          </cell>
          <cell r="E817" t="str">
            <v>CUSTOS HORÁRIOS DE MÁQUINAS E EQUIPAMENTOS</v>
          </cell>
          <cell r="F817" t="str">
            <v>COMPOSIÇÕES AUXILIARES</v>
          </cell>
          <cell r="G817" t="str">
            <v>SINAPI Nov/23</v>
          </cell>
        </row>
        <row r="818">
          <cell r="A818">
            <v>89012</v>
          </cell>
          <cell r="B818" t="str">
            <v>RETROESCAVADEIRA SOBRE RODAS COM CARREGADEIRA, TRAÇÃO 4X4, POTÊNCIA LÍQ. 72 HP, CAÇAMBA CARREG. CAP. MÍN. 0,79 M3, CAÇAMBA RETRO CAP. 0,18 M3, PESO OPERACIONAL MÍN. 7.140 KG, PROFUNDIDADE ESCAVAÇÃO MÁX. 4,50 M - JUROS. AF_06/2014</v>
          </cell>
          <cell r="C818" t="str">
            <v>H</v>
          </cell>
          <cell r="D818">
            <v>6.21</v>
          </cell>
          <cell r="E818" t="str">
            <v>CUSTOS HORÁRIOS DE MÁQUINAS E EQUIPAMENTOS</v>
          </cell>
          <cell r="F818" t="str">
            <v>COMPOSIÇÕES AUXILIARES</v>
          </cell>
          <cell r="G818" t="str">
            <v>SINAPI Nov/23</v>
          </cell>
        </row>
        <row r="819">
          <cell r="A819">
            <v>89013</v>
          </cell>
          <cell r="B819" t="str">
            <v>TRATOR DE ESTEIRAS, POTÊNCIA 347 HP, PESO OPERACIONAL 38,5 T, COM LÂMINA 8,70 M3 - DEPRECIAÇÃO. AF_06/2014</v>
          </cell>
          <cell r="C819" t="str">
            <v>H</v>
          </cell>
          <cell r="D819">
            <v>126.31</v>
          </cell>
          <cell r="E819" t="str">
            <v>CUSTOS HORÁRIOS DE MÁQUINAS E EQUIPAMENTOS</v>
          </cell>
          <cell r="F819" t="str">
            <v>COMPOSIÇÕES AUXILIARES</v>
          </cell>
          <cell r="G819" t="str">
            <v>SINAPI Nov/23</v>
          </cell>
        </row>
        <row r="820">
          <cell r="A820">
            <v>89014</v>
          </cell>
          <cell r="B820" t="str">
            <v>TRATOR DE ESTEIRAS, POTÊNCIA 347 HP, PESO OPERACIONAL 38,5 T, COM LÂMINA 8,70 M3 - JUROS. AF_06/2014</v>
          </cell>
          <cell r="C820" t="str">
            <v>H</v>
          </cell>
          <cell r="D820">
            <v>55.64</v>
          </cell>
          <cell r="E820" t="str">
            <v>CUSTOS HORÁRIOS DE MÁQUINAS E EQUIPAMENTOS</v>
          </cell>
          <cell r="F820" t="str">
            <v>COMPOSIÇÕES AUXILIARES</v>
          </cell>
          <cell r="G820" t="str">
            <v>SINAPI Nov/23</v>
          </cell>
        </row>
        <row r="821">
          <cell r="A821">
            <v>89015</v>
          </cell>
          <cell r="B821" t="str">
            <v>VASSOURA MECÂNICA REBOCÁVEL COM ESCOVA CILÍNDRICA, LARGURA ÚTIL DE VARRIMENTO DE 2,44 M - DEPRECIAÇÃO. AF_06/2014</v>
          </cell>
          <cell r="C821" t="str">
            <v>H</v>
          </cell>
          <cell r="D821">
            <v>3.98</v>
          </cell>
          <cell r="E821" t="str">
            <v>CUSTOS HORÁRIOS DE MÁQUINAS E EQUIPAMENTOS</v>
          </cell>
          <cell r="F821" t="str">
            <v>COMPOSIÇÕES AUXILIARES</v>
          </cell>
          <cell r="G821" t="str">
            <v>SINAPI Nov/23</v>
          </cell>
        </row>
        <row r="822">
          <cell r="A822">
            <v>89016</v>
          </cell>
          <cell r="B822" t="str">
            <v>VASSOURA MECÂNICA REBOCÁVEL COM ESCOVA CILÍNDRICA, LARGURA ÚTIL DE VARRIMENTO DE 2,44 M - JUROS. AF_06/2014</v>
          </cell>
          <cell r="C822" t="str">
            <v>H</v>
          </cell>
          <cell r="D822">
            <v>1.05</v>
          </cell>
          <cell r="E822" t="str">
            <v>CUSTOS HORÁRIOS DE MÁQUINAS E EQUIPAMENTOS</v>
          </cell>
          <cell r="F822" t="str">
            <v>COMPOSIÇÕES AUXILIARES</v>
          </cell>
          <cell r="G822" t="str">
            <v>SINAPI Nov/23</v>
          </cell>
        </row>
        <row r="823">
          <cell r="A823">
            <v>89017</v>
          </cell>
          <cell r="B823" t="str">
            <v>TRATOR DE ESTEIRAS, POTÊNCIA 170 HP, PESO OPERACIONAL 19 T, CAÇAMBA 5,2 M3 - DEPRECIAÇÃO. AF_06/2014</v>
          </cell>
          <cell r="C823" t="str">
            <v>H</v>
          </cell>
          <cell r="D823">
            <v>38.32</v>
          </cell>
          <cell r="E823" t="str">
            <v>CUSTOS HORÁRIOS DE MÁQUINAS E EQUIPAMENTOS</v>
          </cell>
          <cell r="F823" t="str">
            <v>COMPOSIÇÕES AUXILIARES</v>
          </cell>
          <cell r="G823" t="str">
            <v>SINAPI Nov/23</v>
          </cell>
        </row>
        <row r="824">
          <cell r="A824">
            <v>89018</v>
          </cell>
          <cell r="B824" t="str">
            <v>TRATOR DE ESTEIRAS, POTÊNCIA 170 HP, PESO OPERACIONAL 19 T, CAÇAMBA 5,2 M3 - JUROS. AF_06/2014</v>
          </cell>
          <cell r="C824" t="str">
            <v>H</v>
          </cell>
          <cell r="D824">
            <v>16.88</v>
          </cell>
          <cell r="E824" t="str">
            <v>CUSTOS HORÁRIOS DE MÁQUINAS E EQUIPAMENTOS</v>
          </cell>
          <cell r="F824" t="str">
            <v>COMPOSIÇÕES AUXILIARES</v>
          </cell>
          <cell r="G824" t="str">
            <v>SINAPI Nov/23</v>
          </cell>
        </row>
        <row r="825">
          <cell r="A825">
            <v>89019</v>
          </cell>
          <cell r="B825" t="str">
            <v>BOMBA SUBMERSÍVEL ELÉTRICA TRIFÁSICA, POTÊNCIA 2,96 HP, Ø ROTOR 144 MM SEMI-ABERTO, BOCAL DE SAÍDA Ø 2, HM/Q = 2 MCA / 38,8 M3/H A 28 MCA / 5 M3/H - DEPRECIAÇÃO. AF_06/2014</v>
          </cell>
          <cell r="C825" t="str">
            <v>H</v>
          </cell>
          <cell r="D825">
            <v>0.31</v>
          </cell>
          <cell r="E825" t="str">
            <v>CUSTOS HORÁRIOS DE MÁQUINAS E EQUIPAMENTOS</v>
          </cell>
          <cell r="F825" t="str">
            <v>COMPOSIÇÕES AUXILIARES</v>
          </cell>
          <cell r="G825" t="str">
            <v>SINAPI Nov/23</v>
          </cell>
        </row>
        <row r="826">
          <cell r="A826">
            <v>89020</v>
          </cell>
          <cell r="B826" t="str">
            <v>BOMBA SUBMERSÍVEL ELÉTRICA TRIFÁSICA, POTÊNCIA 2,96 HP, Ø ROTOR 144 MM SEMI-ABERTO, BOCAL DE SAÍDA Ø 2, HM/Q = 2 MCA / 38,8 M3/H A 28 MCA / 5 M3/H - JUROS. AF_06/2014</v>
          </cell>
          <cell r="C826" t="str">
            <v>H</v>
          </cell>
          <cell r="D826">
            <v>7.0000000000000007E-2</v>
          </cell>
          <cell r="E826" t="str">
            <v>CUSTOS HORÁRIOS DE MÁQUINAS E EQUIPAMENTOS</v>
          </cell>
          <cell r="F826" t="str">
            <v>COMPOSIÇÕES AUXILIARES</v>
          </cell>
          <cell r="G826" t="str">
            <v>SINAPI Nov/23</v>
          </cell>
        </row>
        <row r="827">
          <cell r="A827">
            <v>89023</v>
          </cell>
          <cell r="B827" t="str">
            <v>TANQUE DE ASFALTO ESTACIONÁRIO COM MAÇARICO, CAPACIDADE 20.000 L - DEPRECIAÇÃO. AF_05/2023</v>
          </cell>
          <cell r="C827" t="str">
            <v>H</v>
          </cell>
          <cell r="D827">
            <v>3.46</v>
          </cell>
          <cell r="E827" t="str">
            <v>CUSTOS HORÁRIOS DE MÁQUINAS E EQUIPAMENTOS</v>
          </cell>
          <cell r="F827" t="str">
            <v>COMPOSIÇÕES AUXILIARES</v>
          </cell>
          <cell r="G827" t="str">
            <v>SINAPI Nov/23</v>
          </cell>
        </row>
        <row r="828">
          <cell r="A828">
            <v>89024</v>
          </cell>
          <cell r="B828" t="str">
            <v>TANQUE DE ASFALTO ESTACIONÁRIO COM MAÇARICO, CAPACIDADE 20.000 L - JUROS. AF_05/2023</v>
          </cell>
          <cell r="C828" t="str">
            <v>H</v>
          </cell>
          <cell r="D828">
            <v>1.28</v>
          </cell>
          <cell r="E828" t="str">
            <v>CUSTOS HORÁRIOS DE MÁQUINAS E EQUIPAMENTOS</v>
          </cell>
          <cell r="F828" t="str">
            <v>COMPOSIÇÕES AUXILIARES</v>
          </cell>
          <cell r="G828" t="str">
            <v>SINAPI Nov/23</v>
          </cell>
        </row>
        <row r="829">
          <cell r="A829">
            <v>89025</v>
          </cell>
          <cell r="B829" t="str">
            <v>TANQUE DE ASFALTO ESTACIONÁRIO COM MAÇARICO, CAPACIDADE 20.000 L - MANUTENÇÃO. AF_05/2023</v>
          </cell>
          <cell r="C829" t="str">
            <v>H</v>
          </cell>
          <cell r="D829">
            <v>4.6100000000000003</v>
          </cell>
          <cell r="E829" t="str">
            <v>CUSTOS HORÁRIOS DE MÁQUINAS E EQUIPAMENTOS</v>
          </cell>
          <cell r="F829" t="str">
            <v>COMPOSIÇÕES AUXILIARES</v>
          </cell>
          <cell r="G829" t="str">
            <v>SINAPI Nov/23</v>
          </cell>
        </row>
        <row r="830">
          <cell r="A830">
            <v>89026</v>
          </cell>
          <cell r="B830" t="str">
            <v>TANQUE DE ASFALTO ESTACIONÁRIO COM MAÇARICO, CAPACIDADE 20.000 L - MATERIAIS NA OPERAÇÃO. AF_05/2023</v>
          </cell>
          <cell r="C830" t="str">
            <v>H</v>
          </cell>
          <cell r="D830">
            <v>174.87</v>
          </cell>
          <cell r="E830" t="str">
            <v>CUSTOS HORÁRIOS DE MÁQUINAS E EQUIPAMENTOS</v>
          </cell>
          <cell r="F830" t="str">
            <v>COMPOSIÇÕES AUXILIARES</v>
          </cell>
          <cell r="G830" t="str">
            <v>SINAPI Nov/23</v>
          </cell>
        </row>
        <row r="831">
          <cell r="A831">
            <v>89029</v>
          </cell>
          <cell r="B831" t="str">
            <v>TRATOR DE ESTEIRAS, POTÊNCIA 100 HP, PESO OPERACIONAL 9,4 T, COM LÂMINA 2,19 M3 - DEPRECIAÇÃO. AF_06/2014</v>
          </cell>
          <cell r="C831" t="str">
            <v>H</v>
          </cell>
          <cell r="D831">
            <v>29.74</v>
          </cell>
          <cell r="E831" t="str">
            <v>CUSTOS HORÁRIOS DE MÁQUINAS E EQUIPAMENTOS</v>
          </cell>
          <cell r="F831" t="str">
            <v>COMPOSIÇÕES AUXILIARES</v>
          </cell>
          <cell r="G831" t="str">
            <v>SINAPI Nov/23</v>
          </cell>
        </row>
        <row r="832">
          <cell r="A832">
            <v>89030</v>
          </cell>
          <cell r="B832" t="str">
            <v>TRATOR DE ESTEIRAS, POTÊNCIA 100 HP, PESO OPERACIONAL 9,4 T, COM LÂMINA 2,19 M3 - JUROS. AF_06/2014</v>
          </cell>
          <cell r="C832" t="str">
            <v>H</v>
          </cell>
          <cell r="D832">
            <v>13.1</v>
          </cell>
          <cell r="E832" t="str">
            <v>CUSTOS HORÁRIOS DE MÁQUINAS E EQUIPAMENTOS</v>
          </cell>
          <cell r="F832" t="str">
            <v>COMPOSIÇÕES AUXILIARES</v>
          </cell>
          <cell r="G832" t="str">
            <v>SINAPI Nov/23</v>
          </cell>
        </row>
        <row r="833">
          <cell r="A833">
            <v>89033</v>
          </cell>
          <cell r="B833" t="str">
            <v>TRATOR DE PNEUS, POTÊNCIA 85 CV, TRAÇÃO 4X4, PESO COM LASTRO DE 4.675 KG - DEPRECIAÇÃO. AF_06/2014</v>
          </cell>
          <cell r="C833" t="str">
            <v>H</v>
          </cell>
          <cell r="D833">
            <v>13.94</v>
          </cell>
          <cell r="E833" t="str">
            <v>CUSTOS HORÁRIOS DE MÁQUINAS E EQUIPAMENTOS</v>
          </cell>
          <cell r="F833" t="str">
            <v>COMPOSIÇÕES AUXILIARES</v>
          </cell>
          <cell r="G833" t="str">
            <v>SINAPI Nov/23</v>
          </cell>
        </row>
        <row r="834">
          <cell r="A834">
            <v>89034</v>
          </cell>
          <cell r="B834" t="str">
            <v>TRATOR DE PNEUS, POTÊNCIA 85 CV, TRAÇÃO 4X4, PESO COM LASTRO DE 4.675 KG - JUROS. AF_06/2014</v>
          </cell>
          <cell r="C834" t="str">
            <v>H</v>
          </cell>
          <cell r="D834">
            <v>3.74</v>
          </cell>
          <cell r="E834" t="str">
            <v>CUSTOS HORÁRIOS DE MÁQUINAS E EQUIPAMENTOS</v>
          </cell>
          <cell r="F834" t="str">
            <v>COMPOSIÇÕES AUXILIARES</v>
          </cell>
          <cell r="G834" t="str">
            <v>SINAPI Nov/23</v>
          </cell>
        </row>
        <row r="835">
          <cell r="A835">
            <v>89128</v>
          </cell>
          <cell r="B835" t="str">
            <v>PÁ CARREGADEIRA SOBRE RODAS, POTÊNCIA LÍQUIDA 128 HP, CAPACIDADE DA CAÇAMBA 1,7 A 2,8 M3, PESO OPERACIONAL 11632 KG - DEPRECIAÇÃO. AF_06/2014</v>
          </cell>
          <cell r="C835" t="str">
            <v>H</v>
          </cell>
          <cell r="D835">
            <v>35.840000000000003</v>
          </cell>
          <cell r="E835" t="str">
            <v>CUSTOS HORÁRIOS DE MÁQUINAS E EQUIPAMENTOS</v>
          </cell>
          <cell r="F835" t="str">
            <v>COMPOSIÇÕES AUXILIARES</v>
          </cell>
          <cell r="G835" t="str">
            <v>SINAPI Nov/23</v>
          </cell>
        </row>
        <row r="836">
          <cell r="A836">
            <v>89129</v>
          </cell>
          <cell r="B836" t="str">
            <v>PÁ CARREGADEIRA SOBRE RODAS, POTÊNCIA LÍQUIDA 128 HP, CAPACIDADE DA CAÇAMBA 1,7 A 2,8 M3, PESO OPERACIONAL 11632 KG - JUROS. AF_06/2014</v>
          </cell>
          <cell r="C836" t="str">
            <v>H</v>
          </cell>
          <cell r="D836">
            <v>9.4700000000000006</v>
          </cell>
          <cell r="E836" t="str">
            <v>CUSTOS HORÁRIOS DE MÁQUINAS E EQUIPAMENTOS</v>
          </cell>
          <cell r="F836" t="str">
            <v>COMPOSIÇÕES AUXILIARES</v>
          </cell>
          <cell r="G836" t="str">
            <v>SINAPI Nov/23</v>
          </cell>
        </row>
        <row r="837">
          <cell r="A837">
            <v>89130</v>
          </cell>
          <cell r="B837" t="str">
            <v>PÁ CARREGADEIRA SOBRE RODAS, POTÊNCIA 197 HP, CAPACIDADE DA CAÇAMBA 2,5 A 3,5 M3, PESO OPERACIONAL 18338 KG - DEPRECIAÇÃO. AF_06/2014</v>
          </cell>
          <cell r="C837" t="str">
            <v>H</v>
          </cell>
          <cell r="D837">
            <v>49.69</v>
          </cell>
          <cell r="E837" t="str">
            <v>CUSTOS HORÁRIOS DE MÁQUINAS E EQUIPAMENTOS</v>
          </cell>
          <cell r="F837" t="str">
            <v>COMPOSIÇÕES AUXILIARES</v>
          </cell>
          <cell r="G837" t="str">
            <v>SINAPI Nov/23</v>
          </cell>
        </row>
        <row r="838">
          <cell r="A838">
            <v>89131</v>
          </cell>
          <cell r="B838" t="str">
            <v>PÁ CARREGADEIRA SOBRE RODAS, POTÊNCIA 197 HP, CAPACIDADE DA CAÇAMBA 2,5 A 3,5 M3, PESO OPERACIONAL 18338 KG - JUROS. AF_06/2014</v>
          </cell>
          <cell r="C838" t="str">
            <v>H</v>
          </cell>
          <cell r="D838">
            <v>13.13</v>
          </cell>
          <cell r="E838" t="str">
            <v>CUSTOS HORÁRIOS DE MÁQUINAS E EQUIPAMENTOS</v>
          </cell>
          <cell r="F838" t="str">
            <v>COMPOSIÇÕES AUXILIARES</v>
          </cell>
          <cell r="G838" t="str">
            <v>SINAPI Nov/23</v>
          </cell>
        </row>
        <row r="839">
          <cell r="A839">
            <v>89210</v>
          </cell>
          <cell r="B839" t="str">
            <v>ROLO COMPACTADOR VIBRATÓRIO DE UM CILINDRO AÇO LISO, POTÊNCIA 80 HP, PESO OPERACIONAL MÁXIMO 8,1 T, IMPACTO DINÂMICO 16,15 / 9,5 T, LARGURA DE TRABALHO 1,68 M - DEPRECIAÇÃO. AF_06/2014</v>
          </cell>
          <cell r="C839" t="str">
            <v>H</v>
          </cell>
          <cell r="D839">
            <v>32.049999999999997</v>
          </cell>
          <cell r="E839" t="str">
            <v>CUSTOS HORÁRIOS DE MÁQUINAS E EQUIPAMENTOS</v>
          </cell>
          <cell r="F839" t="str">
            <v>COMPOSIÇÕES AUXILIARES</v>
          </cell>
          <cell r="G839" t="str">
            <v>SINAPI Nov/23</v>
          </cell>
        </row>
        <row r="840">
          <cell r="A840">
            <v>89211</v>
          </cell>
          <cell r="B840" t="str">
            <v>ROLO COMPACTADOR VIBRATÓRIO DE UM CILINDRO AÇO LISO, POTÊNCIA 80 HP, PESO OPERACIONAL MÁXIMO 8,1 T, IMPACTO DINÂMICO 16,15 / 9,5 T, LARGURA DE TRABALHO 1,68 M - JUROS. AF_06/2014</v>
          </cell>
          <cell r="C840" t="str">
            <v>H</v>
          </cell>
          <cell r="D840">
            <v>8.6</v>
          </cell>
          <cell r="E840" t="str">
            <v>CUSTOS HORÁRIOS DE MÁQUINAS E EQUIPAMENTOS</v>
          </cell>
          <cell r="F840" t="str">
            <v>COMPOSIÇÕES AUXILIARES</v>
          </cell>
          <cell r="G840" t="str">
            <v>SINAPI Nov/23</v>
          </cell>
        </row>
        <row r="841">
          <cell r="A841">
            <v>89212</v>
          </cell>
          <cell r="B841" t="str">
            <v>BATE-ESTACAS POR GRAVIDADE, POTÊNCIA DE 160 HP, PESO DO MARTELO ATÉ 3 TONELADAS - DEPRECIAÇÃO. AF_11/2014</v>
          </cell>
          <cell r="C841" t="str">
            <v>H</v>
          </cell>
          <cell r="D841">
            <v>28.91</v>
          </cell>
          <cell r="E841" t="str">
            <v>CUSTOS HORÁRIOS DE MÁQUINAS E EQUIPAMENTOS</v>
          </cell>
          <cell r="F841" t="str">
            <v>COMPOSIÇÕES AUXILIARES</v>
          </cell>
          <cell r="G841" t="str">
            <v>SINAPI Nov/23</v>
          </cell>
        </row>
        <row r="842">
          <cell r="A842">
            <v>89213</v>
          </cell>
          <cell r="B842" t="str">
            <v>BATE-ESTACAS POR GRAVIDADE, POTÊNCIA DE 160 HP, PESO DO MARTELO ATÉ 3 TONELADAS - JUROS. AF_11/2014</v>
          </cell>
          <cell r="C842" t="str">
            <v>H</v>
          </cell>
          <cell r="D842">
            <v>8.92</v>
          </cell>
          <cell r="E842" t="str">
            <v>CUSTOS HORÁRIOS DE MÁQUINAS E EQUIPAMENTOS</v>
          </cell>
          <cell r="F842" t="str">
            <v>COMPOSIÇÕES AUXILIARES</v>
          </cell>
          <cell r="G842" t="str">
            <v>SINAPI Nov/23</v>
          </cell>
        </row>
        <row r="843">
          <cell r="A843">
            <v>89214</v>
          </cell>
          <cell r="B843" t="str">
            <v>BATE-ESTACAS POR GRAVIDADE, POTÊNCIA DE 160 HP, PESO DO MARTELO ATÉ 3 TONELADAS - MANUTENÇÃO. AF_11/2014</v>
          </cell>
          <cell r="C843" t="str">
            <v>H</v>
          </cell>
          <cell r="D843">
            <v>27.14</v>
          </cell>
          <cell r="E843" t="str">
            <v>CUSTOS HORÁRIOS DE MÁQUINAS E EQUIPAMENTOS</v>
          </cell>
          <cell r="F843" t="str">
            <v>COMPOSIÇÕES AUXILIARES</v>
          </cell>
          <cell r="G843" t="str">
            <v>SINAPI Nov/23</v>
          </cell>
        </row>
        <row r="844">
          <cell r="A844">
            <v>89215</v>
          </cell>
          <cell r="B844" t="str">
            <v>BATE-ESTACAS POR GRAVIDADE, POTÊNCIA DE 160 HP, PESO DO MARTELO ATÉ 3 TONELADAS - MATERIAIS NA OPERAÇÃO. AF_11/2014</v>
          </cell>
          <cell r="C844" t="str">
            <v>H</v>
          </cell>
          <cell r="D844">
            <v>94.98</v>
          </cell>
          <cell r="E844" t="str">
            <v>CUSTOS HORÁRIOS DE MÁQUINAS E EQUIPAMENTOS</v>
          </cell>
          <cell r="F844" t="str">
            <v>COMPOSIÇÕES AUXILIARES</v>
          </cell>
          <cell r="G844" t="str">
            <v>SINAPI Nov/23</v>
          </cell>
        </row>
        <row r="845">
          <cell r="A845">
            <v>89221</v>
          </cell>
          <cell r="B845" t="str">
            <v>BETONEIRA CAPACIDADE NOMINAL DE 600 L, CAPACIDADE DE MISTURA 360 L, MOTOR ELÉTRICO TRIFÁSICO POTÊNCIA DE 4 CV, SEM CARREGADOR - DEPRECIAÇÃO. AF_05/2023</v>
          </cell>
          <cell r="C845" t="str">
            <v>H</v>
          </cell>
          <cell r="D845">
            <v>1.17</v>
          </cell>
          <cell r="E845" t="str">
            <v>CUSTOS HORÁRIOS DE MÁQUINAS E EQUIPAMENTOS</v>
          </cell>
          <cell r="F845" t="str">
            <v>COMPOSIÇÕES AUXILIARES</v>
          </cell>
          <cell r="G845" t="str">
            <v>SINAPI Nov/23</v>
          </cell>
        </row>
        <row r="846">
          <cell r="A846">
            <v>89222</v>
          </cell>
          <cell r="B846" t="str">
            <v>BETONEIRA CAPACIDADE NOMINAL DE 600 L, CAPACIDADE DE MISTURA 360 L, MOTOR ELÉTRICO TRIFÁSICO POTÊNCIA DE 4 CV, SEM CARREGADOR - JUROS. AF_05/2023</v>
          </cell>
          <cell r="C846" t="str">
            <v>H</v>
          </cell>
          <cell r="D846">
            <v>0.28000000000000003</v>
          </cell>
          <cell r="E846" t="str">
            <v>CUSTOS HORÁRIOS DE MÁQUINAS E EQUIPAMENTOS</v>
          </cell>
          <cell r="F846" t="str">
            <v>COMPOSIÇÕES AUXILIARES</v>
          </cell>
          <cell r="G846" t="str">
            <v>SINAPI Nov/23</v>
          </cell>
        </row>
        <row r="847">
          <cell r="A847">
            <v>89223</v>
          </cell>
          <cell r="B847" t="str">
            <v>BETONEIRA CAPACIDADE NOMINAL DE 600 L, CAPACIDADE DE MISTURA 360 L, MOTOR ELÉTRICO TRIFÁSICO POTÊNCIA DE 4 CV, SEM CARREGADOR - MANUTENÇÃO. AF_05/2023</v>
          </cell>
          <cell r="C847" t="str">
            <v>H</v>
          </cell>
          <cell r="D847">
            <v>1.36</v>
          </cell>
          <cell r="E847" t="str">
            <v>CUSTOS HORÁRIOS DE MÁQUINAS E EQUIPAMENTOS</v>
          </cell>
          <cell r="F847" t="str">
            <v>COMPOSIÇÕES AUXILIARES</v>
          </cell>
          <cell r="G847" t="str">
            <v>SINAPI Nov/23</v>
          </cell>
        </row>
        <row r="848">
          <cell r="A848">
            <v>89224</v>
          </cell>
          <cell r="B848" t="str">
            <v>BETONEIRA CAPACIDADE NOMINAL DE 600 L, CAPACIDADE DE MISTURA 360 L, MOTOR ELÉTRICO TRIFÁSICO POTÊNCIA DE 4 CV, SEM CARREGADOR - MATERIAIS NA OPERAÇÃO. AF_05/2023</v>
          </cell>
          <cell r="C848" t="str">
            <v>H</v>
          </cell>
          <cell r="D848">
            <v>1.85</v>
          </cell>
          <cell r="E848" t="str">
            <v>CUSTOS HORÁRIOS DE MÁQUINAS E EQUIPAMENTOS</v>
          </cell>
          <cell r="F848" t="str">
            <v>COMPOSIÇÕES AUXILIARES</v>
          </cell>
          <cell r="G848" t="str">
            <v>SINAPI Nov/23</v>
          </cell>
        </row>
        <row r="849">
          <cell r="A849">
            <v>89228</v>
          </cell>
          <cell r="B849" t="str">
            <v>MOTONIVELADORA POTÊNCIA BÁSICA LÍQUIDA (PRIMEIRA MARCHA) 125 HP, PESO BRUTO 13032 KG, LARGURA DA LÂMINA DE 3,7 M - DEPRECIAÇÃO. AF_06/2014</v>
          </cell>
          <cell r="C849" t="str">
            <v>H</v>
          </cell>
          <cell r="D849">
            <v>44.4</v>
          </cell>
          <cell r="E849" t="str">
            <v>CUSTOS HORÁRIOS DE MÁQUINAS E EQUIPAMENTOS</v>
          </cell>
          <cell r="F849" t="str">
            <v>COMPOSIÇÕES AUXILIARES</v>
          </cell>
          <cell r="G849" t="str">
            <v>SINAPI Nov/23</v>
          </cell>
        </row>
        <row r="850">
          <cell r="A850">
            <v>89229</v>
          </cell>
          <cell r="B850" t="str">
            <v>MOTONIVELADORA POTÊNCIA BÁSICA LÍQUIDA (PRIMEIRA MARCHA) 125 HP, PESO BRUTO 13032 KG, LARGURA DA LÂMINA DE 3,7 M - JUROS. AF_06/2014</v>
          </cell>
          <cell r="C850" t="str">
            <v>H</v>
          </cell>
          <cell r="D850">
            <v>15.65</v>
          </cell>
          <cell r="E850" t="str">
            <v>CUSTOS HORÁRIOS DE MÁQUINAS E EQUIPAMENTOS</v>
          </cell>
          <cell r="F850" t="str">
            <v>COMPOSIÇÕES AUXILIARES</v>
          </cell>
          <cell r="G850" t="str">
            <v>SINAPI Nov/23</v>
          </cell>
        </row>
        <row r="851">
          <cell r="A851">
            <v>89230</v>
          </cell>
          <cell r="B851" t="str">
            <v>FRESADORA DE ASFALTO A FRIO SOBRE RODAS, LARGURA FRESAGEM DE 1,0 M, POTÊNCIA 208 HP - DEPRECIAÇÃO. AF_11/2014</v>
          </cell>
          <cell r="C851" t="str">
            <v>H</v>
          </cell>
          <cell r="D851">
            <v>130.74</v>
          </cell>
          <cell r="E851" t="str">
            <v>CUSTOS HORÁRIOS DE MÁQUINAS E EQUIPAMENTOS</v>
          </cell>
          <cell r="F851" t="str">
            <v>COMPOSIÇÕES AUXILIARES</v>
          </cell>
          <cell r="G851" t="str">
            <v>SINAPI Nov/23</v>
          </cell>
        </row>
        <row r="852">
          <cell r="A852">
            <v>89231</v>
          </cell>
          <cell r="B852" t="str">
            <v>FRESADORA DE ASFALTO A FRIO SOBRE RODAS, LARGURA FRESAGEM DE 1,0 M, POTÊNCIA 208 HP - JUROS. AF_11/2014</v>
          </cell>
          <cell r="C852" t="str">
            <v>H</v>
          </cell>
          <cell r="D852">
            <v>40.03</v>
          </cell>
          <cell r="E852" t="str">
            <v>CUSTOS HORÁRIOS DE MÁQUINAS E EQUIPAMENTOS</v>
          </cell>
          <cell r="F852" t="str">
            <v>COMPOSIÇÕES AUXILIARES</v>
          </cell>
          <cell r="G852" t="str">
            <v>SINAPI Nov/23</v>
          </cell>
        </row>
        <row r="853">
          <cell r="A853">
            <v>89232</v>
          </cell>
          <cell r="B853" t="str">
            <v>FRESADORA DE ASFALTO A FRIO SOBRE RODAS, LARGURA FRESAGEM DE 1,0 M, POTÊNCIA 208 HP - MANUTENÇÃO. AF_11/2014</v>
          </cell>
          <cell r="C853" t="str">
            <v>H</v>
          </cell>
          <cell r="D853">
            <v>233.21</v>
          </cell>
          <cell r="E853" t="str">
            <v>CUSTOS HORÁRIOS DE MÁQUINAS E EQUIPAMENTOS</v>
          </cell>
          <cell r="F853" t="str">
            <v>COMPOSIÇÕES AUXILIARES</v>
          </cell>
          <cell r="G853" t="str">
            <v>SINAPI Nov/23</v>
          </cell>
        </row>
        <row r="854">
          <cell r="A854">
            <v>89233</v>
          </cell>
          <cell r="B854" t="str">
            <v>FRESADORA DE ASFALTO A FRIO SOBRE RODAS, LARGURA FRESAGEM DE 1,0 M, POTÊNCIA 208 HP - MATERIAIS NA OPERAÇÃO. AF_11/2014</v>
          </cell>
          <cell r="C854" t="str">
            <v>H</v>
          </cell>
          <cell r="D854">
            <v>170.93</v>
          </cell>
          <cell r="E854" t="str">
            <v>CUSTOS HORÁRIOS DE MÁQUINAS E EQUIPAMENTOS</v>
          </cell>
          <cell r="F854" t="str">
            <v>COMPOSIÇÕES AUXILIARES</v>
          </cell>
          <cell r="G854" t="str">
            <v>SINAPI Nov/23</v>
          </cell>
        </row>
        <row r="855">
          <cell r="A855">
            <v>89236</v>
          </cell>
          <cell r="B855" t="str">
            <v>FRESADORA DE ASFALTO A FRIO SOBRE RODAS, LARGURA FRESAGEM DE 2,0 M, POTÊNCIA 550 HP - DEPRECIAÇÃO. AF_11/2014</v>
          </cell>
          <cell r="C855" t="str">
            <v>H</v>
          </cell>
          <cell r="D855">
            <v>305.42</v>
          </cell>
          <cell r="E855" t="str">
            <v>CUSTOS HORÁRIOS DE MÁQUINAS E EQUIPAMENTOS</v>
          </cell>
          <cell r="F855" t="str">
            <v>COMPOSIÇÕES AUXILIARES</v>
          </cell>
          <cell r="G855" t="str">
            <v>SINAPI Nov/23</v>
          </cell>
        </row>
        <row r="856">
          <cell r="A856">
            <v>89237</v>
          </cell>
          <cell r="B856" t="str">
            <v>FRESADORA DE ASFALTO A FRIO SOBRE RODAS, LARGURA FRESAGEM DE 2,0 M, POTÊNCIA 550 HP - JUROS. AF_11/2014</v>
          </cell>
          <cell r="C856" t="str">
            <v>H</v>
          </cell>
          <cell r="D856">
            <v>93.52</v>
          </cell>
          <cell r="E856" t="str">
            <v>CUSTOS HORÁRIOS DE MÁQUINAS E EQUIPAMENTOS</v>
          </cell>
          <cell r="F856" t="str">
            <v>COMPOSIÇÕES AUXILIARES</v>
          </cell>
          <cell r="G856" t="str">
            <v>SINAPI Nov/23</v>
          </cell>
        </row>
        <row r="857">
          <cell r="A857">
            <v>89238</v>
          </cell>
          <cell r="B857" t="str">
            <v>FRESADORA DE ASFALTO A FRIO SOBRE RODAS, LARGURA FRESAGEM DE 2,0 M, POTÊNCIA 550 HP - MANUTENÇÃO. AF_11/2014</v>
          </cell>
          <cell r="C857" t="str">
            <v>H</v>
          </cell>
          <cell r="D857">
            <v>544.79</v>
          </cell>
          <cell r="E857" t="str">
            <v>CUSTOS HORÁRIOS DE MÁQUINAS E EQUIPAMENTOS</v>
          </cell>
          <cell r="F857" t="str">
            <v>COMPOSIÇÕES AUXILIARES</v>
          </cell>
          <cell r="G857" t="str">
            <v>SINAPI Nov/23</v>
          </cell>
        </row>
        <row r="858">
          <cell r="A858">
            <v>89239</v>
          </cell>
          <cell r="B858" t="str">
            <v>FRESADORA DE ASFALTO A FRIO SOBRE RODAS, LARGURA FRESAGEM DE 2,0 M, POTÊNCIA 550 HP - MATERIAIS NA OPERAÇÃO. AF_11/2014</v>
          </cell>
          <cell r="C858" t="str">
            <v>H</v>
          </cell>
          <cell r="D858">
            <v>452.02</v>
          </cell>
          <cell r="E858" t="str">
            <v>CUSTOS HORÁRIOS DE MÁQUINAS E EQUIPAMENTOS</v>
          </cell>
          <cell r="F858" t="str">
            <v>COMPOSIÇÕES AUXILIARES</v>
          </cell>
          <cell r="G858" t="str">
            <v>SINAPI Nov/23</v>
          </cell>
        </row>
        <row r="859">
          <cell r="A859">
            <v>89240</v>
          </cell>
          <cell r="B859" t="str">
            <v>VIBROACABADORA DE ASFALTO SOBRE ESTEIRAS, LARGURA DE PAVIMENTAÇÃO 1,90 M A 5,30 M, POTÊNCIA 105 HP CAPACIDADE 450 T/H - DEPRECIAÇÃO. AF_11/2014</v>
          </cell>
          <cell r="C859" t="str">
            <v>H</v>
          </cell>
          <cell r="D859">
            <v>93.73</v>
          </cell>
          <cell r="E859" t="str">
            <v>CUSTOS HORÁRIOS DE MÁQUINAS E EQUIPAMENTOS</v>
          </cell>
          <cell r="F859" t="str">
            <v>COMPOSIÇÕES AUXILIARES</v>
          </cell>
          <cell r="G859" t="str">
            <v>SINAPI Nov/23</v>
          </cell>
        </row>
        <row r="860">
          <cell r="A860">
            <v>89241</v>
          </cell>
          <cell r="B860" t="str">
            <v>VIBROACABADORA DE ASFALTO SOBRE ESTEIRAS, LARGURA DE PAVIMENTAÇÃO 1,90 M A 5,30 M, POTÊNCIA 105 HP CAPACIDADE 450 T/H - JUROS. AF_11/2014</v>
          </cell>
          <cell r="C860" t="str">
            <v>H</v>
          </cell>
          <cell r="D860">
            <v>33.04</v>
          </cell>
          <cell r="E860" t="str">
            <v>CUSTOS HORÁRIOS DE MÁQUINAS E EQUIPAMENTOS</v>
          </cell>
          <cell r="F860" t="str">
            <v>COMPOSIÇÕES AUXILIARES</v>
          </cell>
          <cell r="G860" t="str">
            <v>SINAPI Nov/23</v>
          </cell>
        </row>
        <row r="861">
          <cell r="A861">
            <v>89246</v>
          </cell>
          <cell r="B861" t="str">
            <v>RECICLADORA DE ASFALTO A FRIO SOBRE RODAS, LARGURA FRESAGEM DE 2,0 M, POTÊNCIA 422 HP - DEPRECIAÇÃO. AF_11/2014</v>
          </cell>
          <cell r="C861" t="str">
            <v>H</v>
          </cell>
          <cell r="D861">
            <v>265.39</v>
          </cell>
          <cell r="E861" t="str">
            <v>CUSTOS HORÁRIOS DE MÁQUINAS E EQUIPAMENTOS</v>
          </cell>
          <cell r="F861" t="str">
            <v>COMPOSIÇÕES AUXILIARES</v>
          </cell>
          <cell r="G861" t="str">
            <v>SINAPI Nov/23</v>
          </cell>
        </row>
        <row r="862">
          <cell r="A862">
            <v>89247</v>
          </cell>
          <cell r="B862" t="str">
            <v>RECICLADORA DE ASFALTO A FRIO SOBRE RODAS, LARGURA FRESAGEM DE 2,0 M, POTÊNCIA 422 HP - JUROS. AF_11/2014</v>
          </cell>
          <cell r="C862" t="str">
            <v>H</v>
          </cell>
          <cell r="D862">
            <v>81.260000000000005</v>
          </cell>
          <cell r="E862" t="str">
            <v>CUSTOS HORÁRIOS DE MÁQUINAS E EQUIPAMENTOS</v>
          </cell>
          <cell r="F862" t="str">
            <v>COMPOSIÇÕES AUXILIARES</v>
          </cell>
          <cell r="G862" t="str">
            <v>SINAPI Nov/23</v>
          </cell>
        </row>
        <row r="863">
          <cell r="A863">
            <v>89248</v>
          </cell>
          <cell r="B863" t="str">
            <v>RECICLADORA DE ASFALTO A FRIO SOBRE RODAS, LARGURA FRESAGEM DE 2,0 M, POTÊNCIA 422 HP - MANUTENÇÃO. AF_11/2014</v>
          </cell>
          <cell r="C863" t="str">
            <v>H</v>
          </cell>
          <cell r="D863">
            <v>473.38</v>
          </cell>
          <cell r="E863" t="str">
            <v>CUSTOS HORÁRIOS DE MÁQUINAS E EQUIPAMENTOS</v>
          </cell>
          <cell r="F863" t="str">
            <v>COMPOSIÇÕES AUXILIARES</v>
          </cell>
          <cell r="G863" t="str">
            <v>SINAPI Nov/23</v>
          </cell>
        </row>
        <row r="864">
          <cell r="A864">
            <v>89249</v>
          </cell>
          <cell r="B864" t="str">
            <v>RECICLADORA DE ASFALTO A FRIO SOBRE RODAS, LARGURA FRESAGEM DE 2,0 M, POTÊNCIA 422 HP - MATERIAIS NA OPERAÇÃO. AF_11/2014</v>
          </cell>
          <cell r="C864" t="str">
            <v>H</v>
          </cell>
          <cell r="D864">
            <v>385.31</v>
          </cell>
          <cell r="E864" t="str">
            <v>CUSTOS HORÁRIOS DE MÁQUINAS E EQUIPAMENTOS</v>
          </cell>
          <cell r="F864" t="str">
            <v>COMPOSIÇÕES AUXILIARES</v>
          </cell>
          <cell r="G864" t="str">
            <v>SINAPI Nov/23</v>
          </cell>
        </row>
        <row r="865">
          <cell r="A865">
            <v>89253</v>
          </cell>
          <cell r="B865" t="str">
            <v>VIBROACABADORA DE ASFALTO SOBRE ESTEIRAS, LARGURA DE PAVIMENTAÇÃO 2,13 M A 4,55 M, POTÊNCIA 100 HP, CAPACIDADE 400 T/H - DEPRECIAÇÃO. AF_11/2014</v>
          </cell>
          <cell r="C865" t="str">
            <v>H</v>
          </cell>
          <cell r="D865">
            <v>76.81</v>
          </cell>
          <cell r="E865" t="str">
            <v>CUSTOS HORÁRIOS DE MÁQUINAS E EQUIPAMENTOS</v>
          </cell>
          <cell r="F865" t="str">
            <v>COMPOSIÇÕES AUXILIARES</v>
          </cell>
          <cell r="G865" t="str">
            <v>SINAPI Nov/23</v>
          </cell>
        </row>
        <row r="866">
          <cell r="A866">
            <v>89254</v>
          </cell>
          <cell r="B866" t="str">
            <v>VIBROACABADORA DE ASFALTO SOBRE ESTEIRAS, LARGURA DE PAVIMENTAÇÃO 2,13 M A 4,55 M, POTÊNCIA 100 HP, CAPACIDADE 400 T/H - JUROS. AF_11/2014</v>
          </cell>
          <cell r="C866" t="str">
            <v>H</v>
          </cell>
          <cell r="D866">
            <v>27.07</v>
          </cell>
          <cell r="E866" t="str">
            <v>CUSTOS HORÁRIOS DE MÁQUINAS E EQUIPAMENTOS</v>
          </cell>
          <cell r="F866" t="str">
            <v>COMPOSIÇÕES AUXILIARES</v>
          </cell>
          <cell r="G866" t="str">
            <v>SINAPI Nov/23</v>
          </cell>
        </row>
        <row r="867">
          <cell r="A867">
            <v>89255</v>
          </cell>
          <cell r="B867" t="str">
            <v>VIBROACABADORA DE ASFALTO SOBRE ESTEIRAS, LARGURA DE PAVIMENTAÇÃO 2,13 M A 4,55 M, POTÊNCIA 100 HP, CAPACIDADE 400 T/H - MANUTENÇÃO. AF_11/2014</v>
          </cell>
          <cell r="C867" t="str">
            <v>H</v>
          </cell>
          <cell r="D867">
            <v>123.47</v>
          </cell>
          <cell r="E867" t="str">
            <v>CUSTOS HORÁRIOS DE MÁQUINAS E EQUIPAMENTOS</v>
          </cell>
          <cell r="F867" t="str">
            <v>COMPOSIÇÕES AUXILIARES</v>
          </cell>
          <cell r="G867" t="str">
            <v>SINAPI Nov/23</v>
          </cell>
        </row>
        <row r="868">
          <cell r="A868">
            <v>89256</v>
          </cell>
          <cell r="B868" t="str">
            <v>VIBROACABADORA DE ASFALTO SOBRE ESTEIRAS, LARGURA DE PAVIMENTAÇÃO 2,13 M A 4,55 M, POTÊNCIA 100 HP, CAPACIDADE 400 T/H - MATERIAIS NA OPERAÇÃO. AF_11/2014</v>
          </cell>
          <cell r="C868" t="str">
            <v>H</v>
          </cell>
          <cell r="D868">
            <v>86.72</v>
          </cell>
          <cell r="E868" t="str">
            <v>CUSTOS HORÁRIOS DE MÁQUINAS E EQUIPAMENTOS</v>
          </cell>
          <cell r="F868" t="str">
            <v>COMPOSIÇÕES AUXILIARES</v>
          </cell>
          <cell r="G868" t="str">
            <v>SINAPI Nov/23</v>
          </cell>
        </row>
        <row r="869">
          <cell r="A869">
            <v>89259</v>
          </cell>
          <cell r="B869" t="str">
            <v>GUINDAUTO HIDRÁULICO, CAPACIDADE MÁXIMA DE CARGA 6200 KG, MOMENTO MÁXIMO DE CARGA 11,7 TM, ALCANCE MÁXIMO HORIZONTAL 9,70 M, INCLUSIVE CAMINHÃO TOCO PBT 16.000 KG, POTÊNCIA DE 189 CV - DEPRECIAÇÃO. AF_06/2014</v>
          </cell>
          <cell r="C869" t="str">
            <v>H</v>
          </cell>
          <cell r="D869">
            <v>28</v>
          </cell>
          <cell r="E869" t="str">
            <v>CUSTOS HORÁRIOS DE MÁQUINAS E EQUIPAMENTOS</v>
          </cell>
          <cell r="F869" t="str">
            <v>COMPOSIÇÕES AUXILIARES</v>
          </cell>
          <cell r="G869" t="str">
            <v>SINAPI Nov/23</v>
          </cell>
        </row>
        <row r="870">
          <cell r="A870">
            <v>89260</v>
          </cell>
          <cell r="B870" t="str">
            <v>GUINDAUTO HIDRÁULICO, CAPACIDADE MÁXIMA DE CARGA 6200 KG, MOMENTO MÁXIMO DE CARGA 11,7 TM, ALCANCE MÁXIMO HORIZONTAL 9,70 M, INCLUSIVE CAMINHÃO TOCO PBT 16.000 KG, POTÊNCIA DE 189 CV - JUROS. AF_06/2014</v>
          </cell>
          <cell r="C870" t="str">
            <v>H</v>
          </cell>
          <cell r="D870">
            <v>10.36</v>
          </cell>
          <cell r="E870" t="str">
            <v>CUSTOS HORÁRIOS DE MÁQUINAS E EQUIPAMENTOS</v>
          </cell>
          <cell r="F870" t="str">
            <v>COMPOSIÇÕES AUXILIARES</v>
          </cell>
          <cell r="G870" t="str">
            <v>SINAPI Nov/23</v>
          </cell>
        </row>
        <row r="871">
          <cell r="A871">
            <v>89262</v>
          </cell>
          <cell r="B871" t="str">
            <v>GUINDAUTO HIDRÁULICO, CAPACIDADE MÁXIMA DE CARGA 6200 KG, MOMENTO MÁXIMO DE CARGA 11,7 TM, ALCANCE MÁXIMO HORIZONTAL 9,70 M, INCLUSIVE CAMINHÃO TOCO PBT 16.000 KG, POTÊNCIA DE 189 CV - MANUTENÇÃO. AF_06/2014</v>
          </cell>
          <cell r="C871" t="str">
            <v>H</v>
          </cell>
          <cell r="D871">
            <v>47.7</v>
          </cell>
          <cell r="E871" t="str">
            <v>CUSTOS HORÁRIOS DE MÁQUINAS E EQUIPAMENTOS</v>
          </cell>
          <cell r="F871" t="str">
            <v>COMPOSIÇÕES AUXILIARES</v>
          </cell>
          <cell r="G871" t="str">
            <v>SINAPI Nov/23</v>
          </cell>
        </row>
        <row r="872">
          <cell r="A872">
            <v>89264</v>
          </cell>
          <cell r="B872" t="str">
            <v>CAMINHÃO TOCO, PBT 16.000 KG, CARGA ÚTIL MÁX. 10.685 KG, DIST. ENTRE EIXOS 4,8 M, POTÊNCIA 189 CV, INCLUSIVE CARROCERIA FIXA ABERTA DE MADEIRA P/ TRANSPORTE GERAL DE CARGA SECA, DIMEN. APROX. 2,5 X 7,00 X 0,50 M - DEPRECIAÇÃO. AF_06/2014</v>
          </cell>
          <cell r="C872" t="str">
            <v>H</v>
          </cell>
          <cell r="D872">
            <v>21.9</v>
          </cell>
          <cell r="E872" t="str">
            <v>CUSTOS HORÁRIOS DE MÁQUINAS E EQUIPAMENTOS</v>
          </cell>
          <cell r="F872" t="str">
            <v>COMPOSIÇÕES AUXILIARES</v>
          </cell>
          <cell r="G872" t="str">
            <v>SINAPI Nov/23</v>
          </cell>
        </row>
        <row r="873">
          <cell r="A873">
            <v>89265</v>
          </cell>
          <cell r="B873" t="str">
            <v>CAMINHÃO TOCO, PBT 16.000 KG, CARGA ÚTIL MÁX. 10.685 KG, DIST. ENTRE EIXOS 4,8 M, POTÊNCIA 189 CV, INCLUSIVE CARROCERIA FIXA ABERTA DE MADEIRA P/ TRANSPORTE GERAL DE CARGA SECA, DIMEN. APROX. 2,5 X 7,00 X 0,50 M - JUROS. AF_06/2014</v>
          </cell>
          <cell r="C873" t="str">
            <v>H</v>
          </cell>
          <cell r="D873">
            <v>8.76</v>
          </cell>
          <cell r="E873" t="str">
            <v>CUSTOS HORÁRIOS DE MÁQUINAS E EQUIPAMENTOS</v>
          </cell>
          <cell r="F873" t="str">
            <v>COMPOSIÇÕES AUXILIARES</v>
          </cell>
          <cell r="G873" t="str">
            <v>SINAPI Nov/23</v>
          </cell>
        </row>
        <row r="874">
          <cell r="A874">
            <v>89266</v>
          </cell>
          <cell r="B874" t="str">
            <v>CAMINHÃO TOCO, PBT 16.000 KG, CARGA ÚTIL MÁX. 10.685 KG, DIST. ENTRE EIXOS 4,8 M, POTÊNCIA 189 CV, INCLUSIVE CARROCERIA FIXA ABERTA DE MADEIRA P/ TRANSPORTE GERAL DE CARGA SECA, DIMEN. APROX. 2,5 X 7,00 X 0,50 M - IMPOSTOS E SEGUROS. AF_06/2014</v>
          </cell>
          <cell r="C874" t="str">
            <v>H</v>
          </cell>
          <cell r="D874">
            <v>3.53</v>
          </cell>
          <cell r="E874" t="str">
            <v>CUSTOS HORÁRIOS DE MÁQUINAS E EQUIPAMENTOS</v>
          </cell>
          <cell r="F874" t="str">
            <v>COMPOSIÇÕES AUXILIARES</v>
          </cell>
          <cell r="G874" t="str">
            <v>SINAPI Nov/23</v>
          </cell>
        </row>
        <row r="875">
          <cell r="A875">
            <v>89267</v>
          </cell>
          <cell r="B875" t="str">
            <v>GUINDASTE HIDRÁULICO AUTOPROPELIDO, COM LANÇA TELESCÓPICA 28,80 M, CAPACIDADE MÁXIMA 30 T, POTÊNCIA 97 KW, TRAÇÃO 4 X 4 - DEPRECIAÇÃO. AF_11/2014</v>
          </cell>
          <cell r="C875" t="str">
            <v>H</v>
          </cell>
          <cell r="D875">
            <v>50.32</v>
          </cell>
          <cell r="E875" t="str">
            <v>CUSTOS HORÁRIOS DE MÁQUINAS E EQUIPAMENTOS</v>
          </cell>
          <cell r="F875" t="str">
            <v>COMPOSIÇÕES AUXILIARES</v>
          </cell>
          <cell r="G875" t="str">
            <v>SINAPI Nov/23</v>
          </cell>
        </row>
        <row r="876">
          <cell r="A876">
            <v>89268</v>
          </cell>
          <cell r="B876" t="str">
            <v>GUINDASTE HIDRÁULICO AUTOPROPELIDO, COM LANÇA TELESCÓPICA 28,80 M, CAPACIDADE MÁXIMA 30 T, POTÊNCIA 97 KW, TRAÇÃO 4 X 4 - JUROS. AF_11/2014</v>
          </cell>
          <cell r="C876" t="str">
            <v>H</v>
          </cell>
          <cell r="D876">
            <v>17.739999999999998</v>
          </cell>
          <cell r="E876" t="str">
            <v>CUSTOS HORÁRIOS DE MÁQUINAS E EQUIPAMENTOS</v>
          </cell>
          <cell r="F876" t="str">
            <v>COMPOSIÇÕES AUXILIARES</v>
          </cell>
          <cell r="G876" t="str">
            <v>SINAPI Nov/23</v>
          </cell>
        </row>
        <row r="877">
          <cell r="A877">
            <v>89269</v>
          </cell>
          <cell r="B877" t="str">
            <v>GUINDASTE HIDRÁULICO AUTOPROPELIDO, COM LANÇA TELESCÓPICA 28,80 M, CAPACIDADE MÁXIMA 30 T, POTÊNCIA 97 KW, TRAÇÃO 4 X 4 - IMPOSTOS E SEGUROS. AF_11/2014</v>
          </cell>
          <cell r="C877" t="str">
            <v>H</v>
          </cell>
          <cell r="D877">
            <v>7.17</v>
          </cell>
          <cell r="E877" t="str">
            <v>CUSTOS HORÁRIOS DE MÁQUINAS E EQUIPAMENTOS</v>
          </cell>
          <cell r="F877" t="str">
            <v>COMPOSIÇÕES AUXILIARES</v>
          </cell>
          <cell r="G877" t="str">
            <v>SINAPI Nov/23</v>
          </cell>
        </row>
        <row r="878">
          <cell r="A878">
            <v>89270</v>
          </cell>
          <cell r="B878" t="str">
            <v>GUINDASTE HIDRÁULICO AUTOPROPELIDO, COM LANÇA TELESCÓPICA 28,80 M, CAPACIDADE MÁXIMA 30 T, POTÊNCIA 97 KW, TRAÇÃO 4 X 4 - MANUTENÇÃO. AF_11/2014</v>
          </cell>
          <cell r="C878" t="str">
            <v>H</v>
          </cell>
          <cell r="D878">
            <v>80.900000000000006</v>
          </cell>
          <cell r="E878" t="str">
            <v>CUSTOS HORÁRIOS DE MÁQUINAS E EQUIPAMENTOS</v>
          </cell>
          <cell r="F878" t="str">
            <v>COMPOSIÇÕES AUXILIARES</v>
          </cell>
          <cell r="G878" t="str">
            <v>SINAPI Nov/23</v>
          </cell>
        </row>
        <row r="879">
          <cell r="A879">
            <v>89271</v>
          </cell>
          <cell r="B879" t="str">
            <v>GUINDASTE HIDRÁULICO AUTOPROPELIDO, COM LANÇA TELESCÓPICA 28,80 M, CAPACIDADE MÁXIMA 30 T, POTÊNCIA 97 KW, TRAÇÃO 4 X 4 - MATERIAIS NA OPERAÇÃO. AF_11/2014</v>
          </cell>
          <cell r="C879" t="str">
            <v>H</v>
          </cell>
          <cell r="D879">
            <v>29.68</v>
          </cell>
          <cell r="E879" t="str">
            <v>CUSTOS HORÁRIOS DE MÁQUINAS E EQUIPAMENTOS</v>
          </cell>
          <cell r="F879" t="str">
            <v>COMPOSIÇÕES AUXILIARES</v>
          </cell>
          <cell r="G879" t="str">
            <v>SINAPI Nov/23</v>
          </cell>
        </row>
        <row r="880">
          <cell r="A880">
            <v>89274</v>
          </cell>
          <cell r="B880" t="str">
            <v>BETONEIRA CAPACIDADE NOMINAL DE 600 L, CAPACIDADE DE MISTURA 440 L, MOTOR A DIESEL POTÊNCIA 10 CV, COM CARREGADOR - DEPRECIAÇÃO. AF_05/2023</v>
          </cell>
          <cell r="C880" t="str">
            <v>H</v>
          </cell>
          <cell r="D880">
            <v>1.42</v>
          </cell>
          <cell r="E880" t="str">
            <v>CUSTOS HORÁRIOS DE MÁQUINAS E EQUIPAMENTOS</v>
          </cell>
          <cell r="F880" t="str">
            <v>COMPOSIÇÕES AUXILIARES</v>
          </cell>
          <cell r="G880" t="str">
            <v>SINAPI Nov/23</v>
          </cell>
        </row>
        <row r="881">
          <cell r="A881">
            <v>89275</v>
          </cell>
          <cell r="B881" t="str">
            <v>BETONEIRA CAPACIDADE NOMINAL DE 600 L, CAPACIDADE DE MISTURA 440 L, MOTOR A DIESEL POTÊNCIA 10 CV, COM CARREGADOR - JUROS. AF_05/2023</v>
          </cell>
          <cell r="C881" t="str">
            <v>H</v>
          </cell>
          <cell r="D881">
            <v>0.35</v>
          </cell>
          <cell r="E881" t="str">
            <v>CUSTOS HORÁRIOS DE MÁQUINAS E EQUIPAMENTOS</v>
          </cell>
          <cell r="F881" t="str">
            <v>COMPOSIÇÕES AUXILIARES</v>
          </cell>
          <cell r="G881" t="str">
            <v>SINAPI Nov/23</v>
          </cell>
        </row>
        <row r="882">
          <cell r="A882">
            <v>89276</v>
          </cell>
          <cell r="B882" t="str">
            <v>BETONEIRA CAPACIDADE NOMINAL DE 600 L, CAPACIDADE DE MISTURA 440 L, MOTOR A DIESEL POTÊNCIA 10 CV, COM CARREGADOR - MANUTENÇÃO. AF_05/2023</v>
          </cell>
          <cell r="C882" t="str">
            <v>H</v>
          </cell>
          <cell r="D882">
            <v>1.89</v>
          </cell>
          <cell r="E882" t="str">
            <v>CUSTOS HORÁRIOS DE MÁQUINAS E EQUIPAMENTOS</v>
          </cell>
          <cell r="F882" t="str">
            <v>COMPOSIÇÕES AUXILIARES</v>
          </cell>
          <cell r="G882" t="str">
            <v>SINAPI Nov/23</v>
          </cell>
        </row>
        <row r="883">
          <cell r="A883">
            <v>89277</v>
          </cell>
          <cell r="B883" t="str">
            <v>BETONEIRA CAPACIDADE NOMINAL DE 600 L, CAPACIDADE DE MISTURA 440 L, MOTOR A DIESEL POTÊNCIA 10 CV, COM CARREGADOR - MATERIAIS NA OPERAÇÃO. AF_05/2023</v>
          </cell>
          <cell r="C883" t="str">
            <v>H</v>
          </cell>
          <cell r="D883">
            <v>8.67</v>
          </cell>
          <cell r="E883" t="str">
            <v>CUSTOS HORÁRIOS DE MÁQUINAS E EQUIPAMENTOS</v>
          </cell>
          <cell r="F883" t="str">
            <v>COMPOSIÇÕES AUXILIARES</v>
          </cell>
          <cell r="G883" t="str">
            <v>SINAPI Nov/23</v>
          </cell>
        </row>
        <row r="884">
          <cell r="A884">
            <v>89280</v>
          </cell>
          <cell r="B884" t="str">
            <v>ROLO COMPACTADOR VIBRATÓRIO TANDEM AÇO LISO, POTÊNCIA 58 HP, PESO SEM/COM LASTRO 6,5 / 9,4 T, LARGURA DE TRABALHO 1,2 M - DEPRECIAÇÃO. AF_06/2014</v>
          </cell>
          <cell r="C884" t="str">
            <v>H</v>
          </cell>
          <cell r="D884">
            <v>39.36</v>
          </cell>
          <cell r="E884" t="str">
            <v>CUSTOS HORÁRIOS DE MÁQUINAS E EQUIPAMENTOS</v>
          </cell>
          <cell r="F884" t="str">
            <v>COMPOSIÇÕES AUXILIARES</v>
          </cell>
          <cell r="G884" t="str">
            <v>SINAPI Nov/23</v>
          </cell>
        </row>
        <row r="885">
          <cell r="A885">
            <v>89281</v>
          </cell>
          <cell r="B885" t="str">
            <v>ROLO COMPACTADOR VIBRATÓRIO TANDEM AÇO LISO, POTÊNCIA 58 HP, PESO SEM/COM LASTRO 6,5 / 9,4 T, LARGURA DE TRABALHO 1,2 M - JUROS. AF_06/2014</v>
          </cell>
          <cell r="C885" t="str">
            <v>H</v>
          </cell>
          <cell r="D885">
            <v>10.56</v>
          </cell>
          <cell r="E885" t="str">
            <v>CUSTOS HORÁRIOS DE MÁQUINAS E EQUIPAMENTOS</v>
          </cell>
          <cell r="F885" t="str">
            <v>COMPOSIÇÕES AUXILIARES</v>
          </cell>
          <cell r="G885" t="str">
            <v>SINAPI Nov/23</v>
          </cell>
        </row>
        <row r="886">
          <cell r="A886">
            <v>89870</v>
          </cell>
          <cell r="B886" t="str">
            <v>CAMINHÃO BASCULANTE 14 M3, COM CAVALO MECÂNICO DE CAPACIDADE MÁXIMA DE TRAÇÃO COMBINADO DE 36000 KG, POTÊNCIA 286 CV, INCLUSIVE SEMIREBOQUE COM CAÇAMBA METÁLICA - DEPRECIAÇÃO. AF_12/2014</v>
          </cell>
          <cell r="C886" t="str">
            <v>H</v>
          </cell>
          <cell r="D886">
            <v>38.450000000000003</v>
          </cell>
          <cell r="E886" t="str">
            <v>CUSTOS HORÁRIOS DE MÁQUINAS E EQUIPAMENTOS</v>
          </cell>
          <cell r="F886" t="str">
            <v>COMPOSIÇÕES AUXILIARES</v>
          </cell>
          <cell r="G886" t="str">
            <v>SINAPI Nov/23</v>
          </cell>
        </row>
        <row r="887">
          <cell r="A887">
            <v>89871</v>
          </cell>
          <cell r="B887" t="str">
            <v>CAMINHÃO BASCULANTE 14 M3, COM CAVALO MECÂNICO DE CAPACIDADE MÁXIMA DE TRAÇÃO COMBINADO DE 36000 KG, POTÊNCIA 286 CV, INCLUSIVE SEMIREBOQUE COM CAÇAMBA METÁLICA - JUROS. AF_12/2014</v>
          </cell>
          <cell r="C887" t="str">
            <v>H</v>
          </cell>
          <cell r="D887">
            <v>13.66</v>
          </cell>
          <cell r="E887" t="str">
            <v>CUSTOS HORÁRIOS DE MÁQUINAS E EQUIPAMENTOS</v>
          </cell>
          <cell r="F887" t="str">
            <v>COMPOSIÇÕES AUXILIARES</v>
          </cell>
          <cell r="G887" t="str">
            <v>SINAPI Nov/23</v>
          </cell>
        </row>
        <row r="888">
          <cell r="A888">
            <v>89872</v>
          </cell>
          <cell r="B888" t="str">
            <v>CAMINHÃO BASCULANTE 14 M3, COM CAVALO MECÂNICO DE CAPACIDADE MÁXIMA DE TRAÇÃO COMBINADO DE 36000 KG, POTÊNCIA 286 CV, INCLUSIVE SEMIREBOQUE COM CAÇAMBA METÁLICA - IMPOSTOS E SEGUROS. AF_12/2014</v>
          </cell>
          <cell r="C888" t="str">
            <v>H</v>
          </cell>
          <cell r="D888">
            <v>5.51</v>
          </cell>
          <cell r="E888" t="str">
            <v>CUSTOS HORÁRIOS DE MÁQUINAS E EQUIPAMENTOS</v>
          </cell>
          <cell r="F888" t="str">
            <v>COMPOSIÇÕES AUXILIARES</v>
          </cell>
          <cell r="G888" t="str">
            <v>SINAPI Nov/23</v>
          </cell>
        </row>
        <row r="889">
          <cell r="A889">
            <v>89873</v>
          </cell>
          <cell r="B889" t="str">
            <v>CAMINHÃO BASCULANTE 14 M3, COM CAVALO MECÂNICO DE CAPACIDADE MÁXIMA DE TRAÇÃO COMBINADO DE 36000 KG, POTÊNCIA 286 CV, INCLUSIVE SEMIREBOQUE COM CAÇAMBA METÁLICA - MANUTENÇÃO. AF_12/2014</v>
          </cell>
          <cell r="C889" t="str">
            <v>H</v>
          </cell>
          <cell r="D889">
            <v>66.150000000000006</v>
          </cell>
          <cell r="E889" t="str">
            <v>CUSTOS HORÁRIOS DE MÁQUINAS E EQUIPAMENTOS</v>
          </cell>
          <cell r="F889" t="str">
            <v>COMPOSIÇÕES AUXILIARES</v>
          </cell>
          <cell r="G889" t="str">
            <v>SINAPI Nov/23</v>
          </cell>
        </row>
        <row r="890">
          <cell r="A890">
            <v>89874</v>
          </cell>
          <cell r="B890" t="str">
            <v>CAMINHÃO BASCULANTE 14 M3, COM CAVALO MECÂNICO DE CAPACIDADE MÁXIMA DE TRAÇÃO COMBINADO DE 36000 KG, POTÊNCIA 286 CV, INCLUSIVE SEMIREBOQUE COM CAÇAMBA METÁLICA - MATERIAIS NA OPERAÇÃO. AF_12/2014</v>
          </cell>
          <cell r="C890" t="str">
            <v>H</v>
          </cell>
          <cell r="D890">
            <v>180.35</v>
          </cell>
          <cell r="E890" t="str">
            <v>CUSTOS HORÁRIOS DE MÁQUINAS E EQUIPAMENTOS</v>
          </cell>
          <cell r="F890" t="str">
            <v>COMPOSIÇÕES AUXILIARES</v>
          </cell>
          <cell r="G890" t="str">
            <v>SINAPI Nov/23</v>
          </cell>
        </row>
        <row r="891">
          <cell r="A891">
            <v>89878</v>
          </cell>
          <cell r="B891" t="str">
            <v>CAMINHÃO BASCULANTE 18 M3, COM CAVALO MECÂNICO DE CAPACIDADE MÁXIMA DE TRAÇÃO COMBINADO DE 45000 KG, POTÊNCIA 330 CV, INCLUSIVE SEMIREBOQUE COM CAÇAMBA METÁLICA - DEPRECIAÇÃO. AF_12/2014</v>
          </cell>
          <cell r="C891" t="str">
            <v>H</v>
          </cell>
          <cell r="D891">
            <v>41.02</v>
          </cell>
          <cell r="E891" t="str">
            <v>CUSTOS HORÁRIOS DE MÁQUINAS E EQUIPAMENTOS</v>
          </cell>
          <cell r="F891" t="str">
            <v>COMPOSIÇÕES AUXILIARES</v>
          </cell>
          <cell r="G891" t="str">
            <v>SINAPI Nov/23</v>
          </cell>
        </row>
        <row r="892">
          <cell r="A892">
            <v>89879</v>
          </cell>
          <cell r="B892" t="str">
            <v>CAMINHÃO BASCULANTE 18 M3, COM CAVALO MECÂNICO DE CAPACIDADE MÁXIMA DE TRAÇÃO COMBINADO DE 45000 KG, POTÊNCIA 330 CV, INCLUSIVE SEMIREBOQUE COM CAÇAMBA METÁLICA - JUROS. AF_12/2014</v>
          </cell>
          <cell r="C892" t="str">
            <v>H</v>
          </cell>
          <cell r="D892">
            <v>14.34</v>
          </cell>
          <cell r="E892" t="str">
            <v>CUSTOS HORÁRIOS DE MÁQUINAS E EQUIPAMENTOS</v>
          </cell>
          <cell r="F892" t="str">
            <v>COMPOSIÇÕES AUXILIARES</v>
          </cell>
          <cell r="G892" t="str">
            <v>SINAPI Nov/23</v>
          </cell>
        </row>
        <row r="893">
          <cell r="A893">
            <v>89880</v>
          </cell>
          <cell r="B893" t="str">
            <v>CAMINHÃO BASCULANTE 18 M3, COM CAVALO MECÂNICO DE CAPACIDADE MÁXIMA DE TRAÇÃO COMBINADO DE 45000 KG, POTÊNCIA 330 CV, INCLUSIVE SEMIREBOQUE COM CAÇAMBA METÁLICA - IMPOSTOS E SEGUROS. AF_12/2014</v>
          </cell>
          <cell r="C893" t="str">
            <v>H</v>
          </cell>
          <cell r="D893">
            <v>5.79</v>
          </cell>
          <cell r="E893" t="str">
            <v>CUSTOS HORÁRIOS DE MÁQUINAS E EQUIPAMENTOS</v>
          </cell>
          <cell r="F893" t="str">
            <v>COMPOSIÇÕES AUXILIARES</v>
          </cell>
          <cell r="G893" t="str">
            <v>SINAPI Nov/23</v>
          </cell>
        </row>
        <row r="894">
          <cell r="A894">
            <v>89881</v>
          </cell>
          <cell r="B894" t="str">
            <v>CAMINHÃO BASCULANTE 18 M3, COM CAVALO MECÂNICO DE CAPACIDADE MÁXIMA DE TRAÇÃO COMBINADO DE 45000 KG, POTÊNCIA 330 CV, INCLUSIVE SEMIREBOQUE COM CAÇAMBA METÁLICA - MANUTENÇÃO. AF_12/2014</v>
          </cell>
          <cell r="C894" t="str">
            <v>H</v>
          </cell>
          <cell r="D894">
            <v>69.92</v>
          </cell>
          <cell r="E894" t="str">
            <v>CUSTOS HORÁRIOS DE MÁQUINAS E EQUIPAMENTOS</v>
          </cell>
          <cell r="F894" t="str">
            <v>COMPOSIÇÕES AUXILIARES</v>
          </cell>
          <cell r="G894" t="str">
            <v>SINAPI Nov/23</v>
          </cell>
        </row>
        <row r="895">
          <cell r="A895">
            <v>89882</v>
          </cell>
          <cell r="B895" t="str">
            <v>CAMINHÃO BASCULANTE 18 M3, COM CAVALO MECÂNICO DE CAPACIDADE MÁXIMA DE TRAÇÃO COMBINADO DE 45000 KG, POTÊNCIA 330 CV, INCLUSIVE SEMIREBOQUE COM CAÇAMBA METÁLICA - MATERIAIS NA OPERAÇÃO. AF_12/2014</v>
          </cell>
          <cell r="C895" t="str">
            <v>H</v>
          </cell>
          <cell r="D895">
            <v>208.08</v>
          </cell>
          <cell r="E895" t="str">
            <v>CUSTOS HORÁRIOS DE MÁQUINAS E EQUIPAMENTOS</v>
          </cell>
          <cell r="F895" t="str">
            <v>COMPOSIÇÕES AUXILIARES</v>
          </cell>
          <cell r="G895" t="str">
            <v>SINAPI Nov/23</v>
          </cell>
        </row>
        <row r="896">
          <cell r="A896">
            <v>90582</v>
          </cell>
          <cell r="B896" t="str">
            <v>VIBRADOR DE IMERSÃO, DIÂMETRO DE PONTEIRA 45MM, MOTOR ELÉTRICO TRIFÁSICO POTÊNCIA DE 2 CV - DEPRECIAÇÃO. AF_06/2015</v>
          </cell>
          <cell r="C896" t="str">
            <v>H</v>
          </cell>
          <cell r="D896">
            <v>0.38</v>
          </cell>
          <cell r="E896" t="str">
            <v>CUSTOS HORÁRIOS DE MÁQUINAS E EQUIPAMENTOS</v>
          </cell>
          <cell r="F896" t="str">
            <v>COMPOSIÇÕES AUXILIARES</v>
          </cell>
          <cell r="G896" t="str">
            <v>SINAPI Nov/23</v>
          </cell>
        </row>
        <row r="897">
          <cell r="A897">
            <v>90583</v>
          </cell>
          <cell r="B897" t="str">
            <v>VIBRADOR DE IMERSÃO, DIÂMETRO DE PONTEIRA 45MM, MOTOR ELÉTRICO TRIFÁSICO POTÊNCIA DE 2 CV - JUROS. AF_06/2015</v>
          </cell>
          <cell r="C897" t="str">
            <v>H</v>
          </cell>
          <cell r="D897">
            <v>0.08</v>
          </cell>
          <cell r="E897" t="str">
            <v>CUSTOS HORÁRIOS DE MÁQUINAS E EQUIPAMENTOS</v>
          </cell>
          <cell r="F897" t="str">
            <v>COMPOSIÇÕES AUXILIARES</v>
          </cell>
          <cell r="G897" t="str">
            <v>SINAPI Nov/23</v>
          </cell>
        </row>
        <row r="898">
          <cell r="A898">
            <v>90584</v>
          </cell>
          <cell r="B898" t="str">
            <v>VIBRADOR DE IMERSÃO, DIÂMETRO DE PONTEIRA 45MM, MOTOR ELÉTRICO TRIFÁSICO POTÊNCIA DE 2 CV - MANUTENÇÃO. AF_06/2015</v>
          </cell>
          <cell r="C898" t="str">
            <v>H</v>
          </cell>
          <cell r="D898">
            <v>0.3</v>
          </cell>
          <cell r="E898" t="str">
            <v>CUSTOS HORÁRIOS DE MÁQUINAS E EQUIPAMENTOS</v>
          </cell>
          <cell r="F898" t="str">
            <v>COMPOSIÇÕES AUXILIARES</v>
          </cell>
          <cell r="G898" t="str">
            <v>SINAPI Nov/23</v>
          </cell>
        </row>
        <row r="899">
          <cell r="A899">
            <v>90585</v>
          </cell>
          <cell r="B899" t="str">
            <v>VIBRADOR DE IMERSÃO, DIÂMETRO DE PONTEIRA 45MM, MOTOR ELÉTRICO TRIFÁSICO POTÊNCIA DE 2 CV - MATERIAIS NA OPERAÇÃO. AF_06/2015</v>
          </cell>
          <cell r="C899" t="str">
            <v>H</v>
          </cell>
          <cell r="D899">
            <v>0.38</v>
          </cell>
          <cell r="E899" t="str">
            <v>CUSTOS HORÁRIOS DE MÁQUINAS E EQUIPAMENTOS</v>
          </cell>
          <cell r="F899" t="str">
            <v>COMPOSIÇÕES AUXILIARES</v>
          </cell>
          <cell r="G899" t="str">
            <v>SINAPI Nov/23</v>
          </cell>
        </row>
        <row r="900">
          <cell r="A900">
            <v>90621</v>
          </cell>
          <cell r="B900" t="str">
            <v>PERFURATRIZ MANUAL, TORQUE MÁXIMO 83 N.M, POTÊNCIA 5 CV, COM DIÂMETRO MÁXIMO 4" - DEPRECIAÇÃO. AF_06/2015</v>
          </cell>
          <cell r="C900" t="str">
            <v>H</v>
          </cell>
          <cell r="D900">
            <v>1.97</v>
          </cell>
          <cell r="E900" t="str">
            <v>CUSTOS HORÁRIOS DE MÁQUINAS E EQUIPAMENTOS</v>
          </cell>
          <cell r="F900" t="str">
            <v>COMPOSIÇÕES AUXILIARES</v>
          </cell>
          <cell r="G900" t="str">
            <v>SINAPI Nov/23</v>
          </cell>
        </row>
        <row r="901">
          <cell r="A901">
            <v>90622</v>
          </cell>
          <cell r="B901" t="str">
            <v>PERFURATRIZ MANUAL, TORQUE MÁXIMO 83 N.M, POTÊNCIA 5 CV, COM DIÂMETRO MÁXIMO 4" - JUROS. AF_06/2015</v>
          </cell>
          <cell r="C901" t="str">
            <v>H</v>
          </cell>
          <cell r="D901">
            <v>0.45</v>
          </cell>
          <cell r="E901" t="str">
            <v>CUSTOS HORÁRIOS DE MÁQUINAS E EQUIPAMENTOS</v>
          </cell>
          <cell r="F901" t="str">
            <v>COMPOSIÇÕES AUXILIARES</v>
          </cell>
          <cell r="G901" t="str">
            <v>SINAPI Nov/23</v>
          </cell>
        </row>
        <row r="902">
          <cell r="A902">
            <v>90623</v>
          </cell>
          <cell r="B902" t="str">
            <v>PERFURATRIZ MANUAL, TORQUE MÁXIMO 83 N.M, POTÊNCIA 5 CV, COM DIÂMETRO MÁXIMO 4" - MANUTENÇÃO. AF_06/2015</v>
          </cell>
          <cell r="C902" t="str">
            <v>H</v>
          </cell>
          <cell r="D902">
            <v>2.4700000000000002</v>
          </cell>
          <cell r="E902" t="str">
            <v>CUSTOS HORÁRIOS DE MÁQUINAS E EQUIPAMENTOS</v>
          </cell>
          <cell r="F902" t="str">
            <v>COMPOSIÇÕES AUXILIARES</v>
          </cell>
          <cell r="G902" t="str">
            <v>SINAPI Nov/23</v>
          </cell>
        </row>
        <row r="903">
          <cell r="A903">
            <v>90624</v>
          </cell>
          <cell r="B903" t="str">
            <v>PERFURATRIZ MANUAL, TORQUE MÁXIMO 83 N.M, POTÊNCIA 5 CV, COM DIÂMETRO MÁXIMO 4" - MATERIAIS NA OPERAÇÃO. AF_06/2015</v>
          </cell>
          <cell r="C903" t="str">
            <v>H</v>
          </cell>
          <cell r="D903">
            <v>2.31</v>
          </cell>
          <cell r="E903" t="str">
            <v>CUSTOS HORÁRIOS DE MÁQUINAS E EQUIPAMENTOS</v>
          </cell>
          <cell r="F903" t="str">
            <v>COMPOSIÇÕES AUXILIARES</v>
          </cell>
          <cell r="G903" t="str">
            <v>SINAPI Nov/23</v>
          </cell>
        </row>
        <row r="904">
          <cell r="A904">
            <v>90627</v>
          </cell>
          <cell r="B904" t="str">
            <v>PERFURATRIZ SOBRE ESTEIRA, TORQUE MÁXIMO 600 KGF, PESO MÉDIO 1000 KG, POTÊNCIA 20 HP, DIÂMETRO MÁXIMO 10" - DEPRECIAÇÃO. AF_06/2015</v>
          </cell>
          <cell r="C904" t="str">
            <v>H</v>
          </cell>
          <cell r="D904">
            <v>46.69</v>
          </cell>
          <cell r="E904" t="str">
            <v>CUSTOS HORÁRIOS DE MÁQUINAS E EQUIPAMENTOS</v>
          </cell>
          <cell r="F904" t="str">
            <v>COMPOSIÇÕES AUXILIARES</v>
          </cell>
          <cell r="G904" t="str">
            <v>SINAPI Nov/23</v>
          </cell>
        </row>
        <row r="905">
          <cell r="A905">
            <v>90628</v>
          </cell>
          <cell r="B905" t="str">
            <v>PERFURATRIZ SOBRE ESTEIRA, TORQUE MÁXIMO 600 KGF, PESO MÉDIO 1000 KG, POTÊNCIA 20 HP, DIÂMETRO MÁXIMO 10" - JUROS. AF_06/2015</v>
          </cell>
          <cell r="C905" t="str">
            <v>H</v>
          </cell>
          <cell r="D905">
            <v>12.52</v>
          </cell>
          <cell r="E905" t="str">
            <v>CUSTOS HORÁRIOS DE MÁQUINAS E EQUIPAMENTOS</v>
          </cell>
          <cell r="F905" t="str">
            <v>COMPOSIÇÕES AUXILIARES</v>
          </cell>
          <cell r="G905" t="str">
            <v>SINAPI Nov/23</v>
          </cell>
        </row>
        <row r="906">
          <cell r="A906">
            <v>90629</v>
          </cell>
          <cell r="B906" t="str">
            <v>PERFURATRIZ SOBRE ESTEIRA, TORQUE MÁXIMO 600 KGF, PESO MÉDIO 1000 KG, POTÊNCIA 20 HP, DIÂMETRO MÁXIMO 10" - MANUTENÇÃO. AF_06/2015</v>
          </cell>
          <cell r="C906" t="str">
            <v>H</v>
          </cell>
          <cell r="D906">
            <v>58.43</v>
          </cell>
          <cell r="E906" t="str">
            <v>CUSTOS HORÁRIOS DE MÁQUINAS E EQUIPAMENTOS</v>
          </cell>
          <cell r="F906" t="str">
            <v>COMPOSIÇÕES AUXILIARES</v>
          </cell>
          <cell r="G906" t="str">
            <v>SINAPI Nov/23</v>
          </cell>
        </row>
        <row r="907">
          <cell r="A907">
            <v>90630</v>
          </cell>
          <cell r="B907" t="str">
            <v>PERFURATRIZ SOBRE ESTEIRA, TORQUE MÁXIMO 600 KGF, PESO MÉDIO 1000 KG, POTÊNCIA 20 HP, DIÂMETRO MÁXIMO 10" - MATERIAIS NA OPERAÇÃO. AF_06/2015</v>
          </cell>
          <cell r="C907" t="str">
            <v>H</v>
          </cell>
          <cell r="D907">
            <v>1.1000000000000001</v>
          </cell>
          <cell r="E907" t="str">
            <v>CUSTOS HORÁRIOS DE MÁQUINAS E EQUIPAMENTOS</v>
          </cell>
          <cell r="F907" t="str">
            <v>COMPOSIÇÕES AUXILIARES</v>
          </cell>
          <cell r="G907" t="str">
            <v>SINAPI Nov/23</v>
          </cell>
        </row>
        <row r="908">
          <cell r="A908">
            <v>90633</v>
          </cell>
          <cell r="B908" t="str">
            <v>MISTURADOR DUPLO HORIZONTAL DE ALTA TURBULÊNCIA, CAPACIDADE / VOLUME 2 X 500 LITROS, MOTORES ELÉTRICOS MÍNIMO 5 CV CADA, PARA NATA CIMENTO, ARGAMASSA E OUTROS - DEPRECIAÇÃO. AF_06/2015</v>
          </cell>
          <cell r="C908" t="str">
            <v>H</v>
          </cell>
          <cell r="D908">
            <v>3.85</v>
          </cell>
          <cell r="E908" t="str">
            <v>CUSTOS HORÁRIOS DE MÁQUINAS E EQUIPAMENTOS</v>
          </cell>
          <cell r="F908" t="str">
            <v>COMPOSIÇÕES AUXILIARES</v>
          </cell>
          <cell r="G908" t="str">
            <v>SINAPI Nov/23</v>
          </cell>
        </row>
        <row r="909">
          <cell r="A909">
            <v>90634</v>
          </cell>
          <cell r="B909" t="str">
            <v>MISTURADOR DUPLO HORIZONTAL DE ALTA TURBULÊNCIA, CAPACIDADE / VOLUME 2 X 500 LITROS, MOTORES ELÉTRICOS MÍNIMO 5 CV CADA, PARA NATA CIMENTO, ARGAMASSA E OUTROS - JUROS. AF_06/2015</v>
          </cell>
          <cell r="C909" t="str">
            <v>H</v>
          </cell>
          <cell r="D909">
            <v>0.89</v>
          </cell>
          <cell r="E909" t="str">
            <v>CUSTOS HORÁRIOS DE MÁQUINAS E EQUIPAMENTOS</v>
          </cell>
          <cell r="F909" t="str">
            <v>COMPOSIÇÕES AUXILIARES</v>
          </cell>
          <cell r="G909" t="str">
            <v>SINAPI Nov/23</v>
          </cell>
        </row>
        <row r="910">
          <cell r="A910">
            <v>90635</v>
          </cell>
          <cell r="B910" t="str">
            <v>MISTURADOR DUPLO HORIZONTAL DE ALTA TURBULÊNCIA, CAPACIDADE / VOLUME 2 X 500 LITROS, MOTORES ELÉTRICOS MÍNIMO 5 CV CADA, PARA NATA CIMENTO, ARGAMASSA E OUTROS - MANUTENÇÃO. AF_06/2015</v>
          </cell>
          <cell r="C910" t="str">
            <v>H</v>
          </cell>
          <cell r="D910">
            <v>4.21</v>
          </cell>
          <cell r="E910" t="str">
            <v>CUSTOS HORÁRIOS DE MÁQUINAS E EQUIPAMENTOS</v>
          </cell>
          <cell r="F910" t="str">
            <v>COMPOSIÇÕES AUXILIARES</v>
          </cell>
          <cell r="G910" t="str">
            <v>SINAPI Nov/23</v>
          </cell>
        </row>
        <row r="911">
          <cell r="A911">
            <v>90636</v>
          </cell>
          <cell r="B911" t="str">
            <v>MISTURADOR DUPLO HORIZONTAL DE ALTA TURBULÊNCIA, CAPACIDADE / VOLUME 2 X 500 LITROS, MOTORES ELÉTRICOS MÍNIMO 5 CV CADA, PARA NATA CIMENTO, ARGAMASSA E OUTROS - MATERIAIS NA OPERAÇÃO. AF_06/2015</v>
          </cell>
          <cell r="C911" t="str">
            <v>H</v>
          </cell>
          <cell r="D911">
            <v>4.63</v>
          </cell>
          <cell r="E911" t="str">
            <v>CUSTOS HORÁRIOS DE MÁQUINAS E EQUIPAMENTOS</v>
          </cell>
          <cell r="F911" t="str">
            <v>COMPOSIÇÕES AUXILIARES</v>
          </cell>
          <cell r="G911" t="str">
            <v>SINAPI Nov/23</v>
          </cell>
        </row>
        <row r="912">
          <cell r="A912">
            <v>90639</v>
          </cell>
          <cell r="B912" t="str">
            <v>BOMBA TRIPLEX, PARA INJEÇÃO DE NATA DE CIMENTO, VAZÃO MÁXIMA DE 100 LITROS/MINUTO, PRESSÃO MÁXIMA DE 70 BAR - DEPRECIAÇÃO. AF_06/2015</v>
          </cell>
          <cell r="C912" t="str">
            <v>H</v>
          </cell>
          <cell r="D912">
            <v>5.75</v>
          </cell>
          <cell r="E912" t="str">
            <v>CUSTOS HORÁRIOS DE MÁQUINAS E EQUIPAMENTOS</v>
          </cell>
          <cell r="F912" t="str">
            <v>COMPOSIÇÕES AUXILIARES</v>
          </cell>
          <cell r="G912" t="str">
            <v>SINAPI Nov/23</v>
          </cell>
        </row>
        <row r="913">
          <cell r="A913">
            <v>90640</v>
          </cell>
          <cell r="B913" t="str">
            <v>BOMBA TRIPLEX, PARA INJEÇÃO DE NATA DE CIMENTO, VAZÃO MÁXIMA DE 100 LITROS/MINUTO, PRESSÃO MÁXIMA DE 70 BAR - JUROS. AF_06/2015</v>
          </cell>
          <cell r="C913" t="str">
            <v>H</v>
          </cell>
          <cell r="D913">
            <v>1.33</v>
          </cell>
          <cell r="E913" t="str">
            <v>CUSTOS HORÁRIOS DE MÁQUINAS E EQUIPAMENTOS</v>
          </cell>
          <cell r="F913" t="str">
            <v>COMPOSIÇÕES AUXILIARES</v>
          </cell>
          <cell r="G913" t="str">
            <v>SINAPI Nov/23</v>
          </cell>
        </row>
        <row r="914">
          <cell r="A914">
            <v>90641</v>
          </cell>
          <cell r="B914" t="str">
            <v>BOMBA TRIPLEX, PARA INJEÇÃO DE NATA DE CIMENTO, VAZÃO MÁXIMA DE 100 LITROS/MINUTO, PRESSÃO MÁXIMA DE 70 BAR - MANUTENÇÃO. AF_06/2015</v>
          </cell>
          <cell r="C914" t="str">
            <v>H</v>
          </cell>
          <cell r="D914">
            <v>6.29</v>
          </cell>
          <cell r="E914" t="str">
            <v>CUSTOS HORÁRIOS DE MÁQUINAS E EQUIPAMENTOS</v>
          </cell>
          <cell r="F914" t="str">
            <v>COMPOSIÇÕES AUXILIARES</v>
          </cell>
          <cell r="G914" t="str">
            <v>SINAPI Nov/23</v>
          </cell>
        </row>
        <row r="915">
          <cell r="A915">
            <v>90642</v>
          </cell>
          <cell r="B915" t="str">
            <v>BOMBA TRIPLEX, PARA INJEÇÃO DE NATA DE CIMENTO, VAZÃO MÁXIMA DE 100 LITROS/MINUTO, PRESSÃO MÁXIMA DE 70 BAR - MATERIAIS NA OPERAÇÃO. AF_06/2015</v>
          </cell>
          <cell r="C915" t="str">
            <v>H</v>
          </cell>
          <cell r="D915">
            <v>12.85</v>
          </cell>
          <cell r="E915" t="str">
            <v>CUSTOS HORÁRIOS DE MÁQUINAS E EQUIPAMENTOS</v>
          </cell>
          <cell r="F915" t="str">
            <v>COMPOSIÇÕES AUXILIARES</v>
          </cell>
          <cell r="G915" t="str">
            <v>SINAPI Nov/23</v>
          </cell>
        </row>
        <row r="916">
          <cell r="A916">
            <v>90646</v>
          </cell>
          <cell r="B916" t="str">
            <v>BOMBA CENTRÍFUGA MONOESTÁGIO COM MOTOR ELÉTRICO MONOFÁSICO, POTÊNCIA 15 HP, DIÂMETRO DO ROTOR 173 MM, HM/Q = 30 MCA / 90 M3/H A 45 MCA / 55 M3/H - DEPRECIAÇÃO. AF_06/2015</v>
          </cell>
          <cell r="C916" t="str">
            <v>H</v>
          </cell>
          <cell r="D916">
            <v>1.2</v>
          </cell>
          <cell r="E916" t="str">
            <v>CUSTOS HORÁRIOS DE MÁQUINAS E EQUIPAMENTOS</v>
          </cell>
          <cell r="F916" t="str">
            <v>COMPOSIÇÕES AUXILIARES</v>
          </cell>
          <cell r="G916" t="str">
            <v>SINAPI Nov/23</v>
          </cell>
        </row>
        <row r="917">
          <cell r="A917">
            <v>90647</v>
          </cell>
          <cell r="B917" t="str">
            <v>BOMBA CENTRÍFUGA MONOESTÁGIO COM MOTOR ELÉTRICO MONOFÁSICO, POTÊNCIA 15 HP, DIÂMETRO DO ROTOR 173 MM, HM/Q = 30 MCA / 90 M3/H A 45 MCA / 55 M3/H - JUROS. AF_06/2015</v>
          </cell>
          <cell r="C917" t="str">
            <v>H</v>
          </cell>
          <cell r="D917">
            <v>0.27</v>
          </cell>
          <cell r="E917" t="str">
            <v>CUSTOS HORÁRIOS DE MÁQUINAS E EQUIPAMENTOS</v>
          </cell>
          <cell r="F917" t="str">
            <v>COMPOSIÇÕES AUXILIARES</v>
          </cell>
          <cell r="G917" t="str">
            <v>SINAPI Nov/23</v>
          </cell>
        </row>
        <row r="918">
          <cell r="A918">
            <v>90648</v>
          </cell>
          <cell r="B918" t="str">
            <v>BOMBA CENTRÍFUGA MONOESTÁGIO COM MOTOR ELÉTRICO MONOFÁSICO, POTÊNCIA 15 HP, DIÂMETRO DO ROTOR 173 MM, HM/Q = 30 MCA / 90 M3/H A 45 MCA / 55 M3/H - MANUTENÇÃO. AF_06/2015</v>
          </cell>
          <cell r="C918" t="str">
            <v>H</v>
          </cell>
          <cell r="D918">
            <v>1.31</v>
          </cell>
          <cell r="E918" t="str">
            <v>CUSTOS HORÁRIOS DE MÁQUINAS E EQUIPAMENTOS</v>
          </cell>
          <cell r="F918" t="str">
            <v>COMPOSIÇÕES AUXILIARES</v>
          </cell>
          <cell r="G918" t="str">
            <v>SINAPI Nov/23</v>
          </cell>
        </row>
        <row r="919">
          <cell r="A919">
            <v>90649</v>
          </cell>
          <cell r="B919" t="str">
            <v>BOMBA CENTRÍFUGA MONOESTÁGIO COM MOTOR ELÉTRICO MONOFÁSICO, POTÊNCIA 15 HP, DIÂMETRO DO ROTOR 173 MM, HM/Q = 30 MCA / 90 M3/H A 45 MCA / 55 M3/H - MATERIAIS NA OPERAÇÃO. AF_06/2015</v>
          </cell>
          <cell r="C919" t="str">
            <v>H</v>
          </cell>
          <cell r="D919">
            <v>7.22</v>
          </cell>
          <cell r="E919" t="str">
            <v>CUSTOS HORÁRIOS DE MÁQUINAS E EQUIPAMENTOS</v>
          </cell>
          <cell r="F919" t="str">
            <v>COMPOSIÇÕES AUXILIARES</v>
          </cell>
          <cell r="G919" t="str">
            <v>SINAPI Nov/23</v>
          </cell>
        </row>
        <row r="920">
          <cell r="A920">
            <v>90652</v>
          </cell>
          <cell r="B920" t="str">
            <v>BOMBA DE PROJEÇÃO DE CONCRETO SECO, POTÊNCIA 10 CV, VAZÃO 3 M3/H - DEPRECIAÇÃO. AF_06/2015</v>
          </cell>
          <cell r="C920" t="str">
            <v>H</v>
          </cell>
          <cell r="D920">
            <v>3.74</v>
          </cell>
          <cell r="E920" t="str">
            <v>CUSTOS HORÁRIOS DE MÁQUINAS E EQUIPAMENTOS</v>
          </cell>
          <cell r="F920" t="str">
            <v>COMPOSIÇÕES AUXILIARES</v>
          </cell>
          <cell r="G920" t="str">
            <v>SINAPI Nov/23</v>
          </cell>
        </row>
        <row r="921">
          <cell r="A921">
            <v>90653</v>
          </cell>
          <cell r="B921" t="str">
            <v>BOMBA DE PROJEÇÃO DE CONCRETO SECO, POTÊNCIA 10 CV, VAZÃO 3 M3/H - JUROS. AF_06/2015</v>
          </cell>
          <cell r="C921" t="str">
            <v>H</v>
          </cell>
          <cell r="D921">
            <v>0.86</v>
          </cell>
          <cell r="E921" t="str">
            <v>CUSTOS HORÁRIOS DE MÁQUINAS E EQUIPAMENTOS</v>
          </cell>
          <cell r="F921" t="str">
            <v>COMPOSIÇÕES AUXILIARES</v>
          </cell>
          <cell r="G921" t="str">
            <v>SINAPI Nov/23</v>
          </cell>
        </row>
        <row r="922">
          <cell r="A922">
            <v>90654</v>
          </cell>
          <cell r="B922" t="str">
            <v>BOMBA DE PROJEÇÃO DE CONCRETO SECO, POTÊNCIA 10 CV, VAZÃO 3 M3/H - MANUTENÇÃO. AF_06/2015</v>
          </cell>
          <cell r="C922" t="str">
            <v>H</v>
          </cell>
          <cell r="D922">
            <v>4.09</v>
          </cell>
          <cell r="E922" t="str">
            <v>CUSTOS HORÁRIOS DE MÁQUINAS E EQUIPAMENTOS</v>
          </cell>
          <cell r="F922" t="str">
            <v>COMPOSIÇÕES AUXILIARES</v>
          </cell>
          <cell r="G922" t="str">
            <v>SINAPI Nov/23</v>
          </cell>
        </row>
        <row r="923">
          <cell r="A923">
            <v>90655</v>
          </cell>
          <cell r="B923" t="str">
            <v>BOMBA DE PROJEÇÃO DE CONCRETO SECO, POTÊNCIA 10 CV, VAZÃO 3 M3/H - MATERIAIS NA OPERAÇÃO. AF_06/2015</v>
          </cell>
          <cell r="C923" t="str">
            <v>H</v>
          </cell>
          <cell r="D923">
            <v>4.75</v>
          </cell>
          <cell r="E923" t="str">
            <v>CUSTOS HORÁRIOS DE MÁQUINAS E EQUIPAMENTOS</v>
          </cell>
          <cell r="F923" t="str">
            <v>COMPOSIÇÕES AUXILIARES</v>
          </cell>
          <cell r="G923" t="str">
            <v>SINAPI Nov/23</v>
          </cell>
        </row>
        <row r="924">
          <cell r="A924">
            <v>90658</v>
          </cell>
          <cell r="B924" t="str">
            <v>BOMBA DE PROJEÇÃO DE CONCRETO SECO, POTÊNCIA 10 CV, VAZÃO 6 M3/H - DEPRECIAÇÃO. AF_06/2015</v>
          </cell>
          <cell r="C924" t="str">
            <v>H</v>
          </cell>
          <cell r="D924">
            <v>4.01</v>
          </cell>
          <cell r="E924" t="str">
            <v>CUSTOS HORÁRIOS DE MÁQUINAS E EQUIPAMENTOS</v>
          </cell>
          <cell r="F924" t="str">
            <v>COMPOSIÇÕES AUXILIARES</v>
          </cell>
          <cell r="G924" t="str">
            <v>SINAPI Nov/23</v>
          </cell>
        </row>
        <row r="925">
          <cell r="A925">
            <v>90659</v>
          </cell>
          <cell r="B925" t="str">
            <v>BOMBA DE PROJEÇÃO DE CONCRETO SECO, POTÊNCIA 10 CV, VAZÃO 6 M3/H - JUROS. AF_06/2015</v>
          </cell>
          <cell r="C925" t="str">
            <v>H</v>
          </cell>
          <cell r="D925">
            <v>0.92</v>
          </cell>
          <cell r="E925" t="str">
            <v>CUSTOS HORÁRIOS DE MÁQUINAS E EQUIPAMENTOS</v>
          </cell>
          <cell r="F925" t="str">
            <v>COMPOSIÇÕES AUXILIARES</v>
          </cell>
          <cell r="G925" t="str">
            <v>SINAPI Nov/23</v>
          </cell>
        </row>
        <row r="926">
          <cell r="A926">
            <v>90660</v>
          </cell>
          <cell r="B926" t="str">
            <v>BOMBA DE PROJEÇÃO DE CONCRETO SECO, POTÊNCIA 10 CV, VAZÃO 6 M3/H - MANUTENÇÃO. AF_06/2015</v>
          </cell>
          <cell r="C926" t="str">
            <v>H</v>
          </cell>
          <cell r="D926">
            <v>4.38</v>
          </cell>
          <cell r="E926" t="str">
            <v>CUSTOS HORÁRIOS DE MÁQUINAS E EQUIPAMENTOS</v>
          </cell>
          <cell r="F926" t="str">
            <v>COMPOSIÇÕES AUXILIARES</v>
          </cell>
          <cell r="G926" t="str">
            <v>SINAPI Nov/23</v>
          </cell>
        </row>
        <row r="927">
          <cell r="A927">
            <v>90661</v>
          </cell>
          <cell r="B927" t="str">
            <v>BOMBA DE PROJEÇÃO DE CONCRETO SECO, POTÊNCIA 10 CV, VAZÃO 6 M3/H - MATERIAIS NA OPERAÇÃO. AF_06/2015</v>
          </cell>
          <cell r="C927" t="str">
            <v>H</v>
          </cell>
          <cell r="D927">
            <v>4.75</v>
          </cell>
          <cell r="E927" t="str">
            <v>CUSTOS HORÁRIOS DE MÁQUINAS E EQUIPAMENTOS</v>
          </cell>
          <cell r="F927" t="str">
            <v>COMPOSIÇÕES AUXILIARES</v>
          </cell>
          <cell r="G927" t="str">
            <v>SINAPI Nov/23</v>
          </cell>
        </row>
        <row r="928">
          <cell r="A928">
            <v>90664</v>
          </cell>
          <cell r="B928" t="str">
            <v>PROJETOR PNEUMÁTICO DE ARGAMASSA PARA CHAPISCO E REBOCO COM RECIPIENTE ACOPLADO, TIPO CANEQUINHA, COM COMPRESSOR DE AR REBOCÁVEL VAZÃO 89 PCM E MOTOR DIESEL DE 20 CV - DEPRECIAÇÃO. AF_05/2023</v>
          </cell>
          <cell r="C928" t="str">
            <v>H</v>
          </cell>
          <cell r="D928">
            <v>6.8</v>
          </cell>
          <cell r="E928" t="str">
            <v>CUSTOS HORÁRIOS DE MÁQUINAS E EQUIPAMENTOS</v>
          </cell>
          <cell r="F928" t="str">
            <v>COMPOSIÇÕES AUXILIARES</v>
          </cell>
          <cell r="G928" t="str">
            <v>SINAPI Nov/23</v>
          </cell>
        </row>
        <row r="929">
          <cell r="A929">
            <v>90665</v>
          </cell>
          <cell r="B929" t="str">
            <v>PROJETOR PNEUMÁTICO DE ARGAMASSA PARA CHAPISCO E REBOCO COM RECIPIENTE ACOPLADO, TIPO CANEQUINHA, COM COMPRESSOR DE AR REBOCÁVEL VAZÃO 89 PCM E MOTOR DIESEL DE 20 CV - JUROS. AF_05/2023</v>
          </cell>
          <cell r="C929" t="str">
            <v>H</v>
          </cell>
          <cell r="D929">
            <v>1.81</v>
          </cell>
          <cell r="E929" t="str">
            <v>CUSTOS HORÁRIOS DE MÁQUINAS E EQUIPAMENTOS</v>
          </cell>
          <cell r="F929" t="str">
            <v>COMPOSIÇÕES AUXILIARES</v>
          </cell>
          <cell r="G929" t="str">
            <v>SINAPI Nov/23</v>
          </cell>
        </row>
        <row r="930">
          <cell r="A930">
            <v>90666</v>
          </cell>
          <cell r="B930" t="str">
            <v>PROJETOR PNEUMÁTICO DE ARGAMASSA PARA CHAPISCO E REBOCO COM RECIPIENTE ACOPLADO, TIPO CANEQUINHA, COM COMPRESSOR DE AR REBOCÁVEL VAZÃO 89 PCM E MOTOR DIESEL DE 20 CV - MANUTENÇÃO. AF_05/2023</v>
          </cell>
          <cell r="C930" t="str">
            <v>H</v>
          </cell>
          <cell r="D930">
            <v>8.92</v>
          </cell>
          <cell r="E930" t="str">
            <v>CUSTOS HORÁRIOS DE MÁQUINAS E EQUIPAMENTOS</v>
          </cell>
          <cell r="F930" t="str">
            <v>COMPOSIÇÕES AUXILIARES</v>
          </cell>
          <cell r="G930" t="str">
            <v>SINAPI Nov/23</v>
          </cell>
        </row>
        <row r="931">
          <cell r="A931">
            <v>90667</v>
          </cell>
          <cell r="B931" t="str">
            <v>PROJETOR PNEUMÁTICO DE ARGAMASSA PARA CHAPISCO E REBOCO COM RECIPIENTE ACOPLADO, TIPO CANEQUINHA, COM COMPRESSOR DE AR REBOCÁVEL VAZÃO 89 PCM E MOTOR DIESEL DE 20 CV - MATERIAIS NA OPERAÇÃO. AF_05/2023</v>
          </cell>
          <cell r="C931" t="str">
            <v>H</v>
          </cell>
          <cell r="D931">
            <v>15.31</v>
          </cell>
          <cell r="E931" t="str">
            <v>CUSTOS HORÁRIOS DE MÁQUINAS E EQUIPAMENTOS</v>
          </cell>
          <cell r="F931" t="str">
            <v>COMPOSIÇÕES AUXILIARES</v>
          </cell>
          <cell r="G931" t="str">
            <v>SINAPI Nov/23</v>
          </cell>
        </row>
        <row r="932">
          <cell r="A932">
            <v>90670</v>
          </cell>
          <cell r="B932" t="str">
            <v>PERFURATRIZ COM TORRE METÁLICA PARA EXECUÇÃO DE ESTACA HÉLICE CONTÍNUA, PROFUNDIDADE MÁXIMA DE 30 M, DIÂMETRO MÁXIMO DE 800 MM, POTÊNCIA INSTALADA DE 268 HP, MESA ROTATIVA COM TORQUE MÁXIMO DE 170 KNM - DEPRECIAÇÃO. AF_06/2015</v>
          </cell>
          <cell r="C932" t="str">
            <v>H</v>
          </cell>
          <cell r="D932">
            <v>214.3</v>
          </cell>
          <cell r="E932" t="str">
            <v>CUSTOS HORÁRIOS DE MÁQUINAS E EQUIPAMENTOS</v>
          </cell>
          <cell r="F932" t="str">
            <v>COMPOSIÇÕES AUXILIARES</v>
          </cell>
          <cell r="G932" t="str">
            <v>SINAPI Nov/23</v>
          </cell>
        </row>
        <row r="933">
          <cell r="A933">
            <v>90671</v>
          </cell>
          <cell r="B933" t="str">
            <v>PERFURATRIZ COM TORRE METÁLICA PARA EXECUÇÃO DE ESTACA HÉLICE CONTÍNUA, PROFUNDIDADE MÁXIMA DE 30 M, DIÂMETRO MÁXIMO DE 800 MM, POTÊNCIA INSTALADA DE 268 HP, MESA ROTATIVA COM TORQUE MÁXIMO DE 170 KNM - JUROS. AF_06/2015</v>
          </cell>
          <cell r="C933" t="str">
            <v>H</v>
          </cell>
          <cell r="D933">
            <v>57.49</v>
          </cell>
          <cell r="E933" t="str">
            <v>CUSTOS HORÁRIOS DE MÁQUINAS E EQUIPAMENTOS</v>
          </cell>
          <cell r="F933" t="str">
            <v>COMPOSIÇÕES AUXILIARES</v>
          </cell>
          <cell r="G933" t="str">
            <v>SINAPI Nov/23</v>
          </cell>
        </row>
        <row r="934">
          <cell r="A934">
            <v>90672</v>
          </cell>
          <cell r="B934" t="str">
            <v>PERFURATRIZ COM TORRE METÁLICA PARA EXECUÇÃO DE ESTACA HÉLICE CONTÍNUA, PROFUNDIDADE MÁXIMA DE 30 M, DIÂMETRO MÁXIMO DE 800 MM, POTÊNCIA INSTALADA DE 268 HP, MESA ROTATIVA COM TORQUE MÁXIMO DE 170 KNM - MANUTENÇÃO. AF_06/2015</v>
          </cell>
          <cell r="C934" t="str">
            <v>H</v>
          </cell>
          <cell r="D934">
            <v>268.18</v>
          </cell>
          <cell r="E934" t="str">
            <v>CUSTOS HORÁRIOS DE MÁQUINAS E EQUIPAMENTOS</v>
          </cell>
          <cell r="F934" t="str">
            <v>COMPOSIÇÕES AUXILIARES</v>
          </cell>
          <cell r="G934" t="str">
            <v>SINAPI Nov/23</v>
          </cell>
        </row>
        <row r="935">
          <cell r="A935">
            <v>90673</v>
          </cell>
          <cell r="B935" t="str">
            <v>PERFURATRIZ COM TORRE METÁLICA PARA EXECUÇÃO DE ESTACA HÉLICE CONTÍNUA, PROFUNDIDADE MÁXIMA DE 30 M, DIÂMETRO MÁXIMO DE 800 MM, POTÊNCIA INSTALADA DE 268 HP, MESA ROTATIVA COM TORQUE MÁXIMO DE 170 KNM - MATERIAIS NA OPERAÇÃO. AF_06/2015</v>
          </cell>
          <cell r="C935" t="str">
            <v>H</v>
          </cell>
          <cell r="D935">
            <v>122.33</v>
          </cell>
          <cell r="E935" t="str">
            <v>CUSTOS HORÁRIOS DE MÁQUINAS E EQUIPAMENTOS</v>
          </cell>
          <cell r="F935" t="str">
            <v>COMPOSIÇÕES AUXILIARES</v>
          </cell>
          <cell r="G935" t="str">
            <v>SINAPI Nov/23</v>
          </cell>
        </row>
        <row r="936">
          <cell r="A936">
            <v>90676</v>
          </cell>
          <cell r="B936" t="str">
            <v>PERFURATRIZ HIDRÁULICA SOBRE CAMINHÃO COM TRADO CURTO ACOPLADO, PROFUNDIDADE MÁXIMA DE 20 M, DIÂMETRO MÁXIMO DE 1500 MM, POTÊNCIA INSTALADA DE 137 HP, MESA ROTATIVA COM TORQUE MÁXIMO DE 30 KNM - DEPRECIAÇÃO. AF_06/2015</v>
          </cell>
          <cell r="C936" t="str">
            <v>H</v>
          </cell>
          <cell r="D936">
            <v>105.78</v>
          </cell>
          <cell r="E936" t="str">
            <v>CUSTOS HORÁRIOS DE MÁQUINAS E EQUIPAMENTOS</v>
          </cell>
          <cell r="F936" t="str">
            <v>COMPOSIÇÕES AUXILIARES</v>
          </cell>
          <cell r="G936" t="str">
            <v>SINAPI Nov/23</v>
          </cell>
        </row>
        <row r="937">
          <cell r="A937">
            <v>90677</v>
          </cell>
          <cell r="B937" t="str">
            <v>PERFURATRIZ HIDRÁULICA SOBRE CAMINHÃO COM TRADO CURTO ACOPLADO, PROFUNDIDADE MÁXIMA DE 20 M, DIÂMETRO MÁXIMO DE 1500 MM, POTÊNCIA INSTALADA DE 137 HP, MESA ROTATIVA COM TORQUE MÁXIMO DE 30 KNM - JUROS. AF_06/2015</v>
          </cell>
          <cell r="C937" t="str">
            <v>H</v>
          </cell>
          <cell r="D937">
            <v>31.86</v>
          </cell>
          <cell r="E937" t="str">
            <v>CUSTOS HORÁRIOS DE MÁQUINAS E EQUIPAMENTOS</v>
          </cell>
          <cell r="F937" t="str">
            <v>COMPOSIÇÕES AUXILIARES</v>
          </cell>
          <cell r="G937" t="str">
            <v>SINAPI Nov/23</v>
          </cell>
        </row>
        <row r="938">
          <cell r="A938">
            <v>90678</v>
          </cell>
          <cell r="B938" t="str">
            <v>PERFURATRIZ HIDRÁULICA SOBRE CAMINHÃO COM TRADO CURTO ACOPLADO, PROFUNDIDADE MÁXIMA DE 20 M, DIÂMETRO MÁXIMO DE 1500 MM, POTÊNCIA INSTALADA DE 137 HP, MESA ROTATIVA COM TORQUE MÁXIMO DE 30 KNM - MANUTENÇÃO. AF_06/2015</v>
          </cell>
          <cell r="C938" t="str">
            <v>H</v>
          </cell>
          <cell r="D938">
            <v>147.53</v>
          </cell>
          <cell r="E938" t="str">
            <v>CUSTOS HORÁRIOS DE MÁQUINAS E EQUIPAMENTOS</v>
          </cell>
          <cell r="F938" t="str">
            <v>COMPOSIÇÕES AUXILIARES</v>
          </cell>
          <cell r="G938" t="str">
            <v>SINAPI Nov/23</v>
          </cell>
        </row>
        <row r="939">
          <cell r="A939">
            <v>90679</v>
          </cell>
          <cell r="B939" t="str">
            <v>PERFURATRIZ HIDRÁULICA SOBRE CAMINHÃO COM TRADO CURTO ACOPLADO, PROFUNDIDADE MÁXIMA DE 20 M, DIÂMETRO MÁXIMO DE 1500 MM, POTÊNCIA INSTALADA DE 137 HP, MESA ROTATIVA COM TORQUE MÁXIMO DE 30 KNM - MATERIAIS NA OPERAÇÃO. AF_06/2015</v>
          </cell>
          <cell r="C939" t="str">
            <v>H</v>
          </cell>
          <cell r="D939">
            <v>93.81</v>
          </cell>
          <cell r="E939" t="str">
            <v>CUSTOS HORÁRIOS DE MÁQUINAS E EQUIPAMENTOS</v>
          </cell>
          <cell r="F939" t="str">
            <v>COMPOSIÇÕES AUXILIARES</v>
          </cell>
          <cell r="G939" t="str">
            <v>SINAPI Nov/23</v>
          </cell>
        </row>
        <row r="940">
          <cell r="A940">
            <v>90682</v>
          </cell>
          <cell r="B940" t="str">
            <v>MANIPULADOR TELESCÓPICO, POTÊNCIA DE 85 HP, CAPACIDADE DE CARGA DE 3.500 KG, ALTURA MÁXIMA DE ELEVAÇÃO DE 12,3 M - DEPRECIAÇÃO. AF_05/2023</v>
          </cell>
          <cell r="C940" t="str">
            <v>H</v>
          </cell>
          <cell r="D940">
            <v>30.9</v>
          </cell>
          <cell r="E940" t="str">
            <v>CUSTOS HORÁRIOS DE MÁQUINAS E EQUIPAMENTOS</v>
          </cell>
          <cell r="F940" t="str">
            <v>COMPOSIÇÕES AUXILIARES</v>
          </cell>
          <cell r="G940" t="str">
            <v>SINAPI Nov/23</v>
          </cell>
        </row>
        <row r="941">
          <cell r="A941">
            <v>90683</v>
          </cell>
          <cell r="B941" t="str">
            <v>MANIPULADOR TELESCÓPICO, POTÊNCIA DE 85 HP, CAPACIDADE DE CARGA DE 3.500 KG, ALTURA MÁXIMA DE ELEVAÇÃO DE 12,3 M - JUROS. AF_05/2023</v>
          </cell>
          <cell r="C941" t="str">
            <v>H</v>
          </cell>
          <cell r="D941">
            <v>7.62</v>
          </cell>
          <cell r="E941" t="str">
            <v>CUSTOS HORÁRIOS DE MÁQUINAS E EQUIPAMENTOS</v>
          </cell>
          <cell r="F941" t="str">
            <v>COMPOSIÇÕES AUXILIARES</v>
          </cell>
          <cell r="G941" t="str">
            <v>SINAPI Nov/23</v>
          </cell>
        </row>
        <row r="942">
          <cell r="A942">
            <v>90684</v>
          </cell>
          <cell r="B942" t="str">
            <v>MANIPULADOR TELESCÓPICO, POTÊNCIA DE 85 HP, CAPACIDADE DE CARGA DE 3.500 KG, ALTURA MÁXIMA DE ELEVAÇÃO DE 12,3 M - MANUTENÇÃO. AF_05/2023</v>
          </cell>
          <cell r="C942" t="str">
            <v>H</v>
          </cell>
          <cell r="D942">
            <v>36.049999999999997</v>
          </cell>
          <cell r="E942" t="str">
            <v>CUSTOS HORÁRIOS DE MÁQUINAS E EQUIPAMENTOS</v>
          </cell>
          <cell r="F942" t="str">
            <v>COMPOSIÇÕES AUXILIARES</v>
          </cell>
          <cell r="G942" t="str">
            <v>SINAPI Nov/23</v>
          </cell>
        </row>
        <row r="943">
          <cell r="A943">
            <v>90685</v>
          </cell>
          <cell r="B943" t="str">
            <v>MANIPULADOR TELESCÓPICO, POTÊNCIA DE 85 HP, CAPACIDADE DE CARGA DE 3.500 KG, ALTURA MÁXIMA DE ELEVAÇÃO DE 12,3 M - MATERIAIS NA OPERAÇÃO. AF_05/2023</v>
          </cell>
          <cell r="C943" t="str">
            <v>H</v>
          </cell>
          <cell r="D943">
            <v>58.21</v>
          </cell>
          <cell r="E943" t="str">
            <v>CUSTOS HORÁRIOS DE MÁQUINAS E EQUIPAMENTOS</v>
          </cell>
          <cell r="F943" t="str">
            <v>COMPOSIÇÕES AUXILIARES</v>
          </cell>
          <cell r="G943" t="str">
            <v>SINAPI Nov/23</v>
          </cell>
        </row>
        <row r="944">
          <cell r="A944">
            <v>90688</v>
          </cell>
          <cell r="B944" t="str">
            <v>MINICARREGADEIRA SOBRE RODAS, POTÊNCIA LÍQUIDA DE 47 HP, CAPACIDADE NOMINAL DE OPERAÇÃO DE 646 KG - DEPRECIAÇÃO. AF_06/2015</v>
          </cell>
          <cell r="C944" t="str">
            <v>H</v>
          </cell>
          <cell r="D944">
            <v>25.6</v>
          </cell>
          <cell r="E944" t="str">
            <v>CUSTOS HORÁRIOS DE MÁQUINAS E EQUIPAMENTOS</v>
          </cell>
          <cell r="F944" t="str">
            <v>COMPOSIÇÕES AUXILIARES</v>
          </cell>
          <cell r="G944" t="str">
            <v>SINAPI Nov/23</v>
          </cell>
        </row>
        <row r="945">
          <cell r="A945">
            <v>90689</v>
          </cell>
          <cell r="B945" t="str">
            <v>MINICARREGADEIRA SOBRE RODAS, POTÊNCIA LÍQUIDA DE 47 HP, CAPACIDADE NOMINAL DE OPERAÇÃO DE 646 KG - JUROS. AF_06/2015</v>
          </cell>
          <cell r="C945" t="str">
            <v>H</v>
          </cell>
          <cell r="D945">
            <v>5.05</v>
          </cell>
          <cell r="E945" t="str">
            <v>CUSTOS HORÁRIOS DE MÁQUINAS E EQUIPAMENTOS</v>
          </cell>
          <cell r="F945" t="str">
            <v>COMPOSIÇÕES AUXILIARES</v>
          </cell>
          <cell r="G945" t="str">
            <v>SINAPI Nov/23</v>
          </cell>
        </row>
        <row r="946">
          <cell r="A946">
            <v>90690</v>
          </cell>
          <cell r="B946" t="str">
            <v>MINICARREGADEIRA SOBRE RODAS, POTÊNCIA LÍQUIDA DE 47 HP, CAPACIDADE NOMINAL DE OPERAÇÃO DE 646 KG - MANUTENÇÃO. AF_06/2015</v>
          </cell>
          <cell r="C946" t="str">
            <v>H</v>
          </cell>
          <cell r="D946">
            <v>32</v>
          </cell>
          <cell r="E946" t="str">
            <v>CUSTOS HORÁRIOS DE MÁQUINAS E EQUIPAMENTOS</v>
          </cell>
          <cell r="F946" t="str">
            <v>COMPOSIÇÕES AUXILIARES</v>
          </cell>
          <cell r="G946" t="str">
            <v>SINAPI Nov/23</v>
          </cell>
        </row>
        <row r="947">
          <cell r="A947">
            <v>90691</v>
          </cell>
          <cell r="B947" t="str">
            <v>MINICARREGADEIRA SOBRE RODAS, POTÊNCIA LÍQUIDA DE 47 HP, CAPACIDADE NOMINAL DE OPERAÇÃO DE 646 KG - MATERIAIS NA OPERAÇÃO. AF_06/2015</v>
          </cell>
          <cell r="C947" t="str">
            <v>H</v>
          </cell>
          <cell r="D947">
            <v>40.75</v>
          </cell>
          <cell r="E947" t="str">
            <v>CUSTOS HORÁRIOS DE MÁQUINAS E EQUIPAMENTOS</v>
          </cell>
          <cell r="F947" t="str">
            <v>COMPOSIÇÕES AUXILIARES</v>
          </cell>
          <cell r="G947" t="str">
            <v>SINAPI Nov/23</v>
          </cell>
        </row>
        <row r="948">
          <cell r="A948">
            <v>90957</v>
          </cell>
          <cell r="B948" t="str">
            <v>COMPRESSOR DE AR REBOCÁVEL, VAZÃO 189 PCM, PRESSÃO EFETIVA DE TRABALHO 102 PSI, MOTOR DIESEL, POTÊNCIA 63 CV - DEPRECIAÇÃO. AF_06/2015</v>
          </cell>
          <cell r="C948" t="str">
            <v>H</v>
          </cell>
          <cell r="D948">
            <v>5.0599999999999996</v>
          </cell>
          <cell r="E948" t="str">
            <v>CUSTOS HORÁRIOS DE MÁQUINAS E EQUIPAMENTOS</v>
          </cell>
          <cell r="F948" t="str">
            <v>COMPOSIÇÕES AUXILIARES</v>
          </cell>
          <cell r="G948" t="str">
            <v>SINAPI Nov/23</v>
          </cell>
        </row>
        <row r="949">
          <cell r="A949">
            <v>90958</v>
          </cell>
          <cell r="B949" t="str">
            <v>COMPRESSOR DE AR REBOCÁVEL, VAZÃO 189 PCM, PRESSÃO EFETIVA DE TRABALHO 102 PSI, MOTOR DIESEL, POTÊNCIA 63 CV - JUROS. AF_06/2015</v>
          </cell>
          <cell r="C949" t="str">
            <v>H</v>
          </cell>
          <cell r="D949">
            <v>1.35</v>
          </cell>
          <cell r="E949" t="str">
            <v>CUSTOS HORÁRIOS DE MÁQUINAS E EQUIPAMENTOS</v>
          </cell>
          <cell r="F949" t="str">
            <v>COMPOSIÇÕES AUXILIARES</v>
          </cell>
          <cell r="G949" t="str">
            <v>SINAPI Nov/23</v>
          </cell>
        </row>
        <row r="950">
          <cell r="A950">
            <v>90960</v>
          </cell>
          <cell r="B950" t="str">
            <v>COMPRESSOR DE AR REBOCÁVEL, VAZÃO 89 PCM, PRESSÃO EFETIVA DE TRABALHO 102 PSI, MOTOR DIESEL, POTÊNCIA 20 CV - DEPRECIAÇÃO. AF_06/2015</v>
          </cell>
          <cell r="C950" t="str">
            <v>H</v>
          </cell>
          <cell r="D950">
            <v>6.76</v>
          </cell>
          <cell r="E950" t="str">
            <v>CUSTOS HORÁRIOS DE MÁQUINAS E EQUIPAMENTOS</v>
          </cell>
          <cell r="F950" t="str">
            <v>COMPOSIÇÕES AUXILIARES</v>
          </cell>
          <cell r="G950" t="str">
            <v>SINAPI Nov/23</v>
          </cell>
        </row>
        <row r="951">
          <cell r="A951">
            <v>90961</v>
          </cell>
          <cell r="B951" t="str">
            <v>COMPRESSOR DE AR REBOCÁVEL, VAZÃO 89 PCM, PRESSÃO EFETIVA DE TRABALHO 102 PSI, MOTOR DIESEL, POTÊNCIA 20 CV - JUROS. AF_06/2015</v>
          </cell>
          <cell r="C951" t="str">
            <v>H</v>
          </cell>
          <cell r="D951">
            <v>1.81</v>
          </cell>
          <cell r="E951" t="str">
            <v>CUSTOS HORÁRIOS DE MÁQUINAS E EQUIPAMENTOS</v>
          </cell>
          <cell r="F951" t="str">
            <v>COMPOSIÇÕES AUXILIARES</v>
          </cell>
          <cell r="G951" t="str">
            <v>SINAPI Nov/23</v>
          </cell>
        </row>
        <row r="952">
          <cell r="A952">
            <v>90962</v>
          </cell>
          <cell r="B952" t="str">
            <v>COMPRESSOR DE AR REBOCÁVEL, VAZÃO 89 PCM, PRESSÃO EFETIVA DE TRABALHO 102 PSI, MOTOR DIESEL, POTÊNCIA 20 CV - MANUTENÇÃO. AF_06/2015</v>
          </cell>
          <cell r="C952" t="str">
            <v>H</v>
          </cell>
          <cell r="D952">
            <v>8.4600000000000009</v>
          </cell>
          <cell r="E952" t="str">
            <v>CUSTOS HORÁRIOS DE MÁQUINAS E EQUIPAMENTOS</v>
          </cell>
          <cell r="F952" t="str">
            <v>COMPOSIÇÕES AUXILIARES</v>
          </cell>
          <cell r="G952" t="str">
            <v>SINAPI Nov/23</v>
          </cell>
        </row>
        <row r="953">
          <cell r="A953">
            <v>90963</v>
          </cell>
          <cell r="B953" t="str">
            <v>COMPRESSOR DE AR REBOCÁVEL, VAZÃO 89 PCM, PRESSÃO EFETIVA DE TRABALHO 102 PSI, MOTOR DIESEL, POTÊNCIA 20 CV - MATERIAIS NA OPERAÇÃO. AF_06/2015</v>
          </cell>
          <cell r="C953" t="str">
            <v>H</v>
          </cell>
          <cell r="D953">
            <v>15.3</v>
          </cell>
          <cell r="E953" t="str">
            <v>CUSTOS HORÁRIOS DE MÁQUINAS E EQUIPAMENTOS</v>
          </cell>
          <cell r="F953" t="str">
            <v>COMPOSIÇÕES AUXILIARES</v>
          </cell>
          <cell r="G953" t="str">
            <v>SINAPI Nov/23</v>
          </cell>
        </row>
        <row r="954">
          <cell r="A954">
            <v>90968</v>
          </cell>
          <cell r="B954" t="str">
            <v>COMPRESSOR DE AR REBOCAVEL, VAZÃO 250 PCM, PRESSAO DE TRABALHO 102 PSI, MOTOR A DIESEL POTÊNCIA 81 CV - DEPRECIAÇÃO. AF_06/2015</v>
          </cell>
          <cell r="C954" t="str">
            <v>H</v>
          </cell>
          <cell r="D954">
            <v>6.78</v>
          </cell>
          <cell r="E954" t="str">
            <v>CUSTOS HORÁRIOS DE MÁQUINAS E EQUIPAMENTOS</v>
          </cell>
          <cell r="F954" t="str">
            <v>COMPOSIÇÕES AUXILIARES</v>
          </cell>
          <cell r="G954" t="str">
            <v>SINAPI Nov/23</v>
          </cell>
        </row>
        <row r="955">
          <cell r="A955">
            <v>90969</v>
          </cell>
          <cell r="B955" t="str">
            <v>COMPRESSOR DE AR REBOCAVEL, VAZÃO 250 PCM, PRESSAO DE TRABALHO 102 PSI, MOTOR A DIESEL POTÊNCIA 81 CV - JUROS. AF_06/2015</v>
          </cell>
          <cell r="C955" t="str">
            <v>H</v>
          </cell>
          <cell r="D955">
            <v>1.82</v>
          </cell>
          <cell r="E955" t="str">
            <v>CUSTOS HORÁRIOS DE MÁQUINAS E EQUIPAMENTOS</v>
          </cell>
          <cell r="F955" t="str">
            <v>COMPOSIÇÕES AUXILIARES</v>
          </cell>
          <cell r="G955" t="str">
            <v>SINAPI Nov/23</v>
          </cell>
        </row>
        <row r="956">
          <cell r="A956">
            <v>90970</v>
          </cell>
          <cell r="B956" t="str">
            <v>COMPRESSOR DE AR REBOCAVEL, VAZÃO 250 PCM, PRESSAO DE TRABALHO 102 PSI, MOTOR A DIESEL POTÊNCIA 81 CV - MANUTENÇÃO. AF_06/2015</v>
          </cell>
          <cell r="C956" t="str">
            <v>H</v>
          </cell>
          <cell r="D956">
            <v>8.48</v>
          </cell>
          <cell r="E956" t="str">
            <v>CUSTOS HORÁRIOS DE MÁQUINAS E EQUIPAMENTOS</v>
          </cell>
          <cell r="F956" t="str">
            <v>COMPOSIÇÕES AUXILIARES</v>
          </cell>
          <cell r="G956" t="str">
            <v>SINAPI Nov/23</v>
          </cell>
        </row>
        <row r="957">
          <cell r="A957">
            <v>90971</v>
          </cell>
          <cell r="B957" t="str">
            <v>COMPRESSOR DE AR REBOCAVEL, VAZÃO 250 PCM, PRESSAO DE TRABALHO 102 PSI, MOTOR A DIESEL POTÊNCIA 81 CV - MATERIAIS NA OPERAÇÃO. AF_06/2015</v>
          </cell>
          <cell r="C957" t="str">
            <v>H</v>
          </cell>
          <cell r="D957">
            <v>61.99</v>
          </cell>
          <cell r="E957" t="str">
            <v>CUSTOS HORÁRIOS DE MÁQUINAS E EQUIPAMENTOS</v>
          </cell>
          <cell r="F957" t="str">
            <v>COMPOSIÇÕES AUXILIARES</v>
          </cell>
          <cell r="G957" t="str">
            <v>SINAPI Nov/23</v>
          </cell>
        </row>
        <row r="958">
          <cell r="A958">
            <v>90975</v>
          </cell>
          <cell r="B958" t="str">
            <v>COMPRESSOR DE AR REBOCÁVEL, VAZÃO 748 PCM, PRESSÃO EFETIVA DE TRABALHO 102 PSI, MOTOR DIESEL, POTÊNCIA 210 CV - DEPRECIAÇÃO. AF_06/2015</v>
          </cell>
          <cell r="C958" t="str">
            <v>H</v>
          </cell>
          <cell r="D958">
            <v>17.22</v>
          </cell>
          <cell r="E958" t="str">
            <v>CUSTOS HORÁRIOS DE MÁQUINAS E EQUIPAMENTOS</v>
          </cell>
          <cell r="F958" t="str">
            <v>COMPOSIÇÕES AUXILIARES</v>
          </cell>
          <cell r="G958" t="str">
            <v>SINAPI Nov/23</v>
          </cell>
        </row>
        <row r="959">
          <cell r="A959">
            <v>90976</v>
          </cell>
          <cell r="B959" t="str">
            <v>COMPRESSOR DE AR REBOCÁVEL, VAZÃO 748 PCM, PRESSÃO EFETIVA DE TRABALHO 102 PSI, MOTOR DIESEL, POTÊNCIA 210 CV - JUROS. AF_06/2015</v>
          </cell>
          <cell r="C959" t="str">
            <v>H</v>
          </cell>
          <cell r="D959">
            <v>4.62</v>
          </cell>
          <cell r="E959" t="str">
            <v>CUSTOS HORÁRIOS DE MÁQUINAS E EQUIPAMENTOS</v>
          </cell>
          <cell r="F959" t="str">
            <v>COMPOSIÇÕES AUXILIARES</v>
          </cell>
          <cell r="G959" t="str">
            <v>SINAPI Nov/23</v>
          </cell>
        </row>
        <row r="960">
          <cell r="A960">
            <v>90977</v>
          </cell>
          <cell r="B960" t="str">
            <v>COMPRESSOR DE AR REBOCÁVEL, VAZÃO 748 PCM, PRESSÃO EFETIVA DE TRABALHO 102 PSI, MOTOR DIESEL, POTÊNCIA 210 CV - MANUTENÇÃO. AF_06/2015</v>
          </cell>
          <cell r="C960" t="str">
            <v>H</v>
          </cell>
          <cell r="D960">
            <v>21.55</v>
          </cell>
          <cell r="E960" t="str">
            <v>CUSTOS HORÁRIOS DE MÁQUINAS E EQUIPAMENTOS</v>
          </cell>
          <cell r="F960" t="str">
            <v>COMPOSIÇÕES AUXILIARES</v>
          </cell>
          <cell r="G960" t="str">
            <v>SINAPI Nov/23</v>
          </cell>
        </row>
        <row r="961">
          <cell r="A961">
            <v>90978</v>
          </cell>
          <cell r="B961" t="str">
            <v>COMPRESSOR DE AR REBOCÁVEL, VAZÃO 748 PCM, PRESSÃO EFETIVA DE TRABALHO 102 PSI, MOTOR DIESEL, POTÊNCIA 210 CV - MATERIAIS NA OPERAÇÃO. AF_06/2015</v>
          </cell>
          <cell r="C961" t="str">
            <v>H</v>
          </cell>
          <cell r="D961">
            <v>160.83000000000001</v>
          </cell>
          <cell r="E961" t="str">
            <v>CUSTOS HORÁRIOS DE MÁQUINAS E EQUIPAMENTOS</v>
          </cell>
          <cell r="F961" t="str">
            <v>COMPOSIÇÕES AUXILIARES</v>
          </cell>
          <cell r="G961" t="str">
            <v>SINAPI Nov/23</v>
          </cell>
        </row>
        <row r="962">
          <cell r="A962">
            <v>90992</v>
          </cell>
          <cell r="B962" t="str">
            <v>COMPRESSOR DE AR REBOCAVEL, VAZÃO 400 PCM, PRESSAO DE TRABALHO 102 PSI, MOTOR A DIESEL POTÊNCIA 110 CV - DEPRECIAÇÃO. AF_06/2015</v>
          </cell>
          <cell r="C962" t="str">
            <v>H</v>
          </cell>
          <cell r="D962">
            <v>8.0399999999999991</v>
          </cell>
          <cell r="E962" t="str">
            <v>CUSTOS HORÁRIOS DE MÁQUINAS E EQUIPAMENTOS</v>
          </cell>
          <cell r="F962" t="str">
            <v>COMPOSIÇÕES AUXILIARES</v>
          </cell>
          <cell r="G962" t="str">
            <v>SINAPI Nov/23</v>
          </cell>
        </row>
        <row r="963">
          <cell r="A963">
            <v>90993</v>
          </cell>
          <cell r="B963" t="str">
            <v>COMPRESSOR DE AR REBOCAVEL, VAZÃO 400 PCM, PRESSAO DE TRABALHO 102 PSI, MOTOR A DIESEL POTÊNCIA 110 CV - JUROS. AF_06/2015</v>
          </cell>
          <cell r="C963" t="str">
            <v>H</v>
          </cell>
          <cell r="D963">
            <v>2.15</v>
          </cell>
          <cell r="E963" t="str">
            <v>CUSTOS HORÁRIOS DE MÁQUINAS E EQUIPAMENTOS</v>
          </cell>
          <cell r="F963" t="str">
            <v>COMPOSIÇÕES AUXILIARES</v>
          </cell>
          <cell r="G963" t="str">
            <v>SINAPI Nov/23</v>
          </cell>
        </row>
        <row r="964">
          <cell r="A964">
            <v>90994</v>
          </cell>
          <cell r="B964" t="str">
            <v>COMPRESSOR DE AR REBOCAVEL, VAZÃO 400 PCM, PRESSAO DE TRABALHO 102 PSI, MOTOR A DIESEL POTÊNCIA 110 CV - MANUTENÇÃO. AF_06/2015</v>
          </cell>
          <cell r="C964" t="str">
            <v>H</v>
          </cell>
          <cell r="D964">
            <v>10.06</v>
          </cell>
          <cell r="E964" t="str">
            <v>CUSTOS HORÁRIOS DE MÁQUINAS E EQUIPAMENTOS</v>
          </cell>
          <cell r="F964" t="str">
            <v>COMPOSIÇÕES AUXILIARES</v>
          </cell>
          <cell r="G964" t="str">
            <v>SINAPI Nov/23</v>
          </cell>
        </row>
        <row r="965">
          <cell r="A965">
            <v>90995</v>
          </cell>
          <cell r="B965" t="str">
            <v>COMPRESSOR DE AR REBOCAVEL, VAZÃO 400 PCM, PRESSAO DE TRABALHO 102 PSI, MOTOR A DIESEL POTÊNCIA 110 CV - MATERIAIS NA OPERAÇÃO. AF_06/2015</v>
          </cell>
          <cell r="C965" t="str">
            <v>H</v>
          </cell>
          <cell r="D965">
            <v>84.21</v>
          </cell>
          <cell r="E965" t="str">
            <v>CUSTOS HORÁRIOS DE MÁQUINAS E EQUIPAMENTOS</v>
          </cell>
          <cell r="F965" t="str">
            <v>COMPOSIÇÕES AUXILIARES</v>
          </cell>
          <cell r="G965" t="str">
            <v>SINAPI Nov/23</v>
          </cell>
        </row>
        <row r="966">
          <cell r="A966">
            <v>91021</v>
          </cell>
          <cell r="B966" t="str">
            <v>PERFURATRIZ HIDRÁULICA SOBRE CAMINHÃO COM TRADO CURTO ACOPLADO, PROFUNDIDADE MÁXIMA DE 20 M, DIÂMETRO MÁXIMO DE 1500 MM, POTÊNCIA INSTALADA DE 137 HP, MESA ROTATIVA COM TORQUE MÁXIMO DE 30 KNM - IMPOSTOS E SEGUROS. AF_06/2015</v>
          </cell>
          <cell r="C966" t="str">
            <v>H</v>
          </cell>
          <cell r="D966">
            <v>12.9</v>
          </cell>
          <cell r="E966" t="str">
            <v>CUSTOS HORÁRIOS DE MÁQUINAS E EQUIPAMENTOS</v>
          </cell>
          <cell r="F966" t="str">
            <v>COMPOSIÇÕES AUXILIARES</v>
          </cell>
          <cell r="G966" t="str">
            <v>SINAPI Nov/23</v>
          </cell>
        </row>
        <row r="967">
          <cell r="A967">
            <v>91026</v>
          </cell>
          <cell r="B967" t="str">
            <v>CAMINHÃO TRUCADO (C/ TERCEIRO EIXO) ELETRÔNICO - POTÊNCIA 231CV - PBT = 22000KG - DIST. ENTRE EIXOS 5170 MM - INCLUI CARROCERIA FIXA ABERTA DE MADEIRA - DEPRECIAÇÃO. AF_06/2015</v>
          </cell>
          <cell r="C967" t="str">
            <v>H</v>
          </cell>
          <cell r="D967">
            <v>25.76</v>
          </cell>
          <cell r="E967" t="str">
            <v>CUSTOS HORÁRIOS DE MÁQUINAS E EQUIPAMENTOS</v>
          </cell>
          <cell r="F967" t="str">
            <v>COMPOSIÇÕES AUXILIARES</v>
          </cell>
          <cell r="G967" t="str">
            <v>SINAPI Nov/23</v>
          </cell>
        </row>
        <row r="968">
          <cell r="A968">
            <v>91027</v>
          </cell>
          <cell r="B968" t="str">
            <v>CAMINHÃO TRUCADO (C/ TERCEIRO EIXO) ELETRÔNICO - POTÊNCIA 231CV - PBT = 22000KG - DIST. ENTRE EIXOS 5170 MM - INCLUI CARROCERIA FIXA ABERTA DE MADEIRA - JUROS. AF_06/2015</v>
          </cell>
          <cell r="C968" t="str">
            <v>H</v>
          </cell>
          <cell r="D968">
            <v>10.36</v>
          </cell>
          <cell r="E968" t="str">
            <v>CUSTOS HORÁRIOS DE MÁQUINAS E EQUIPAMENTOS</v>
          </cell>
          <cell r="F968" t="str">
            <v>COMPOSIÇÕES AUXILIARES</v>
          </cell>
          <cell r="G968" t="str">
            <v>SINAPI Nov/23</v>
          </cell>
        </row>
        <row r="969">
          <cell r="A969">
            <v>91028</v>
          </cell>
          <cell r="B969" t="str">
            <v>CAMINHÃO TRUCADO (C/ TERCEIRO EIXO) ELETRÔNICO - POTÊNCIA 231CV - PBT = 22000KG - DIST. ENTRE EIXOS 5170 MM - INCLUI CARROCERIA FIXA ABERTA DE MADEIRA - IMPOSTOS E SEGUROS. AF_06/2015</v>
          </cell>
          <cell r="C969" t="str">
            <v>H</v>
          </cell>
          <cell r="D969">
            <v>4.18</v>
          </cell>
          <cell r="E969" t="str">
            <v>CUSTOS HORÁRIOS DE MÁQUINAS E EQUIPAMENTOS</v>
          </cell>
          <cell r="F969" t="str">
            <v>COMPOSIÇÕES AUXILIARES</v>
          </cell>
          <cell r="G969" t="str">
            <v>SINAPI Nov/23</v>
          </cell>
        </row>
        <row r="970">
          <cell r="A970">
            <v>91029</v>
          </cell>
          <cell r="B970" t="str">
            <v>CAMINHÃO TRUCADO (C/ TERCEIRO EIXO) ELETRÔNICO - POTÊNCIA 231CV - PBT = 22000KG - DIST. ENTRE EIXOS 5170 MM - INCLUI CARROCERIA FIXA ABERTA DE MADEIRA - MANUTENÇÃO. AF_06/2015</v>
          </cell>
          <cell r="C970" t="str">
            <v>H</v>
          </cell>
          <cell r="D970">
            <v>47.37</v>
          </cell>
          <cell r="E970" t="str">
            <v>CUSTOS HORÁRIOS DE MÁQUINAS E EQUIPAMENTOS</v>
          </cell>
          <cell r="F970" t="str">
            <v>COMPOSIÇÕES AUXILIARES</v>
          </cell>
          <cell r="G970" t="str">
            <v>SINAPI Nov/23</v>
          </cell>
        </row>
        <row r="971">
          <cell r="A971">
            <v>91030</v>
          </cell>
          <cell r="B971" t="str">
            <v>CAMINHÃO TRUCADO (C/ TERCEIRO EIXO) ELETRÔNICO - POTÊNCIA 231CV - PBT = 22000KG - DIST. ENTRE EIXOS 5170 MM - INCLUI CARROCERIA FIXA ABERTA DE MADEIRA - MATERIAIS NA OPERAÇÃO. AF_06/2015</v>
          </cell>
          <cell r="C971" t="str">
            <v>H</v>
          </cell>
          <cell r="D971">
            <v>150.06</v>
          </cell>
          <cell r="E971" t="str">
            <v>CUSTOS HORÁRIOS DE MÁQUINAS E EQUIPAMENTOS</v>
          </cell>
          <cell r="F971" t="str">
            <v>COMPOSIÇÕES AUXILIARES</v>
          </cell>
          <cell r="G971" t="str">
            <v>SINAPI Nov/23</v>
          </cell>
        </row>
        <row r="972">
          <cell r="A972">
            <v>91273</v>
          </cell>
          <cell r="B972" t="str">
            <v>PLACA VIBRATÓRIA REVERSÍVEL COM MOTOR 4 TEMPOS A GASOLINA, FORÇA CENTRÍFUGA DE 25 KN (2500 KGF), POTÊNCIA 5,5 CV - DEPRECIAÇÃO. AF_08/2015</v>
          </cell>
          <cell r="C972" t="str">
            <v>H</v>
          </cell>
          <cell r="D972">
            <v>0.48</v>
          </cell>
          <cell r="E972" t="str">
            <v>CUSTOS HORÁRIOS DE MÁQUINAS E EQUIPAMENTOS</v>
          </cell>
          <cell r="F972" t="str">
            <v>COMPOSIÇÕES AUXILIARES</v>
          </cell>
          <cell r="G972" t="str">
            <v>SINAPI Nov/23</v>
          </cell>
        </row>
        <row r="973">
          <cell r="A973">
            <v>91274</v>
          </cell>
          <cell r="B973" t="str">
            <v>PLACA VIBRATÓRIA REVERSÍVEL COM MOTOR 4 TEMPOS A GASOLINA, FORÇA CENTRÍFUGA DE 25 KN (2500 KGF), POTÊNCIA 5,5 CV - JUROS. AF_08/2015</v>
          </cell>
          <cell r="C973" t="str">
            <v>H</v>
          </cell>
          <cell r="D973">
            <v>0.13</v>
          </cell>
          <cell r="E973" t="str">
            <v>CUSTOS HORÁRIOS DE MÁQUINAS E EQUIPAMENTOS</v>
          </cell>
          <cell r="F973" t="str">
            <v>COMPOSIÇÕES AUXILIARES</v>
          </cell>
          <cell r="G973" t="str">
            <v>SINAPI Nov/23</v>
          </cell>
        </row>
        <row r="974">
          <cell r="A974">
            <v>91275</v>
          </cell>
          <cell r="B974" t="str">
            <v>PLACA VIBRATÓRIA REVERSÍVEL COM MOTOR 4 TEMPOS A GASOLINA, FORÇA CENTRÍFUGA DE 25 KN (2500 KGF), POTÊNCIA 5,5 CV - MANUTENÇÃO. AF_08/2015</v>
          </cell>
          <cell r="C974" t="str">
            <v>H</v>
          </cell>
          <cell r="D974">
            <v>0.61</v>
          </cell>
          <cell r="E974" t="str">
            <v>CUSTOS HORÁRIOS DE MÁQUINAS E EQUIPAMENTOS</v>
          </cell>
          <cell r="F974" t="str">
            <v>COMPOSIÇÕES AUXILIARES</v>
          </cell>
          <cell r="G974" t="str">
            <v>SINAPI Nov/23</v>
          </cell>
        </row>
        <row r="975">
          <cell r="A975">
            <v>91276</v>
          </cell>
          <cell r="B975" t="str">
            <v>PLACA VIBRATÓRIA REVERSÍVEL COM MOTOR 4 TEMPOS A GASOLINA, FORÇA CENTRÍFUGA DE 25 KN (2500 KGF), POTÊNCIA 5,5 CV - MATERIAIS NA OPERAÇÃO. AF_08/2015</v>
          </cell>
          <cell r="C975" t="str">
            <v>H</v>
          </cell>
          <cell r="D975">
            <v>7.94</v>
          </cell>
          <cell r="E975" t="str">
            <v>CUSTOS HORÁRIOS DE MÁQUINAS E EQUIPAMENTOS</v>
          </cell>
          <cell r="F975" t="str">
            <v>COMPOSIÇÕES AUXILIARES</v>
          </cell>
          <cell r="G975" t="str">
            <v>SINAPI Nov/23</v>
          </cell>
        </row>
        <row r="976">
          <cell r="A976">
            <v>91279</v>
          </cell>
          <cell r="B976" t="str">
            <v>CORTADORA DE PISO COM MOTOR 4 TEMPOS A GASOLINA, POTÊNCIA DE 13 HP, COM DISCO DE CORTE DIAMANTADO SEGMENTADO PARA CONCRETO, DIÂMETRO DE 350 MM, FURO DE 1" (14 X 1") - DEPRECIAÇÃO. AF_08/2015</v>
          </cell>
          <cell r="C976" t="str">
            <v>H</v>
          </cell>
          <cell r="D976">
            <v>0.77</v>
          </cell>
          <cell r="E976" t="str">
            <v>CUSTOS HORÁRIOS DE MÁQUINAS E EQUIPAMENTOS</v>
          </cell>
          <cell r="F976" t="str">
            <v>COMPOSIÇÕES AUXILIARES</v>
          </cell>
          <cell r="G976" t="str">
            <v>SINAPI Nov/23</v>
          </cell>
        </row>
        <row r="977">
          <cell r="A977">
            <v>91280</v>
          </cell>
          <cell r="B977" t="str">
            <v>CORTADORA DE PISO COM MOTOR 4 TEMPOS A GASOLINA, POTÊNCIA DE 13 HP, COM DISCO DE CORTE DIAMANTADO SEGMENTADO PARA CONCRETO, DIÂMETRO DE 350 MM, FURO DE 1" (14 X 1") - JUROS. AF_08/2015</v>
          </cell>
          <cell r="C977" t="str">
            <v>H</v>
          </cell>
          <cell r="D977">
            <v>0.16</v>
          </cell>
          <cell r="E977" t="str">
            <v>CUSTOS HORÁRIOS DE MÁQUINAS E EQUIPAMENTOS</v>
          </cell>
          <cell r="F977" t="str">
            <v>COMPOSIÇÕES AUXILIARES</v>
          </cell>
          <cell r="G977" t="str">
            <v>SINAPI Nov/23</v>
          </cell>
        </row>
        <row r="978">
          <cell r="A978">
            <v>91281</v>
          </cell>
          <cell r="B978" t="str">
            <v>CORTADORA DE PISO COM MOTOR 4 TEMPOS A GASOLINA, POTÊNCIA DE 13 HP, COM DISCO DE CORTE DIAMANTADO SEGMENTADO PARA CONCRETO, DIÂMETRO DE 350 MM, FURO DE 1" (14 X 1") - MANUTENÇÃO. AF_08/2015</v>
          </cell>
          <cell r="C978" t="str">
            <v>H</v>
          </cell>
          <cell r="D978">
            <v>0.97</v>
          </cell>
          <cell r="E978" t="str">
            <v>CUSTOS HORÁRIOS DE MÁQUINAS E EQUIPAMENTOS</v>
          </cell>
          <cell r="F978" t="str">
            <v>COMPOSIÇÕES AUXILIARES</v>
          </cell>
          <cell r="G978" t="str">
            <v>SINAPI Nov/23</v>
          </cell>
        </row>
        <row r="979">
          <cell r="A979">
            <v>91282</v>
          </cell>
          <cell r="B979" t="str">
            <v>CORTADORA DE PISO COM MOTOR 4 TEMPOS A GASOLINA, POTÊNCIA DE 13 HP, COM DISCO DE CORTE DIAMANTADO SEGMENTADO PARA CONCRETO, DIÂMETRO DE 350 MM, FURO DE 1" (14 X 1") - MATERIAIS NA OPERAÇÃO. AF_08/2015</v>
          </cell>
          <cell r="C979" t="str">
            <v>H</v>
          </cell>
          <cell r="D979">
            <v>8</v>
          </cell>
          <cell r="E979" t="str">
            <v>CUSTOS HORÁRIOS DE MÁQUINAS E EQUIPAMENTOS</v>
          </cell>
          <cell r="F979" t="str">
            <v>COMPOSIÇÕES AUXILIARES</v>
          </cell>
          <cell r="G979" t="str">
            <v>SINAPI Nov/23</v>
          </cell>
        </row>
        <row r="980">
          <cell r="A980">
            <v>91354</v>
          </cell>
          <cell r="B980" t="str">
            <v>CAMINHÃO TOCO, PESO BRUTO TOTAL 14.300 KG, CARGA ÚTIL MÁXIMA 9590 KG, DISTÂNCIA ENTRE EIXOS 4,76 M, POTÊNCIA 185 CV (NÃO INCLUI CARROCERIA) - DEPRECIAÇÃO. AF_06/2014</v>
          </cell>
          <cell r="C980" t="str">
            <v>H</v>
          </cell>
          <cell r="D980">
            <v>18.5</v>
          </cell>
          <cell r="E980" t="str">
            <v>CUSTOS HORÁRIOS DE MÁQUINAS E EQUIPAMENTOS</v>
          </cell>
          <cell r="F980" t="str">
            <v>COMPOSIÇÕES AUXILIARES</v>
          </cell>
          <cell r="G980" t="str">
            <v>SINAPI Nov/23</v>
          </cell>
        </row>
        <row r="981">
          <cell r="A981">
            <v>91355</v>
          </cell>
          <cell r="B981" t="str">
            <v>CAMINHÃO TOCO, PESO BRUTO TOTAL 14.300 KG, CARGA ÚTIL MÁXIMA 9590 KG, DISTÂNCIA ENTRE EIXOS 4,76 M, POTÊNCIA 185 CV (NÃO INCLUI CARROCERIA) - JUROS. AF_06/2014</v>
          </cell>
          <cell r="C981" t="str">
            <v>H</v>
          </cell>
          <cell r="D981">
            <v>7.6</v>
          </cell>
          <cell r="E981" t="str">
            <v>CUSTOS HORÁRIOS DE MÁQUINAS E EQUIPAMENTOS</v>
          </cell>
          <cell r="F981" t="str">
            <v>COMPOSIÇÕES AUXILIARES</v>
          </cell>
          <cell r="G981" t="str">
            <v>SINAPI Nov/23</v>
          </cell>
        </row>
        <row r="982">
          <cell r="A982">
            <v>91356</v>
          </cell>
          <cell r="B982" t="str">
            <v>CAMINHÃO TOCO, PESO BRUTO TOTAL 14.300 KG, CARGA ÚTIL MÁXIMA 9590 KG, DISTÂNCIA ENTRE EIXOS 4,76 M, POTÊNCIA 185 CV (NÃO INCLUI CARROCERIA) - IMPOSTOS E SEGUROS. AF_06/2014</v>
          </cell>
          <cell r="C982" t="str">
            <v>H</v>
          </cell>
          <cell r="D982">
            <v>3.07</v>
          </cell>
          <cell r="E982" t="str">
            <v>CUSTOS HORÁRIOS DE MÁQUINAS E EQUIPAMENTOS</v>
          </cell>
          <cell r="F982" t="str">
            <v>COMPOSIÇÕES AUXILIARES</v>
          </cell>
          <cell r="G982" t="str">
            <v>SINAPI Nov/23</v>
          </cell>
        </row>
        <row r="983">
          <cell r="A983">
            <v>91359</v>
          </cell>
          <cell r="B983" t="str">
            <v>CAMINHÃO PIPA 6.000 L, PESO BRUTO TOTAL 13.000 KG, DISTÂNCIA ENTRE EIXOS 4,80 M, POTÊNCIA 189 CV INCLUSIVE TANQUE DE AÇO PARA TRANSPORTE DE ÁGUA, CAPACIDADE 6 M3 - DEPRECIAÇÃO. AF_06/2014</v>
          </cell>
          <cell r="C983" t="str">
            <v>H</v>
          </cell>
          <cell r="D983">
            <v>21.7</v>
          </cell>
          <cell r="E983" t="str">
            <v>CUSTOS HORÁRIOS DE MÁQUINAS E EQUIPAMENTOS</v>
          </cell>
          <cell r="F983" t="str">
            <v>COMPOSIÇÕES AUXILIARES</v>
          </cell>
          <cell r="G983" t="str">
            <v>SINAPI Nov/23</v>
          </cell>
        </row>
        <row r="984">
          <cell r="A984">
            <v>91360</v>
          </cell>
          <cell r="B984" t="str">
            <v>CAMINHÃO PIPA 6.000 L, PESO BRUTO TOTAL 13.000 KG, DISTÂNCIA ENTRE EIXOS 4,80 M, POTÊNCIA 189 CV INCLUSIVE TANQUE DE AÇO PARA TRANSPORTE DE ÁGUA, CAPACIDADE 6 M3 - JUROS. AF_06/2014</v>
          </cell>
          <cell r="C984" t="str">
            <v>H</v>
          </cell>
          <cell r="D984">
            <v>8.34</v>
          </cell>
          <cell r="E984" t="str">
            <v>CUSTOS HORÁRIOS DE MÁQUINAS E EQUIPAMENTOS</v>
          </cell>
          <cell r="F984" t="str">
            <v>COMPOSIÇÕES AUXILIARES</v>
          </cell>
          <cell r="G984" t="str">
            <v>SINAPI Nov/23</v>
          </cell>
        </row>
        <row r="985">
          <cell r="A985">
            <v>91361</v>
          </cell>
          <cell r="B985" t="str">
            <v>CAMINHÃO PIPA 6.000 L, PESO BRUTO TOTAL 13.000 KG, DISTÂNCIA ENTRE EIXOS 4,80 M, POTÊNCIA 189 CV INCLUSIVE TANQUE DE AÇO PARA TRANSPORTE DE ÁGUA, CAPACIDADE 6 M3 - IMPOSTOS E SEGUROS. AF_06/2014</v>
          </cell>
          <cell r="C985" t="str">
            <v>H</v>
          </cell>
          <cell r="D985">
            <v>3.37</v>
          </cell>
          <cell r="E985" t="str">
            <v>CUSTOS HORÁRIOS DE MÁQUINAS E EQUIPAMENTOS</v>
          </cell>
          <cell r="F985" t="str">
            <v>COMPOSIÇÕES AUXILIARES</v>
          </cell>
          <cell r="G985" t="str">
            <v>SINAPI Nov/23</v>
          </cell>
        </row>
        <row r="986">
          <cell r="A986">
            <v>91367</v>
          </cell>
          <cell r="B986" t="str">
            <v>CAMINHÃO BASCULANTE 6 M3, PESO BRUTO TOTAL 16.000 KG, CARGA ÚTIL MÁXIMA 13.071 KG, DISTÂNCIA ENTRE EIXOS 4,80 M, POTÊNCIA 230 CV INCLUSIVE CAÇAMBA METÁLICA - DEPRECIAÇÃO. AF_06/2014</v>
          </cell>
          <cell r="C986" t="str">
            <v>H</v>
          </cell>
          <cell r="D986">
            <v>22.76</v>
          </cell>
          <cell r="E986" t="str">
            <v>CUSTOS HORÁRIOS DE MÁQUINAS E EQUIPAMENTOS</v>
          </cell>
          <cell r="F986" t="str">
            <v>COMPOSIÇÕES AUXILIARES</v>
          </cell>
          <cell r="G986" t="str">
            <v>SINAPI Nov/23</v>
          </cell>
        </row>
        <row r="987">
          <cell r="A987">
            <v>91368</v>
          </cell>
          <cell r="B987" t="str">
            <v>CAMINHÃO BASCULANTE 6 M3, PESO BRUTO TOTAL 16.000 KG, CARGA ÚTIL MÁXIMA 13.071 KG, DISTÂNCIA ENTRE EIXOS 4,80 M, POTÊNCIA 230 CV INCLUSIVE CAÇAMBA METÁLICA - JUROS. AF_06/2014</v>
          </cell>
          <cell r="C987" t="str">
            <v>H</v>
          </cell>
          <cell r="D987">
            <v>8.81</v>
          </cell>
          <cell r="E987" t="str">
            <v>CUSTOS HORÁRIOS DE MÁQUINAS E EQUIPAMENTOS</v>
          </cell>
          <cell r="F987" t="str">
            <v>COMPOSIÇÕES AUXILIARES</v>
          </cell>
          <cell r="G987" t="str">
            <v>SINAPI Nov/23</v>
          </cell>
        </row>
        <row r="988">
          <cell r="A988">
            <v>91369</v>
          </cell>
          <cell r="B988" t="str">
            <v>CAMINHÃO BASCULANTE 6 M3, PESO BRUTO TOTAL 16.000 KG, CARGA ÚTIL MÁXIMA 13.071 KG, DISTÂNCIA ENTRE EIXOS 4,80 M, POTÊNCIA 230 CV INCLUSIVE CAÇAMBA METÁLICA - IMPOSTOS E SEGUROS. AF_06/2014</v>
          </cell>
          <cell r="C988" t="str">
            <v>H</v>
          </cell>
          <cell r="D988">
            <v>3.56</v>
          </cell>
          <cell r="E988" t="str">
            <v>CUSTOS HORÁRIOS DE MÁQUINAS E EQUIPAMENTOS</v>
          </cell>
          <cell r="F988" t="str">
            <v>COMPOSIÇÕES AUXILIARES</v>
          </cell>
          <cell r="G988" t="str">
            <v>SINAPI Nov/23</v>
          </cell>
        </row>
        <row r="989">
          <cell r="A989">
            <v>91375</v>
          </cell>
          <cell r="B989" t="str">
            <v>CAMINHÃO TOCO, PESO BRUTO TOTAL 16.000 KG, CARGA ÚTIL MÁXIMA DE 10.685 KG, DISTÂNCIA ENTRE EIXOS 4,80 M, POTÊNCIA 189 CV EXCLUSIVE CARROCERIA - DEPRECIAÇÃO. AF_06/2014</v>
          </cell>
          <cell r="C989" t="str">
            <v>H</v>
          </cell>
          <cell r="D989">
            <v>20.309999999999999</v>
          </cell>
          <cell r="E989" t="str">
            <v>CUSTOS HORÁRIOS DE MÁQUINAS E EQUIPAMENTOS</v>
          </cell>
          <cell r="F989" t="str">
            <v>COMPOSIÇÕES AUXILIARES</v>
          </cell>
          <cell r="G989" t="str">
            <v>SINAPI Nov/23</v>
          </cell>
        </row>
        <row r="990">
          <cell r="A990">
            <v>91376</v>
          </cell>
          <cell r="B990" t="str">
            <v>CAMINHÃO TOCO, PESO BRUTO TOTAL 16.000 KG, CARGA ÚTIL MÁXIMA DE 10.685 KG, DISTÂNCIA ENTRE EIXOS 4,80 M, POTÊNCIA 189 CV EXCLUSIVE CARROCERIA - JUROS. AF_06/2014</v>
          </cell>
          <cell r="C990" t="str">
            <v>H</v>
          </cell>
          <cell r="D990">
            <v>8.35</v>
          </cell>
          <cell r="E990" t="str">
            <v>CUSTOS HORÁRIOS DE MÁQUINAS E EQUIPAMENTOS</v>
          </cell>
          <cell r="F990" t="str">
            <v>COMPOSIÇÕES AUXILIARES</v>
          </cell>
          <cell r="G990" t="str">
            <v>SINAPI Nov/23</v>
          </cell>
        </row>
        <row r="991">
          <cell r="A991">
            <v>91377</v>
          </cell>
          <cell r="B991" t="str">
            <v>CAMINHÃO TOCO, PESO BRUTO TOTAL 16.000 KG, CARGA ÚTIL MÁXIMA DE 10.685 KG, DISTÂNCIA ENTRE EIXOS 4,80 M, POTÊNCIA 189 CV EXCLUSIVE CARROCERIA - IMPOSTOS E SEGUROS. AF_06/2014</v>
          </cell>
          <cell r="C991" t="str">
            <v>H</v>
          </cell>
          <cell r="D991">
            <v>3.37</v>
          </cell>
          <cell r="E991" t="str">
            <v>CUSTOS HORÁRIOS DE MÁQUINAS E EQUIPAMENTOS</v>
          </cell>
          <cell r="F991" t="str">
            <v>COMPOSIÇÕES AUXILIARES</v>
          </cell>
          <cell r="G991" t="str">
            <v>SINAPI Nov/23</v>
          </cell>
        </row>
        <row r="992">
          <cell r="A992">
            <v>91380</v>
          </cell>
          <cell r="B992" t="str">
            <v>CAMINHÃO BASCULANTE 10 M3, TRUCADO CABINE SIMPLES, PESO BRUTO TOTAL 23.000 KG, CARGA ÚTIL MÁXIMA 15.935 KG, DISTÂNCIA ENTRE EIXOS 4,80 M, POTÊNCIA 230 CV INCLUSIVE CAÇAMBA METÁLICA - DEPRECIAÇÃO. AF_06/2014</v>
          </cell>
          <cell r="C992" t="str">
            <v>H</v>
          </cell>
          <cell r="D992">
            <v>29.93</v>
          </cell>
          <cell r="E992" t="str">
            <v>CUSTOS HORÁRIOS DE MÁQUINAS E EQUIPAMENTOS</v>
          </cell>
          <cell r="F992" t="str">
            <v>COMPOSIÇÕES AUXILIARES</v>
          </cell>
          <cell r="G992" t="str">
            <v>SINAPI Nov/23</v>
          </cell>
        </row>
        <row r="993">
          <cell r="A993">
            <v>91381</v>
          </cell>
          <cell r="B993" t="str">
            <v>CAMINHÃO BASCULANTE 10 M3, TRUCADO CABINE SIMPLES, PESO BRUTO TOTAL 23.000 KG, CARGA ÚTIL MÁXIMA 15.935 KG, DISTÂNCIA ENTRE EIXOS 4,80 M, POTÊNCIA 230 CV INCLUSIVE CAÇAMBA METÁLICA - JUROS. AF_06/2014</v>
          </cell>
          <cell r="C993" t="str">
            <v>H</v>
          </cell>
          <cell r="D993">
            <v>11.59</v>
          </cell>
          <cell r="E993" t="str">
            <v>CUSTOS HORÁRIOS DE MÁQUINAS E EQUIPAMENTOS</v>
          </cell>
          <cell r="F993" t="str">
            <v>COMPOSIÇÕES AUXILIARES</v>
          </cell>
          <cell r="G993" t="str">
            <v>SINAPI Nov/23</v>
          </cell>
        </row>
        <row r="994">
          <cell r="A994">
            <v>91382</v>
          </cell>
          <cell r="B994" t="str">
            <v>CAMINHÃO BASCULANTE 10 M3, TRUCADO CABINE SIMPLES, PESO BRUTO TOTAL 23.000 KG, CARGA ÚTIL MÁXIMA 15.935 KG, DISTÂNCIA ENTRE EIXOS 4,80 M, POTÊNCIA 230 CV INCLUSIVE CAÇAMBA METÁLICA - IMPOSTOS E SEGUROS. AF_06/2014</v>
          </cell>
          <cell r="C994" t="str">
            <v>H</v>
          </cell>
          <cell r="D994">
            <v>4.68</v>
          </cell>
          <cell r="E994" t="str">
            <v>CUSTOS HORÁRIOS DE MÁQUINAS E EQUIPAMENTOS</v>
          </cell>
          <cell r="F994" t="str">
            <v>COMPOSIÇÕES AUXILIARES</v>
          </cell>
          <cell r="G994" t="str">
            <v>SINAPI Nov/23</v>
          </cell>
        </row>
        <row r="995">
          <cell r="A995">
            <v>91383</v>
          </cell>
          <cell r="B995" t="str">
            <v>CAMINHÃO BASCULANTE 10 M3, TRUCADO CABINE SIMPLES, PESO BRUTO TOTAL 23.000 KG, CARGA ÚTIL MÁXIMA 15.935 KG, DISTÂNCIA ENTRE EIXOS 4,80 M, POTÊNCIA 230 CV INCLUSIVE CAÇAMBA METÁLICA - MANUTENÇÃO. AF_06/2014</v>
          </cell>
          <cell r="C995" t="str">
            <v>H</v>
          </cell>
          <cell r="D995">
            <v>54.14</v>
          </cell>
          <cell r="E995" t="str">
            <v>CUSTOS HORÁRIOS DE MÁQUINAS E EQUIPAMENTOS</v>
          </cell>
          <cell r="F995" t="str">
            <v>COMPOSIÇÕES AUXILIARES</v>
          </cell>
          <cell r="G995" t="str">
            <v>SINAPI Nov/23</v>
          </cell>
        </row>
        <row r="996">
          <cell r="A996">
            <v>91384</v>
          </cell>
          <cell r="B996" t="str">
            <v>CAMINHÃO BASCULANTE 10 M3, TRUCADO CABINE SIMPLES, PESO BRUTO TOTAL 23.000 KG, CARGA ÚTIL MÁXIMA 15.935 KG, DISTÂNCIA ENTRE EIXOS 4,80 M, POTÊNCIA 230 CV INCLUSIVE CAÇAMBA METÁLICA - MATERIAIS NA OPERAÇÃO. AF_06/2014</v>
          </cell>
          <cell r="C996" t="str">
            <v>H</v>
          </cell>
          <cell r="D996">
            <v>145.04</v>
          </cell>
          <cell r="E996" t="str">
            <v>CUSTOS HORÁRIOS DE MÁQUINAS E EQUIPAMENTOS</v>
          </cell>
          <cell r="F996" t="str">
            <v>COMPOSIÇÕES AUXILIARES</v>
          </cell>
          <cell r="G996" t="str">
            <v>SINAPI Nov/23</v>
          </cell>
        </row>
        <row r="997">
          <cell r="A997">
            <v>91390</v>
          </cell>
          <cell r="B997" t="str">
            <v>CAMINHÃO TOCO, PBT 14.300 KG, CARGA ÚTIL MÁX. 9.710 KG, DIST. ENTRE EIXOS 3,56 M, POTÊNCIA 185 CV, INCLUSIVE CARROCERIA FIXA ABERTA DE MADEIRA P/ TRANSPORTE GERAL DE CARGA SECA, DIMEN. APROX. 2,50 X 6,50 X 0,50 M - DEPRECIAÇÃO. AF_06/2014</v>
          </cell>
          <cell r="C997" t="str">
            <v>H</v>
          </cell>
          <cell r="D997">
            <v>19.98</v>
          </cell>
          <cell r="E997" t="str">
            <v>CUSTOS HORÁRIOS DE MÁQUINAS E EQUIPAMENTOS</v>
          </cell>
          <cell r="F997" t="str">
            <v>COMPOSIÇÕES AUXILIARES</v>
          </cell>
          <cell r="G997" t="str">
            <v>SINAPI Nov/23</v>
          </cell>
        </row>
        <row r="998">
          <cell r="A998">
            <v>91391</v>
          </cell>
          <cell r="B998" t="str">
            <v>CAMINHÃO TOCO, PBT 14.300 KG, CARGA ÚTIL MÁX. 9.710 KG, DIST. ENTRE EIXOS 3,56 M, POTÊNCIA 185 CV, INCLUSIVE CARROCERIA FIXA ABERTA DE MADEIRA P/ TRANSPORTE GERAL DE CARGA SECA, DIMEN. APROX. 2,50 X 6,50 X 0,50 M - JUROS. AF_06/2014</v>
          </cell>
          <cell r="C998" t="str">
            <v>H</v>
          </cell>
          <cell r="D998">
            <v>7.98</v>
          </cell>
          <cell r="E998" t="str">
            <v>CUSTOS HORÁRIOS DE MÁQUINAS E EQUIPAMENTOS</v>
          </cell>
          <cell r="F998" t="str">
            <v>COMPOSIÇÕES AUXILIARES</v>
          </cell>
          <cell r="G998" t="str">
            <v>SINAPI Nov/23</v>
          </cell>
        </row>
        <row r="999">
          <cell r="A999">
            <v>91392</v>
          </cell>
          <cell r="B999" t="str">
            <v>CAMINHÃO TOCO, PBT 14.300 KG, CARGA ÚTIL MÁX. 9.710 KG, DIST. ENTRE EIXOS 3,56 M, POTÊNCIA 185 CV, INCLUSIVE CARROCERIA FIXA ABERTA DE MADEIRA P/ TRANSPORTE GERAL DE CARGA SECA, DIMEN. APROX. 2,50 X 6,50 X 0,50 M - IMPOSTOS E SEGUROS. AF_06/2014</v>
          </cell>
          <cell r="C999" t="str">
            <v>H</v>
          </cell>
          <cell r="D999">
            <v>3.22</v>
          </cell>
          <cell r="E999" t="str">
            <v>CUSTOS HORÁRIOS DE MÁQUINAS E EQUIPAMENTOS</v>
          </cell>
          <cell r="F999" t="str">
            <v>COMPOSIÇÕES AUXILIARES</v>
          </cell>
          <cell r="G999" t="str">
            <v>SINAPI Nov/23</v>
          </cell>
        </row>
        <row r="1000">
          <cell r="A1000">
            <v>91396</v>
          </cell>
          <cell r="B1000" t="str">
            <v>CAMINHÃO PIPA 10.000 L TRUCADO, PESO BRUTO TOTAL 23.000 KG, CARGA ÚTIL MÁXIMA 15.935 KG, DISTÂNCIA ENTRE EIXOS 4,8 M, POTÊNCIA 230 CV, INCLUSIVE TANQUE DE AÇO PARA TRANSPORTE DE ÁGUA - DEPRECIAÇÃO. AF_06/2014</v>
          </cell>
          <cell r="C1000" t="str">
            <v>H</v>
          </cell>
          <cell r="D1000">
            <v>30.17</v>
          </cell>
          <cell r="E1000" t="str">
            <v>CUSTOS HORÁRIOS DE MÁQUINAS E EQUIPAMENTOS</v>
          </cell>
          <cell r="F1000" t="str">
            <v>COMPOSIÇÕES AUXILIARES</v>
          </cell>
          <cell r="G1000" t="str">
            <v>SINAPI Nov/23</v>
          </cell>
        </row>
        <row r="1001">
          <cell r="A1001">
            <v>91397</v>
          </cell>
          <cell r="B1001" t="str">
            <v>CAMINHÃO PIPA 10.000 L TRUCADO, PESO BRUTO TOTAL 23.000 KG, CARGA ÚTIL MÁXIMA 15.935 KG, DISTÂNCIA ENTRE EIXOS 4,8 M, POTÊNCIA 230 CV, INCLUSIVE TANQUE DE AÇO PARA TRANSPORTE DE ÁGUA - JUROS. AF_06/2014</v>
          </cell>
          <cell r="C1001" t="str">
            <v>H</v>
          </cell>
          <cell r="D1001">
            <v>11.71</v>
          </cell>
          <cell r="E1001" t="str">
            <v>CUSTOS HORÁRIOS DE MÁQUINAS E EQUIPAMENTOS</v>
          </cell>
          <cell r="F1001" t="str">
            <v>COMPOSIÇÕES AUXILIARES</v>
          </cell>
          <cell r="G1001" t="str">
            <v>SINAPI Nov/23</v>
          </cell>
        </row>
        <row r="1002">
          <cell r="A1002">
            <v>91398</v>
          </cell>
          <cell r="B1002" t="str">
            <v>CAMINHÃO PIPA 10.000 L TRUCADO, PESO BRUTO TOTAL 23.000 KG, CARGA ÚTIL MÁXIMA 15.935 KG, DISTÂNCIA ENTRE EIXOS 4,8 M, POTÊNCIA 230 CV, INCLUSIVE TANQUE DE AÇO PARA TRANSPORTE DE ÁGUA - IMPOSTOS E SEGUROS. AF_06/2014</v>
          </cell>
          <cell r="C1002" t="str">
            <v>H</v>
          </cell>
          <cell r="D1002">
            <v>4.7300000000000004</v>
          </cell>
          <cell r="E1002" t="str">
            <v>CUSTOS HORÁRIOS DE MÁQUINAS E EQUIPAMENTOS</v>
          </cell>
          <cell r="F1002" t="str">
            <v>COMPOSIÇÕES AUXILIARES</v>
          </cell>
          <cell r="G1002" t="str">
            <v>SINAPI Nov/23</v>
          </cell>
        </row>
        <row r="1003">
          <cell r="A1003">
            <v>91402</v>
          </cell>
          <cell r="B1003" t="str">
            <v>CAMINHÃO BASCULANTE 6 M3 TOCO, PESO BRUTO TOTAL 16.000 KG, CARGA ÚTIL MÁXIMA 11.130 KG, DISTÂNCIA ENTRE EIXOS 5,36 M, POTÊNCIA 185 CV, INCLUSIVE CAÇAMBA METÁLICA - IMPOSTOS E SEGUROS. AF_06/2014</v>
          </cell>
          <cell r="C1003" t="str">
            <v>H</v>
          </cell>
          <cell r="D1003">
            <v>3.69</v>
          </cell>
          <cell r="E1003" t="str">
            <v>CUSTOS HORÁRIOS DE MÁQUINAS E EQUIPAMENTOS</v>
          </cell>
          <cell r="F1003" t="str">
            <v>COMPOSIÇÕES AUXILIARES</v>
          </cell>
          <cell r="G1003" t="str">
            <v>SINAPI Nov/23</v>
          </cell>
        </row>
        <row r="1004">
          <cell r="A1004">
            <v>91466</v>
          </cell>
          <cell r="B1004" t="str">
            <v>GUINDAUTO HIDRÁULICO, CAPACIDADE MÁXIMA DE CARGA 6200 KG, MOMENTO MÁXIMO DE CARGA 11,7 TM, ALCANCE MÁXIMO HORIZONTAL 9,70 M, INCLUSIVE CAMINHÃO TOCO PBT 16.000 KG, POTÊNCIA DE 189 CV - IMPOSTOS E SEGUROS. AF_08/2015</v>
          </cell>
          <cell r="C1004" t="str">
            <v>H</v>
          </cell>
          <cell r="D1004">
            <v>4.17</v>
          </cell>
          <cell r="E1004" t="str">
            <v>CUSTOS HORÁRIOS DE MÁQUINAS E EQUIPAMENTOS</v>
          </cell>
          <cell r="F1004" t="str">
            <v>COMPOSIÇÕES AUXILIARES</v>
          </cell>
          <cell r="G1004" t="str">
            <v>SINAPI Nov/23</v>
          </cell>
        </row>
        <row r="1005">
          <cell r="A1005">
            <v>91467</v>
          </cell>
          <cell r="B1005" t="str">
            <v>GUINDAUTO HIDRÁULICO, CAPACIDADE MÁXIMA DE CARGA 6200 KG, MOMENTO MÁXIMO DE CARGA 11,7 TM, ALCANCE MÁXIMO HORIZONTAL 9,70 M, INCLUSIVE CAMINHÃO TOCO PBT 16.000 KG, POTÊNCIA DE 189 CV - MATERIAIS NA OPERAÇÃO. AF_08/2015</v>
          </cell>
          <cell r="C1005" t="str">
            <v>H</v>
          </cell>
          <cell r="D1005">
            <v>161.75</v>
          </cell>
          <cell r="E1005" t="str">
            <v>CUSTOS HORÁRIOS DE MÁQUINAS E EQUIPAMENTOS</v>
          </cell>
          <cell r="F1005" t="str">
            <v>COMPOSIÇÕES AUXILIARES</v>
          </cell>
          <cell r="G1005" t="str">
            <v>SINAPI Nov/23</v>
          </cell>
        </row>
        <row r="1006">
          <cell r="A1006">
            <v>91468</v>
          </cell>
          <cell r="B1006" t="str">
            <v>ESPARGIDOR DE ASFALTO PRESSURIZADO, TANQUE 6 M3 COM ISOLAÇÃO TÉRMICA, AQUECIDO COM 2 MAÇARICOS, COM BARRA ESPARGIDORA 3,60 M, MONTADO SOBRE CAMINHÃO  TOCO, PBT 14.300 KG, POTÊNCIA 185 CV - DEPRECIAÇÃO. AF_05/2023</v>
          </cell>
          <cell r="C1006" t="str">
            <v>H</v>
          </cell>
          <cell r="D1006">
            <v>23.56</v>
          </cell>
          <cell r="E1006" t="str">
            <v>CUSTOS HORÁRIOS DE MÁQUINAS E EQUIPAMENTOS</v>
          </cell>
          <cell r="F1006" t="str">
            <v>COMPOSIÇÕES AUXILIARES</v>
          </cell>
          <cell r="G1006" t="str">
            <v>SINAPI Nov/23</v>
          </cell>
        </row>
        <row r="1007">
          <cell r="A1007">
            <v>91469</v>
          </cell>
          <cell r="B1007" t="str">
            <v>ESPARGIDOR DE ASFALTO PRESSURIZADO, TANQUE 6 M3 COM ISOLAÇÃO TÉRMICA, AQUECIDO COM 2 MAÇARICOS, COM BARRA ESPARGIDORA 3,60 M, MONTADO SOBRE CAMINHÃO  TOCO, PBT 14.300 KG, POTÊNCIA 185 CV - JUROS. AF_05/2023</v>
          </cell>
          <cell r="C1007" t="str">
            <v>H</v>
          </cell>
          <cell r="D1007">
            <v>10.33</v>
          </cell>
          <cell r="E1007" t="str">
            <v>CUSTOS HORÁRIOS DE MÁQUINAS E EQUIPAMENTOS</v>
          </cell>
          <cell r="F1007" t="str">
            <v>COMPOSIÇÕES AUXILIARES</v>
          </cell>
          <cell r="G1007" t="str">
            <v>SINAPI Nov/23</v>
          </cell>
        </row>
        <row r="1008">
          <cell r="A1008">
            <v>91484</v>
          </cell>
          <cell r="B1008" t="str">
            <v>ESPARGIDOR DE ASFALTO PRESSURIZADO, TANQUE 6 M3 COM ISOLAÇÃO TÉRMICA, AQUECIDO COM 2 MAÇARICOS, COM BARRA ESPARGIDORA 3,60 M, MONTADO SOBRE CAMINHÃO  TOCO, PBT 14.300 KG, POTÊNCIA 185 CV - IMPOSTOS E SEGUROS. AF_05/2023</v>
          </cell>
          <cell r="C1008" t="str">
            <v>H</v>
          </cell>
          <cell r="D1008">
            <v>7.85</v>
          </cell>
          <cell r="E1008" t="str">
            <v>CUSTOS HORÁRIOS DE MÁQUINAS E EQUIPAMENTOS</v>
          </cell>
          <cell r="F1008" t="str">
            <v>COMPOSIÇÕES AUXILIARES</v>
          </cell>
          <cell r="G1008" t="str">
            <v>SINAPI Nov/23</v>
          </cell>
        </row>
        <row r="1009">
          <cell r="A1009">
            <v>91485</v>
          </cell>
          <cell r="B1009" t="str">
            <v>ESPARGIDOR DE ASFALTO PRESSURIZADO, TANQUE 6 M3 COM ISOLAÇÃO TÉRMICA, AQUECIDO COM 2 MAÇARICOS, COM BARRA ESPARGIDORA 3,60 M, MONTADO SOBRE CAMINHÃO  TOCO, PBT 14.300 KG, POTÊNCIA 185 CV - MATERIAIS NA OPERAÇÃO. AF_05/2023</v>
          </cell>
          <cell r="C1009" t="str">
            <v>H</v>
          </cell>
          <cell r="D1009">
            <v>166.89</v>
          </cell>
          <cell r="E1009" t="str">
            <v>CUSTOS HORÁRIOS DE MÁQUINAS E EQUIPAMENTOS</v>
          </cell>
          <cell r="F1009" t="str">
            <v>COMPOSIÇÕES AUXILIARES</v>
          </cell>
          <cell r="G1009" t="str">
            <v>SINAPI Nov/23</v>
          </cell>
        </row>
        <row r="1010">
          <cell r="A1010">
            <v>91529</v>
          </cell>
          <cell r="B1010" t="str">
            <v>COMPACTADOR DE SOLOS DE PERCUSSÃO (SOQUETE) COM MOTOR A GASOLINA 4 TEMPOS, POTÊNCIA 4 CV - DEPRECIAÇÃO. AF_08/2015</v>
          </cell>
          <cell r="C1010" t="str">
            <v>H</v>
          </cell>
          <cell r="D1010">
            <v>0.72</v>
          </cell>
          <cell r="E1010" t="str">
            <v>CUSTOS HORÁRIOS DE MÁQUINAS E EQUIPAMENTOS</v>
          </cell>
          <cell r="F1010" t="str">
            <v>COMPOSIÇÕES AUXILIARES</v>
          </cell>
          <cell r="G1010" t="str">
            <v>SINAPI Nov/23</v>
          </cell>
        </row>
        <row r="1011">
          <cell r="A1011">
            <v>91530</v>
          </cell>
          <cell r="B1011" t="str">
            <v>COMPACTADOR DE SOLOS DE PERCUSSÃO (SOQUETE) COM MOTOR A GASOLINA 4 TEMPOS, POTÊNCIA 4 CV - JUROS. AF_08/2015</v>
          </cell>
          <cell r="C1011" t="str">
            <v>H</v>
          </cell>
          <cell r="D1011">
            <v>0.19</v>
          </cell>
          <cell r="E1011" t="str">
            <v>CUSTOS HORÁRIOS DE MÁQUINAS E EQUIPAMENTOS</v>
          </cell>
          <cell r="F1011" t="str">
            <v>COMPOSIÇÕES AUXILIARES</v>
          </cell>
          <cell r="G1011" t="str">
            <v>SINAPI Nov/23</v>
          </cell>
        </row>
        <row r="1012">
          <cell r="A1012">
            <v>91531</v>
          </cell>
          <cell r="B1012" t="str">
            <v>COMPACTADOR DE SOLOS DE PERCUSSÃO (SOQUETE) COM MOTOR A GASOLINA 4 TEMPOS, POTÊNCIA 4 CV - MANUTENÇÃO. AF_08/2015</v>
          </cell>
          <cell r="C1012" t="str">
            <v>H</v>
          </cell>
          <cell r="D1012">
            <v>0.9</v>
          </cell>
          <cell r="E1012" t="str">
            <v>CUSTOS HORÁRIOS DE MÁQUINAS E EQUIPAMENTOS</v>
          </cell>
          <cell r="F1012" t="str">
            <v>COMPOSIÇÕES AUXILIARES</v>
          </cell>
          <cell r="G1012" t="str">
            <v>SINAPI Nov/23</v>
          </cell>
        </row>
        <row r="1013">
          <cell r="A1013">
            <v>91532</v>
          </cell>
          <cell r="B1013" t="str">
            <v>COMPACTADOR DE SOLOS DE PERCUSSÃO (SOQUETE) COM MOTOR A GASOLINA 4 TEMPOS, POTÊNCIA 4 CV - MATERIAIS NA OPERAÇÃO. AF_08/2015</v>
          </cell>
          <cell r="C1013" t="str">
            <v>H</v>
          </cell>
          <cell r="D1013">
            <v>5.68</v>
          </cell>
          <cell r="E1013" t="str">
            <v>CUSTOS HORÁRIOS DE MÁQUINAS E EQUIPAMENTOS</v>
          </cell>
          <cell r="F1013" t="str">
            <v>COMPOSIÇÕES AUXILIARES</v>
          </cell>
          <cell r="G1013" t="str">
            <v>SINAPI Nov/23</v>
          </cell>
        </row>
        <row r="1014">
          <cell r="A1014">
            <v>91629</v>
          </cell>
          <cell r="B1014" t="str">
            <v>GUINDAUTO HIDRÁULICO, CAPACIDADE MÁXIMA DE CARGA 6500 KG, MOMENTO MÁXIMO DE CARGA 5,8 TM, ALCANCE MÁXIMO HORIZONTAL 7,60 M, INCLUSIVE CAMINHÃO TOCO PBT 9.700 KG, POTÊNCIA DE 160 CV - DEPRECIAÇÃO. AF_08/2015</v>
          </cell>
          <cell r="C1014" t="str">
            <v>H</v>
          </cell>
          <cell r="D1014">
            <v>22.22</v>
          </cell>
          <cell r="E1014" t="str">
            <v>CUSTOS HORÁRIOS DE MÁQUINAS E EQUIPAMENTOS</v>
          </cell>
          <cell r="F1014" t="str">
            <v>COMPOSIÇÕES AUXILIARES</v>
          </cell>
          <cell r="G1014" t="str">
            <v>SINAPI Nov/23</v>
          </cell>
        </row>
        <row r="1015">
          <cell r="A1015">
            <v>91630</v>
          </cell>
          <cell r="B1015" t="str">
            <v>GUINDAUTO HIDRÁULICO, CAPACIDADE MÁXIMA DE CARGA 6500 KG, MOMENTO MÁXIMO DE CARGA 5,8 TM, ALCANCE MÁXIMO HORIZONTAL 7,60 M, INCLUSIVE CAMINHÃO TOCO PBT 9.700 KG, POTÊNCIA DE 160 CV - JUROS. AF_08/2015</v>
          </cell>
          <cell r="C1015" t="str">
            <v>H</v>
          </cell>
          <cell r="D1015">
            <v>8.31</v>
          </cell>
          <cell r="E1015" t="str">
            <v>CUSTOS HORÁRIOS DE MÁQUINAS E EQUIPAMENTOS</v>
          </cell>
          <cell r="F1015" t="str">
            <v>COMPOSIÇÕES AUXILIARES</v>
          </cell>
          <cell r="G1015" t="str">
            <v>SINAPI Nov/23</v>
          </cell>
        </row>
        <row r="1016">
          <cell r="A1016">
            <v>91631</v>
          </cell>
          <cell r="B1016" t="str">
            <v>GUINDAUTO HIDRÁULICO, CAPACIDADE MÁXIMA DE CARGA 6500 KG, MOMENTO MÁXIMO DE CARGA 5,8 TM, ALCANCE MÁXIMO HORIZONTAL 7,60 M, INCLUSIVE CAMINHÃO TOCO PBT 9.700 KG, POTÊNCIA DE 160 CV - IMPOSTOS E SEGUROS. AF_08/2015</v>
          </cell>
          <cell r="C1016" t="str">
            <v>H</v>
          </cell>
          <cell r="D1016">
            <v>3.35</v>
          </cell>
          <cell r="E1016" t="str">
            <v>CUSTOS HORÁRIOS DE MÁQUINAS E EQUIPAMENTOS</v>
          </cell>
          <cell r="F1016" t="str">
            <v>COMPOSIÇÕES AUXILIARES</v>
          </cell>
          <cell r="G1016" t="str">
            <v>SINAPI Nov/23</v>
          </cell>
        </row>
        <row r="1017">
          <cell r="A1017">
            <v>91632</v>
          </cell>
          <cell r="B1017" t="str">
            <v>GUINDAUTO HIDRÁULICO, CAPACIDADE MÁXIMA DE CARGA 6500 KG, MOMENTO MÁXIMO DE CARGA 5,8 TM, ALCANCE MÁXIMO HORIZONTAL 7,60 M, INCLUSIVE CAMINHÃO TOCO PBT 9.700 KG, POTÊNCIA DE 160 CV - MANUTENÇÃO. AF_08/2015</v>
          </cell>
          <cell r="C1017" t="str">
            <v>H</v>
          </cell>
          <cell r="D1017">
            <v>38.26</v>
          </cell>
          <cell r="E1017" t="str">
            <v>CUSTOS HORÁRIOS DE MÁQUINAS E EQUIPAMENTOS</v>
          </cell>
          <cell r="F1017" t="str">
            <v>COMPOSIÇÕES AUXILIARES</v>
          </cell>
          <cell r="G1017" t="str">
            <v>SINAPI Nov/23</v>
          </cell>
        </row>
        <row r="1018">
          <cell r="A1018">
            <v>91633</v>
          </cell>
          <cell r="B1018" t="str">
            <v>GUINDAUTO HIDRÁULICO, CAPACIDADE MÁXIMA DE CARGA 6500 KG, MOMENTO MÁXIMO DE CARGA 5,8 TM, ALCANCE MÁXIMO HORIZONTAL 7,60 M, INCLUSIVE CAMINHÃO TOCO PBT 9.700 KG, POTÊNCIA DE 160 CV - MATERIAIS NA OPERAÇÃO. AF_08/2015</v>
          </cell>
          <cell r="C1018" t="str">
            <v>H</v>
          </cell>
          <cell r="D1018">
            <v>136.9</v>
          </cell>
          <cell r="E1018" t="str">
            <v>CUSTOS HORÁRIOS DE MÁQUINAS E EQUIPAMENTOS</v>
          </cell>
          <cell r="F1018" t="str">
            <v>COMPOSIÇÕES AUXILIARES</v>
          </cell>
          <cell r="G1018" t="str">
            <v>SINAPI Nov/23</v>
          </cell>
        </row>
        <row r="1019">
          <cell r="A1019">
            <v>91640</v>
          </cell>
          <cell r="B1019" t="str">
            <v>CAMINHÃO DE TRANSPORTE DE MATERIAL ASFÁLTICO 30.000 L, COM CAVALO MECÂNICO DE CAPACIDADE MÁXIMA DE TRAÇÃO COMBINADO DE 66.000 KG, POTÊNCIA 360 CV, INCLUSIVE TANQUE DE ASFALTO COM SERPENTINA - DEPRECIAÇÃO. AF_08/2015</v>
          </cell>
          <cell r="C1019" t="str">
            <v>H</v>
          </cell>
          <cell r="D1019">
            <v>40.75</v>
          </cell>
          <cell r="E1019" t="str">
            <v>CUSTOS HORÁRIOS DE MÁQUINAS E EQUIPAMENTOS</v>
          </cell>
          <cell r="F1019" t="str">
            <v>COMPOSIÇÕES AUXILIARES</v>
          </cell>
          <cell r="G1019" t="str">
            <v>SINAPI Nov/23</v>
          </cell>
        </row>
        <row r="1020">
          <cell r="A1020">
            <v>91641</v>
          </cell>
          <cell r="B1020" t="str">
            <v>CAMINHÃO DE TRANSPORTE DE MATERIAL ASFÁLTICO 30.000 L, COM CAVALO MECÂNICO DE CAPACIDADE MÁXIMA DE TRAÇÃO COMBINADO DE 66.000 KG, POTÊNCIA 360 CV, INCLUSIVE TANQUE DE ASFALTO COM SERPENTINA - JUROS. AF_08/2015</v>
          </cell>
          <cell r="C1020" t="str">
            <v>H</v>
          </cell>
          <cell r="D1020">
            <v>16.45</v>
          </cell>
          <cell r="E1020" t="str">
            <v>CUSTOS HORÁRIOS DE MÁQUINAS E EQUIPAMENTOS</v>
          </cell>
          <cell r="F1020" t="str">
            <v>COMPOSIÇÕES AUXILIARES</v>
          </cell>
          <cell r="G1020" t="str">
            <v>SINAPI Nov/23</v>
          </cell>
        </row>
        <row r="1021">
          <cell r="A1021">
            <v>91642</v>
          </cell>
          <cell r="B1021" t="str">
            <v>CAMINHÃO DE TRANSPORTE DE MATERIAL ASFÁLTICO 30.000 L, COM CAVALO MECÂNICO DE CAPACIDADE MÁXIMA DE TRAÇÃO COMBINADO DE 66.000 KG, POTÊNCIA 360 CV, INCLUSIVE TANQUE DE ASFALTO COM SERPENTINA - IMPOSTOS E SEGUROS. AF_08/2015</v>
          </cell>
          <cell r="C1021" t="str">
            <v>H</v>
          </cell>
          <cell r="D1021">
            <v>6.64</v>
          </cell>
          <cell r="E1021" t="str">
            <v>CUSTOS HORÁRIOS DE MÁQUINAS E EQUIPAMENTOS</v>
          </cell>
          <cell r="F1021" t="str">
            <v>COMPOSIÇÕES AUXILIARES</v>
          </cell>
          <cell r="G1021" t="str">
            <v>SINAPI Nov/23</v>
          </cell>
        </row>
        <row r="1022">
          <cell r="A1022">
            <v>91643</v>
          </cell>
          <cell r="B1022" t="str">
            <v>CAMINHÃO DE TRANSPORTE DE MATERIAL ASFÁLTICO 30.000 L, COM CAVALO MECÂNICO DE CAPACIDADE MÁXIMA DE TRAÇÃO COMBINADO DE 66.000 KG, POTÊNCIA 360 CV, INCLUSIVE TANQUE DE ASFALTO COM SERPENTINA - MANUTENÇÃO. AF_08/2015</v>
          </cell>
          <cell r="C1022" t="str">
            <v>H</v>
          </cell>
          <cell r="D1022">
            <v>73.56</v>
          </cell>
          <cell r="E1022" t="str">
            <v>CUSTOS HORÁRIOS DE MÁQUINAS E EQUIPAMENTOS</v>
          </cell>
          <cell r="F1022" t="str">
            <v>COMPOSIÇÕES AUXILIARES</v>
          </cell>
          <cell r="G1022" t="str">
            <v>SINAPI Nov/23</v>
          </cell>
        </row>
        <row r="1023">
          <cell r="A1023">
            <v>91644</v>
          </cell>
          <cell r="B1023" t="str">
            <v>CAMINHÃO DE TRANSPORTE DE MATERIAL ASFÁLTICO 30.000 L, COM CAVALO MECÂNICO DE CAPACIDADE MÁXIMA DE TRAÇÃO COMBINADO DE 66.000 KG, POTÊNCIA 360 CV, INCLUSIVE TANQUE DE ASFALTO COM SERPENTINA - MATERIAIS NA OPERAÇÃO. AF_08/2015</v>
          </cell>
          <cell r="C1023" t="str">
            <v>H</v>
          </cell>
          <cell r="D1023">
            <v>308.08</v>
          </cell>
          <cell r="E1023" t="str">
            <v>CUSTOS HORÁRIOS DE MÁQUINAS E EQUIPAMENTOS</v>
          </cell>
          <cell r="F1023" t="str">
            <v>COMPOSIÇÕES AUXILIARES</v>
          </cell>
          <cell r="G1023" t="str">
            <v>SINAPI Nov/23</v>
          </cell>
        </row>
        <row r="1024">
          <cell r="A1024">
            <v>91688</v>
          </cell>
          <cell r="B1024" t="str">
            <v>SERRA CIRCULAR DE BANCADA COM MOTOR ELÉTRICO POTÊNCIA DE 5HP, COM COIFA PARA DISCO 10" - DEPRECIAÇÃO. AF_08/2015</v>
          </cell>
          <cell r="C1024" t="str">
            <v>H</v>
          </cell>
          <cell r="D1024">
            <v>0.08</v>
          </cell>
          <cell r="E1024" t="str">
            <v>CUSTOS HORÁRIOS DE MÁQUINAS E EQUIPAMENTOS</v>
          </cell>
          <cell r="F1024" t="str">
            <v>COMPOSIÇÕES AUXILIARES</v>
          </cell>
          <cell r="G1024" t="str">
            <v>SINAPI Nov/23</v>
          </cell>
        </row>
        <row r="1025">
          <cell r="A1025">
            <v>91689</v>
          </cell>
          <cell r="B1025" t="str">
            <v>SERRA CIRCULAR DE BANCADA COM MOTOR ELÉTRICO POTÊNCIA DE 5HP, COM COIFA PARA DISCO 10" - JUROS. AF_08/2015</v>
          </cell>
          <cell r="C1025" t="str">
            <v>H</v>
          </cell>
          <cell r="D1025">
            <v>0.01</v>
          </cell>
          <cell r="E1025" t="str">
            <v>CUSTOS HORÁRIOS DE MÁQUINAS E EQUIPAMENTOS</v>
          </cell>
          <cell r="F1025" t="str">
            <v>COMPOSIÇÕES AUXILIARES</v>
          </cell>
          <cell r="G1025" t="str">
            <v>SINAPI Nov/23</v>
          </cell>
        </row>
        <row r="1026">
          <cell r="A1026">
            <v>91690</v>
          </cell>
          <cell r="B1026" t="str">
            <v>SERRA CIRCULAR DE BANCADA COM MOTOR ELÉTRICO POTÊNCIA DE 5HP, COM COIFA PARA DISCO 10" - MANUTENÇÃO. AF_08/2015</v>
          </cell>
          <cell r="C1026" t="str">
            <v>H</v>
          </cell>
          <cell r="D1026">
            <v>0.06</v>
          </cell>
          <cell r="E1026" t="str">
            <v>CUSTOS HORÁRIOS DE MÁQUINAS E EQUIPAMENTOS</v>
          </cell>
          <cell r="F1026" t="str">
            <v>COMPOSIÇÕES AUXILIARES</v>
          </cell>
          <cell r="G1026" t="str">
            <v>SINAPI Nov/23</v>
          </cell>
        </row>
        <row r="1027">
          <cell r="A1027">
            <v>91691</v>
          </cell>
          <cell r="B1027" t="str">
            <v>SERRA CIRCULAR DE BANCADA COM MOTOR ELÉTRICO POTÊNCIA DE 5HP, COM COIFA PARA DISCO 10" - MATERIAIS NA OPERAÇÃO. AF_08/2015</v>
          </cell>
          <cell r="C1027" t="str">
            <v>H</v>
          </cell>
          <cell r="D1027">
            <v>1</v>
          </cell>
          <cell r="E1027" t="str">
            <v>CUSTOS HORÁRIOS DE MÁQUINAS E EQUIPAMENTOS</v>
          </cell>
          <cell r="F1027" t="str">
            <v>COMPOSIÇÕES AUXILIARES</v>
          </cell>
          <cell r="G1027" t="str">
            <v>SINAPI Nov/23</v>
          </cell>
        </row>
        <row r="1028">
          <cell r="A1028">
            <v>92040</v>
          </cell>
          <cell r="B1028" t="str">
            <v>DISTRIBUIDOR DE AGREGADOS REBOCAVEL, CAPACIDADE 1,9 M³, LARGURA DE TRABALHO 3,66 M - DEPRECIAÇÃO. AF_11/2015</v>
          </cell>
          <cell r="C1028" t="str">
            <v>H</v>
          </cell>
          <cell r="D1028">
            <v>6.47</v>
          </cell>
          <cell r="E1028" t="str">
            <v>CUSTOS HORÁRIOS DE MÁQUINAS E EQUIPAMENTOS</v>
          </cell>
          <cell r="F1028" t="str">
            <v>COMPOSIÇÕES AUXILIARES</v>
          </cell>
          <cell r="G1028" t="str">
            <v>SINAPI Nov/23</v>
          </cell>
        </row>
        <row r="1029">
          <cell r="A1029">
            <v>92041</v>
          </cell>
          <cell r="B1029" t="str">
            <v>DISTRIBUIDOR DE AGREGADOS REBOCAVEL, CAPACIDADE 1,9 M³, LARGURA DE TRABALHO 3,66 M - JUROS. AF_11/2015</v>
          </cell>
          <cell r="C1029" t="str">
            <v>H</v>
          </cell>
          <cell r="D1029">
            <v>1.33</v>
          </cell>
          <cell r="E1029" t="str">
            <v>CUSTOS HORÁRIOS DE MÁQUINAS E EQUIPAMENTOS</v>
          </cell>
          <cell r="F1029" t="str">
            <v>COMPOSIÇÕES AUXILIARES</v>
          </cell>
          <cell r="G1029" t="str">
            <v>SINAPI Nov/23</v>
          </cell>
        </row>
        <row r="1030">
          <cell r="A1030">
            <v>92042</v>
          </cell>
          <cell r="B1030" t="str">
            <v>DISTRIBUIDOR DE AGREGADOS REBOCAVEL, CAPACIDADE 1,9 M³, LARGURA DE TRABALHO 3,66 M - MANUTENÇÃO. AF_11/2015</v>
          </cell>
          <cell r="C1030" t="str">
            <v>H</v>
          </cell>
          <cell r="D1030">
            <v>5.39</v>
          </cell>
          <cell r="E1030" t="str">
            <v>CUSTOS HORÁRIOS DE MÁQUINAS E EQUIPAMENTOS</v>
          </cell>
          <cell r="F1030" t="str">
            <v>COMPOSIÇÕES AUXILIARES</v>
          </cell>
          <cell r="G1030" t="str">
            <v>SINAPI Nov/23</v>
          </cell>
        </row>
        <row r="1031">
          <cell r="A1031">
            <v>92101</v>
          </cell>
          <cell r="B1031" t="str">
            <v>CAMINHÃO PARA EQUIPAMENTO DE LIMPEZA A SUCÇÃO COM CAMINHÃO TRUCADO DE PESO BRUTO TOTAL 23000 KG, CARGA ÚTIL MÁXIMA 15935 KG, DISTÂNCIA ENTRE EIXOS 4,80 M, POTÊNCIA 230 CV, INCLUSIVE LIMPADORA A SUCÇÃO, TANQUE 12000 L - DEPRECIAÇÃO. AF_05/2023</v>
          </cell>
          <cell r="C1031" t="str">
            <v>H</v>
          </cell>
          <cell r="D1031">
            <v>42.3</v>
          </cell>
          <cell r="E1031" t="str">
            <v>CUSTOS HORÁRIOS DE MÁQUINAS E EQUIPAMENTOS</v>
          </cell>
          <cell r="F1031" t="str">
            <v>COMPOSIÇÕES AUXILIARES</v>
          </cell>
          <cell r="G1031" t="str">
            <v>SINAPI Nov/23</v>
          </cell>
        </row>
        <row r="1032">
          <cell r="A1032">
            <v>92102</v>
          </cell>
          <cell r="B1032" t="str">
            <v>CAMINHÃO PARA EQUIPAMENTO DE LIMPEZA A SUCÇÃO COM CAMINHÃO TRUCADO DE PESO BRUTO TOTAL 23000 KG, CARGA ÚTIL MÁXIMA 15935 KG, DISTÂNCIA ENTRE EIXOS 4,80 M, POTÊNCIA 230 CV, INCLUSIVE LIMPADORA A SUCÇÃO, TANQUE 12000 L - JUROS. AF_05/2023</v>
          </cell>
          <cell r="C1032" t="str">
            <v>H</v>
          </cell>
          <cell r="D1032">
            <v>14.54</v>
          </cell>
          <cell r="E1032" t="str">
            <v>CUSTOS HORÁRIOS DE MÁQUINAS E EQUIPAMENTOS</v>
          </cell>
          <cell r="F1032" t="str">
            <v>COMPOSIÇÕES AUXILIARES</v>
          </cell>
          <cell r="G1032" t="str">
            <v>SINAPI Nov/23</v>
          </cell>
        </row>
        <row r="1033">
          <cell r="A1033">
            <v>92103</v>
          </cell>
          <cell r="B1033" t="str">
            <v>CAMINHÃO PARA EQUIPAMENTO DE LIMPEZA A SUCÇÃO COM CAMINHÃO TRUCADO DE PESO BRUTO TOTAL 23000 KG, CARGA ÚTIL MÁXIMA 15935 KG, DISTÂNCIA ENTRE EIXOS 4,80 M, POTÊNCIA 230 CV, INCLUSIVE LIMPADORA A SUCÇÃO, TANQUE 12000 L - IMPOSTOS E SEGUROS. AF_05/2023</v>
          </cell>
          <cell r="C1033" t="str">
            <v>H</v>
          </cell>
          <cell r="D1033">
            <v>10.16</v>
          </cell>
          <cell r="E1033" t="str">
            <v>CUSTOS HORÁRIOS DE MÁQUINAS E EQUIPAMENTOS</v>
          </cell>
          <cell r="F1033" t="str">
            <v>COMPOSIÇÕES AUXILIARES</v>
          </cell>
          <cell r="G1033" t="str">
            <v>SINAPI Nov/23</v>
          </cell>
        </row>
        <row r="1034">
          <cell r="A1034">
            <v>92104</v>
          </cell>
          <cell r="B1034" t="str">
            <v>CAMINHÃO PARA EQUIPAMENTO DE LIMPEZA A SUCÇÃO COM CAMINHÃO TRUCADO DE PESO BRUTO TOTAL 23000 KG, CARGA ÚTIL MÁXIMA 15935 KG, DISTÂNCIA ENTRE EIXOS 4,80 M, POTÊNCIA 230 CV, INCLUSIVE LIMPADORA A SUCÇÃO, TANQUE 12000 L - MANUTENÇÃO. AF_05/2023</v>
          </cell>
          <cell r="C1034" t="str">
            <v>H</v>
          </cell>
          <cell r="D1034">
            <v>69.86</v>
          </cell>
          <cell r="E1034" t="str">
            <v>CUSTOS HORÁRIOS DE MÁQUINAS E EQUIPAMENTOS</v>
          </cell>
          <cell r="F1034" t="str">
            <v>COMPOSIÇÕES AUXILIARES</v>
          </cell>
          <cell r="G1034" t="str">
            <v>SINAPI Nov/23</v>
          </cell>
        </row>
        <row r="1035">
          <cell r="A1035">
            <v>92105</v>
          </cell>
          <cell r="B1035" t="str">
            <v>CAMINHÃO PARA EQUIPAMENTO DE LIMPEZA A SUCÇÃO COM CAMINHÃO TRUCADO DE PESO BRUTO TOTAL 23000 KG, CARGA ÚTIL MÁX. 15935 KG, DISTÂNCIA ENTRE EIXOS 4,80 M, POTÊNCIA 230 CV, INCLUSIVE LIMPADORA A SUCÇÃO, TANQUE 12000 L - MATERIAIS NA OPERAÇÃO. AF_05/2023</v>
          </cell>
          <cell r="C1035" t="str">
            <v>H</v>
          </cell>
          <cell r="D1035">
            <v>180.35</v>
          </cell>
          <cell r="E1035" t="str">
            <v>CUSTOS HORÁRIOS DE MÁQUINAS E EQUIPAMENTOS</v>
          </cell>
          <cell r="F1035" t="str">
            <v>COMPOSIÇÕES AUXILIARES</v>
          </cell>
          <cell r="G1035" t="str">
            <v>SINAPI Nov/23</v>
          </cell>
        </row>
        <row r="1036">
          <cell r="A1036">
            <v>92108</v>
          </cell>
          <cell r="B1036" t="str">
            <v>PENEIRA ROTATIVA COM MOTOR ELÉTRICO TRIFÁSICO DE 2 CV, CILINDRO DE 1 M X 0,60 M, COM FUROS DE 3,17 MM - DEPRECIAÇÃO. AF_05/2023</v>
          </cell>
          <cell r="C1036" t="str">
            <v>H</v>
          </cell>
          <cell r="D1036">
            <v>0.84</v>
          </cell>
          <cell r="E1036" t="str">
            <v>CUSTOS HORÁRIOS DE MÁQUINAS E EQUIPAMENTOS</v>
          </cell>
          <cell r="F1036" t="str">
            <v>COMPOSIÇÕES AUXILIARES</v>
          </cell>
          <cell r="G1036" t="str">
            <v>SINAPI Nov/23</v>
          </cell>
        </row>
        <row r="1037">
          <cell r="A1037">
            <v>92109</v>
          </cell>
          <cell r="B1037" t="str">
            <v>PENEIRA ROTATIVA COM MOTOR ELÉTRICO TRIFÁSICO DE 2 CV, CILINDRO DE 1 M X 0,60 M, COM FUROS DE 3,17 MM - JUROS. AF_05/2023</v>
          </cell>
          <cell r="C1037" t="str">
            <v>H</v>
          </cell>
          <cell r="D1037">
            <v>0.2</v>
          </cell>
          <cell r="E1037" t="str">
            <v>CUSTOS HORÁRIOS DE MÁQUINAS E EQUIPAMENTOS</v>
          </cell>
          <cell r="F1037" t="str">
            <v>COMPOSIÇÕES AUXILIARES</v>
          </cell>
          <cell r="G1037" t="str">
            <v>SINAPI Nov/23</v>
          </cell>
        </row>
        <row r="1038">
          <cell r="A1038">
            <v>92110</v>
          </cell>
          <cell r="B1038" t="str">
            <v>PENEIRA ROTATIVA COM MOTOR ELÉTRICO TRIFÁSICO DE 2 CV, CILINDRO DE 1 M X 0,60 M, COM FUROS DE 3,17 MM - MANUTENÇÃO. AF_05/2023</v>
          </cell>
          <cell r="C1038" t="str">
            <v>H</v>
          </cell>
          <cell r="D1038">
            <v>1.1200000000000001</v>
          </cell>
          <cell r="E1038" t="str">
            <v>CUSTOS HORÁRIOS DE MÁQUINAS E EQUIPAMENTOS</v>
          </cell>
          <cell r="F1038" t="str">
            <v>COMPOSIÇÕES AUXILIARES</v>
          </cell>
          <cell r="G1038" t="str">
            <v>SINAPI Nov/23</v>
          </cell>
        </row>
        <row r="1039">
          <cell r="A1039">
            <v>92111</v>
          </cell>
          <cell r="B1039" t="str">
            <v>PENEIRA ROTATIVA COM MOTOR ELÉTRICO TRIFÁSICO DE 2 CV, CILINDRO DE 1 M X 0,60 M, COM FUROS DE 3,17 MM - MATERIAIS NA OPERAÇÃO. AF_05/2023</v>
          </cell>
          <cell r="C1039" t="str">
            <v>H</v>
          </cell>
          <cell r="D1039">
            <v>0.92</v>
          </cell>
          <cell r="E1039" t="str">
            <v>CUSTOS HORÁRIOS DE MÁQUINAS E EQUIPAMENTOS</v>
          </cell>
          <cell r="F1039" t="str">
            <v>COMPOSIÇÕES AUXILIARES</v>
          </cell>
          <cell r="G1039" t="str">
            <v>SINAPI Nov/23</v>
          </cell>
        </row>
        <row r="1040">
          <cell r="A1040">
            <v>92114</v>
          </cell>
          <cell r="B1040" t="str">
            <v>DOSADOR DE AREIA, CAPACIDADE DE 26 LITROS - DEPRECIAÇÃO. AF_05/2023</v>
          </cell>
          <cell r="C1040" t="str">
            <v>H</v>
          </cell>
          <cell r="D1040">
            <v>0.22</v>
          </cell>
          <cell r="E1040" t="str">
            <v>CUSTOS HORÁRIOS DE MÁQUINAS E EQUIPAMENTOS</v>
          </cell>
          <cell r="F1040" t="str">
            <v>COMPOSIÇÕES AUXILIARES</v>
          </cell>
          <cell r="G1040" t="str">
            <v>SINAPI Nov/23</v>
          </cell>
        </row>
        <row r="1041">
          <cell r="A1041">
            <v>92115</v>
          </cell>
          <cell r="B1041" t="str">
            <v>DOSADOR DE AREIA, CAPACIDADE DE 26 LITROS - JUROS. AF_05/2023</v>
          </cell>
          <cell r="C1041" t="str">
            <v>H</v>
          </cell>
          <cell r="D1041">
            <v>0.04</v>
          </cell>
          <cell r="E1041" t="str">
            <v>CUSTOS HORÁRIOS DE MÁQUINAS E EQUIPAMENTOS</v>
          </cell>
          <cell r="F1041" t="str">
            <v>COMPOSIÇÕES AUXILIARES</v>
          </cell>
          <cell r="G1041" t="str">
            <v>SINAPI Nov/23</v>
          </cell>
        </row>
        <row r="1042">
          <cell r="A1042">
            <v>92116</v>
          </cell>
          <cell r="B1042" t="str">
            <v>DOSADOR DE AREIA, CAPACIDADE DE 26 LITROS - MANUTENÇÃO. AF_05/2023</v>
          </cell>
          <cell r="C1042" t="str">
            <v>H</v>
          </cell>
          <cell r="D1042">
            <v>0.15</v>
          </cell>
          <cell r="E1042" t="str">
            <v>CUSTOS HORÁRIOS DE MÁQUINAS E EQUIPAMENTOS</v>
          </cell>
          <cell r="F1042" t="str">
            <v>COMPOSIÇÕES AUXILIARES</v>
          </cell>
          <cell r="G1042" t="str">
            <v>SINAPI Nov/23</v>
          </cell>
        </row>
        <row r="1043">
          <cell r="A1043">
            <v>92133</v>
          </cell>
          <cell r="B1043" t="str">
            <v>CAMINHONETE COM MOTOR A DIESEL, POTÊNCIA 180 CV, CABINE DUPLA, 4X4 - DEPRECIAÇÃO. AF_11/2015</v>
          </cell>
          <cell r="C1043" t="str">
            <v>H</v>
          </cell>
          <cell r="D1043">
            <v>13.1</v>
          </cell>
          <cell r="E1043" t="str">
            <v>CUSTOS HORÁRIOS DE MÁQUINAS E EQUIPAMENTOS</v>
          </cell>
          <cell r="F1043" t="str">
            <v>COMPOSIÇÕES AUXILIARES</v>
          </cell>
          <cell r="G1043" t="str">
            <v>SINAPI Nov/23</v>
          </cell>
        </row>
        <row r="1044">
          <cell r="A1044">
            <v>92134</v>
          </cell>
          <cell r="B1044" t="str">
            <v>CAMINHONETE COM MOTOR A DIESEL, POTÊNCIA 180 CV, CABINE DUPLA, 4X4 - JUROS. AF_11/2015</v>
          </cell>
          <cell r="C1044" t="str">
            <v>H</v>
          </cell>
          <cell r="D1044">
            <v>4.04</v>
          </cell>
          <cell r="E1044" t="str">
            <v>CUSTOS HORÁRIOS DE MÁQUINAS E EQUIPAMENTOS</v>
          </cell>
          <cell r="F1044" t="str">
            <v>COMPOSIÇÕES AUXILIARES</v>
          </cell>
          <cell r="G1044" t="str">
            <v>SINAPI Nov/23</v>
          </cell>
        </row>
        <row r="1045">
          <cell r="A1045">
            <v>92135</v>
          </cell>
          <cell r="B1045" t="str">
            <v>CAMINHONETE COM MOTOR A DIESEL, POTÊNCIA 180 CV, CABINE DUPLA, 4X4 - IMPOSTOS E SEGUROS. AF_11/2015</v>
          </cell>
          <cell r="C1045" t="str">
            <v>H</v>
          </cell>
          <cell r="D1045">
            <v>1.63</v>
          </cell>
          <cell r="E1045" t="str">
            <v>CUSTOS HORÁRIOS DE MÁQUINAS E EQUIPAMENTOS</v>
          </cell>
          <cell r="F1045" t="str">
            <v>COMPOSIÇÕES AUXILIARES</v>
          </cell>
          <cell r="G1045" t="str">
            <v>SINAPI Nov/23</v>
          </cell>
        </row>
        <row r="1046">
          <cell r="A1046">
            <v>92136</v>
          </cell>
          <cell r="B1046" t="str">
            <v>CAMINHONETE COM MOTOR A DIESEL, POTÊNCIA 180 CV, CABINE DUPLA, 4X4 - MANUTENÇÃO. AF_11/2015</v>
          </cell>
          <cell r="C1046" t="str">
            <v>H</v>
          </cell>
          <cell r="D1046">
            <v>16.37</v>
          </cell>
          <cell r="E1046" t="str">
            <v>CUSTOS HORÁRIOS DE MÁQUINAS E EQUIPAMENTOS</v>
          </cell>
          <cell r="F1046" t="str">
            <v>COMPOSIÇÕES AUXILIARES</v>
          </cell>
          <cell r="G1046" t="str">
            <v>SINAPI Nov/23</v>
          </cell>
        </row>
        <row r="1047">
          <cell r="A1047">
            <v>92137</v>
          </cell>
          <cell r="B1047" t="str">
            <v>CAMINHONETE COM MOTOR A DIESEL, POTÊNCIA 180 CV, CABINE DUPLA, 4X4 - MATERIAIS NA OPERAÇÃO. AF_11/2015</v>
          </cell>
          <cell r="C1047" t="str">
            <v>H</v>
          </cell>
          <cell r="D1047">
            <v>36.04</v>
          </cell>
          <cell r="E1047" t="str">
            <v>CUSTOS HORÁRIOS DE MÁQUINAS E EQUIPAMENTOS</v>
          </cell>
          <cell r="F1047" t="str">
            <v>COMPOSIÇÕES AUXILIARES</v>
          </cell>
          <cell r="G1047" t="str">
            <v>SINAPI Nov/23</v>
          </cell>
        </row>
        <row r="1048">
          <cell r="A1048">
            <v>92140</v>
          </cell>
          <cell r="B1048" t="str">
            <v>CAMINHONETE CABINE SIMPLES COM MOTOR 1.6 FLEX, CÂMBIO MANUAL, POTÊNCIA 101/104 CV, 2 PORTAS - DEPRECIAÇÃO. AF_11/2015</v>
          </cell>
          <cell r="C1048" t="str">
            <v>H</v>
          </cell>
          <cell r="D1048">
            <v>4.8</v>
          </cell>
          <cell r="E1048" t="str">
            <v>CUSTOS HORÁRIOS DE MÁQUINAS E EQUIPAMENTOS</v>
          </cell>
          <cell r="F1048" t="str">
            <v>COMPOSIÇÕES AUXILIARES</v>
          </cell>
          <cell r="G1048" t="str">
            <v>SINAPI Nov/23</v>
          </cell>
        </row>
        <row r="1049">
          <cell r="A1049">
            <v>92141</v>
          </cell>
          <cell r="B1049" t="str">
            <v>CAMINHONETE CABINE SIMPLES COM MOTOR 1.6 FLEX, CÂMBIO MANUAL, POTÊNCIA 101/104 CV, 2 PORTAS - JUROS. AF_11/2015</v>
          </cell>
          <cell r="C1049" t="str">
            <v>H</v>
          </cell>
          <cell r="D1049">
            <v>1.48</v>
          </cell>
          <cell r="E1049" t="str">
            <v>CUSTOS HORÁRIOS DE MÁQUINAS E EQUIPAMENTOS</v>
          </cell>
          <cell r="F1049" t="str">
            <v>COMPOSIÇÕES AUXILIARES</v>
          </cell>
          <cell r="G1049" t="str">
            <v>SINAPI Nov/23</v>
          </cell>
        </row>
        <row r="1050">
          <cell r="A1050">
            <v>92142</v>
          </cell>
          <cell r="B1050" t="str">
            <v>CAMINHONETE CABINE SIMPLES COM MOTOR 1.6 FLEX, CÂMBIO MANUAL, POTÊNCIA 101/104 CV, 2 PORTAS - IMPOSTOS E SEGUROS. AF_11/2015</v>
          </cell>
          <cell r="C1050" t="str">
            <v>H</v>
          </cell>
          <cell r="D1050">
            <v>0.6</v>
          </cell>
          <cell r="E1050" t="str">
            <v>CUSTOS HORÁRIOS DE MÁQUINAS E EQUIPAMENTOS</v>
          </cell>
          <cell r="F1050" t="str">
            <v>COMPOSIÇÕES AUXILIARES</v>
          </cell>
          <cell r="G1050" t="str">
            <v>SINAPI Nov/23</v>
          </cell>
        </row>
        <row r="1051">
          <cell r="A1051">
            <v>92143</v>
          </cell>
          <cell r="B1051" t="str">
            <v>CAMINHONETE CABINE SIMPLES COM MOTOR 1.6 FLEX, CÂMBIO MANUAL, POTÊNCIA 101/104 CV, 2 PORTAS - MANUTENÇÃO. AF_11/2015</v>
          </cell>
          <cell r="C1051" t="str">
            <v>H</v>
          </cell>
          <cell r="D1051">
            <v>6</v>
          </cell>
          <cell r="E1051" t="str">
            <v>CUSTOS HORÁRIOS DE MÁQUINAS E EQUIPAMENTOS</v>
          </cell>
          <cell r="F1051" t="str">
            <v>COMPOSIÇÕES AUXILIARES</v>
          </cell>
          <cell r="G1051" t="str">
            <v>SINAPI Nov/23</v>
          </cell>
        </row>
        <row r="1052">
          <cell r="A1052">
            <v>92144</v>
          </cell>
          <cell r="B1052" t="str">
            <v>CAMINHONETE CABINE SIMPLES COM MOTOR 1.6 FLEX, CÂMBIO MANUAL, POTÊNCIA 101/104 CV, 2 PORTAS - MATERIAIS NA OPERAÇÃO. AF_11/2015</v>
          </cell>
          <cell r="C1052" t="str">
            <v>H</v>
          </cell>
          <cell r="D1052">
            <v>36.92</v>
          </cell>
          <cell r="E1052" t="str">
            <v>CUSTOS HORÁRIOS DE MÁQUINAS E EQUIPAMENTOS</v>
          </cell>
          <cell r="F1052" t="str">
            <v>COMPOSIÇÕES AUXILIARES</v>
          </cell>
          <cell r="G1052" t="str">
            <v>SINAPI Nov/23</v>
          </cell>
        </row>
        <row r="1053">
          <cell r="A1053">
            <v>92237</v>
          </cell>
          <cell r="B1053" t="str">
            <v>CAMINHÃO DE TRANSPORTE DE MATERIAL ASFÁLTICO 20.000 L, COM CAVALO MECÂNICO DE CAPACIDADE MÁXIMA DE TRAÇÃO COMBINADO DE 45.000 KG, POTÊNCIA 330 CV, INCLUSIVE TANQUE DE ASFALTO COM MAÇARICO - DEPRECIAÇÃO. AF_12/2015</v>
          </cell>
          <cell r="C1053" t="str">
            <v>H</v>
          </cell>
          <cell r="D1053">
            <v>29.67</v>
          </cell>
          <cell r="E1053" t="str">
            <v>CUSTOS HORÁRIOS DE MÁQUINAS E EQUIPAMENTOS</v>
          </cell>
          <cell r="F1053" t="str">
            <v>COMPOSIÇÕES AUXILIARES</v>
          </cell>
          <cell r="G1053" t="str">
            <v>SINAPI Nov/23</v>
          </cell>
        </row>
        <row r="1054">
          <cell r="A1054">
            <v>92238</v>
          </cell>
          <cell r="B1054" t="str">
            <v>CAMINHÃO DE TRANSPORTE DE MATERIAL ASFÁLTICO 20.000 L, COM CAVALO MECÂNICO DE CAPACIDADE MÁXIMA DE TRAÇÃO COMBINADO DE 45.000 KG, POTÊNCIA 330 CV, INCLUSIVE TANQUE DE ASFALTO COM MAÇARICO - JUROS. AF_12/2015</v>
          </cell>
          <cell r="C1054" t="str">
            <v>H</v>
          </cell>
          <cell r="D1054">
            <v>11.96</v>
          </cell>
          <cell r="E1054" t="str">
            <v>CUSTOS HORÁRIOS DE MÁQUINAS E EQUIPAMENTOS</v>
          </cell>
          <cell r="F1054" t="str">
            <v>COMPOSIÇÕES AUXILIARES</v>
          </cell>
          <cell r="G1054" t="str">
            <v>SINAPI Nov/23</v>
          </cell>
        </row>
        <row r="1055">
          <cell r="A1055">
            <v>92239</v>
          </cell>
          <cell r="B1055" t="str">
            <v>CAMINHÃO DE TRANSPORTE DE MATERIAL ASFÁLTICO 20.000 L, COM CAVALO MECÂNICO DE CAPACIDADE MÁXIMA DE TRAÇÃO COMBINADO DE 45.000 KG, POTÊNCIA 330 CV, INCLUSIVE TANQUE DE ASFALTO COM MAÇARICO - IMPOSTOS E SEGUROS. AF_12/2015</v>
          </cell>
          <cell r="C1055" t="str">
            <v>H</v>
          </cell>
          <cell r="D1055">
            <v>4.82</v>
          </cell>
          <cell r="E1055" t="str">
            <v>CUSTOS HORÁRIOS DE MÁQUINAS E EQUIPAMENTOS</v>
          </cell>
          <cell r="F1055" t="str">
            <v>COMPOSIÇÕES AUXILIARES</v>
          </cell>
          <cell r="G1055" t="str">
            <v>SINAPI Nov/23</v>
          </cell>
        </row>
        <row r="1056">
          <cell r="A1056">
            <v>92240</v>
          </cell>
          <cell r="B1056" t="str">
            <v>CAMINHÃO DE TRANSPORTE DE MATERIAL ASFÁLTICO 20.000 L, COM CAVALO MECÂNICO DE CAPACIDADE MÁXIMA DE TRAÇÃO COMBINADO DE 45.000 KG, POTÊNCIA 330 CV, INCLUSIVE TANQUE DE ASFALTO COM MAÇARICO - MANUTENÇÃO. AF_12/2015</v>
          </cell>
          <cell r="C1056" t="str">
            <v>H</v>
          </cell>
          <cell r="D1056">
            <v>53.31</v>
          </cell>
          <cell r="E1056" t="str">
            <v>CUSTOS HORÁRIOS DE MÁQUINAS E EQUIPAMENTOS</v>
          </cell>
          <cell r="F1056" t="str">
            <v>COMPOSIÇÕES AUXILIARES</v>
          </cell>
          <cell r="G1056" t="str">
            <v>SINAPI Nov/23</v>
          </cell>
        </row>
        <row r="1057">
          <cell r="A1057">
            <v>92241</v>
          </cell>
          <cell r="B1057" t="str">
            <v>CAMINHÃO DE TRANSPORTE DE MATERIAL ASFÁLTICO 20.000 L, COM CAVALO MECÂNICO DE CAPACIDADE MÁXIMA DE TRAÇÃO COMBINADO DE 45.000 KG, POTÊNCIA 330 CV, INCLUSIVE TANQUE DE ASFALTO COM MAÇARICO - MATERIAIS NA OPERAÇÃO. AF_12/2015</v>
          </cell>
          <cell r="C1057" t="str">
            <v>H</v>
          </cell>
          <cell r="D1057">
            <v>282.43</v>
          </cell>
          <cell r="E1057" t="str">
            <v>CUSTOS HORÁRIOS DE MÁQUINAS E EQUIPAMENTOS</v>
          </cell>
          <cell r="F1057" t="str">
            <v>COMPOSIÇÕES AUXILIARES</v>
          </cell>
          <cell r="G1057" t="str">
            <v>SINAPI Nov/23</v>
          </cell>
        </row>
        <row r="1058">
          <cell r="A1058">
            <v>92712</v>
          </cell>
          <cell r="B1058" t="str">
            <v>APARELHO PARA CORTE E SOLDA OXI-ACETILENO SOBRE RODAS, INCLUSIVE CILINDROS E MAÇARICOS - DEPRECIAÇÃO. AF_05/2023</v>
          </cell>
          <cell r="C1058" t="str">
            <v>H</v>
          </cell>
          <cell r="D1058">
            <v>0.14000000000000001</v>
          </cell>
          <cell r="E1058" t="str">
            <v>CUSTOS HORÁRIOS DE MÁQUINAS E EQUIPAMENTOS</v>
          </cell>
          <cell r="F1058" t="str">
            <v>COMPOSIÇÕES AUXILIARES</v>
          </cell>
          <cell r="G1058" t="str">
            <v>SINAPI Nov/23</v>
          </cell>
        </row>
        <row r="1059">
          <cell r="A1059">
            <v>92713</v>
          </cell>
          <cell r="B1059" t="str">
            <v>APARELHO PARA CORTE E SOLDA OXI-ACETILENO SOBRE RODAS, INCLUSIVE CILINDROS E MAÇARICOS - JUROS. AF_05/2023</v>
          </cell>
          <cell r="C1059" t="str">
            <v>H</v>
          </cell>
          <cell r="D1059">
            <v>0.03</v>
          </cell>
          <cell r="E1059" t="str">
            <v>CUSTOS HORÁRIOS DE MÁQUINAS E EQUIPAMENTOS</v>
          </cell>
          <cell r="F1059" t="str">
            <v>COMPOSIÇÕES AUXILIARES</v>
          </cell>
          <cell r="G1059" t="str">
            <v>SINAPI Nov/23</v>
          </cell>
        </row>
        <row r="1060">
          <cell r="A1060">
            <v>92714</v>
          </cell>
          <cell r="B1060" t="str">
            <v>APARELHO PARA CORTE E SOLDA OXI-ACETILENO SOBRE RODAS, INCLUSIVE CILINDROS E MAÇARICOS - MANUTENÇÃO. AF_05/2023</v>
          </cell>
          <cell r="C1060" t="str">
            <v>H</v>
          </cell>
          <cell r="D1060">
            <v>0.18</v>
          </cell>
          <cell r="E1060" t="str">
            <v>CUSTOS HORÁRIOS DE MÁQUINAS E EQUIPAMENTOS</v>
          </cell>
          <cell r="F1060" t="str">
            <v>COMPOSIÇÕES AUXILIARES</v>
          </cell>
          <cell r="G1060" t="str">
            <v>SINAPI Nov/23</v>
          </cell>
        </row>
        <row r="1061">
          <cell r="A1061">
            <v>92715</v>
          </cell>
          <cell r="B1061" t="str">
            <v>APARELHO PARA CORTE E SOLDA OXI-ACETILENO SOBRE RODAS, INCLUSIVE CILINDROS E MAÇARICOS - MATERIAIS NA OPERAÇÃO. AF_05/2023</v>
          </cell>
          <cell r="C1061" t="str">
            <v>H</v>
          </cell>
          <cell r="D1061">
            <v>81.77</v>
          </cell>
          <cell r="E1061" t="str">
            <v>CUSTOS HORÁRIOS DE MÁQUINAS E EQUIPAMENTOS</v>
          </cell>
          <cell r="F1061" t="str">
            <v>COMPOSIÇÕES AUXILIARES</v>
          </cell>
          <cell r="G1061" t="str">
            <v>SINAPI Nov/23</v>
          </cell>
        </row>
        <row r="1062">
          <cell r="A1062">
            <v>92956</v>
          </cell>
          <cell r="B1062" t="str">
            <v>MÁQUINA EXTRUSORA DE CONCRETO PARA GUIAS E SARJETAS, MOTOR A DIESEL, POTÊNCIA 14 CV - DEPRECIAÇÃO. AF_12/2015</v>
          </cell>
          <cell r="C1062" t="str">
            <v>H</v>
          </cell>
          <cell r="D1062">
            <v>4.3</v>
          </cell>
          <cell r="E1062" t="str">
            <v>CUSTOS HORÁRIOS DE MÁQUINAS E EQUIPAMENTOS</v>
          </cell>
          <cell r="F1062" t="str">
            <v>COMPOSIÇÕES AUXILIARES</v>
          </cell>
          <cell r="G1062" t="str">
            <v>SINAPI Nov/23</v>
          </cell>
        </row>
        <row r="1063">
          <cell r="A1063">
            <v>92957</v>
          </cell>
          <cell r="B1063" t="str">
            <v>MÁQUINA EXTRUSORA DE CONCRETO PARA GUIAS E SARJETAS, MOTOR A DIESEL, POTÊNCIA 14 CV - JUROS. AF_12/2015</v>
          </cell>
          <cell r="C1063" t="str">
            <v>H</v>
          </cell>
          <cell r="D1063">
            <v>0.99</v>
          </cell>
          <cell r="E1063" t="str">
            <v>CUSTOS HORÁRIOS DE MÁQUINAS E EQUIPAMENTOS</v>
          </cell>
          <cell r="F1063" t="str">
            <v>COMPOSIÇÕES AUXILIARES</v>
          </cell>
          <cell r="G1063" t="str">
            <v>SINAPI Nov/23</v>
          </cell>
        </row>
        <row r="1064">
          <cell r="A1064">
            <v>92958</v>
          </cell>
          <cell r="B1064" t="str">
            <v>MÁQUINA EXTRUSORA DE CONCRETO PARA GUIAS E SARJETAS, MOTOR A DIESEL, POTÊNCIA 14 CV - MANUTENÇÃO. AF_12/2015</v>
          </cell>
          <cell r="C1064" t="str">
            <v>H</v>
          </cell>
          <cell r="D1064">
            <v>4.71</v>
          </cell>
          <cell r="E1064" t="str">
            <v>CUSTOS HORÁRIOS DE MÁQUINAS E EQUIPAMENTOS</v>
          </cell>
          <cell r="F1064" t="str">
            <v>COMPOSIÇÕES AUXILIARES</v>
          </cell>
          <cell r="G1064" t="str">
            <v>SINAPI Nov/23</v>
          </cell>
        </row>
        <row r="1065">
          <cell r="A1065">
            <v>92959</v>
          </cell>
          <cell r="B1065" t="str">
            <v>MÁQUINA EXTRUSORA DE CONCRETO PARA GUIAS E SARJETAS, MOTOR A DIESEL, POTÊNCIA 14 CV - MATERIAIS NA OPERAÇÃO. AF_12/2015</v>
          </cell>
          <cell r="C1065" t="str">
            <v>H</v>
          </cell>
          <cell r="D1065">
            <v>9.48</v>
          </cell>
          <cell r="E1065" t="str">
            <v>CUSTOS HORÁRIOS DE MÁQUINAS E EQUIPAMENTOS</v>
          </cell>
          <cell r="F1065" t="str">
            <v>COMPOSIÇÕES AUXILIARES</v>
          </cell>
          <cell r="G1065" t="str">
            <v>SINAPI Nov/23</v>
          </cell>
        </row>
        <row r="1066">
          <cell r="A1066">
            <v>92963</v>
          </cell>
          <cell r="B1066" t="str">
            <v>MARTELO PERFURADOR PNEUMÁTICO MANUAL, HASTE 25 X 75 MM, 21 KG - DEPRECIAÇÃO. AF_12/2015</v>
          </cell>
          <cell r="C1066" t="str">
            <v>H</v>
          </cell>
          <cell r="D1066">
            <v>1.52</v>
          </cell>
          <cell r="E1066" t="str">
            <v>CUSTOS HORÁRIOS DE MÁQUINAS E EQUIPAMENTOS</v>
          </cell>
          <cell r="F1066" t="str">
            <v>COMPOSIÇÕES AUXILIARES</v>
          </cell>
          <cell r="G1066" t="str">
            <v>SINAPI Nov/23</v>
          </cell>
        </row>
        <row r="1067">
          <cell r="A1067">
            <v>92964</v>
          </cell>
          <cell r="B1067" t="str">
            <v>MARTELO PERFURADOR PNEUMÁTICO MANUAL, HASTE 25 X 75 MM, 21 KG - JUROS. AF_12/2015</v>
          </cell>
          <cell r="C1067" t="str">
            <v>H</v>
          </cell>
          <cell r="D1067">
            <v>0.35</v>
          </cell>
          <cell r="E1067" t="str">
            <v>CUSTOS HORÁRIOS DE MÁQUINAS E EQUIPAMENTOS</v>
          </cell>
          <cell r="F1067" t="str">
            <v>COMPOSIÇÕES AUXILIARES</v>
          </cell>
          <cell r="G1067" t="str">
            <v>SINAPI Nov/23</v>
          </cell>
        </row>
        <row r="1068">
          <cell r="A1068">
            <v>92965</v>
          </cell>
          <cell r="B1068" t="str">
            <v>MARTELO PERFURADOR PNEUMÁTICO MANUAL, HASTE 25 X 75 MM, 21 KG - MANUTENÇÃO. AF_12/2015</v>
          </cell>
          <cell r="C1068" t="str">
            <v>H</v>
          </cell>
          <cell r="D1068">
            <v>1.9</v>
          </cell>
          <cell r="E1068" t="str">
            <v>CUSTOS HORÁRIOS DE MÁQUINAS E EQUIPAMENTOS</v>
          </cell>
          <cell r="F1068" t="str">
            <v>COMPOSIÇÕES AUXILIARES</v>
          </cell>
          <cell r="G1068" t="str">
            <v>SINAPI Nov/23</v>
          </cell>
        </row>
        <row r="1069">
          <cell r="A1069">
            <v>93220</v>
          </cell>
          <cell r="B1069" t="str">
            <v>PERFURATRIZ COM TORRE METÁLICA PARA EXECUÇÃO DE ESTACA HÉLICE CONTÍNUA, PROFUNDIDADE MÁXIMA DE 32 M, DIÂMETRO MÁXIMO DE 1000 MM, POTÊNCIA INSTALADA DE 350 HP, MESA ROTATIVA COM TORQUE MÁXIMO DE 263 KNM - DEPRECIAÇÃO. AF_01/2016</v>
          </cell>
          <cell r="C1069" t="str">
            <v>H</v>
          </cell>
          <cell r="D1069">
            <v>333.23</v>
          </cell>
          <cell r="E1069" t="str">
            <v>CUSTOS HORÁRIOS DE MÁQUINAS E EQUIPAMENTOS</v>
          </cell>
          <cell r="F1069" t="str">
            <v>COMPOSIÇÕES AUXILIARES</v>
          </cell>
          <cell r="G1069" t="str">
            <v>SINAPI Nov/23</v>
          </cell>
        </row>
        <row r="1070">
          <cell r="A1070">
            <v>93221</v>
          </cell>
          <cell r="B1070" t="str">
            <v>PERFURATRIZ COM TORRE METÁLICA PARA EXECUÇÃO DE ESTACA HÉLICE CONTÍNUA, PROFUNDIDADE MÁXIMA DE 32 M, DIÂMETRO MÁXIMO DE 1000 MM, POTÊNCIA INSTALADA DE 350 HP, MESA ROTATIVA COM TORQUE MÁXIMO DE 263 KNM - JUROS. AF_01/2016</v>
          </cell>
          <cell r="C1070" t="str">
            <v>H</v>
          </cell>
          <cell r="D1070">
            <v>89.4</v>
          </cell>
          <cell r="E1070" t="str">
            <v>CUSTOS HORÁRIOS DE MÁQUINAS E EQUIPAMENTOS</v>
          </cell>
          <cell r="F1070" t="str">
            <v>COMPOSIÇÕES AUXILIARES</v>
          </cell>
          <cell r="G1070" t="str">
            <v>SINAPI Nov/23</v>
          </cell>
        </row>
        <row r="1071">
          <cell r="A1071">
            <v>93222</v>
          </cell>
          <cell r="B1071" t="str">
            <v>PERFURATRIZ COM TORRE METÁLICA PARA EXECUÇÃO DE ESTACA HÉLICE CONTÍNUA, PROFUNDIDADE MÁXIMA DE 32 M, DIÂMETRO MÁXIMO DE 1000 MM, POTÊNCIA INSTALADA DE 350 HP, MESA ROTATIVA COM TORQUE MÁXIMO DE 263 KNM - MANUTENÇÃO. AF_01/2016</v>
          </cell>
          <cell r="C1071" t="str">
            <v>H</v>
          </cell>
          <cell r="D1071">
            <v>417.01</v>
          </cell>
          <cell r="E1071" t="str">
            <v>CUSTOS HORÁRIOS DE MÁQUINAS E EQUIPAMENTOS</v>
          </cell>
          <cell r="F1071" t="str">
            <v>COMPOSIÇÕES AUXILIARES</v>
          </cell>
          <cell r="G1071" t="str">
            <v>SINAPI Nov/23</v>
          </cell>
        </row>
        <row r="1072">
          <cell r="A1072">
            <v>93223</v>
          </cell>
          <cell r="B1072" t="str">
            <v>PERFURATRIZ COM TORRE METÁLICA PARA EXECUÇÃO DE ESTACA HÉLICE CONTÍNUA, PROFUNDIDADE MÁXIMA DE 32 M, DIÂMETRO MÁXIMO DE 1000 MM, POTÊNCIA INSTALADA DE 350 HP, MESA ROTATIVA COM TORQUE MÁXIMO DE 263 KNM  MATERIAIS NA OPERAÇÃO. AF_01/2016</v>
          </cell>
          <cell r="C1072" t="str">
            <v>H</v>
          </cell>
          <cell r="D1072">
            <v>159.79</v>
          </cell>
          <cell r="E1072" t="str">
            <v>CUSTOS HORÁRIOS DE MÁQUINAS E EQUIPAMENTOS</v>
          </cell>
          <cell r="F1072" t="str">
            <v>COMPOSIÇÕES AUXILIARES</v>
          </cell>
          <cell r="G1072" t="str">
            <v>SINAPI Nov/23</v>
          </cell>
        </row>
        <row r="1073">
          <cell r="A1073">
            <v>93229</v>
          </cell>
          <cell r="B1073" t="str">
            <v>BETONEIRA CAPACIDADE NOMINAL 400 L, CAPACIDADE DE MISTURA 310 L, MOTOR A GASOLINA POTÊNCIA 5,5 CV, SEM CARREGADOR - DEPRECIAÇÃO. AF_02/2016</v>
          </cell>
          <cell r="C1073" t="str">
            <v>H</v>
          </cell>
          <cell r="D1073">
            <v>0.38</v>
          </cell>
          <cell r="E1073" t="str">
            <v>CUSTOS HORÁRIOS DE MÁQUINAS E EQUIPAMENTOS</v>
          </cell>
          <cell r="F1073" t="str">
            <v>COMPOSIÇÕES AUXILIARES</v>
          </cell>
          <cell r="G1073" t="str">
            <v>SINAPI Nov/23</v>
          </cell>
        </row>
        <row r="1074">
          <cell r="A1074">
            <v>93230</v>
          </cell>
          <cell r="B1074" t="str">
            <v>BETONEIRA CAPACIDADE NOMINAL 400 L, CAPACIDADE DE MISTURA 310 L, MOTOR A GASOLINA POTÊNCIA 5,5 CV, SEM CARREGADOR - JUROS. AF_02/2016</v>
          </cell>
          <cell r="C1074" t="str">
            <v>H</v>
          </cell>
          <cell r="D1074">
            <v>0.08</v>
          </cell>
          <cell r="E1074" t="str">
            <v>CUSTOS HORÁRIOS DE MÁQUINAS E EQUIPAMENTOS</v>
          </cell>
          <cell r="F1074" t="str">
            <v>COMPOSIÇÕES AUXILIARES</v>
          </cell>
          <cell r="G1074" t="str">
            <v>SINAPI Nov/23</v>
          </cell>
        </row>
        <row r="1075">
          <cell r="A1075">
            <v>93231</v>
          </cell>
          <cell r="B1075" t="str">
            <v>BETONEIRA CAPACIDADE NOMINAL 400 L, CAPACIDADE DE MISTURA 310 L, MOTOR A GASOLINA POTÊNCIA 5,5 CV, SEM CARREGADOR - MANUTENÇÃO. AF_02/2016</v>
          </cell>
          <cell r="C1075" t="str">
            <v>H</v>
          </cell>
          <cell r="D1075">
            <v>0.48</v>
          </cell>
          <cell r="E1075" t="str">
            <v>CUSTOS HORÁRIOS DE MÁQUINAS E EQUIPAMENTOS</v>
          </cell>
          <cell r="F1075" t="str">
            <v>COMPOSIÇÕES AUXILIARES</v>
          </cell>
          <cell r="G1075" t="str">
            <v>SINAPI Nov/23</v>
          </cell>
        </row>
        <row r="1076">
          <cell r="A1076">
            <v>93232</v>
          </cell>
          <cell r="B1076" t="str">
            <v>BETONEIRA CAPACIDADE NOMINAL 400 L, CAPACIDADE DE MISTURA 310 L, MOTOR A GASOLINA POTÊNCIA 5,5 CV, SEM CARREGADOR - MATERIAIS NA OPERAÇÃO. AF_02/2016</v>
          </cell>
          <cell r="C1076" t="str">
            <v>H</v>
          </cell>
          <cell r="D1076">
            <v>4.25</v>
          </cell>
          <cell r="E1076" t="str">
            <v>CUSTOS HORÁRIOS DE MÁQUINAS E EQUIPAMENTOS</v>
          </cell>
          <cell r="F1076" t="str">
            <v>COMPOSIÇÕES AUXILIARES</v>
          </cell>
          <cell r="G1076" t="str">
            <v>SINAPI Nov/23</v>
          </cell>
        </row>
        <row r="1077">
          <cell r="A1077">
            <v>93235</v>
          </cell>
          <cell r="B1077" t="str">
            <v>GRUPO GERADOR ESTACIONÁRIO, MOTOR DIESEL POTÊNCIA 170 KVA - JUROS. AF_02/2016</v>
          </cell>
          <cell r="C1077" t="str">
            <v>H</v>
          </cell>
          <cell r="D1077">
            <v>2.33</v>
          </cell>
          <cell r="E1077" t="str">
            <v>CUSTOS HORÁRIOS DE MÁQUINAS E EQUIPAMENTOS</v>
          </cell>
          <cell r="F1077" t="str">
            <v>COMPOSIÇÕES AUXILIARES</v>
          </cell>
          <cell r="G1077" t="str">
            <v>SINAPI Nov/23</v>
          </cell>
        </row>
        <row r="1078">
          <cell r="A1078">
            <v>93238</v>
          </cell>
          <cell r="B1078" t="str">
            <v>ROLO COMPACTADOR VIBRATÓRIO REBOCÁVEL, CILINDRO DE AÇO LISO, POTÊNCIA DE TRAÇÃO DE 65 CV, PESO 4,7 T, IMPACTO DINÂMICO 18,3 T, LARGURA DE TRABALHO 1,67 M - JUROS. AF_02/2016</v>
          </cell>
          <cell r="C1078" t="str">
            <v>H</v>
          </cell>
          <cell r="D1078">
            <v>2.59</v>
          </cell>
          <cell r="E1078" t="str">
            <v>CUSTOS HORÁRIOS DE MÁQUINAS E EQUIPAMENTOS</v>
          </cell>
          <cell r="F1078" t="str">
            <v>COMPOSIÇÕES AUXILIARES</v>
          </cell>
          <cell r="G1078" t="str">
            <v>SINAPI Nov/23</v>
          </cell>
        </row>
        <row r="1079">
          <cell r="A1079">
            <v>93239</v>
          </cell>
          <cell r="B1079" t="str">
            <v>ROLO COMPACTADOR VIBRATÓRIO PÉ DE CARNEIRO, OPERADO POR CONTROLE REMOTO, POTÊNCIA 12,5 KW, PESO OPERACIONAL 1,675 T, LARGURA DE TRABALHO 0,85 M - JUROS. AF_02/2016</v>
          </cell>
          <cell r="C1079" t="str">
            <v>H</v>
          </cell>
          <cell r="D1079">
            <v>11.75</v>
          </cell>
          <cell r="E1079" t="str">
            <v>CUSTOS HORÁRIOS DE MÁQUINAS E EQUIPAMENTOS</v>
          </cell>
          <cell r="F1079" t="str">
            <v>COMPOSIÇÕES AUXILIARES</v>
          </cell>
          <cell r="G1079" t="str">
            <v>SINAPI Nov/23</v>
          </cell>
        </row>
        <row r="1080">
          <cell r="A1080">
            <v>93240</v>
          </cell>
          <cell r="B1080" t="str">
            <v>ROLO COMPACTADOR VIBRATÓRIO PÉ DE CARNEIRO, OPERADO POR CONTROLE REMOTO, POTÊNCIA 12,5 KW, PESO OPERACIONAL 1,675 T, LARGURA DE TRABALHO 0,85 M - MATERIAIS NA OPERAÇÃO. AF_02/2016</v>
          </cell>
          <cell r="C1080" t="str">
            <v>H</v>
          </cell>
          <cell r="D1080">
            <v>12.24</v>
          </cell>
          <cell r="E1080" t="str">
            <v>CUSTOS HORÁRIOS DE MÁQUINAS E EQUIPAMENTOS</v>
          </cell>
          <cell r="F1080" t="str">
            <v>COMPOSIÇÕES AUXILIARES</v>
          </cell>
          <cell r="G1080" t="str">
            <v>SINAPI Nov/23</v>
          </cell>
        </row>
        <row r="1081">
          <cell r="A1081">
            <v>93267</v>
          </cell>
          <cell r="B1081" t="str">
            <v>GRUA ASCENCIONAL, LANÇA DE 30 M, CAPACIDADE DE 1,0 T A 30 M, ALTURA ATÉ 39 M   DEPRECIAÇÃO. AF_05/2023</v>
          </cell>
          <cell r="C1081" t="str">
            <v>H</v>
          </cell>
          <cell r="D1081">
            <v>28.78</v>
          </cell>
          <cell r="E1081" t="str">
            <v>CUSTOS HORÁRIOS DE MÁQUINAS E EQUIPAMENTOS</v>
          </cell>
          <cell r="F1081" t="str">
            <v>COMPOSIÇÕES AUXILIARES</v>
          </cell>
          <cell r="G1081" t="str">
            <v>SINAPI Nov/23</v>
          </cell>
        </row>
        <row r="1082">
          <cell r="A1082">
            <v>93269</v>
          </cell>
          <cell r="B1082" t="str">
            <v>GRUA ASCENCIONAL, LANÇA DE 30 M, CAPACIDADE DE 1,0 T A 30 M, ALTURA ATÉ 39 M   JUROS. AF_05/2023</v>
          </cell>
          <cell r="C1082" t="str">
            <v>H</v>
          </cell>
          <cell r="D1082">
            <v>9.7100000000000009</v>
          </cell>
          <cell r="E1082" t="str">
            <v>CUSTOS HORÁRIOS DE MÁQUINAS E EQUIPAMENTOS</v>
          </cell>
          <cell r="F1082" t="str">
            <v>COMPOSIÇÕES AUXILIARES</v>
          </cell>
          <cell r="G1082" t="str">
            <v>SINAPI Nov/23</v>
          </cell>
        </row>
        <row r="1083">
          <cell r="A1083">
            <v>93270</v>
          </cell>
          <cell r="B1083" t="str">
            <v>GRUA ASCENCIONAL, LANÇA DE 30 M, CAPACIDADE DE 1,0 T A 30 M, ALTURA ATÉ 39 M   MANUTENÇÃO. AF_05/2023</v>
          </cell>
          <cell r="C1083" t="str">
            <v>H</v>
          </cell>
          <cell r="D1083">
            <v>28.78</v>
          </cell>
          <cell r="E1083" t="str">
            <v>CUSTOS HORÁRIOS DE MÁQUINAS E EQUIPAMENTOS</v>
          </cell>
          <cell r="F1083" t="str">
            <v>COMPOSIÇÕES AUXILIARES</v>
          </cell>
          <cell r="G1083" t="str">
            <v>SINAPI Nov/23</v>
          </cell>
        </row>
        <row r="1084">
          <cell r="A1084">
            <v>93271</v>
          </cell>
          <cell r="B1084" t="str">
            <v>GRUA ASCENCIONAL, LANÇA DE 30 M, CAPACIDADE DE 1,0 T A 30 M, ALTURA ATÉ 39 M   MATERIAIS NA OPERAÇÃO. AF_05/2023</v>
          </cell>
          <cell r="C1084" t="str">
            <v>H</v>
          </cell>
          <cell r="D1084">
            <v>6.91</v>
          </cell>
          <cell r="E1084" t="str">
            <v>CUSTOS HORÁRIOS DE MÁQUINAS E EQUIPAMENTOS</v>
          </cell>
          <cell r="F1084" t="str">
            <v>COMPOSIÇÕES AUXILIARES</v>
          </cell>
          <cell r="G1084" t="str">
            <v>SINAPI Nov/23</v>
          </cell>
        </row>
        <row r="1085">
          <cell r="A1085">
            <v>93277</v>
          </cell>
          <cell r="B1085" t="str">
            <v>GUINCHO ELÉTRICO DE COLUNA, CAPACIDADE 400 KG, COM MOTO FREIO, MOTOR TRIFÁSICO DE 1,25 CV - DEPRECIAÇÃO. AF_03/2016</v>
          </cell>
          <cell r="C1085" t="str">
            <v>H</v>
          </cell>
          <cell r="D1085">
            <v>0.3</v>
          </cell>
          <cell r="E1085" t="str">
            <v>CUSTOS HORÁRIOS DE MÁQUINAS E EQUIPAMENTOS</v>
          </cell>
          <cell r="F1085" t="str">
            <v>COMPOSIÇÕES AUXILIARES</v>
          </cell>
          <cell r="G1085" t="str">
            <v>SINAPI Nov/23</v>
          </cell>
        </row>
        <row r="1086">
          <cell r="A1086">
            <v>93278</v>
          </cell>
          <cell r="B1086" t="str">
            <v>GUINCHO ELÉTRICO DE COLUNA, CAPACIDADE 400 KG, COM MOTO FREIO, MOTOR TRIFÁSICO DE 1,25 CV - JUROS. AF_03/2016</v>
          </cell>
          <cell r="C1086" t="str">
            <v>H</v>
          </cell>
          <cell r="D1086">
            <v>0.06</v>
          </cell>
          <cell r="E1086" t="str">
            <v>CUSTOS HORÁRIOS DE MÁQUINAS E EQUIPAMENTOS</v>
          </cell>
          <cell r="F1086" t="str">
            <v>COMPOSIÇÕES AUXILIARES</v>
          </cell>
          <cell r="G1086" t="str">
            <v>SINAPI Nov/23</v>
          </cell>
        </row>
        <row r="1087">
          <cell r="A1087">
            <v>93279</v>
          </cell>
          <cell r="B1087" t="str">
            <v>GUINCHO ELÉTRICO DE COLUNA, CAPACIDADE 400 KG, COM MOTO FREIO, MOTOR TRIFÁSICO DE 1,25 CV - MANUTENÇÃO. AF_03/2016</v>
          </cell>
          <cell r="C1087" t="str">
            <v>H</v>
          </cell>
          <cell r="D1087">
            <v>0.28000000000000003</v>
          </cell>
          <cell r="E1087" t="str">
            <v>CUSTOS HORÁRIOS DE MÁQUINAS E EQUIPAMENTOS</v>
          </cell>
          <cell r="F1087" t="str">
            <v>COMPOSIÇÕES AUXILIARES</v>
          </cell>
          <cell r="G1087" t="str">
            <v>SINAPI Nov/23</v>
          </cell>
        </row>
        <row r="1088">
          <cell r="A1088">
            <v>93280</v>
          </cell>
          <cell r="B1088" t="str">
            <v>GUINCHO ELÉTRICO DE COLUNA, CAPACIDADE 400 KG, COM MOTO FREIO, MOTOR TRIFÁSICO DE 1,25 CV - MATERIAIS NA OPERAÇÃO. AF_03/2016</v>
          </cell>
          <cell r="C1088" t="str">
            <v>H</v>
          </cell>
          <cell r="D1088">
            <v>0.56999999999999995</v>
          </cell>
          <cell r="E1088" t="str">
            <v>CUSTOS HORÁRIOS DE MÁQUINAS E EQUIPAMENTOS</v>
          </cell>
          <cell r="F1088" t="str">
            <v>COMPOSIÇÕES AUXILIARES</v>
          </cell>
          <cell r="G1088" t="str">
            <v>SINAPI Nov/23</v>
          </cell>
        </row>
        <row r="1089">
          <cell r="A1089">
            <v>93283</v>
          </cell>
          <cell r="B1089" t="str">
            <v>GUINDASTE HIDRÁULICO AUTOPROPELIDO, COM LANÇA TELESCÓPICA 40 M, CAPACIDADE MÁXIMA 60 T, POTÊNCIA 260 KW - DEPRECIAÇÃO. AF_03/2016</v>
          </cell>
          <cell r="C1089" t="str">
            <v>H</v>
          </cell>
          <cell r="D1089">
            <v>96.78</v>
          </cell>
          <cell r="E1089" t="str">
            <v>CUSTOS HORÁRIOS DE MÁQUINAS E EQUIPAMENTOS</v>
          </cell>
          <cell r="F1089" t="str">
            <v>COMPOSIÇÕES AUXILIARES</v>
          </cell>
          <cell r="G1089" t="str">
            <v>SINAPI Nov/23</v>
          </cell>
        </row>
        <row r="1090">
          <cell r="A1090">
            <v>93284</v>
          </cell>
          <cell r="B1090" t="str">
            <v>GUINDASTE HIDRÁULICO AUTOPROPELIDO, COM LANÇA TELESCÓPICA 40 M, CAPACIDADE MÁXIMA 60 T, POTÊNCIA 260 KW - JUROS. AF_03/2016</v>
          </cell>
          <cell r="C1090" t="str">
            <v>H</v>
          </cell>
          <cell r="D1090">
            <v>34.11</v>
          </cell>
          <cell r="E1090" t="str">
            <v>CUSTOS HORÁRIOS DE MÁQUINAS E EQUIPAMENTOS</v>
          </cell>
          <cell r="F1090" t="str">
            <v>COMPOSIÇÕES AUXILIARES</v>
          </cell>
          <cell r="G1090" t="str">
            <v>SINAPI Nov/23</v>
          </cell>
        </row>
        <row r="1091">
          <cell r="A1091">
            <v>93285</v>
          </cell>
          <cell r="B1091" t="str">
            <v>GUINDASTE HIDRÁULICO AUTOPROPELIDO, COM LANÇA TELESCÓPICA 40 M, CAPACIDADE MÁXIMA 60 T, POTÊNCIA 260 KW - MANUTENÇÃO. AF_03/2016</v>
          </cell>
          <cell r="C1091" t="str">
            <v>H</v>
          </cell>
          <cell r="D1091">
            <v>155.57</v>
          </cell>
          <cell r="E1091" t="str">
            <v>CUSTOS HORÁRIOS DE MÁQUINAS E EQUIPAMENTOS</v>
          </cell>
          <cell r="F1091" t="str">
            <v>COMPOSIÇÕES AUXILIARES</v>
          </cell>
          <cell r="G1091" t="str">
            <v>SINAPI Nov/23</v>
          </cell>
        </row>
        <row r="1092">
          <cell r="A1092">
            <v>93286</v>
          </cell>
          <cell r="B1092" t="str">
            <v>GUINDASTE HIDRÁULICO AUTOPROPELIDO, COM LANÇA TELESCÓPICA 40 M, CAPACIDADE MÁXIMA 60 T, POTÊNCIA 260 KW - MATERIAIS NA OPERAÇÃO. AF_03/2016</v>
          </cell>
          <cell r="C1092" t="str">
            <v>H</v>
          </cell>
          <cell r="D1092">
            <v>9.6199999999999992</v>
          </cell>
          <cell r="E1092" t="str">
            <v>CUSTOS HORÁRIOS DE MÁQUINAS E EQUIPAMENTOS</v>
          </cell>
          <cell r="F1092" t="str">
            <v>COMPOSIÇÕES AUXILIARES</v>
          </cell>
          <cell r="G1092" t="str">
            <v>SINAPI Nov/23</v>
          </cell>
        </row>
        <row r="1093">
          <cell r="A1093">
            <v>93296</v>
          </cell>
          <cell r="B1093" t="str">
            <v>GUINDASTE HIDRÁULICO AUTOPROPELIDO, COM LANÇA TELESCÓPICA 40 M, CAPACIDADE MÁXIMA 60 T, POTÊNCIA 260 KW - IMPOSTOS E SEGUROS. AF_03/2016</v>
          </cell>
          <cell r="C1093" t="str">
            <v>H</v>
          </cell>
          <cell r="D1093">
            <v>13.79</v>
          </cell>
          <cell r="E1093" t="str">
            <v>CUSTOS HORÁRIOS DE MÁQUINAS E EQUIPAMENTOS</v>
          </cell>
          <cell r="F1093" t="str">
            <v>COMPOSIÇÕES AUXILIARES</v>
          </cell>
          <cell r="G1093" t="str">
            <v>SINAPI Nov/23</v>
          </cell>
        </row>
        <row r="1094">
          <cell r="A1094">
            <v>93397</v>
          </cell>
          <cell r="B1094" t="str">
            <v>GUINDAUTO HIDRÁULICO, CAPACIDADE MÁXIMA DE CARGA 3300 KG, MOMENTO MÁXIMO DE CARGA 5,8 TM, ALCANCE MÁXIMO HORIZONTAL 7,60 M, INCLUSIVE CAMINHÃO TOCO PBT 16.000 KG, POTÊNCIA DE 189 CV - DEPRECIAÇÃO. AF_03/2016</v>
          </cell>
          <cell r="C1094" t="str">
            <v>H</v>
          </cell>
          <cell r="D1094">
            <v>25.77</v>
          </cell>
          <cell r="E1094" t="str">
            <v>CUSTOS HORÁRIOS DE MÁQUINAS E EQUIPAMENTOS</v>
          </cell>
          <cell r="F1094" t="str">
            <v>COMPOSIÇÕES AUXILIARES</v>
          </cell>
          <cell r="G1094" t="str">
            <v>SINAPI Nov/23</v>
          </cell>
        </row>
        <row r="1095">
          <cell r="A1095">
            <v>93398</v>
          </cell>
          <cell r="B1095" t="str">
            <v>GUINDAUTO HIDRÁULICO, CAPACIDADE MÁXIMA DE CARGA 3300 KG, MOMENTO MÁXIMO DE CARGA 5,8 TM, ALCANCE MÁXIMO HORIZONTAL 7,60 M, INCLUSIVE CAMINHÃO TOCO PBT 16.000 KG, POTÊNCIA DE 189 CV - JUROS. AF_03/2016</v>
          </cell>
          <cell r="C1095" t="str">
            <v>H</v>
          </cell>
          <cell r="D1095">
            <v>9.77</v>
          </cell>
          <cell r="E1095" t="str">
            <v>CUSTOS HORÁRIOS DE MÁQUINAS E EQUIPAMENTOS</v>
          </cell>
          <cell r="F1095" t="str">
            <v>COMPOSIÇÕES AUXILIARES</v>
          </cell>
          <cell r="G1095" t="str">
            <v>SINAPI Nov/23</v>
          </cell>
        </row>
        <row r="1096">
          <cell r="A1096">
            <v>93399</v>
          </cell>
          <cell r="B1096" t="str">
            <v>GUINDAUTO HIDRÁULICO, CAPACIDADE MÁXIMA DE CARGA 3300 KG, MOMENTO MÁXIMO DE CARGA 5,8 TM, ALCANCE MÁXIMO HORIZONTAL 7,60 M, INCLUSIVE CAMINHÃO TOCO PBT 16.000 KG, POTÊNCIA DE 189 CV  IMPOSTOS E SEGUROS. AF_03/2016</v>
          </cell>
          <cell r="C1096" t="str">
            <v>H</v>
          </cell>
          <cell r="D1096">
            <v>3.94</v>
          </cell>
          <cell r="E1096" t="str">
            <v>CUSTOS HORÁRIOS DE MÁQUINAS E EQUIPAMENTOS</v>
          </cell>
          <cell r="F1096" t="str">
            <v>COMPOSIÇÕES AUXILIARES</v>
          </cell>
          <cell r="G1096" t="str">
            <v>SINAPI Nov/23</v>
          </cell>
        </row>
        <row r="1097">
          <cell r="A1097">
            <v>93400</v>
          </cell>
          <cell r="B1097" t="str">
            <v>GUINDAUTO HIDRÁULICO, CAPACIDADE MÁXIMA DE CARGA 3300 KG, MOMENTO MÁXIMO DE CARGA 5,8 TM, ALCANCE MÁXIMO HORIZONTAL 7,60 M, INCLUSIVE CAMINHÃO TOCO PBT 16.000 KG, POTÊNCIA DE 189 CV - MANUTENÇÃO. AF_03/2016</v>
          </cell>
          <cell r="C1097" t="str">
            <v>H</v>
          </cell>
          <cell r="D1097">
            <v>44.91</v>
          </cell>
          <cell r="E1097" t="str">
            <v>CUSTOS HORÁRIOS DE MÁQUINAS E EQUIPAMENTOS</v>
          </cell>
          <cell r="F1097" t="str">
            <v>COMPOSIÇÕES AUXILIARES</v>
          </cell>
          <cell r="G1097" t="str">
            <v>SINAPI Nov/23</v>
          </cell>
        </row>
        <row r="1098">
          <cell r="A1098">
            <v>93401</v>
          </cell>
          <cell r="B1098" t="str">
            <v>GUINDAUTO HIDRÁULICO, CAPACIDADE MÁXIMA DE CARGA 3300 KG, MOMENTO MÁXIMO DE CARGA 5,8 TM, ALCANCE MÁXIMO HORIZONTAL 7,60 M, INCLUSIVE CAMINHÃO TOCO PBT 16.000 KG, POTÊNCIA DE 189 CV - MATERIAIS NA OPERAÇÃO. AF_03/2016</v>
          </cell>
          <cell r="C1098" t="str">
            <v>H</v>
          </cell>
          <cell r="D1098">
            <v>161.75</v>
          </cell>
          <cell r="E1098" t="str">
            <v>CUSTOS HORÁRIOS DE MÁQUINAS E EQUIPAMENTOS</v>
          </cell>
          <cell r="F1098" t="str">
            <v>COMPOSIÇÕES AUXILIARES</v>
          </cell>
          <cell r="G1098" t="str">
            <v>SINAPI Nov/23</v>
          </cell>
        </row>
        <row r="1099">
          <cell r="A1099">
            <v>93404</v>
          </cell>
          <cell r="B1099" t="str">
            <v>MÁQUINA JATO DE PRESSAO PORTÁTIL, CAMARA DE 1 SAIDA, CAPACIDADE 280 L, DIAMETRO 670 MM, BICO DE JATO CURTO VENTURI DE 5/16 , MANGUEIRA DE 1 COM COMPRESSOR DE AR REBOCÁVEL 189 PCM E MOTOR DIESEL 63 CV - DEPRECIAÇÃO. AF_05/2023</v>
          </cell>
          <cell r="C1099" t="str">
            <v>H</v>
          </cell>
          <cell r="D1099">
            <v>7</v>
          </cell>
          <cell r="E1099" t="str">
            <v>CUSTOS HORÁRIOS DE MÁQUINAS E EQUIPAMENTOS</v>
          </cell>
          <cell r="F1099" t="str">
            <v>COMPOSIÇÕES AUXILIARES</v>
          </cell>
          <cell r="G1099" t="str">
            <v>SINAPI Nov/23</v>
          </cell>
        </row>
        <row r="1100">
          <cell r="A1100">
            <v>93405</v>
          </cell>
          <cell r="B1100" t="str">
            <v>MÁQUINA JATO DE PRESSAO PORTÁTIL, CAMARA DE 1 SAIDA, CAPACIDADE 280 L, DIAMETRO 670 MM, BICO DE JATO CURTO VENTURI DE 5/16 , MANGUEIRA DE 1 COM COMPRESSOR DE AR REBOCÁVEL 189 PCM E MOTOR DIESEL 63 CV - JUROS. AF_05/2023</v>
          </cell>
          <cell r="C1100" t="str">
            <v>H</v>
          </cell>
          <cell r="D1100">
            <v>1.9</v>
          </cell>
          <cell r="E1100" t="str">
            <v>CUSTOS HORÁRIOS DE MÁQUINAS E EQUIPAMENTOS</v>
          </cell>
          <cell r="F1100" t="str">
            <v>COMPOSIÇÕES AUXILIARES</v>
          </cell>
          <cell r="G1100" t="str">
            <v>SINAPI Nov/23</v>
          </cell>
        </row>
        <row r="1101">
          <cell r="A1101">
            <v>93406</v>
          </cell>
          <cell r="B1101" t="str">
            <v>MÁQUINA JATO DE PRESSAO PORTÁTIL, CAMARA DE 1 SAIDA, CAPACIDADE 280 L, DIAMETRO 670 MM, BICO DE JATO CURTO VENTURI DE 5/16 , MANGUEIRA DE 1 COM COMPRESSOR DE AR REBOCÁVEL 189 PCM E MOTOR DIESEL 63 CV - MANUTENÇÃO. AF_05/2023</v>
          </cell>
          <cell r="C1101" t="str">
            <v>H</v>
          </cell>
          <cell r="D1101">
            <v>9.27</v>
          </cell>
          <cell r="E1101" t="str">
            <v>CUSTOS HORÁRIOS DE MÁQUINAS E EQUIPAMENTOS</v>
          </cell>
          <cell r="F1101" t="str">
            <v>COMPOSIÇÕES AUXILIARES</v>
          </cell>
          <cell r="G1101" t="str">
            <v>SINAPI Nov/23</v>
          </cell>
        </row>
        <row r="1102">
          <cell r="A1102">
            <v>93407</v>
          </cell>
          <cell r="B1102" t="str">
            <v>MÁQUINA JATO DE PRESSAO PORTÁTIL, CAMARA DE 1 SAIDA, CAPACIDADE 280 L, DIAMETRO 670 MM, BICO DE JATO CURTO VENTURI DE 5/16 , MANGUEIRA DE 1 COM COMPRESSOR DE AR REBOCÁVEL 189 PCM E MOTOR DIESEL 63 CV - MATERIAIS NA OPERAÇÃO. AF_05/2023</v>
          </cell>
          <cell r="C1102" t="str">
            <v>H</v>
          </cell>
          <cell r="D1102">
            <v>48.24</v>
          </cell>
          <cell r="E1102" t="str">
            <v>CUSTOS HORÁRIOS DE MÁQUINAS E EQUIPAMENTOS</v>
          </cell>
          <cell r="F1102" t="str">
            <v>COMPOSIÇÕES AUXILIARES</v>
          </cell>
          <cell r="G1102" t="str">
            <v>SINAPI Nov/23</v>
          </cell>
        </row>
        <row r="1103">
          <cell r="A1103">
            <v>93411</v>
          </cell>
          <cell r="B1103" t="str">
            <v>GERADOR PORTÁTIL MONOFÁSICO, POTÊNCIA 5500 VA, MOTOR A GASOLINA, POTÊNCIA DO MOTOR 13 CV - DEPRECIAÇÃO. AF_03/2016</v>
          </cell>
          <cell r="C1103" t="str">
            <v>H</v>
          </cell>
          <cell r="D1103">
            <v>0.31</v>
          </cell>
          <cell r="E1103" t="str">
            <v>CUSTOS HORÁRIOS DE MÁQUINAS E EQUIPAMENTOS</v>
          </cell>
          <cell r="F1103" t="str">
            <v>COMPOSIÇÕES AUXILIARES</v>
          </cell>
          <cell r="G1103" t="str">
            <v>SINAPI Nov/23</v>
          </cell>
        </row>
        <row r="1104">
          <cell r="A1104">
            <v>93412</v>
          </cell>
          <cell r="B1104" t="str">
            <v>GERADOR PORTÁTIL MONOFÁSICO, POTÊNCIA 5500 VA, MOTOR A GASOLINA, POTÊNCIA DO MOTOR 13 CV - JUROS. AF_03/2016</v>
          </cell>
          <cell r="C1104" t="str">
            <v>H</v>
          </cell>
          <cell r="D1104">
            <v>0.11</v>
          </cell>
          <cell r="E1104" t="str">
            <v>CUSTOS HORÁRIOS DE MÁQUINAS E EQUIPAMENTOS</v>
          </cell>
          <cell r="F1104" t="str">
            <v>COMPOSIÇÕES AUXILIARES</v>
          </cell>
          <cell r="G1104" t="str">
            <v>SINAPI Nov/23</v>
          </cell>
        </row>
        <row r="1105">
          <cell r="A1105">
            <v>93413</v>
          </cell>
          <cell r="B1105" t="str">
            <v>GERADOR PORTÁTIL MONOFÁSICO, POTÊNCIA 5500 VA, MOTOR A GASOLINA, POTÊNCIA DO MOTOR 13 CV - MANUTENÇÃO. AF_03/2016</v>
          </cell>
          <cell r="C1105" t="str">
            <v>H</v>
          </cell>
          <cell r="D1105">
            <v>0.28000000000000003</v>
          </cell>
          <cell r="E1105" t="str">
            <v>CUSTOS HORÁRIOS DE MÁQUINAS E EQUIPAMENTOS</v>
          </cell>
          <cell r="F1105" t="str">
            <v>COMPOSIÇÕES AUXILIARES</v>
          </cell>
          <cell r="G1105" t="str">
            <v>SINAPI Nov/23</v>
          </cell>
        </row>
        <row r="1106">
          <cell r="A1106">
            <v>93414</v>
          </cell>
          <cell r="B1106" t="str">
            <v>GERADOR PORTÁTIL MONOFÁSICO, POTÊNCIA 5500 VA, MOTOR A GASOLINA, POTÊNCIA DO MOTOR 13 CV - MATERIAIS NA OPERAÇÃO. AF_03/2016</v>
          </cell>
          <cell r="C1106" t="str">
            <v>H</v>
          </cell>
          <cell r="D1106">
            <v>13.74</v>
          </cell>
          <cell r="E1106" t="str">
            <v>CUSTOS HORÁRIOS DE MÁQUINAS E EQUIPAMENTOS</v>
          </cell>
          <cell r="F1106" t="str">
            <v>COMPOSIÇÕES AUXILIARES</v>
          </cell>
          <cell r="G1106" t="str">
            <v>SINAPI Nov/23</v>
          </cell>
        </row>
        <row r="1107">
          <cell r="A1107">
            <v>93417</v>
          </cell>
          <cell r="B1107" t="str">
            <v>GRUPO GERADOR REBOCÁVEL, POTÊNCIA 66 KVA, MOTOR A DIESEL - DEPRECIAÇÃO. AF_03/2016</v>
          </cell>
          <cell r="C1107" t="str">
            <v>H</v>
          </cell>
          <cell r="D1107">
            <v>4.17</v>
          </cell>
          <cell r="E1107" t="str">
            <v>CUSTOS HORÁRIOS DE MÁQUINAS E EQUIPAMENTOS</v>
          </cell>
          <cell r="F1107" t="str">
            <v>COMPOSIÇÕES AUXILIARES</v>
          </cell>
          <cell r="G1107" t="str">
            <v>SINAPI Nov/23</v>
          </cell>
        </row>
        <row r="1108">
          <cell r="A1108">
            <v>93418</v>
          </cell>
          <cell r="B1108" t="str">
            <v>GRUPO GERADOR REBOCÁVEL, POTÊNCIA 66 KVA, MOTOR A DIESEL - JUROS. AF_03/2016</v>
          </cell>
          <cell r="C1108" t="str">
            <v>H</v>
          </cell>
          <cell r="D1108">
            <v>1.47</v>
          </cell>
          <cell r="E1108" t="str">
            <v>CUSTOS HORÁRIOS DE MÁQUINAS E EQUIPAMENTOS</v>
          </cell>
          <cell r="F1108" t="str">
            <v>COMPOSIÇÕES AUXILIARES</v>
          </cell>
          <cell r="G1108" t="str">
            <v>SINAPI Nov/23</v>
          </cell>
        </row>
        <row r="1109">
          <cell r="A1109">
            <v>93419</v>
          </cell>
          <cell r="B1109" t="str">
            <v>GRUPO GERADOR REBOCÁVEL, POTÊNCIA 66 KVA, MOTOR A DIESEL - MANUTENÇÃO. AF_03/2016</v>
          </cell>
          <cell r="C1109" t="str">
            <v>H</v>
          </cell>
          <cell r="D1109">
            <v>3.72</v>
          </cell>
          <cell r="E1109" t="str">
            <v>CUSTOS HORÁRIOS DE MÁQUINAS E EQUIPAMENTOS</v>
          </cell>
          <cell r="F1109" t="str">
            <v>COMPOSIÇÕES AUXILIARES</v>
          </cell>
          <cell r="G1109" t="str">
            <v>SINAPI Nov/23</v>
          </cell>
        </row>
        <row r="1110">
          <cell r="A1110">
            <v>93420</v>
          </cell>
          <cell r="B1110" t="str">
            <v>GRUPO GERADOR REBOCÁVEL, POTÊNCIA 66 KVA, MOTOR A DIESEL - MATERIAIS NA OPERAÇÃO. AF_03/2016</v>
          </cell>
          <cell r="C1110" t="str">
            <v>H</v>
          </cell>
          <cell r="D1110">
            <v>68.599999999999994</v>
          </cell>
          <cell r="E1110" t="str">
            <v>CUSTOS HORÁRIOS DE MÁQUINAS E EQUIPAMENTOS</v>
          </cell>
          <cell r="F1110" t="str">
            <v>COMPOSIÇÕES AUXILIARES</v>
          </cell>
          <cell r="G1110" t="str">
            <v>SINAPI Nov/23</v>
          </cell>
        </row>
        <row r="1111">
          <cell r="A1111">
            <v>93423</v>
          </cell>
          <cell r="B1111" t="str">
            <v>GRUPO GERADOR ESTACIONÁRIO, POTÊNCIA 150 KVA, MOTOR A DIESEL- DEPRECIAÇÃO. AF_03/2016</v>
          </cell>
          <cell r="C1111" t="str">
            <v>H</v>
          </cell>
          <cell r="D1111">
            <v>5.9</v>
          </cell>
          <cell r="E1111" t="str">
            <v>CUSTOS HORÁRIOS DE MÁQUINAS E EQUIPAMENTOS</v>
          </cell>
          <cell r="F1111" t="str">
            <v>COMPOSIÇÕES AUXILIARES</v>
          </cell>
          <cell r="G1111" t="str">
            <v>SINAPI Nov/23</v>
          </cell>
        </row>
        <row r="1112">
          <cell r="A1112">
            <v>93424</v>
          </cell>
          <cell r="B1112" t="str">
            <v>GRUPO GERADOR ESTACIONÁRIO, POTÊNCIA 150 KVA, MOTOR A DIESEL- JUROS. AF_03/2016</v>
          </cell>
          <cell r="C1112" t="str">
            <v>H</v>
          </cell>
          <cell r="D1112">
            <v>2.08</v>
          </cell>
          <cell r="E1112" t="str">
            <v>CUSTOS HORÁRIOS DE MÁQUINAS E EQUIPAMENTOS</v>
          </cell>
          <cell r="F1112" t="str">
            <v>COMPOSIÇÕES AUXILIARES</v>
          </cell>
          <cell r="G1112" t="str">
            <v>SINAPI Nov/23</v>
          </cell>
        </row>
        <row r="1113">
          <cell r="A1113">
            <v>93425</v>
          </cell>
          <cell r="B1113" t="str">
            <v>GRUPO GERADOR ESTACIONÁRIO, POTÊNCIA 150 KVA, MOTOR A DIESEL- MANUTENÇÃO. AF_03/2016</v>
          </cell>
          <cell r="C1113" t="str">
            <v>H</v>
          </cell>
          <cell r="D1113">
            <v>5.27</v>
          </cell>
          <cell r="E1113" t="str">
            <v>CUSTOS HORÁRIOS DE MÁQUINAS E EQUIPAMENTOS</v>
          </cell>
          <cell r="F1113" t="str">
            <v>COMPOSIÇÕES AUXILIARES</v>
          </cell>
          <cell r="G1113" t="str">
            <v>SINAPI Nov/23</v>
          </cell>
        </row>
        <row r="1114">
          <cell r="A1114">
            <v>93426</v>
          </cell>
          <cell r="B1114" t="str">
            <v>GRUPO GERADOR ESTACIONÁRIO, POTÊNCIA 150 KVA, MOTOR A DIESEL- MATERIAIS NA OPERAÇÃO. AF_03/2016</v>
          </cell>
          <cell r="C1114" t="str">
            <v>H</v>
          </cell>
          <cell r="D1114">
            <v>163.95</v>
          </cell>
          <cell r="E1114" t="str">
            <v>CUSTOS HORÁRIOS DE MÁQUINAS E EQUIPAMENTOS</v>
          </cell>
          <cell r="F1114" t="str">
            <v>COMPOSIÇÕES AUXILIARES</v>
          </cell>
          <cell r="G1114" t="str">
            <v>SINAPI Nov/23</v>
          </cell>
        </row>
        <row r="1115">
          <cell r="A1115">
            <v>93429</v>
          </cell>
          <cell r="B1115" t="str">
            <v>USINA DE MISTURA ASFÁLTICA À QUENTE, TIPO CONTRA FLUXO, PROD 40 A 80 TON/HORA - DEPRECIAÇÃO. AF_05/2023</v>
          </cell>
          <cell r="C1115" t="str">
            <v>H</v>
          </cell>
          <cell r="D1115">
            <v>115</v>
          </cell>
          <cell r="E1115" t="str">
            <v>CUSTOS HORÁRIOS DE MÁQUINAS E EQUIPAMENTOS</v>
          </cell>
          <cell r="F1115" t="str">
            <v>COMPOSIÇÕES AUXILIARES</v>
          </cell>
          <cell r="G1115" t="str">
            <v>SINAPI Nov/23</v>
          </cell>
        </row>
        <row r="1116">
          <cell r="A1116">
            <v>93430</v>
          </cell>
          <cell r="B1116" t="str">
            <v>USINA DE MISTURA ASFÁLTICA À QUENTE, TIPO CONTRA FLUXO, PROD 40 A 80 TON/HORA - JUROS. AF_05/2023</v>
          </cell>
          <cell r="C1116" t="str">
            <v>H</v>
          </cell>
          <cell r="D1116">
            <v>36.340000000000003</v>
          </cell>
          <cell r="E1116" t="str">
            <v>CUSTOS HORÁRIOS DE MÁQUINAS E EQUIPAMENTOS</v>
          </cell>
          <cell r="F1116" t="str">
            <v>COMPOSIÇÕES AUXILIARES</v>
          </cell>
          <cell r="G1116" t="str">
            <v>SINAPI Nov/23</v>
          </cell>
        </row>
        <row r="1117">
          <cell r="A1117">
            <v>93431</v>
          </cell>
          <cell r="B1117" t="str">
            <v>USINA DE MISTURA ASFÁLTICA À QUENTE, TIPO CONTRA FLUXO, PROD 40 A 80 TON/HORA - MANUTENÇÃO. AF_05/2023</v>
          </cell>
          <cell r="C1117" t="str">
            <v>H</v>
          </cell>
          <cell r="D1117">
            <v>138</v>
          </cell>
          <cell r="E1117" t="str">
            <v>CUSTOS HORÁRIOS DE MÁQUINAS E EQUIPAMENTOS</v>
          </cell>
          <cell r="F1117" t="str">
            <v>COMPOSIÇÕES AUXILIARES</v>
          </cell>
          <cell r="G1117" t="str">
            <v>SINAPI Nov/23</v>
          </cell>
        </row>
        <row r="1118">
          <cell r="A1118">
            <v>93432</v>
          </cell>
          <cell r="B1118" t="str">
            <v>USINA DE MISTURA ASFÁLTICA À QUENTE, TIPO CONTRA FLUXO, PROD 40 A 80 TON/HORA - MATERIAIS NA OPERAÇÃO. AF_05/2023</v>
          </cell>
          <cell r="C1118" t="str">
            <v>H</v>
          </cell>
          <cell r="D1118">
            <v>2203.1999999999998</v>
          </cell>
          <cell r="E1118" t="str">
            <v>CUSTOS HORÁRIOS DE MÁQUINAS E EQUIPAMENTOS</v>
          </cell>
          <cell r="F1118" t="str">
            <v>COMPOSIÇÕES AUXILIARES</v>
          </cell>
          <cell r="G1118" t="str">
            <v>SINAPI Nov/23</v>
          </cell>
        </row>
        <row r="1119">
          <cell r="A1119">
            <v>93435</v>
          </cell>
          <cell r="B1119" t="str">
            <v>USINA DE ASFALTO À FRIO, CAPACIDADE DE 40 A 60 TON/HORA, ELÉTRICA POTÊNCIA 30 CV - DEPRECIAÇÃO. AF_05/2023</v>
          </cell>
          <cell r="C1119" t="str">
            <v>H</v>
          </cell>
          <cell r="D1119">
            <v>7.26</v>
          </cell>
          <cell r="E1119" t="str">
            <v>CUSTOS HORÁRIOS DE MÁQUINAS E EQUIPAMENTOS</v>
          </cell>
          <cell r="F1119" t="str">
            <v>COMPOSIÇÕES AUXILIARES</v>
          </cell>
          <cell r="G1119" t="str">
            <v>SINAPI Nov/23</v>
          </cell>
        </row>
        <row r="1120">
          <cell r="A1120">
            <v>93436</v>
          </cell>
          <cell r="B1120" t="str">
            <v>USINA DE ASFALTO À FRIO, CAPACIDADE DE 40 A 60 TON/HORA, ELÉTRICA POTÊNCIA 30 CV - JUROS. AF_05/2023</v>
          </cell>
          <cell r="C1120" t="str">
            <v>H</v>
          </cell>
          <cell r="D1120">
            <v>2.04</v>
          </cell>
          <cell r="E1120" t="str">
            <v>CUSTOS HORÁRIOS DE MÁQUINAS E EQUIPAMENTOS</v>
          </cell>
          <cell r="F1120" t="str">
            <v>COMPOSIÇÕES AUXILIARES</v>
          </cell>
          <cell r="G1120" t="str">
            <v>SINAPI Nov/23</v>
          </cell>
        </row>
        <row r="1121">
          <cell r="A1121">
            <v>93437</v>
          </cell>
          <cell r="B1121" t="str">
            <v>USINA DE ASFALTO À FRIO, CAPACIDADE DE 40 A 60 TON/HORA, ELÉTRICA POTÊNCIA 30 CV - MANUTENÇÃO. AF_05/2023</v>
          </cell>
          <cell r="C1121" t="str">
            <v>H</v>
          </cell>
          <cell r="D1121">
            <v>7.26</v>
          </cell>
          <cell r="E1121" t="str">
            <v>CUSTOS HORÁRIOS DE MÁQUINAS E EQUIPAMENTOS</v>
          </cell>
          <cell r="F1121" t="str">
            <v>COMPOSIÇÕES AUXILIARES</v>
          </cell>
          <cell r="G1121" t="str">
            <v>SINAPI Nov/23</v>
          </cell>
        </row>
        <row r="1122">
          <cell r="A1122">
            <v>93438</v>
          </cell>
          <cell r="B1122" t="str">
            <v>USINA DE ASFALTO À FRIO, CAPACIDADE DE 40 A 60 TON/HORA, ELÉTRICA POTÊNCIA 30 CV - MATERIAIS NA OPERAÇÃO. AF_05/2023</v>
          </cell>
          <cell r="C1122" t="str">
            <v>H</v>
          </cell>
          <cell r="D1122">
            <v>114.87</v>
          </cell>
          <cell r="E1122" t="str">
            <v>CUSTOS HORÁRIOS DE MÁQUINAS E EQUIPAMENTOS</v>
          </cell>
          <cell r="F1122" t="str">
            <v>COMPOSIÇÕES AUXILIARES</v>
          </cell>
          <cell r="G1122" t="str">
            <v>SINAPI Nov/23</v>
          </cell>
        </row>
        <row r="1123">
          <cell r="A1123">
            <v>95114</v>
          </cell>
          <cell r="B1123" t="str">
            <v>MARTELETE OU ROMPEDOR PNEUMÁTICO MANUAL, 28 KG, COM SILENCIADOR - DEPRECIAÇÃO. AF_07/2016</v>
          </cell>
          <cell r="C1123" t="str">
            <v>H</v>
          </cell>
          <cell r="D1123">
            <v>1.48</v>
          </cell>
          <cell r="E1123" t="str">
            <v>CUSTOS HORÁRIOS DE MÁQUINAS E EQUIPAMENTOS</v>
          </cell>
          <cell r="F1123" t="str">
            <v>COMPOSIÇÕES AUXILIARES</v>
          </cell>
          <cell r="G1123" t="str">
            <v>SINAPI Nov/23</v>
          </cell>
        </row>
        <row r="1124">
          <cell r="A1124">
            <v>95115</v>
          </cell>
          <cell r="B1124" t="str">
            <v>MARTELETE OU ROMPEDOR PNEUMÁTICO MANUAL, 28 KG, COM SILENCIADOR - JUROS. AF_07/2016</v>
          </cell>
          <cell r="C1124" t="str">
            <v>H</v>
          </cell>
          <cell r="D1124">
            <v>0.34</v>
          </cell>
          <cell r="E1124" t="str">
            <v>CUSTOS HORÁRIOS DE MÁQUINAS E EQUIPAMENTOS</v>
          </cell>
          <cell r="F1124" t="str">
            <v>COMPOSIÇÕES AUXILIARES</v>
          </cell>
          <cell r="G1124" t="str">
            <v>SINAPI Nov/23</v>
          </cell>
        </row>
        <row r="1125">
          <cell r="A1125">
            <v>95116</v>
          </cell>
          <cell r="B1125" t="str">
            <v>USINA DE CONCRETO FIXA, CAPACIDADE NOMINAL DE 90 A 120 M3/H, SEM SILO - DEPRECIAÇÃO. AF_07/2016</v>
          </cell>
          <cell r="C1125" t="str">
            <v>H</v>
          </cell>
          <cell r="D1125">
            <v>32.549999999999997</v>
          </cell>
          <cell r="E1125" t="str">
            <v>CUSTOS HORÁRIOS DE MÁQUINAS E EQUIPAMENTOS</v>
          </cell>
          <cell r="F1125" t="str">
            <v>COMPOSIÇÕES AUXILIARES</v>
          </cell>
          <cell r="G1125" t="str">
            <v>SINAPI Nov/23</v>
          </cell>
        </row>
        <row r="1126">
          <cell r="A1126">
            <v>95117</v>
          </cell>
          <cell r="B1126" t="str">
            <v>USINA DE CONCRETO FIXA, CAPACIDADE NOMINAL DE 90 A 120 M3/H, SEM SILO - JUROS. AF_07/2016</v>
          </cell>
          <cell r="C1126" t="str">
            <v>H</v>
          </cell>
          <cell r="D1126">
            <v>10.039999999999999</v>
          </cell>
          <cell r="E1126" t="str">
            <v>CUSTOS HORÁRIOS DE MÁQUINAS E EQUIPAMENTOS</v>
          </cell>
          <cell r="F1126" t="str">
            <v>COMPOSIÇÕES AUXILIARES</v>
          </cell>
          <cell r="G1126" t="str">
            <v>SINAPI Nov/23</v>
          </cell>
        </row>
        <row r="1127">
          <cell r="A1127">
            <v>95118</v>
          </cell>
          <cell r="B1127" t="str">
            <v>USINA MISTURADORA DE SOLOS, CAPACIDADE DE 200 A 500 TON/H, POTENCIA 75KW - DEPRECIAÇÃO. AF_07/2016</v>
          </cell>
          <cell r="C1127" t="str">
            <v>H</v>
          </cell>
          <cell r="D1127">
            <v>54.22</v>
          </cell>
          <cell r="E1127" t="str">
            <v>CUSTOS HORÁRIOS DE MÁQUINAS E EQUIPAMENTOS</v>
          </cell>
          <cell r="F1127" t="str">
            <v>COMPOSIÇÕES AUXILIARES</v>
          </cell>
          <cell r="G1127" t="str">
            <v>SINAPI Nov/23</v>
          </cell>
        </row>
        <row r="1128">
          <cell r="A1128">
            <v>95119</v>
          </cell>
          <cell r="B1128" t="str">
            <v>USINA MISTURADORA DE SOLOS, CAPACIDADE DE 200 A 500 TON/H, POTENCIA 75KW - JUROS. AF_07/2016</v>
          </cell>
          <cell r="C1128" t="str">
            <v>H</v>
          </cell>
          <cell r="D1128">
            <v>16.72</v>
          </cell>
          <cell r="E1128" t="str">
            <v>CUSTOS HORÁRIOS DE MÁQUINAS E EQUIPAMENTOS</v>
          </cell>
          <cell r="F1128" t="str">
            <v>COMPOSIÇÕES AUXILIARES</v>
          </cell>
          <cell r="G1128" t="str">
            <v>SINAPI Nov/23</v>
          </cell>
        </row>
        <row r="1129">
          <cell r="A1129">
            <v>95120</v>
          </cell>
          <cell r="B1129" t="str">
            <v>USINA MISTURADORA DE SOLOS, CAPACIDADE DE 200 A 500 TON/H, POTENCIA 75KW - MATERIAIS NA OPERAÇÃO. AF_07/2016</v>
          </cell>
          <cell r="C1129" t="str">
            <v>H</v>
          </cell>
          <cell r="D1129">
            <v>47.17</v>
          </cell>
          <cell r="E1129" t="str">
            <v>CUSTOS HORÁRIOS DE MÁQUINAS E EQUIPAMENTOS</v>
          </cell>
          <cell r="F1129" t="str">
            <v>COMPOSIÇÕES AUXILIARES</v>
          </cell>
          <cell r="G1129" t="str">
            <v>SINAPI Nov/23</v>
          </cell>
        </row>
        <row r="1130">
          <cell r="A1130">
            <v>95123</v>
          </cell>
          <cell r="B1130" t="str">
            <v>DISTRIBUIDOR DE AGREGADOS AUTOPROPELIDO, CAP 3 M3, A DIESEL, POTÊNCIA 176CV - DEPRECIAÇÃO. AF_07/2016</v>
          </cell>
          <cell r="C1130" t="str">
            <v>H</v>
          </cell>
          <cell r="D1130">
            <v>17.87</v>
          </cell>
          <cell r="E1130" t="str">
            <v>CUSTOS HORÁRIOS DE MÁQUINAS E EQUIPAMENTOS</v>
          </cell>
          <cell r="F1130" t="str">
            <v>COMPOSIÇÕES AUXILIARES</v>
          </cell>
          <cell r="G1130" t="str">
            <v>SINAPI Nov/23</v>
          </cell>
        </row>
        <row r="1131">
          <cell r="A1131">
            <v>95124</v>
          </cell>
          <cell r="B1131" t="str">
            <v>DISTRIBUIDOR DE AGREGADOS AUTOPROPELIDO, C/AP 3 M3, A DIESEL, POTÊNCIA 176CV - JUROS. AF_07/2016</v>
          </cell>
          <cell r="C1131" t="str">
            <v>H</v>
          </cell>
          <cell r="D1131">
            <v>5.51</v>
          </cell>
          <cell r="E1131" t="str">
            <v>CUSTOS HORÁRIOS DE MÁQUINAS E EQUIPAMENTOS</v>
          </cell>
          <cell r="F1131" t="str">
            <v>COMPOSIÇÕES AUXILIARES</v>
          </cell>
          <cell r="G1131" t="str">
            <v>SINAPI Nov/23</v>
          </cell>
        </row>
        <row r="1132">
          <cell r="A1132">
            <v>95125</v>
          </cell>
          <cell r="B1132" t="str">
            <v>DISTRIBUIDOR DE AGREGADOS AUTOPROPELIDO, CAP 3 M3, A DIESEL, POTÊNCIA 176CV - MANUTENÇÃO. AF_07/2016</v>
          </cell>
          <cell r="C1132" t="str">
            <v>H</v>
          </cell>
          <cell r="D1132">
            <v>19.559999999999999</v>
          </cell>
          <cell r="E1132" t="str">
            <v>CUSTOS HORÁRIOS DE MÁQUINAS E EQUIPAMENTOS</v>
          </cell>
          <cell r="F1132" t="str">
            <v>COMPOSIÇÕES AUXILIARES</v>
          </cell>
          <cell r="G1132" t="str">
            <v>SINAPI Nov/23</v>
          </cell>
        </row>
        <row r="1133">
          <cell r="A1133">
            <v>95126</v>
          </cell>
          <cell r="B1133" t="str">
            <v>DISTRIBUIDOR DE AGREGADOS AUTOPROPELIDO, CAP 3 M3, A DIESEL, POTÊNCIA 176CV  MATERIAIS NA OPERAÇÃO. AF_07/2016</v>
          </cell>
          <cell r="C1133" t="str">
            <v>H</v>
          </cell>
          <cell r="D1133">
            <v>150.61000000000001</v>
          </cell>
          <cell r="E1133" t="str">
            <v>CUSTOS HORÁRIOS DE MÁQUINAS E EQUIPAMENTOS</v>
          </cell>
          <cell r="F1133" t="str">
            <v>COMPOSIÇÕES AUXILIARES</v>
          </cell>
          <cell r="G1133" t="str">
            <v>SINAPI Nov/23</v>
          </cell>
        </row>
        <row r="1134">
          <cell r="A1134">
            <v>95129</v>
          </cell>
          <cell r="B1134" t="str">
            <v>MÁQUINA DEMARCADORA DE FAIXA DE TRÁFEGO À FRIO, AUTOPROPELIDA, POTÊNCIA 38 HP - DEPRECIAÇÃO. AF_07/2016</v>
          </cell>
          <cell r="C1134" t="str">
            <v>H</v>
          </cell>
          <cell r="D1134">
            <v>47.9</v>
          </cell>
          <cell r="E1134" t="str">
            <v>CUSTOS HORÁRIOS DE MÁQUINAS E EQUIPAMENTOS</v>
          </cell>
          <cell r="F1134" t="str">
            <v>COMPOSIÇÕES AUXILIARES</v>
          </cell>
          <cell r="G1134" t="str">
            <v>SINAPI Nov/23</v>
          </cell>
        </row>
        <row r="1135">
          <cell r="A1135">
            <v>95130</v>
          </cell>
          <cell r="B1135" t="str">
            <v>MÁQUINA DEMARCADORA DE FAIXA DE TRÁFEGO À FRIO, AUTOPROPELIDA, POTÊNCIA 38 HP - JUROS. AF_07/2016</v>
          </cell>
          <cell r="C1135" t="str">
            <v>H</v>
          </cell>
          <cell r="D1135">
            <v>17.36</v>
          </cell>
          <cell r="E1135" t="str">
            <v>CUSTOS HORÁRIOS DE MÁQUINAS E EQUIPAMENTOS</v>
          </cell>
          <cell r="F1135" t="str">
            <v>COMPOSIÇÕES AUXILIARES</v>
          </cell>
          <cell r="G1135" t="str">
            <v>SINAPI Nov/23</v>
          </cell>
        </row>
        <row r="1136">
          <cell r="A1136">
            <v>95131</v>
          </cell>
          <cell r="B1136" t="str">
            <v>MÁQUINA DEMARCADORA DE FAIXA DE TRÁFEGO À FRIO, AUTOPROPELIDA, POTÊNCIA 38 HP - MANUTENÇÃO. AF_07/2016</v>
          </cell>
          <cell r="C1136" t="str">
            <v>H</v>
          </cell>
          <cell r="D1136">
            <v>56.38</v>
          </cell>
          <cell r="E1136" t="str">
            <v>CUSTOS HORÁRIOS DE MÁQUINAS E EQUIPAMENTOS</v>
          </cell>
          <cell r="F1136" t="str">
            <v>COMPOSIÇÕES AUXILIARES</v>
          </cell>
          <cell r="G1136" t="str">
            <v>SINAPI Nov/23</v>
          </cell>
        </row>
        <row r="1137">
          <cell r="A1137">
            <v>95132</v>
          </cell>
          <cell r="B1137" t="str">
            <v>MÁQUINA DEMARCADORA DE FAIXA DE TRÁFEGO À FRIO, AUTOPROPELIDA, POTÊNCIA 38 HP - MATERIAIS NA OPERAÇÃO. AF_07/2016</v>
          </cell>
          <cell r="C1137" t="str">
            <v>H</v>
          </cell>
          <cell r="D1137">
            <v>32.979999999999997</v>
          </cell>
          <cell r="E1137" t="str">
            <v>CUSTOS HORÁRIOS DE MÁQUINAS E EQUIPAMENTOS</v>
          </cell>
          <cell r="F1137" t="str">
            <v>COMPOSIÇÕES AUXILIARES</v>
          </cell>
          <cell r="G1137" t="str">
            <v>SINAPI Nov/23</v>
          </cell>
        </row>
        <row r="1138">
          <cell r="A1138">
            <v>95136</v>
          </cell>
          <cell r="B1138" t="str">
            <v>TALHA MANUAL DE CORRENTE, CAPACIDADE DE 2 TON. COM ELEVAÇÃO DE 3 M - DEPRECIAÇÃO. AF_07/2016</v>
          </cell>
          <cell r="C1138" t="str">
            <v>H</v>
          </cell>
          <cell r="D1138">
            <v>0.03</v>
          </cell>
          <cell r="E1138" t="str">
            <v>CUSTOS HORÁRIOS DE MÁQUINAS E EQUIPAMENTOS</v>
          </cell>
          <cell r="F1138" t="str">
            <v>COMPOSIÇÕES AUXILIARES</v>
          </cell>
          <cell r="G1138" t="str">
            <v>SINAPI Nov/23</v>
          </cell>
        </row>
        <row r="1139">
          <cell r="A1139">
            <v>95137</v>
          </cell>
          <cell r="B1139" t="str">
            <v>TALHA MANUAL DE CORRENTE, CAPACIDADE DE 2 TON. COM ELEVAÇÃO DE 3 M - JUROS. AF_07/2016</v>
          </cell>
          <cell r="C1139" t="str">
            <v>H</v>
          </cell>
          <cell r="D1139">
            <v>0.01</v>
          </cell>
          <cell r="E1139" t="str">
            <v>CUSTOS HORÁRIOS DE MÁQUINAS E EQUIPAMENTOS</v>
          </cell>
          <cell r="F1139" t="str">
            <v>COMPOSIÇÕES AUXILIARES</v>
          </cell>
          <cell r="G1139" t="str">
            <v>SINAPI Nov/23</v>
          </cell>
        </row>
        <row r="1140">
          <cell r="A1140">
            <v>95138</v>
          </cell>
          <cell r="B1140" t="str">
            <v>TALHA MANUAL DE CORRENTE, CAPACIDADE DE 2 TON. COM ELEVAÇÃO DE 3 M - MANUTENÇÃO. AF_07/2016</v>
          </cell>
          <cell r="C1140" t="str">
            <v>H</v>
          </cell>
          <cell r="D1140">
            <v>0.02</v>
          </cell>
          <cell r="E1140" t="str">
            <v>CUSTOS HORÁRIOS DE MÁQUINAS E EQUIPAMENTOS</v>
          </cell>
          <cell r="F1140" t="str">
            <v>COMPOSIÇÕES AUXILIARES</v>
          </cell>
          <cell r="G1140" t="str">
            <v>SINAPI Nov/23</v>
          </cell>
        </row>
        <row r="1141">
          <cell r="A1141">
            <v>95208</v>
          </cell>
          <cell r="B1141" t="str">
            <v>GRUA ASCENCIONAL, LANÇA DE 42 M, CAPACIDADE DE 1,5 T A 30 M, ALTURA ATÉ 39 M   DEPRECIAÇÃO. AF_05/2023</v>
          </cell>
          <cell r="C1141" t="str">
            <v>H</v>
          </cell>
          <cell r="D1141">
            <v>32.6</v>
          </cell>
          <cell r="E1141" t="str">
            <v>CUSTOS HORÁRIOS DE MÁQUINAS E EQUIPAMENTOS</v>
          </cell>
          <cell r="F1141" t="str">
            <v>COMPOSIÇÕES AUXILIARES</v>
          </cell>
          <cell r="G1141" t="str">
            <v>SINAPI Nov/23</v>
          </cell>
        </row>
        <row r="1142">
          <cell r="A1142">
            <v>95209</v>
          </cell>
          <cell r="B1142" t="str">
            <v>GRUA ASCENCIONAL, LANCA DE 42 M, CAPACIDADE DE 1,5 T A 30 M, ALTURA ATE 39 M   JUROS. AF_05/2023</v>
          </cell>
          <cell r="C1142" t="str">
            <v>H</v>
          </cell>
          <cell r="D1142">
            <v>12.06</v>
          </cell>
          <cell r="E1142" t="str">
            <v>CUSTOS HORÁRIOS DE MÁQUINAS E EQUIPAMENTOS</v>
          </cell>
          <cell r="F1142" t="str">
            <v>COMPOSIÇÕES AUXILIARES</v>
          </cell>
          <cell r="G1142" t="str">
            <v>SINAPI Nov/23</v>
          </cell>
        </row>
        <row r="1143">
          <cell r="A1143">
            <v>95210</v>
          </cell>
          <cell r="B1143" t="str">
            <v>GRUA ASCENCIONAL, LANCA DE 42 M, CAPACIDADE DE 1,5 T A 30 M, ALTURA ATE 39 M   MANUTENÇÃO. AF_05/2023</v>
          </cell>
          <cell r="C1143" t="str">
            <v>H</v>
          </cell>
          <cell r="D1143">
            <v>32.6</v>
          </cell>
          <cell r="E1143" t="str">
            <v>CUSTOS HORÁRIOS DE MÁQUINAS E EQUIPAMENTOS</v>
          </cell>
          <cell r="F1143" t="str">
            <v>COMPOSIÇÕES AUXILIARES</v>
          </cell>
          <cell r="G1143" t="str">
            <v>SINAPI Nov/23</v>
          </cell>
        </row>
        <row r="1144">
          <cell r="A1144">
            <v>95211</v>
          </cell>
          <cell r="B1144" t="str">
            <v>GRUA ASCENCIONAL, LANCA DE 42 M, CAPACIDADE DE 1,5 T A 30 M, ALTURA ATE 39 M   MATERIAIS NA OPERAÇÃO. AF_05/2023</v>
          </cell>
          <cell r="C1144" t="str">
            <v>H</v>
          </cell>
          <cell r="D1144">
            <v>6.91</v>
          </cell>
          <cell r="E1144" t="str">
            <v>CUSTOS HORÁRIOS DE MÁQUINAS E EQUIPAMENTOS</v>
          </cell>
          <cell r="F1144" t="str">
            <v>COMPOSIÇÕES AUXILIARES</v>
          </cell>
          <cell r="G1144" t="str">
            <v>SINAPI Nov/23</v>
          </cell>
        </row>
        <row r="1145">
          <cell r="A1145">
            <v>95217</v>
          </cell>
          <cell r="B1145" t="str">
            <v>PULVERIZADOR DE TINTA ELÉTRICO/MÁQUINA DE PINTURA AIRLESS, VAZÃO 2 L/MIN - MATERIAIS NA OPERAÇÃO. AF_05/2023</v>
          </cell>
          <cell r="C1145" t="str">
            <v>H</v>
          </cell>
          <cell r="D1145">
            <v>0.56000000000000005</v>
          </cell>
          <cell r="E1145" t="str">
            <v>CUSTOS HORÁRIOS DE MÁQUINAS E EQUIPAMENTOS</v>
          </cell>
          <cell r="F1145" t="str">
            <v>COMPOSIÇÕES AUXILIARES</v>
          </cell>
          <cell r="G1145" t="str">
            <v>SINAPI Nov/23</v>
          </cell>
        </row>
        <row r="1146">
          <cell r="A1146">
            <v>95255</v>
          </cell>
          <cell r="B1146" t="str">
            <v>MARTELO DEMOLIDOR PNEUMÁTICO MANUAL, 32 KG - DEPRECIAÇÃO. AF_09/2016</v>
          </cell>
          <cell r="C1146" t="str">
            <v>H</v>
          </cell>
          <cell r="D1146">
            <v>1.31</v>
          </cell>
          <cell r="E1146" t="str">
            <v>CUSTOS HORÁRIOS DE MÁQUINAS E EQUIPAMENTOS</v>
          </cell>
          <cell r="F1146" t="str">
            <v>COMPOSIÇÕES AUXILIARES</v>
          </cell>
          <cell r="G1146" t="str">
            <v>SINAPI Nov/23</v>
          </cell>
        </row>
        <row r="1147">
          <cell r="A1147">
            <v>95256</v>
          </cell>
          <cell r="B1147" t="str">
            <v>MARTELO DEMOLIDOR PNEUMÁTICO MANUAL, 32 KG - JUROS. AF_09/2016</v>
          </cell>
          <cell r="C1147" t="str">
            <v>H</v>
          </cell>
          <cell r="D1147">
            <v>0.3</v>
          </cell>
          <cell r="E1147" t="str">
            <v>CUSTOS HORÁRIOS DE MÁQUINAS E EQUIPAMENTOS</v>
          </cell>
          <cell r="F1147" t="str">
            <v>COMPOSIÇÕES AUXILIARES</v>
          </cell>
          <cell r="G1147" t="str">
            <v>SINAPI Nov/23</v>
          </cell>
        </row>
        <row r="1148">
          <cell r="A1148">
            <v>95257</v>
          </cell>
          <cell r="B1148" t="str">
            <v>MARTELO DEMOLIDOR PNEUMÁTICO MANUAL, 32 KG - MANUTENÇÃO. AF_09/2016</v>
          </cell>
          <cell r="C1148" t="str">
            <v>H</v>
          </cell>
          <cell r="D1148">
            <v>1.64</v>
          </cell>
          <cell r="E1148" t="str">
            <v>CUSTOS HORÁRIOS DE MÁQUINAS E EQUIPAMENTOS</v>
          </cell>
          <cell r="F1148" t="str">
            <v>COMPOSIÇÕES AUXILIARES</v>
          </cell>
          <cell r="G1148" t="str">
            <v>SINAPI Nov/23</v>
          </cell>
        </row>
        <row r="1149">
          <cell r="A1149">
            <v>95260</v>
          </cell>
          <cell r="B1149" t="str">
            <v>COMPACTADOR DE SOLOS DE PERCUSÃO (SOQUETE) COM MOTOR A GASOLINA, POTÊNCIA 3 CV - DEPRECIAÇÃO. AF_09/2016</v>
          </cell>
          <cell r="C1149" t="str">
            <v>H</v>
          </cell>
          <cell r="D1149">
            <v>0.57999999999999996</v>
          </cell>
          <cell r="E1149" t="str">
            <v>CUSTOS HORÁRIOS DE MÁQUINAS E EQUIPAMENTOS</v>
          </cell>
          <cell r="F1149" t="str">
            <v>COMPOSIÇÕES AUXILIARES</v>
          </cell>
          <cell r="G1149" t="str">
            <v>SINAPI Nov/23</v>
          </cell>
        </row>
        <row r="1150">
          <cell r="A1150">
            <v>95261</v>
          </cell>
          <cell r="B1150" t="str">
            <v>COMPACTADOR DE SOLOS DE PERCUSÃO (SOQUETE) COM MOTOR A GASOLINA, POTÊNCIA 3 CV - JUROS. AF_09/2016</v>
          </cell>
          <cell r="C1150" t="str">
            <v>H</v>
          </cell>
          <cell r="D1150">
            <v>0.28999999999999998</v>
          </cell>
          <cell r="E1150" t="str">
            <v>CUSTOS HORÁRIOS DE MÁQUINAS E EQUIPAMENTOS</v>
          </cell>
          <cell r="F1150" t="str">
            <v>COMPOSIÇÕES AUXILIARES</v>
          </cell>
          <cell r="G1150" t="str">
            <v>SINAPI Nov/23</v>
          </cell>
        </row>
        <row r="1151">
          <cell r="A1151">
            <v>95262</v>
          </cell>
          <cell r="B1151" t="str">
            <v>COMPACTADOR DE SOLOS DE PERCUSÃO (SOQUETE) COM MOTOR A GASOLINA, POTÊNCIA 3 CV - MANUTENÇÃO. AF_09/2016</v>
          </cell>
          <cell r="C1151" t="str">
            <v>H</v>
          </cell>
          <cell r="D1151">
            <v>1.37</v>
          </cell>
          <cell r="E1151" t="str">
            <v>CUSTOS HORÁRIOS DE MÁQUINAS E EQUIPAMENTOS</v>
          </cell>
          <cell r="F1151" t="str">
            <v>COMPOSIÇÕES AUXILIARES</v>
          </cell>
          <cell r="G1151" t="str">
            <v>SINAPI Nov/23</v>
          </cell>
        </row>
        <row r="1152">
          <cell r="A1152">
            <v>95263</v>
          </cell>
          <cell r="B1152" t="str">
            <v>COMPACTADOR DE SOLOS DE PERCUSÃO (SOQUETE) COM MOTOR A GASOLINA, POTÊNCIA 3 CV - MATERIAIS NA OPERAÇÃO. AF_09/2016</v>
          </cell>
          <cell r="C1152" t="str">
            <v>H</v>
          </cell>
          <cell r="D1152">
            <v>4.3</v>
          </cell>
          <cell r="E1152" t="str">
            <v>CUSTOS HORÁRIOS DE MÁQUINAS E EQUIPAMENTOS</v>
          </cell>
          <cell r="F1152" t="str">
            <v>COMPOSIÇÕES AUXILIARES</v>
          </cell>
          <cell r="G1152" t="str">
            <v>SINAPI Nov/23</v>
          </cell>
        </row>
        <row r="1153">
          <cell r="A1153">
            <v>95266</v>
          </cell>
          <cell r="B1153" t="str">
            <v>RÉGUA VIBRATÓRIA DUPLA PARA CONCRETO, PESO DE 60KG, COMPRIMENTO 4 M, COM MOTOR A GASOLINA, POTÊNCIA 5,5 HP - DEPRECIAÇÃO. AF_09/2016</v>
          </cell>
          <cell r="C1153" t="str">
            <v>H</v>
          </cell>
          <cell r="D1153">
            <v>0.44</v>
          </cell>
          <cell r="E1153" t="str">
            <v>CUSTOS HORÁRIOS DE MÁQUINAS E EQUIPAMENTOS</v>
          </cell>
          <cell r="F1153" t="str">
            <v>COMPOSIÇÕES AUXILIARES</v>
          </cell>
          <cell r="G1153" t="str">
            <v>SINAPI Nov/23</v>
          </cell>
        </row>
        <row r="1154">
          <cell r="A1154">
            <v>95267</v>
          </cell>
          <cell r="B1154" t="str">
            <v>RÉGUA VIBRATÓRIA DUPLA PARA CONCRETO, PESO DE 60KG, COMPRIMENTO 4 M, COM MOTOR A GASOLINA, POTÊNCIA 5,5 HP - JUROS. AF_09/2016</v>
          </cell>
          <cell r="C1154" t="str">
            <v>H</v>
          </cell>
          <cell r="D1154">
            <v>0.09</v>
          </cell>
          <cell r="E1154" t="str">
            <v>CUSTOS HORÁRIOS DE MÁQUINAS E EQUIPAMENTOS</v>
          </cell>
          <cell r="F1154" t="str">
            <v>COMPOSIÇÕES AUXILIARES</v>
          </cell>
          <cell r="G1154" t="str">
            <v>SINAPI Nov/23</v>
          </cell>
        </row>
        <row r="1155">
          <cell r="A1155">
            <v>95268</v>
          </cell>
          <cell r="B1155" t="str">
            <v>RÉGUA VIBRATÓRIA DUPLA PARA CONCRETO, PESO DE 60KG, COMPRIMENTO 4 M, COM MOTOR A GASOLINA, POTÊNCIA 5,5 HP - MANUTENÇÃO. AF_09/2016</v>
          </cell>
          <cell r="C1155" t="str">
            <v>H</v>
          </cell>
          <cell r="D1155">
            <v>0.43</v>
          </cell>
          <cell r="E1155" t="str">
            <v>CUSTOS HORÁRIOS DE MÁQUINAS E EQUIPAMENTOS</v>
          </cell>
          <cell r="F1155" t="str">
            <v>COMPOSIÇÕES AUXILIARES</v>
          </cell>
          <cell r="G1155" t="str">
            <v>SINAPI Nov/23</v>
          </cell>
        </row>
        <row r="1156">
          <cell r="A1156">
            <v>95269</v>
          </cell>
          <cell r="B1156" t="str">
            <v>RÉGUA VIBRATÓRIA DUPLA PARA CONCRETO, PESO DE 60KG, COMPRIMENTO 4 M, COM MOTOR A GASOLINA, POTÊNCIA 5,5 HP  MATERIAIS NA OPERAÇÃO. AF_09/2016</v>
          </cell>
          <cell r="C1156" t="str">
            <v>H</v>
          </cell>
          <cell r="D1156">
            <v>7.94</v>
          </cell>
          <cell r="E1156" t="str">
            <v>CUSTOS HORÁRIOS DE MÁQUINAS E EQUIPAMENTOS</v>
          </cell>
          <cell r="F1156" t="str">
            <v>COMPOSIÇÕES AUXILIARES</v>
          </cell>
          <cell r="G1156" t="str">
            <v>SINAPI Nov/23</v>
          </cell>
        </row>
        <row r="1157">
          <cell r="A1157">
            <v>95272</v>
          </cell>
          <cell r="B1157" t="str">
            <v>POLIDORA DE PISO (POLITRIZ), PESO DE 100KG, DIÂMETRO 450 MM, MOTOR ELÉTRICO, POTÊNCIA 4 HP - DEPRECIAÇÃO. AF_05/2023</v>
          </cell>
          <cell r="C1157" t="str">
            <v>H</v>
          </cell>
          <cell r="D1157">
            <v>0.4</v>
          </cell>
          <cell r="E1157" t="str">
            <v>CUSTOS HORÁRIOS DE MÁQUINAS E EQUIPAMENTOS</v>
          </cell>
          <cell r="F1157" t="str">
            <v>COMPOSIÇÕES AUXILIARES</v>
          </cell>
          <cell r="G1157" t="str">
            <v>SINAPI Nov/23</v>
          </cell>
        </row>
        <row r="1158">
          <cell r="A1158">
            <v>95273</v>
          </cell>
          <cell r="B1158" t="str">
            <v>POLIDORA DE PISO (POLITRIZ), PESO DE 100KG, DIÂMETRO 450 MM, MOTOR ELÉTRICO, POTÊNCIA 4 HP - JUROS. AF_05/2023</v>
          </cell>
          <cell r="C1158" t="str">
            <v>H</v>
          </cell>
          <cell r="D1158">
            <v>0.1</v>
          </cell>
          <cell r="E1158" t="str">
            <v>CUSTOS HORÁRIOS DE MÁQUINAS E EQUIPAMENTOS</v>
          </cell>
          <cell r="F1158" t="str">
            <v>COMPOSIÇÕES AUXILIARES</v>
          </cell>
          <cell r="G1158" t="str">
            <v>SINAPI Nov/23</v>
          </cell>
        </row>
        <row r="1159">
          <cell r="A1159">
            <v>95274</v>
          </cell>
          <cell r="B1159" t="str">
            <v>POLIDORA DE PISO (POLITRIZ), PESO DE 100KG, DIÂMETRO 450 MM, MOTOR ELÉTRICO, POTÊNCIA 4 HP - MANUTENÇÃO. AF_05/2023</v>
          </cell>
          <cell r="C1159" t="str">
            <v>H</v>
          </cell>
          <cell r="D1159">
            <v>0.33</v>
          </cell>
          <cell r="E1159" t="str">
            <v>CUSTOS HORÁRIOS DE MÁQUINAS E EQUIPAMENTOS</v>
          </cell>
          <cell r="F1159" t="str">
            <v>COMPOSIÇÕES AUXILIARES</v>
          </cell>
          <cell r="G1159" t="str">
            <v>SINAPI Nov/23</v>
          </cell>
        </row>
        <row r="1160">
          <cell r="A1160">
            <v>95275</v>
          </cell>
          <cell r="B1160" t="str">
            <v>POLIDORA DE PISO (POLITRIZ), PESO DE 100KG, DIÂMETRO 450 MM, MOTOR ELÉTRICO, POTÊNCIA 4 HP - MATERIAIS NA OPERAÇÃO. AF_05/2023</v>
          </cell>
          <cell r="C1160" t="str">
            <v>H</v>
          </cell>
          <cell r="D1160">
            <v>1.87</v>
          </cell>
          <cell r="E1160" t="str">
            <v>CUSTOS HORÁRIOS DE MÁQUINAS E EQUIPAMENTOS</v>
          </cell>
          <cell r="F1160" t="str">
            <v>COMPOSIÇÕES AUXILIARES</v>
          </cell>
          <cell r="G1160" t="str">
            <v>SINAPI Nov/23</v>
          </cell>
        </row>
        <row r="1161">
          <cell r="A1161">
            <v>95278</v>
          </cell>
          <cell r="B1161" t="str">
            <v>DESEMPENADEIRA DE CONCRETO, PESO DE 78 KG, 4 PÁS, MOTOR A GASOLINA, POTÊNCIA 5,5 HP - DEPRECIAÇÃO. AF_05/2023</v>
          </cell>
          <cell r="C1161" t="str">
            <v>H</v>
          </cell>
          <cell r="D1161">
            <v>0.51</v>
          </cell>
          <cell r="E1161" t="str">
            <v>CUSTOS HORÁRIOS DE MÁQUINAS E EQUIPAMENTOS</v>
          </cell>
          <cell r="F1161" t="str">
            <v>COMPOSIÇÕES AUXILIARES</v>
          </cell>
          <cell r="G1161" t="str">
            <v>SINAPI Nov/23</v>
          </cell>
        </row>
        <row r="1162">
          <cell r="A1162">
            <v>95279</v>
          </cell>
          <cell r="B1162" t="str">
            <v>DESEMPENADEIRA DE CONCRETO, PESO DE 78 KG, 4 PÁS, MOTOR A GASOLINA, POTÊNCIA 5,5 HP - JUROS. AF_05/2023</v>
          </cell>
          <cell r="C1162" t="str">
            <v>H</v>
          </cell>
          <cell r="D1162">
            <v>0.1</v>
          </cell>
          <cell r="E1162" t="str">
            <v>CUSTOS HORÁRIOS DE MÁQUINAS E EQUIPAMENTOS</v>
          </cell>
          <cell r="F1162" t="str">
            <v>COMPOSIÇÕES AUXILIARES</v>
          </cell>
          <cell r="G1162" t="str">
            <v>SINAPI Nov/23</v>
          </cell>
        </row>
        <row r="1163">
          <cell r="A1163">
            <v>95280</v>
          </cell>
          <cell r="B1163" t="str">
            <v>DESEMPENADEIRA DE CONCRETO, PESO DE 78 KG, 4 PÁS, MOTOR A GASOLINA, POTÊNCIA 5,5 HP - MANUTENÇÃO. AF_05/2023</v>
          </cell>
          <cell r="C1163" t="str">
            <v>H</v>
          </cell>
          <cell r="D1163">
            <v>0.51</v>
          </cell>
          <cell r="E1163" t="str">
            <v>CUSTOS HORÁRIOS DE MÁQUINAS E EQUIPAMENTOS</v>
          </cell>
          <cell r="F1163" t="str">
            <v>COMPOSIÇÕES AUXILIARES</v>
          </cell>
          <cell r="G1163" t="str">
            <v>SINAPI Nov/23</v>
          </cell>
        </row>
        <row r="1164">
          <cell r="A1164">
            <v>95281</v>
          </cell>
          <cell r="B1164" t="str">
            <v>DESEMPENADEIRA DE CONCRETO, PESO DE 78 KG, 4 PÁS, MOTOR A GASOLINA, POTÊNCIA 5,5 HP   MATERIAIS NA OPERAÇÃO. AF_05/2023</v>
          </cell>
          <cell r="C1164" t="str">
            <v>H</v>
          </cell>
          <cell r="D1164">
            <v>7.92</v>
          </cell>
          <cell r="E1164" t="str">
            <v>CUSTOS HORÁRIOS DE MÁQUINAS E EQUIPAMENTOS</v>
          </cell>
          <cell r="F1164" t="str">
            <v>COMPOSIÇÕES AUXILIARES</v>
          </cell>
          <cell r="G1164" t="str">
            <v>SINAPI Nov/23</v>
          </cell>
        </row>
        <row r="1165">
          <cell r="A1165">
            <v>95617</v>
          </cell>
          <cell r="B1165" t="str">
            <v>PERFURATRIZ PNEUMATICA MANUAL DE PESO MEDIO, MARTELETE, 18KG, COMPRIMENTO MÁXIMO DE CURSO DE 6 M, DIAMETRO DO PISTAO DE 5,5 CM - DEPRECIAÇÃO. AF_11/2016</v>
          </cell>
          <cell r="C1165" t="str">
            <v>H</v>
          </cell>
          <cell r="D1165">
            <v>1.08</v>
          </cell>
          <cell r="E1165" t="str">
            <v>CUSTOS HORÁRIOS DE MÁQUINAS E EQUIPAMENTOS</v>
          </cell>
          <cell r="F1165" t="str">
            <v>COMPOSIÇÕES AUXILIARES</v>
          </cell>
          <cell r="G1165" t="str">
            <v>SINAPI Nov/23</v>
          </cell>
        </row>
        <row r="1166">
          <cell r="A1166">
            <v>95618</v>
          </cell>
          <cell r="B1166" t="str">
            <v>PERFURATRIZ PNEUMATICA MANUAL DE PESO MEDIO, MARTELETE, 18KG, COMPRIMENTO MÁXIMO DE CURSO DE 6 M, DIAMETRO DO PISTAO DE 5,5 CM - JUROS. AF_11/2016</v>
          </cell>
          <cell r="C1166" t="str">
            <v>H</v>
          </cell>
          <cell r="D1166">
            <v>0.25</v>
          </cell>
          <cell r="E1166" t="str">
            <v>CUSTOS HORÁRIOS DE MÁQUINAS E EQUIPAMENTOS</v>
          </cell>
          <cell r="F1166" t="str">
            <v>COMPOSIÇÕES AUXILIARES</v>
          </cell>
          <cell r="G1166" t="str">
            <v>SINAPI Nov/23</v>
          </cell>
        </row>
        <row r="1167">
          <cell r="A1167">
            <v>95619</v>
          </cell>
          <cell r="B1167" t="str">
            <v>PERFURATRIZ PNEUMATICA MANUAL DE PESO MEDIO, MARTELETE, 18KG, COMPRIMENTO MÁXIMO DE CURSO DE 6 M, DIAMETRO DO PISTAO DE 5,5 CM - MANUTENÇÃO. AF_11/2016</v>
          </cell>
          <cell r="C1167" t="str">
            <v>H</v>
          </cell>
          <cell r="D1167">
            <v>1.35</v>
          </cell>
          <cell r="E1167" t="str">
            <v>CUSTOS HORÁRIOS DE MÁQUINAS E EQUIPAMENTOS</v>
          </cell>
          <cell r="F1167" t="str">
            <v>COMPOSIÇÕES AUXILIARES</v>
          </cell>
          <cell r="G1167" t="str">
            <v>SINAPI Nov/23</v>
          </cell>
        </row>
        <row r="1168">
          <cell r="A1168">
            <v>95627</v>
          </cell>
          <cell r="B1168" t="str">
            <v>ROLO COMPACTADOR VIBRATORIO TANDEM, ACO LISO, POTENCIA 125 HP, PESO SEM/COM LASTRO 10,20/11,65 T, LARGURA DE TRABALHO 1,73 M - DEPRECIAÇÃO. AF_11/2016</v>
          </cell>
          <cell r="C1168" t="str">
            <v>H</v>
          </cell>
          <cell r="D1168">
            <v>47.95</v>
          </cell>
          <cell r="E1168" t="str">
            <v>CUSTOS HORÁRIOS DE MÁQUINAS E EQUIPAMENTOS</v>
          </cell>
          <cell r="F1168" t="str">
            <v>COMPOSIÇÕES AUXILIARES</v>
          </cell>
          <cell r="G1168" t="str">
            <v>SINAPI Nov/23</v>
          </cell>
        </row>
        <row r="1169">
          <cell r="A1169">
            <v>95628</v>
          </cell>
          <cell r="B1169" t="str">
            <v>ROLO COMPACTADOR VIBRATORIO TANDEM, ACO LISO, POTENCIA 125 HP, PESO SEM/COM LASTRO 10,20/11,65 T, LARGURA DE TRABALHO 1,73 M - JUROS. AF_11/2016</v>
          </cell>
          <cell r="C1169" t="str">
            <v>H</v>
          </cell>
          <cell r="D1169">
            <v>12.86</v>
          </cell>
          <cell r="E1169" t="str">
            <v>CUSTOS HORÁRIOS DE MÁQUINAS E EQUIPAMENTOS</v>
          </cell>
          <cell r="F1169" t="str">
            <v>COMPOSIÇÕES AUXILIARES</v>
          </cell>
          <cell r="G1169" t="str">
            <v>SINAPI Nov/23</v>
          </cell>
        </row>
        <row r="1170">
          <cell r="A1170">
            <v>95629</v>
          </cell>
          <cell r="B1170" t="str">
            <v>ROLO COMPACTADOR VIBRATORIO TANDEM, ACO LISO, POTENCIA 125 HP, PESO SEM/COM LASTRO 10,20/11,65 T, LARGURA DE TRABALHO 1,73 M - MANUTENÇÃO. AF_11/2016</v>
          </cell>
          <cell r="C1170" t="str">
            <v>H</v>
          </cell>
          <cell r="D1170">
            <v>60.01</v>
          </cell>
          <cell r="E1170" t="str">
            <v>CUSTOS HORÁRIOS DE MÁQUINAS E EQUIPAMENTOS</v>
          </cell>
          <cell r="F1170" t="str">
            <v>COMPOSIÇÕES AUXILIARES</v>
          </cell>
          <cell r="G1170" t="str">
            <v>SINAPI Nov/23</v>
          </cell>
        </row>
        <row r="1171">
          <cell r="A1171">
            <v>95630</v>
          </cell>
          <cell r="B1171" t="str">
            <v>ROLO COMPACTADOR VIBRATORIO TANDEM, ACO LISO, POTENCIA 125 HP, PESO SEM/COM LASTRO 10,20/11,65 T, LARGURA DE TRABALHO 1,73 M - MATERIAIS NA OPERAÇÃO. AF_11/2016</v>
          </cell>
          <cell r="C1171" t="str">
            <v>H</v>
          </cell>
          <cell r="D1171">
            <v>91.31</v>
          </cell>
          <cell r="E1171" t="str">
            <v>CUSTOS HORÁRIOS DE MÁQUINAS E EQUIPAMENTOS</v>
          </cell>
          <cell r="F1171" t="str">
            <v>COMPOSIÇÕES AUXILIARES</v>
          </cell>
          <cell r="G1171" t="str">
            <v>SINAPI Nov/23</v>
          </cell>
        </row>
        <row r="1172">
          <cell r="A1172">
            <v>95698</v>
          </cell>
          <cell r="B1172" t="str">
            <v>PERFURATRIZ MANUAL, TORQUE MAXIMO 55 KGF.M, POTENCIA 5 CV, COM DIAMETRO MAXIMO 8 1/2" - DEPRECIAÇÃO. AF_11/2016</v>
          </cell>
          <cell r="C1172" t="str">
            <v>H</v>
          </cell>
          <cell r="D1172">
            <v>4.38</v>
          </cell>
          <cell r="E1172" t="str">
            <v>CUSTOS HORÁRIOS DE MÁQUINAS E EQUIPAMENTOS</v>
          </cell>
          <cell r="F1172" t="str">
            <v>COMPOSIÇÕES AUXILIARES</v>
          </cell>
          <cell r="G1172" t="str">
            <v>SINAPI Nov/23</v>
          </cell>
        </row>
        <row r="1173">
          <cell r="A1173">
            <v>95699</v>
          </cell>
          <cell r="B1173" t="str">
            <v>PERFURATRIZ MANUAL, TORQUE MAXIMO 55 KGF.M, POTENCIA 5 CV, COM DIAMETRO MAXIMO 8 1/2" - JUROS. AF_11/2016</v>
          </cell>
          <cell r="C1173" t="str">
            <v>H</v>
          </cell>
          <cell r="D1173">
            <v>1.01</v>
          </cell>
          <cell r="E1173" t="str">
            <v>CUSTOS HORÁRIOS DE MÁQUINAS E EQUIPAMENTOS</v>
          </cell>
          <cell r="F1173" t="str">
            <v>COMPOSIÇÕES AUXILIARES</v>
          </cell>
          <cell r="G1173" t="str">
            <v>SINAPI Nov/23</v>
          </cell>
        </row>
        <row r="1174">
          <cell r="A1174">
            <v>95700</v>
          </cell>
          <cell r="B1174" t="str">
            <v>PERFURATRIZ MANUAL, TORQUE MAXIMO 55 KGF.M, POTENCIA 5 CV, COM DIAMETRO MAXIMO 8 1/2" - MANUTENÇÃO. AF_11/2016</v>
          </cell>
          <cell r="C1174" t="str">
            <v>H</v>
          </cell>
          <cell r="D1174">
            <v>5.48</v>
          </cell>
          <cell r="E1174" t="str">
            <v>CUSTOS HORÁRIOS DE MÁQUINAS E EQUIPAMENTOS</v>
          </cell>
          <cell r="F1174" t="str">
            <v>COMPOSIÇÕES AUXILIARES</v>
          </cell>
          <cell r="G1174" t="str">
            <v>SINAPI Nov/23</v>
          </cell>
        </row>
        <row r="1175">
          <cell r="A1175">
            <v>95701</v>
          </cell>
          <cell r="B1175" t="str">
            <v>PERFURATRIZ MANUAL, TORQUE MAXIMO 55 KGF.M, POTENCIA 5 CV, COM DIAMETRO MAXIMO 8 1/2" - MATERIAIS NA OPERAÇÃO. AF_11/2016</v>
          </cell>
          <cell r="C1175" t="str">
            <v>H</v>
          </cell>
          <cell r="D1175">
            <v>2.31</v>
          </cell>
          <cell r="E1175" t="str">
            <v>CUSTOS HORÁRIOS DE MÁQUINAS E EQUIPAMENTOS</v>
          </cell>
          <cell r="F1175" t="str">
            <v>COMPOSIÇÕES AUXILIARES</v>
          </cell>
          <cell r="G1175" t="str">
            <v>SINAPI Nov/23</v>
          </cell>
        </row>
        <row r="1176">
          <cell r="A1176">
            <v>95704</v>
          </cell>
          <cell r="B1176" t="str">
            <v>PERFURATRIZ SOBRE ESTEIRA, TORQUE MÁXIMO 600 KGF, POTÊNCIA ENTRE 50 E 60 HP, DIÂMETRO MÁXIMO 10 - DEPRECIAÇÃO. AF_11/2016</v>
          </cell>
          <cell r="C1176" t="str">
            <v>H</v>
          </cell>
          <cell r="D1176">
            <v>44.75</v>
          </cell>
          <cell r="E1176" t="str">
            <v>CUSTOS HORÁRIOS DE MÁQUINAS E EQUIPAMENTOS</v>
          </cell>
          <cell r="F1176" t="str">
            <v>COMPOSIÇÕES AUXILIARES</v>
          </cell>
          <cell r="G1176" t="str">
            <v>SINAPI Nov/23</v>
          </cell>
        </row>
        <row r="1177">
          <cell r="A1177">
            <v>95705</v>
          </cell>
          <cell r="B1177" t="str">
            <v>PERFURATRIZ SOBRE ESTEIRA, TORQUE MÁXIMO 600 KGF, POTÊNCIA ENTRE 50 E 60 HP, DIÂMETRO MÁXIMO 10 - JUROS. AF_11/2016</v>
          </cell>
          <cell r="C1177" t="str">
            <v>H</v>
          </cell>
          <cell r="D1177">
            <v>12</v>
          </cell>
          <cell r="E1177" t="str">
            <v>CUSTOS HORÁRIOS DE MÁQUINAS E EQUIPAMENTOS</v>
          </cell>
          <cell r="F1177" t="str">
            <v>COMPOSIÇÕES AUXILIARES</v>
          </cell>
          <cell r="G1177" t="str">
            <v>SINAPI Nov/23</v>
          </cell>
        </row>
        <row r="1178">
          <cell r="A1178">
            <v>95706</v>
          </cell>
          <cell r="B1178" t="str">
            <v>PERFURATRIZ SOBRE ESTEIRA, TORQUE MÁXIMO 600 KGF, POTÊNCIA ENTRE 50 E 60 HP, DIÂMETRO MÁXIMO 10 - MANUTENÇÃO. AF_11/2016</v>
          </cell>
          <cell r="C1178" t="str">
            <v>H</v>
          </cell>
          <cell r="D1178">
            <v>56</v>
          </cell>
          <cell r="E1178" t="str">
            <v>CUSTOS HORÁRIOS DE MÁQUINAS E EQUIPAMENTOS</v>
          </cell>
          <cell r="F1178" t="str">
            <v>COMPOSIÇÕES AUXILIARES</v>
          </cell>
          <cell r="G1178" t="str">
            <v>SINAPI Nov/23</v>
          </cell>
        </row>
        <row r="1179">
          <cell r="A1179">
            <v>95707</v>
          </cell>
          <cell r="B1179" t="str">
            <v>PERFURATRIZ SOBRE ESTEIRA, TORQUE MÁXIMO 600 KGF, POTÊNCIA ENTRE 50 E 60 HP, DIÂMETRO MÁXIMO 10 - MATERIAIS NA OPERAÇÃO. AF_11/2016</v>
          </cell>
          <cell r="C1179" t="str">
            <v>H</v>
          </cell>
          <cell r="D1179">
            <v>3.03</v>
          </cell>
          <cell r="E1179" t="str">
            <v>CUSTOS HORÁRIOS DE MÁQUINAS E EQUIPAMENTOS</v>
          </cell>
          <cell r="F1179" t="str">
            <v>COMPOSIÇÕES AUXILIARES</v>
          </cell>
          <cell r="G1179" t="str">
            <v>SINAPI Nov/23</v>
          </cell>
        </row>
        <row r="1180">
          <cell r="A1180">
            <v>95710</v>
          </cell>
          <cell r="B1180" t="str">
            <v>ESCAVADEIRA HIDRAULICA SOBRE ESTEIRA, COM GARRA GIRATORIA DE MANDIBULAS, PESO OPERACIONAL ENTRE 22,00 E 25,50 TON, POTENCIA LIQUIDA ENTRE 150 E 160 HP - DEPRECIAÇÃO. AF_11/2016</v>
          </cell>
          <cell r="C1180" t="str">
            <v>H</v>
          </cell>
          <cell r="D1180">
            <v>53.79</v>
          </cell>
          <cell r="E1180" t="str">
            <v>CUSTOS HORÁRIOS DE MÁQUINAS E EQUIPAMENTOS</v>
          </cell>
          <cell r="F1180" t="str">
            <v>COMPOSIÇÕES AUXILIARES</v>
          </cell>
          <cell r="G1180" t="str">
            <v>SINAPI Nov/23</v>
          </cell>
        </row>
        <row r="1181">
          <cell r="A1181">
            <v>95711</v>
          </cell>
          <cell r="B1181" t="str">
            <v>ESCAVADEIRA HIDRAULICA SOBRE ESTEIRA, COM GARRA GIRATORIA DE MANDIBULAS, PESO OPERACIONAL ENTRE 22,00 E 25,50 TON, POTENCIA LIQUIDA ENTRE 150 E 160 HP - JUROS. AF_11/2016</v>
          </cell>
          <cell r="C1181" t="str">
            <v>H</v>
          </cell>
          <cell r="D1181">
            <v>14.21</v>
          </cell>
          <cell r="E1181" t="str">
            <v>CUSTOS HORÁRIOS DE MÁQUINAS E EQUIPAMENTOS</v>
          </cell>
          <cell r="F1181" t="str">
            <v>COMPOSIÇÕES AUXILIARES</v>
          </cell>
          <cell r="G1181" t="str">
            <v>SINAPI Nov/23</v>
          </cell>
        </row>
        <row r="1182">
          <cell r="A1182">
            <v>95712</v>
          </cell>
          <cell r="B1182" t="str">
            <v>ESCAVADEIRA HIDRAULICA SOBRE ESTEIRA, COM GARRA GIRATORIA DE MANDIBULAS, PESO OPERACIONAL ENTRE 22,00 E 25,50 TON, POTENCIA LIQUIDA ENTRE 150 E 160 HP - MANUTENÇÃO. AF_11/2016</v>
          </cell>
          <cell r="C1182" t="str">
            <v>H</v>
          </cell>
          <cell r="D1182">
            <v>67.239999999999995</v>
          </cell>
          <cell r="E1182" t="str">
            <v>CUSTOS HORÁRIOS DE MÁQUINAS E EQUIPAMENTOS</v>
          </cell>
          <cell r="F1182" t="str">
            <v>COMPOSIÇÕES AUXILIARES</v>
          </cell>
          <cell r="G1182" t="str">
            <v>SINAPI Nov/23</v>
          </cell>
        </row>
        <row r="1183">
          <cell r="A1183">
            <v>95713</v>
          </cell>
          <cell r="B1183" t="str">
            <v>ESCAVADEIRA HIDRAULICA SOBRE ESTEIRA, COM GARRA GIRATORIA DE MANDIBULAS, PESO OPERACIONAL ENTRE 22,00 E 25,50 TON, POTENCIA LIQUIDA ENTRE 150 E 160 HP - MATERIAIS NA OPERAÇÃO. AF_11/2016</v>
          </cell>
          <cell r="C1183" t="str">
            <v>H</v>
          </cell>
          <cell r="D1183">
            <v>91.98</v>
          </cell>
          <cell r="E1183" t="str">
            <v>CUSTOS HORÁRIOS DE MÁQUINAS E EQUIPAMENTOS</v>
          </cell>
          <cell r="F1183" t="str">
            <v>COMPOSIÇÕES AUXILIARES</v>
          </cell>
          <cell r="G1183" t="str">
            <v>SINAPI Nov/23</v>
          </cell>
        </row>
        <row r="1184">
          <cell r="A1184">
            <v>95716</v>
          </cell>
          <cell r="B1184" t="str">
            <v>ESCAVADEIRA HIDRAULICA SOBRE ESTEIRA, EQUIPADA COM CLAMSHELL, COM CAPACIDADE DA CAÇAMBA ENTRE 1,20 E 1,50 M3, PESO OPERACIONAL ENTRE 20,00 E 22,00 TON, POTENCIA LIQUIDA ENTRE 150 E 160 HP - DEPRECIAÇÃO. AF_11/2016</v>
          </cell>
          <cell r="C1184" t="str">
            <v>H</v>
          </cell>
          <cell r="D1184">
            <v>51.78</v>
          </cell>
          <cell r="E1184" t="str">
            <v>CUSTOS HORÁRIOS DE MÁQUINAS E EQUIPAMENTOS</v>
          </cell>
          <cell r="F1184" t="str">
            <v>COMPOSIÇÕES AUXILIARES</v>
          </cell>
          <cell r="G1184" t="str">
            <v>SINAPI Nov/23</v>
          </cell>
        </row>
        <row r="1185">
          <cell r="A1185">
            <v>95717</v>
          </cell>
          <cell r="B1185" t="str">
            <v>ESCAVADEIRA HIDRAULICA SOBRE ESTEIRA, EQUIPADA COM CLAMSHELL, COM CAPACIDADE DA CAÇAMBA ENTRE 1,20 E 1,50 M3, PESO OPERACIONAL ENTRE 20,00 E 22,00 TON, POTENCIA LIQUIDA ENTRE 150 E 160 HP - JUROS. AF_11/2016</v>
          </cell>
          <cell r="C1185" t="str">
            <v>H</v>
          </cell>
          <cell r="D1185">
            <v>13.68</v>
          </cell>
          <cell r="E1185" t="str">
            <v>CUSTOS HORÁRIOS DE MÁQUINAS E EQUIPAMENTOS</v>
          </cell>
          <cell r="F1185" t="str">
            <v>COMPOSIÇÕES AUXILIARES</v>
          </cell>
          <cell r="G1185" t="str">
            <v>SINAPI Nov/23</v>
          </cell>
        </row>
        <row r="1186">
          <cell r="A1186">
            <v>95718</v>
          </cell>
          <cell r="B1186" t="str">
            <v>ESCAVADEIRA HIDRAULICA SOBRE ESTEIRA, EQUIPADA COM CLAMSHELL, COM CAPACIDADE DA CAÇAMBA ENTRE 1,20 E 1,50 M3, PESO OPERACIONAL ENTRE 20,00 E 22,00 TON, POTENCIA LIQUIDA ENTRE 150 E 160 HP - MANUTENÇÃO. AF_11/2016</v>
          </cell>
          <cell r="C1186" t="str">
            <v>H</v>
          </cell>
          <cell r="D1186">
            <v>64.73</v>
          </cell>
          <cell r="E1186" t="str">
            <v>CUSTOS HORÁRIOS DE MÁQUINAS E EQUIPAMENTOS</v>
          </cell>
          <cell r="F1186" t="str">
            <v>COMPOSIÇÕES AUXILIARES</v>
          </cell>
          <cell r="G1186" t="str">
            <v>SINAPI Nov/23</v>
          </cell>
        </row>
        <row r="1187">
          <cell r="A1187">
            <v>95719</v>
          </cell>
          <cell r="B1187" t="str">
            <v>ESCAVADEIRA HIDRAULICA SOBRE ESTEIRA, EQUIPADA COM CLAMSHELL, COM CAPACIDADE DA CAÇAMBA ENTRE 1,20 E 1,50 M3, PESO OPERACIONAL ENTRE 20,00 E 22,00 TON, POTENCIA LIQUIDA ENTRE 150 E 160 HP - MATERIAIS NA OPERAÇÃO. AF_11/2016</v>
          </cell>
          <cell r="C1187" t="str">
            <v>H</v>
          </cell>
          <cell r="D1187">
            <v>91.98</v>
          </cell>
          <cell r="E1187" t="str">
            <v>CUSTOS HORÁRIOS DE MÁQUINAS E EQUIPAMENTOS</v>
          </cell>
          <cell r="F1187" t="str">
            <v>COMPOSIÇÕES AUXILIARES</v>
          </cell>
          <cell r="G1187" t="str">
            <v>SINAPI Nov/23</v>
          </cell>
        </row>
        <row r="1188">
          <cell r="A1188">
            <v>95869</v>
          </cell>
          <cell r="B1188" t="str">
            <v>GRUPO GERADOR COM CARENAGEM, MOTOR DIESEL POTÊNCIA STANDART ENTRE 250 E 260 KVA - JUROS. AF_12/2016</v>
          </cell>
          <cell r="C1188" t="str">
            <v>H</v>
          </cell>
          <cell r="D1188">
            <v>3.32</v>
          </cell>
          <cell r="E1188" t="str">
            <v>CUSTOS HORÁRIOS DE MÁQUINAS E EQUIPAMENTOS</v>
          </cell>
          <cell r="F1188" t="str">
            <v>COMPOSIÇÕES AUXILIARES</v>
          </cell>
          <cell r="G1188" t="str">
            <v>SINAPI Nov/23</v>
          </cell>
        </row>
        <row r="1189">
          <cell r="A1189">
            <v>95870</v>
          </cell>
          <cell r="B1189" t="str">
            <v>GRUPO GERADOR COM CARENAGEM, MOTOR DIESEL POTÊNCIA STANDART ENTRE 250 E 260 KVA - MANUTENÇÃO. AF_12/2016</v>
          </cell>
          <cell r="C1189" t="str">
            <v>H</v>
          </cell>
          <cell r="D1189">
            <v>8.42</v>
          </cell>
          <cell r="E1189" t="str">
            <v>CUSTOS HORÁRIOS DE MÁQUINAS E EQUIPAMENTOS</v>
          </cell>
          <cell r="F1189" t="str">
            <v>COMPOSIÇÕES AUXILIARES</v>
          </cell>
          <cell r="G1189" t="str">
            <v>SINAPI Nov/23</v>
          </cell>
        </row>
        <row r="1190">
          <cell r="A1190">
            <v>95871</v>
          </cell>
          <cell r="B1190" t="str">
            <v>GRUPO GERADOR COM CARENAGEM, MOTOR DIESEL POTÊNCIA STANDART ENTRE 250 E 260 KVA - MATERIAIS NA OPERAÇÃO. AF_12/2016</v>
          </cell>
          <cell r="C1190" t="str">
            <v>H</v>
          </cell>
          <cell r="D1190">
            <v>279.31</v>
          </cell>
          <cell r="E1190" t="str">
            <v>CUSTOS HORÁRIOS DE MÁQUINAS E EQUIPAMENTOS</v>
          </cell>
          <cell r="F1190" t="str">
            <v>COMPOSIÇÕES AUXILIARES</v>
          </cell>
          <cell r="G1190" t="str">
            <v>SINAPI Nov/23</v>
          </cell>
        </row>
        <row r="1191">
          <cell r="A1191">
            <v>95874</v>
          </cell>
          <cell r="B1191" t="str">
            <v>GRUPO GERADOR COM CARENAGEM, MOTOR DIESEL POTÊNCIA STANDART ENTRE 250 E 260 KVA - DEPRECIAÇÃO. AF_12/2016</v>
          </cell>
          <cell r="C1191" t="str">
            <v>H</v>
          </cell>
          <cell r="D1191">
            <v>9.43</v>
          </cell>
          <cell r="E1191" t="str">
            <v>CUSTOS HORÁRIOS DE MÁQUINAS E EQUIPAMENTOS</v>
          </cell>
          <cell r="F1191" t="str">
            <v>COMPOSIÇÕES AUXILIARES</v>
          </cell>
          <cell r="G1191" t="str">
            <v>SINAPI Nov/23</v>
          </cell>
        </row>
        <row r="1192">
          <cell r="A1192">
            <v>96008</v>
          </cell>
          <cell r="B1192" t="str">
            <v>TRATOR DE PNEUS COM POTÊNCIA DE 122 CV, TRAÇÃO 4X4, COM VASSOURA MECÂNICA ACOPLADA - DEPRECIAÇÃO. AF_02/2017</v>
          </cell>
          <cell r="C1192" t="str">
            <v>H</v>
          </cell>
          <cell r="D1192">
            <v>22.81</v>
          </cell>
          <cell r="E1192" t="str">
            <v>CUSTOS HORÁRIOS DE MÁQUINAS E EQUIPAMENTOS</v>
          </cell>
          <cell r="F1192" t="str">
            <v>COMPOSIÇÕES AUXILIARES</v>
          </cell>
          <cell r="G1192" t="str">
            <v>SINAPI Nov/23</v>
          </cell>
        </row>
        <row r="1193">
          <cell r="A1193">
            <v>96009</v>
          </cell>
          <cell r="B1193" t="str">
            <v>TRATOR DE PNEUS COM POTÊNCIA DE 122 CV, TRAÇÃO 4X4, COM VASSOURA MECÂNICA ACOPLADA - JUROS. AF_02/2017</v>
          </cell>
          <cell r="C1193" t="str">
            <v>H</v>
          </cell>
          <cell r="D1193">
            <v>6.11</v>
          </cell>
          <cell r="E1193" t="str">
            <v>CUSTOS HORÁRIOS DE MÁQUINAS E EQUIPAMENTOS</v>
          </cell>
          <cell r="F1193" t="str">
            <v>COMPOSIÇÕES AUXILIARES</v>
          </cell>
          <cell r="G1193" t="str">
            <v>SINAPI Nov/23</v>
          </cell>
        </row>
        <row r="1194">
          <cell r="A1194">
            <v>96011</v>
          </cell>
          <cell r="B1194" t="str">
            <v>TRATOR DE PNEUS COM POTÊNCIA DE 122 CV, TRAÇÃO 4X4, COM VASSOURA MECÂNICA ACOPLADA - MANUTENÇÃO. AF_02/2017</v>
          </cell>
          <cell r="C1194" t="str">
            <v>H</v>
          </cell>
          <cell r="D1194">
            <v>24.94</v>
          </cell>
          <cell r="E1194" t="str">
            <v>CUSTOS HORÁRIOS DE MÁQUINAS E EQUIPAMENTOS</v>
          </cell>
          <cell r="F1194" t="str">
            <v>COMPOSIÇÕES AUXILIARES</v>
          </cell>
          <cell r="G1194" t="str">
            <v>SINAPI Nov/23</v>
          </cell>
        </row>
        <row r="1195">
          <cell r="A1195">
            <v>96012</v>
          </cell>
          <cell r="B1195" t="str">
            <v>TRATOR DE PNEUS COM POTÊNCIA DE 122 CV, TRAÇÃO 4X4, COM VASSOURA MECÂNICA ACOPLADA - MATERIAIS NA OPERAÇÃO. AF_02/2017</v>
          </cell>
          <cell r="C1195" t="str">
            <v>H</v>
          </cell>
          <cell r="D1195">
            <v>98.89</v>
          </cell>
          <cell r="E1195" t="str">
            <v>CUSTOS HORÁRIOS DE MÁQUINAS E EQUIPAMENTOS</v>
          </cell>
          <cell r="F1195" t="str">
            <v>COMPOSIÇÕES AUXILIARES</v>
          </cell>
          <cell r="G1195" t="str">
            <v>SINAPI Nov/23</v>
          </cell>
        </row>
        <row r="1196">
          <cell r="A1196">
            <v>96015</v>
          </cell>
          <cell r="B1196" t="str">
            <v>TRATOR DE PNEUS COM POTÊNCIA DE 122 CV, TRAÇÃO 4X4, COM GRADE DE DISCOS ACOPLADA - DEPRECIAÇÃO. AF_02/2017</v>
          </cell>
          <cell r="C1196" t="str">
            <v>H</v>
          </cell>
          <cell r="D1196">
            <v>22.59</v>
          </cell>
          <cell r="E1196" t="str">
            <v>CUSTOS HORÁRIOS DE MÁQUINAS E EQUIPAMENTOS</v>
          </cell>
          <cell r="F1196" t="str">
            <v>COMPOSIÇÕES AUXILIARES</v>
          </cell>
          <cell r="G1196" t="str">
            <v>SINAPI Nov/23</v>
          </cell>
        </row>
        <row r="1197">
          <cell r="A1197">
            <v>96016</v>
          </cell>
          <cell r="B1197" t="str">
            <v>TRATOR DE PNEUS COM POTÊNCIA DE 122 CV, TRAÇÃO 4X4, COM GRADE DE DISCOS ACOPLADA - JUROS. AF_02/2017</v>
          </cell>
          <cell r="C1197" t="str">
            <v>H</v>
          </cell>
          <cell r="D1197">
            <v>6.06</v>
          </cell>
          <cell r="E1197" t="str">
            <v>CUSTOS HORÁRIOS DE MÁQUINAS E EQUIPAMENTOS</v>
          </cell>
          <cell r="F1197" t="str">
            <v>COMPOSIÇÕES AUXILIARES</v>
          </cell>
          <cell r="G1197" t="str">
            <v>SINAPI Nov/23</v>
          </cell>
        </row>
        <row r="1198">
          <cell r="A1198">
            <v>96018</v>
          </cell>
          <cell r="B1198" t="str">
            <v>TRATOR DE PNEUS COM POTÊNCIA DE 122 CV, TRAÇÃO 4X4, COM GRADE DE DISCOS ACOPLADA - MANUTENÇÃO. AF_02/2017</v>
          </cell>
          <cell r="C1198" t="str">
            <v>H</v>
          </cell>
          <cell r="D1198">
            <v>24.71</v>
          </cell>
          <cell r="E1198" t="str">
            <v>CUSTOS HORÁRIOS DE MÁQUINAS E EQUIPAMENTOS</v>
          </cell>
          <cell r="F1198" t="str">
            <v>COMPOSIÇÕES AUXILIARES</v>
          </cell>
          <cell r="G1198" t="str">
            <v>SINAPI Nov/23</v>
          </cell>
        </row>
        <row r="1199">
          <cell r="A1199">
            <v>96019</v>
          </cell>
          <cell r="B1199" t="str">
            <v>TRATOR DE PNEUS COM POTÊNCIA DE 122 CV, TRAÇÃO 4X4, COM GRADE DE DISCOS ACOPLADA - MATERIAIS NA OPERAÇÃO. AF_02/2017</v>
          </cell>
          <cell r="C1199" t="str">
            <v>H</v>
          </cell>
          <cell r="D1199">
            <v>98.89</v>
          </cell>
          <cell r="E1199" t="str">
            <v>CUSTOS HORÁRIOS DE MÁQUINAS E EQUIPAMENTOS</v>
          </cell>
          <cell r="F1199" t="str">
            <v>COMPOSIÇÕES AUXILIARES</v>
          </cell>
          <cell r="G1199" t="str">
            <v>SINAPI Nov/23</v>
          </cell>
        </row>
        <row r="1200">
          <cell r="A1200">
            <v>96023</v>
          </cell>
          <cell r="B1200" t="str">
            <v>TRATOR DE PNEUS COM POTÊNCIA DE 85 CV, TRAÇÃO 4X4, COM GRADE DE DISCOS ACOPLADA - DEPRECIAÇÃO. AF_02/2017</v>
          </cell>
          <cell r="C1200" t="str">
            <v>H</v>
          </cell>
          <cell r="D1200">
            <v>17.510000000000002</v>
          </cell>
          <cell r="E1200" t="str">
            <v>CUSTOS HORÁRIOS DE MÁQUINAS E EQUIPAMENTOS</v>
          </cell>
          <cell r="F1200" t="str">
            <v>COMPOSIÇÕES AUXILIARES</v>
          </cell>
          <cell r="G1200" t="str">
            <v>SINAPI Nov/23</v>
          </cell>
        </row>
        <row r="1201">
          <cell r="A1201">
            <v>96024</v>
          </cell>
          <cell r="B1201" t="str">
            <v>TRATOR DE PNEUS COM POTÊNCIA DE 85 CV, TRAÇÃO 4X4, COM GRADE DE DISCOS ACOPLADA - JUROS. AF_02/2017</v>
          </cell>
          <cell r="C1201" t="str">
            <v>H</v>
          </cell>
          <cell r="D1201">
            <v>4.7</v>
          </cell>
          <cell r="E1201" t="str">
            <v>CUSTOS HORÁRIOS DE MÁQUINAS E EQUIPAMENTOS</v>
          </cell>
          <cell r="F1201" t="str">
            <v>COMPOSIÇÕES AUXILIARES</v>
          </cell>
          <cell r="G1201" t="str">
            <v>SINAPI Nov/23</v>
          </cell>
        </row>
        <row r="1202">
          <cell r="A1202">
            <v>96026</v>
          </cell>
          <cell r="B1202" t="str">
            <v>TRATOR DE PNEUS COM POTÊNCIA DE 85 CV, TRAÇÃO 4X4, COM GRADE DE DISCOS ACOPLADA - MANUTENÇÃO. AF_02/2017</v>
          </cell>
          <cell r="C1202" t="str">
            <v>H</v>
          </cell>
          <cell r="D1202">
            <v>19.16</v>
          </cell>
          <cell r="E1202" t="str">
            <v>CUSTOS HORÁRIOS DE MÁQUINAS E EQUIPAMENTOS</v>
          </cell>
          <cell r="F1202" t="str">
            <v>COMPOSIÇÕES AUXILIARES</v>
          </cell>
          <cell r="G1202" t="str">
            <v>SINAPI Nov/23</v>
          </cell>
        </row>
        <row r="1203">
          <cell r="A1203">
            <v>96027</v>
          </cell>
          <cell r="B1203" t="str">
            <v>TRATOR DE PNEUS COM POTÊNCIA DE 85 CV, TRAÇÃO 4X4, COM GRADE DE DISCOS ACOPLADA - MATERIAIS NA OPERAÇÃO. AF_02/2017</v>
          </cell>
          <cell r="C1203" t="str">
            <v>H</v>
          </cell>
          <cell r="D1203">
            <v>68.91</v>
          </cell>
          <cell r="E1203" t="str">
            <v>CUSTOS HORÁRIOS DE MÁQUINAS E EQUIPAMENTOS</v>
          </cell>
          <cell r="F1203" t="str">
            <v>COMPOSIÇÕES AUXILIARES</v>
          </cell>
          <cell r="G1203" t="str">
            <v>SINAPI Nov/23</v>
          </cell>
        </row>
        <row r="1204">
          <cell r="A1204">
            <v>96030</v>
          </cell>
          <cell r="B1204" t="str">
            <v>CAMINHÃO BASCULANTE 10 M3, TRUCADO, POTÊNCIA 230 CV, INCLUSIVE CAÇAMBA METÁLICA, COM DISTRIBUIDOR DE AGREGADOS ACOPLADO - DEPRECIAÇÃO. AF_02/2017</v>
          </cell>
          <cell r="C1204" t="str">
            <v>H</v>
          </cell>
          <cell r="D1204">
            <v>34.04</v>
          </cell>
          <cell r="E1204" t="str">
            <v>CUSTOS HORÁRIOS DE MÁQUINAS E EQUIPAMENTOS</v>
          </cell>
          <cell r="F1204" t="str">
            <v>COMPOSIÇÕES AUXILIARES</v>
          </cell>
          <cell r="G1204" t="str">
            <v>SINAPI Nov/23</v>
          </cell>
        </row>
        <row r="1205">
          <cell r="A1205">
            <v>96031</v>
          </cell>
          <cell r="B1205" t="str">
            <v>CAMINHÃO BASCULANTE 10 M3, TRUCADO, POTÊNCIA 230 CV, INCLUSIVE CAÇAMBA METÁLICA, COM DISTRIBUIDOR DE AGREGADOS ACOPLADO - JUROS. AF_02/2017</v>
          </cell>
          <cell r="C1205" t="str">
            <v>H</v>
          </cell>
          <cell r="D1205">
            <v>12.92</v>
          </cell>
          <cell r="E1205" t="str">
            <v>CUSTOS HORÁRIOS DE MÁQUINAS E EQUIPAMENTOS</v>
          </cell>
          <cell r="F1205" t="str">
            <v>COMPOSIÇÕES AUXILIARES</v>
          </cell>
          <cell r="G1205" t="str">
            <v>SINAPI Nov/23</v>
          </cell>
        </row>
        <row r="1206">
          <cell r="A1206">
            <v>96032</v>
          </cell>
          <cell r="B1206" t="str">
            <v>CAMINHÃO BASCULANTE 10 M3, TRUCADO, POTÊNCIA 230 CV, INCLUSIVE CAÇAMBA METÁLICA, COM DISTRIBUIDOR DE AGREGADOS ACOPLADO - IMPOSTOS E SEGUROS. AF_02/2017</v>
          </cell>
          <cell r="C1206" t="str">
            <v>H</v>
          </cell>
          <cell r="D1206">
            <v>5.19</v>
          </cell>
          <cell r="E1206" t="str">
            <v>CUSTOS HORÁRIOS DE MÁQUINAS E EQUIPAMENTOS</v>
          </cell>
          <cell r="F1206" t="str">
            <v>COMPOSIÇÕES AUXILIARES</v>
          </cell>
          <cell r="G1206" t="str">
            <v>SINAPI Nov/23</v>
          </cell>
        </row>
        <row r="1207">
          <cell r="A1207">
            <v>96033</v>
          </cell>
          <cell r="B1207" t="str">
            <v>CAMINHÃO BASCULANTE 10 M3, TRUCADO, POTÊNCIA 230 CV, INCLUSIVE CAÇAMBA METÁLICA, COM DISTRIBUIDOR DE AGREGADOS ACOPLADO - MANUTENÇÃO. AF_02/2017</v>
          </cell>
          <cell r="C1207" t="str">
            <v>H</v>
          </cell>
          <cell r="D1207">
            <v>58.63</v>
          </cell>
          <cell r="E1207" t="str">
            <v>CUSTOS HORÁRIOS DE MÁQUINAS E EQUIPAMENTOS</v>
          </cell>
          <cell r="F1207" t="str">
            <v>COMPOSIÇÕES AUXILIARES</v>
          </cell>
          <cell r="G1207" t="str">
            <v>SINAPI Nov/23</v>
          </cell>
        </row>
        <row r="1208">
          <cell r="A1208">
            <v>96034</v>
          </cell>
          <cell r="B1208" t="str">
            <v>CAMINHÃO BASCULANTE 10 M3, TRUCADO, POTÊNCIA 230 CV, INCLUSIVE CAÇAMBA METÁLICA, COM DISTRIBUIDOR DE AGREGADOS ACOPLADO - MATERIAIS NA OPERAÇÃO. AF_02/2017</v>
          </cell>
          <cell r="C1208" t="str">
            <v>H</v>
          </cell>
          <cell r="D1208">
            <v>145.04</v>
          </cell>
          <cell r="E1208" t="str">
            <v>CUSTOS HORÁRIOS DE MÁQUINAS E EQUIPAMENTOS</v>
          </cell>
          <cell r="F1208" t="str">
            <v>COMPOSIÇÕES AUXILIARES</v>
          </cell>
          <cell r="G1208" t="str">
            <v>SINAPI Nov/23</v>
          </cell>
        </row>
        <row r="1209">
          <cell r="A1209">
            <v>96053</v>
          </cell>
          <cell r="B1209" t="str">
            <v>TRATOR DE PNEUS COM POTÊNCIA DE 85 CV, TRAÇÃO 4X4, COM VASSOURA MECÂNICA ACOPLADA - DEPRECIAÇÃO. AF_03/2017</v>
          </cell>
          <cell r="C1209" t="str">
            <v>H</v>
          </cell>
          <cell r="D1209">
            <v>17.73</v>
          </cell>
          <cell r="E1209" t="str">
            <v>CUSTOS HORÁRIOS DE MÁQUINAS E EQUIPAMENTOS</v>
          </cell>
          <cell r="F1209" t="str">
            <v>COMPOSIÇÕES AUXILIARES</v>
          </cell>
          <cell r="G1209" t="str">
            <v>SINAPI Nov/23</v>
          </cell>
        </row>
        <row r="1210">
          <cell r="A1210">
            <v>96054</v>
          </cell>
          <cell r="B1210" t="str">
            <v>MINICARREGADEIRA SOBRE RODAS POTENCIA 47HP CAPACIDADE OPERACAO 646 KG, COM VASSOURA MECÂNICA ACOPLADA - DEPRECIAÇÃO. AF_03/2017</v>
          </cell>
          <cell r="C1210" t="str">
            <v>H</v>
          </cell>
          <cell r="D1210">
            <v>31.29</v>
          </cell>
          <cell r="E1210" t="str">
            <v>CUSTOS HORÁRIOS DE MÁQUINAS E EQUIPAMENTOS</v>
          </cell>
          <cell r="F1210" t="str">
            <v>COMPOSIÇÕES AUXILIARES</v>
          </cell>
          <cell r="G1210" t="str">
            <v>SINAPI Nov/23</v>
          </cell>
        </row>
        <row r="1211">
          <cell r="A1211">
            <v>96055</v>
          </cell>
          <cell r="B1211" t="str">
            <v>TRATOR DE PNEUS COM POTÊNCIA DE 85 CV, TRAÇÃO 4X4, COM VASSOURA MECÂNICA ACOPLADA - JUROS. AF_03/2017</v>
          </cell>
          <cell r="C1211" t="str">
            <v>H</v>
          </cell>
          <cell r="D1211">
            <v>4.75</v>
          </cell>
          <cell r="E1211" t="str">
            <v>CUSTOS HORÁRIOS DE MÁQUINAS E EQUIPAMENTOS</v>
          </cell>
          <cell r="F1211" t="str">
            <v>COMPOSIÇÕES AUXILIARES</v>
          </cell>
          <cell r="G1211" t="str">
            <v>SINAPI Nov/23</v>
          </cell>
        </row>
        <row r="1212">
          <cell r="A1212">
            <v>96056</v>
          </cell>
          <cell r="B1212" t="str">
            <v>TRATOR DE PNEUS COM POTÊNCIA DE 85 CV, TRAÇÃO 4X4, COM VASSOURA MECÂNICA ACOPLADA - MANUTENÇÃO. AF_03/2017</v>
          </cell>
          <cell r="C1212" t="str">
            <v>H</v>
          </cell>
          <cell r="D1212">
            <v>19.39</v>
          </cell>
          <cell r="E1212" t="str">
            <v>CUSTOS HORÁRIOS DE MÁQUINAS E EQUIPAMENTOS</v>
          </cell>
          <cell r="F1212" t="str">
            <v>COMPOSIÇÕES AUXILIARES</v>
          </cell>
          <cell r="G1212" t="str">
            <v>SINAPI Nov/23</v>
          </cell>
        </row>
        <row r="1213">
          <cell r="A1213">
            <v>96057</v>
          </cell>
          <cell r="B1213" t="str">
            <v>TRATOR DE PNEUS COM POTÊNCIA DE 85 CV, TRAÇÃO 4X4, COM VASSOURA MECÂNICA ACOPLADA - MATERIAIS NA OPERAÇÃO. AF_03/2017</v>
          </cell>
          <cell r="C1213" t="str">
            <v>H</v>
          </cell>
          <cell r="D1213">
            <v>68.91</v>
          </cell>
          <cell r="E1213" t="str">
            <v>CUSTOS HORÁRIOS DE MÁQUINAS E EQUIPAMENTOS</v>
          </cell>
          <cell r="F1213" t="str">
            <v>COMPOSIÇÕES AUXILIARES</v>
          </cell>
          <cell r="G1213" t="str">
            <v>SINAPI Nov/23</v>
          </cell>
        </row>
        <row r="1214">
          <cell r="A1214">
            <v>96060</v>
          </cell>
          <cell r="B1214" t="str">
            <v>MINICARREGADEIRA SOBRE RODAS POTENCIA 47HP CAPACIDADE OPERACAO 646 KG, COM VASSOURA MECÂNICA ACOPLADA - JUROS. AF_03/2017</v>
          </cell>
          <cell r="C1214" t="str">
            <v>H</v>
          </cell>
          <cell r="D1214">
            <v>6.1</v>
          </cell>
          <cell r="E1214" t="str">
            <v>CUSTOS HORÁRIOS DE MÁQUINAS E EQUIPAMENTOS</v>
          </cell>
          <cell r="F1214" t="str">
            <v>COMPOSIÇÕES AUXILIARES</v>
          </cell>
          <cell r="G1214" t="str">
            <v>SINAPI Nov/23</v>
          </cell>
        </row>
        <row r="1215">
          <cell r="A1215">
            <v>96061</v>
          </cell>
          <cell r="B1215" t="str">
            <v>MINICARREGADEIRA SOBRE RODAS POTENCIA 47HP CAPACIDADE OPERACAO 646 KG, COM VASSOURA MECÂNICA ACOPLADA - MANUTENÇÃO. AF_03/2017</v>
          </cell>
          <cell r="C1215" t="str">
            <v>H</v>
          </cell>
          <cell r="D1215">
            <v>39.11</v>
          </cell>
          <cell r="E1215" t="str">
            <v>CUSTOS HORÁRIOS DE MÁQUINAS E EQUIPAMENTOS</v>
          </cell>
          <cell r="F1215" t="str">
            <v>COMPOSIÇÕES AUXILIARES</v>
          </cell>
          <cell r="G1215" t="str">
            <v>SINAPI Nov/23</v>
          </cell>
        </row>
        <row r="1216">
          <cell r="A1216">
            <v>96062</v>
          </cell>
          <cell r="B1216" t="str">
            <v>MINICARREGADEIRA SOBRE RODAS POTENCIA 47HP CAPACIDADE OPERACAO 646 KG, COM VASSOURA MECÂNICA ACOPLADA - MATERIAIS NA OPERAÇÃO. AF_03/2017</v>
          </cell>
          <cell r="C1216" t="str">
            <v>H</v>
          </cell>
          <cell r="D1216">
            <v>40.75</v>
          </cell>
          <cell r="E1216" t="str">
            <v>CUSTOS HORÁRIOS DE MÁQUINAS E EQUIPAMENTOS</v>
          </cell>
          <cell r="F1216" t="str">
            <v>COMPOSIÇÕES AUXILIARES</v>
          </cell>
          <cell r="G1216" t="str">
            <v>SINAPI Nov/23</v>
          </cell>
        </row>
        <row r="1217">
          <cell r="A1217">
            <v>96241</v>
          </cell>
          <cell r="B1217" t="str">
            <v>MINIESCAVADEIRA SOBRE ESTEIRAS, POTENCIA LIQUIDA DE *30* HP, PESO OPERACIONAL DE *3.500* KG - DEPRECIACAO. AF_04/2017</v>
          </cell>
          <cell r="C1217" t="str">
            <v>H</v>
          </cell>
          <cell r="D1217">
            <v>27.2</v>
          </cell>
          <cell r="E1217" t="str">
            <v>CUSTOS HORÁRIOS DE MÁQUINAS E EQUIPAMENTOS</v>
          </cell>
          <cell r="F1217" t="str">
            <v>COMPOSIÇÕES AUXILIARES</v>
          </cell>
          <cell r="G1217" t="str">
            <v>SINAPI Nov/23</v>
          </cell>
        </row>
        <row r="1218">
          <cell r="A1218">
            <v>96242</v>
          </cell>
          <cell r="B1218" t="str">
            <v>MINIESCAVADEIRA SOBRE ESTEIRAS, POTENCIA LIQUIDA DE *30* HP, PESO OPERACIONAL DE *3.500* KG - JUROS. AF_04/2017</v>
          </cell>
          <cell r="C1218" t="str">
            <v>H</v>
          </cell>
          <cell r="D1218">
            <v>7.18</v>
          </cell>
          <cell r="E1218" t="str">
            <v>CUSTOS HORÁRIOS DE MÁQUINAS E EQUIPAMENTOS</v>
          </cell>
          <cell r="F1218" t="str">
            <v>COMPOSIÇÕES AUXILIARES</v>
          </cell>
          <cell r="G1218" t="str">
            <v>SINAPI Nov/23</v>
          </cell>
        </row>
        <row r="1219">
          <cell r="A1219">
            <v>96243</v>
          </cell>
          <cell r="B1219" t="str">
            <v>MINIESCAVADEIRA SOBRE ESTEIRAS, POTENCIA LIQUIDA DE *30* HP, PESO OPERACIONAL DE *3.500* KG - MANUTENCAO. AF_04/2017</v>
          </cell>
          <cell r="C1219" t="str">
            <v>H</v>
          </cell>
          <cell r="D1219">
            <v>34</v>
          </cell>
          <cell r="E1219" t="str">
            <v>CUSTOS HORÁRIOS DE MÁQUINAS E EQUIPAMENTOS</v>
          </cell>
          <cell r="F1219" t="str">
            <v>COMPOSIÇÕES AUXILIARES</v>
          </cell>
          <cell r="G1219" t="str">
            <v>SINAPI Nov/23</v>
          </cell>
        </row>
        <row r="1220">
          <cell r="A1220">
            <v>96244</v>
          </cell>
          <cell r="B1220" t="str">
            <v>MINIESCAVADEIRA SOBRE ESTEIRAS, POTENCIA LIQUIDA DE *30* HP, PESO OPERACIONAL DE *3.500* KG - MATERIAIS NA OPERACAO. AF_04/2017</v>
          </cell>
          <cell r="C1220" t="str">
            <v>H</v>
          </cell>
          <cell r="D1220">
            <v>17.8</v>
          </cell>
          <cell r="E1220" t="str">
            <v>CUSTOS HORÁRIOS DE MÁQUINAS E EQUIPAMENTOS</v>
          </cell>
          <cell r="F1220" t="str">
            <v>COMPOSIÇÕES AUXILIARES</v>
          </cell>
          <cell r="G1220" t="str">
            <v>SINAPI Nov/23</v>
          </cell>
        </row>
        <row r="1221">
          <cell r="A1221">
            <v>96301</v>
          </cell>
          <cell r="B1221" t="str">
            <v>PERFURATRIZ ROTATIVA SOBRE ESTEIRA, TORQUE MAXIMO 2500 KGM, POTENCIA 110 HP, MOTOR DIESEL - MATERIAIS NA OPERAÇÃO. AF_05/2017</v>
          </cell>
          <cell r="C1221" t="str">
            <v>H</v>
          </cell>
          <cell r="D1221">
            <v>50.24</v>
          </cell>
          <cell r="E1221" t="str">
            <v>CUSTOS HORÁRIOS DE MÁQUINAS E EQUIPAMENTOS</v>
          </cell>
          <cell r="F1221" t="str">
            <v>COMPOSIÇÕES AUXILIARES</v>
          </cell>
          <cell r="G1221" t="str">
            <v>SINAPI Nov/23</v>
          </cell>
        </row>
        <row r="1222">
          <cell r="A1222">
            <v>96457</v>
          </cell>
          <cell r="B1222" t="str">
            <v>ROLO COMPACTADOR DE PNEUS, ESTATICO, PRESSAO VARIAVEL, POTENCIA 110 HP, PESO SEM/COM LASTRO 10,8/27 T, LARGURA DE ROLAGEM 2,30 M - MATERIAIS NA OPERACAO. AF_06/2017</v>
          </cell>
          <cell r="C1222" t="str">
            <v>H</v>
          </cell>
          <cell r="D1222">
            <v>65.3</v>
          </cell>
          <cell r="E1222" t="str">
            <v>CUSTOS HORÁRIOS DE MÁQUINAS E EQUIPAMENTOS</v>
          </cell>
          <cell r="F1222" t="str">
            <v>COMPOSIÇÕES AUXILIARES</v>
          </cell>
          <cell r="G1222" t="str">
            <v>SINAPI Nov/23</v>
          </cell>
        </row>
        <row r="1223">
          <cell r="A1223">
            <v>96458</v>
          </cell>
          <cell r="B1223" t="str">
            <v>ROLO COMPACTADOR DE PNEUS, ESTATICO, PRESSAO VARIAVEL, POTENCIA 110 HP, PESO SEM/COM LASTRO 10,8/27 T, LARGURA DE ROLAGEM 2,30 M - MANUTENCAO. AF_06/2017</v>
          </cell>
          <cell r="C1223" t="str">
            <v>H</v>
          </cell>
          <cell r="D1223">
            <v>66.55</v>
          </cell>
          <cell r="E1223" t="str">
            <v>CUSTOS HORÁRIOS DE MÁQUINAS E EQUIPAMENTOS</v>
          </cell>
          <cell r="F1223" t="str">
            <v>COMPOSIÇÕES AUXILIARES</v>
          </cell>
          <cell r="G1223" t="str">
            <v>SINAPI Nov/23</v>
          </cell>
        </row>
        <row r="1224">
          <cell r="A1224">
            <v>96459</v>
          </cell>
          <cell r="B1224" t="str">
            <v>ROLO COMPACTADOR DE PNEUS, ESTATICO, PRESSAO VARIAVEL, POTENCIA 110 HP, PESO SEM/COM LASTRO 10,8/27 T, LARGURA DE ROLAGEM 2,30 M - JUROS. AF_06/2017</v>
          </cell>
          <cell r="C1224" t="str">
            <v>H</v>
          </cell>
          <cell r="D1224">
            <v>14.26</v>
          </cell>
          <cell r="E1224" t="str">
            <v>CUSTOS HORÁRIOS DE MÁQUINAS E EQUIPAMENTOS</v>
          </cell>
          <cell r="F1224" t="str">
            <v>COMPOSIÇÕES AUXILIARES</v>
          </cell>
          <cell r="G1224" t="str">
            <v>SINAPI Nov/23</v>
          </cell>
        </row>
        <row r="1225">
          <cell r="A1225">
            <v>96460</v>
          </cell>
          <cell r="B1225" t="str">
            <v>ROLO COMPACTADOR DE PNEUS, ESTATICO, PRESSAO VARIAVEL, POTENCIA 110 HP, PESO SEM/COM LASTRO 10,8/27 T, LARGURA DE ROLAGEM 2,30 M - DEPRECIAÇÃO. AF_06/2017</v>
          </cell>
          <cell r="C1225" t="str">
            <v>H</v>
          </cell>
          <cell r="D1225">
            <v>53.18</v>
          </cell>
          <cell r="E1225" t="str">
            <v>CUSTOS HORÁRIOS DE MÁQUINAS E EQUIPAMENTOS</v>
          </cell>
          <cell r="F1225" t="str">
            <v>COMPOSIÇÕES AUXILIARES</v>
          </cell>
          <cell r="G1225" t="str">
            <v>SINAPI Nov/23</v>
          </cell>
        </row>
        <row r="1226">
          <cell r="A1226">
            <v>98760</v>
          </cell>
          <cell r="B1226" t="str">
            <v>INVERSOR DE SOLDA MONOFÁSICO DE 160 A, POTÊNCIA DE 5400 W, TENSÃO DE 220 V, PARA SOLDA COM ELETRODOS DE 2,0 A 4,0 MM E PROCESSO TIG - DEPRECIAÇÃO. AF_06/2018</v>
          </cell>
          <cell r="C1226" t="str">
            <v>H</v>
          </cell>
          <cell r="D1226">
            <v>0.05</v>
          </cell>
          <cell r="E1226" t="str">
            <v>CUSTOS HORÁRIOS DE MÁQUINAS E EQUIPAMENTOS</v>
          </cell>
          <cell r="F1226" t="str">
            <v>COMPOSIÇÕES AUXILIARES</v>
          </cell>
          <cell r="G1226" t="str">
            <v>SINAPI Nov/23</v>
          </cell>
        </row>
        <row r="1227">
          <cell r="A1227">
            <v>98761</v>
          </cell>
          <cell r="B1227" t="str">
            <v>INVERSOR DE SOLDA MONOFÁSICO DE 160 A, POTÊNCIA DE 5400 W, TENSÃO DE 220 V, PARA SOLDA COM ELETRODOS DE 2,0 A 4,0 MM E PROCESSO TIG - JUROS. AF_06/2018</v>
          </cell>
          <cell r="C1227" t="str">
            <v>H</v>
          </cell>
          <cell r="D1227">
            <v>0.01</v>
          </cell>
          <cell r="E1227" t="str">
            <v>CUSTOS HORÁRIOS DE MÁQUINAS E EQUIPAMENTOS</v>
          </cell>
          <cell r="F1227" t="str">
            <v>COMPOSIÇÕES AUXILIARES</v>
          </cell>
          <cell r="G1227" t="str">
            <v>SINAPI Nov/23</v>
          </cell>
        </row>
        <row r="1228">
          <cell r="A1228">
            <v>98762</v>
          </cell>
          <cell r="B1228" t="str">
            <v>INVERSOR DE SOLDA MONOFÁSICO DE 160 A, POTÊNCIA DE 5400 W, TENSÃO DE 220 V, PARA SOLDA COM ELETRODOS DE 2,0 A 4,0 MM E PROCESSO TIG - MANUTENÇÃO. AF_06/2018</v>
          </cell>
          <cell r="C1228" t="str">
            <v>H</v>
          </cell>
          <cell r="D1228">
            <v>7.0000000000000007E-2</v>
          </cell>
          <cell r="E1228" t="str">
            <v>CUSTOS HORÁRIOS DE MÁQUINAS E EQUIPAMENTOS</v>
          </cell>
          <cell r="F1228" t="str">
            <v>COMPOSIÇÕES AUXILIARES</v>
          </cell>
          <cell r="G1228" t="str">
            <v>SINAPI Nov/23</v>
          </cell>
        </row>
        <row r="1229">
          <cell r="A1229">
            <v>98763</v>
          </cell>
          <cell r="B1229" t="str">
            <v>INVERSOR DE SOLDA MONOFÁSICO DE 160 A, POTÊNCIA DE 5400 W, TENSÃO DE 220 V, PARA SOLDA COM ELETRODOS DE 2,0 A 4,0 MM E PROCESSO TIG - MATERIAIS NA OPERAÇÃO. AF_06/2018</v>
          </cell>
          <cell r="C1229" t="str">
            <v>H</v>
          </cell>
          <cell r="D1229">
            <v>3.39</v>
          </cell>
          <cell r="E1229" t="str">
            <v>CUSTOS HORÁRIOS DE MÁQUINAS E EQUIPAMENTOS</v>
          </cell>
          <cell r="F1229" t="str">
            <v>COMPOSIÇÕES AUXILIARES</v>
          </cell>
          <cell r="G1229" t="str">
            <v>SINAPI Nov/23</v>
          </cell>
        </row>
        <row r="1230">
          <cell r="A1230">
            <v>99829</v>
          </cell>
          <cell r="B1230" t="str">
            <v>LAVADORA DE ALTA PRESSAO (LAVA-JATO) PARA AGUA FRIA, PRESSAO DE OPERACAO ENTRE 1400 E 1900 LIB/POL2, VAZAO MAXIMA ENTRE 400 E 700 L/H - DEPRECIAÇÃO. AF_05/2023</v>
          </cell>
          <cell r="C1230" t="str">
            <v>H</v>
          </cell>
          <cell r="D1230">
            <v>0.19</v>
          </cell>
          <cell r="E1230" t="str">
            <v>CUSTOS HORÁRIOS DE MÁQUINAS E EQUIPAMENTOS</v>
          </cell>
          <cell r="F1230" t="str">
            <v>COMPOSIÇÕES AUXILIARES</v>
          </cell>
          <cell r="G1230" t="str">
            <v>SINAPI Nov/23</v>
          </cell>
        </row>
        <row r="1231">
          <cell r="A1231">
            <v>99830</v>
          </cell>
          <cell r="B1231" t="str">
            <v>LAVADORA DE ALTA PRESSAO (LAVA-JATO) PARA AGUA FRIA, PRESSAO DE OPERACAO ENTRE 1400 E 1900 LIB/POL2, VAZAO MAXIMA ENTRE 400 E 700 L/H - JUROS. AF_05/2023</v>
          </cell>
          <cell r="C1231" t="str">
            <v>H</v>
          </cell>
          <cell r="D1231">
            <v>0.04</v>
          </cell>
          <cell r="E1231" t="str">
            <v>CUSTOS HORÁRIOS DE MÁQUINAS E EQUIPAMENTOS</v>
          </cell>
          <cell r="F1231" t="str">
            <v>COMPOSIÇÕES AUXILIARES</v>
          </cell>
          <cell r="G1231" t="str">
            <v>SINAPI Nov/23</v>
          </cell>
        </row>
        <row r="1232">
          <cell r="A1232">
            <v>99831</v>
          </cell>
          <cell r="B1232" t="str">
            <v>LAVADORA DE ALTA PRESSAO (LAVA-JATO) PARA AGUA FRIA, PRESSAO DE OPERACAO ENTRE 1400 E 1900 LIB/POL2, VAZAO MAXIMA ENTRE 400 E 700 L/H - MANUTENÇÃO. AF_05/2023</v>
          </cell>
          <cell r="C1232" t="str">
            <v>H</v>
          </cell>
          <cell r="D1232">
            <v>0.13</v>
          </cell>
          <cell r="E1232" t="str">
            <v>CUSTOS HORÁRIOS DE MÁQUINAS E EQUIPAMENTOS</v>
          </cell>
          <cell r="F1232" t="str">
            <v>COMPOSIÇÕES AUXILIARES</v>
          </cell>
          <cell r="G1232" t="str">
            <v>SINAPI Nov/23</v>
          </cell>
        </row>
        <row r="1233">
          <cell r="A1233">
            <v>99832</v>
          </cell>
          <cell r="B1233" t="str">
            <v>LAVADORA DE ALTA PRESSAO (LAVA-JATO) PARA AGUA FRIA, PRESSAO DE OPERACAO ENTRE 1400 E 1900 LIB/POL2, VAZAO MAXIMA ENTRE 400 E 700 L/H - MATERIAIS NA OPERAÇÃO. AF_05/2023</v>
          </cell>
          <cell r="C1233" t="str">
            <v>H</v>
          </cell>
          <cell r="D1233">
            <v>1.38</v>
          </cell>
          <cell r="E1233" t="str">
            <v>CUSTOS HORÁRIOS DE MÁQUINAS E EQUIPAMENTOS</v>
          </cell>
          <cell r="F1233" t="str">
            <v>COMPOSIÇÕES AUXILIARES</v>
          </cell>
          <cell r="G1233" t="str">
            <v>SINAPI Nov/23</v>
          </cell>
        </row>
        <row r="1234">
          <cell r="A1234">
            <v>100637</v>
          </cell>
          <cell r="B1234" t="str">
            <v>USINA DE MISTURA ASFÁLTICA À QUENTE, TIPO CONTRA FLUXO, PROD 100 A 140 TON/HORA - DEPRECIAÇÃO. AF_12/2019</v>
          </cell>
          <cell r="C1234" t="str">
            <v>H</v>
          </cell>
          <cell r="D1234">
            <v>145.21</v>
          </cell>
          <cell r="E1234" t="str">
            <v>CUSTOS HORÁRIOS DE MÁQUINAS E EQUIPAMENTOS</v>
          </cell>
          <cell r="F1234" t="str">
            <v>COMPOSIÇÕES AUXILIARES</v>
          </cell>
          <cell r="G1234" t="str">
            <v>SINAPI Nov/23</v>
          </cell>
        </row>
        <row r="1235">
          <cell r="A1235">
            <v>100638</v>
          </cell>
          <cell r="B1235" t="str">
            <v>USINA DE MISTURA ASFÁLTICA À QUENTE, TIPO CONTRA FLUXO, PROD 100 A 140 TON/HORA - JUROS. AF_12/2019</v>
          </cell>
          <cell r="C1235" t="str">
            <v>H</v>
          </cell>
          <cell r="D1235">
            <v>44.63</v>
          </cell>
          <cell r="E1235" t="str">
            <v>CUSTOS HORÁRIOS DE MÁQUINAS E EQUIPAMENTOS</v>
          </cell>
          <cell r="F1235" t="str">
            <v>COMPOSIÇÕES AUXILIARES</v>
          </cell>
          <cell r="G1235" t="str">
            <v>SINAPI Nov/23</v>
          </cell>
        </row>
        <row r="1236">
          <cell r="A1236">
            <v>100639</v>
          </cell>
          <cell r="B1236" t="str">
            <v>USINA DE MISTURA ASFÁLTICA À QUENTE, TIPO CONTRA FLUXO, PROD 100 A 140 TON/HORA - MANUTENÇÃO. AF_12/2019</v>
          </cell>
          <cell r="C1236" t="str">
            <v>H</v>
          </cell>
          <cell r="D1236">
            <v>181.65</v>
          </cell>
          <cell r="E1236" t="str">
            <v>CUSTOS HORÁRIOS DE MÁQUINAS E EQUIPAMENTOS</v>
          </cell>
          <cell r="F1236" t="str">
            <v>COMPOSIÇÕES AUXILIARES</v>
          </cell>
          <cell r="G1236" t="str">
            <v>SINAPI Nov/23</v>
          </cell>
        </row>
        <row r="1237">
          <cell r="A1237">
            <v>100640</v>
          </cell>
          <cell r="B1237" t="str">
            <v>USINA DE MISTURA ASFÁLTICA À QUENTE, TIPO CONTRA FLUXO, PROD 100 A 140 TON/HORA - MATERIAIS NA OPERAÇÃO. AF_12/2019</v>
          </cell>
          <cell r="C1237" t="str">
            <v>H</v>
          </cell>
          <cell r="D1237">
            <v>4406.3999999999996</v>
          </cell>
          <cell r="E1237" t="str">
            <v>CUSTOS HORÁRIOS DE MÁQUINAS E EQUIPAMENTOS</v>
          </cell>
          <cell r="F1237" t="str">
            <v>COMPOSIÇÕES AUXILIARES</v>
          </cell>
          <cell r="G1237" t="str">
            <v>SINAPI Nov/23</v>
          </cell>
        </row>
        <row r="1238">
          <cell r="A1238">
            <v>100643</v>
          </cell>
          <cell r="B1238" t="str">
            <v>USINA DE ASFALTO, TIPO GRAVIMÉTRICA, PROD 150 TON/HORA - DEPRECIAÇÃO. AF_12/2019</v>
          </cell>
          <cell r="C1238" t="str">
            <v>H</v>
          </cell>
          <cell r="D1238">
            <v>297.54000000000002</v>
          </cell>
          <cell r="E1238" t="str">
            <v>CUSTOS HORÁRIOS DE MÁQUINAS E EQUIPAMENTOS</v>
          </cell>
          <cell r="F1238" t="str">
            <v>COMPOSIÇÕES AUXILIARES</v>
          </cell>
          <cell r="G1238" t="str">
            <v>SINAPI Nov/23</v>
          </cell>
        </row>
        <row r="1239">
          <cell r="A1239">
            <v>100644</v>
          </cell>
          <cell r="B1239" t="str">
            <v>USINA DE ASFALTO, TIPO GRAVIMÉTRICA, PROD 150 TON/HORA - JUROS. AF_12/2019</v>
          </cell>
          <cell r="C1239" t="str">
            <v>H</v>
          </cell>
          <cell r="D1239">
            <v>104.88</v>
          </cell>
          <cell r="E1239" t="str">
            <v>CUSTOS HORÁRIOS DE MÁQUINAS E EQUIPAMENTOS</v>
          </cell>
          <cell r="F1239" t="str">
            <v>COMPOSIÇÕES AUXILIARES</v>
          </cell>
          <cell r="G1239" t="str">
            <v>SINAPI Nov/23</v>
          </cell>
        </row>
        <row r="1240">
          <cell r="A1240">
            <v>100645</v>
          </cell>
          <cell r="B1240" t="str">
            <v>USINA DE ASFALTO, TIPO GRAVIMÉTRICA, PROD 150 TON/HORA - MANUTENÇÃO. AF_12/2019</v>
          </cell>
          <cell r="C1240" t="str">
            <v>H</v>
          </cell>
          <cell r="D1240">
            <v>478.29</v>
          </cell>
          <cell r="E1240" t="str">
            <v>CUSTOS HORÁRIOS DE MÁQUINAS E EQUIPAMENTOS</v>
          </cell>
          <cell r="F1240" t="str">
            <v>COMPOSIÇÕES AUXILIARES</v>
          </cell>
          <cell r="G1240" t="str">
            <v>SINAPI Nov/23</v>
          </cell>
        </row>
        <row r="1241">
          <cell r="A1241">
            <v>100646</v>
          </cell>
          <cell r="B1241" t="str">
            <v>USINA DE ASFALTO, TIPO GRAVIMÉTRICA, PROD 150 TON/HORA - MATERIAIS NA OPERAÇÃO. AF_12/2019</v>
          </cell>
          <cell r="C1241" t="str">
            <v>H</v>
          </cell>
          <cell r="D1241">
            <v>5508</v>
          </cell>
          <cell r="E1241" t="str">
            <v>CUSTOS HORÁRIOS DE MÁQUINAS E EQUIPAMENTOS</v>
          </cell>
          <cell r="F1241" t="str">
            <v>COMPOSIÇÕES AUXILIARES</v>
          </cell>
          <cell r="G1241" t="str">
            <v>SINAPI Nov/23</v>
          </cell>
        </row>
        <row r="1242">
          <cell r="A1242">
            <v>102270</v>
          </cell>
          <cell r="B1242" t="str">
            <v>MARTELO DEMOLIDOR ELÉTRICO, COM POTÊNCIA DE 2.000 W, 1.000 IMPACTOS POR MINUTO, PESO DE 30 KG - DEPRECIAÇÃO. AF_01/2021</v>
          </cell>
          <cell r="C1242" t="str">
            <v>H</v>
          </cell>
          <cell r="D1242">
            <v>0.65</v>
          </cell>
          <cell r="E1242" t="str">
            <v>CUSTOS HORÁRIOS DE MÁQUINAS E EQUIPAMENTOS</v>
          </cell>
          <cell r="F1242" t="str">
            <v>COMPOSIÇÕES AUXILIARES</v>
          </cell>
          <cell r="G1242" t="str">
            <v>SINAPI Nov/23</v>
          </cell>
        </row>
        <row r="1243">
          <cell r="A1243">
            <v>102271</v>
          </cell>
          <cell r="B1243" t="str">
            <v>MARTELO DEMOLIDOR ELÉTRICO, COM POTÊNCIA DE 2.000 W, 1.000 IMPACTOS POR MINUTO, PESO DE 30 KG - JUROS. AF_01/2021</v>
          </cell>
          <cell r="C1243" t="str">
            <v>H</v>
          </cell>
          <cell r="D1243">
            <v>0.15</v>
          </cell>
          <cell r="E1243" t="str">
            <v>CUSTOS HORÁRIOS DE MÁQUINAS E EQUIPAMENTOS</v>
          </cell>
          <cell r="F1243" t="str">
            <v>COMPOSIÇÕES AUXILIARES</v>
          </cell>
          <cell r="G1243" t="str">
            <v>SINAPI Nov/23</v>
          </cell>
        </row>
        <row r="1244">
          <cell r="A1244">
            <v>102272</v>
          </cell>
          <cell r="B1244" t="str">
            <v>MARTELO DEMOLIDOR ELÉTRICO, COM POTÊNCIA DE 2.000 W, 1.000 IMPACTOS POR MINUTO, PESO DE 30 KG - MANUTENÇÃO. AF_01/2021</v>
          </cell>
          <cell r="C1244" t="str">
            <v>H</v>
          </cell>
          <cell r="D1244">
            <v>0.81</v>
          </cell>
          <cell r="E1244" t="str">
            <v>CUSTOS HORÁRIOS DE MÁQUINAS E EQUIPAMENTOS</v>
          </cell>
          <cell r="F1244" t="str">
            <v>COMPOSIÇÕES AUXILIARES</v>
          </cell>
          <cell r="G1244" t="str">
            <v>SINAPI Nov/23</v>
          </cell>
        </row>
        <row r="1245">
          <cell r="A1245">
            <v>102273</v>
          </cell>
          <cell r="B1245" t="str">
            <v>MARTELO DEMOLIDOR ELÉTRICO, COM POTÊNCIA DE 2.000 W, 1.000 IMPACTOS POR MINUTO, PESO DE 30 KG - MATERIAIS NA OPERAÇÃO. AF_01/2021</v>
          </cell>
          <cell r="C1245" t="str">
            <v>H</v>
          </cell>
          <cell r="D1245">
            <v>1.25</v>
          </cell>
          <cell r="E1245" t="str">
            <v>CUSTOS HORÁRIOS DE MÁQUINAS E EQUIPAMENTOS</v>
          </cell>
          <cell r="F1245" t="str">
            <v>COMPOSIÇÕES AUXILIARES</v>
          </cell>
          <cell r="G1245" t="str">
            <v>SINAPI Nov/23</v>
          </cell>
        </row>
        <row r="1246">
          <cell r="A1246">
            <v>102809</v>
          </cell>
          <cell r="B1246" t="str">
            <v>CALDEIRA A GÁS COM TERMOSTATO, CAPACIDADE 100 LITROS - MATERIAIS NA OPERAÇÃO. AF_05/2023</v>
          </cell>
          <cell r="C1246" t="str">
            <v>H</v>
          </cell>
          <cell r="D1246">
            <v>16.59</v>
          </cell>
          <cell r="E1246" t="str">
            <v>CUSTOS HORÁRIOS DE MÁQUINAS E EQUIPAMENTOS</v>
          </cell>
          <cell r="F1246" t="str">
            <v>COMPOSIÇÕES AUXILIARES</v>
          </cell>
          <cell r="G1246" t="str">
            <v>SINAPI Nov/23</v>
          </cell>
        </row>
        <row r="1247">
          <cell r="A1247">
            <v>102815</v>
          </cell>
          <cell r="B1247" t="str">
            <v>CENTRAL DE LAMA BENTONÍTICA (DEPÓSITO DE BENTONITA, MISTURADOR DE ALTA TURBULÊNCIA, SILOS DE ARMAZENAMENTO DE LAMA E ÁGUA, LABORATÓRIO DE CONTROLE DE QUALIDADE DA LAMA) - MATERIAIS NA OPERAÇÃO. AF_04/2019</v>
          </cell>
          <cell r="C1247" t="str">
            <v>H</v>
          </cell>
          <cell r="D1247">
            <v>2.5099999999999998</v>
          </cell>
          <cell r="E1247" t="str">
            <v>CUSTOS HORÁRIOS DE MÁQUINAS E EQUIPAMENTOS</v>
          </cell>
          <cell r="F1247" t="str">
            <v>COMPOSIÇÕES AUXILIARES</v>
          </cell>
          <cell r="G1247" t="str">
            <v>SINAPI Nov/23</v>
          </cell>
        </row>
        <row r="1248">
          <cell r="A1248">
            <v>102826</v>
          </cell>
          <cell r="B1248" t="str">
            <v>CONJUNTO MACACO E BOMBA HIDRÁULICA PARA PROTENSAO DE CORDOALHAS, ESFORÇO MAXIMO DE 115 TONELADAS - MATERIAIS NA OPERAÇÃO. AF_05/2023</v>
          </cell>
          <cell r="C1248" t="str">
            <v>H</v>
          </cell>
          <cell r="D1248">
            <v>4.72</v>
          </cell>
          <cell r="E1248" t="str">
            <v>CUSTOS HORÁRIOS DE MÁQUINAS E EQUIPAMENTOS</v>
          </cell>
          <cell r="F1248" t="str">
            <v>COMPOSIÇÕES AUXILIARES</v>
          </cell>
          <cell r="G1248" t="str">
            <v>SINAPI Nov/23</v>
          </cell>
        </row>
        <row r="1249">
          <cell r="A1249">
            <v>102832</v>
          </cell>
          <cell r="B1249" t="str">
            <v>CONJUNTO CILINDRO E BOMBA HIDRÁULICA PARA PROTENSÃO DE MONOBARRAS PARA TIRANTES, ESFORÇO MÁXIMO DE 30 TONELADAS  - MATERIAIS NA OPERAÇÃO. AF_05/2023</v>
          </cell>
          <cell r="C1249" t="str">
            <v>H</v>
          </cell>
          <cell r="D1249">
            <v>6.29</v>
          </cell>
          <cell r="E1249" t="str">
            <v>CUSTOS HORÁRIOS DE MÁQUINAS E EQUIPAMENTOS</v>
          </cell>
          <cell r="F1249" t="str">
            <v>COMPOSIÇÕES AUXILIARES</v>
          </cell>
          <cell r="G1249" t="str">
            <v>SINAPI Nov/23</v>
          </cell>
        </row>
        <row r="1250">
          <cell r="A1250">
            <v>102843</v>
          </cell>
          <cell r="B1250" t="str">
            <v>GUINDASTE HIDRAULICO AUTOPROPELIDO, COM LANÇA TRELIÇADA 40 M, CAPACIDADE MÁXIMA 75 T, EQUIPADO COM CLAMSHELL - MATERIAIS NA OPERAÇÃO. AF_04/2019</v>
          </cell>
          <cell r="C1250" t="str">
            <v>H</v>
          </cell>
          <cell r="D1250">
            <v>137.69999999999999</v>
          </cell>
          <cell r="E1250" t="str">
            <v>CUSTOS HORÁRIOS DE MÁQUINAS E EQUIPAMENTOS</v>
          </cell>
          <cell r="F1250" t="str">
            <v>COMPOSIÇÕES AUXILIARES</v>
          </cell>
          <cell r="G1250" t="str">
            <v>SINAPI Nov/23</v>
          </cell>
        </row>
        <row r="1251">
          <cell r="A1251">
            <v>102849</v>
          </cell>
          <cell r="B1251" t="str">
            <v>GUINDASTE SOBRE ESTEIRAS, COM LANÇA TRELIÇADA 40 M, CAPACIDADE MÁXIMA 75 T - MATERIAIS NA OPERAÇÃO. AF_04/2019</v>
          </cell>
          <cell r="C1251" t="str">
            <v>H</v>
          </cell>
          <cell r="D1251">
            <v>67.319999999999993</v>
          </cell>
          <cell r="E1251" t="str">
            <v>CUSTOS HORÁRIOS DE MÁQUINAS E EQUIPAMENTOS</v>
          </cell>
          <cell r="F1251" t="str">
            <v>COMPOSIÇÕES AUXILIARES</v>
          </cell>
          <cell r="G1251" t="str">
            <v>SINAPI Nov/23</v>
          </cell>
        </row>
        <row r="1252">
          <cell r="A1252">
            <v>102855</v>
          </cell>
          <cell r="B1252" t="str">
            <v>GUINDASTE SOBRE ESTEIRAS, COM LANÇA TRELIÇADA 40 M, CAPACIDADE MÁXIMA 75 T, EQUIPADO COM CLAMSHELL - MATERIAIS NA OPERAÇÃO. AF_04/2019</v>
          </cell>
          <cell r="C1252" t="str">
            <v>H</v>
          </cell>
          <cell r="D1252">
            <v>67.319999999999993</v>
          </cell>
          <cell r="E1252" t="str">
            <v>CUSTOS HORÁRIOS DE MÁQUINAS E EQUIPAMENTOS</v>
          </cell>
          <cell r="F1252" t="str">
            <v>COMPOSIÇÕES AUXILIARES</v>
          </cell>
          <cell r="G1252" t="str">
            <v>SINAPI Nov/23</v>
          </cell>
        </row>
        <row r="1253">
          <cell r="A1253">
            <v>102861</v>
          </cell>
          <cell r="B1253" t="str">
            <v>MÁQUINA FORMER DOBRAS DIVERSAS: 220V/380V TRIFÁSICO OU MONOFÁSICO, CAPACIDADE 0,5-1,27MM, MOTOR 2CV - MATERIAIS NA OPERAÇÃO. AF_05/2023</v>
          </cell>
          <cell r="C1253" t="str">
            <v>H</v>
          </cell>
          <cell r="D1253">
            <v>0.92</v>
          </cell>
          <cell r="E1253" t="str">
            <v>CUSTOS HORÁRIOS DE MÁQUINAS E EQUIPAMENTOS</v>
          </cell>
          <cell r="F1253" t="str">
            <v>COMPOSIÇÕES AUXILIARES</v>
          </cell>
          <cell r="G1253" t="str">
            <v>SINAPI Nov/23</v>
          </cell>
        </row>
        <row r="1254">
          <cell r="A1254">
            <v>102867</v>
          </cell>
          <cell r="B1254" t="str">
            <v>MÁQUINA SOLDA ARCO COM PISTOLA DE SOLDAGEM PARA STUD BOLT DE 5 MM A 22 MM - MATERIAIS NA OPERAÇÃO. AF_05/2023</v>
          </cell>
          <cell r="C1254" t="str">
            <v>H</v>
          </cell>
          <cell r="D1254">
            <v>0.5</v>
          </cell>
          <cell r="E1254" t="str">
            <v>CUSTOS HORÁRIOS DE MÁQUINAS E EQUIPAMENTOS</v>
          </cell>
          <cell r="F1254" t="str">
            <v>COMPOSIÇÕES AUXILIARES</v>
          </cell>
          <cell r="G1254" t="str">
            <v>SINAPI Nov/23</v>
          </cell>
        </row>
        <row r="1255">
          <cell r="A1255">
            <v>102873</v>
          </cell>
          <cell r="B1255" t="str">
            <v>PERFURATRIZ HIDRÁULICA SOBRE ESTEIRA, TORQUE MÁXIMO 161 KNM, PROFUNDIDADE MÁXIMA 54 M, DIÂMETRO MÁXIMO 1500 MM, POTÊNCIA MOTOR 268 HP - MATERIAIS NA OPERAÇÃO. AF_04/2019</v>
          </cell>
          <cell r="C1255" t="str">
            <v>H</v>
          </cell>
          <cell r="D1255">
            <v>122.33</v>
          </cell>
          <cell r="E1255" t="str">
            <v>CUSTOS HORÁRIOS DE MÁQUINAS E EQUIPAMENTOS</v>
          </cell>
          <cell r="F1255" t="str">
            <v>COMPOSIÇÕES AUXILIARES</v>
          </cell>
          <cell r="G1255" t="str">
            <v>SINAPI Nov/23</v>
          </cell>
        </row>
        <row r="1256">
          <cell r="A1256">
            <v>102879</v>
          </cell>
          <cell r="B1256" t="str">
            <v>PERFURATRIZ PARA EXECUÇÃO DE ESTACAS SECANTES, TIPO HÉLICE CONTÍNUA COM CABEÇOTE DUPLO E TUBO METÁLICO - MATERIAIS NA OPERAÇÃO. AF_04/2019</v>
          </cell>
          <cell r="C1256" t="str">
            <v>H</v>
          </cell>
          <cell r="D1256">
            <v>183.6</v>
          </cell>
          <cell r="E1256" t="str">
            <v>CUSTOS HORÁRIOS DE MÁQUINAS E EQUIPAMENTOS</v>
          </cell>
          <cell r="F1256" t="str">
            <v>COMPOSIÇÕES AUXILIARES</v>
          </cell>
          <cell r="G1256" t="str">
            <v>SINAPI Nov/23</v>
          </cell>
        </row>
        <row r="1257">
          <cell r="A1257">
            <v>102885</v>
          </cell>
          <cell r="B1257" t="str">
            <v>PLATAFORMA ELEVATÓRIA - MATERIAIS NA OPERAÇÃO. AF_04/2019</v>
          </cell>
          <cell r="C1257" t="str">
            <v>H</v>
          </cell>
          <cell r="D1257">
            <v>0.94</v>
          </cell>
          <cell r="E1257" t="str">
            <v>CUSTOS HORÁRIOS DE MÁQUINAS E EQUIPAMENTOS</v>
          </cell>
          <cell r="F1257" t="str">
            <v>COMPOSIÇÕES AUXILIARES</v>
          </cell>
          <cell r="G1257" t="str">
            <v>SINAPI Nov/23</v>
          </cell>
        </row>
        <row r="1258">
          <cell r="A1258">
            <v>102891</v>
          </cell>
          <cell r="B1258" t="str">
            <v>PÓRTICO ROLANTE MONOVIGA, PERFIL I, 4 PERNAS, CAPACIDADE 5 T  - MATERIAIS NA OPERAÇÃO. AF_04/2019</v>
          </cell>
          <cell r="C1258" t="str">
            <v>H</v>
          </cell>
          <cell r="D1258">
            <v>0.94</v>
          </cell>
          <cell r="E1258" t="str">
            <v>CUSTOS HORÁRIOS DE MÁQUINAS E EQUIPAMENTOS</v>
          </cell>
          <cell r="F1258" t="str">
            <v>COMPOSIÇÕES AUXILIARES</v>
          </cell>
          <cell r="G1258" t="str">
            <v>SINAPI Nov/23</v>
          </cell>
        </row>
        <row r="1259">
          <cell r="A1259">
            <v>102897</v>
          </cell>
          <cell r="B1259" t="str">
            <v>ESCAVADEIRA HIDRÁULICA SOBRE ESTEIRA, PESO OPERACIONAL ENTRE 22,00 E 23,50 T, POTÊNCIA NOMINAL 139 HP, COM MARTELO ROMPEDOR HIDRÁULICO 1700 KG - MATERIAIS NA OPERAÇÃO. AF_04/2019</v>
          </cell>
          <cell r="C1259" t="str">
            <v>H</v>
          </cell>
          <cell r="D1259">
            <v>91.98</v>
          </cell>
          <cell r="E1259" t="str">
            <v>CUSTOS HORÁRIOS DE MÁQUINAS E EQUIPAMENTOS</v>
          </cell>
          <cell r="F1259" t="str">
            <v>COMPOSIÇÕES AUXILIARES</v>
          </cell>
          <cell r="G1259" t="str">
            <v>SINAPI Nov/23</v>
          </cell>
        </row>
        <row r="1260">
          <cell r="A1260">
            <v>102903</v>
          </cell>
          <cell r="B1260" t="str">
            <v>TORRE, COMPOSTA POR GUINCHO MECÂNICO, GUINCHO MANUAL, CABOS DE AÇO, PITEIRA E SOQUETE  - MATERIAIS NA OPERAÇÃO. AF_05/2023</v>
          </cell>
          <cell r="C1260" t="str">
            <v>H</v>
          </cell>
          <cell r="D1260">
            <v>11.93</v>
          </cell>
          <cell r="E1260" t="str">
            <v>CUSTOS HORÁRIOS DE MÁQUINAS E EQUIPAMENTOS</v>
          </cell>
          <cell r="F1260" t="str">
            <v>COMPOSIÇÕES AUXILIARES</v>
          </cell>
          <cell r="G1260" t="str">
            <v>SINAPI Nov/23</v>
          </cell>
        </row>
        <row r="1261">
          <cell r="A1261">
            <v>102909</v>
          </cell>
          <cell r="B1261" t="str">
            <v>UNIDADE DOSADORA AIRLESS TIPO HOT SPRAY - MATERIAIS NA OPERAÇÃO. AF_05/2023</v>
          </cell>
          <cell r="C1261" t="str">
            <v>H</v>
          </cell>
          <cell r="D1261">
            <v>3.01</v>
          </cell>
          <cell r="E1261" t="str">
            <v>CUSTOS HORÁRIOS DE MÁQUINAS E EQUIPAMENTOS</v>
          </cell>
          <cell r="F1261" t="str">
            <v>COMPOSIÇÕES AUXILIARES</v>
          </cell>
          <cell r="G1261" t="str">
            <v>SINAPI Nov/23</v>
          </cell>
        </row>
        <row r="1262">
          <cell r="A1262">
            <v>102915</v>
          </cell>
          <cell r="B1262" t="str">
            <v>ENCERADEIRA INDUSTRIAL, 400 MM, 220V, 1 HP - MATERIAIS NA OPERAÇÃO. AF_05/2023</v>
          </cell>
          <cell r="C1262" t="str">
            <v>H</v>
          </cell>
          <cell r="D1262">
            <v>0.46</v>
          </cell>
          <cell r="E1262" t="str">
            <v>CUSTOS HORÁRIOS DE MÁQUINAS E EQUIPAMENTOS</v>
          </cell>
          <cell r="F1262" t="str">
            <v>COMPOSIÇÕES AUXILIARES</v>
          </cell>
          <cell r="G1262" t="str">
            <v>SINAPI Nov/23</v>
          </cell>
        </row>
        <row r="1263">
          <cell r="A1263">
            <v>102927</v>
          </cell>
          <cell r="B1263" t="str">
            <v>SERRA FITA HORIZONTAL, ELÉTRICA, COM CONTROLE HIDRÁULICO, PAINEL DE COMANDO EM 24 V, MOTOR ELÉTRICO 1,5 CV, DIMENSÕES DA FITA 3880 X 27 X 0,9 MM, TRIFÁSICA - MATERIAIS NA OPERAÇÃO. AF_05/2023</v>
          </cell>
          <cell r="C1263" t="str">
            <v>H</v>
          </cell>
          <cell r="D1263">
            <v>0.69</v>
          </cell>
          <cell r="E1263" t="str">
            <v>CUSTOS HORÁRIOS DE MÁQUINAS E EQUIPAMENTOS</v>
          </cell>
          <cell r="F1263" t="str">
            <v>COMPOSIÇÕES AUXILIARES</v>
          </cell>
          <cell r="G1263" t="str">
            <v>SINAPI Nov/23</v>
          </cell>
        </row>
        <row r="1264">
          <cell r="A1264">
            <v>102933</v>
          </cell>
          <cell r="B1264" t="str">
            <v>FURADEIRA ELETROMAGNÉTICA, VELOCIDADE (SEM CARGA/ COM CARGA) 450/ 270 RPM, ESPESSURA MÁXIMA DA CHAPA A SER FURADA 50 MM, PORÇA DE ADESÃO MAGNÉTICA 17000 N, POTÊNCIA 1100 W, ALIMENTÇÃO 220 - 60 HZ, MONOFÁSICA - MATERIAIS NA OPERAÇÃO. AF_08/2019</v>
          </cell>
          <cell r="C1264" t="str">
            <v>H</v>
          </cell>
          <cell r="D1264">
            <v>0.69</v>
          </cell>
          <cell r="E1264" t="str">
            <v>CUSTOS HORÁRIOS DE MÁQUINAS E EQUIPAMENTOS</v>
          </cell>
          <cell r="F1264" t="str">
            <v>COMPOSIÇÕES AUXILIARES</v>
          </cell>
          <cell r="G1264" t="str">
            <v>SINAPI Nov/23</v>
          </cell>
        </row>
        <row r="1265">
          <cell r="A1265">
            <v>102939</v>
          </cell>
          <cell r="B1265" t="str">
            <v>MÁQUINA METALEIRA UNIVERSAL MODELO IW 110/180 BTD - MATERIAIS NA OPERAÇÃO. AF_05/2023</v>
          </cell>
          <cell r="C1265" t="str">
            <v>H</v>
          </cell>
          <cell r="D1265">
            <v>6.91</v>
          </cell>
          <cell r="E1265" t="str">
            <v>CUSTOS HORÁRIOS DE MÁQUINAS E EQUIPAMENTOS</v>
          </cell>
          <cell r="F1265" t="str">
            <v>COMPOSIÇÕES AUXILIARES</v>
          </cell>
          <cell r="G1265" t="str">
            <v>SINAPI Nov/23</v>
          </cell>
        </row>
        <row r="1266">
          <cell r="A1266">
            <v>102945</v>
          </cell>
          <cell r="B1266" t="str">
            <v>TARTARUGA DE OXICORTE CG1, MONOFÁSICA, 220 V, FREQUÊNCIA 50 HZ, VELOCIDADE DE CORTE (MM/MIN) 50 A 750, DIÂMETRO MÍNIMO DO COMPASSO MM 200 - MATERIAIS NA OPERAÇÃO. AF_05/2023</v>
          </cell>
          <cell r="C1266" t="str">
            <v>H</v>
          </cell>
          <cell r="D1266">
            <v>0.02</v>
          </cell>
          <cell r="E1266" t="str">
            <v>CUSTOS HORÁRIOS DE MÁQUINAS E EQUIPAMENTOS</v>
          </cell>
          <cell r="F1266" t="str">
            <v>COMPOSIÇÕES AUXILIARES</v>
          </cell>
          <cell r="G1266" t="str">
            <v>SINAPI Nov/23</v>
          </cell>
        </row>
        <row r="1267">
          <cell r="A1267">
            <v>102951</v>
          </cell>
          <cell r="B1267" t="str">
            <v>BETONEIRA CAPACIDADE NOMINAL DE 250 L, CAPACIDADE DE MISTURA DE 175 L, MOTOR ELÉTRICO MONOFÁSICO POTÊNCIA 1CV - MATERIAIS NA OPERAÇÃO. AF_05/2023</v>
          </cell>
          <cell r="C1267" t="str">
            <v>H</v>
          </cell>
          <cell r="D1267">
            <v>0.46</v>
          </cell>
          <cell r="E1267" t="str">
            <v>CUSTOS HORÁRIOS DE MÁQUINAS E EQUIPAMENTOS</v>
          </cell>
          <cell r="F1267" t="str">
            <v>COMPOSIÇÕES AUXILIARES</v>
          </cell>
          <cell r="G1267" t="str">
            <v>SINAPI Nov/23</v>
          </cell>
        </row>
        <row r="1268">
          <cell r="A1268">
            <v>102957</v>
          </cell>
          <cell r="B1268" t="str">
            <v>RETROESCAVADEIRA SOBRE RODAS COM CARREGADEIRA , PESO OPERACIONAL MÍN. 6,674, POTÊNCIA LÍQ 88 HP, COM MARTELO ROMPEDOR HIDRÁULICO ENTRE  275 A 362 KG - MATERIAIS NA OPERAÇÃO. AF_02/2021</v>
          </cell>
          <cell r="C1268" t="str">
            <v>H</v>
          </cell>
          <cell r="D1268">
            <v>52.2</v>
          </cell>
          <cell r="E1268" t="str">
            <v>CUSTOS HORÁRIOS DE MÁQUINAS E EQUIPAMENTOS</v>
          </cell>
          <cell r="F1268" t="str">
            <v>COMPOSIÇÕES AUXILIARES</v>
          </cell>
          <cell r="G1268" t="str">
            <v>SINAPI Nov/23</v>
          </cell>
        </row>
        <row r="1269">
          <cell r="A1269">
            <v>102963</v>
          </cell>
          <cell r="B1269" t="str">
            <v>PERFURATRIZ HIDRÁULICA SOBRE ESTEIRA, TORQUE MÁXIMO 98 KNM, PROFUNDIDADE MÁXIMA 25 M, DIÂMETRO MÁXIMO 115 MM, POTÊNCIA MOTOR 190 HP - MATERIAIS NA OPERAÇÃO. AF_02/2021</v>
          </cell>
          <cell r="C1269" t="str">
            <v>H</v>
          </cell>
          <cell r="D1269">
            <v>86.72</v>
          </cell>
          <cell r="E1269" t="str">
            <v>CUSTOS HORÁRIOS DE MÁQUINAS E EQUIPAMENTOS</v>
          </cell>
          <cell r="F1269" t="str">
            <v>COMPOSIÇÕES AUXILIARES</v>
          </cell>
          <cell r="G1269" t="str">
            <v>SINAPI Nov/23</v>
          </cell>
        </row>
        <row r="1270">
          <cell r="A1270">
            <v>102969</v>
          </cell>
          <cell r="B1270" t="str">
            <v>COMPRESSOR DE AR, VAZAO DE 10 PCM, RESERVATORIO 100 L, PRESSAO DE TRABALHO ENTRE 6,9 E 9,7 BAR, POTENCIA 2 HP, TENSAO 110/220 V - MATERIAIS NA OPERAÇÃO. AF_05/2023</v>
          </cell>
          <cell r="C1270" t="str">
            <v>H</v>
          </cell>
          <cell r="D1270">
            <v>0.93</v>
          </cell>
          <cell r="E1270" t="str">
            <v>CUSTOS HORÁRIOS DE MÁQUINAS E EQUIPAMENTOS</v>
          </cell>
          <cell r="F1270" t="str">
            <v>COMPOSIÇÕES AUXILIARES</v>
          </cell>
          <cell r="G1270" t="str">
            <v>SINAPI Nov/23</v>
          </cell>
        </row>
        <row r="1271">
          <cell r="A1271">
            <v>102985</v>
          </cell>
          <cell r="B1271" t="str">
            <v>MÁQUINA DEMARCADORA DE FAIXA DE TRÁFEGO À FRIO, TRAÇÃO MANUAL, 4 CV, PRESSÃO MAX 3300 PSI, TANQUE 20 L - MATERIAIS NA OPERAÇÃO. AF_06/2021</v>
          </cell>
          <cell r="C1271" t="str">
            <v>H</v>
          </cell>
          <cell r="D1271">
            <v>3.06</v>
          </cell>
          <cell r="E1271" t="str">
            <v>CUSTOS HORÁRIOS DE MÁQUINAS E EQUIPAMENTOS</v>
          </cell>
          <cell r="F1271" t="str">
            <v>COMPOSIÇÕES AUXILIARES</v>
          </cell>
          <cell r="G1271" t="str">
            <v>SINAPI Nov/23</v>
          </cell>
        </row>
        <row r="1272">
          <cell r="A1272">
            <v>103156</v>
          </cell>
          <cell r="B1272" t="str">
            <v>MÁQUINA PARA SOLDA POR ELETROFUSÃO PARA TUBOS DE POLIETILENO DE ALTA DENSIDADE (PEAD) COM DIÂMETRO EXTERNO DE 20 A 800 MM, POTÊNCIA ENTRE 2750 E 3000 W - MATERIAIS NA OPERAÇÃO. AF_05/2023</v>
          </cell>
          <cell r="C1272" t="str">
            <v>H</v>
          </cell>
          <cell r="D1272">
            <v>1.8</v>
          </cell>
          <cell r="E1272" t="str">
            <v>CUSTOS HORÁRIOS DE MÁQUINAS E EQUIPAMENTOS</v>
          </cell>
          <cell r="F1272" t="str">
            <v>COMPOSIÇÕES AUXILIARES</v>
          </cell>
          <cell r="G1272" t="str">
            <v>SINAPI Nov/23</v>
          </cell>
        </row>
        <row r="1273">
          <cell r="A1273">
            <v>103162</v>
          </cell>
          <cell r="B1273" t="str">
            <v>MÁQUINA PARA SOLDA POR ELETROFUSÃO PARA TUBOS DE POLIETILENO DE ALTA DENSIDADE (PEAD) COM DIÂMETRO EXTERNO DE 20 A 1600 MM, POTÊNCIA DE 3500 W - MATERIAIS NA OPERAÇÃO. AF_05/2023</v>
          </cell>
          <cell r="C1273" t="str">
            <v>H</v>
          </cell>
          <cell r="D1273">
            <v>2.2000000000000002</v>
          </cell>
          <cell r="E1273" t="str">
            <v>CUSTOS HORÁRIOS DE MÁQUINAS E EQUIPAMENTOS</v>
          </cell>
          <cell r="F1273" t="str">
            <v>COMPOSIÇÕES AUXILIARES</v>
          </cell>
          <cell r="G1273" t="str">
            <v>SINAPI Nov/23</v>
          </cell>
        </row>
        <row r="1274">
          <cell r="A1274">
            <v>103168</v>
          </cell>
          <cell r="B1274" t="str">
            <v>MÁQUINA PARA SOLDA POR TERMOFUSÃO PARA TUBOS DE POLIETILENO DE ALTA DENSIDADE (PEAD) COM DIÂMETRO EXTERNO DE 90 A 315 MM, POTÊNCIA ENTRE 2500 E 5350 W - MATERIAIS NA OPERAÇÃO. AF_05/2023</v>
          </cell>
          <cell r="C1274" t="str">
            <v>H</v>
          </cell>
          <cell r="D1274">
            <v>2.46</v>
          </cell>
          <cell r="E1274" t="str">
            <v>CUSTOS HORÁRIOS DE MÁQUINAS E EQUIPAMENTOS</v>
          </cell>
          <cell r="F1274" t="str">
            <v>COMPOSIÇÕES AUXILIARES</v>
          </cell>
          <cell r="G1274" t="str">
            <v>SINAPI Nov/23</v>
          </cell>
        </row>
        <row r="1275">
          <cell r="A1275">
            <v>103174</v>
          </cell>
          <cell r="B1275" t="str">
            <v>MÁQUINA PARA SOLDA POR TERMOFUSÃO PARA TUBOS DE POLIETILENO DE ALTA DENSIDADE (PEAD) COM DIÂMETRO EXTERNO DE 315 A 630 MM, POTÊNCIA ENTRE 8000 E 12350 W - MATERIAIS NA OPERAÇÃO. AF_05/2023</v>
          </cell>
          <cell r="C1275" t="str">
            <v>H</v>
          </cell>
          <cell r="D1275">
            <v>6.4</v>
          </cell>
          <cell r="E1275" t="str">
            <v>CUSTOS HORÁRIOS DE MÁQUINAS E EQUIPAMENTOS</v>
          </cell>
          <cell r="F1275" t="str">
            <v>COMPOSIÇÕES AUXILIARES</v>
          </cell>
          <cell r="G1275" t="str">
            <v>SINAPI Nov/23</v>
          </cell>
        </row>
        <row r="1276">
          <cell r="A1276">
            <v>103180</v>
          </cell>
          <cell r="B1276" t="str">
            <v>MÁQUINA PARA SOLDA POR TERMOFUSÃO PARA TUBOS DE POLIETILENO DE ALTA DENSIDADE (PEAD) COM DIÂMETRO EXTERNO DE 710 A 1200 MM, POTÊNCIA ENTRE 16000 E 29500 W - MATERIAIS NA OPERAÇÃO. AF_05/2023</v>
          </cell>
          <cell r="C1276" t="str">
            <v>H</v>
          </cell>
          <cell r="D1276">
            <v>14.3</v>
          </cell>
          <cell r="E1276" t="str">
            <v>CUSTOS HORÁRIOS DE MÁQUINAS E EQUIPAMENTOS</v>
          </cell>
          <cell r="F1276" t="str">
            <v>COMPOSIÇÕES AUXILIARES</v>
          </cell>
          <cell r="G1276" t="str">
            <v>SINAPI Nov/23</v>
          </cell>
        </row>
        <row r="1277">
          <cell r="A1277">
            <v>103223</v>
          </cell>
          <cell r="B1277" t="str">
            <v>PERFURATRIZ PARA FURO DIRECIONAL HORIZONTAL (HDD) COM CAPACIDADE ATÉ 89 KN, POTÊNCIA 24,8 HP A 80 HP (INCLUSO FERRAMENTAS E LOCALIZADOR) - MATERIAIS NA OPERAÇÃO. AF_05/2023</v>
          </cell>
          <cell r="C1277" t="str">
            <v>H</v>
          </cell>
          <cell r="D1277">
            <v>35.880000000000003</v>
          </cell>
          <cell r="E1277" t="str">
            <v>CUSTOS HORÁRIOS DE MÁQUINAS E EQUIPAMENTOS</v>
          </cell>
          <cell r="F1277" t="str">
            <v>COMPOSIÇÕES AUXILIARES</v>
          </cell>
          <cell r="G1277" t="str">
            <v>SINAPI Nov/23</v>
          </cell>
        </row>
        <row r="1278">
          <cell r="A1278">
            <v>103229</v>
          </cell>
          <cell r="B1278" t="str">
            <v>PERFURATRIZ PARA FURO DIRECIONAL HORIZONTAL (HDD) COM CAPACIDADE DE 90 KN A 200 KN, POTÊNCIA 100 HP A 160 HP (INCLUSO FERRAMENTAS E LOCALIZADOR) - MATERIAIS NA OPERAÇÃO. AF_05/2023</v>
          </cell>
          <cell r="C1278" t="str">
            <v>H</v>
          </cell>
          <cell r="D1278">
            <v>99.3</v>
          </cell>
          <cell r="E1278" t="str">
            <v>CUSTOS HORÁRIOS DE MÁQUINAS E EQUIPAMENTOS</v>
          </cell>
          <cell r="F1278" t="str">
            <v>COMPOSIÇÕES AUXILIARES</v>
          </cell>
          <cell r="G1278" t="str">
            <v>SINAPI Nov/23</v>
          </cell>
        </row>
        <row r="1279">
          <cell r="A1279">
            <v>103235</v>
          </cell>
          <cell r="B1279" t="str">
            <v>PERFURATRIZ PARA FURO DIRECIONAL HORIZONTAL (HDD) COM CAPACIDADE DE 201 KN A 560 KN, POTÊNCIA 200 HP A 260 HP (INCLUSO FERRAMENTAS E LOCALIZADOR) - MATERIAIS NA OPERAÇÃO. AF_05/2023</v>
          </cell>
          <cell r="C1279" t="str">
            <v>H</v>
          </cell>
          <cell r="D1279">
            <v>105.01</v>
          </cell>
          <cell r="E1279" t="str">
            <v>CUSTOS HORÁRIOS DE MÁQUINAS E EQUIPAMENTOS</v>
          </cell>
          <cell r="F1279" t="str">
            <v>COMPOSIÇÕES AUXILIARES</v>
          </cell>
          <cell r="G1279" t="str">
            <v>SINAPI Nov/23</v>
          </cell>
        </row>
        <row r="1280">
          <cell r="A1280">
            <v>103241</v>
          </cell>
          <cell r="B1280" t="str">
            <v>MISTURADOR PARA PREPARO DE LAMA ESTABILIZANTE COM CAPACIDADE DE *4000* L, COM BOMBA CENTRÍFUGA 5,5 HP A 23,07 HP, PARA SISTEMA DE FURO DIRECIONAL - MATERIAIS NA OPERAÇÃO. AF_05/2023</v>
          </cell>
          <cell r="C1280" t="str">
            <v>H</v>
          </cell>
          <cell r="D1280">
            <v>6.7</v>
          </cell>
          <cell r="E1280" t="str">
            <v>CUSTOS HORÁRIOS DE MÁQUINAS E EQUIPAMENTOS</v>
          </cell>
          <cell r="F1280" t="str">
            <v>COMPOSIÇÕES AUXILIARES</v>
          </cell>
          <cell r="G1280" t="str">
            <v>SINAPI Nov/23</v>
          </cell>
        </row>
        <row r="1281">
          <cell r="A1281">
            <v>103660</v>
          </cell>
          <cell r="B1281" t="str">
            <v>VARREDEIRA DE GRAMA SINTÉTICA A GASOLINA, 2,4 CV, 4 TEMPOS - MATERIAIS NA OPERAÇÃO. AF_05/2023</v>
          </cell>
          <cell r="C1281" t="str">
            <v>H</v>
          </cell>
          <cell r="D1281">
            <v>10.72</v>
          </cell>
          <cell r="E1281" t="str">
            <v>CUSTOS HORÁRIOS DE MÁQUINAS E EQUIPAMENTOS</v>
          </cell>
          <cell r="F1281" t="str">
            <v>COMPOSIÇÕES AUXILIARES</v>
          </cell>
          <cell r="G1281" t="str">
            <v>SINAPI Nov/23</v>
          </cell>
        </row>
        <row r="1282">
          <cell r="A1282">
            <v>103666</v>
          </cell>
          <cell r="B1282" t="str">
            <v>BATE ESTACA PARA INSTALAÇÃO DE DEFENSAS METÁLICAS (GUARD RAIL) FIXO, INCLUSIVE CAMINHÃO TOCO PBT 9.700 KG, POTÊNCIA DE 160 CV - MATERIAIS NA OPERAÇÃO. AF_05/2023</v>
          </cell>
          <cell r="C1282" t="str">
            <v>H</v>
          </cell>
          <cell r="D1282">
            <v>164.74</v>
          </cell>
          <cell r="E1282" t="str">
            <v>CUSTOS HORÁRIOS DE MÁQUINAS E EQUIPAMENTOS</v>
          </cell>
          <cell r="F1282" t="str">
            <v>COMPOSIÇÕES AUXILIARES</v>
          </cell>
          <cell r="G1282" t="str">
            <v>SINAPI Nov/23</v>
          </cell>
        </row>
        <row r="1283">
          <cell r="A1283">
            <v>103792</v>
          </cell>
          <cell r="B1283" t="str">
            <v>MINI GUINDASTE ARANHA SOBRE ESTEIRAS E LANCA TELESCÓPICA, CAPACIDADE MÁXIMA DE CARGA 3,0 TON, RAIO MÁXIMO DE TRABALHO 8,25 M, ALTURA DE LANÇA DO SOLO 9,2 M, 55 M DE CABO DE AÇO 8 MM, MOTOR ELÉTRICO 220/380 VOLTS TRIFÁSICO - MATERIAIS NA OPERAÇÃO. AF_03/2022</v>
          </cell>
          <cell r="C1283" t="str">
            <v>H</v>
          </cell>
          <cell r="D1283">
            <v>0.2</v>
          </cell>
          <cell r="E1283" t="str">
            <v>CUSTOS HORÁRIOS DE MÁQUINAS E EQUIPAMENTOS</v>
          </cell>
          <cell r="F1283" t="str">
            <v>COMPOSIÇÕES AUXILIARES</v>
          </cell>
          <cell r="G1283" t="str">
            <v>SINAPI Nov/23</v>
          </cell>
        </row>
        <row r="1284">
          <cell r="A1284">
            <v>103937</v>
          </cell>
          <cell r="B1284" t="str">
            <v>CONJUNTO MACACO HIDRÁULICO E CENTRAL DE BOMBEAMENTO MOTORIZADO 1,8 KW PARA PROTENSÃO DE MONOCABOS PARA CONCRETO PROTENDIDO, ESFORÇO MÁXIMO DE 20 TONELADAS  - MATERIAIS NA OPERAÇÃO. AF_05/2022</v>
          </cell>
          <cell r="C1284" t="str">
            <v>H</v>
          </cell>
          <cell r="D1284">
            <v>1.1299999999999999</v>
          </cell>
          <cell r="E1284" t="str">
            <v>CUSTOS HORÁRIOS DE MÁQUINAS E EQUIPAMENTOS</v>
          </cell>
          <cell r="F1284" t="str">
            <v>COMPOSIÇÕES AUXILIARES</v>
          </cell>
          <cell r="G1284" t="str">
            <v>SINAPI Nov/23</v>
          </cell>
        </row>
        <row r="1285">
          <cell r="A1285">
            <v>103943</v>
          </cell>
          <cell r="B1285" t="str">
            <v>CONJUNTO MACACO HIDRÁULICO E CENTRAL DE BOMBEAMENTO MOTORIZADO 1,8 KW PARA PROTENSÃO DE MONOCABOS PARA CONCRETO PROTENDIDO, ESFORÇO MÁXIMO DE 30 TONELADAS  - MATERIAIS NA OPERAÇÃO. AF_05/2022</v>
          </cell>
          <cell r="C1285" t="str">
            <v>H</v>
          </cell>
          <cell r="D1285">
            <v>1.1299999999999999</v>
          </cell>
          <cell r="E1285" t="str">
            <v>CUSTOS HORÁRIOS DE MÁQUINAS E EQUIPAMENTOS</v>
          </cell>
          <cell r="F1285" t="str">
            <v>COMPOSIÇÕES AUXILIARES</v>
          </cell>
          <cell r="G1285" t="str">
            <v>SINAPI Nov/23</v>
          </cell>
        </row>
        <row r="1286">
          <cell r="A1286">
            <v>104087</v>
          </cell>
          <cell r="B1286" t="str">
            <v>TERMOFUSORA PARA TUBOS E CONEXÕES EM PPR COM DIÂMETROS DE 20 A 63 MM, POTÊNCIA DE 800 W, TENSAO 220 V - DEPRECIAÇÃO. AF_05/2022</v>
          </cell>
          <cell r="C1286" t="str">
            <v>H</v>
          </cell>
          <cell r="D1286">
            <v>0.05</v>
          </cell>
          <cell r="E1286" t="str">
            <v>CUSTOS HORÁRIOS DE MÁQUINAS E EQUIPAMENTOS</v>
          </cell>
          <cell r="F1286" t="str">
            <v>COMPOSIÇÕES AUXILIARES</v>
          </cell>
          <cell r="G1286" t="str">
            <v>SINAPI Nov/23</v>
          </cell>
        </row>
        <row r="1287">
          <cell r="A1287">
            <v>104088</v>
          </cell>
          <cell r="B1287" t="str">
            <v>TERMOFUSORA PARA TUBOS E CONEXÕES EM PPR COM DIÂMETROS DE 20 A 63 MM, POTÊNCIA DE 800 W, TENSAO 220 V - JUROS. AF_05/2022</v>
          </cell>
          <cell r="C1287" t="str">
            <v>H</v>
          </cell>
          <cell r="D1287">
            <v>0.01</v>
          </cell>
          <cell r="E1287" t="str">
            <v>CUSTOS HORÁRIOS DE MÁQUINAS E EQUIPAMENTOS</v>
          </cell>
          <cell r="F1287" t="str">
            <v>COMPOSIÇÕES AUXILIARES</v>
          </cell>
          <cell r="G1287" t="str">
            <v>SINAPI Nov/23</v>
          </cell>
        </row>
        <row r="1288">
          <cell r="A1288">
            <v>104089</v>
          </cell>
          <cell r="B1288" t="str">
            <v>TERMOFUSORA PARA TUBOS E CONEXÕES EM PPR COM DIÂMETROS DE 20 A 63 MM, POTÊNCIA DE 800 W, TENSAO 220 V - MANUTENÇÃO. AF_05/2022</v>
          </cell>
          <cell r="C1288" t="str">
            <v>H</v>
          </cell>
          <cell r="D1288">
            <v>7.0000000000000007E-2</v>
          </cell>
          <cell r="E1288" t="str">
            <v>CUSTOS HORÁRIOS DE MÁQUINAS E EQUIPAMENTOS</v>
          </cell>
          <cell r="F1288" t="str">
            <v>COMPOSIÇÕES AUXILIARES</v>
          </cell>
          <cell r="G1288" t="str">
            <v>SINAPI Nov/23</v>
          </cell>
        </row>
        <row r="1289">
          <cell r="A1289">
            <v>104090</v>
          </cell>
          <cell r="B1289" t="str">
            <v>TERMOFUSORA PARA TUBOS E CONEXÕES EM PPR COM DIÂMETROS DE 20 A 63 MM, POTÊNCIA DE 800 W, TENSAO 220 V - MATERIAIS NA OPERAÇÃO. AF_05/2022</v>
          </cell>
          <cell r="C1289" t="str">
            <v>H</v>
          </cell>
          <cell r="D1289">
            <v>0.5</v>
          </cell>
          <cell r="E1289" t="str">
            <v>CUSTOS HORÁRIOS DE MÁQUINAS E EQUIPAMENTOS</v>
          </cell>
          <cell r="F1289" t="str">
            <v>COMPOSIÇÕES AUXILIARES</v>
          </cell>
          <cell r="G1289" t="str">
            <v>SINAPI Nov/23</v>
          </cell>
        </row>
        <row r="1290">
          <cell r="A1290">
            <v>104093</v>
          </cell>
          <cell r="B1290" t="str">
            <v>TERMOFUSORA PARA TUBOS E CONEXÕES EM PPR COM DIÂMETROS DE 75 A 110 MM, POTÊNCIA DE *1100* W, TENSÃO 220 V - DEPRECIAÇÃO. AF_05/2022</v>
          </cell>
          <cell r="C1290" t="str">
            <v>H</v>
          </cell>
          <cell r="D1290">
            <v>0.08</v>
          </cell>
          <cell r="E1290" t="str">
            <v>CUSTOS HORÁRIOS DE MÁQUINAS E EQUIPAMENTOS</v>
          </cell>
          <cell r="F1290" t="str">
            <v>COMPOSIÇÕES AUXILIARES</v>
          </cell>
          <cell r="G1290" t="str">
            <v>SINAPI Nov/23</v>
          </cell>
        </row>
        <row r="1291">
          <cell r="A1291">
            <v>104094</v>
          </cell>
          <cell r="B1291" t="str">
            <v>TERMOFUSORA PARA TUBOS E CONEXÕES EM PPR COM DIÂMETROS DE 75 A 110 MM, POTÊNCIA DE *1100* W, TENSÃO 220 V - JUROS. AF_05/2022</v>
          </cell>
          <cell r="C1291" t="str">
            <v>H</v>
          </cell>
          <cell r="D1291">
            <v>0.01</v>
          </cell>
          <cell r="E1291" t="str">
            <v>CUSTOS HORÁRIOS DE MÁQUINAS E EQUIPAMENTOS</v>
          </cell>
          <cell r="F1291" t="str">
            <v>COMPOSIÇÕES AUXILIARES</v>
          </cell>
          <cell r="G1291" t="str">
            <v>SINAPI Nov/23</v>
          </cell>
        </row>
        <row r="1292">
          <cell r="A1292">
            <v>104095</v>
          </cell>
          <cell r="B1292" t="str">
            <v>TERMOFUSORA PARA TUBOS E CONEXÕES EM PPR COM DIÂMETROS DE 75 A 110 MM, POTÊNCIA DE *1100* W, TENSÃO 220 V - MANUTENÇÃO. AF_05/2022</v>
          </cell>
          <cell r="C1292" t="str">
            <v>H</v>
          </cell>
          <cell r="D1292">
            <v>0.1</v>
          </cell>
          <cell r="E1292" t="str">
            <v>CUSTOS HORÁRIOS DE MÁQUINAS E EQUIPAMENTOS</v>
          </cell>
          <cell r="F1292" t="str">
            <v>COMPOSIÇÕES AUXILIARES</v>
          </cell>
          <cell r="G1292" t="str">
            <v>SINAPI Nov/23</v>
          </cell>
        </row>
        <row r="1293">
          <cell r="A1293">
            <v>104096</v>
          </cell>
          <cell r="B1293" t="str">
            <v>TERMOFUSORA PARA TUBOS E CONEXÕES EM PPR COM DIÂMETROS DE 75 A 110 MM, POTÊNCIA DE *1100* W, TENSÃO 220 V - MATERIAIS NA OPERAÇÃO. AF_05/2022</v>
          </cell>
          <cell r="C1293" t="str">
            <v>H</v>
          </cell>
          <cell r="D1293">
            <v>0.69</v>
          </cell>
          <cell r="E1293" t="str">
            <v>CUSTOS HORÁRIOS DE MÁQUINAS E EQUIPAMENTOS</v>
          </cell>
          <cell r="F1293" t="str">
            <v>COMPOSIÇÕES AUXILIARES</v>
          </cell>
          <cell r="G1293" t="str">
            <v>SINAPI Nov/23</v>
          </cell>
        </row>
        <row r="1294">
          <cell r="A1294">
            <v>104519</v>
          </cell>
          <cell r="B1294" t="str">
            <v>LIXADEIRA DE PAREDE, COM LED, POTÊNCIA 750 W, FREQUÊNCIA 60 HZ, VELOCIDADE 1000 A 2100 RPM, DIÂMETRO DA LIXA 225 MM - MATERIAIS NA OPERAÇÃO. AF_12/2022</v>
          </cell>
          <cell r="C1294" t="str">
            <v>H</v>
          </cell>
          <cell r="D1294">
            <v>0.47</v>
          </cell>
          <cell r="E1294" t="str">
            <v>CUSTOS HORÁRIOS DE MÁQUINAS E EQUIPAMENTOS</v>
          </cell>
          <cell r="F1294" t="str">
            <v>COMPOSIÇÕES AUXILIARES</v>
          </cell>
          <cell r="G1294" t="str">
            <v>SINAPI Nov/23</v>
          </cell>
        </row>
        <row r="1295">
          <cell r="A1295">
            <v>104655</v>
          </cell>
          <cell r="B1295" t="str">
            <v>MARTELETE PERFURADOR/ ROMPEDOR ELÉTRICO, POTÊNCIA 800 W, 220 V - MATERIAIS NA OPERAÇÃO. AF_05/2023</v>
          </cell>
          <cell r="C1295" t="str">
            <v>H</v>
          </cell>
          <cell r="D1295">
            <v>0.5</v>
          </cell>
          <cell r="E1295" t="str">
            <v>CUSTOS HORÁRIOS DE MÁQUINAS E EQUIPAMENTOS</v>
          </cell>
          <cell r="F1295" t="str">
            <v>COMPOSIÇÕES AUXILIARES</v>
          </cell>
          <cell r="G1295" t="str">
            <v>SINAPI Nov/23</v>
          </cell>
        </row>
        <row r="1296">
          <cell r="A1296">
            <v>104687</v>
          </cell>
          <cell r="B1296" t="str">
            <v>GRUPO GERADOR DIESEL, COM CARENAGEM, POTÊNCIA STANDART ENTRE 400 E 460 KVA, VELOCIDADE DE 1800 RPM, FREQUÊNCIA DE 60 HZ - MATERIAIS NA OPERAÇÃO. AF_05/2023</v>
          </cell>
          <cell r="C1296" t="str">
            <v>H</v>
          </cell>
          <cell r="D1296">
            <v>459.73</v>
          </cell>
          <cell r="E1296" t="str">
            <v>CUSTOS HORÁRIOS DE MÁQUINAS E EQUIPAMENTOS</v>
          </cell>
          <cell r="F1296" t="str">
            <v>COMPOSIÇÕES AUXILIARES</v>
          </cell>
          <cell r="G1296" t="str">
            <v>SINAPI Nov/23</v>
          </cell>
        </row>
        <row r="1297">
          <cell r="A1297">
            <v>104694</v>
          </cell>
          <cell r="B1297" t="str">
            <v>PERFURATRIZ DE COROA DIAMANTADA PARA CONCRETO, DIÂMETRO ATÉ 250 MM, MOTOR ELÉTRICO 220 V, POTÊNCIA 2.500 W - MATERIAIS NA OPERAÇÃO. AF_05/2023</v>
          </cell>
          <cell r="C1297" t="str">
            <v>H</v>
          </cell>
          <cell r="D1297">
            <v>1.57</v>
          </cell>
          <cell r="E1297" t="str">
            <v>CUSTOS HORÁRIOS DE MÁQUINAS E EQUIPAMENTOS</v>
          </cell>
          <cell r="F1297" t="str">
            <v>COMPOSIÇÕES AUXILIARES</v>
          </cell>
          <cell r="G1297" t="str">
            <v>SINAPI Nov/23</v>
          </cell>
        </row>
        <row r="1298">
          <cell r="A1298">
            <v>104703</v>
          </cell>
          <cell r="B1298" t="str">
            <v>CAMINHÃO TANQUE PARA HIDROSSEMEADURA, COM CAPACIDADE DE 8.000 LITROS, INCLUINDO BOMBA PARA LANÇAMENTO COM MOTOR DIESEL COM POTÊNCIA DE 105 CV - MATERIAIS NA OPERAÇÃO. AF_06/2023</v>
          </cell>
          <cell r="C1298" t="str">
            <v>H</v>
          </cell>
          <cell r="D1298">
            <v>94.61</v>
          </cell>
          <cell r="E1298" t="str">
            <v>CUSTOS HORÁRIOS DE MÁQUINAS E EQUIPAMENTOS</v>
          </cell>
          <cell r="F1298" t="str">
            <v>COMPOSIÇÕES AUXILIARES</v>
          </cell>
          <cell r="G1298" t="str">
            <v>SINAPI Nov/23</v>
          </cell>
        </row>
        <row r="1299">
          <cell r="A1299">
            <v>104709</v>
          </cell>
          <cell r="B1299" t="str">
            <v>GUINDASTE HIDRÁULICO AUTOPROPELIDO, COM LANÇA TRELICADA 41 M, CAPACIDADE MÁXIMA DE ELEVAÇÃO 43 T, POTÊNCIA 230 KW, EQUIPADO COM CAÇAMBA DE ARRASTO (DRAGLINE) DE 0,76 M3 - MATERIAIS NA OPERAÇÃO. AF_06/2023</v>
          </cell>
          <cell r="C1299" t="str">
            <v>H</v>
          </cell>
          <cell r="D1299">
            <v>1196.46</v>
          </cell>
          <cell r="E1299" t="str">
            <v>CUSTOS HORÁRIOS DE MÁQUINAS E EQUIPAMENTOS</v>
          </cell>
          <cell r="F1299" t="str">
            <v>COMPOSIÇÕES AUXILIARES</v>
          </cell>
          <cell r="G1299" t="str">
            <v>SINAPI Nov/23</v>
          </cell>
        </row>
        <row r="1300">
          <cell r="A1300">
            <v>104715</v>
          </cell>
          <cell r="B1300" t="str">
            <v>ESCAVADEIRA HIDRÁULICA DE BRAÇO LONGO (LONGO ALCANCE) SOBRE ESTEIRAS, CAÇAMBA 0,52 M3, PESO OPERACIONAL 24 T, POTÊNCIA LÍQUIDA 155 HP  - MATERIAIS NA OPERAÇÃO. AF_06/2023</v>
          </cell>
          <cell r="C1300" t="str">
            <v>H</v>
          </cell>
          <cell r="D1300">
            <v>91.98</v>
          </cell>
          <cell r="E1300" t="str">
            <v>CUSTOS HORÁRIOS DE MÁQUINAS E EQUIPAMENTOS</v>
          </cell>
          <cell r="F1300" t="str">
            <v>COMPOSIÇÕES AUXILIARES</v>
          </cell>
          <cell r="G1300" t="str">
            <v>SINAPI Nov/23</v>
          </cell>
        </row>
        <row r="1301">
          <cell r="A1301">
            <v>92259</v>
          </cell>
          <cell r="B1301" t="str">
            <v>INSTALAÇÃO DE TESOURA (INTEIRA OU MEIA), BIAPOIADA, EM MADEIRA NÃO APARELHADA, PARA VÃOS MAIORES OU IGUAIS A 3,0 M E MENORES QUE 6,0 M, INCLUSO IÇAMENTO. AF_07/2019</v>
          </cell>
          <cell r="C1301" t="str">
            <v>UN</v>
          </cell>
          <cell r="D1301">
            <v>536.69000000000005</v>
          </cell>
          <cell r="E1301" t="str">
            <v>COBERTURA</v>
          </cell>
          <cell r="F1301" t="str">
            <v>MADEIRAMENTO</v>
          </cell>
          <cell r="G1301" t="str">
            <v>SINAPI Nov/23</v>
          </cell>
        </row>
        <row r="1302">
          <cell r="A1302">
            <v>92260</v>
          </cell>
          <cell r="B1302" t="str">
            <v>INSTALAÇÃO DE TESOURA (INTEIRA OU MEIA), BIAPOIADA, EM MADEIRA NÃO APARELHADA, PARA VÃOS MAIORES OU IGUAIS A 6,0 M E MENORES QUE 8,0 M, INCLUSO IÇAMENTO. AF_07/2019</v>
          </cell>
          <cell r="C1302" t="str">
            <v>UN</v>
          </cell>
          <cell r="D1302">
            <v>612.87</v>
          </cell>
          <cell r="E1302" t="str">
            <v>COBERTURA</v>
          </cell>
          <cell r="F1302" t="str">
            <v>MADEIRAMENTO</v>
          </cell>
          <cell r="G1302" t="str">
            <v>SINAPI Nov/23</v>
          </cell>
        </row>
        <row r="1303">
          <cell r="A1303">
            <v>92261</v>
          </cell>
          <cell r="B1303" t="str">
            <v>INSTALAÇÃO DE TESOURA (INTEIRA OU MEIA), BIAPOIADA, EM MADEIRA NÃO APARELHADA, PARA VÃOS MAIORES OU IGUAIS A 8,0 M E MENORES QUE 10,0 M, INCLUSO IÇAMENTO. AF_07/2019</v>
          </cell>
          <cell r="C1303" t="str">
            <v>UN</v>
          </cell>
          <cell r="D1303">
            <v>686.73</v>
          </cell>
          <cell r="E1303" t="str">
            <v>COBERTURA</v>
          </cell>
          <cell r="F1303" t="str">
            <v>MADEIRAMENTO</v>
          </cell>
          <cell r="G1303" t="str">
            <v>SINAPI Nov/23</v>
          </cell>
        </row>
        <row r="1304">
          <cell r="A1304">
            <v>92262</v>
          </cell>
          <cell r="B1304" t="str">
            <v>INSTALAÇÃO DE TESOURA (INTEIRA OU MEIA), BIAPOIADA, EM MADEIRA NÃO APARELHADA, PARA VÃOS MAIORES OU IGUAIS A 10,0 M E MENORES QUE 12,0 M, INCLUSO IÇAMENTO. AF_07/2019</v>
          </cell>
          <cell r="C1304" t="str">
            <v>UN</v>
          </cell>
          <cell r="D1304">
            <v>805.65</v>
          </cell>
          <cell r="E1304" t="str">
            <v>COBERTURA</v>
          </cell>
          <cell r="F1304" t="str">
            <v>MADEIRAMENTO</v>
          </cell>
          <cell r="G1304" t="str">
            <v>SINAPI Nov/23</v>
          </cell>
        </row>
        <row r="1305">
          <cell r="A1305">
            <v>92539</v>
          </cell>
          <cell r="B1305" t="str">
            <v>TRAMA DE MADEIRA COMPOSTA POR RIPAS, CAIBROS E TERÇAS PARA TELHADOS DE ATÉ 2 ÁGUAS PARA TELHA DE ENCAIXE DE CERÂMICA OU DE CONCRETO, INCLUSO TRANSPORTE VERTICAL. AF_07/2019</v>
          </cell>
          <cell r="C1305" t="str">
            <v>M2</v>
          </cell>
          <cell r="D1305">
            <v>91.54</v>
          </cell>
          <cell r="E1305" t="str">
            <v>COBERTURA</v>
          </cell>
          <cell r="F1305" t="str">
            <v>MADEIRAMENTO</v>
          </cell>
          <cell r="G1305" t="str">
            <v>SINAPI Nov/23</v>
          </cell>
        </row>
        <row r="1306">
          <cell r="A1306">
            <v>92540</v>
          </cell>
          <cell r="B1306" t="str">
            <v>TRAMA DE MADEIRA COMPOSTA POR RIPAS, CAIBROS E TERÇAS PARA TELHADOS DE MAIS QUE 2 ÁGUAS PARA TELHA DE ENCAIXE DE CERÂMICA OU DE CONCRETO, INCLUSO TRANSPORTE VERTICAL. AF_07/2019</v>
          </cell>
          <cell r="C1306" t="str">
            <v>M2</v>
          </cell>
          <cell r="D1306">
            <v>102.96</v>
          </cell>
          <cell r="E1306" t="str">
            <v>COBERTURA</v>
          </cell>
          <cell r="F1306" t="str">
            <v>MADEIRAMENTO</v>
          </cell>
          <cell r="G1306" t="str">
            <v>SINAPI Nov/23</v>
          </cell>
        </row>
        <row r="1307">
          <cell r="A1307">
            <v>92541</v>
          </cell>
          <cell r="B1307" t="str">
            <v>TRAMA DE MADEIRA COMPOSTA POR RIPAS, CAIBROS E TERÇAS PARA TELHADOS DE ATÉ 2 ÁGUAS PARA TELHA CERÂMICA CAPA-CANAL, INCLUSO TRANSPORTE VERTICAL. AF_07/2019</v>
          </cell>
          <cell r="C1307" t="str">
            <v>M2</v>
          </cell>
          <cell r="D1307">
            <v>98.75</v>
          </cell>
          <cell r="E1307" t="str">
            <v>COBERTURA</v>
          </cell>
          <cell r="F1307" t="str">
            <v>MADEIRAMENTO</v>
          </cell>
          <cell r="G1307" t="str">
            <v>SINAPI Nov/23</v>
          </cell>
        </row>
        <row r="1308">
          <cell r="A1308">
            <v>92542</v>
          </cell>
          <cell r="B1308" t="str">
            <v>TRAMA DE MADEIRA COMPOSTA POR RIPAS, CAIBROS E TERÇAS PARA TELHADOS DE MAIS QUE 2 ÁGUAS PARA TELHA CERÂMICA CAPA-CANAL, INCLUSO TRANSPORTE VERTICAL. AF_07/2019</v>
          </cell>
          <cell r="C1308" t="str">
            <v>M2</v>
          </cell>
          <cell r="D1308">
            <v>120.13</v>
          </cell>
          <cell r="E1308" t="str">
            <v>COBERTURA</v>
          </cell>
          <cell r="F1308" t="str">
            <v>MADEIRAMENTO</v>
          </cell>
          <cell r="G1308" t="str">
            <v>SINAPI Nov/23</v>
          </cell>
        </row>
        <row r="1309">
          <cell r="A1309">
            <v>92543</v>
          </cell>
          <cell r="B1309" t="str">
            <v>TRAMA DE MADEIRA COMPOSTA POR TERÇAS PARA TELHADOS DE ATÉ 2 ÁGUAS PARA TELHA ONDULADA DE FIBROCIMENTO, METÁLICA, PLÁSTICA OU TERMOACÚSTICA, INCLUSO TRANSPORTE VERTICAL. AF_07/2019</v>
          </cell>
          <cell r="C1309" t="str">
            <v>M2</v>
          </cell>
          <cell r="D1309">
            <v>27.57</v>
          </cell>
          <cell r="E1309" t="str">
            <v>COBERTURA</v>
          </cell>
          <cell r="F1309" t="str">
            <v>MADEIRAMENTO</v>
          </cell>
          <cell r="G1309" t="str">
            <v>SINAPI Nov/23</v>
          </cell>
        </row>
        <row r="1310">
          <cell r="A1310">
            <v>92544</v>
          </cell>
          <cell r="B1310" t="str">
            <v>TRAMA DE MADEIRA COMPOSTA POR TERÇAS PARA TELHADOS DE ATÉ 2 ÁGUAS PARA TELHA ESTRUTURAL DE FIBROCIMENTO, INCLUSO TRANSPORTE VERTICAL. AF_07/2019</v>
          </cell>
          <cell r="C1310" t="str">
            <v>M2</v>
          </cell>
          <cell r="D1310">
            <v>21.98</v>
          </cell>
          <cell r="E1310" t="str">
            <v>COBERTURA</v>
          </cell>
          <cell r="F1310" t="str">
            <v>MADEIRAMENTO</v>
          </cell>
          <cell r="G1310" t="str">
            <v>SINAPI Nov/23</v>
          </cell>
        </row>
        <row r="1311">
          <cell r="A1311">
            <v>92545</v>
          </cell>
          <cell r="B1311" t="str">
            <v>FABRICAÇÃO E INSTALAÇÃO DE TESOURA INTEIRA EM MADEIRA NÃO APARELHADA, VÃO DE 3 M, PARA TELHA CERÂMICA OU DE CONCRETO, INCLUSO IÇAMENTO. AF_07/2019</v>
          </cell>
          <cell r="C1311" t="str">
            <v>UN</v>
          </cell>
          <cell r="D1311">
            <v>1183.3900000000001</v>
          </cell>
          <cell r="E1311" t="str">
            <v>COBERTURA</v>
          </cell>
          <cell r="F1311" t="str">
            <v>MADEIRAMENTO</v>
          </cell>
          <cell r="G1311" t="str">
            <v>SINAPI Nov/23</v>
          </cell>
        </row>
        <row r="1312">
          <cell r="A1312">
            <v>92546</v>
          </cell>
          <cell r="B1312" t="str">
            <v>FABRICAÇÃO E INSTALAÇÃO DE TESOURA INTEIRA EM MADEIRA NÃO APARELHADA, VÃO DE 4 M, PARA TELHA CERÂMICA OU DE CONCRETO, INCLUSO IÇAMENTO. AF_07/2019</v>
          </cell>
          <cell r="C1312" t="str">
            <v>UN</v>
          </cell>
          <cell r="D1312">
            <v>1460.27</v>
          </cell>
          <cell r="E1312" t="str">
            <v>COBERTURA</v>
          </cell>
          <cell r="F1312" t="str">
            <v>MADEIRAMENTO</v>
          </cell>
          <cell r="G1312" t="str">
            <v>SINAPI Nov/23</v>
          </cell>
        </row>
        <row r="1313">
          <cell r="A1313">
            <v>92547</v>
          </cell>
          <cell r="B1313" t="str">
            <v>FABRICAÇÃO E INSTALAÇÃO DE TESOURA INTEIRA EM MADEIRA NÃO APARELHADA, VÃO DE 5 M, PARA TELHA CERÂMICA OU DE CONCRETO, INCLUSO IÇAMENTO. AF_07/2019</v>
          </cell>
          <cell r="C1313" t="str">
            <v>UN</v>
          </cell>
          <cell r="D1313">
            <v>1543.9</v>
          </cell>
          <cell r="E1313" t="str">
            <v>COBERTURA</v>
          </cell>
          <cell r="F1313" t="str">
            <v>MADEIRAMENTO</v>
          </cell>
          <cell r="G1313" t="str">
            <v>SINAPI Nov/23</v>
          </cell>
        </row>
        <row r="1314">
          <cell r="A1314">
            <v>92548</v>
          </cell>
          <cell r="B1314" t="str">
            <v>FABRICAÇÃO E INSTALAÇÃO DE TESOURA INTEIRA EM MADEIRA NÃO APARELHADA, VÃO DE 6 M, PARA TELHA CERÂMICA OU DE CONCRETO, INCLUSO IÇAMENTO. AF_07/2019</v>
          </cell>
          <cell r="C1314" t="str">
            <v>UN</v>
          </cell>
          <cell r="D1314">
            <v>1720.45</v>
          </cell>
          <cell r="E1314" t="str">
            <v>COBERTURA</v>
          </cell>
          <cell r="F1314" t="str">
            <v>MADEIRAMENTO</v>
          </cell>
          <cell r="G1314" t="str">
            <v>SINAPI Nov/23</v>
          </cell>
        </row>
        <row r="1315">
          <cell r="A1315">
            <v>92549</v>
          </cell>
          <cell r="B1315" t="str">
            <v>FABRICAÇÃO E INSTALAÇÃO DE TESOURA INTEIRA EM MADEIRA NÃO APARELHADA, VÃO DE 7 M, PARA TELHA CERÂMICA OU DE CONCRETO, INCLUSO IÇAMENTO. AF_07/2019</v>
          </cell>
          <cell r="C1315" t="str">
            <v>UN</v>
          </cell>
          <cell r="D1315">
            <v>2161.0500000000002</v>
          </cell>
          <cell r="E1315" t="str">
            <v>COBERTURA</v>
          </cell>
          <cell r="F1315" t="str">
            <v>MADEIRAMENTO</v>
          </cell>
          <cell r="G1315" t="str">
            <v>SINAPI Nov/23</v>
          </cell>
        </row>
        <row r="1316">
          <cell r="A1316">
            <v>92550</v>
          </cell>
          <cell r="B1316" t="str">
            <v>FABRICAÇÃO E INSTALAÇÃO DE TESOURA INTEIRA EM MADEIRA NÃO APARELHADA, VÃO DE 8 M, PARA TELHA CERÂMICA OU DE CONCRETO, INCLUSO IÇAMENTO. AF_07/2019</v>
          </cell>
          <cell r="C1316" t="str">
            <v>UN</v>
          </cell>
          <cell r="D1316">
            <v>2608.59</v>
          </cell>
          <cell r="E1316" t="str">
            <v>COBERTURA</v>
          </cell>
          <cell r="F1316" t="str">
            <v>MADEIRAMENTO</v>
          </cell>
          <cell r="G1316" t="str">
            <v>SINAPI Nov/23</v>
          </cell>
        </row>
        <row r="1317">
          <cell r="A1317">
            <v>92551</v>
          </cell>
          <cell r="B1317" t="str">
            <v>FABRICAÇÃO E INSTALAÇÃO DE TESOURA INTEIRA EM MADEIRA NÃO APARELHADA, VÃO DE 9 M, PARA TELHA CERÂMICA OU DE CONCRETO, INCLUSO IÇAMENTO. AF_07/2019</v>
          </cell>
          <cell r="C1317" t="str">
            <v>UN</v>
          </cell>
          <cell r="D1317">
            <v>2716.53</v>
          </cell>
          <cell r="E1317" t="str">
            <v>COBERTURA</v>
          </cell>
          <cell r="F1317" t="str">
            <v>MADEIRAMENTO</v>
          </cell>
          <cell r="G1317" t="str">
            <v>SINAPI Nov/23</v>
          </cell>
        </row>
        <row r="1318">
          <cell r="A1318">
            <v>92552</v>
          </cell>
          <cell r="B1318" t="str">
            <v>FABRICAÇÃO E INSTALAÇÃO DE TESOURA INTEIRA EM MADEIRA NÃO APARELHADA, VÃO DE 10 M, PARA TELHA CERÂMICA OU DE CONCRETO, INCLUSO IÇAMENTO. AF_07/2019</v>
          </cell>
          <cell r="C1318" t="str">
            <v>UN</v>
          </cell>
          <cell r="D1318">
            <v>2960.14</v>
          </cell>
          <cell r="E1318" t="str">
            <v>COBERTURA</v>
          </cell>
          <cell r="F1318" t="str">
            <v>MADEIRAMENTO</v>
          </cell>
          <cell r="G1318" t="str">
            <v>SINAPI Nov/23</v>
          </cell>
        </row>
        <row r="1319">
          <cell r="A1319">
            <v>92553</v>
          </cell>
          <cell r="B1319" t="str">
            <v>FABRICAÇÃO E INSTALAÇÃO DE TESOURA INTEIRA EM MADEIRA NÃO APARELHADA, VÃO DE 11 M, PARA TELHA CERÂMICA OU DE CONCRETO, INCLUSO IÇAMENTO. AF_07/2019</v>
          </cell>
          <cell r="C1319" t="str">
            <v>UN</v>
          </cell>
          <cell r="D1319">
            <v>3409.87</v>
          </cell>
          <cell r="E1319" t="str">
            <v>COBERTURA</v>
          </cell>
          <cell r="F1319" t="str">
            <v>MADEIRAMENTO</v>
          </cell>
          <cell r="G1319" t="str">
            <v>SINAPI Nov/23</v>
          </cell>
        </row>
        <row r="1320">
          <cell r="A1320">
            <v>92554</v>
          </cell>
          <cell r="B1320" t="str">
            <v>FABRICAÇÃO E INSTALAÇÃO DE TESOURA INTEIRA EM MADEIRA NÃO APARELHADA, VÃO DE 12 M, PARA TELHA CERÂMICA OU DE CONCRETO, INCLUSO IÇAMENTO. AF_07/2019</v>
          </cell>
          <cell r="C1320" t="str">
            <v>UN</v>
          </cell>
          <cell r="D1320">
            <v>3533.76</v>
          </cell>
          <cell r="E1320" t="str">
            <v>COBERTURA</v>
          </cell>
          <cell r="F1320" t="str">
            <v>MADEIRAMENTO</v>
          </cell>
          <cell r="G1320" t="str">
            <v>SINAPI Nov/23</v>
          </cell>
        </row>
        <row r="1321">
          <cell r="A1321">
            <v>92555</v>
          </cell>
          <cell r="B1321" t="str">
            <v>FABRICAÇÃO E INSTALAÇÃO DE TESOURA INTEIRA EM MADEIRA NÃO APARELHADA, VÃO DE 3 M, PARA TELHA ONDULADA DE FIBROCIMENTO, METÁLICA, PLÁSTICA OU TERMOACÚSTICA, INCLUSO IÇAMENTO. AF_07/2019</v>
          </cell>
          <cell r="C1321" t="str">
            <v>UN</v>
          </cell>
          <cell r="D1321">
            <v>1166.6400000000001</v>
          </cell>
          <cell r="E1321" t="str">
            <v>COBERTURA</v>
          </cell>
          <cell r="F1321" t="str">
            <v>MADEIRAMENTO</v>
          </cell>
          <cell r="G1321" t="str">
            <v>SINAPI Nov/23</v>
          </cell>
        </row>
        <row r="1322">
          <cell r="A1322">
            <v>92556</v>
          </cell>
          <cell r="B1322" t="str">
            <v>FABRICAÇÃO E INSTALAÇÃO DE TESOURA INTEIRA EM MADEIRA NÃO APARELHADA, VÃO DE 4 M, PARA TELHA ONDULADA DE FIBROCIMENTO, METÁLICA, PLÁSTICA OU TERMOACÚSTICA, INCLUSO IÇAMENTO. AF_07/2019</v>
          </cell>
          <cell r="C1322" t="str">
            <v>UN</v>
          </cell>
          <cell r="D1322">
            <v>1430.92</v>
          </cell>
          <cell r="E1322" t="str">
            <v>COBERTURA</v>
          </cell>
          <cell r="F1322" t="str">
            <v>MADEIRAMENTO</v>
          </cell>
          <cell r="G1322" t="str">
            <v>SINAPI Nov/23</v>
          </cell>
        </row>
        <row r="1323">
          <cell r="A1323">
            <v>92557</v>
          </cell>
          <cell r="B1323" t="str">
            <v>FABRICAÇÃO E INSTALAÇÃO DE TESOURA INTEIRA EM MADEIRA NÃO APARELHADA, VÃO DE 5 M, PARA TELHA ONDULADA DE FIBROCIMENTO, METÁLICA, PLÁSTICA OU TERMOACÚSTICA, INCLUSO IÇAMENTO. AF_07/2019</v>
          </cell>
          <cell r="C1323" t="str">
            <v>UN</v>
          </cell>
          <cell r="D1323">
            <v>1514.54</v>
          </cell>
          <cell r="E1323" t="str">
            <v>COBERTURA</v>
          </cell>
          <cell r="F1323" t="str">
            <v>MADEIRAMENTO</v>
          </cell>
          <cell r="G1323" t="str">
            <v>SINAPI Nov/23</v>
          </cell>
        </row>
        <row r="1324">
          <cell r="A1324">
            <v>92558</v>
          </cell>
          <cell r="B1324" t="str">
            <v>FABRICAÇÃO E INSTALAÇÃO DE TESOURA INTEIRA EM MADEIRA NÃO APARELHADA, VÃO DE 6 M, PARA TELHA ONDULADA DE FIBROCIMENTO, METÁLICA, PLÁSTICA OU TERMOACÚSTICA, INCLUSO IÇAMENTO. AF_07/2019</v>
          </cell>
          <cell r="C1324" t="str">
            <v>UN</v>
          </cell>
          <cell r="D1324">
            <v>1703.7</v>
          </cell>
          <cell r="E1324" t="str">
            <v>COBERTURA</v>
          </cell>
          <cell r="F1324" t="str">
            <v>MADEIRAMENTO</v>
          </cell>
          <cell r="G1324" t="str">
            <v>SINAPI Nov/23</v>
          </cell>
        </row>
        <row r="1325">
          <cell r="A1325">
            <v>92559</v>
          </cell>
          <cell r="B1325" t="str">
            <v>FABRICAÇÃO E INSTALAÇÃO DE TESOURA INTEIRA EM MADEIRA NÃO APARELHADA, VÃO DE 7 M, PARA TELHA ONDULADA DE FIBROCIMENTO, METÁLICA, PLÁSTICA OU TERMOACÚSTICA, INCLUSO IÇAMENTO. AF_07/2019</v>
          </cell>
          <cell r="C1325" t="str">
            <v>UN</v>
          </cell>
          <cell r="D1325">
            <v>2129.86</v>
          </cell>
          <cell r="E1325" t="str">
            <v>COBERTURA</v>
          </cell>
          <cell r="F1325" t="str">
            <v>MADEIRAMENTO</v>
          </cell>
          <cell r="G1325" t="str">
            <v>SINAPI Nov/23</v>
          </cell>
        </row>
        <row r="1326">
          <cell r="A1326">
            <v>92560</v>
          </cell>
          <cell r="B1326" t="str">
            <v>FABRICAÇÃO E INSTALAÇÃO DE TESOURA INTEIRA EM MADEIRA NÃO APARELHADA, VÃO DE 8 M, PARA TELHA ONDULADA DE FIBROCIMENTO, METÁLICA, PLÁSTICA OU TERMOACÚSTICA, INCLUSO IÇAMENTO. AF_07/2019</v>
          </cell>
          <cell r="C1326" t="str">
            <v>UN</v>
          </cell>
          <cell r="D1326">
            <v>2566.12</v>
          </cell>
          <cell r="E1326" t="str">
            <v>COBERTURA</v>
          </cell>
          <cell r="F1326" t="str">
            <v>MADEIRAMENTO</v>
          </cell>
          <cell r="G1326" t="str">
            <v>SINAPI Nov/23</v>
          </cell>
        </row>
        <row r="1327">
          <cell r="A1327">
            <v>92561</v>
          </cell>
          <cell r="B1327" t="str">
            <v>FABRICAÇÃO E INSTALAÇÃO DE TESOURA INTEIRA EM MADEIRA NÃO APARELHADA, VÃO DE 9 M, PARA TELHA ONDULADA DE FIBROCIMENTO, METÁLICA, PLÁSTICA OU TERMOACÚSTICA, INCLUSO IÇAMENTO. AF_07/2019</v>
          </cell>
          <cell r="C1327" t="str">
            <v>UN</v>
          </cell>
          <cell r="D1327">
            <v>2675.21</v>
          </cell>
          <cell r="E1327" t="str">
            <v>COBERTURA</v>
          </cell>
          <cell r="F1327" t="str">
            <v>MADEIRAMENTO</v>
          </cell>
          <cell r="G1327" t="str">
            <v>SINAPI Nov/23</v>
          </cell>
        </row>
        <row r="1328">
          <cell r="A1328">
            <v>92562</v>
          </cell>
          <cell r="B1328" t="str">
            <v>FABRICAÇÃO E INSTALAÇÃO DE TESOURA INTEIRA EM MADEIRA NÃO APARELHADA, VÃO DE 10 M, PARA TELHA ONDULADA DE FIBROCIMENTO, METÁLICA, PLÁSTICA OU TERMOACÚSTICA, INCLUSO IÇAMENTO. AF_07/2019</v>
          </cell>
          <cell r="C1328" t="str">
            <v>UN</v>
          </cell>
          <cell r="D1328">
            <v>2889.47</v>
          </cell>
          <cell r="E1328" t="str">
            <v>COBERTURA</v>
          </cell>
          <cell r="F1328" t="str">
            <v>MADEIRAMENTO</v>
          </cell>
          <cell r="G1328" t="str">
            <v>SINAPI Nov/23</v>
          </cell>
        </row>
        <row r="1329">
          <cell r="A1329">
            <v>92563</v>
          </cell>
          <cell r="B1329" t="str">
            <v>FABRICAÇÃO E INSTALAÇÃO DE TESOURA INTEIRA EM MADEIRA NÃO APARELHADA, VÃO DE 11 M, PARA TELHA ONDULADA DE FIBROCIMENTO, METÁLICA, PLÁSTICA OU TERMOACÚSTICA, INCLUSO IÇAMENTO. AF_07/2019</v>
          </cell>
          <cell r="C1329" t="str">
            <v>UN</v>
          </cell>
          <cell r="D1329">
            <v>3327.24</v>
          </cell>
          <cell r="E1329" t="str">
            <v>COBERTURA</v>
          </cell>
          <cell r="F1329" t="str">
            <v>MADEIRAMENTO</v>
          </cell>
          <cell r="G1329" t="str">
            <v>SINAPI Nov/23</v>
          </cell>
        </row>
        <row r="1330">
          <cell r="A1330">
            <v>92564</v>
          </cell>
          <cell r="B1330" t="str">
            <v>FABRICAÇÃO E INSTALAÇÃO DE TESOURA INTEIRA EM MADEIRA NÃO APARELHADA, VÃO DE 12 M, PARA TELHA ONDULADA DE FIBROCIMENTO, METÁLICA, PLÁSTICA OU TERMOACÚSTICA, INCLUSO IÇAMENTO. AF_07/2019</v>
          </cell>
          <cell r="C1330" t="str">
            <v>UN</v>
          </cell>
          <cell r="D1330">
            <v>3432.55</v>
          </cell>
          <cell r="E1330" t="str">
            <v>COBERTURA</v>
          </cell>
          <cell r="F1330" t="str">
            <v>MADEIRAMENTO</v>
          </cell>
          <cell r="G1330" t="str">
            <v>SINAPI Nov/23</v>
          </cell>
        </row>
        <row r="1331">
          <cell r="A1331">
            <v>100379</v>
          </cell>
          <cell r="B1331" t="str">
            <v>FABRICAÇÃO E INSTALAÇÃO DE PONTALETES DE MADEIRA NÃO APARELHADA PARA TELHADOS COM ATÉ 2 ÁGUAS E COM TELHA CERÂMICA OU DE CONCRETO EM EDIFÍCIO RESIDENCIAL TÉRREO, INCLUSO TRANSPORTE VERTICAL. AF_07/2019</v>
          </cell>
          <cell r="C1331" t="str">
            <v>M2</v>
          </cell>
          <cell r="D1331">
            <v>43.68</v>
          </cell>
          <cell r="E1331" t="str">
            <v>COBERTURA</v>
          </cell>
          <cell r="F1331" t="str">
            <v>MADEIRAMENTO</v>
          </cell>
          <cell r="G1331" t="str">
            <v>SINAPI Nov/23</v>
          </cell>
        </row>
        <row r="1332">
          <cell r="A1332">
            <v>100380</v>
          </cell>
          <cell r="B1332" t="str">
            <v>FABRICAÇÃO E INSTALAÇÃO DE PONTALETES DE MADEIRA NÃO APARELHADA PARA TELHADOS COM ATÉ 2 ÁGUAS E COM TELHA CERÂMICA OU DE CONCRETO EM EDIFÍCIO RESIDENCIAL DE MÚLTIPLOS PAVIMENTOS, INCLUSO TRANSPORTE VERTICAL. AF_07/2019</v>
          </cell>
          <cell r="C1332" t="str">
            <v>M2</v>
          </cell>
          <cell r="D1332">
            <v>58.09</v>
          </cell>
          <cell r="E1332" t="str">
            <v>COBERTURA</v>
          </cell>
          <cell r="F1332" t="str">
            <v>MADEIRAMENTO</v>
          </cell>
          <cell r="G1332" t="str">
            <v>SINAPI Nov/23</v>
          </cell>
        </row>
        <row r="1333">
          <cell r="A1333">
            <v>100381</v>
          </cell>
          <cell r="B1333" t="str">
            <v>FABRICAÇÃO E INSTALAÇÃO DE PONTALETES DE MADEIRA NÃO APARELHADA PARA TELHADOS COM ATÉ 2 ÁGUAS E COM TELHA CERÂMICA OU DE CONCRETO EM EDIFÍCIO INSTITUCIONAL TÉRREO, INCLUSO TRANSPORTE VERTICAL. AF_07/2019</v>
          </cell>
          <cell r="C1333" t="str">
            <v>M2</v>
          </cell>
          <cell r="D1333">
            <v>65.64</v>
          </cell>
          <cell r="E1333" t="str">
            <v>COBERTURA</v>
          </cell>
          <cell r="F1333" t="str">
            <v>MADEIRAMENTO</v>
          </cell>
          <cell r="G1333" t="str">
            <v>SINAPI Nov/23</v>
          </cell>
        </row>
        <row r="1334">
          <cell r="A1334">
            <v>100383</v>
          </cell>
          <cell r="B1334" t="str">
            <v>FABRICAÇÃO E INSTALAÇÃO DE PONTALETES DE MADEIRA NÃO APARELHADA PARA TELHADOS COM ATÉ 2 ÁGUAS E COM TELHA ONDULADA DE FIBROCIMENTO, ALUMÍNIO OU PLÁSTICA EM EDIFÍCIO RESIDENCIAL DE MÚLTIPLOS PAVIMENTOS, INCLUSO TRANSPORTE VERTICAL. AF_07/2019</v>
          </cell>
          <cell r="C1334" t="str">
            <v>M2</v>
          </cell>
          <cell r="D1334">
            <v>29.44</v>
          </cell>
          <cell r="E1334" t="str">
            <v>COBERTURA</v>
          </cell>
          <cell r="F1334" t="str">
            <v>MADEIRAMENTO</v>
          </cell>
          <cell r="G1334" t="str">
            <v>SINAPI Nov/23</v>
          </cell>
        </row>
        <row r="1335">
          <cell r="A1335">
            <v>100384</v>
          </cell>
          <cell r="B1335" t="str">
            <v>FABRICAÇÃO E INSTALAÇÃO DE PONTALETES DE MADEIRA NÃO APARELHADA PARA TELHADOS COM ATÉ 2 ÁGUAS E COM TELHA ONDULADA DE FIBROCIMENTO, ALUMÍNIO OU PLÁSTICA EM EDIFÍCIO INSTITUCIONAL TÉRREO, INCLUSO TRANSPORTE VERTICAL. AF_07/2019</v>
          </cell>
          <cell r="C1335" t="str">
            <v>M2</v>
          </cell>
          <cell r="D1335">
            <v>31.21</v>
          </cell>
          <cell r="E1335" t="str">
            <v>COBERTURA</v>
          </cell>
          <cell r="F1335" t="str">
            <v>MADEIRAMENTO</v>
          </cell>
          <cell r="G1335" t="str">
            <v>SINAPI Nov/23</v>
          </cell>
        </row>
        <row r="1336">
          <cell r="A1336">
            <v>100385</v>
          </cell>
          <cell r="B1336" t="str">
            <v>FABRICAÇÃO E INSTALAÇÃO DE PONTALETES DE MADEIRA NÃO APARELHADA PARA TELHADOS COM MAIS QUE 2 ÁGUAS E COM TELHA CERÂMICA OU DE CONCRETO EM EDIFÍCIO RESIDENCIAL TÉRREO, INCLUSO TRANSPORTE VERTICAL. AF_07/2019</v>
          </cell>
          <cell r="C1336" t="str">
            <v>M2</v>
          </cell>
          <cell r="D1336">
            <v>39</v>
          </cell>
          <cell r="E1336" t="str">
            <v>COBERTURA</v>
          </cell>
          <cell r="F1336" t="str">
            <v>MADEIRAMENTO</v>
          </cell>
          <cell r="G1336" t="str">
            <v>SINAPI Nov/23</v>
          </cell>
        </row>
        <row r="1337">
          <cell r="A1337">
            <v>100386</v>
          </cell>
          <cell r="B1337" t="str">
            <v>FABRICAÇÃO E INSTALAÇÃO DE PONTALETES DE MADEIRA NÃO APARELHADA PARA TELHADOS COM MAIS QUE 2 ÁGUAS E COM TELHA CERÂMICA OU DE CONCRETO EM EDIFÍCIO RESIDENCIAL DE MÚLTIPLOS PAVIMENTOS. AF_07/2019</v>
          </cell>
          <cell r="C1337" t="str">
            <v>M2</v>
          </cell>
          <cell r="D1337">
            <v>50.29</v>
          </cell>
          <cell r="E1337" t="str">
            <v>COBERTURA</v>
          </cell>
          <cell r="F1337" t="str">
            <v>MADEIRAMENTO</v>
          </cell>
          <cell r="G1337" t="str">
            <v>SINAPI Nov/23</v>
          </cell>
        </row>
        <row r="1338">
          <cell r="A1338">
            <v>100387</v>
          </cell>
          <cell r="B1338" t="str">
            <v>FABRICAÇÃO E INSTALAÇÃO DE PONTALETES DE MADEIRA NÃO APARELHADA PARA TELHADOS COM MAIS QUE 2 ÁGUAS E COM TELHA CERÂMICA OU DE CONCRETO EM EDIFÍCIO INSTITUCIONAL TÉRREO, INCLUSO TRANSPORTE VERTICAL. AF_07/2019</v>
          </cell>
          <cell r="C1338" t="str">
            <v>M2</v>
          </cell>
          <cell r="D1338">
            <v>62.28</v>
          </cell>
          <cell r="E1338" t="str">
            <v>COBERTURA</v>
          </cell>
          <cell r="F1338" t="str">
            <v>MADEIRAMENTO</v>
          </cell>
          <cell r="G1338" t="str">
            <v>SINAPI Nov/23</v>
          </cell>
        </row>
        <row r="1339">
          <cell r="A1339">
            <v>100388</v>
          </cell>
          <cell r="B1339" t="str">
            <v>RETIRADA E RECOLOCAÇÃO DE RIPA EM TELHADOS DE ATÉ 2 ÁGUAS COM TELHA CERÂMICA OU DE CONCRETO DE ENCAIXE, INCLUSO TRANSPORTE VERTICAL. AF_07/2019</v>
          </cell>
          <cell r="C1339" t="str">
            <v>M2</v>
          </cell>
          <cell r="D1339">
            <v>23.45</v>
          </cell>
          <cell r="E1339" t="str">
            <v>COBERTURA</v>
          </cell>
          <cell r="F1339" t="str">
            <v>MADEIRAMENTO</v>
          </cell>
          <cell r="G1339" t="str">
            <v>SINAPI Nov/23</v>
          </cell>
        </row>
        <row r="1340">
          <cell r="A1340">
            <v>100389</v>
          </cell>
          <cell r="B1340" t="str">
            <v>RETIRADA E RECOLOCAÇÃO DE CAIBRO EM TELHADOS DE ATÉ 2 ÁGUAS COM TELHA CERÂMICA OU DE CONCRETO DE ENCAIXE, INCLUSO TRANSPORTE VERTICAL. AF_07/2019</v>
          </cell>
          <cell r="C1340" t="str">
            <v>M2</v>
          </cell>
          <cell r="D1340">
            <v>20.63</v>
          </cell>
          <cell r="E1340" t="str">
            <v>COBERTURA</v>
          </cell>
          <cell r="F1340" t="str">
            <v>MADEIRAMENTO</v>
          </cell>
          <cell r="G1340" t="str">
            <v>SINAPI Nov/23</v>
          </cell>
        </row>
        <row r="1341">
          <cell r="A1341">
            <v>100390</v>
          </cell>
          <cell r="B1341" t="str">
            <v>RETIRADA E RECOLOCAÇÃO DE RIPA EM TELHADOS DE MAIS DE 2 ÁGUAS COM TELHA CERÂMICA OU DE CONCRETO DE ENCAIXE, INCLUSO TRANSPORTE VERTICAL. AF_07/2019</v>
          </cell>
          <cell r="C1341" t="str">
            <v>M2</v>
          </cell>
          <cell r="D1341">
            <v>27.98</v>
          </cell>
          <cell r="E1341" t="str">
            <v>COBERTURA</v>
          </cell>
          <cell r="F1341" t="str">
            <v>MADEIRAMENTO</v>
          </cell>
          <cell r="G1341" t="str">
            <v>SINAPI Nov/23</v>
          </cell>
        </row>
        <row r="1342">
          <cell r="A1342">
            <v>100391</v>
          </cell>
          <cell r="B1342" t="str">
            <v>RETIRADA E RECOLOCAÇÃO DE CAIBRO EM TELHADOS DE MAIS DE 2 ÁGUAS COM TELHA CERÂMICA OU DE CONCRETO DE ENCAIXE, INCLUSO TRANSPORTE VERTICAL. AF_07/2019</v>
          </cell>
          <cell r="C1342" t="str">
            <v>M2</v>
          </cell>
          <cell r="D1342">
            <v>23.68</v>
          </cell>
          <cell r="E1342" t="str">
            <v>COBERTURA</v>
          </cell>
          <cell r="F1342" t="str">
            <v>MADEIRAMENTO</v>
          </cell>
          <cell r="G1342" t="str">
            <v>SINAPI Nov/23</v>
          </cell>
        </row>
        <row r="1343">
          <cell r="A1343">
            <v>100392</v>
          </cell>
          <cell r="B1343" t="str">
            <v>RETIRADA E RECOLOCAÇÃO DE RIPA EM TELHADOS DE ATÉ 2 ÁGUAS COM TELHA CERÂMICA CAPA-CANAL, INCLUSO TRANSPORTE VERTICAL. AF_07/2019</v>
          </cell>
          <cell r="C1343" t="str">
            <v>M2</v>
          </cell>
          <cell r="D1343">
            <v>18.420000000000002</v>
          </cell>
          <cell r="E1343" t="str">
            <v>COBERTURA</v>
          </cell>
          <cell r="F1343" t="str">
            <v>MADEIRAMENTO</v>
          </cell>
          <cell r="G1343" t="str">
            <v>SINAPI Nov/23</v>
          </cell>
        </row>
        <row r="1344">
          <cell r="A1344">
            <v>100393</v>
          </cell>
          <cell r="B1344" t="str">
            <v>RETIRADA E RECOLOCAÇÃO DE CAIBRO EM TELHADOS DE ATÉ 2 ÁGUAS COM TELHA CERÂMICA CAPA-CANAL, INCLUSO TRANSPORTE VERTICAL. AF_07/2019</v>
          </cell>
          <cell r="C1344" t="str">
            <v>M2</v>
          </cell>
          <cell r="D1344">
            <v>23.77</v>
          </cell>
          <cell r="E1344" t="str">
            <v>COBERTURA</v>
          </cell>
          <cell r="F1344" t="str">
            <v>MADEIRAMENTO</v>
          </cell>
          <cell r="G1344" t="str">
            <v>SINAPI Nov/23</v>
          </cell>
        </row>
        <row r="1345">
          <cell r="A1345">
            <v>100394</v>
          </cell>
          <cell r="B1345" t="str">
            <v>RETIRADA E RECOLOCAÇÃO DE RIPA EM TELHADOS DE MAIS DE 2 ÁGUAS COM TELHA CERÂMICA CAPA-CANAL, INCLUSO TRANSPORTE VERTICAL. AF_07/2019</v>
          </cell>
          <cell r="C1345" t="str">
            <v>M2</v>
          </cell>
          <cell r="D1345">
            <v>21.96</v>
          </cell>
          <cell r="E1345" t="str">
            <v>COBERTURA</v>
          </cell>
          <cell r="F1345" t="str">
            <v>MADEIRAMENTO</v>
          </cell>
          <cell r="G1345" t="str">
            <v>SINAPI Nov/23</v>
          </cell>
        </row>
        <row r="1346">
          <cell r="A1346">
            <v>100395</v>
          </cell>
          <cell r="B1346" t="str">
            <v>RETIRADA E RECOLOCAÇÃO DE CAIBRO EM TELHADOS DE MAIS DE 2 ÁGUAS COM TELHA CERÂMICA CAPA-CANAL, INCLUSO TRANSPORTE VERTICAL. AF_07/2019</v>
          </cell>
          <cell r="C1346" t="str">
            <v>M2</v>
          </cell>
          <cell r="D1346">
            <v>28.3</v>
          </cell>
          <cell r="E1346" t="str">
            <v>COBERTURA</v>
          </cell>
          <cell r="F1346" t="str">
            <v>MADEIRAMENTO</v>
          </cell>
          <cell r="G1346" t="str">
            <v>SINAPI Nov/23</v>
          </cell>
        </row>
        <row r="1347">
          <cell r="A1347">
            <v>94189</v>
          </cell>
          <cell r="B1347" t="str">
            <v>TELHAMENTO COM TELHA DE CONCRETO DE ENCAIXE, COM ATÉ 2 ÁGUAS, INCLUSO TRANSPORTE VERTICAL. AF_07/2019</v>
          </cell>
          <cell r="C1347" t="str">
            <v>M2</v>
          </cell>
          <cell r="D1347">
            <v>43.71</v>
          </cell>
          <cell r="E1347" t="str">
            <v>COBERTURA</v>
          </cell>
          <cell r="F1347" t="str">
            <v>TELHAMENTO COM TELHA CERAMICA</v>
          </cell>
          <cell r="G1347" t="str">
            <v>SINAPI Nov/23</v>
          </cell>
        </row>
        <row r="1348">
          <cell r="A1348">
            <v>94192</v>
          </cell>
          <cell r="B1348" t="str">
            <v>TELHAMENTO COM TELHA DE CONCRETO DE ENCAIXE, COM MAIS DE 2 ÁGUAS, INCLUSO TRANSPORTE VERTICAL. AF_07/2019</v>
          </cell>
          <cell r="C1348" t="str">
            <v>M2</v>
          </cell>
          <cell r="D1348">
            <v>46.88</v>
          </cell>
          <cell r="E1348" t="str">
            <v>COBERTURA</v>
          </cell>
          <cell r="F1348" t="str">
            <v>TELHAMENTO COM TELHA CERAMICA</v>
          </cell>
          <cell r="G1348" t="str">
            <v>SINAPI Nov/23</v>
          </cell>
        </row>
        <row r="1349">
          <cell r="A1349">
            <v>94195</v>
          </cell>
          <cell r="B1349" t="str">
            <v>TELHAMENTO COM TELHA CERÂMICA DE ENCAIXE, TIPO PORTUGUESA, COM ATÉ 2 ÁGUAS, INCLUSO TRANSPORTE VERTICAL. AF_07/2019</v>
          </cell>
          <cell r="C1349" t="str">
            <v>M2</v>
          </cell>
          <cell r="D1349">
            <v>55.79</v>
          </cell>
          <cell r="E1349" t="str">
            <v>COBERTURA</v>
          </cell>
          <cell r="F1349" t="str">
            <v>TELHAMENTO COM TELHA CERAMICA</v>
          </cell>
          <cell r="G1349" t="str">
            <v>SINAPI Nov/23</v>
          </cell>
        </row>
        <row r="1350">
          <cell r="A1350">
            <v>94198</v>
          </cell>
          <cell r="B1350" t="str">
            <v>TELHAMENTO COM TELHA CERÂMICA DE ENCAIXE, TIPO PORTUGUESA, COM MAIS DE 2 ÁGUAS, INCLUSO TRANSPORTE VERTICAL. AF_07/2019</v>
          </cell>
          <cell r="C1350" t="str">
            <v>M2</v>
          </cell>
          <cell r="D1350">
            <v>59.98</v>
          </cell>
          <cell r="E1350" t="str">
            <v>COBERTURA</v>
          </cell>
          <cell r="F1350" t="str">
            <v>TELHAMENTO COM TELHA CERAMICA</v>
          </cell>
          <cell r="G1350" t="str">
            <v>SINAPI Nov/23</v>
          </cell>
        </row>
        <row r="1351">
          <cell r="A1351">
            <v>94201</v>
          </cell>
          <cell r="B1351" t="str">
            <v>TELHAMENTO COM TELHA CERÂMICA CAPA-CANAL, TIPO COLONIAL, COM ATÉ 2 ÁGUAS, INCLUSO TRANSPORTE VERTICAL. AF_07/2019</v>
          </cell>
          <cell r="C1351" t="str">
            <v>M2</v>
          </cell>
          <cell r="D1351">
            <v>79</v>
          </cell>
          <cell r="E1351" t="str">
            <v>COBERTURA</v>
          </cell>
          <cell r="F1351" t="str">
            <v>TELHAMENTO COM TELHA CERAMICA</v>
          </cell>
          <cell r="G1351" t="str">
            <v>SINAPI Nov/23</v>
          </cell>
        </row>
        <row r="1352">
          <cell r="A1352">
            <v>94204</v>
          </cell>
          <cell r="B1352" t="str">
            <v>TELHAMENTO COM TELHA CERÂMICA CAPA-CANAL, TIPO COLONIAL, COM MAIS DE 2 ÁGUAS, INCLUSO TRANSPORTE VERTICAL. AF_07/2019</v>
          </cell>
          <cell r="C1352" t="str">
            <v>M2</v>
          </cell>
          <cell r="D1352">
            <v>86.12</v>
          </cell>
          <cell r="E1352" t="str">
            <v>COBERTURA</v>
          </cell>
          <cell r="F1352" t="str">
            <v>TELHAMENTO COM TELHA CERAMICA</v>
          </cell>
          <cell r="G1352" t="str">
            <v>SINAPI Nov/23</v>
          </cell>
        </row>
        <row r="1353">
          <cell r="A1353">
            <v>94224</v>
          </cell>
          <cell r="B1353" t="str">
            <v>EMBOÇAMENTO COM ARGAMASSA TRAÇO 1:2:9 (CIMENTO, CAL E AREIA). AF_07/2019</v>
          </cell>
          <cell r="C1353" t="str">
            <v>M</v>
          </cell>
          <cell r="D1353">
            <v>29.75</v>
          </cell>
          <cell r="E1353" t="str">
            <v>COBERTURA</v>
          </cell>
          <cell r="F1353" t="str">
            <v>TELHAMENTO COM TELHA CERAMICA</v>
          </cell>
          <cell r="G1353" t="str">
            <v>SINAPI Nov/23</v>
          </cell>
        </row>
        <row r="1354">
          <cell r="A1354">
            <v>94226</v>
          </cell>
          <cell r="B1354" t="str">
            <v>SUBCOBERTURA COM MANTA PLÁSTICA REVESTIDA POR PELÍCULA DE ALUMÍNO, INCLUSO TRANSPORTE VERTICAL. AF_07/2019</v>
          </cell>
          <cell r="C1354" t="str">
            <v>M2</v>
          </cell>
          <cell r="D1354">
            <v>22.66</v>
          </cell>
          <cell r="E1354" t="str">
            <v>COBERTURA</v>
          </cell>
          <cell r="F1354" t="str">
            <v>TELHAMENTO COM TELHA CERAMICA</v>
          </cell>
          <cell r="G1354" t="str">
            <v>SINAPI Nov/23</v>
          </cell>
        </row>
        <row r="1355">
          <cell r="A1355">
            <v>94232</v>
          </cell>
          <cell r="B1355" t="str">
            <v>AMARRAÇÃO DE TELHAS CERÂMICAS OU DE CONCRETO. AF_07/2019</v>
          </cell>
          <cell r="C1355" t="str">
            <v>UN</v>
          </cell>
          <cell r="D1355">
            <v>3.35</v>
          </cell>
          <cell r="E1355" t="str">
            <v>COBERTURA</v>
          </cell>
          <cell r="F1355" t="str">
            <v>TELHAMENTO COM TELHA CERAMICA</v>
          </cell>
          <cell r="G1355" t="str">
            <v>SINAPI Nov/23</v>
          </cell>
        </row>
        <row r="1356">
          <cell r="A1356">
            <v>94440</v>
          </cell>
          <cell r="B1356" t="str">
            <v>TELHAMENTO COM TELHA CERÂMICA DE ENCAIXE, TIPO FRANCESA, COM ATÉ 2 ÁGUAS, INCLUSO TRANSPORTE VERTICAL. AF_07/2019</v>
          </cell>
          <cell r="C1356" t="str">
            <v>M2</v>
          </cell>
          <cell r="D1356">
            <v>55.79</v>
          </cell>
          <cell r="E1356" t="str">
            <v>COBERTURA</v>
          </cell>
          <cell r="F1356" t="str">
            <v>TELHAMENTO COM TELHA CERAMICA</v>
          </cell>
          <cell r="G1356" t="str">
            <v>SINAPI Nov/23</v>
          </cell>
        </row>
        <row r="1357">
          <cell r="A1357">
            <v>94441</v>
          </cell>
          <cell r="B1357" t="str">
            <v>TELHAMENTO COM TELHA CERÂMICA DE ENCAIXE, TIPO FRANCESA, COM MAIS DE 2 ÁGUAS, INCLUSO TRANSPORTE VERTICAL. AF_07/2019</v>
          </cell>
          <cell r="C1357" t="str">
            <v>M2</v>
          </cell>
          <cell r="D1357">
            <v>59.98</v>
          </cell>
          <cell r="E1357" t="str">
            <v>COBERTURA</v>
          </cell>
          <cell r="F1357" t="str">
            <v>TELHAMENTO COM TELHA CERAMICA</v>
          </cell>
          <cell r="G1357" t="str">
            <v>SINAPI Nov/23</v>
          </cell>
        </row>
        <row r="1358">
          <cell r="A1358">
            <v>94442</v>
          </cell>
          <cell r="B1358" t="str">
            <v>TELHAMENTO COM TELHA CERÂMICA DE ENCAIXE, TIPO ROMANA, COM ATÉ 2 ÁGUAS, INCLUSO TRANSPORTE VERTICAL. AF_07/2019</v>
          </cell>
          <cell r="C1358" t="str">
            <v>M2</v>
          </cell>
          <cell r="D1358">
            <v>55.79</v>
          </cell>
          <cell r="E1358" t="str">
            <v>COBERTURA</v>
          </cell>
          <cell r="F1358" t="str">
            <v>TELHAMENTO COM TELHA CERAMICA</v>
          </cell>
          <cell r="G1358" t="str">
            <v>SINAPI Nov/23</v>
          </cell>
        </row>
        <row r="1359">
          <cell r="A1359">
            <v>94443</v>
          </cell>
          <cell r="B1359" t="str">
            <v>TELHAMENTO COM TELHA CERÂMICA DE ENCAIXE, TIPO ROMANA, COM MAIS DE 2 ÁGUAS, INCLUSO TRANSPORTE VERTICAL. AF_07/2019</v>
          </cell>
          <cell r="C1359" t="str">
            <v>M2</v>
          </cell>
          <cell r="D1359">
            <v>59.98</v>
          </cell>
          <cell r="E1359" t="str">
            <v>COBERTURA</v>
          </cell>
          <cell r="F1359" t="str">
            <v>TELHAMENTO COM TELHA CERAMICA</v>
          </cell>
          <cell r="G1359" t="str">
            <v>SINAPI Nov/23</v>
          </cell>
        </row>
        <row r="1360">
          <cell r="A1360">
            <v>94445</v>
          </cell>
          <cell r="B1360" t="str">
            <v>TELHAMENTO COM TELHA CERÂMICA CAPA-CANAL, TIPO PLAN, COM ATÉ 2 ÁGUAS, INCLUSO TRANSPORTE VERTICAL. AF_07/2019</v>
          </cell>
          <cell r="C1360" t="str">
            <v>M2</v>
          </cell>
          <cell r="D1360">
            <v>79</v>
          </cell>
          <cell r="E1360" t="str">
            <v>COBERTURA</v>
          </cell>
          <cell r="F1360" t="str">
            <v>TELHAMENTO COM TELHA CERAMICA</v>
          </cell>
          <cell r="G1360" t="str">
            <v>SINAPI Nov/23</v>
          </cell>
        </row>
        <row r="1361">
          <cell r="A1361">
            <v>94446</v>
          </cell>
          <cell r="B1361" t="str">
            <v>TELHAMENTO COM TELHA CERÂMICA CAPA-CANAL, TIPO PLAN, COM MAIS DE 2 ÁGUAS, INCLUSO TRANSPORTE VERTICAL. AF_07/2019</v>
          </cell>
          <cell r="C1361" t="str">
            <v>M2</v>
          </cell>
          <cell r="D1361">
            <v>86.12</v>
          </cell>
          <cell r="E1361" t="str">
            <v>COBERTURA</v>
          </cell>
          <cell r="F1361" t="str">
            <v>TELHAMENTO COM TELHA CERAMICA</v>
          </cell>
          <cell r="G1361" t="str">
            <v>SINAPI Nov/23</v>
          </cell>
        </row>
        <row r="1362">
          <cell r="A1362">
            <v>94447</v>
          </cell>
          <cell r="B1362" t="str">
            <v>TELHAMENTO COM TELHA CERÂMICA CAPA-CANAL, TIPO PAULISTA, COM ATÉ 2 ÁGUAS, INCLUSO TRANSPORTE VERTICAL. AF_07/2019</v>
          </cell>
          <cell r="C1362" t="str">
            <v>M2</v>
          </cell>
          <cell r="D1362">
            <v>79</v>
          </cell>
          <cell r="E1362" t="str">
            <v>COBERTURA</v>
          </cell>
          <cell r="F1362" t="str">
            <v>TELHAMENTO COM TELHA CERAMICA</v>
          </cell>
          <cell r="G1362" t="str">
            <v>SINAPI Nov/23</v>
          </cell>
        </row>
        <row r="1363">
          <cell r="A1363">
            <v>94448</v>
          </cell>
          <cell r="B1363" t="str">
            <v>TELHAMENTO COM TELHA CERÂMICA CAPA-CANAL, TIPO PAULISTA, COM MAIS DE 2 ÁGUAS, INCLUSO TRANSPORTE VERTICAL. AF_07/2019</v>
          </cell>
          <cell r="C1363" t="str">
            <v>M2</v>
          </cell>
          <cell r="D1363">
            <v>86.12</v>
          </cell>
          <cell r="E1363" t="str">
            <v>COBERTURA</v>
          </cell>
          <cell r="F1363" t="str">
            <v>TELHAMENTO COM TELHA CERAMICA</v>
          </cell>
          <cell r="G1363" t="str">
            <v>SINAPI Nov/23</v>
          </cell>
        </row>
        <row r="1364">
          <cell r="A1364">
            <v>94207</v>
          </cell>
          <cell r="B1364" t="str">
            <v>TELHAMENTO COM TELHA ONDULADA DE FIBROCIMENTO E = 6 MM, COM RECOBRIMENTO LATERAL DE 1/4 DE ONDA PARA TELHADO COM INCLINAÇÃO MAIOR QUE 10°, COM ATÉ 2 ÁGUAS, INCLUSO IÇAMENTO. AF_07/2019</v>
          </cell>
          <cell r="C1364" t="str">
            <v>M2</v>
          </cell>
          <cell r="D1364">
            <v>45.65</v>
          </cell>
          <cell r="E1364" t="str">
            <v>COBERTURA</v>
          </cell>
          <cell r="F1364" t="str">
            <v>TELHAMENTO COM TELHA DE FIBROCIMENTO</v>
          </cell>
          <cell r="G1364" t="str">
            <v>SINAPI Nov/23</v>
          </cell>
        </row>
        <row r="1365">
          <cell r="A1365">
            <v>94210</v>
          </cell>
          <cell r="B1365" t="str">
            <v>TELHAMENTO COM TELHA ONDULADA DE FIBROCIMENTO E = 6 MM, COM RECOBRIMENTO LATERAL DE 1 1/4 DE ONDA PARA TELHADO COM INCLINAÇÃO MÁXIMA DE 10°, COM ATÉ 2 ÁGUAS, INCLUSO IÇAMENTO. AF_07/2019</v>
          </cell>
          <cell r="C1365" t="str">
            <v>M2</v>
          </cell>
          <cell r="D1365">
            <v>48.58</v>
          </cell>
          <cell r="E1365" t="str">
            <v>COBERTURA</v>
          </cell>
          <cell r="F1365" t="str">
            <v>TELHAMENTO COM TELHA DE FIBROCIMENTO</v>
          </cell>
          <cell r="G1365" t="str">
            <v>SINAPI Nov/23</v>
          </cell>
        </row>
        <row r="1366">
          <cell r="A1366">
            <v>94218</v>
          </cell>
          <cell r="B1366" t="str">
            <v>TELHAMENTO COM TELHA ESTRUTURAL DE FIBROCIMENTO E= 8 MM, COM ATÉ 2 ÁGUAS, INCLUSO IÇAMENTO. AF_07/2019_PS</v>
          </cell>
          <cell r="C1366" t="str">
            <v>M2</v>
          </cell>
          <cell r="D1366">
            <v>114.68</v>
          </cell>
          <cell r="E1366" t="str">
            <v>COBERTURA</v>
          </cell>
          <cell r="F1366" t="str">
            <v>TELHAMENTO COM TELHA DE FIBROCIMENTO</v>
          </cell>
          <cell r="G1366" t="str">
            <v>SINAPI Nov/23</v>
          </cell>
        </row>
        <row r="1367">
          <cell r="A1367">
            <v>94213</v>
          </cell>
          <cell r="B1367" t="str">
            <v>TELHAMENTO COM TELHA DE AÇO/ALUMÍNIO E = 0,5 MM, COM ATÉ 2 ÁGUAS, INCLUSO IÇAMENTO. AF_07/2019</v>
          </cell>
          <cell r="C1367" t="str">
            <v>M2</v>
          </cell>
          <cell r="D1367">
            <v>68.900000000000006</v>
          </cell>
          <cell r="E1367" t="str">
            <v>COBERTURA</v>
          </cell>
          <cell r="F1367" t="str">
            <v>TELHAMENTO COM TELHA METALICA</v>
          </cell>
          <cell r="G1367" t="str">
            <v>SINAPI Nov/23</v>
          </cell>
        </row>
        <row r="1368">
          <cell r="A1368">
            <v>94216</v>
          </cell>
          <cell r="B1368" t="str">
            <v>TELHAMENTO COM TELHA METÁLICA TERMOACÚSTICA E = 30 MM, COM ATÉ 2 ÁGUAS, INCLUSO IÇAMENTO. AF_07/2019</v>
          </cell>
          <cell r="C1368" t="str">
            <v>M2</v>
          </cell>
          <cell r="D1368">
            <v>194.38</v>
          </cell>
          <cell r="E1368" t="str">
            <v>COBERTURA</v>
          </cell>
          <cell r="F1368" t="str">
            <v>TELHAMENTO COM TELHA METALICA</v>
          </cell>
          <cell r="G1368" t="str">
            <v>SINAPI Nov/23</v>
          </cell>
        </row>
        <row r="1369">
          <cell r="A1369">
            <v>104807</v>
          </cell>
          <cell r="B1369" t="str">
            <v>COMPOSIÇÃO PARAMÉTRICA PARA EXECUÇÃO DE COBERTURA EM CASAS COM ESTRUTURA DE TESOURA DE MADEIRA, DUAS ÁGUAS, TELHA CERÂMICA DE ENCAIXE E SEM PLATIBANDA. AF_11/2023</v>
          </cell>
          <cell r="C1369" t="str">
            <v>M2</v>
          </cell>
          <cell r="D1369">
            <v>268.38</v>
          </cell>
          <cell r="E1369" t="str">
            <v>COBERTURA</v>
          </cell>
          <cell r="F1369" t="str">
            <v>MADEIRAMENTO/TELHAMENTO C/ TELHAS CERAMICAS</v>
          </cell>
          <cell r="G1369" t="str">
            <v>SINAPI Nov/23</v>
          </cell>
        </row>
        <row r="1370">
          <cell r="A1370">
            <v>104809</v>
          </cell>
          <cell r="B1370" t="str">
            <v>COMPOSIÇÃO PARAMÉTRICA PARA EXECUÇÃO DE COBERTURA EM CASAS COM ESTRUTURA DE PONTALETES DE MADEIRA, DUAS ÁGUAS, TELHA CERÂMICA DE ENCAIXE E SEM PLATIBANDA. AF_11/2023</v>
          </cell>
          <cell r="C1370" t="str">
            <v>M2</v>
          </cell>
          <cell r="D1370">
            <v>210.11</v>
          </cell>
          <cell r="E1370" t="str">
            <v>COBERTURA</v>
          </cell>
          <cell r="F1370" t="str">
            <v>MADEIRAMENTO/TELHAMENTO C/ TELHAS CERAMICAS</v>
          </cell>
          <cell r="G1370" t="str">
            <v>SINAPI Nov/23</v>
          </cell>
        </row>
        <row r="1371">
          <cell r="A1371">
            <v>104810</v>
          </cell>
          <cell r="B1371" t="str">
            <v>COMPOSIÇÃO PARAMÉTRICA PARA EXECUÇÃO DE COBERTURA EM CASAS COM ESTRUTURA DE PONTALETES DE MADEIRA, DUAS ÁGUAS, TELHA DE FIBROCIMENTO E SEM PLATIBANDA. AF_11/2023</v>
          </cell>
          <cell r="C1371" t="str">
            <v>M2</v>
          </cell>
          <cell r="D1371">
            <v>110.78</v>
          </cell>
          <cell r="E1371" t="str">
            <v>COBERTURA</v>
          </cell>
          <cell r="F1371" t="str">
            <v>MADEIRAMENTO/TELHAMENTO C/ TELHAS CERAMICAS</v>
          </cell>
          <cell r="G1371" t="str">
            <v>SINAPI Nov/23</v>
          </cell>
        </row>
        <row r="1372">
          <cell r="A1372">
            <v>104811</v>
          </cell>
          <cell r="B1372" t="str">
            <v>COMPOSIÇÃO PARAMÉTRICA PARA EXECUÇÃO DE COBERTURA EM CASAS COM ESTRUTURA DE TESOURA METÁLICA, DUAS ÁGUAS, TELHA CERÂMICA DE ENCAIXE E SEM PLATIBANDA. AF_11/2023</v>
          </cell>
          <cell r="C1372" t="str">
            <v>M2</v>
          </cell>
          <cell r="D1372">
            <v>291.7</v>
          </cell>
          <cell r="E1372" t="str">
            <v>COBERTURA</v>
          </cell>
          <cell r="F1372" t="str">
            <v>MADEIRAMENTO/TELHAMENTO C/ TELHAS CERAMICAS</v>
          </cell>
          <cell r="G1372" t="str">
            <v>SINAPI Nov/23</v>
          </cell>
        </row>
        <row r="1373">
          <cell r="A1373">
            <v>104812</v>
          </cell>
          <cell r="B1373" t="str">
            <v>COMPOSIÇÃO PARAMÉTRICA PARA EXECUÇÃO DE COBERTURA EM CASAS COM ESTRUTURA DE TESOURA METÁLICA, DUAS ÁGUAS, TELHA DE FIBROCIMENTO E SEM PLATIBANDA. AF_11/2023</v>
          </cell>
          <cell r="C1373" t="str">
            <v>M2</v>
          </cell>
          <cell r="D1373">
            <v>187.79</v>
          </cell>
          <cell r="E1373" t="str">
            <v>COBERTURA</v>
          </cell>
          <cell r="F1373" t="str">
            <v>MADEIRAMENTO/TELHAMENTO C/ TELHAS CERAMICAS</v>
          </cell>
          <cell r="G1373" t="str">
            <v>SINAPI Nov/23</v>
          </cell>
        </row>
        <row r="1374">
          <cell r="A1374">
            <v>104813</v>
          </cell>
          <cell r="B1374" t="str">
            <v>COMPOSIÇÃO PARAMÉTRICA PARA EXECUÇÃO DE COBERTURA EM CASAS SEM ESTRUTURA DE APOIO PARA A TRAMA, COM DUAS ÁGUAS, TELHA CERÂMICA E SEM PLATIBANDA. AF_11/2023</v>
          </cell>
          <cell r="C1374" t="str">
            <v>M2</v>
          </cell>
          <cell r="D1374">
            <v>166.43</v>
          </cell>
          <cell r="E1374" t="str">
            <v>COBERTURA</v>
          </cell>
          <cell r="F1374" t="str">
            <v>MADEIRAMENTO/TELHAMENTO C/ TELHAS CERAMICAS</v>
          </cell>
          <cell r="G1374" t="str">
            <v>SINAPI Nov/23</v>
          </cell>
        </row>
        <row r="1375">
          <cell r="A1375">
            <v>104814</v>
          </cell>
          <cell r="B1375" t="str">
            <v>COMPOSIÇÃO PARAMÉTRICA PARA EXECUÇÃO DE COBERTURA EM CASAS SEM ESTRUTURA DE APOIO PARA A TRAMA, COM DUAS ÁGUAS, TELHA DE FIBROCIMENTO E SEM PLATIBANDA. AF_11/2023</v>
          </cell>
          <cell r="C1375" t="str">
            <v>M2</v>
          </cell>
          <cell r="D1375">
            <v>83.52</v>
          </cell>
          <cell r="E1375" t="str">
            <v>COBERTURA</v>
          </cell>
          <cell r="F1375" t="str">
            <v>MADEIRAMENTO/TELHAMENTO C/ TELHAS CERAMICAS</v>
          </cell>
          <cell r="G1375" t="str">
            <v>SINAPI Nov/23</v>
          </cell>
        </row>
        <row r="1376">
          <cell r="A1376">
            <v>104815</v>
          </cell>
          <cell r="B1376" t="str">
            <v>COMPOSIÇÃO PARAMÉTRICA PARA EXECUÇÃO DE COBERTURA EM CASAS COM ESTRUTURA DE PONTALETES DE MADEIRA, UMA ÁGUA, TELHA DE FIBROCIMENTO E COM PLATIBANDA. AF_11/2023</v>
          </cell>
          <cell r="C1376" t="str">
            <v>M2</v>
          </cell>
          <cell r="D1376">
            <v>165.63</v>
          </cell>
          <cell r="E1376" t="str">
            <v>COBERTURA</v>
          </cell>
          <cell r="F1376" t="str">
            <v>MADEIRAMENTO/TELHAMENTO C/ TELHAS CERAMICAS</v>
          </cell>
          <cell r="G1376" t="str">
            <v>SINAPI Nov/23</v>
          </cell>
        </row>
        <row r="1377">
          <cell r="A1377">
            <v>104808</v>
          </cell>
          <cell r="B1377" t="str">
            <v>COMPOSIÇÃO PARAMÉTRICA PARA EXECUÇÃO DE COBERTURA EM CASAS COM ESTRUTURA DE TESOURA DE MADEIRA, DUAS ÁGUAS, TELHA DE FIBROCIMENTO E SEM PLATIBANDA. AF_11/2023</v>
          </cell>
          <cell r="C1377" t="str">
            <v>M2</v>
          </cell>
          <cell r="D1377">
            <v>184.48</v>
          </cell>
          <cell r="E1377" t="str">
            <v>COBERTURA</v>
          </cell>
          <cell r="F1377" t="str">
            <v>MADEIRAMENTO/TELHAMENTO C/ TELHAS FIBROCIMENTO</v>
          </cell>
          <cell r="G1377" t="str">
            <v>SINAPI Nov/23</v>
          </cell>
        </row>
        <row r="1378">
          <cell r="A1378">
            <v>104816</v>
          </cell>
          <cell r="B1378" t="str">
            <v>COMPOSIÇÃO PARAMÉTRICA PARA EXECUÇÃO DE COBERTURA DE EDIFICAÇÕES COM ESTRUTURA EM PONTALETES DE MADEIRA, DUAS ÁGUAS, TELHA DE FIBROCIMENTO ONDULADA E COM PLATIBANDA. AF_11/2023</v>
          </cell>
          <cell r="C1378" t="str">
            <v>M2</v>
          </cell>
          <cell r="D1378">
            <v>1745.44</v>
          </cell>
          <cell r="E1378" t="str">
            <v>COBERTURA</v>
          </cell>
          <cell r="F1378" t="str">
            <v>MADEIRAMENTO/TELHAMENTO C/ TELHAS FIBROCIMENTO</v>
          </cell>
          <cell r="G1378" t="str">
            <v>SINAPI Nov/23</v>
          </cell>
        </row>
        <row r="1379">
          <cell r="A1379">
            <v>104817</v>
          </cell>
          <cell r="B1379" t="str">
            <v>COMPOSIÇÃO PARAMÉTRICA PARA EXECUÇÃO DE COBERTURA DE EDIFICAÇÕES COM ESTRUTURA EM PONTALETES DE MADEIRA, DUAS ÁGUAS, TELHA CERÂMICA E SEM PLATIBANDA. AF_11/2023</v>
          </cell>
          <cell r="C1379" t="str">
            <v>M2</v>
          </cell>
          <cell r="D1379">
            <v>222.67</v>
          </cell>
          <cell r="E1379" t="str">
            <v>COBERTURA</v>
          </cell>
          <cell r="F1379" t="str">
            <v>MADEIRAMENTO/TELHAMENTO C/ TELHAS FIBROCIMENTO</v>
          </cell>
          <cell r="G1379" t="str">
            <v>SINAPI Nov/23</v>
          </cell>
        </row>
        <row r="1380">
          <cell r="A1380">
            <v>104819</v>
          </cell>
          <cell r="B1380" t="str">
            <v>COMPOSIÇÃO PARAMÉTRICA PARA EXECUÇÃO DE COBERTURA DE EDIFICAÇÕES COM ESTRUTURA EM TESOURA METÁLICA, DUAS ÁGUAS, TELHA CERÂMICA E SEM PLATIBANDA. AF_11/2023</v>
          </cell>
          <cell r="C1380" t="str">
            <v>M2</v>
          </cell>
          <cell r="D1380">
            <v>235.46</v>
          </cell>
          <cell r="E1380" t="str">
            <v>COBERTURA</v>
          </cell>
          <cell r="F1380" t="str">
            <v>MADEIRAMENTO/TELHAMENTO C/ TELHAS FIBROCIMENTO</v>
          </cell>
          <cell r="G1380" t="str">
            <v>SINAPI Nov/23</v>
          </cell>
        </row>
        <row r="1381">
          <cell r="A1381">
            <v>104821</v>
          </cell>
          <cell r="B1381" t="str">
            <v>COMPOSIÇÃO PARAMÉTRICA PARA EXECUÇÃO DE COBERTURA DE EDIFICAÇÕES COM ESTRUTURA EM TESOURA DE MADEIRA, DUAS ÁGUAS, TELHA CERÂMICA E SEM PLATIBANDA. AF_11/2023</v>
          </cell>
          <cell r="C1381" t="str">
            <v>M2</v>
          </cell>
          <cell r="D1381">
            <v>239.59</v>
          </cell>
          <cell r="E1381" t="str">
            <v>COBERTURA</v>
          </cell>
          <cell r="F1381" t="str">
            <v>MADEIRAMENTO/TELHAMENTO C/ TELHAS FIBROCIMENTO</v>
          </cell>
          <cell r="G1381" t="str">
            <v>SINAPI Nov/23</v>
          </cell>
        </row>
        <row r="1382">
          <cell r="A1382">
            <v>104822</v>
          </cell>
          <cell r="B1382" t="str">
            <v>COMPOSIÇÃO PARAMÉTRICA PARA EXECUÇÃO DE COBERTURA DE EDIFICAÇÕES COM ESTRUTURA EM PONTALETES DE MADEIRA, MAIS DE DUAS ÁGUAS, GEOMETRIA RECORTADA EM PLANTA, TELHA CERÂMICA E COM PLATIBANDA. AF_11/2023</v>
          </cell>
          <cell r="C1382" t="str">
            <v>M2</v>
          </cell>
          <cell r="D1382">
            <v>286.35000000000002</v>
          </cell>
          <cell r="E1382" t="str">
            <v>COBERTURA</v>
          </cell>
          <cell r="F1382" t="str">
            <v>MADEIRAMENTO/TELHAMENTO C/ TELHAS FIBROCIMENTO</v>
          </cell>
          <cell r="G1382" t="str">
            <v>SINAPI Nov/23</v>
          </cell>
        </row>
        <row r="1383">
          <cell r="A1383">
            <v>104823</v>
          </cell>
          <cell r="B1383" t="str">
            <v>COMPOSIÇÃO PARAMÉTRICA PARA EXECUÇÃO DE COBERTURA DE EDIFICAÇÕES COM ESTRUTURA EM PONTALETES DE MADEIRA, MAIS DE DUAS ÁGUAS, GEOMETRIA RECORTADA EM PLANTA, TELHA CERÂMICA E SEM PLATIBANDA. AF_11/2023</v>
          </cell>
          <cell r="C1383" t="str">
            <v>M2</v>
          </cell>
          <cell r="D1383">
            <v>258.54000000000002</v>
          </cell>
          <cell r="E1383" t="str">
            <v>COBERTURA</v>
          </cell>
          <cell r="F1383" t="str">
            <v>MADEIRAMENTO/TELHAMENTO C/ TELHAS FIBROCIMENTO</v>
          </cell>
          <cell r="G1383" t="str">
            <v>SINAPI Nov/23</v>
          </cell>
        </row>
        <row r="1384">
          <cell r="A1384">
            <v>94219</v>
          </cell>
          <cell r="B1384" t="str">
            <v>CUMEEIRA E ESPIGÃO PARA TELHA CERÂMICA EMBOÇADA COM ARGAMASSA TRAÇO 1:2:9 (CIMENTO, CAL E AREIA), PARA TELHADOS COM MAIS DE 2 ÁGUAS, INCLUSO TRANSPORTE VERTICAL. AF_07/2019</v>
          </cell>
          <cell r="C1384" t="str">
            <v>M</v>
          </cell>
          <cell r="D1384">
            <v>42.28</v>
          </cell>
          <cell r="E1384" t="str">
            <v>COBERTURA</v>
          </cell>
          <cell r="F1384" t="str">
            <v>CUMEEIRA CERAMICA</v>
          </cell>
          <cell r="G1384" t="str">
            <v>SINAPI Nov/23</v>
          </cell>
        </row>
        <row r="1385">
          <cell r="A1385">
            <v>94220</v>
          </cell>
          <cell r="B1385" t="str">
            <v>CUMEEIRA E ESPIGÃO PARA TELHA DE CONCRETO EMBOÇADA COM ARGAMASSA TRAÇO 1:2:9 (CIMENTO, CAL E AREIA), PARA TELHADOS COM MAIS DE 2 ÁGUAS, INCLUSO TRANSPORTE VERTICAL. AF_07/2019</v>
          </cell>
          <cell r="C1385" t="str">
            <v>M</v>
          </cell>
          <cell r="D1385">
            <v>60.04</v>
          </cell>
          <cell r="E1385" t="str">
            <v>COBERTURA</v>
          </cell>
          <cell r="F1385" t="str">
            <v>CUMEEIRA CERAMICA</v>
          </cell>
          <cell r="G1385" t="str">
            <v>SINAPI Nov/23</v>
          </cell>
        </row>
        <row r="1386">
          <cell r="A1386">
            <v>94221</v>
          </cell>
          <cell r="B1386" t="str">
            <v>CUMEEIRA PARA TELHA CERÂMICA EMBOÇADA COM ARGAMASSA TRAÇO 1:2:9 (CIMENTO, CAL E AREIA) PARA TELHADOS COM ATÉ 2 ÁGUAS, INCLUSO TRANSPORTE VERTICAL. AF_07/2019</v>
          </cell>
          <cell r="C1386" t="str">
            <v>M</v>
          </cell>
          <cell r="D1386">
            <v>34</v>
          </cell>
          <cell r="E1386" t="str">
            <v>COBERTURA</v>
          </cell>
          <cell r="F1386" t="str">
            <v>CUMEEIRA CERAMICA</v>
          </cell>
          <cell r="G1386" t="str">
            <v>SINAPI Nov/23</v>
          </cell>
        </row>
        <row r="1387">
          <cell r="A1387">
            <v>94222</v>
          </cell>
          <cell r="B1387" t="str">
            <v>CUMEEIRA PARA TELHA DE CONCRETO EMBOÇADA COM ARGAMASSA TRAÇO 1:2:9 (CIMENTO, CAL E AREIA) PARA TELHADOS COM ATÉ 2 ÁGUAS, INCLUSO TRANSPORTE VERTICAL. AF_07/2019</v>
          </cell>
          <cell r="C1387" t="str">
            <v>M</v>
          </cell>
          <cell r="D1387">
            <v>51.76</v>
          </cell>
          <cell r="E1387" t="str">
            <v>COBERTURA</v>
          </cell>
          <cell r="F1387" t="str">
            <v>CUMEEIRA CERAMICA</v>
          </cell>
          <cell r="G1387" t="str">
            <v>SINAPI Nov/23</v>
          </cell>
        </row>
        <row r="1388">
          <cell r="A1388">
            <v>94223</v>
          </cell>
          <cell r="B1388" t="str">
            <v>CUMEEIRA PARA TELHA DE FIBROCIMENTO ONDULADA E = 6 MM, INCLUSO ACESSÓRIOS DE FIXAÇÃO E IÇAMENTO. AF_07/2019</v>
          </cell>
          <cell r="C1388" t="str">
            <v>M</v>
          </cell>
          <cell r="D1388">
            <v>76.239999999999995</v>
          </cell>
          <cell r="E1388" t="str">
            <v>COBERTURA</v>
          </cell>
          <cell r="F1388" t="str">
            <v>CUMEEIRA DE FIBROCIMENTO</v>
          </cell>
          <cell r="G1388" t="str">
            <v>SINAPI Nov/23</v>
          </cell>
        </row>
        <row r="1389">
          <cell r="A1389">
            <v>94451</v>
          </cell>
          <cell r="B1389" t="str">
            <v>CUMEEIRA PARA TELHA DE FIBROCIMENTO ESTRUTURAL E = 6 MM, INCLUSO ACESSÓRIOS DE FIXAÇÃO E IÇAMENTO. AF_07/2019</v>
          </cell>
          <cell r="C1389" t="str">
            <v>M</v>
          </cell>
          <cell r="D1389">
            <v>84.94</v>
          </cell>
          <cell r="E1389" t="str">
            <v>COBERTURA</v>
          </cell>
          <cell r="F1389" t="str">
            <v>CUMEEIRA DE FIBROCIMENTO</v>
          </cell>
          <cell r="G1389" t="str">
            <v>SINAPI Nov/23</v>
          </cell>
        </row>
        <row r="1390">
          <cell r="A1390">
            <v>100325</v>
          </cell>
          <cell r="B1390" t="str">
            <v>CUMEEIRA SHED PARA TELHA ONDULADA DE FIBROCIMENTO, E = 6 MM, INCLUSO ACESSÓRIOS DE FIXAÇÃO E IÇAMENTO. AF_07/2019</v>
          </cell>
          <cell r="C1390" t="str">
            <v>M</v>
          </cell>
          <cell r="D1390">
            <v>82.26</v>
          </cell>
          <cell r="E1390" t="str">
            <v>COBERTURA</v>
          </cell>
          <cell r="F1390" t="str">
            <v>CUMEEIRA DE FIBROCIMENTO</v>
          </cell>
          <cell r="G1390" t="str">
            <v>SINAPI Nov/23</v>
          </cell>
        </row>
        <row r="1391">
          <cell r="A1391">
            <v>100327</v>
          </cell>
          <cell r="B1391" t="str">
            <v>RUFO EXTERNO/INTERNO EM CHAPA DE AÇO GALVANIZADO NÚMERO 26, CORTE DE 33 CM, INCLUSO IÇAMENTO. AF_07/2019</v>
          </cell>
          <cell r="C1391" t="str">
            <v>M</v>
          </cell>
          <cell r="D1391">
            <v>61.87</v>
          </cell>
          <cell r="E1391" t="str">
            <v>COBERTURA</v>
          </cell>
          <cell r="F1391" t="str">
            <v>CUMEEIRA DE FIBROCIMENTO</v>
          </cell>
          <cell r="G1391" t="str">
            <v>SINAPI Nov/23</v>
          </cell>
        </row>
        <row r="1392">
          <cell r="A1392">
            <v>100328</v>
          </cell>
          <cell r="B1392" t="str">
            <v>RETIRADA E RECOLOCAÇÃO DE  TELHA CERÂMICA DE ENCAIXE, COM ATÉ DUAS ÁGUAS, INCLUSO IÇAMENTO. AF_07/2019</v>
          </cell>
          <cell r="C1392" t="str">
            <v>M2</v>
          </cell>
          <cell r="D1392">
            <v>19.36</v>
          </cell>
          <cell r="E1392" t="str">
            <v>COBERTURA</v>
          </cell>
          <cell r="F1392" t="str">
            <v>CUMEEIRA DE FIBROCIMENTO</v>
          </cell>
          <cell r="G1392" t="str">
            <v>SINAPI Nov/23</v>
          </cell>
        </row>
        <row r="1393">
          <cell r="A1393">
            <v>100329</v>
          </cell>
          <cell r="B1393" t="str">
            <v>RETIRADA E RECOLOCAÇÃO DE  TELHA CERÂMICA DE ENCAIXE, COM MAIS DE DUAS ÁGUAS, INCLUSO IÇAMENTO. AF_07/2019</v>
          </cell>
          <cell r="C1393" t="str">
            <v>M2</v>
          </cell>
          <cell r="D1393">
            <v>23.56</v>
          </cell>
          <cell r="E1393" t="str">
            <v>COBERTURA</v>
          </cell>
          <cell r="F1393" t="str">
            <v>CUMEEIRA DE FIBROCIMENTO</v>
          </cell>
          <cell r="G1393" t="str">
            <v>SINAPI Nov/23</v>
          </cell>
        </row>
        <row r="1394">
          <cell r="A1394">
            <v>100330</v>
          </cell>
          <cell r="B1394" t="str">
            <v>RETIRADA E RECOLOCAÇÃO DE  TELHA CERÂMICA CAPA-CANAL, COM ATÉ DUAS ÁGUAS, INCLUSO IÇAMENTO. AF_07/2019</v>
          </cell>
          <cell r="C1394" t="str">
            <v>M2</v>
          </cell>
          <cell r="D1394">
            <v>26.29</v>
          </cell>
          <cell r="E1394" t="str">
            <v>COBERTURA</v>
          </cell>
          <cell r="F1394" t="str">
            <v>CUMEEIRA DE FIBROCIMENTO</v>
          </cell>
          <cell r="G1394" t="str">
            <v>SINAPI Nov/23</v>
          </cell>
        </row>
        <row r="1395">
          <cell r="A1395">
            <v>100331</v>
          </cell>
          <cell r="B1395" t="str">
            <v>RETIRADA E RECOLOCAÇÃO DE  TELHA CERÂMICA CAPA-CANAL, COM MAIS DE DUAS ÁGUAS, INCLUSO IÇAMENTO. AF_07/2019</v>
          </cell>
          <cell r="C1395" t="str">
            <v>M2</v>
          </cell>
          <cell r="D1395">
            <v>33.44</v>
          </cell>
          <cell r="E1395" t="str">
            <v>COBERTURA</v>
          </cell>
          <cell r="F1395" t="str">
            <v>CUMEEIRA DE FIBROCIMENTO</v>
          </cell>
          <cell r="G1395" t="str">
            <v>SINAPI Nov/23</v>
          </cell>
        </row>
        <row r="1396">
          <cell r="A1396">
            <v>100434</v>
          </cell>
          <cell r="B1396" t="str">
            <v>CALHA DE BEIRAL, SEMICIRCULAR DE PVC, DIAMETRO 125 MM, INCLUINDO CABECEIRAS, EMENDAS, BOCAIS, SUPORTES E VEDAÇÕES, EXCLUINDO CONDUTORES, INCLUSO TRANSPORTE VERTICAL. AF_07/2019</v>
          </cell>
          <cell r="C1396" t="str">
            <v>M</v>
          </cell>
          <cell r="D1396">
            <v>177.15</v>
          </cell>
          <cell r="E1396" t="str">
            <v>COBERTURA</v>
          </cell>
          <cell r="F1396" t="str">
            <v>CALHA DE PVC, PECAS E ACESSORIOS</v>
          </cell>
          <cell r="G1396" t="str">
            <v>SINAPI Nov/23</v>
          </cell>
        </row>
        <row r="1397">
          <cell r="A1397">
            <v>100435</v>
          </cell>
          <cell r="B1397" t="str">
            <v>RUFO EM FIBROCIMENTO PARA TELHA ONDULADA E = 6 MM, ABA DE 26 CM, INCLUSO TRANSPORTE VERTICAL, EXCETO CONTRARRUFO. AF_07/2019</v>
          </cell>
          <cell r="C1397" t="str">
            <v>M</v>
          </cell>
          <cell r="D1397">
            <v>59.4</v>
          </cell>
          <cell r="E1397" t="str">
            <v>COBERTURA</v>
          </cell>
          <cell r="F1397" t="str">
            <v>CALHA DE PVC, PECAS E ACESSORIOS</v>
          </cell>
          <cell r="G1397" t="str">
            <v>SINAPI Nov/23</v>
          </cell>
        </row>
        <row r="1398">
          <cell r="A1398">
            <v>94227</v>
          </cell>
          <cell r="B1398" t="str">
            <v>CALHA EM CHAPA DE AÇO GALVANIZADO NÚMERO 24, DESENVOLVIMENTO DE 33 CM, INCLUSO TRANSPORTE VERTICAL. AF_07/2019</v>
          </cell>
          <cell r="C1398" t="str">
            <v>M</v>
          </cell>
          <cell r="D1398">
            <v>67.33</v>
          </cell>
          <cell r="E1398" t="str">
            <v>COBERTURA</v>
          </cell>
          <cell r="F1398" t="str">
            <v>CALHA METALICA</v>
          </cell>
          <cell r="G1398" t="str">
            <v>SINAPI Nov/23</v>
          </cell>
        </row>
        <row r="1399">
          <cell r="A1399">
            <v>94228</v>
          </cell>
          <cell r="B1399" t="str">
            <v>CALHA EM CHAPA DE AÇO GALVANIZADO NÚMERO 24, DESENVOLVIMENTO DE 50 CM, INCLUSO TRANSPORTE VERTICAL. AF_07/2019</v>
          </cell>
          <cell r="C1399" t="str">
            <v>M</v>
          </cell>
          <cell r="D1399">
            <v>92.1</v>
          </cell>
          <cell r="E1399" t="str">
            <v>COBERTURA</v>
          </cell>
          <cell r="F1399" t="str">
            <v>CALHA METALICA</v>
          </cell>
          <cell r="G1399" t="str">
            <v>SINAPI Nov/23</v>
          </cell>
        </row>
        <row r="1400">
          <cell r="A1400">
            <v>94229</v>
          </cell>
          <cell r="B1400" t="str">
            <v>CALHA EM CHAPA DE AÇO GALVANIZADO NÚMERO 24, DESENVOLVIMENTO DE 100 CM, INCLUSO TRANSPORTE VERTICAL. AF_07/2019</v>
          </cell>
          <cell r="C1400" t="str">
            <v>M</v>
          </cell>
          <cell r="D1400">
            <v>177.77</v>
          </cell>
          <cell r="E1400" t="str">
            <v>COBERTURA</v>
          </cell>
          <cell r="F1400" t="str">
            <v>CALHA METALICA</v>
          </cell>
          <cell r="G1400" t="str">
            <v>SINAPI Nov/23</v>
          </cell>
        </row>
        <row r="1401">
          <cell r="A1401">
            <v>94231</v>
          </cell>
          <cell r="B1401" t="str">
            <v>RUFO EM CHAPA DE AÇO GALVANIZADO NÚMERO 24, CORTE DE 25 CM, INCLUSO TRANSPORTE VERTICAL. AF_07/2019</v>
          </cell>
          <cell r="C1401" t="str">
            <v>M</v>
          </cell>
          <cell r="D1401">
            <v>54.24</v>
          </cell>
          <cell r="E1401" t="str">
            <v>COBERTURA</v>
          </cell>
          <cell r="F1401" t="str">
            <v>RUFO METALICO</v>
          </cell>
          <cell r="G1401" t="str">
            <v>SINAPI Nov/23</v>
          </cell>
        </row>
        <row r="1402">
          <cell r="A1402">
            <v>94449</v>
          </cell>
          <cell r="B1402" t="str">
            <v>TELHAMENTO COM TELHA ONDULADA DE FIBRA DE VIDRO E = 0,6 MM, PARA TELHADO COM INCLINAÇÃO MAIOR QUE 10°, COM ATÉ 2 ÁGUAS, INCLUSO IÇAMENTO. AF_07/2019</v>
          </cell>
          <cell r="C1402" t="str">
            <v>M2</v>
          </cell>
          <cell r="D1402">
            <v>80.010000000000005</v>
          </cell>
          <cell r="E1402" t="str">
            <v>COBERTURA</v>
          </cell>
          <cell r="F1402" t="str">
            <v>TELHAMENTO COM TELHA DE FIBRA DE VIDRO</v>
          </cell>
          <cell r="G1402" t="str">
            <v>SINAPI Nov/23</v>
          </cell>
        </row>
        <row r="1403">
          <cell r="A1403">
            <v>92255</v>
          </cell>
          <cell r="B1403" t="str">
            <v>INSTALAÇÃO DE TESOURA (INTEIRA OU MEIA), EM AÇO, PARA VÃOS MAIORES OU IGUAIS A 3,0 M E MENORES QUE 6,0 M, INCLUSO IÇAMENTO. AF_07/2019</v>
          </cell>
          <cell r="C1403" t="str">
            <v>UN</v>
          </cell>
          <cell r="D1403">
            <v>205.15</v>
          </cell>
          <cell r="E1403" t="str">
            <v>COBERTURA</v>
          </cell>
          <cell r="F1403" t="str">
            <v>ESTRUTURA METALICA</v>
          </cell>
          <cell r="G1403" t="str">
            <v>SINAPI Nov/23</v>
          </cell>
        </row>
        <row r="1404">
          <cell r="A1404">
            <v>92256</v>
          </cell>
          <cell r="B1404" t="str">
            <v>INSTALAÇÃO DE TESOURA (INTEIRA OU MEIA), EM AÇO, PARA VÃOS MAIORES OU IGUAIS A 6,0 M E MENORES QUE 8,0 M, INCLUSO IÇAMENTO. AF_07/2019</v>
          </cell>
          <cell r="C1404" t="str">
            <v>UN</v>
          </cell>
          <cell r="D1404">
            <v>255.19</v>
          </cell>
          <cell r="E1404" t="str">
            <v>COBERTURA</v>
          </cell>
          <cell r="F1404" t="str">
            <v>ESTRUTURA METALICA</v>
          </cell>
          <cell r="G1404" t="str">
            <v>SINAPI Nov/23</v>
          </cell>
        </row>
        <row r="1405">
          <cell r="A1405">
            <v>92257</v>
          </cell>
          <cell r="B1405" t="str">
            <v>INSTALAÇÃO DE TESOURA (INTEIRA OU MEIA), EM AÇO, PARA VÃOS MAIORES OU IGUAIS A 8,0 M E MENORES QUE 10,0 M, INCLUSO IÇAMENTO. AF_07/2019</v>
          </cell>
          <cell r="C1405" t="str">
            <v>UN</v>
          </cell>
          <cell r="D1405">
            <v>304.81</v>
          </cell>
          <cell r="E1405" t="str">
            <v>COBERTURA</v>
          </cell>
          <cell r="F1405" t="str">
            <v>ESTRUTURA METALICA</v>
          </cell>
          <cell r="G1405" t="str">
            <v>SINAPI Nov/23</v>
          </cell>
        </row>
        <row r="1406">
          <cell r="A1406">
            <v>92258</v>
          </cell>
          <cell r="B1406" t="str">
            <v>INSTALAÇÃO DE TESOURA (INTEIRA OU MEIA), EM AÇO, PARA VÃOS MAIORES OU IGUAIS A 10,0 M E MENORES QUE 12,0 M, INCLUSO IÇAMENTO. AF_07/2019</v>
          </cell>
          <cell r="C1406" t="str">
            <v>UN</v>
          </cell>
          <cell r="D1406">
            <v>384.59</v>
          </cell>
          <cell r="E1406" t="str">
            <v>COBERTURA</v>
          </cell>
          <cell r="F1406" t="str">
            <v>ESTRUTURA METALICA</v>
          </cell>
          <cell r="G1406" t="str">
            <v>SINAPI Nov/23</v>
          </cell>
        </row>
        <row r="1407">
          <cell r="A1407">
            <v>92568</v>
          </cell>
          <cell r="B1407" t="str">
            <v>TRAMA DE AÇO COMPOSTA POR RIPAS, CAIBROS E TERÇAS PARA TELHADOS DE ATÉ 2 ÁGUAS PARA TELHA DE ENCAIXE DE CERÂMICA OU DE CONCRETO, INCLUSO TRANSPORTE VERTICAL. AF_07/2019</v>
          </cell>
          <cell r="C1407" t="str">
            <v>M2</v>
          </cell>
          <cell r="D1407">
            <v>125.78</v>
          </cell>
          <cell r="E1407" t="str">
            <v>COBERTURA</v>
          </cell>
          <cell r="F1407" t="str">
            <v>ESTRUTURA METALICA</v>
          </cell>
          <cell r="G1407" t="str">
            <v>SINAPI Nov/23</v>
          </cell>
        </row>
        <row r="1408">
          <cell r="A1408">
            <v>92569</v>
          </cell>
          <cell r="B1408" t="str">
            <v>TRAMA DE AÇO COMPOSTA POR RIPAS E CAIBROS PARA TELHADOS DE ATÉ 2 ÁGUAS PARA TELHA DE ENCAIXE DE CERÂMICA OU DE CONCRETO, INCLUSO TRANSPORTE VERTICAL. AF_07/2019</v>
          </cell>
          <cell r="C1408" t="str">
            <v>M2</v>
          </cell>
          <cell r="D1408">
            <v>69.8</v>
          </cell>
          <cell r="E1408" t="str">
            <v>COBERTURA</v>
          </cell>
          <cell r="F1408" t="str">
            <v>ESTRUTURA METALICA</v>
          </cell>
          <cell r="G1408" t="str">
            <v>SINAPI Nov/23</v>
          </cell>
        </row>
        <row r="1409">
          <cell r="A1409">
            <v>92570</v>
          </cell>
          <cell r="B1409" t="str">
            <v>TRAMA DE AÇO COMPOSTA POR RIPAS PARA TELHADOS DE ATÉ 2 ÁGUAS PARA TELHA DE ENCAIXE DE CERÂMICA OU DE CONCRETO, INCLUSO TRANSPORTE VERTICAL. AF_07/2019</v>
          </cell>
          <cell r="C1409" t="str">
            <v>M2</v>
          </cell>
          <cell r="D1409">
            <v>44.1</v>
          </cell>
          <cell r="E1409" t="str">
            <v>COBERTURA</v>
          </cell>
          <cell r="F1409" t="str">
            <v>ESTRUTURA METALICA</v>
          </cell>
          <cell r="G1409" t="str">
            <v>SINAPI Nov/23</v>
          </cell>
        </row>
        <row r="1410">
          <cell r="A1410">
            <v>92571</v>
          </cell>
          <cell r="B1410" t="str">
            <v>TRAMA DE AÇO COMPOSTA POR RIPAS, CAIBROS E TERÇAS PARA TELHADOS DE MAIS DE 2 ÁGUAS PARA TELHA DE ENCAIXE DE CERÂMICA OU DE CONCRETO, INCLUSO TRANSPORTE VERTICAL. AF_07/2019</v>
          </cell>
          <cell r="C1410" t="str">
            <v>M2</v>
          </cell>
          <cell r="D1410">
            <v>135.35</v>
          </cell>
          <cell r="E1410" t="str">
            <v>COBERTURA</v>
          </cell>
          <cell r="F1410" t="str">
            <v>ESTRUTURA METALICA</v>
          </cell>
          <cell r="G1410" t="str">
            <v>SINAPI Nov/23</v>
          </cell>
        </row>
        <row r="1411">
          <cell r="A1411">
            <v>92572</v>
          </cell>
          <cell r="B1411" t="str">
            <v>TRAMA DE AÇO COMPOSTA POR RIPAS E CAIBROS PARA TELHADOS DE MAIS DE 2 ÁGUAS PARA TELHA DE ENCAIXE DE CERÂMICA OU DE CONCRETO, INCLUSO TRANSPORTE VERTICAL. AF_07/2019</v>
          </cell>
          <cell r="C1411" t="str">
            <v>M2</v>
          </cell>
          <cell r="D1411">
            <v>80.83</v>
          </cell>
          <cell r="E1411" t="str">
            <v>COBERTURA</v>
          </cell>
          <cell r="F1411" t="str">
            <v>ESTRUTURA METALICA</v>
          </cell>
          <cell r="G1411" t="str">
            <v>SINAPI Nov/23</v>
          </cell>
        </row>
        <row r="1412">
          <cell r="A1412">
            <v>92573</v>
          </cell>
          <cell r="B1412" t="str">
            <v>TRAMA DE AÇO COMPOSTA POR RIPAS PARA TELHADOS DE MAIS DE 2 ÁGUAS PARA TELHA DE ENCAIXE DE CERÂMICA OU DE CONCRETO, INCLUSO TRANSPORTE VERTICAL, INCLUSO TRANSPORTE VERTICAL. AF_07/2019</v>
          </cell>
          <cell r="C1412" t="str">
            <v>M2</v>
          </cell>
          <cell r="D1412">
            <v>48.21</v>
          </cell>
          <cell r="E1412" t="str">
            <v>COBERTURA</v>
          </cell>
          <cell r="F1412" t="str">
            <v>ESTRUTURA METALICA</v>
          </cell>
          <cell r="G1412" t="str">
            <v>SINAPI Nov/23</v>
          </cell>
        </row>
        <row r="1413">
          <cell r="A1413">
            <v>92574</v>
          </cell>
          <cell r="B1413" t="str">
            <v>TRAMA DE AÇO COMPOSTA POR RIPAS, CAIBROS E TERÇAS PARA TELHADOS DE ATÉ 2 ÁGUAS PARA TELHA CERÂMICA CAPA-CANAL, INCLUSO TRANSPORTE VERTICAL. AF_07/2019</v>
          </cell>
          <cell r="C1413" t="str">
            <v>M2</v>
          </cell>
          <cell r="D1413">
            <v>128.08000000000001</v>
          </cell>
          <cell r="E1413" t="str">
            <v>COBERTURA</v>
          </cell>
          <cell r="F1413" t="str">
            <v>ESTRUTURA METALICA</v>
          </cell>
          <cell r="G1413" t="str">
            <v>SINAPI Nov/23</v>
          </cell>
        </row>
        <row r="1414">
          <cell r="A1414">
            <v>92575</v>
          </cell>
          <cell r="B1414" t="str">
            <v>TRAMA DE AÇO COMPOSTA POR RIPAS E CAIBROS PARA TELHADOS DE ATÉ 2 ÁGUAS PARA TELHA CERÂMICA CAPA-CANAL, INCLUSO TRANSPORTE VERTICAL. AF_07/2019</v>
          </cell>
          <cell r="C1414" t="str">
            <v>M2</v>
          </cell>
          <cell r="D1414">
            <v>64</v>
          </cell>
          <cell r="E1414" t="str">
            <v>COBERTURA</v>
          </cell>
          <cell r="F1414" t="str">
            <v>ESTRUTURA METALICA</v>
          </cell>
          <cell r="G1414" t="str">
            <v>SINAPI Nov/23</v>
          </cell>
        </row>
        <row r="1415">
          <cell r="A1415">
            <v>92576</v>
          </cell>
          <cell r="B1415" t="str">
            <v>TRAMA DE AÇO COMPOSTA POR RIPAS PARA TELHADOS DE ATÉ 2 ÁGUAS PARA TELHA CERÂMICA CAPA-CANAL, INCLUSO TRANSPORTE VERTICAL. AF_07/2019</v>
          </cell>
          <cell r="C1415" t="str">
            <v>M2</v>
          </cell>
          <cell r="D1415">
            <v>34.880000000000003</v>
          </cell>
          <cell r="E1415" t="str">
            <v>COBERTURA</v>
          </cell>
          <cell r="F1415" t="str">
            <v>ESTRUTURA METALICA</v>
          </cell>
          <cell r="G1415" t="str">
            <v>SINAPI Nov/23</v>
          </cell>
        </row>
        <row r="1416">
          <cell r="A1416">
            <v>92577</v>
          </cell>
          <cell r="B1416" t="str">
            <v>TRAMA DE AÇO COMPOSTA POR RIPAS, CAIBROS E TERÇAS PARA TELHADOS DE MAIS DE 2 ÁGUAS PARA TELHA CERÂMICA CAPA-CANAL, INCLUSO TRANSPORTE VERTICAL. AF_07/2019</v>
          </cell>
          <cell r="C1416" t="str">
            <v>M2</v>
          </cell>
          <cell r="D1416">
            <v>138.04</v>
          </cell>
          <cell r="E1416" t="str">
            <v>COBERTURA</v>
          </cell>
          <cell r="F1416" t="str">
            <v>ESTRUTURA METALICA</v>
          </cell>
          <cell r="G1416" t="str">
            <v>SINAPI Nov/23</v>
          </cell>
        </row>
        <row r="1417">
          <cell r="A1417">
            <v>92578</v>
          </cell>
          <cell r="B1417" t="str">
            <v>TRAMA DE AÇO COMPOSTA POR RIPAS E CAIBROS PARA TELHADOS DE MAIS DE 2 ÁGUAS PARA TELHA CERÂMICA CAPA-CANAL, INCLUSO TRANSPORTE VERTICAL. AF_07/2019</v>
          </cell>
          <cell r="C1417" t="str">
            <v>M2</v>
          </cell>
          <cell r="D1417">
            <v>69.58</v>
          </cell>
          <cell r="E1417" t="str">
            <v>COBERTURA</v>
          </cell>
          <cell r="F1417" t="str">
            <v>ESTRUTURA METALICA</v>
          </cell>
          <cell r="G1417" t="str">
            <v>SINAPI Nov/23</v>
          </cell>
        </row>
        <row r="1418">
          <cell r="A1418">
            <v>92579</v>
          </cell>
          <cell r="B1418" t="str">
            <v>TRAMA DE AÇO COMPOSTA POR RIPAS PARA TELHADOS DE MAIS DE 2 ÁGUAS PARA TELHA CERÂMICA CAPA-CANAL, INCLUSO TRANSPORTE VERTICAL. AF_07/2019</v>
          </cell>
          <cell r="C1418" t="str">
            <v>M2</v>
          </cell>
          <cell r="D1418">
            <v>38.159999999999997</v>
          </cell>
          <cell r="E1418" t="str">
            <v>COBERTURA</v>
          </cell>
          <cell r="F1418" t="str">
            <v>ESTRUTURA METALICA</v>
          </cell>
          <cell r="G1418" t="str">
            <v>SINAPI Nov/23</v>
          </cell>
        </row>
        <row r="1419">
          <cell r="A1419">
            <v>92580</v>
          </cell>
          <cell r="B1419" t="str">
            <v>TRAMA DE AÇO COMPOSTA POR TERÇAS PARA TELHADOS DE ATÉ 2 ÁGUAS PARA TELHA ONDULADA DE FIBROCIMENTO, METÁLICA, PLÁSTICA OU TERMOACÚSTICA, INCLUSO TRANSPORTE VERTICAL. AF_07/2019</v>
          </cell>
          <cell r="C1419" t="str">
            <v>M2</v>
          </cell>
          <cell r="D1419">
            <v>48.05</v>
          </cell>
          <cell r="E1419" t="str">
            <v>COBERTURA</v>
          </cell>
          <cell r="F1419" t="str">
            <v>ESTRUTURA METALICA</v>
          </cell>
          <cell r="G1419" t="str">
            <v>SINAPI Nov/23</v>
          </cell>
        </row>
        <row r="1420">
          <cell r="A1420">
            <v>92581</v>
          </cell>
          <cell r="B1420" t="str">
            <v>TRAMA DE AÇO COMPOSTA POR TERÇAS PARA TELHADOS DE ATÉ 2 ÁGUAS PARA TELHA ESTRUTURAL DE FIBROCIMENTO, INCLUSO TRANSPORTE VERTICAL. AF_07/2019</v>
          </cell>
          <cell r="C1420" t="str">
            <v>M2</v>
          </cell>
          <cell r="D1420">
            <v>49.87</v>
          </cell>
          <cell r="E1420" t="str">
            <v>COBERTURA</v>
          </cell>
          <cell r="F1420" t="str">
            <v>ESTRUTURA METALICA</v>
          </cell>
          <cell r="G1420" t="str">
            <v>SINAPI Nov/23</v>
          </cell>
        </row>
        <row r="1421">
          <cell r="A1421">
            <v>92582</v>
          </cell>
          <cell r="B1421" t="str">
            <v>FABRICAÇÃO E INSTALAÇÃO DE TESOURA INTEIRA EM AÇO, VÃO DE 3 M, PARA TELHA CERÂMICA OU DE CONCRETO, INCLUSO IÇAMENTO. AF_12/2015</v>
          </cell>
          <cell r="C1421" t="str">
            <v>UN</v>
          </cell>
          <cell r="D1421">
            <v>714.9</v>
          </cell>
          <cell r="E1421" t="str">
            <v>COBERTURA</v>
          </cell>
          <cell r="F1421" t="str">
            <v>ESTRUTURA METALICA</v>
          </cell>
          <cell r="G1421" t="str">
            <v>SINAPI Nov/23</v>
          </cell>
        </row>
        <row r="1422">
          <cell r="A1422">
            <v>92584</v>
          </cell>
          <cell r="B1422" t="str">
            <v>FABRICAÇÃO E INSTALAÇÃO DE TESOURA INTEIRA EM AÇO, VÃO DE 4 M, PARA TELHA CERÂMICA OU DE CONCRETO, INCLUSO IÇAMENTO. AF_12/2015</v>
          </cell>
          <cell r="C1422" t="str">
            <v>UN</v>
          </cell>
          <cell r="D1422">
            <v>830.96</v>
          </cell>
          <cell r="E1422" t="str">
            <v>COBERTURA</v>
          </cell>
          <cell r="F1422" t="str">
            <v>ESTRUTURA METALICA</v>
          </cell>
          <cell r="G1422" t="str">
            <v>SINAPI Nov/23</v>
          </cell>
        </row>
        <row r="1423">
          <cell r="A1423">
            <v>92586</v>
          </cell>
          <cell r="B1423" t="str">
            <v>FABRICAÇÃO E INSTALAÇÃO DE TESOURA INTEIRA EM AÇO, VÃO DE 5 M, PARA TELHA CERÂMICA OU DE CONCRETO, INCLUSO IÇAMENTO. AF_12/2015</v>
          </cell>
          <cell r="C1423" t="str">
            <v>UN</v>
          </cell>
          <cell r="D1423">
            <v>947.01</v>
          </cell>
          <cell r="E1423" t="str">
            <v>COBERTURA</v>
          </cell>
          <cell r="F1423" t="str">
            <v>ESTRUTURA METALICA</v>
          </cell>
          <cell r="G1423" t="str">
            <v>SINAPI Nov/23</v>
          </cell>
        </row>
        <row r="1424">
          <cell r="A1424">
            <v>92588</v>
          </cell>
          <cell r="B1424" t="str">
            <v>FABRICAÇÃO E INSTALAÇÃO DE TESOURA INTEIRA EM AÇO, VÃO DE 6 M, PARA TELHA CERÂMICA OU DE CONCRETO, INCLUSO IÇAMENTO. AF_12/2015</v>
          </cell>
          <cell r="C1424" t="str">
            <v>UN</v>
          </cell>
          <cell r="D1424">
            <v>1202.53</v>
          </cell>
          <cell r="E1424" t="str">
            <v>COBERTURA</v>
          </cell>
          <cell r="F1424" t="str">
            <v>ESTRUTURA METALICA</v>
          </cell>
          <cell r="G1424" t="str">
            <v>SINAPI Nov/23</v>
          </cell>
        </row>
        <row r="1425">
          <cell r="A1425">
            <v>92590</v>
          </cell>
          <cell r="B1425" t="str">
            <v>FABRICAÇÃO E INSTALAÇÃO DE TESOURA INTEIRA EM AÇO, VÃO DE 7 M, PARA TELHA CERÂMICA OU DE CONCRETO, INCLUSO IÇAMENTO. AF_12/2015</v>
          </cell>
          <cell r="C1425" t="str">
            <v>UN</v>
          </cell>
          <cell r="D1425">
            <v>1318.58</v>
          </cell>
          <cell r="E1425" t="str">
            <v>COBERTURA</v>
          </cell>
          <cell r="F1425" t="str">
            <v>ESTRUTURA METALICA</v>
          </cell>
          <cell r="G1425" t="str">
            <v>SINAPI Nov/23</v>
          </cell>
        </row>
        <row r="1426">
          <cell r="A1426">
            <v>92592</v>
          </cell>
          <cell r="B1426" t="str">
            <v>FABRICAÇÃO E INSTALAÇÃO DE TESOURA INTEIRA EM AÇO, VÃO DE 8 M, PARA TELHA CERÂMICA OU DE CONCRETO, INCLUSO IÇAMENTO. AF_12/2015</v>
          </cell>
          <cell r="C1426" t="str">
            <v>UN</v>
          </cell>
          <cell r="D1426">
            <v>1484.26</v>
          </cell>
          <cell r="E1426" t="str">
            <v>COBERTURA</v>
          </cell>
          <cell r="F1426" t="str">
            <v>ESTRUTURA METALICA</v>
          </cell>
          <cell r="G1426" t="str">
            <v>SINAPI Nov/23</v>
          </cell>
        </row>
        <row r="1427">
          <cell r="A1427">
            <v>92594</v>
          </cell>
          <cell r="B1427" t="str">
            <v>FABRICAÇÃO E INSTALAÇÃO DE TESOURA INTEIRA EM AÇO, VÃO DE 9 M, PARA TELHA CERÂMICA OU DE CONCRETO, INCLUSO IÇAMENTO. AF_12/2015</v>
          </cell>
          <cell r="C1427" t="str">
            <v>UN</v>
          </cell>
          <cell r="D1427">
            <v>1719.11</v>
          </cell>
          <cell r="E1427" t="str">
            <v>COBERTURA</v>
          </cell>
          <cell r="F1427" t="str">
            <v>ESTRUTURA METALICA</v>
          </cell>
          <cell r="G1427" t="str">
            <v>SINAPI Nov/23</v>
          </cell>
        </row>
        <row r="1428">
          <cell r="A1428">
            <v>92596</v>
          </cell>
          <cell r="B1428" t="str">
            <v>FABRICAÇÃO E INSTALAÇÃO DE TESOURA INTEIRA EM AÇO, VÃO DE 10 M, PARA TELHA CERÂMICA OU DE CONCRETO, INCLUSO IÇAMENTO. AF_12/2015</v>
          </cell>
          <cell r="C1428" t="str">
            <v>UN</v>
          </cell>
          <cell r="D1428">
            <v>1919.91</v>
          </cell>
          <cell r="E1428" t="str">
            <v>COBERTURA</v>
          </cell>
          <cell r="F1428" t="str">
            <v>ESTRUTURA METALICA</v>
          </cell>
          <cell r="G1428" t="str">
            <v>SINAPI Nov/23</v>
          </cell>
        </row>
        <row r="1429">
          <cell r="A1429">
            <v>92598</v>
          </cell>
          <cell r="B1429" t="str">
            <v>FABRICAÇÃO E INSTALAÇÃO DE TESOURA INTEIRA EM AÇO, VÃO DE 11 M, PARA TELHA CERÂMICA OU DE CONCRETO, INCLUSO IÇAMENTO. AF_12/2015</v>
          </cell>
          <cell r="C1429" t="str">
            <v>UN</v>
          </cell>
          <cell r="D1429">
            <v>2035.96</v>
          </cell>
          <cell r="E1429" t="str">
            <v>COBERTURA</v>
          </cell>
          <cell r="F1429" t="str">
            <v>ESTRUTURA METALICA</v>
          </cell>
          <cell r="G1429" t="str">
            <v>SINAPI Nov/23</v>
          </cell>
        </row>
        <row r="1430">
          <cell r="A1430">
            <v>92600</v>
          </cell>
          <cell r="B1430" t="str">
            <v>FABRICAÇÃO E INSTALAÇÃO DE TESOURA INTEIRA EM AÇO, VÃO DE 12 M, PARA TELHA CERÂMICA OU DE CONCRETO, INCLUSO IÇAMENTO. AF_12/2015</v>
          </cell>
          <cell r="C1430" t="str">
            <v>UN</v>
          </cell>
          <cell r="D1430">
            <v>2181.37</v>
          </cell>
          <cell r="E1430" t="str">
            <v>COBERTURA</v>
          </cell>
          <cell r="F1430" t="str">
            <v>ESTRUTURA METALICA</v>
          </cell>
          <cell r="G1430" t="str">
            <v>SINAPI Nov/23</v>
          </cell>
        </row>
        <row r="1431">
          <cell r="A1431">
            <v>92602</v>
          </cell>
          <cell r="B1431" t="str">
            <v>FABRICAÇÃO E INSTALAÇÃO DE TESOURA INTEIRA EM AÇO, VÃO DE 3 M, PARA TELHA ONDULADA DE FIBROCIMENTO, METÁLICA, PLÁSTICA OU TERMOACÚSTICA, INCLUSO IÇAMENTO. AF_12/2015</v>
          </cell>
          <cell r="C1431" t="str">
            <v>UN</v>
          </cell>
          <cell r="D1431">
            <v>714.9</v>
          </cell>
          <cell r="E1431" t="str">
            <v>COBERTURA</v>
          </cell>
          <cell r="F1431" t="str">
            <v>ESTRUTURA METALICA</v>
          </cell>
          <cell r="G1431" t="str">
            <v>SINAPI Nov/23</v>
          </cell>
        </row>
        <row r="1432">
          <cell r="A1432">
            <v>92604</v>
          </cell>
          <cell r="B1432" t="str">
            <v>FABRICAÇÃO E INSTALAÇÃO DE TESOURA INTEIRA EM AÇO, VÃO DE 4 M, PARA TELHA ONDULADA DE FIBROCIMENTO, METÁLICA, PLÁSTICA OU TERMOACÚSTICA, INCLUSO IÇAMENTO. AF_12/2015</v>
          </cell>
          <cell r="C1432" t="str">
            <v>UN</v>
          </cell>
          <cell r="D1432">
            <v>801.6</v>
          </cell>
          <cell r="E1432" t="str">
            <v>COBERTURA</v>
          </cell>
          <cell r="F1432" t="str">
            <v>ESTRUTURA METALICA</v>
          </cell>
          <cell r="G1432" t="str">
            <v>SINAPI Nov/23</v>
          </cell>
        </row>
        <row r="1433">
          <cell r="A1433">
            <v>92606</v>
          </cell>
          <cell r="B1433" t="str">
            <v>FABRICAÇÃO E INSTALAÇÃO DE TESOURA INTEIRA EM AÇO, VÃO DE 5 M, PARA TELHA ONDULADA DE FIBROCIMENTO, METÁLICA, PLÁSTICA OU TERMOACÚSTICA, INCLUSO IÇAMENTO. AF_12/2015</v>
          </cell>
          <cell r="C1433" t="str">
            <v>UN</v>
          </cell>
          <cell r="D1433">
            <v>917.66</v>
          </cell>
          <cell r="E1433" t="str">
            <v>COBERTURA</v>
          </cell>
          <cell r="F1433" t="str">
            <v>ESTRUTURA METALICA</v>
          </cell>
          <cell r="G1433" t="str">
            <v>SINAPI Nov/23</v>
          </cell>
        </row>
        <row r="1434">
          <cell r="A1434">
            <v>92608</v>
          </cell>
          <cell r="B1434" t="str">
            <v>FABRICAÇÃO E INSTALAÇÃO DE TESOURA INTEIRA EM AÇO, VÃO DE 6 M, PARA TELHA ONDULADA DE FIBROCIMENTO, METÁLICA, PLÁSTICA OU TERMOACÚSTICA, INCLUSO IÇAMENTO. AF_12/2015</v>
          </cell>
          <cell r="C1434" t="str">
            <v>UN</v>
          </cell>
          <cell r="D1434">
            <v>1143.82</v>
          </cell>
          <cell r="E1434" t="str">
            <v>COBERTURA</v>
          </cell>
          <cell r="F1434" t="str">
            <v>ESTRUTURA METALICA</v>
          </cell>
          <cell r="G1434" t="str">
            <v>SINAPI Nov/23</v>
          </cell>
        </row>
        <row r="1435">
          <cell r="A1435">
            <v>92610</v>
          </cell>
          <cell r="B1435" t="str">
            <v>FABRICAÇÃO E INSTALAÇÃO DE TESOURA INTEIRA EM AÇO, VÃO DE 7 M, PARA TELHA ONDULADA DE FIBROCIMENTO, METÁLICA, PLÁSTICA OU TERMOACÚSTICA, INCLUSO IÇAMENTO. AF_12/2015</v>
          </cell>
          <cell r="C1435" t="str">
            <v>UN</v>
          </cell>
          <cell r="D1435">
            <v>1259.8800000000001</v>
          </cell>
          <cell r="E1435" t="str">
            <v>COBERTURA</v>
          </cell>
          <cell r="F1435" t="str">
            <v>ESTRUTURA METALICA</v>
          </cell>
          <cell r="G1435" t="str">
            <v>SINAPI Nov/23</v>
          </cell>
        </row>
        <row r="1436">
          <cell r="A1436">
            <v>92612</v>
          </cell>
          <cell r="B1436" t="str">
            <v>FABRICAÇÃO E INSTALAÇÃO DE TESOURA INTEIRA EM AÇO, VÃO DE 8 M, PARA TELHA ONDULADA DE FIBROCIMENTO, METÁLICA, PLÁSTICA OU TERMOACÚSTICA, INCLUSO IÇAMENTO, INCLUSO IÇAMENTO. AF_12/2015</v>
          </cell>
          <cell r="C1436" t="str">
            <v>UN</v>
          </cell>
          <cell r="D1436">
            <v>1425.55</v>
          </cell>
          <cell r="E1436" t="str">
            <v>COBERTURA</v>
          </cell>
          <cell r="F1436" t="str">
            <v>ESTRUTURA METALICA</v>
          </cell>
          <cell r="G1436" t="str">
            <v>SINAPI Nov/23</v>
          </cell>
        </row>
        <row r="1437">
          <cell r="A1437">
            <v>92614</v>
          </cell>
          <cell r="B1437" t="str">
            <v>FABRICAÇÃO E INSTALAÇÃO DE TESOURA INTEIRA EM AÇO, VÃO DE 9 M, PARA TELHA ONDULADA DE FIBROCIMENTO, METÁLICA, PLÁSTICA OU TERMOACÚSTICA, INCLUSO IÇAMENTO. AF_12/2015</v>
          </cell>
          <cell r="C1437" t="str">
            <v>UN</v>
          </cell>
          <cell r="D1437">
            <v>1601.7</v>
          </cell>
          <cell r="E1437" t="str">
            <v>COBERTURA</v>
          </cell>
          <cell r="F1437" t="str">
            <v>ESTRUTURA METALICA</v>
          </cell>
          <cell r="G1437" t="str">
            <v>SINAPI Nov/23</v>
          </cell>
        </row>
        <row r="1438">
          <cell r="A1438">
            <v>92616</v>
          </cell>
          <cell r="B1438" t="str">
            <v>FABRICAÇÃO E INSTALAÇÃO DE TESOURA INTEIRA EM AÇO, VÃO DE 10 M, PARA TELHA ONDULADA DE FIBROCIMENTO, METÁLICA, PLÁSTICA OU TERMOACÚSTICA, INCLUSO IÇAMENTO. AF_12/2015</v>
          </cell>
          <cell r="C1438" t="str">
            <v>UN</v>
          </cell>
          <cell r="D1438">
            <v>1831.85</v>
          </cell>
          <cell r="E1438" t="str">
            <v>COBERTURA</v>
          </cell>
          <cell r="F1438" t="str">
            <v>ESTRUTURA METALICA</v>
          </cell>
          <cell r="G1438" t="str">
            <v>SINAPI Nov/23</v>
          </cell>
        </row>
        <row r="1439">
          <cell r="A1439">
            <v>92618</v>
          </cell>
          <cell r="B1439" t="str">
            <v>FABRICAÇÃO E INSTALAÇÃO DE TESOURA INTEIRA EM AÇO, VÃO DE 11 M, PARA TELHA ONDULADA DE FIBROCIMENTO, METÁLICA, PLÁSTICA OU TERMOACÚSTICA, INCLUSO IÇAMENTO. AF_12/2015</v>
          </cell>
          <cell r="C1439" t="str">
            <v>UN</v>
          </cell>
          <cell r="D1439">
            <v>1947.9</v>
          </cell>
          <cell r="E1439" t="str">
            <v>COBERTURA</v>
          </cell>
          <cell r="F1439" t="str">
            <v>ESTRUTURA METALICA</v>
          </cell>
          <cell r="G1439" t="str">
            <v>SINAPI Nov/23</v>
          </cell>
        </row>
        <row r="1440">
          <cell r="A1440">
            <v>92620</v>
          </cell>
          <cell r="B1440" t="str">
            <v>FABRICAÇÃO E INSTALAÇÃO DE TESOURA INTEIRA EM AÇO, VÃO DE 12 M, PARA TELHA ONDULADA DE FIBROCIMENTO, METÁLICA, PLÁSTICA OU TERMOACÚSTICA, INCLUSO IÇAMENTO. AF_12/2015</v>
          </cell>
          <cell r="C1440" t="str">
            <v>UN</v>
          </cell>
          <cell r="D1440">
            <v>2063.9499999999998</v>
          </cell>
          <cell r="E1440" t="str">
            <v>COBERTURA</v>
          </cell>
          <cell r="F1440" t="str">
            <v>ESTRUTURA METALICA</v>
          </cell>
          <cell r="G1440" t="str">
            <v>SINAPI Nov/23</v>
          </cell>
        </row>
        <row r="1441">
          <cell r="A1441">
            <v>100357</v>
          </cell>
          <cell r="B1441" t="str">
            <v>FABRICAÇÃO E INSTALAÇÃO DE MEIA TESOURA DE MADEIRA NÃO APARELHADA, COM VÃO DE 3 M, PARA TELHA CERÂMICA OU DE CONCRETO, INCLUSO IÇAMENTO. AF_07/2019</v>
          </cell>
          <cell r="C1441" t="str">
            <v>UN</v>
          </cell>
          <cell r="D1441">
            <v>1231.6199999999999</v>
          </cell>
          <cell r="E1441" t="str">
            <v>COBERTURA</v>
          </cell>
          <cell r="F1441" t="str">
            <v>ESTRUTURA METALICA</v>
          </cell>
          <cell r="G1441" t="str">
            <v>SINAPI Nov/23</v>
          </cell>
        </row>
        <row r="1442">
          <cell r="A1442">
            <v>100358</v>
          </cell>
          <cell r="B1442" t="str">
            <v>FABRICAÇÃO E INSTALAÇÃO DE MEIA TESOURA DE MADEIRA NÃO APARELHADA, COM VÃO DE 4 M, PARA TELHA CERÂMICA OU DE CONCRETO, INCLUSO IÇAMENTO. AF_07/2019</v>
          </cell>
          <cell r="C1442" t="str">
            <v>UN</v>
          </cell>
          <cell r="D1442">
            <v>1678.65</v>
          </cell>
          <cell r="E1442" t="str">
            <v>COBERTURA</v>
          </cell>
          <cell r="F1442" t="str">
            <v>ESTRUTURA METALICA</v>
          </cell>
          <cell r="G1442" t="str">
            <v>SINAPI Nov/23</v>
          </cell>
        </row>
        <row r="1443">
          <cell r="A1443">
            <v>100359</v>
          </cell>
          <cell r="B1443" t="str">
            <v>FABRICAÇÃO E INSTALAÇÃO DE MEIA TESOURA DE MADEIRA NÃO APARELHADA, COM VÃO DE 5 M, PARA TELHA CERÂMICA OU DE CONCRETO, INCLUSO IÇAMENTO. AF_07/2019</v>
          </cell>
          <cell r="C1443" t="str">
            <v>UN</v>
          </cell>
          <cell r="D1443">
            <v>1764.53</v>
          </cell>
          <cell r="E1443" t="str">
            <v>COBERTURA</v>
          </cell>
          <cell r="F1443" t="str">
            <v>ESTRUTURA METALICA</v>
          </cell>
          <cell r="G1443" t="str">
            <v>SINAPI Nov/23</v>
          </cell>
        </row>
        <row r="1444">
          <cell r="A1444">
            <v>100360</v>
          </cell>
          <cell r="B1444" t="str">
            <v>FABRICAÇÃO E INSTALAÇÃO DE MEIA TESOURA DE MADEIRA NÃO APARELHADA, COM VÃO DE 6 M, PARA TELHA CERÂMICA OU DE CONCRETO, INCLUSO IÇAMENTO. AF_07/2019</v>
          </cell>
          <cell r="C1444" t="str">
            <v>UN</v>
          </cell>
          <cell r="D1444">
            <v>1958.95</v>
          </cell>
          <cell r="E1444" t="str">
            <v>COBERTURA</v>
          </cell>
          <cell r="F1444" t="str">
            <v>ESTRUTURA METALICA</v>
          </cell>
          <cell r="G1444" t="str">
            <v>SINAPI Nov/23</v>
          </cell>
        </row>
        <row r="1445">
          <cell r="A1445">
            <v>100361</v>
          </cell>
          <cell r="B1445" t="str">
            <v>FABRICAÇÃO E INSTALAÇÃO DE MEIA TESOURA DE MADEIRA NÃO APARELHADA, COM VÃO DE 7 M, PARA TELHA CERÂMICA OU DE CONCRETO, INCLUSO IÇAMENTO. AF_07/2019</v>
          </cell>
          <cell r="C1445" t="str">
            <v>UN</v>
          </cell>
          <cell r="D1445">
            <v>2443.12</v>
          </cell>
          <cell r="E1445" t="str">
            <v>COBERTURA</v>
          </cell>
          <cell r="F1445" t="str">
            <v>ESTRUTURA METALICA</v>
          </cell>
          <cell r="G1445" t="str">
            <v>SINAPI Nov/23</v>
          </cell>
        </row>
        <row r="1446">
          <cell r="A1446">
            <v>100362</v>
          </cell>
          <cell r="B1446" t="str">
            <v>FABRICAÇÃO E INSTALAÇÃO DE MEIA TESOURA DE MADEIRA NÃO APARELHADA, COM VÃO DE 8 M, PARA TELHA CERÂMICA OU DE CONCRETO, INCLUSO IÇAMENTO. AF_07/2019</v>
          </cell>
          <cell r="C1446" t="str">
            <v>UN</v>
          </cell>
          <cell r="D1446">
            <v>3151.31</v>
          </cell>
          <cell r="E1446" t="str">
            <v>COBERTURA</v>
          </cell>
          <cell r="F1446" t="str">
            <v>ESTRUTURA METALICA</v>
          </cell>
          <cell r="G1446" t="str">
            <v>SINAPI Nov/23</v>
          </cell>
        </row>
        <row r="1447">
          <cell r="A1447">
            <v>100363</v>
          </cell>
          <cell r="B1447" t="str">
            <v>FABRICAÇÃO E INSTALAÇÃO DE MEIA TESOURA DE MADEIRA NÃO APARELHADA, COM VÃO DE 9 M, PARA TELHA CERÂMICA OU DE CONCRETO, INCLUSO IÇAMENTO. AF_07/2019</v>
          </cell>
          <cell r="C1447" t="str">
            <v>UN</v>
          </cell>
          <cell r="D1447">
            <v>3254.75</v>
          </cell>
          <cell r="E1447" t="str">
            <v>COBERTURA</v>
          </cell>
          <cell r="F1447" t="str">
            <v>ESTRUTURA METALICA</v>
          </cell>
          <cell r="G1447" t="str">
            <v>SINAPI Nov/23</v>
          </cell>
        </row>
        <row r="1448">
          <cell r="A1448">
            <v>100364</v>
          </cell>
          <cell r="B1448" t="str">
            <v>FABRICAÇÃO E INSTALAÇÃO DE MEIA TESOURA DE MADEIRA NÃO APARELHADA, COM VÃO DE 10 M, PARA TELHA CERÂMICA OU DE CONCRETO, INCLUSO IÇAMENTO. AF_07/2019</v>
          </cell>
          <cell r="C1448" t="str">
            <v>UN</v>
          </cell>
          <cell r="D1448">
            <v>3542.28</v>
          </cell>
          <cell r="E1448" t="str">
            <v>COBERTURA</v>
          </cell>
          <cell r="F1448" t="str">
            <v>ESTRUTURA METALICA</v>
          </cell>
          <cell r="G1448" t="str">
            <v>SINAPI Nov/23</v>
          </cell>
        </row>
        <row r="1449">
          <cell r="A1449">
            <v>100365</v>
          </cell>
          <cell r="B1449" t="str">
            <v>FABRICAÇÃO E INSTALAÇÃO DE MEIA TESOURA DE MADEIRA NÃO APARELHADA, COM VÃO DE 11 M, PARA TELHA CERÂMICA OU DE CONCRETO, INCLUSO IÇAMENTO. AF_07/2019</v>
          </cell>
          <cell r="C1449" t="str">
            <v>UN</v>
          </cell>
          <cell r="D1449">
            <v>4088.88</v>
          </cell>
          <cell r="E1449" t="str">
            <v>COBERTURA</v>
          </cell>
          <cell r="F1449" t="str">
            <v>ESTRUTURA METALICA</v>
          </cell>
          <cell r="G1449" t="str">
            <v>SINAPI Nov/23</v>
          </cell>
        </row>
        <row r="1450">
          <cell r="A1450">
            <v>100366</v>
          </cell>
          <cell r="B1450" t="str">
            <v>FABRICAÇÃO E INSTALAÇÃO DE MEIA TESOURA DE MADEIRA NÃO APARELHADA, COM VÃO DE 12 M, PARA TELHA CERÂMICA OU DE CONCRETO, INCLUSO IÇAMENTO. AF_07/2019</v>
          </cell>
          <cell r="C1450" t="str">
            <v>UN</v>
          </cell>
          <cell r="D1450">
            <v>4371.8999999999996</v>
          </cell>
          <cell r="E1450" t="str">
            <v>COBERTURA</v>
          </cell>
          <cell r="F1450" t="str">
            <v>ESTRUTURA METALICA</v>
          </cell>
          <cell r="G1450" t="str">
            <v>SINAPI Nov/23</v>
          </cell>
        </row>
        <row r="1451">
          <cell r="A1451">
            <v>100367</v>
          </cell>
          <cell r="B1451" t="str">
            <v>FABRICAÇÃO E INSTALAÇÃO DE MEIA TESOURA DE MADEIRA NÃO APARELHADA, COM VÃO DE 3 M, PARA TELHA ONDULADA DE FIBROCIMENTO, ALUMÍNIO, PLÁSTICA OU TERMOACÚSTICA, INCLUSO IÇAMENTO. AF_07/2019</v>
          </cell>
          <cell r="C1451" t="str">
            <v>UN</v>
          </cell>
          <cell r="D1451">
            <v>1198.1199999999999</v>
          </cell>
          <cell r="E1451" t="str">
            <v>COBERTURA</v>
          </cell>
          <cell r="F1451" t="str">
            <v>ESTRUTURA METALICA</v>
          </cell>
          <cell r="G1451" t="str">
            <v>SINAPI Nov/23</v>
          </cell>
        </row>
        <row r="1452">
          <cell r="A1452">
            <v>100368</v>
          </cell>
          <cell r="B1452" t="str">
            <v>FABRICAÇÃO E INSTALAÇÃO DE MEIA TESOURA DE MADEIRA NÃO APARELHADA, COM VÃO DE 4 M, PARA TELHA ONDULADA DE FIBROCIMENTO, ALUMÍNIO, PLÁSTICA OU TERMOACÚSTICA, INCLUSO IÇAMENTO. AF_07/2019</v>
          </cell>
          <cell r="C1452" t="str">
            <v>UN</v>
          </cell>
          <cell r="D1452">
            <v>1637.33</v>
          </cell>
          <cell r="E1452" t="str">
            <v>COBERTURA</v>
          </cell>
          <cell r="F1452" t="str">
            <v>ESTRUTURA METALICA</v>
          </cell>
          <cell r="G1452" t="str">
            <v>SINAPI Nov/23</v>
          </cell>
        </row>
        <row r="1453">
          <cell r="A1453">
            <v>100369</v>
          </cell>
          <cell r="B1453" t="str">
            <v>FABRICAÇÃO E INSTALAÇÃO DE MEIA TESOURA DE MADEIRA NÃO APARELHADA, COM VÃO DE 5 M, PARA TELHA ONDULADA DE FIBROCIMENTO, ALUMÍNIO, PLÁSTICA OU TERMOACÚSTICA, INCLUSO IÇAMENTO. AF_07/2019</v>
          </cell>
          <cell r="C1453" t="str">
            <v>UN</v>
          </cell>
          <cell r="D1453">
            <v>1723.22</v>
          </cell>
          <cell r="E1453" t="str">
            <v>COBERTURA</v>
          </cell>
          <cell r="F1453" t="str">
            <v>ESTRUTURA METALICA</v>
          </cell>
          <cell r="G1453" t="str">
            <v>SINAPI Nov/23</v>
          </cell>
        </row>
        <row r="1454">
          <cell r="A1454">
            <v>100370</v>
          </cell>
          <cell r="B1454" t="str">
            <v>FABRICAÇÃO E INSTALAÇÃO DE MEIA TESOURA DE MADEIRA NÃO APARELHADA, COM VÃO DE 6 M, PARA TELHA ONDULADA DE FIBROCIMENTO, ALUMÍNIO, PLÁSTICA OU TERMOACÚSTICA, INCLUSO IÇAMENTO. AF_07/2019</v>
          </cell>
          <cell r="C1454" t="str">
            <v>UN</v>
          </cell>
          <cell r="D1454">
            <v>2045.66</v>
          </cell>
          <cell r="E1454" t="str">
            <v>COBERTURA</v>
          </cell>
          <cell r="F1454" t="str">
            <v>ESTRUTURA METALICA</v>
          </cell>
          <cell r="G1454" t="str">
            <v>SINAPI Nov/23</v>
          </cell>
        </row>
        <row r="1455">
          <cell r="A1455">
            <v>100371</v>
          </cell>
          <cell r="B1455" t="str">
            <v>FABRICAÇÃO E INSTALAÇÃO DE MEIA TESOURA DE MADEIRA NÃO APARELHADA, COM VÃO DE 7 M, PARA TELHA ONDULADA DE FIBROCIMENTO, ALUMÍNIO, PLÁSTICA OU TERMOACÚSTICA, INCLUSO IÇAMENTO. AF_07/2019</v>
          </cell>
          <cell r="C1455" t="str">
            <v>UN</v>
          </cell>
          <cell r="D1455">
            <v>2332.94</v>
          </cell>
          <cell r="E1455" t="str">
            <v>COBERTURA</v>
          </cell>
          <cell r="F1455" t="str">
            <v>ESTRUTURA METALICA</v>
          </cell>
          <cell r="G1455" t="str">
            <v>SINAPI Nov/23</v>
          </cell>
        </row>
        <row r="1456">
          <cell r="A1456">
            <v>100372</v>
          </cell>
          <cell r="B1456" t="str">
            <v>FABRICAÇÃO E INSTALAÇÃO DE MEIA TESOURA DE MADEIRA NÃO APARELHADA, COM VÃO DE 8 M, PARA TELHA ONDULADA DE FIBROCIMENTO, ALUMÍNIO, PLÁSTICA OU TERMOACÚSTICA, INCLUSO IÇAMENTO. AF_07/2019</v>
          </cell>
          <cell r="C1456" t="str">
            <v>UN</v>
          </cell>
          <cell r="D1456">
            <v>2962.5</v>
          </cell>
          <cell r="E1456" t="str">
            <v>COBERTURA</v>
          </cell>
          <cell r="F1456" t="str">
            <v>ESTRUTURA METALICA</v>
          </cell>
          <cell r="G1456" t="str">
            <v>SINAPI Nov/23</v>
          </cell>
        </row>
        <row r="1457">
          <cell r="A1457">
            <v>100373</v>
          </cell>
          <cell r="B1457" t="str">
            <v>FABRICAÇÃO E INSTALAÇÃO DE MEIA TESOURA DE MADEIRA NÃO APARELHADA, COM VÃO DE 9 M, PARA TELHA ONDULADA DE FIBROCIMENTO, ALUMÍNIO, PLÁSTICA OU TERMOACÚSTICA, INCLUSO IÇAMENTO. AF_07/2019</v>
          </cell>
          <cell r="C1457" t="str">
            <v>UN</v>
          </cell>
          <cell r="D1457">
            <v>3066.71</v>
          </cell>
          <cell r="E1457" t="str">
            <v>COBERTURA</v>
          </cell>
          <cell r="F1457" t="str">
            <v>ESTRUTURA METALICA</v>
          </cell>
          <cell r="G1457" t="str">
            <v>SINAPI Nov/23</v>
          </cell>
        </row>
        <row r="1458">
          <cell r="A1458">
            <v>100374</v>
          </cell>
          <cell r="B1458" t="str">
            <v>FABRICAÇÃO E INSTALAÇÃO DE MEIA TESOURA DE MADEIRA NÃO APARELHADA, COM VÃO DE 10 M, PARA TELHA ONDULADA DE FIBROCIMENTO, ALUMÍNIO, PLÁSTICA OU TERMOACÚSTICA, INCLUSO IÇAMENTO. AF_07/2019</v>
          </cell>
          <cell r="C1458" t="str">
            <v>UN</v>
          </cell>
          <cell r="D1458">
            <v>3295.83</v>
          </cell>
          <cell r="E1458" t="str">
            <v>COBERTURA</v>
          </cell>
          <cell r="F1458" t="str">
            <v>ESTRUTURA METALICA</v>
          </cell>
          <cell r="G1458" t="str">
            <v>SINAPI Nov/23</v>
          </cell>
        </row>
        <row r="1459">
          <cell r="A1459">
            <v>100375</v>
          </cell>
          <cell r="B1459" t="str">
            <v>FABRICAÇÃO E INSTALAÇÃO DE MEIA TESOURA DE MADEIRA NÃO APARELHADA, COM VÃO DE 11 M, PARA TELHA ONDULADA DE FIBROCIMENTO, ALUMÍNIO, PLÁSTICA OU TERMOACÚSTICA, INCLUSO IÇAMENTO. AF_07/2019</v>
          </cell>
          <cell r="C1459" t="str">
            <v>UN</v>
          </cell>
          <cell r="D1459">
            <v>3720.26</v>
          </cell>
          <cell r="E1459" t="str">
            <v>COBERTURA</v>
          </cell>
          <cell r="F1459" t="str">
            <v>ESTRUTURA METALICA</v>
          </cell>
          <cell r="G1459" t="str">
            <v>SINAPI Nov/23</v>
          </cell>
        </row>
        <row r="1460">
          <cell r="A1460">
            <v>100376</v>
          </cell>
          <cell r="B1460" t="str">
            <v>FABRICAÇÃO E INSTALAÇÃO DE MEIA TESOURA DE MADEIRA NÃO APARELHADA, COM VÃO DE 12 M, PARA TELHA ONDULADA DE FIBROCIMENTO, ALUMÍNIO, PLÁSTICA OU TERMOACÚSTICA, INCLUSO IÇAMENTO. AF_07/2019</v>
          </cell>
          <cell r="C1460" t="str">
            <v>UN</v>
          </cell>
          <cell r="D1460">
            <v>3637.21</v>
          </cell>
          <cell r="E1460" t="str">
            <v>COBERTURA</v>
          </cell>
          <cell r="F1460" t="str">
            <v>ESTRUTURA METALICA</v>
          </cell>
          <cell r="G1460" t="str">
            <v>SINAPI Nov/23</v>
          </cell>
        </row>
        <row r="1461">
          <cell r="A1461">
            <v>100377</v>
          </cell>
          <cell r="B1461" t="str">
            <v>FABRICAÇÃO E INSTALAÇÃO DE TESOURA (INTEIRA OU MEIA) EM AÇO, VÃOS MAIORES OU IGUAIS A 3,0 M E MENORES OU IGUAL A 6,0 M, INCLUSO IÇAMENTO. AF_07/2019</v>
          </cell>
          <cell r="C1461" t="str">
            <v>KG</v>
          </cell>
          <cell r="D1461">
            <v>11.73</v>
          </cell>
          <cell r="E1461" t="str">
            <v>COBERTURA</v>
          </cell>
          <cell r="F1461" t="str">
            <v>ESTRUTURA METALICA</v>
          </cell>
          <cell r="G1461" t="str">
            <v>SINAPI Nov/23</v>
          </cell>
        </row>
        <row r="1462">
          <cell r="A1462">
            <v>100378</v>
          </cell>
          <cell r="B1462" t="str">
            <v>FABRICAÇÃO E INSTALAÇÃO DE TESOURA (INTEIRA OU MEIA) EM AÇO, VÃOS MAIORES QUE 6,0 M E MENORES QUE 12,0 M, INCLUSO IÇAMENTO. AF_07/2019</v>
          </cell>
          <cell r="C1462" t="str">
            <v>KG</v>
          </cell>
          <cell r="D1462">
            <v>10.86</v>
          </cell>
          <cell r="E1462" t="str">
            <v>COBERTURA</v>
          </cell>
          <cell r="F1462" t="str">
            <v>ESTRUTURA METALICA</v>
          </cell>
          <cell r="G1462" t="str">
            <v>SINAPI Nov/23</v>
          </cell>
        </row>
        <row r="1463">
          <cell r="A1463">
            <v>100382</v>
          </cell>
          <cell r="B1463" t="str">
            <v>FABRICAÇÃO E INSTALAÇÃO DE PONTALETES DE MADEIRA NÃO APARELHADA PARA TELHADOS COM ATÉ 2 ÁGUAS E COM TELHA ONDULADA DE FIBROCIMENTO, ALUMÍNIO OU PLÁSTICA EM EDIFÍCIO RESIDENCIAL TÉRREO, INCLUSO TRANSPORTE VERTICAL. AF_07/2019</v>
          </cell>
          <cell r="C1463" t="str">
            <v>M2</v>
          </cell>
          <cell r="D1463">
            <v>27.26</v>
          </cell>
          <cell r="E1463" t="str">
            <v>COBERTURA</v>
          </cell>
          <cell r="F1463" t="str">
            <v>ESTRUTURA METALICA</v>
          </cell>
          <cell r="G1463" t="str">
            <v>SINAPI Nov/23</v>
          </cell>
        </row>
        <row r="1464">
          <cell r="A1464">
            <v>104314</v>
          </cell>
          <cell r="B1464" t="str">
            <v>TRAMA DE AÇO COMPOSTA POR TERÇAS PARA TELHADOS DE ATÉ 2 ÁGUAS PARA TELHA ONDULADA DE FIBROCIMENTO, METÁLICA, PLÁSTICA OU TERMOACÚSTICA, INCLUSO TRANSPORTE VERTICAL (EM KG). AF_07/2019</v>
          </cell>
          <cell r="C1464" t="str">
            <v>KG</v>
          </cell>
          <cell r="D1464">
            <v>11.07</v>
          </cell>
          <cell r="E1464" t="str">
            <v>COBERTURA</v>
          </cell>
          <cell r="F1464" t="str">
            <v>ESTRUTURA METALICA</v>
          </cell>
          <cell r="G1464" t="str">
            <v>SINAPI Nov/23</v>
          </cell>
        </row>
        <row r="1465">
          <cell r="A1465">
            <v>94444</v>
          </cell>
          <cell r="B1465" t="str">
            <v>TELHAMENTO COM TELHA DE ENCAIXE, TIPO FRANCESA DE VIDRO, COM ATÉ 2 ÁGUAS, INCLUSO TRANSPORTE VERTICAL. AF_07/2019</v>
          </cell>
          <cell r="C1465" t="str">
            <v>M2</v>
          </cell>
          <cell r="D1465">
            <v>498.28</v>
          </cell>
          <cell r="E1465" t="str">
            <v>COBERTURA</v>
          </cell>
          <cell r="F1465" t="str">
            <v>TELHAMENTO COM TELHA DE VIDRO</v>
          </cell>
          <cell r="G1465" t="str">
            <v>SINAPI Nov/23</v>
          </cell>
        </row>
        <row r="1466">
          <cell r="A1466">
            <v>104482</v>
          </cell>
          <cell r="B1466" t="str">
            <v>ESGOTAMENTO DE VALA COM BOMBA SUBMERSÍVEL. AF_12/2022</v>
          </cell>
          <cell r="C1466" t="str">
            <v>H</v>
          </cell>
          <cell r="D1466">
            <v>41.23</v>
          </cell>
          <cell r="E1466" t="str">
            <v>DRENAGEM/OBRAS DE CONTENCAO/POCOS DE VISITA E CAIXAS</v>
          </cell>
          <cell r="F1466" t="str">
            <v>ESGOTAMENTO COM BOMBA</v>
          </cell>
          <cell r="G1466" t="str">
            <v>SINAPI Nov/23</v>
          </cell>
        </row>
        <row r="1467">
          <cell r="A1467">
            <v>104184</v>
          </cell>
          <cell r="B1467" t="str">
            <v>INSTALAÇÃO E DESINSTALAÇÃO DE REGISTRO DE PVC PARA SISTEMA DE REBAIXAMENTO DE LENÇOL FREÁTICO POR PONTEIRAS FILTRANTES. AF_12/2022</v>
          </cell>
          <cell r="C1467" t="str">
            <v>UN</v>
          </cell>
          <cell r="D1467">
            <v>41.21</v>
          </cell>
          <cell r="E1467" t="str">
            <v>DRENAGEM/OBRAS DE CONTENCAO/POCOS DE VISITA E CAIXAS</v>
          </cell>
          <cell r="F1467" t="str">
            <v>REBAIXAMENTO DO LENCOL FREATICO</v>
          </cell>
          <cell r="G1467" t="str">
            <v>SINAPI Nov/23</v>
          </cell>
        </row>
        <row r="1468">
          <cell r="A1468">
            <v>104185</v>
          </cell>
          <cell r="B1468" t="str">
            <v>INSTALAÇÃO E DESINSTALAÇÃO DE CONJUNTO DE BOMBAS, À VÁCUO E CENTRÍFUGA, PARA SISTEMA DE REBAIXAMENTO DE LENÇOL FREÁTICO POR PONTEIRAS FILTRANTES (EXCLUI O FORNECIMENTO DE BOMBAS). AF_12/2022</v>
          </cell>
          <cell r="C1468" t="str">
            <v>UN</v>
          </cell>
          <cell r="D1468">
            <v>34.85</v>
          </cell>
          <cell r="E1468" t="str">
            <v>DRENAGEM/OBRAS DE CONTENCAO/POCOS DE VISITA E CAIXAS</v>
          </cell>
          <cell r="F1468" t="str">
            <v>REBAIXAMENTO DO LENCOL FREATICO</v>
          </cell>
          <cell r="G1468" t="str">
            <v>SINAPI Nov/23</v>
          </cell>
        </row>
        <row r="1469">
          <cell r="A1469">
            <v>104189</v>
          </cell>
          <cell r="B1469" t="str">
            <v>INSTALAÇÃO DE MATERIAL GRANULAR FILTRANTE PARA SISTEMA DE REBAIXAMENTO DE LENÇOL FREÁTICO POR POÇOS PROFUNDOSA, DIÂMETRO DO POÇO DE 400 MM. AF_12/2022</v>
          </cell>
          <cell r="C1469" t="str">
            <v>M3</v>
          </cell>
          <cell r="D1469">
            <v>131.08000000000001</v>
          </cell>
          <cell r="E1469" t="str">
            <v>DRENAGEM/OBRAS DE CONTENCAO/POCOS DE VISITA E CAIXAS</v>
          </cell>
          <cell r="F1469" t="str">
            <v>REBAIXAMENTO DO LENCOL FREATICO</v>
          </cell>
          <cell r="G1469" t="str">
            <v>SINAPI Nov/23</v>
          </cell>
        </row>
        <row r="1470">
          <cell r="A1470">
            <v>104190</v>
          </cell>
          <cell r="B1470" t="str">
            <v>INSTALAÇÃO E DESINSTALAÇÃO DE SISTEMA DE BOMBA PARA SISTEMA DE REBAIXAMENTO DE LENÇOL FREÁTICO POR POÇOS PROFUNDOS (EXCLUI O FORNECIMENTO DE BOMBA). AF_12/2022</v>
          </cell>
          <cell r="C1470" t="str">
            <v>UN</v>
          </cell>
          <cell r="D1470">
            <v>900.03</v>
          </cell>
          <cell r="E1470" t="str">
            <v>DRENAGEM/OBRAS DE CONTENCAO/POCOS DE VISITA E CAIXAS</v>
          </cell>
          <cell r="F1470" t="str">
            <v>REBAIXAMENTO DO LENCOL FREATICO</v>
          </cell>
          <cell r="G1470" t="str">
            <v>SINAPI Nov/23</v>
          </cell>
        </row>
        <row r="1471">
          <cell r="A1471">
            <v>102661</v>
          </cell>
          <cell r="B1471" t="str">
            <v>DRENO SUBSUPERFICIAL (SEÇÃO 0,40 X 0,40 M), COM TUBO DE PEAD CORRUGADO PERFURADO, DN 100 MM, ENCHIMENTO COM AREIA. AF_07/2021</v>
          </cell>
          <cell r="C1471" t="str">
            <v>M</v>
          </cell>
          <cell r="D1471">
            <v>31.98</v>
          </cell>
          <cell r="E1471" t="str">
            <v>DRENAGEM/OBRAS DE CONTENCAO/POCOS DE VISITA E CAIXAS</v>
          </cell>
          <cell r="F1471" t="str">
            <v>DRENOS</v>
          </cell>
          <cell r="G1471" t="str">
            <v>SINAPI Nov/23</v>
          </cell>
        </row>
        <row r="1472">
          <cell r="A1472">
            <v>102662</v>
          </cell>
          <cell r="B1472" t="str">
            <v>DRENO SUBSUPERFICIAL (SEÇÃO 0,40 X 0,40 M), COM TUBO DE PVC CORRUGADO RÍGIDO PERFURADO, DN 100 MM, ENCHIMENTO COM AREIA. AF_07/2021</v>
          </cell>
          <cell r="C1472" t="str">
            <v>M</v>
          </cell>
          <cell r="D1472">
            <v>92.62</v>
          </cell>
          <cell r="E1472" t="str">
            <v>DRENAGEM/OBRAS DE CONTENCAO/POCOS DE VISITA E CAIXAS</v>
          </cell>
          <cell r="F1472" t="str">
            <v>DRENOS</v>
          </cell>
          <cell r="G1472" t="str">
            <v>SINAPI Nov/23</v>
          </cell>
        </row>
        <row r="1473">
          <cell r="A1473">
            <v>102663</v>
          </cell>
          <cell r="B1473" t="str">
            <v>DRENO SUBSUPERFICIAL (SEÇÃO 0,40 X 0,40 M), COM TUBO DE CONCRETO SIMPLES POROSO, DN 200 MM, ENCHIMENTO COM AREIA. AF_07/2021</v>
          </cell>
          <cell r="C1473" t="str">
            <v>M</v>
          </cell>
          <cell r="D1473">
            <v>63.75</v>
          </cell>
          <cell r="E1473" t="str">
            <v>DRENAGEM/OBRAS DE CONTENCAO/POCOS DE VISITA E CAIXAS</v>
          </cell>
          <cell r="F1473" t="str">
            <v>DRENOS</v>
          </cell>
          <cell r="G1473" t="str">
            <v>SINAPI Nov/23</v>
          </cell>
        </row>
        <row r="1474">
          <cell r="A1474">
            <v>102664</v>
          </cell>
          <cell r="B1474" t="str">
            <v>DRENO SUBSUPERFICIAL (SEÇÃO 0,40 X 0,40 M), CEGO, ENCHIMENTO DE BRITA, ENVOLVIDO COM MANTA GEOTÊXTIL. AF_07/2021</v>
          </cell>
          <cell r="C1474" t="str">
            <v>M</v>
          </cell>
          <cell r="D1474">
            <v>46.07</v>
          </cell>
          <cell r="E1474" t="str">
            <v>DRENAGEM/OBRAS DE CONTENCAO/POCOS DE VISITA E CAIXAS</v>
          </cell>
          <cell r="F1474" t="str">
            <v>DRENOS</v>
          </cell>
          <cell r="G1474" t="str">
            <v>SINAPI Nov/23</v>
          </cell>
        </row>
        <row r="1475">
          <cell r="A1475">
            <v>102665</v>
          </cell>
          <cell r="B1475" t="str">
            <v>DRENO SUBSUPERFICIAL (SEÇÃO 0,40 X 0,40 M), CEGO, ENCHIMENTO DE BRITA. AF_07/2021</v>
          </cell>
          <cell r="C1475" t="str">
            <v>M</v>
          </cell>
          <cell r="D1475">
            <v>20.34</v>
          </cell>
          <cell r="E1475" t="str">
            <v>DRENAGEM/OBRAS DE CONTENCAO/POCOS DE VISITA E CAIXAS</v>
          </cell>
          <cell r="F1475" t="str">
            <v>DRENOS</v>
          </cell>
          <cell r="G1475" t="str">
            <v>SINAPI Nov/23</v>
          </cell>
        </row>
        <row r="1476">
          <cell r="A1476">
            <v>102666</v>
          </cell>
          <cell r="B1476" t="str">
            <v>DRENO SUBSUPERFICIAL (SEÇÃO 0,40 X 0,40 M), COM TUBO DE PEAD CORRUGADO PERFURADO, DN 100 MM, ENCHIMENTO COM BRITA, ENVOLVIDO COM MANTA GEOTÊXTIL. AF_07/2021</v>
          </cell>
          <cell r="C1476" t="str">
            <v>M</v>
          </cell>
          <cell r="D1476">
            <v>56.7</v>
          </cell>
          <cell r="E1476" t="str">
            <v>DRENAGEM/OBRAS DE CONTENCAO/POCOS DE VISITA E CAIXAS</v>
          </cell>
          <cell r="F1476" t="str">
            <v>DRENOS</v>
          </cell>
          <cell r="G1476" t="str">
            <v>SINAPI Nov/23</v>
          </cell>
        </row>
        <row r="1477">
          <cell r="A1477">
            <v>102668</v>
          </cell>
          <cell r="B1477" t="str">
            <v>DRENO SUBSUPERFICIAL (SEÇÃO 0,40 X 0,40 M), COM TUBO DE PVC CORRUGADO RÍGIDO PERFURADO, DN 100 MM, ENCHIMENTO COM BRITA, ENVOLVIDO COM MANTA GEOTÊXTIL. AF_07/2021</v>
          </cell>
          <cell r="C1477" t="str">
            <v>M</v>
          </cell>
          <cell r="D1477">
            <v>117.33</v>
          </cell>
          <cell r="E1477" t="str">
            <v>DRENAGEM/OBRAS DE CONTENCAO/POCOS DE VISITA E CAIXAS</v>
          </cell>
          <cell r="F1477" t="str">
            <v>DRENOS</v>
          </cell>
          <cell r="G1477" t="str">
            <v>SINAPI Nov/23</v>
          </cell>
        </row>
        <row r="1478">
          <cell r="A1478">
            <v>102669</v>
          </cell>
          <cell r="B1478" t="str">
            <v>DRENO SUBSUPERFICIAL (SEÇÃO 0,40 X 0,40 M), COM TUBO DE CONCRETO SIMPLES POROSO, DN 200 MM, ENCHIMENTO COM BRITA, ENVOLVIDO COM MANTA GEOTÊXTIL. AF_07/2021</v>
          </cell>
          <cell r="C1478" t="str">
            <v>M</v>
          </cell>
          <cell r="D1478">
            <v>88.63</v>
          </cell>
          <cell r="E1478" t="str">
            <v>DRENAGEM/OBRAS DE CONTENCAO/POCOS DE VISITA E CAIXAS</v>
          </cell>
          <cell r="F1478" t="str">
            <v>DRENOS</v>
          </cell>
          <cell r="G1478" t="str">
            <v>SINAPI Nov/23</v>
          </cell>
        </row>
        <row r="1479">
          <cell r="A1479">
            <v>102670</v>
          </cell>
          <cell r="B1479" t="str">
            <v>DRENO PROFUNDO (SEÇÃO 0,50 X 1,50 M), COM TUBO DE PEAD CORRUGADO PERFURADO, DN 100 MM, ENCHIMENTO COM AREIA, COM SELO DE ARGILA. AF_07/2021</v>
          </cell>
          <cell r="C1479" t="str">
            <v>M</v>
          </cell>
          <cell r="D1479">
            <v>88.75</v>
          </cell>
          <cell r="E1479" t="str">
            <v>DRENAGEM/OBRAS DE CONTENCAO/POCOS DE VISITA E CAIXAS</v>
          </cell>
          <cell r="F1479" t="str">
            <v>DRENOS</v>
          </cell>
          <cell r="G1479" t="str">
            <v>SINAPI Nov/23</v>
          </cell>
        </row>
        <row r="1480">
          <cell r="A1480">
            <v>102672</v>
          </cell>
          <cell r="B1480" t="str">
            <v>DRENO PROFUNDO (SEÇÃO 0,50 X 1,50 M), COM TUBO DE PVC CORRUGADO RÍGIDO PERFURADO, DN 100 MM, ENCHIMENTO COM AREIA, COM SELO DE ARGILA. AF_07/2021</v>
          </cell>
          <cell r="C1480" t="str">
            <v>M</v>
          </cell>
          <cell r="D1480">
            <v>164.64</v>
          </cell>
          <cell r="E1480" t="str">
            <v>DRENAGEM/OBRAS DE CONTENCAO/POCOS DE VISITA E CAIXAS</v>
          </cell>
          <cell r="F1480" t="str">
            <v>DRENOS</v>
          </cell>
          <cell r="G1480" t="str">
            <v>SINAPI Nov/23</v>
          </cell>
        </row>
        <row r="1481">
          <cell r="A1481">
            <v>102673</v>
          </cell>
          <cell r="B1481" t="str">
            <v>DRENO PROFUNDO (SEÇÃO 0,50 X 1,50 M), COM TUBO DE CONCRETO SIMPLES POROSO, DN 200 MM, ENCHIMENTO COM AREIA, COM SELO DE ARGILA. AF_07/2021</v>
          </cell>
          <cell r="C1481" t="str">
            <v>M</v>
          </cell>
          <cell r="D1481">
            <v>150.12</v>
          </cell>
          <cell r="E1481" t="str">
            <v>DRENAGEM/OBRAS DE CONTENCAO/POCOS DE VISITA E CAIXAS</v>
          </cell>
          <cell r="F1481" t="str">
            <v>DRENOS</v>
          </cell>
          <cell r="G1481" t="str">
            <v>SINAPI Nov/23</v>
          </cell>
        </row>
        <row r="1482">
          <cell r="A1482">
            <v>102674</v>
          </cell>
          <cell r="B1482" t="str">
            <v>DRENO PROFUNDO (SEÇÃO 0,50 X 1,50 M), COM TUBO DE PEAD CORRUGADO PERFURADO, DN 100 MM, ENCHIMENTO COM AREIA. AF_07/2021</v>
          </cell>
          <cell r="C1482" t="str">
            <v>M</v>
          </cell>
          <cell r="D1482">
            <v>96.09</v>
          </cell>
          <cell r="E1482" t="str">
            <v>DRENAGEM/OBRAS DE CONTENCAO/POCOS DE VISITA E CAIXAS</v>
          </cell>
          <cell r="F1482" t="str">
            <v>DRENOS</v>
          </cell>
          <cell r="G1482" t="str">
            <v>SINAPI Nov/23</v>
          </cell>
        </row>
        <row r="1483">
          <cell r="A1483">
            <v>102676</v>
          </cell>
          <cell r="B1483" t="str">
            <v>DRENO PROFUNDO (SEÇÃO 0,50 X 1,50 M), COM TUBO DE PVC CORRUGADO RÍGIDO PERFURADO, DN 100 MM, ENCHIMENTO COM AREIA. AF_07/2021</v>
          </cell>
          <cell r="C1483" t="str">
            <v>M</v>
          </cell>
          <cell r="D1483">
            <v>160.5</v>
          </cell>
          <cell r="E1483" t="str">
            <v>DRENAGEM/OBRAS DE CONTENCAO/POCOS DE VISITA E CAIXAS</v>
          </cell>
          <cell r="F1483" t="str">
            <v>DRENOS</v>
          </cell>
          <cell r="G1483" t="str">
            <v>SINAPI Nov/23</v>
          </cell>
        </row>
        <row r="1484">
          <cell r="A1484">
            <v>102677</v>
          </cell>
          <cell r="B1484" t="str">
            <v>DRENO PROFUNDO (SEÇÃO 0,50 X 1,50 M), COM TUBO DE CONCRETO SIMPLES POROSO, DN 200 MM, ENCHIMENTO COM AREIA. AF_07/2021</v>
          </cell>
          <cell r="C1484" t="str">
            <v>M</v>
          </cell>
          <cell r="D1484">
            <v>134.46</v>
          </cell>
          <cell r="E1484" t="str">
            <v>DRENAGEM/OBRAS DE CONTENCAO/POCOS DE VISITA E CAIXAS</v>
          </cell>
          <cell r="F1484" t="str">
            <v>DRENOS</v>
          </cell>
          <cell r="G1484" t="str">
            <v>SINAPI Nov/23</v>
          </cell>
        </row>
        <row r="1485">
          <cell r="A1485">
            <v>102678</v>
          </cell>
          <cell r="B1485" t="str">
            <v>DRENO PROFUNDO (SEÇÃO 0,50 X 1,50 M), CEGO, ENCHIMENTO DE BRITA, ENVOLVIDO COM MANTA GEOTÊXTIL, COM SELO DE ARGILA. AF_07/2021</v>
          </cell>
          <cell r="C1485" t="str">
            <v>M</v>
          </cell>
          <cell r="D1485">
            <v>122.39</v>
          </cell>
          <cell r="E1485" t="str">
            <v>DRENAGEM/OBRAS DE CONTENCAO/POCOS DE VISITA E CAIXAS</v>
          </cell>
          <cell r="F1485" t="str">
            <v>DRENOS</v>
          </cell>
          <cell r="G1485" t="str">
            <v>SINAPI Nov/23</v>
          </cell>
        </row>
        <row r="1486">
          <cell r="A1486">
            <v>102679</v>
          </cell>
          <cell r="B1486" t="str">
            <v>DRENO PROFUNDO (SEÇÃO 0,50 X 1,50 M), CEGO, ENCHIMENTO DE BRITA, ENVOLVIDO COM MANTA GEOTÊXTIL. AF_07/2021</v>
          </cell>
          <cell r="C1486" t="str">
            <v>M</v>
          </cell>
          <cell r="D1486">
            <v>130.77000000000001</v>
          </cell>
          <cell r="E1486" t="str">
            <v>DRENAGEM/OBRAS DE CONTENCAO/POCOS DE VISITA E CAIXAS</v>
          </cell>
          <cell r="F1486" t="str">
            <v>DRENOS</v>
          </cell>
          <cell r="G1486" t="str">
            <v>SINAPI Nov/23</v>
          </cell>
        </row>
        <row r="1487">
          <cell r="A1487">
            <v>102680</v>
          </cell>
          <cell r="B1487" t="str">
            <v>DRENO PROFUNDO (SEÇÃO 0,50 X 1,50 M), COM TUBO DE PEAD CORRUGADO PERFURADO, DN 100 MM, ENCHIMENTO COM BRITA, ENVOLVIDO COM MANTA GEOTÊXTIL, COM SELO DE ARGILA. AF_07/2021</v>
          </cell>
          <cell r="C1487" t="str">
            <v>M</v>
          </cell>
          <cell r="D1487">
            <v>134.38999999999999</v>
          </cell>
          <cell r="E1487" t="str">
            <v>DRENAGEM/OBRAS DE CONTENCAO/POCOS DE VISITA E CAIXAS</v>
          </cell>
          <cell r="F1487" t="str">
            <v>DRENOS</v>
          </cell>
          <cell r="G1487" t="str">
            <v>SINAPI Nov/23</v>
          </cell>
        </row>
        <row r="1488">
          <cell r="A1488">
            <v>102681</v>
          </cell>
          <cell r="B1488" t="str">
            <v>DRENO PROFUNDO (SEÇÃO 0,50 X 1,50 M), COM TUBO DE PVC CORRUGADO RÍGIDO PERFURADO, DN 100 MM, ENCHIMENTO COM BRITA, ENVOLVIDO COM MANTA GEOTÊXTIL, COM SELO DE ARGILA. AF_07/2021</v>
          </cell>
          <cell r="C1488" t="str">
            <v>M</v>
          </cell>
          <cell r="D1488">
            <v>198.8</v>
          </cell>
          <cell r="E1488" t="str">
            <v>DRENAGEM/OBRAS DE CONTENCAO/POCOS DE VISITA E CAIXAS</v>
          </cell>
          <cell r="F1488" t="str">
            <v>DRENOS</v>
          </cell>
          <cell r="G1488" t="str">
            <v>SINAPI Nov/23</v>
          </cell>
        </row>
        <row r="1489">
          <cell r="A1489">
            <v>102683</v>
          </cell>
          <cell r="B1489" t="str">
            <v>DRENO PROFUNDO (SEÇÃO 0,50 X 1,50 M), COM TUBO DE CONCRETO SIMPLES POROSO, DN 200 MM, ENCHIMENTO COM BRITA, ENVOLVIDO COM MANTA GEOTÊXTIL, COM SELO DE ARGILA. AF_07/2021</v>
          </cell>
          <cell r="C1489" t="str">
            <v>M</v>
          </cell>
          <cell r="D1489">
            <v>177.2</v>
          </cell>
          <cell r="E1489" t="str">
            <v>DRENAGEM/OBRAS DE CONTENCAO/POCOS DE VISITA E CAIXAS</v>
          </cell>
          <cell r="F1489" t="str">
            <v>DRENOS</v>
          </cell>
          <cell r="G1489" t="str">
            <v>SINAPI Nov/23</v>
          </cell>
        </row>
        <row r="1490">
          <cell r="A1490">
            <v>102684</v>
          </cell>
          <cell r="B1490" t="str">
            <v>DRENO PROFUNDO (SEÇÃO 0,50 X 1,50 M), COM TUBO DE PEAD CORRUGADO PERFURADO, DN 100 MM, ENCHIMENTO COM BRITA, ENVOLVIDO COM MANTA GEOTÊXTIL. AF_07/2021</v>
          </cell>
          <cell r="C1490" t="str">
            <v>M</v>
          </cell>
          <cell r="D1490">
            <v>142.75</v>
          </cell>
          <cell r="E1490" t="str">
            <v>DRENAGEM/OBRAS DE CONTENCAO/POCOS DE VISITA E CAIXAS</v>
          </cell>
          <cell r="F1490" t="str">
            <v>DRENOS</v>
          </cell>
          <cell r="G1490" t="str">
            <v>SINAPI Nov/23</v>
          </cell>
        </row>
        <row r="1491">
          <cell r="A1491">
            <v>102685</v>
          </cell>
          <cell r="B1491" t="str">
            <v>DRENO PROFUNDO (SEÇÃO 0,50 X 1,50 M), COM TUBO DE PVC CORRUGADO RÍGIDO PERFURADO, DN 100 MM, ENCHIMENTO COM BRITA, ENVOLVIDO COM MANTA GEOTÊXTIL. AF_07/2021</v>
          </cell>
          <cell r="C1491" t="str">
            <v>M</v>
          </cell>
          <cell r="D1491">
            <v>207.15</v>
          </cell>
          <cell r="E1491" t="str">
            <v>DRENAGEM/OBRAS DE CONTENCAO/POCOS DE VISITA E CAIXAS</v>
          </cell>
          <cell r="F1491" t="str">
            <v>DRENOS</v>
          </cell>
          <cell r="G1491" t="str">
            <v>SINAPI Nov/23</v>
          </cell>
        </row>
        <row r="1492">
          <cell r="A1492">
            <v>102687</v>
          </cell>
          <cell r="B1492" t="str">
            <v>DRENO PROFUNDO (SEÇÃO 0,50 X 1,50 M), COM TUBO DE CONCRETO SIMPLES POROSO, DN 200 MM, ENCHIMENTO COM BRITA, ENVOLVIDO COM MANTA GEOTÊXTIL. AF_07/2021</v>
          </cell>
          <cell r="C1492" t="str">
            <v>M</v>
          </cell>
          <cell r="D1492">
            <v>181.28</v>
          </cell>
          <cell r="E1492" t="str">
            <v>DRENAGEM/OBRAS DE CONTENCAO/POCOS DE VISITA E CAIXAS</v>
          </cell>
          <cell r="F1492" t="str">
            <v>DRENOS</v>
          </cell>
          <cell r="G1492" t="str">
            <v>SINAPI Nov/23</v>
          </cell>
        </row>
        <row r="1493">
          <cell r="A1493">
            <v>102688</v>
          </cell>
          <cell r="B1493" t="str">
            <v>DRENO ESPINHA DE PEIXE (SEÇÃO 0,40 X 0,40 M), COM TUBO DE PEAD CORRUGADO PERFURADO, DN 100 MM, ENCHIMENTO COM AREIA, INCLUSIVE CONEXÕES. AF_07/2021</v>
          </cell>
          <cell r="C1493" t="str">
            <v>M</v>
          </cell>
          <cell r="D1493">
            <v>39</v>
          </cell>
          <cell r="E1493" t="str">
            <v>DRENAGEM/OBRAS DE CONTENCAO/POCOS DE VISITA E CAIXAS</v>
          </cell>
          <cell r="F1493" t="str">
            <v>DRENOS</v>
          </cell>
          <cell r="G1493" t="str">
            <v>SINAPI Nov/23</v>
          </cell>
        </row>
        <row r="1494">
          <cell r="A1494">
            <v>102689</v>
          </cell>
          <cell r="B1494" t="str">
            <v>DRENO ESPINHA DE PEIXE (SEÇÃO 0,40 X 0,40 M), COM TUBO DE PVC CORRUGADO RÍGIDO PERFURADO, DN 100 MM, ENCHIMENTO COM AREIA, INCLUSIVE CONEXÕES. AF_07/2021</v>
          </cell>
          <cell r="C1494" t="str">
            <v>M</v>
          </cell>
          <cell r="D1494">
            <v>96.64</v>
          </cell>
          <cell r="E1494" t="str">
            <v>DRENAGEM/OBRAS DE CONTENCAO/POCOS DE VISITA E CAIXAS</v>
          </cell>
          <cell r="F1494" t="str">
            <v>DRENOS</v>
          </cell>
          <cell r="G1494" t="str">
            <v>SINAPI Nov/23</v>
          </cell>
        </row>
        <row r="1495">
          <cell r="A1495">
            <v>102690</v>
          </cell>
          <cell r="B1495" t="str">
            <v>DRENO ESPINHA DE PEIXE (SEÇÃO (0,40 X 0,40 M), COM TUBO DE PEAD CORRUGADO PERFURADO, DN 100 MM, ENCHIMENTO COM BRITA, ENVOLVIDO COM MANTA GEOTÊXTIL, INCLUSIVE CONEXÕES. AF_07/2021</v>
          </cell>
          <cell r="C1495" t="str">
            <v>M</v>
          </cell>
          <cell r="D1495">
            <v>63.72</v>
          </cell>
          <cell r="E1495" t="str">
            <v>DRENAGEM/OBRAS DE CONTENCAO/POCOS DE VISITA E CAIXAS</v>
          </cell>
          <cell r="F1495" t="str">
            <v>DRENOS</v>
          </cell>
          <cell r="G1495" t="str">
            <v>SINAPI Nov/23</v>
          </cell>
        </row>
        <row r="1496">
          <cell r="A1496">
            <v>102693</v>
          </cell>
          <cell r="B1496" t="str">
            <v>DRENO ESPINHA DE PEIXE (SEÇÃO 0,40 X 0,40 M), COM TUBO DE PVC CORRUGADO RÍGIDO PERFURADO, DN 100 MM, ENCHIMENTO COM BRITA, ENVOLVIDO COM MANTA GEOTÊXTIL, INCLUSIVE CONEXÕES. AF_07/2021</v>
          </cell>
          <cell r="C1496" t="str">
            <v>M</v>
          </cell>
          <cell r="D1496">
            <v>121.36</v>
          </cell>
          <cell r="E1496" t="str">
            <v>DRENAGEM/OBRAS DE CONTENCAO/POCOS DE VISITA E CAIXAS</v>
          </cell>
          <cell r="F1496" t="str">
            <v>DRENOS</v>
          </cell>
          <cell r="G1496" t="str">
            <v>SINAPI Nov/23</v>
          </cell>
        </row>
        <row r="1497">
          <cell r="A1497">
            <v>102694</v>
          </cell>
          <cell r="B1497" t="str">
            <v>DRENO ESPINHA DE PEIXE (SEÇÃO 0,50 X 0,80 M), COM TUBO DE PEAD CORRUGADO PERFURADO, DN 100 MM, ENCHIMENTO COM AREIA, INCLUSIVE CONEXÕES. AF_07/2021</v>
          </cell>
          <cell r="C1497" t="str">
            <v>M</v>
          </cell>
          <cell r="D1497">
            <v>68.819999999999993</v>
          </cell>
          <cell r="E1497" t="str">
            <v>DRENAGEM/OBRAS DE CONTENCAO/POCOS DE VISITA E CAIXAS</v>
          </cell>
          <cell r="F1497" t="str">
            <v>DRENOS</v>
          </cell>
          <cell r="G1497" t="str">
            <v>SINAPI Nov/23</v>
          </cell>
        </row>
        <row r="1498">
          <cell r="A1498">
            <v>102696</v>
          </cell>
          <cell r="B1498" t="str">
            <v>DRENO ESPINHA DE PEIXE (SEÇÃO 0,50 X 0,80 M), COM TUBO DE PVC CORRUGADO RÍGIDO PERFURADO, DN 100 MM, ENCHIMENTO COM AREIA, INCLUSIVE CONEXÕES. AF_07/2021</v>
          </cell>
          <cell r="C1498" t="str">
            <v>M</v>
          </cell>
          <cell r="D1498">
            <v>126.4</v>
          </cell>
          <cell r="E1498" t="str">
            <v>DRENAGEM/OBRAS DE CONTENCAO/POCOS DE VISITA E CAIXAS</v>
          </cell>
          <cell r="F1498" t="str">
            <v>DRENOS</v>
          </cell>
          <cell r="G1498" t="str">
            <v>SINAPI Nov/23</v>
          </cell>
        </row>
        <row r="1499">
          <cell r="A1499">
            <v>102697</v>
          </cell>
          <cell r="B1499" t="str">
            <v>DRENO ESPINHA DE PEIXE (SEÇÃO 0,50 X 0,80 M), COM TUBO DE PEAD CORRUGADO PERFURADO, DN 100 MM, ENCHIMENTO COM BRITA, ENVOLVIDO COM MANTA GEOTÊXTIL, INCLUSIVE CONEXÕES. AF_07/2021</v>
          </cell>
          <cell r="C1499" t="str">
            <v>M</v>
          </cell>
          <cell r="D1499">
            <v>101.47</v>
          </cell>
          <cell r="E1499" t="str">
            <v>DRENAGEM/OBRAS DE CONTENCAO/POCOS DE VISITA E CAIXAS</v>
          </cell>
          <cell r="F1499" t="str">
            <v>DRENOS</v>
          </cell>
          <cell r="G1499" t="str">
            <v>SINAPI Nov/23</v>
          </cell>
        </row>
        <row r="1500">
          <cell r="A1500">
            <v>102703</v>
          </cell>
          <cell r="B1500" t="str">
            <v>DRENO ESPINHA DE PEIXE (SEÇÃO 0,50 X 0,80 M), COM TUBO DE PVC CORRUGADO RÍGIDO PERFURADO, DN 100 MM, ENCHIMENTO COM BRITA, ENVOLVIDO COM MANTA GEOTÊXTIL, INCLUSIVE CONEXÕES. AF_07/2021</v>
          </cell>
          <cell r="C1500" t="str">
            <v>M</v>
          </cell>
          <cell r="D1500">
            <v>159.05000000000001</v>
          </cell>
          <cell r="E1500" t="str">
            <v>DRENAGEM/OBRAS DE CONTENCAO/POCOS DE VISITA E CAIXAS</v>
          </cell>
          <cell r="F1500" t="str">
            <v>DRENOS</v>
          </cell>
          <cell r="G1500" t="str">
            <v>SINAPI Nov/23</v>
          </cell>
        </row>
        <row r="1501">
          <cell r="A1501">
            <v>102704</v>
          </cell>
          <cell r="B1501" t="str">
            <v>TUBO DE PEAD CORRUGADO PERFURADO, DN 100 MM, PARA DRENO - FORNECIMENTO E ASSENTAMENTO. AF_07/2021</v>
          </cell>
          <cell r="C1501" t="str">
            <v>M</v>
          </cell>
          <cell r="D1501">
            <v>11.13</v>
          </cell>
          <cell r="E1501" t="str">
            <v>DRENAGEM/OBRAS DE CONTENCAO/POCOS DE VISITA E CAIXAS</v>
          </cell>
          <cell r="F1501" t="str">
            <v>DRENOS</v>
          </cell>
          <cell r="G1501" t="str">
            <v>SINAPI Nov/23</v>
          </cell>
        </row>
        <row r="1502">
          <cell r="A1502">
            <v>102705</v>
          </cell>
          <cell r="B1502" t="str">
            <v>TUBO DE PVC CORRUGADO RÍGIDO PERFURADO, DN 100 MM, PARA DRENO - FORNECIMENTO E ASSENTAMENTO. AF_07/2021</v>
          </cell>
          <cell r="C1502" t="str">
            <v>M</v>
          </cell>
          <cell r="D1502">
            <v>67.39</v>
          </cell>
          <cell r="E1502" t="str">
            <v>DRENAGEM/OBRAS DE CONTENCAO/POCOS DE VISITA E CAIXAS</v>
          </cell>
          <cell r="F1502" t="str">
            <v>DRENOS</v>
          </cell>
          <cell r="G1502" t="str">
            <v>SINAPI Nov/23</v>
          </cell>
        </row>
        <row r="1503">
          <cell r="A1503">
            <v>102707</v>
          </cell>
          <cell r="B1503" t="str">
            <v>TUBO DE CONCRETO SIMPLES POROSO, DN 200 MM, PARA DRENO - FORNECIMENTO E ASSENTAMENTO. AF_07/2021</v>
          </cell>
          <cell r="C1503" t="str">
            <v>M</v>
          </cell>
          <cell r="D1503">
            <v>46.31</v>
          </cell>
          <cell r="E1503" t="str">
            <v>DRENAGEM/OBRAS DE CONTENCAO/POCOS DE VISITA E CAIXAS</v>
          </cell>
          <cell r="F1503" t="str">
            <v>DRENOS</v>
          </cell>
          <cell r="G1503" t="str">
            <v>SINAPI Nov/23</v>
          </cell>
        </row>
        <row r="1504">
          <cell r="A1504">
            <v>102708</v>
          </cell>
          <cell r="B1504" t="str">
            <v>LUVA DE PVC, SÉRIE NORMAL, PARA ESGOTO PREDIAL, DN 100 MM, INSTALADA EM DRENO  - FORNECIMENTO E INSTALAÇÃO. AF_07/2021</v>
          </cell>
          <cell r="C1504" t="str">
            <v>UN</v>
          </cell>
          <cell r="D1504">
            <v>28.87</v>
          </cell>
          <cell r="E1504" t="str">
            <v>DRENAGEM/OBRAS DE CONTENCAO/POCOS DE VISITA E CAIXAS</v>
          </cell>
          <cell r="F1504" t="str">
            <v>DRENOS</v>
          </cell>
          <cell r="G1504" t="str">
            <v>SINAPI Nov/23</v>
          </cell>
        </row>
        <row r="1505">
          <cell r="A1505">
            <v>102710</v>
          </cell>
          <cell r="B1505" t="str">
            <v>JUNÇÃO SIMPLES DE PVC, 45 GRAUS, SÉRIE NORMAL, PARA ESGOTO PREDIAL, DN 100 MM, INSTALADA EM DRENO - FORNECIMENTO E INSTALAÇÃO. AF_07/2021</v>
          </cell>
          <cell r="C1505" t="str">
            <v>UN</v>
          </cell>
          <cell r="D1505">
            <v>69.66</v>
          </cell>
          <cell r="E1505" t="str">
            <v>DRENAGEM/OBRAS DE CONTENCAO/POCOS DE VISITA E CAIXAS</v>
          </cell>
          <cell r="F1505" t="str">
            <v>DRENOS</v>
          </cell>
          <cell r="G1505" t="str">
            <v>SINAPI Nov/23</v>
          </cell>
        </row>
        <row r="1506">
          <cell r="A1506">
            <v>102711</v>
          </cell>
          <cell r="B1506" t="str">
            <v>JUNÇÃO DUPLA DE PVC, SÉRIE NORMAL, PARA ESGOTO PREDIAL, DN 100 X 100 X 100 MM, INSTALADA EM DRENO  - FORNECIMENTO E INSTALAÇÃO. AF_07/2021</v>
          </cell>
          <cell r="C1506" t="str">
            <v>UN</v>
          </cell>
          <cell r="D1506">
            <v>89.14</v>
          </cell>
          <cell r="E1506" t="str">
            <v>DRENAGEM/OBRAS DE CONTENCAO/POCOS DE VISITA E CAIXAS</v>
          </cell>
          <cell r="F1506" t="str">
            <v>DRENOS</v>
          </cell>
          <cell r="G1506" t="str">
            <v>SINAPI Nov/23</v>
          </cell>
        </row>
        <row r="1507">
          <cell r="A1507">
            <v>102712</v>
          </cell>
          <cell r="B1507" t="str">
            <v>GEOTÊXTIL NÃO TECIDO 100% POLIÉSTER, RESISTÊNCIA A TRAÇÃO DE 9 KN/M (RT - 9), INSTALADO EM DRENO - FORNECIMENTO E INSTALAÇÃO. AF_07/2021</v>
          </cell>
          <cell r="C1507" t="str">
            <v>M2</v>
          </cell>
          <cell r="D1507">
            <v>10.06</v>
          </cell>
          <cell r="E1507" t="str">
            <v>DRENAGEM/OBRAS DE CONTENCAO/POCOS DE VISITA E CAIXAS</v>
          </cell>
          <cell r="F1507" t="str">
            <v>DRENOS</v>
          </cell>
          <cell r="G1507" t="str">
            <v>SINAPI Nov/23</v>
          </cell>
        </row>
        <row r="1508">
          <cell r="A1508">
            <v>102713</v>
          </cell>
          <cell r="B1508" t="str">
            <v>GEOTÊXTIL NÃO TECIDO 100% POLIÉSTER, RESISTÊNCIA A TRAÇÃO DE 14 KN/M (RT - 14), INSTALADO EM DRENO - FORNECIMENTO E INSTALAÇÃO. AF_07/2021</v>
          </cell>
          <cell r="C1508" t="str">
            <v>M2</v>
          </cell>
          <cell r="D1508">
            <v>13.79</v>
          </cell>
          <cell r="E1508" t="str">
            <v>DRENAGEM/OBRAS DE CONTENCAO/POCOS DE VISITA E CAIXAS</v>
          </cell>
          <cell r="F1508" t="str">
            <v>DRENOS</v>
          </cell>
          <cell r="G1508" t="str">
            <v>SINAPI Nov/23</v>
          </cell>
        </row>
        <row r="1509">
          <cell r="A1509">
            <v>102715</v>
          </cell>
          <cell r="B1509" t="str">
            <v>GEOTÊXTIL NÃO TECIDO 100% POLIÉSTER, RESISTÊNCIA A TRAÇÃO DE 26 KN/M (RT - 26), INSTALADO EM DRENO - FORNECIMENTO E INSTALAÇÃO. AF_07/2021</v>
          </cell>
          <cell r="C1509" t="str">
            <v>M2</v>
          </cell>
          <cell r="D1509">
            <v>27.22</v>
          </cell>
          <cell r="E1509" t="str">
            <v>DRENAGEM/OBRAS DE CONTENCAO/POCOS DE VISITA E CAIXAS</v>
          </cell>
          <cell r="F1509" t="str">
            <v>DRENOS</v>
          </cell>
          <cell r="G1509" t="str">
            <v>SINAPI Nov/23</v>
          </cell>
        </row>
        <row r="1510">
          <cell r="A1510">
            <v>102716</v>
          </cell>
          <cell r="B1510" t="str">
            <v>ENCHIMENTO DE AREIA PARA DRENO, LANÇAMENTO MECANIZADO. AF_07/2021</v>
          </cell>
          <cell r="C1510" t="str">
            <v>M3</v>
          </cell>
          <cell r="D1510">
            <v>110.68</v>
          </cell>
          <cell r="E1510" t="str">
            <v>DRENAGEM/OBRAS DE CONTENCAO/POCOS DE VISITA E CAIXAS</v>
          </cell>
          <cell r="F1510" t="str">
            <v>DRENOS</v>
          </cell>
          <cell r="G1510" t="str">
            <v>SINAPI Nov/23</v>
          </cell>
        </row>
        <row r="1511">
          <cell r="A1511">
            <v>102717</v>
          </cell>
          <cell r="B1511" t="str">
            <v>ENCHIMENTO DE BRITA PARA DRENO, LANÇAMENTO MECANIZADO. AF_07/2021</v>
          </cell>
          <cell r="C1511" t="str">
            <v>M3</v>
          </cell>
          <cell r="D1511">
            <v>104.11</v>
          </cell>
          <cell r="E1511" t="str">
            <v>DRENAGEM/OBRAS DE CONTENCAO/POCOS DE VISITA E CAIXAS</v>
          </cell>
          <cell r="F1511" t="str">
            <v>DRENOS</v>
          </cell>
          <cell r="G1511" t="str">
            <v>SINAPI Nov/23</v>
          </cell>
        </row>
        <row r="1512">
          <cell r="A1512">
            <v>102718</v>
          </cell>
          <cell r="B1512" t="str">
            <v>ENCHIMENTO DE AREIA PARA DRENO, LANÇAMENTO MANUAL. AF_07/2021</v>
          </cell>
          <cell r="C1512" t="str">
            <v>M3</v>
          </cell>
          <cell r="D1512">
            <v>125.76</v>
          </cell>
          <cell r="E1512" t="str">
            <v>DRENAGEM/OBRAS DE CONTENCAO/POCOS DE VISITA E CAIXAS</v>
          </cell>
          <cell r="F1512" t="str">
            <v>DRENOS</v>
          </cell>
          <cell r="G1512" t="str">
            <v>SINAPI Nov/23</v>
          </cell>
        </row>
        <row r="1513">
          <cell r="A1513">
            <v>102719</v>
          </cell>
          <cell r="B1513" t="str">
            <v>ENCHIMENTO DE BRITA PARA DRENO, LANÇAMENTO MANUAL. AF_07/2021</v>
          </cell>
          <cell r="C1513" t="str">
            <v>M3</v>
          </cell>
          <cell r="D1513">
            <v>119.19</v>
          </cell>
          <cell r="E1513" t="str">
            <v>DRENAGEM/OBRAS DE CONTENCAO/POCOS DE VISITA E CAIXAS</v>
          </cell>
          <cell r="F1513" t="str">
            <v>DRENOS</v>
          </cell>
          <cell r="G1513" t="str">
            <v>SINAPI Nov/23</v>
          </cell>
        </row>
        <row r="1514">
          <cell r="A1514">
            <v>102722</v>
          </cell>
          <cell r="B1514" t="str">
            <v>DRENO EM MURO DE CONTENÇÃO, EXECUTADO NO PÉ DO MURO, COM TUBO DE PEAD CORRUGADO FLEXÍVEL PERFURADO, ENCHIMENTO COM BRITA, ENVOLVIDO COM MANTA GEOTÊXTIL. AF_07/2021</v>
          </cell>
          <cell r="C1514" t="str">
            <v>M</v>
          </cell>
          <cell r="D1514">
            <v>55.78</v>
          </cell>
          <cell r="E1514" t="str">
            <v>DRENAGEM/OBRAS DE CONTENCAO/POCOS DE VISITA E CAIXAS</v>
          </cell>
          <cell r="F1514" t="str">
            <v>DRENOS</v>
          </cell>
          <cell r="G1514" t="str">
            <v>SINAPI Nov/23</v>
          </cell>
        </row>
        <row r="1515">
          <cell r="A1515">
            <v>102723</v>
          </cell>
          <cell r="B1515" t="str">
            <v>DRENO EM MURO DE CONTENÇÃO, EXECUTADO NO PÉ DO MURO, COM TUBO DE PVC CORRUGADO FLEXÍVEL PERFURADO, ENCHIMENTO COM BRITA, ENVOLVIDO COM MANTA GEOTÊXTIL. AF_07/2021</v>
          </cell>
          <cell r="C1515" t="str">
            <v>M</v>
          </cell>
          <cell r="D1515">
            <v>56.27</v>
          </cell>
          <cell r="E1515" t="str">
            <v>DRENAGEM/OBRAS DE CONTENCAO/POCOS DE VISITA E CAIXAS</v>
          </cell>
          <cell r="F1515" t="str">
            <v>DRENOS</v>
          </cell>
          <cell r="G1515" t="str">
            <v>SINAPI Nov/23</v>
          </cell>
        </row>
        <row r="1516">
          <cell r="A1516">
            <v>102724</v>
          </cell>
          <cell r="B1516" t="str">
            <v>DRENO BARBACÃ, DN 100 MM, COM MATERIAL DRENANTE. AF_07/2021</v>
          </cell>
          <cell r="C1516" t="str">
            <v>UN</v>
          </cell>
          <cell r="D1516">
            <v>33.03</v>
          </cell>
          <cell r="E1516" t="str">
            <v>DRENAGEM/OBRAS DE CONTENCAO/POCOS DE VISITA E CAIXAS</v>
          </cell>
          <cell r="F1516" t="str">
            <v>DRENOS</v>
          </cell>
          <cell r="G1516" t="str">
            <v>SINAPI Nov/23</v>
          </cell>
        </row>
        <row r="1517">
          <cell r="A1517">
            <v>102725</v>
          </cell>
          <cell r="B1517" t="str">
            <v>DRENO BARBACÃ, DN 75 MM, COM MATERIAL DRENANTE. AF_07/2021</v>
          </cell>
          <cell r="C1517" t="str">
            <v>UN</v>
          </cell>
          <cell r="D1517">
            <v>32.29</v>
          </cell>
          <cell r="E1517" t="str">
            <v>DRENAGEM/OBRAS DE CONTENCAO/POCOS DE VISITA E CAIXAS</v>
          </cell>
          <cell r="F1517" t="str">
            <v>DRENOS</v>
          </cell>
          <cell r="G1517" t="str">
            <v>SINAPI Nov/23</v>
          </cell>
        </row>
        <row r="1518">
          <cell r="A1518">
            <v>102726</v>
          </cell>
          <cell r="B1518" t="str">
            <v>DRENO BARBACÃ, DN 50 MM, COM MATERIAL DRENANTE. AF_07/2021</v>
          </cell>
          <cell r="C1518" t="str">
            <v>UN</v>
          </cell>
          <cell r="D1518">
            <v>30.19</v>
          </cell>
          <cell r="E1518" t="str">
            <v>DRENAGEM/OBRAS DE CONTENCAO/POCOS DE VISITA E CAIXAS</v>
          </cell>
          <cell r="F1518" t="str">
            <v>DRENOS</v>
          </cell>
          <cell r="G1518" t="str">
            <v>SINAPI Nov/23</v>
          </cell>
        </row>
        <row r="1519">
          <cell r="A1519">
            <v>103653</v>
          </cell>
          <cell r="B1519" t="str">
            <v>GEOTÊXTIL NÃO TECIDO 100% POLIÉSTER, RESISTÊNCIA A TRAÇÃO DE 31 KN/M (RT-31), INSTALADO EM DRENO - FORNECIMENTO E INSTALAÇÃO. AF_07/2021</v>
          </cell>
          <cell r="C1519" t="str">
            <v>M2</v>
          </cell>
          <cell r="D1519">
            <v>32.51</v>
          </cell>
          <cell r="E1519" t="str">
            <v>DRENAGEM/OBRAS DE CONTENCAO/POCOS DE VISITA E CAIXAS</v>
          </cell>
          <cell r="F1519" t="str">
            <v>DRENOS</v>
          </cell>
          <cell r="G1519" t="str">
            <v>SINAPI Nov/23</v>
          </cell>
        </row>
        <row r="1520">
          <cell r="A1520">
            <v>92743</v>
          </cell>
          <cell r="B1520" t="str">
            <v>MURO DE GABIÃO, ENCHIMENTO COM PEDRA DE MÃO TIPO RACHÃO, DE GRAVIDADE, COM GAIOLAS DE COMPRIMENTO IGUAL A 2 M, PARA MUROS COM ALTURA MENOR OU IGUAL A 4 M  FORNECIMENTO E EXECUÇÃO. AF_12/2015</v>
          </cell>
          <cell r="C1520" t="str">
            <v>M3</v>
          </cell>
          <cell r="D1520">
            <v>634.6</v>
          </cell>
          <cell r="E1520" t="str">
            <v>DRENAGEM/OBRAS DE CONTENCAO/POCOS DE VISITA E CAIXAS</v>
          </cell>
          <cell r="F1520" t="str">
            <v>GABIOES</v>
          </cell>
          <cell r="G1520" t="str">
            <v>SINAPI Nov/23</v>
          </cell>
        </row>
        <row r="1521">
          <cell r="A1521">
            <v>92744</v>
          </cell>
          <cell r="B1521" t="str">
            <v>MURO DE GABIÃO, ENCHIMENTO COM PEDRA DE MÃO TIPO RACHÃO, DE GRAVIDADE, COM GAIOLAS DE COMPRIMENTO IGUAL A 5 M, PARA MUROS COM ALTURA MENOR OU IGUAL A 4 M  FORNECIMENTO E EXECUÇÃO. AF_12/2015</v>
          </cell>
          <cell r="C1521" t="str">
            <v>M3</v>
          </cell>
          <cell r="D1521">
            <v>577.15</v>
          </cell>
          <cell r="E1521" t="str">
            <v>DRENAGEM/OBRAS DE CONTENCAO/POCOS DE VISITA E CAIXAS</v>
          </cell>
          <cell r="F1521" t="str">
            <v>GABIOES</v>
          </cell>
          <cell r="G1521" t="str">
            <v>SINAPI Nov/23</v>
          </cell>
        </row>
        <row r="1522">
          <cell r="A1522">
            <v>92745</v>
          </cell>
          <cell r="B1522" t="str">
            <v>MURO DE GABIÃO, ENCHIMENTO COM PEDRA DE MÃO TIPO RACHÃO, DE GRAVIDADE, COM GAIOLAS DE COMPRIMENTO IGUAL A 2 M, PARA MUROS COM ALTURA MAIOR QUE 4 M E MENOR OU IGUAL A 6 M  FORNECIMENTO E EXECUÇÃO. AF_12/2015</v>
          </cell>
          <cell r="C1522" t="str">
            <v>M3</v>
          </cell>
          <cell r="D1522">
            <v>788.76</v>
          </cell>
          <cell r="E1522" t="str">
            <v>DRENAGEM/OBRAS DE CONTENCAO/POCOS DE VISITA E CAIXAS</v>
          </cell>
          <cell r="F1522" t="str">
            <v>GABIOES</v>
          </cell>
          <cell r="G1522" t="str">
            <v>SINAPI Nov/23</v>
          </cell>
        </row>
        <row r="1523">
          <cell r="A1523">
            <v>92746</v>
          </cell>
          <cell r="B1523" t="str">
            <v>MURO DE GABIÃO, ENCHIMENTO COM PEDRA DE MÃO TIPO RACHÃO, DE GRAVIDADE, COM GAIOLAS DE COMPRIMENTO IGUAL A 5 M, PARA MUROS COM ALTURA MAIOR QUE 4 M E MENOR OU IGUAL A 6 M   FORNECIMENTO E EXECUÇÃO. AF_12/2015</v>
          </cell>
          <cell r="C1523" t="str">
            <v>M3</v>
          </cell>
          <cell r="D1523">
            <v>694.31</v>
          </cell>
          <cell r="E1523" t="str">
            <v>DRENAGEM/OBRAS DE CONTENCAO/POCOS DE VISITA E CAIXAS</v>
          </cell>
          <cell r="F1523" t="str">
            <v>GABIOES</v>
          </cell>
          <cell r="G1523" t="str">
            <v>SINAPI Nov/23</v>
          </cell>
        </row>
        <row r="1524">
          <cell r="A1524">
            <v>92747</v>
          </cell>
          <cell r="B1524" t="str">
            <v>MURO DE GABIÃO, ENCHIMENTO COM PEDRA DE MÃO TIPO RACHÃO, DE GRAVIDADE, COM GAIOLAS DE COMPRIMENTO IGUAL A 2 M, PARA MUROS COM ALTURA MAIOR QUE 6 M E MENOR OU IGUAL A 10 M   FORNECIMENTO E EXECUÇÃO. AF_12/2015</v>
          </cell>
          <cell r="C1524" t="str">
            <v>M3</v>
          </cell>
          <cell r="D1524">
            <v>876.27</v>
          </cell>
          <cell r="E1524" t="str">
            <v>DRENAGEM/OBRAS DE CONTENCAO/POCOS DE VISITA E CAIXAS</v>
          </cell>
          <cell r="F1524" t="str">
            <v>GABIOES</v>
          </cell>
          <cell r="G1524" t="str">
            <v>SINAPI Nov/23</v>
          </cell>
        </row>
        <row r="1525">
          <cell r="A1525">
            <v>92748</v>
          </cell>
          <cell r="B1525" t="str">
            <v>MURO DE GABIÃO, ENCHIMENTO COM PEDRA DE MÃO TIPO RACHÃO, DE GRAVIDADE, COM GAIOLAS DE COMPRIMENTO IGUAL A 5 M, PARA MUROS COM ALTURA MAIOR QUE 6 M E MENOR OU IGUAL A 10 M FORNECIMENTO E EXECUÇÃO. AF_12/2015</v>
          </cell>
          <cell r="C1525" t="str">
            <v>M3</v>
          </cell>
          <cell r="D1525">
            <v>761.31</v>
          </cell>
          <cell r="E1525" t="str">
            <v>DRENAGEM/OBRAS DE CONTENCAO/POCOS DE VISITA E CAIXAS</v>
          </cell>
          <cell r="F1525" t="str">
            <v>GABIOES</v>
          </cell>
          <cell r="G1525" t="str">
            <v>SINAPI Nov/23</v>
          </cell>
        </row>
        <row r="1526">
          <cell r="A1526">
            <v>92749</v>
          </cell>
          <cell r="B1526" t="str">
            <v>MURO DE GABIÃO, ENCHIMENTO COM PEDRA DE MÃO TIPO RACHÃO, COM SOLO REFORÇADO, PARA MUROS COM ALTURA MENOR OU IGUAL A 4 M   FORNECIMENTO E EXECUÇÃO. AF_12/2015</v>
          </cell>
          <cell r="C1526" t="str">
            <v>M3</v>
          </cell>
          <cell r="D1526">
            <v>892.22</v>
          </cell>
          <cell r="E1526" t="str">
            <v>DRENAGEM/OBRAS DE CONTENCAO/POCOS DE VISITA E CAIXAS</v>
          </cell>
          <cell r="F1526" t="str">
            <v>GABIOES</v>
          </cell>
          <cell r="G1526" t="str">
            <v>SINAPI Nov/23</v>
          </cell>
        </row>
        <row r="1527">
          <cell r="A1527">
            <v>92750</v>
          </cell>
          <cell r="B1527" t="str">
            <v>MURO DE GABIÃO, ENCHIMENTO COM PEDRA DE MÃO TIPO RACHÃO, COM SOLO REFORÇADO, PARA MUROS COM ALTURA MAIOR QUE 4 M E MENOR OU IGUAL A 12 M   FORNECIMENTO E EXECUÇÃO. AF_12/2015</v>
          </cell>
          <cell r="C1527" t="str">
            <v>M3</v>
          </cell>
          <cell r="D1527">
            <v>1525.17</v>
          </cell>
          <cell r="E1527" t="str">
            <v>DRENAGEM/OBRAS DE CONTENCAO/POCOS DE VISITA E CAIXAS</v>
          </cell>
          <cell r="F1527" t="str">
            <v>GABIOES</v>
          </cell>
          <cell r="G1527" t="str">
            <v>SINAPI Nov/23</v>
          </cell>
        </row>
        <row r="1528">
          <cell r="A1528">
            <v>92751</v>
          </cell>
          <cell r="B1528" t="str">
            <v>MURO DE GABIÃO, ENCHIMENTO COM PEDRA DE MÃO TIPO RACHÃO, COM SOLO REFORÇADO, PARA MUROS COM ALTURA MAIOR QUE 12 M E MENOR OU IGUAL A 20 M    FORNECIMENTO E EXECUÇÃO. AF_12/2015</v>
          </cell>
          <cell r="C1528" t="str">
            <v>M3</v>
          </cell>
          <cell r="D1528">
            <v>1891.94</v>
          </cell>
          <cell r="E1528" t="str">
            <v>DRENAGEM/OBRAS DE CONTENCAO/POCOS DE VISITA E CAIXAS</v>
          </cell>
          <cell r="F1528" t="str">
            <v>GABIOES</v>
          </cell>
          <cell r="G1528" t="str">
            <v>SINAPI Nov/23</v>
          </cell>
        </row>
        <row r="1529">
          <cell r="A1529">
            <v>92752</v>
          </cell>
          <cell r="B1529" t="str">
            <v>MURO DE GABIÃO, ENCHIMENTO COM PEDRA DE MÃO TIPO RACHÃO, COM SOLO REFORÇADO, PARA MUROS COM ALTURA MAIOR QUE 20 M E MENOR OU IGUAL A 28 M   FORNECIMENTO E EXECUÇÃO. AF_12/2015</v>
          </cell>
          <cell r="C1529" t="str">
            <v>M3</v>
          </cell>
          <cell r="D1529">
            <v>2256.88</v>
          </cell>
          <cell r="E1529" t="str">
            <v>DRENAGEM/OBRAS DE CONTENCAO/POCOS DE VISITA E CAIXAS</v>
          </cell>
          <cell r="F1529" t="str">
            <v>GABIOES</v>
          </cell>
          <cell r="G1529" t="str">
            <v>SINAPI Nov/23</v>
          </cell>
        </row>
        <row r="1530">
          <cell r="A1530">
            <v>92753</v>
          </cell>
          <cell r="B1530" t="str">
            <v>MURO DE GABIÃO, ENCHIMENTO COM RESÍDUO DE CONSTRUÇÃO E DEMOLIÇÃO, DE GRAVIDADE, COM GAIOLA TRAPEZOIDAL DE COMPRIMENTO IGUAL A 2 M, PARA MUROS COM ALTURA MENOR OU IGUAL A 2 M   FORNECIMENTO E EXECUÇÃO. AF_12/2015</v>
          </cell>
          <cell r="C1530" t="str">
            <v>M3</v>
          </cell>
          <cell r="D1530">
            <v>634.04999999999995</v>
          </cell>
          <cell r="E1530" t="str">
            <v>DRENAGEM/OBRAS DE CONTENCAO/POCOS DE VISITA E CAIXAS</v>
          </cell>
          <cell r="F1530" t="str">
            <v>GABIOES</v>
          </cell>
          <cell r="G1530" t="str">
            <v>SINAPI Nov/23</v>
          </cell>
        </row>
        <row r="1531">
          <cell r="A1531">
            <v>92754</v>
          </cell>
          <cell r="B1531" t="str">
            <v>MURO DE GABIÃO, ENCHIMENTO COM RESÍDUO DE CONSTRUÇÃO E DEMOLIÇÃO, DE GRAVIDADE, COM GAIOLA TRAPEZOIDAL DE COMPRIMENTO IGUAL A 2 M, PARA MUROS COM ALTURA MAIOR QUE 2 M E MENOR OU IGUAL A 4 M    FORNECIMENTO E EXECUÇÃO. AF_12/2015</v>
          </cell>
          <cell r="C1531" t="str">
            <v>M3</v>
          </cell>
          <cell r="D1531">
            <v>579.5</v>
          </cell>
          <cell r="E1531" t="str">
            <v>DRENAGEM/OBRAS DE CONTENCAO/POCOS DE VISITA E CAIXAS</v>
          </cell>
          <cell r="F1531" t="str">
            <v>GABIOES</v>
          </cell>
          <cell r="G1531" t="str">
            <v>SINAPI Nov/23</v>
          </cell>
        </row>
        <row r="1532">
          <cell r="A1532">
            <v>92755</v>
          </cell>
          <cell r="B1532" t="str">
            <v>PROTEÇÃO SUPERFICIAL DE CANAL EM GABIÃO TIPO COLCHÃO, ALTURA DE 17 CENTÍMETROS, ENCHIMENTO COM PEDRA DE MÃO TIPO RACHÃO - FORNECIMENTO E EXECUÇÃO. AF_12/2015</v>
          </cell>
          <cell r="C1532" t="str">
            <v>M2</v>
          </cell>
          <cell r="D1532">
            <v>235.43</v>
          </cell>
          <cell r="E1532" t="str">
            <v>DRENAGEM/OBRAS DE CONTENCAO/POCOS DE VISITA E CAIXAS</v>
          </cell>
          <cell r="F1532" t="str">
            <v>GABIOES</v>
          </cell>
          <cell r="G1532" t="str">
            <v>SINAPI Nov/23</v>
          </cell>
        </row>
        <row r="1533">
          <cell r="A1533">
            <v>92756</v>
          </cell>
          <cell r="B1533" t="str">
            <v>PROTEÇÃO SUPERFICIAL DE CANAL EM GABIÃO TIPO COLCHÃO, ALTURA DE 23 CENTÍMETROS, ENCHIMENTO COM PEDRA DE MÃO TIPO RACHÃO - FORNECIMENTO E EXECUÇÃO. AF_12/2015</v>
          </cell>
          <cell r="C1533" t="str">
            <v>M2</v>
          </cell>
          <cell r="D1533">
            <v>267.29000000000002</v>
          </cell>
          <cell r="E1533" t="str">
            <v>DRENAGEM/OBRAS DE CONTENCAO/POCOS DE VISITA E CAIXAS</v>
          </cell>
          <cell r="F1533" t="str">
            <v>GABIOES</v>
          </cell>
          <cell r="G1533" t="str">
            <v>SINAPI Nov/23</v>
          </cell>
        </row>
        <row r="1534">
          <cell r="A1534">
            <v>92757</v>
          </cell>
          <cell r="B1534" t="str">
            <v>PROTEÇÃO SUPERFICIAL DE CANAL EM GABIÃO TIPO COLCHÃO, ALTURA DE 30 CENTÍMETROS, ENCHIMENTO COM PEDRA DE MÃO TIPO RACHÃO - FORNECIMENTO E EXECUÇÃO. AF_12/2015</v>
          </cell>
          <cell r="C1534" t="str">
            <v>M2</v>
          </cell>
          <cell r="D1534">
            <v>305.94</v>
          </cell>
          <cell r="E1534" t="str">
            <v>DRENAGEM/OBRAS DE CONTENCAO/POCOS DE VISITA E CAIXAS</v>
          </cell>
          <cell r="F1534" t="str">
            <v>GABIOES</v>
          </cell>
          <cell r="G1534" t="str">
            <v>SINAPI Nov/23</v>
          </cell>
        </row>
        <row r="1535">
          <cell r="A1535">
            <v>92758</v>
          </cell>
          <cell r="B1535" t="str">
            <v>PROTEÇÃO SUPERFICIAL DE CANAL EM GABIÃO TIPO SACO, DIÂMETRO DE 65 CENTÍMETROS, ENCHIMENTO MANUAL COM PEDRA DE MÃO TIPO RACHÃO - FORNECIMENTO E EXECUÇÃO. AF_12/2015</v>
          </cell>
          <cell r="C1535" t="str">
            <v>M3</v>
          </cell>
          <cell r="D1535">
            <v>681.66</v>
          </cell>
          <cell r="E1535" t="str">
            <v>DRENAGEM/OBRAS DE CONTENCAO/POCOS DE VISITA E CAIXAS</v>
          </cell>
          <cell r="F1535" t="str">
            <v>GABIOES</v>
          </cell>
          <cell r="G1535" t="str">
            <v>SINAPI Nov/23</v>
          </cell>
        </row>
        <row r="1536">
          <cell r="A1536">
            <v>91069</v>
          </cell>
          <cell r="B1536" t="str">
            <v>EXECUÇÃO DE REVESTIMENTO DE CONCRETO PROJETADO COM ESPESSURA DE 7 CM, ARMADO COM TELA, INCLINAÇÃO MENOR QUE 90°, APLICAÇÃO CONTÍNUA, UTILIZANDO EQUIPAMENTO DE PROJEÇÃO COM 6 M³/H DE CAPACIDADE. AF_01/2016</v>
          </cell>
          <cell r="C1536" t="str">
            <v>M2</v>
          </cell>
          <cell r="D1536">
            <v>109.77</v>
          </cell>
          <cell r="E1536" t="str">
            <v>DRENAGEM/OBRAS DE CONTENCAO/POCOS DE VISITA E CAIXAS</v>
          </cell>
          <cell r="F1536" t="str">
            <v>MUROS DE ARRIMO</v>
          </cell>
          <cell r="G1536" t="str">
            <v>SINAPI Nov/23</v>
          </cell>
        </row>
        <row r="1537">
          <cell r="A1537">
            <v>91070</v>
          </cell>
          <cell r="B1537" t="str">
            <v>EXECUÇÃO DE REVESTIMENTO DE CONCRETO PROJETADO COM ESPESSURA DE 10 CM, ARMADO COM TELA, INCLINAÇÃO MENOR QUE 90°, APLICAÇÃO CONTÍNUA, UTILIZANDO EQUIPAMENTO DE PROJEÇÃO COM 6 M³/H DE CAPACIDADE. AF_01/2016</v>
          </cell>
          <cell r="C1537" t="str">
            <v>M2</v>
          </cell>
          <cell r="D1537">
            <v>120.95</v>
          </cell>
          <cell r="E1537" t="str">
            <v>DRENAGEM/OBRAS DE CONTENCAO/POCOS DE VISITA E CAIXAS</v>
          </cell>
          <cell r="F1537" t="str">
            <v>MUROS DE ARRIMO</v>
          </cell>
          <cell r="G1537" t="str">
            <v>SINAPI Nov/23</v>
          </cell>
        </row>
        <row r="1538">
          <cell r="A1538">
            <v>91071</v>
          </cell>
          <cell r="B1538" t="str">
            <v>EXECUÇÃO DE REVESTIMENTO DE CONCRETO PROJETADO COM ESPESSURA DE 7 CM, ARMADO COM TELA, INCLINAÇÃO DE 90°, APLICAÇÃO CONTÍNUA, UTILIZANDO EQUIPAMENTO DE PROJEÇÃO COM 6 M³/H DE CAPACIDADE. AF_01/2016</v>
          </cell>
          <cell r="C1538" t="str">
            <v>M2</v>
          </cell>
          <cell r="D1538">
            <v>164.19</v>
          </cell>
          <cell r="E1538" t="str">
            <v>DRENAGEM/OBRAS DE CONTENCAO/POCOS DE VISITA E CAIXAS</v>
          </cell>
          <cell r="F1538" t="str">
            <v>MUROS DE ARRIMO</v>
          </cell>
          <cell r="G1538" t="str">
            <v>SINAPI Nov/23</v>
          </cell>
        </row>
        <row r="1539">
          <cell r="A1539">
            <v>91072</v>
          </cell>
          <cell r="B1539" t="str">
            <v>EXECUÇÃO DE REVESTIMENTO DE CONCRETO PROJETADO COM ESPESSURA DE 10 CM, ARMADO COM TELA, INCLINAÇÃO DE 90°, APLICAÇÃO CONTÍNUA, UTILIZANDO EQUIPAMENTO DE PROJEÇÃO COM 6 M³/H DE CAPACIDADE. AF_01/2016</v>
          </cell>
          <cell r="C1539" t="str">
            <v>M2</v>
          </cell>
          <cell r="D1539">
            <v>175.32</v>
          </cell>
          <cell r="E1539" t="str">
            <v>DRENAGEM/OBRAS DE CONTENCAO/POCOS DE VISITA E CAIXAS</v>
          </cell>
          <cell r="F1539" t="str">
            <v>MUROS DE ARRIMO</v>
          </cell>
          <cell r="G1539" t="str">
            <v>SINAPI Nov/23</v>
          </cell>
        </row>
        <row r="1540">
          <cell r="A1540">
            <v>91073</v>
          </cell>
          <cell r="B1540" t="str">
            <v>EXECUÇÃO DE REVESTIMENTO DE CONCRETO PROJETADO COM ESPESSURA DE 7 CM, ARMADO COM TELA, INCLINAÇÃO MENOR QUE 90°, APLICAÇÃO CONTÍNUA, UTILIZANDO EQUIPAMENTO DE PROJEÇÃO COM 3 M³/H DE CAPACIDADE. AF_01/2016</v>
          </cell>
          <cell r="C1540" t="str">
            <v>M2</v>
          </cell>
          <cell r="D1540">
            <v>128.35</v>
          </cell>
          <cell r="E1540" t="str">
            <v>DRENAGEM/OBRAS DE CONTENCAO/POCOS DE VISITA E CAIXAS</v>
          </cell>
          <cell r="F1540" t="str">
            <v>MUROS DE ARRIMO</v>
          </cell>
          <cell r="G1540" t="str">
            <v>SINAPI Nov/23</v>
          </cell>
        </row>
        <row r="1541">
          <cell r="A1541">
            <v>91074</v>
          </cell>
          <cell r="B1541" t="str">
            <v>EXECUÇÃO DE REVESTIMENTO DE CONCRETO PROJETADO COM ESPESSURA DE 10 CM, ARMADO COM TELA, INCLINAÇÃO MENOR QUE 90°, APLICAÇÃO CONTÍNUA, UTILIZANDO EQUIPAMENTO DE PROJEÇÃO COM 3 M³/H DE CAPACIDADE. AF_01/2016</v>
          </cell>
          <cell r="C1541" t="str">
            <v>M2</v>
          </cell>
          <cell r="D1541">
            <v>141.46</v>
          </cell>
          <cell r="E1541" t="str">
            <v>DRENAGEM/OBRAS DE CONTENCAO/POCOS DE VISITA E CAIXAS</v>
          </cell>
          <cell r="F1541" t="str">
            <v>MUROS DE ARRIMO</v>
          </cell>
          <cell r="G1541" t="str">
            <v>SINAPI Nov/23</v>
          </cell>
        </row>
        <row r="1542">
          <cell r="A1542">
            <v>91075</v>
          </cell>
          <cell r="B1542" t="str">
            <v>EXECUÇÃO DE REVESTIMENTO DE CONCRETO PROJETADO COM ESPESSURA DE 7 CM, ARMADO COM TELA, INCLINAÇÃO DE 90°, APLICAÇÃO CONTÍNUA, UTILIZANDO EQUIPAMENTO DE PROJEÇÃO COM 3 M³/H DE CAPACIDADE. AF_01/2016</v>
          </cell>
          <cell r="C1542" t="str">
            <v>M2</v>
          </cell>
          <cell r="D1542">
            <v>185.56</v>
          </cell>
          <cell r="E1542" t="str">
            <v>DRENAGEM/OBRAS DE CONTENCAO/POCOS DE VISITA E CAIXAS</v>
          </cell>
          <cell r="F1542" t="str">
            <v>MUROS DE ARRIMO</v>
          </cell>
          <cell r="G1542" t="str">
            <v>SINAPI Nov/23</v>
          </cell>
        </row>
        <row r="1543">
          <cell r="A1543">
            <v>91076</v>
          </cell>
          <cell r="B1543" t="str">
            <v>EXECUÇÃO DE REVESTIMENTO DE CONCRETO PROJETADO COM ESPESSURA DE 10 CM, ARMADO COM TELA, INCLINAÇÃO DE 90°, APLICAÇÃO CONTÍNUA, UTILIZANDO EQUIPAMENTO DE PROJEÇÃO COM 3 M³/H DE CAPACIDADE. AF_01/2016</v>
          </cell>
          <cell r="C1543" t="str">
            <v>M2</v>
          </cell>
          <cell r="D1543">
            <v>198.7</v>
          </cell>
          <cell r="E1543" t="str">
            <v>DRENAGEM/OBRAS DE CONTENCAO/POCOS DE VISITA E CAIXAS</v>
          </cell>
          <cell r="F1543" t="str">
            <v>MUROS DE ARRIMO</v>
          </cell>
          <cell r="G1543" t="str">
            <v>SINAPI Nov/23</v>
          </cell>
        </row>
        <row r="1544">
          <cell r="A1544">
            <v>91077</v>
          </cell>
          <cell r="B1544" t="str">
            <v>EXECUÇÃO DE REVESTIMENTO DE CONCRETO PROJETADO COM ESPESSURA DE 7 CM, ARMADO COM FIBRAS DE AÇO, INCLINAÇÃO MENOR QUE 90°, APLICAÇÃO CONTÍNUA, UTILIZANDO EQUIPAMENTO DE PROJEÇÃO COM 6 M³/H DE CAPACIDADE. AF_01/2016</v>
          </cell>
          <cell r="C1544" t="str">
            <v>M2</v>
          </cell>
          <cell r="D1544">
            <v>123.66</v>
          </cell>
          <cell r="E1544" t="str">
            <v>DRENAGEM/OBRAS DE CONTENCAO/POCOS DE VISITA E CAIXAS</v>
          </cell>
          <cell r="F1544" t="str">
            <v>MUROS DE ARRIMO</v>
          </cell>
          <cell r="G1544" t="str">
            <v>SINAPI Nov/23</v>
          </cell>
        </row>
        <row r="1545">
          <cell r="A1545">
            <v>91078</v>
          </cell>
          <cell r="B1545" t="str">
            <v>EXECUÇÃO DE REVESTIMENTO DE CONCRETO PROJETADO COM ESPESSURA DE 10 CM, ARMADO COM FIBRAS DE AÇO, INCLINAÇÃO MENOR QUE 90°, APLICAÇÃO CONTÍNUA, UTILIZANDO EQUIPAMENTO DE PROJEÇÃO COM 6 M³/H DE CAPACIDADE. AF_01/2016</v>
          </cell>
          <cell r="C1545" t="str">
            <v>M2</v>
          </cell>
          <cell r="D1545">
            <v>144.05000000000001</v>
          </cell>
          <cell r="E1545" t="str">
            <v>DRENAGEM/OBRAS DE CONTENCAO/POCOS DE VISITA E CAIXAS</v>
          </cell>
          <cell r="F1545" t="str">
            <v>MUROS DE ARRIMO</v>
          </cell>
          <cell r="G1545" t="str">
            <v>SINAPI Nov/23</v>
          </cell>
        </row>
        <row r="1546">
          <cell r="A1546">
            <v>91079</v>
          </cell>
          <cell r="B1546" t="str">
            <v>EXECUÇÃO DE REVESTIMENTO DE CONCRETO PROJETADO COM ESPESSURA DE 7 CM, ARMADO COM FIBRAS DE AÇO, INCLINAÇÃO DE 90°, APLICAÇÃO CONTÍNUA, UTILIZANDO EQUIPAMENTO DE PROJEÇÃO COM 6 M³/H DE CAPACIDADE. AF_01/2016</v>
          </cell>
          <cell r="C1546" t="str">
            <v>M2</v>
          </cell>
          <cell r="D1546">
            <v>131.15</v>
          </cell>
          <cell r="E1546" t="str">
            <v>DRENAGEM/OBRAS DE CONTENCAO/POCOS DE VISITA E CAIXAS</v>
          </cell>
          <cell r="F1546" t="str">
            <v>MUROS DE ARRIMO</v>
          </cell>
          <cell r="G1546" t="str">
            <v>SINAPI Nov/23</v>
          </cell>
        </row>
        <row r="1547">
          <cell r="A1547">
            <v>91080</v>
          </cell>
          <cell r="B1547" t="str">
            <v>EXECUÇÃO DE REVESTIMENTO DE CONCRETO PROJETADO COM ESPESSURA DE 10 CM, ARMADO COM FIBRAS DE AÇO, INCLINAÇÃO DE 90°, APLICAÇÃO CONTÍNUA, UTILIZANDO EQUIPAMENTO DE PROJEÇÃO COM 6 M³/H DE CAPACIDADE. AF_01/2016</v>
          </cell>
          <cell r="C1547" t="str">
            <v>M2</v>
          </cell>
          <cell r="D1547">
            <v>151.29</v>
          </cell>
          <cell r="E1547" t="str">
            <v>DRENAGEM/OBRAS DE CONTENCAO/POCOS DE VISITA E CAIXAS</v>
          </cell>
          <cell r="F1547" t="str">
            <v>MUROS DE ARRIMO</v>
          </cell>
          <cell r="G1547" t="str">
            <v>SINAPI Nov/23</v>
          </cell>
        </row>
        <row r="1548">
          <cell r="A1548">
            <v>91081</v>
          </cell>
          <cell r="B1548" t="str">
            <v>EXECUÇÃO DE REVESTIMENTO DE CONCRETO PROJETADO COM ESPESSURA DE 7 CM, ARMADO COM FIBRAS DE AÇO, INCLINAÇÃO MENOR QUE 90°, APLICAÇÃO CONTÍNUA, UTILIZANDO EQUIPAMENTO DE PROJEÇÃO COM 3 M³/H DE CAPACIDADE. AF_01/2016</v>
          </cell>
          <cell r="C1548" t="str">
            <v>M2</v>
          </cell>
          <cell r="D1548">
            <v>144.53</v>
          </cell>
          <cell r="E1548" t="str">
            <v>DRENAGEM/OBRAS DE CONTENCAO/POCOS DE VISITA E CAIXAS</v>
          </cell>
          <cell r="F1548" t="str">
            <v>MUROS DE ARRIMO</v>
          </cell>
          <cell r="G1548" t="str">
            <v>SINAPI Nov/23</v>
          </cell>
        </row>
        <row r="1549">
          <cell r="A1549">
            <v>91082</v>
          </cell>
          <cell r="B1549" t="str">
            <v>EXECUÇÃO DE REVESTIMENTO DE CONCRETO PROJETADO COM ESPESSURA DE 10 CM, ARMADO COM FIBRAS DE AÇO, INCLINAÇÃO MENOR QUE 90°, APLICAÇÃO CONTÍNUA, UTILIZANDO EQUIPAMENTO DE PROJEÇÃO COM 3 M³/H DE CAPACIDADE. AF_01/2016</v>
          </cell>
          <cell r="C1549" t="str">
            <v>M2</v>
          </cell>
          <cell r="D1549">
            <v>166.66</v>
          </cell>
          <cell r="E1549" t="str">
            <v>DRENAGEM/OBRAS DE CONTENCAO/POCOS DE VISITA E CAIXAS</v>
          </cell>
          <cell r="F1549" t="str">
            <v>MUROS DE ARRIMO</v>
          </cell>
          <cell r="G1549" t="str">
            <v>SINAPI Nov/23</v>
          </cell>
        </row>
        <row r="1550">
          <cell r="A1550">
            <v>91083</v>
          </cell>
          <cell r="B1550" t="str">
            <v>EXECUÇÃO DE REVESTIMENTO DE CONCRETO PROJETADO COM ESPESSURA DE 7 CM, ARMADO COM FIBRAS DE AÇO, INCLINAÇÃO DE 90°, APLICAÇÃO CONTÍNUA, UTILIZANDO EQUIPAMENTO DE PROJEÇÃO COM 3 M³/H DE CAPACIDADE. AF_01/2016</v>
          </cell>
          <cell r="C1550" t="str">
            <v>M2</v>
          </cell>
          <cell r="D1550">
            <v>157.69999999999999</v>
          </cell>
          <cell r="E1550" t="str">
            <v>DRENAGEM/OBRAS DE CONTENCAO/POCOS DE VISITA E CAIXAS</v>
          </cell>
          <cell r="F1550" t="str">
            <v>MUROS DE ARRIMO</v>
          </cell>
          <cell r="G1550" t="str">
            <v>SINAPI Nov/23</v>
          </cell>
        </row>
        <row r="1551">
          <cell r="A1551">
            <v>91084</v>
          </cell>
          <cell r="B1551" t="str">
            <v>EXECUÇÃO DE REVESTIMENTO DE CONCRETO PROJETADO COM ESPESSURA DE 10 CM, ARMADO COM FIBRAS DE AÇO, INCLINAÇÃO DE 90°, APLICAÇÃO CONTÍNUA, UTILIZANDO EQUIPAMENTO DE PROJEÇÃO COM 3 M³/H DE CAPACIDADE. AF_01/2016</v>
          </cell>
          <cell r="C1551" t="str">
            <v>M2</v>
          </cell>
          <cell r="D1551">
            <v>179.47</v>
          </cell>
          <cell r="E1551" t="str">
            <v>DRENAGEM/OBRAS DE CONTENCAO/POCOS DE VISITA E CAIXAS</v>
          </cell>
          <cell r="F1551" t="str">
            <v>MUROS DE ARRIMO</v>
          </cell>
          <cell r="G1551" t="str">
            <v>SINAPI Nov/23</v>
          </cell>
        </row>
        <row r="1552">
          <cell r="A1552">
            <v>91086</v>
          </cell>
          <cell r="B1552" t="str">
            <v>EXECUÇÃO DE REVESTIMENTO DE CONCRETO PROJETADO COM ESPESSURA DE 7 CM, ARMADO COM TELA, INCLINAÇÃO MENOR QUE 90°, APLICAÇÃO DESCONTÍNUA, UTILIZANDO EQUIPAMENTO DE PROJEÇÃO COM 6 M³/H DE CAPACIDADE. AF_01/2016</v>
          </cell>
          <cell r="C1552" t="str">
            <v>M2</v>
          </cell>
          <cell r="D1552">
            <v>123.96</v>
          </cell>
          <cell r="E1552" t="str">
            <v>DRENAGEM/OBRAS DE CONTENCAO/POCOS DE VISITA E CAIXAS</v>
          </cell>
          <cell r="F1552" t="str">
            <v>MUROS DE ARRIMO</v>
          </cell>
          <cell r="G1552" t="str">
            <v>SINAPI Nov/23</v>
          </cell>
        </row>
        <row r="1553">
          <cell r="A1553">
            <v>91087</v>
          </cell>
          <cell r="B1553" t="str">
            <v>EXECUÇÃO DE REVESTIMENTO DE CONCRETO PROJETADO COM ESPESSURA DE 10 CM, ARMADO COM TELA, INCLINAÇÃO MENOR QUE 90°, APLICAÇÃO DESCONTÍNUA, UTILIZANDO EQUIPAMENTO DE PROJEÇÃO COM 6 M³/H DE CAPACIDADE. AF_01/2016</v>
          </cell>
          <cell r="C1553" t="str">
            <v>M2</v>
          </cell>
          <cell r="D1553">
            <v>135.57</v>
          </cell>
          <cell r="E1553" t="str">
            <v>DRENAGEM/OBRAS DE CONTENCAO/POCOS DE VISITA E CAIXAS</v>
          </cell>
          <cell r="F1553" t="str">
            <v>MUROS DE ARRIMO</v>
          </cell>
          <cell r="G1553" t="str">
            <v>SINAPI Nov/23</v>
          </cell>
        </row>
        <row r="1554">
          <cell r="A1554">
            <v>91088</v>
          </cell>
          <cell r="B1554" t="str">
            <v>EXECUÇÃO DE REVESTIMENTO DE CONCRETO PROJETADO COM ESPESSURA DE 7 CM, ARMADO COM TELA, INCLINAÇÃO DE 90°, APLICAÇÃO DESCONTÍNUA, UTILIZANDO EQUIPAMENTO DE PROJEÇÃO COM 6 M³/H DE CAPACIDADE. AF_01/2016</v>
          </cell>
          <cell r="C1554" t="str">
            <v>M2</v>
          </cell>
          <cell r="D1554">
            <v>180.2</v>
          </cell>
          <cell r="E1554" t="str">
            <v>DRENAGEM/OBRAS DE CONTENCAO/POCOS DE VISITA E CAIXAS</v>
          </cell>
          <cell r="F1554" t="str">
            <v>MUROS DE ARRIMO</v>
          </cell>
          <cell r="G1554" t="str">
            <v>SINAPI Nov/23</v>
          </cell>
        </row>
        <row r="1555">
          <cell r="A1555">
            <v>91089</v>
          </cell>
          <cell r="B1555" t="str">
            <v>EXECUÇÃO DE REVESTIMENTO DE CONCRETO PROJETADO COM ESPESSURA DE 10 CM, ARMADO COM TELA, INCLINAÇÃO DE 90°, APLICAÇÃO DESCONTÍNUA, UTILIZANDO EQUIPAMENTO DE PROJEÇÃO COM 6 M³/H DE CAPACIDADE. AF_01/2016</v>
          </cell>
          <cell r="C1555" t="str">
            <v>M2</v>
          </cell>
          <cell r="D1555">
            <v>191.99</v>
          </cell>
          <cell r="E1555" t="str">
            <v>DRENAGEM/OBRAS DE CONTENCAO/POCOS DE VISITA E CAIXAS</v>
          </cell>
          <cell r="F1555" t="str">
            <v>MUROS DE ARRIMO</v>
          </cell>
          <cell r="G1555" t="str">
            <v>SINAPI Nov/23</v>
          </cell>
        </row>
        <row r="1556">
          <cell r="A1556">
            <v>91090</v>
          </cell>
          <cell r="B1556" t="str">
            <v>EXECUÇÃO DE REVESTIMENTO DE CONCRETO PROJETADO COM ESPESSURA DE 7 CM, ARMADO COM TELA, INCLINAÇÃO MENOR QUE 90°, APLICAÇÃO DESCONTÍNUA, UTILIZANDO EQUIPAMENTO DE PROJEÇÃO COM 3 M³/H DE CAPACIDADE. AF_01/2016</v>
          </cell>
          <cell r="C1556" t="str">
            <v>M2</v>
          </cell>
          <cell r="D1556">
            <v>139.75</v>
          </cell>
          <cell r="E1556" t="str">
            <v>DRENAGEM/OBRAS DE CONTENCAO/POCOS DE VISITA E CAIXAS</v>
          </cell>
          <cell r="F1556" t="str">
            <v>MUROS DE ARRIMO</v>
          </cell>
          <cell r="G1556" t="str">
            <v>SINAPI Nov/23</v>
          </cell>
        </row>
        <row r="1557">
          <cell r="A1557">
            <v>91091</v>
          </cell>
          <cell r="B1557" t="str">
            <v>EXECUÇÃO DE REVESTIMENTO DE CONCRETO PROJETADO COM ESPESSURA DE 10 CM, ARMADO COM TELA, INCLINAÇÃO MENOR QUE 90°, APLICAÇÃO DESCONTÍNUA, UTILIZANDO EQUIPAMENTO DE PROJEÇÃO COM 3 M³/H DE CAPACIDADE. AF_01/2016</v>
          </cell>
          <cell r="C1557" t="str">
            <v>M2</v>
          </cell>
          <cell r="D1557">
            <v>153.53</v>
          </cell>
          <cell r="E1557" t="str">
            <v>DRENAGEM/OBRAS DE CONTENCAO/POCOS DE VISITA E CAIXAS</v>
          </cell>
          <cell r="F1557" t="str">
            <v>MUROS DE ARRIMO</v>
          </cell>
          <cell r="G1557" t="str">
            <v>SINAPI Nov/23</v>
          </cell>
        </row>
        <row r="1558">
          <cell r="A1558">
            <v>91092</v>
          </cell>
          <cell r="B1558" t="str">
            <v>EXECUÇÃO DE REVESTIMENTO DE CONCRETO PROJETADO COM ESPESSURA DE 7 CM, ARMADO COM TELA, INCLINAÇÃO DE 90°, APLICAÇÃO DESCONTÍNUA, UTILIZANDO EQUIPAMENTO DE PROJEÇÃO COM 3 M³/H DE CAPACIDADE. AF_01/2016</v>
          </cell>
          <cell r="C1558" t="str">
            <v>M2</v>
          </cell>
          <cell r="D1558">
            <v>198.15</v>
          </cell>
          <cell r="E1558" t="str">
            <v>DRENAGEM/OBRAS DE CONTENCAO/POCOS DE VISITA E CAIXAS</v>
          </cell>
          <cell r="F1558" t="str">
            <v>MUROS DE ARRIMO</v>
          </cell>
          <cell r="G1558" t="str">
            <v>SINAPI Nov/23</v>
          </cell>
        </row>
        <row r="1559">
          <cell r="A1559">
            <v>91093</v>
          </cell>
          <cell r="B1559" t="str">
            <v>EXECUÇÃO DE REVESTIMENTO DE CONCRETO PROJETADO COM ESPESSURA DE 10 CM, ARMADO COM TELA, INCLINAÇÃO DE 90°, APLICAÇÃO DESCONTÍNUA, UTILIZANDO EQUIPAMENTO DE PROJEÇÃO COM 3 M³/H DE CAPACIDADE. AF_01/2016</v>
          </cell>
          <cell r="C1559" t="str">
            <v>M2</v>
          </cell>
          <cell r="D1559">
            <v>212.37</v>
          </cell>
          <cell r="E1559" t="str">
            <v>DRENAGEM/OBRAS DE CONTENCAO/POCOS DE VISITA E CAIXAS</v>
          </cell>
          <cell r="F1559" t="str">
            <v>MUROS DE ARRIMO</v>
          </cell>
          <cell r="G1559" t="str">
            <v>SINAPI Nov/23</v>
          </cell>
        </row>
        <row r="1560">
          <cell r="A1560">
            <v>91094</v>
          </cell>
          <cell r="B1560" t="str">
            <v>EXECUÇÃO DE REVESTIMENTO DE CONCRETO PROJETADO COM ESPESSURA DE 7 CM, ARMADO COM FIBRAS DE AÇO, INCLINAÇÃO MENOR QUE 90°, APLICAÇÃO DESCONTÍNUA, UTILIZANDO EQUIPAMENTO DE PROJEÇÃO COM 6 M³/H DE CAPACIDADE. AF_01/2016</v>
          </cell>
          <cell r="C1560" t="str">
            <v>M2</v>
          </cell>
          <cell r="D1560">
            <v>132.44999999999999</v>
          </cell>
          <cell r="E1560" t="str">
            <v>DRENAGEM/OBRAS DE CONTENCAO/POCOS DE VISITA E CAIXAS</v>
          </cell>
          <cell r="F1560" t="str">
            <v>MUROS DE ARRIMO</v>
          </cell>
          <cell r="G1560" t="str">
            <v>SINAPI Nov/23</v>
          </cell>
        </row>
        <row r="1561">
          <cell r="A1561">
            <v>91095</v>
          </cell>
          <cell r="B1561" t="str">
            <v>EXECUÇÃO DE REVESTIMENTO DE CONCRETO PROJETADO COM ESPESSURA DE 10 CM, ARMADO COM FIBRAS DE AÇO, INCLINAÇÃO MENOR QUE 90°, APLICAÇÃO DESCONTÍNUA, UTILIZANDO EQUIPAMENTO DE PROJEÇÃO COM 6 M³/H DE CAPACIDADE. AF_01/2016</v>
          </cell>
          <cell r="C1561" t="str">
            <v>M2</v>
          </cell>
          <cell r="D1561">
            <v>153.41</v>
          </cell>
          <cell r="E1561" t="str">
            <v>DRENAGEM/OBRAS DE CONTENCAO/POCOS DE VISITA E CAIXAS</v>
          </cell>
          <cell r="F1561" t="str">
            <v>MUROS DE ARRIMO</v>
          </cell>
          <cell r="G1561" t="str">
            <v>SINAPI Nov/23</v>
          </cell>
        </row>
        <row r="1562">
          <cell r="A1562">
            <v>91096</v>
          </cell>
          <cell r="B1562" t="str">
            <v>EXECUÇÃO DE REVESTIMENTO DE CONCRETO PROJETADO COM ESPESSURA DE 7 CM, ARMADO COM FIBRAS DE AÇO, INCLINAÇÃO DE 90°, APLICAÇÃO DESCONTÍNUA, UTILIZANDO EQUIPAMENTO DE PROJEÇÃO COM 6 M³/H DE CAPACIDADE. AF_01/2016</v>
          </cell>
          <cell r="C1562" t="str">
            <v>M2</v>
          </cell>
          <cell r="D1562">
            <v>135.94</v>
          </cell>
          <cell r="E1562" t="str">
            <v>DRENAGEM/OBRAS DE CONTENCAO/POCOS DE VISITA E CAIXAS</v>
          </cell>
          <cell r="F1562" t="str">
            <v>MUROS DE ARRIMO</v>
          </cell>
          <cell r="G1562" t="str">
            <v>SINAPI Nov/23</v>
          </cell>
        </row>
        <row r="1563">
          <cell r="A1563">
            <v>91097</v>
          </cell>
          <cell r="B1563" t="str">
            <v>EXECUÇÃO DE REVESTIMENTO DE CONCRETO PROJETADO COM ESPESSURA DE 10 CM, ARMADO COM FIBRAS DE AÇO, INCLINAÇÃO DE 90°, APLICAÇÃO DESCONTÍNUA, UTILIZANDO EQUIPAMENTO DE PROJEÇÃO COM 6 M³/H DE CAPACIDADE. AF_01/2016</v>
          </cell>
          <cell r="C1563" t="str">
            <v>M2</v>
          </cell>
          <cell r="D1563">
            <v>156.66999999999999</v>
          </cell>
          <cell r="E1563" t="str">
            <v>DRENAGEM/OBRAS DE CONTENCAO/POCOS DE VISITA E CAIXAS</v>
          </cell>
          <cell r="F1563" t="str">
            <v>MUROS DE ARRIMO</v>
          </cell>
          <cell r="G1563" t="str">
            <v>SINAPI Nov/23</v>
          </cell>
        </row>
        <row r="1564">
          <cell r="A1564">
            <v>91098</v>
          </cell>
          <cell r="B1564" t="str">
            <v>EXECUÇÃO DE REVESTIMENTO DE CONCRETO PROJETADO COM ESPESSURA DE 7 CM, ARMADO COM FIBRAS DE AÇO, INCLINAÇÃO MENOR QUE 90°, APLICAÇÃO DESCONTÍNUA, UTILIZANDO EQUIPAMENTO DE PROJEÇÃO COM 3 M³/H DE CAPACIDADE. AF_01/2016</v>
          </cell>
          <cell r="C1564" t="str">
            <v>M2</v>
          </cell>
          <cell r="D1564">
            <v>153.07</v>
          </cell>
          <cell r="E1564" t="str">
            <v>DRENAGEM/OBRAS DE CONTENCAO/POCOS DE VISITA E CAIXAS</v>
          </cell>
          <cell r="F1564" t="str">
            <v>MUROS DE ARRIMO</v>
          </cell>
          <cell r="G1564" t="str">
            <v>SINAPI Nov/23</v>
          </cell>
        </row>
        <row r="1565">
          <cell r="A1565">
            <v>91099</v>
          </cell>
          <cell r="B1565" t="str">
            <v>EXECUÇÃO DE REVESTIMENTO DE CONCRETO PROJETADO COM ESPESSURA DE 10 CM, ARMADO COM FIBRAS DE AÇO, INCLINAÇÃO MENOR QUE 90°, APLICAÇÃO DESCONTÍNUA, UTILIZANDO EQUIPAMENTO DE PROJEÇÃO COM 3 M³/H DE CAPACIDADE. AF_01/2016</v>
          </cell>
          <cell r="C1565" t="str">
            <v>M2</v>
          </cell>
          <cell r="D1565">
            <v>175.87</v>
          </cell>
          <cell r="E1565" t="str">
            <v>DRENAGEM/OBRAS DE CONTENCAO/POCOS DE VISITA E CAIXAS</v>
          </cell>
          <cell r="F1565" t="str">
            <v>MUROS DE ARRIMO</v>
          </cell>
          <cell r="G1565" t="str">
            <v>SINAPI Nov/23</v>
          </cell>
        </row>
        <row r="1566">
          <cell r="A1566">
            <v>91100</v>
          </cell>
          <cell r="B1566" t="str">
            <v>EXECUÇÃO DE REVESTIMENTO DE CONCRETO PROJETADO COM ESPESSURA DE 7 CM, ARMADO COM FIBRAS DE AÇO, INCLINAÇÃO DE 90°, APLICAÇÃO DESCONTÍNUA, UTILIZANDO EQUIPAMENTO DE PROJEÇÃO COM 3 M³/H DE CAPACIDADE. AF_01/2016</v>
          </cell>
          <cell r="C1566" t="str">
            <v>M2</v>
          </cell>
          <cell r="D1566">
            <v>163.36000000000001</v>
          </cell>
          <cell r="E1566" t="str">
            <v>DRENAGEM/OBRAS DE CONTENCAO/POCOS DE VISITA E CAIXAS</v>
          </cell>
          <cell r="F1566" t="str">
            <v>MUROS DE ARRIMO</v>
          </cell>
          <cell r="G1566" t="str">
            <v>SINAPI Nov/23</v>
          </cell>
        </row>
        <row r="1567">
          <cell r="A1567">
            <v>91101</v>
          </cell>
          <cell r="B1567" t="str">
            <v>EXECUÇÃO DE REVESTIMENTO DE CONCRETO PROJETADO COM ESPESSURA DE 10 CM, ARMADO COM FIBRAS DE AÇO, INCLINAÇÃO DE 90°, APLICAÇÃO DESCONTÍNUA, UTILIZANDO EQUIPAMENTO DE PROJEÇÃO COM 3 M³/H DE CAPACIDADE. AF_01/2016</v>
          </cell>
          <cell r="C1567" t="str">
            <v>M2</v>
          </cell>
          <cell r="D1567">
            <v>185.96</v>
          </cell>
          <cell r="E1567" t="str">
            <v>DRENAGEM/OBRAS DE CONTENCAO/POCOS DE VISITA E CAIXAS</v>
          </cell>
          <cell r="F1567" t="str">
            <v>MUROS DE ARRIMO</v>
          </cell>
          <cell r="G1567" t="str">
            <v>SINAPI Nov/23</v>
          </cell>
        </row>
        <row r="1568">
          <cell r="A1568">
            <v>93952</v>
          </cell>
          <cell r="B1568" t="str">
            <v>EXECUÇÃO DE GRAMPO PARA SOLO GRAMPEADO COM COMPRIMENTO MENOR OU IGUAL A 4 M, DIÂMETRO DE 10 CM, PERFURAÇÃO COM EQUIPAMENTO MANUAL E ARMADURA COM DIÂMETRO DE 16 MM. AF_05/2016</v>
          </cell>
          <cell r="C1568" t="str">
            <v>M</v>
          </cell>
          <cell r="D1568">
            <v>238.56</v>
          </cell>
          <cell r="E1568" t="str">
            <v>DRENAGEM/OBRAS DE CONTENCAO/POCOS DE VISITA E CAIXAS</v>
          </cell>
          <cell r="F1568" t="str">
            <v>MUROS DE ARRIMO</v>
          </cell>
          <cell r="G1568" t="str">
            <v>SINAPI Nov/23</v>
          </cell>
        </row>
        <row r="1569">
          <cell r="A1569">
            <v>93953</v>
          </cell>
          <cell r="B1569" t="str">
            <v>EXECUÇÃO DE GRAMPO PARA SOLO GRAMPEADO COM COMPRIMENTO MAIOR QUE 4 M E MENOR OU IGUAL A 6 M, DIÂMETRO DE 10 CM, PERFURAÇÃO COM EQUIPAMENTO MANUAL E ARMADURA COM DIÂMETRO DE 16 MM. AF_05/2016</v>
          </cell>
          <cell r="C1569" t="str">
            <v>M</v>
          </cell>
          <cell r="D1569">
            <v>220.12</v>
          </cell>
          <cell r="E1569" t="str">
            <v>DRENAGEM/OBRAS DE CONTENCAO/POCOS DE VISITA E CAIXAS</v>
          </cell>
          <cell r="F1569" t="str">
            <v>MUROS DE ARRIMO</v>
          </cell>
          <cell r="G1569" t="str">
            <v>SINAPI Nov/23</v>
          </cell>
        </row>
        <row r="1570">
          <cell r="A1570">
            <v>93954</v>
          </cell>
          <cell r="B1570" t="str">
            <v>EXECUÇÃO DE GRAMPO PARA SOLO GRAMPEADO COM COMPRIMENTO MAIOR QUE 6 M E MENOR OU IGUAL A 8 M, DIÂMETRO DE 10 CM, PERFURAÇÃO COM EQUIPAMENTO MANUAL E ARMADURA COM DIÂMETRO DE 16 MM. AF_05/2016</v>
          </cell>
          <cell r="C1570" t="str">
            <v>M</v>
          </cell>
          <cell r="D1570">
            <v>209.05</v>
          </cell>
          <cell r="E1570" t="str">
            <v>DRENAGEM/OBRAS DE CONTENCAO/POCOS DE VISITA E CAIXAS</v>
          </cell>
          <cell r="F1570" t="str">
            <v>MUROS DE ARRIMO</v>
          </cell>
          <cell r="G1570" t="str">
            <v>SINAPI Nov/23</v>
          </cell>
        </row>
        <row r="1571">
          <cell r="A1571">
            <v>93955</v>
          </cell>
          <cell r="B1571" t="str">
            <v>EXECUÇÃO DE GRAMPO PARA SOLO GRAMPEADO COM COMPRIMENTO MAIOR QUE 8 M E MENOR OU IGUAL A 10 M, DIÂMETRO DE 10 CM, PERFURAÇÃO COM EQUIPAMENTO MANUAL E ARMADURA COM DIÂMETRO DE 16 MM. AF_05/2016</v>
          </cell>
          <cell r="C1571" t="str">
            <v>M</v>
          </cell>
          <cell r="D1571">
            <v>201.23</v>
          </cell>
          <cell r="E1571" t="str">
            <v>DRENAGEM/OBRAS DE CONTENCAO/POCOS DE VISITA E CAIXAS</v>
          </cell>
          <cell r="F1571" t="str">
            <v>MUROS DE ARRIMO</v>
          </cell>
          <cell r="G1571" t="str">
            <v>SINAPI Nov/23</v>
          </cell>
        </row>
        <row r="1572">
          <cell r="A1572">
            <v>93956</v>
          </cell>
          <cell r="B1572" t="str">
            <v>EXECUÇÃO DE GRAMPO PARA SOLO GRAMPEADO COM COMPRIMENTO MAIOR QUE 10 M, DIÂMETRO DE 10 CM, PERFURAÇÃO COM EQUIPAMENTO MANUAL E ARMADURA COM DIÂMETRO DE 16 MM. AF_05/2016</v>
          </cell>
          <cell r="C1572" t="str">
            <v>M</v>
          </cell>
          <cell r="D1572">
            <v>195.05</v>
          </cell>
          <cell r="E1572" t="str">
            <v>DRENAGEM/OBRAS DE CONTENCAO/POCOS DE VISITA E CAIXAS</v>
          </cell>
          <cell r="F1572" t="str">
            <v>MUROS DE ARRIMO</v>
          </cell>
          <cell r="G1572" t="str">
            <v>SINAPI Nov/23</v>
          </cell>
        </row>
        <row r="1573">
          <cell r="A1573">
            <v>93957</v>
          </cell>
          <cell r="B1573" t="str">
            <v>EXECUÇÃO DE GRAMPO PARA SOLO GRAMPEADO COM COMPRIMENTO MENOR OU IGUAL A 4 M, DIÂMETRO DE 10 CM, PERFURAÇÃO COM EQUIPAMENTO MANUAL E ARMADURA COM DIÂMETRO DE 20 MM. AF_05/2016</v>
          </cell>
          <cell r="C1573" t="str">
            <v>M</v>
          </cell>
          <cell r="D1573">
            <v>251.53</v>
          </cell>
          <cell r="E1573" t="str">
            <v>DRENAGEM/OBRAS DE CONTENCAO/POCOS DE VISITA E CAIXAS</v>
          </cell>
          <cell r="F1573" t="str">
            <v>MUROS DE ARRIMO</v>
          </cell>
          <cell r="G1573" t="str">
            <v>SINAPI Nov/23</v>
          </cell>
        </row>
        <row r="1574">
          <cell r="A1574">
            <v>93958</v>
          </cell>
          <cell r="B1574" t="str">
            <v>EXECUÇÃO DE GRAMPO PARA SOLO GRAMPEADO COM COMPRIMENTO MAIOR QUE 4 M E MENOR OU IGUAL A 6 M, DIÂMETRO DE 10 CM, PERFURAÇÃO COM EQUIPAMENTO MANUAL E ARMADURA COM DIÂMETRO DE 20 MM. AF_05/2016</v>
          </cell>
          <cell r="C1574" t="str">
            <v>M</v>
          </cell>
          <cell r="D1574">
            <v>232.04</v>
          </cell>
          <cell r="E1574" t="str">
            <v>DRENAGEM/OBRAS DE CONTENCAO/POCOS DE VISITA E CAIXAS</v>
          </cell>
          <cell r="F1574" t="str">
            <v>MUROS DE ARRIMO</v>
          </cell>
          <cell r="G1574" t="str">
            <v>SINAPI Nov/23</v>
          </cell>
        </row>
        <row r="1575">
          <cell r="A1575">
            <v>93959</v>
          </cell>
          <cell r="B1575" t="str">
            <v>EXECUÇÃO DE GRAMPO PARA SOLO GRAMPEADO COM COMPRIMENTO MAIOR QUE 6 M E MENOR OU IGUAL A 8 M, DIÂMETRO DE 10 CM, PERFURAÇÃO COM EQUIPAMENTO MANUAL E ARMADURA COM DIÂMETRO DE 20 MM. AF_05/2016</v>
          </cell>
          <cell r="C1575" t="str">
            <v>M</v>
          </cell>
          <cell r="D1575">
            <v>220.46</v>
          </cell>
          <cell r="E1575" t="str">
            <v>DRENAGEM/OBRAS DE CONTENCAO/POCOS DE VISITA E CAIXAS</v>
          </cell>
          <cell r="F1575" t="str">
            <v>MUROS DE ARRIMO</v>
          </cell>
          <cell r="G1575" t="str">
            <v>SINAPI Nov/23</v>
          </cell>
        </row>
        <row r="1576">
          <cell r="A1576">
            <v>93960</v>
          </cell>
          <cell r="B1576" t="str">
            <v>EXECUÇÃO DE GRAMPO PARA SOLO GRAMPEADO COM COMPRIMENTO MAIOR QUE 8 M E MENOR OU IGUAL A 10 M, DIÂMETRO DE 10 CM, PERFURAÇÃO COM EQUIPAMENTO MANUAL E ARMADURA COM DIÂMETRO DE 20 MM. AF_05/2016</v>
          </cell>
          <cell r="C1576" t="str">
            <v>M</v>
          </cell>
          <cell r="D1576">
            <v>212.31</v>
          </cell>
          <cell r="E1576" t="str">
            <v>DRENAGEM/OBRAS DE CONTENCAO/POCOS DE VISITA E CAIXAS</v>
          </cell>
          <cell r="F1576" t="str">
            <v>MUROS DE ARRIMO</v>
          </cell>
          <cell r="G1576" t="str">
            <v>SINAPI Nov/23</v>
          </cell>
        </row>
        <row r="1577">
          <cell r="A1577">
            <v>93961</v>
          </cell>
          <cell r="B1577" t="str">
            <v>EXECUÇÃO DE GRAMPO PARA SOLO GRAMPEADO COM COMPRIMENTO MAIOR QUE 10 M, DIÂMETRO DE 10 CM, PERFURAÇÃO COM EQUIPAMENTO MANUAL E ARMADURA COM DIÂMETRO DE 20 MM. AF_05/2016</v>
          </cell>
          <cell r="C1577" t="str">
            <v>M</v>
          </cell>
          <cell r="D1577">
            <v>205.93</v>
          </cell>
          <cell r="E1577" t="str">
            <v>DRENAGEM/OBRAS DE CONTENCAO/POCOS DE VISITA E CAIXAS</v>
          </cell>
          <cell r="F1577" t="str">
            <v>MUROS DE ARRIMO</v>
          </cell>
          <cell r="G1577" t="str">
            <v>SINAPI Nov/23</v>
          </cell>
        </row>
        <row r="1578">
          <cell r="A1578">
            <v>93962</v>
          </cell>
          <cell r="B1578" t="str">
            <v>EXECUÇÃO DE GRAMPO PARA SOLO GRAMPEADO COM COMPRIMENTO MENOR OU IGUAL A 4 M, DIÂMETRO DE 7 CM, PERFURAÇÃO COM EQUIPAMENTO MANUAL E ARMADURA COM DIÂMETRO DE 16 MM. AF_05/2016</v>
          </cell>
          <cell r="C1578" t="str">
            <v>M</v>
          </cell>
          <cell r="D1578">
            <v>225.98</v>
          </cell>
          <cell r="E1578" t="str">
            <v>DRENAGEM/OBRAS DE CONTENCAO/POCOS DE VISITA E CAIXAS</v>
          </cell>
          <cell r="F1578" t="str">
            <v>MUROS DE ARRIMO</v>
          </cell>
          <cell r="G1578" t="str">
            <v>SINAPI Nov/23</v>
          </cell>
        </row>
        <row r="1579">
          <cell r="A1579">
            <v>93963</v>
          </cell>
          <cell r="B1579" t="str">
            <v>EXECUÇÃO DE GRAMPO PARA SOLO GRAMPEADO COM COMPRIMENTO MAIOR QUE 4 E MENOR OU IGUAL A 6 M, DIÂMETRO DE 7 CM, PERFURAÇÃO COM EQUIPAMENTO MANUAL E ARMADURA COM DIÂMETRO DE 16 MM. AF_05/2016</v>
          </cell>
          <cell r="C1579" t="str">
            <v>M</v>
          </cell>
          <cell r="D1579">
            <v>207.6</v>
          </cell>
          <cell r="E1579" t="str">
            <v>DRENAGEM/OBRAS DE CONTENCAO/POCOS DE VISITA E CAIXAS</v>
          </cell>
          <cell r="F1579" t="str">
            <v>MUROS DE ARRIMO</v>
          </cell>
          <cell r="G1579" t="str">
            <v>SINAPI Nov/23</v>
          </cell>
        </row>
        <row r="1580">
          <cell r="A1580">
            <v>93964</v>
          </cell>
          <cell r="B1580" t="str">
            <v>EXECUÇÃO DE GRAMPO PARA SOLO GRAMPEADO COM COMPRIMENTO MAIOR QUE 6 M E MENOR OU IGUAL A 8 M, DIÂMETRO DE 7 CM, PERFURAÇÃO COM EQUIPAMENTO MANUAL E ARMADURA COM DIÂMETRO DE 16 MM. AF_05/2016</v>
          </cell>
          <cell r="C1580" t="str">
            <v>M</v>
          </cell>
          <cell r="D1580">
            <v>196.6</v>
          </cell>
          <cell r="E1580" t="str">
            <v>DRENAGEM/OBRAS DE CONTENCAO/POCOS DE VISITA E CAIXAS</v>
          </cell>
          <cell r="F1580" t="str">
            <v>MUROS DE ARRIMO</v>
          </cell>
          <cell r="G1580" t="str">
            <v>SINAPI Nov/23</v>
          </cell>
        </row>
        <row r="1581">
          <cell r="A1581">
            <v>93965</v>
          </cell>
          <cell r="B1581" t="str">
            <v>EXECUÇÃO DE GRAMPO PARA SOLO GRAMPEADO COM COMPRIMENTO MAIOR QUE 8 M E MENOR OU IGUAL A 10 M, DIÂMETRO DE 7 CM, PERFURAÇÃO COM EQUIPAMENTO MANUAL E ARMADURA COM DIÂMETRO DE 16 MM. AF_05/2016</v>
          </cell>
          <cell r="C1581" t="str">
            <v>M</v>
          </cell>
          <cell r="D1581">
            <v>185.76</v>
          </cell>
          <cell r="E1581" t="str">
            <v>DRENAGEM/OBRAS DE CONTENCAO/POCOS DE VISITA E CAIXAS</v>
          </cell>
          <cell r="F1581" t="str">
            <v>MUROS DE ARRIMO</v>
          </cell>
          <cell r="G1581" t="str">
            <v>SINAPI Nov/23</v>
          </cell>
        </row>
        <row r="1582">
          <cell r="A1582">
            <v>93966</v>
          </cell>
          <cell r="B1582" t="str">
            <v>EXECUÇÃO DE GRAMPO PARA SOLO GRAMPEADO COM COMPRIMENTO MAIOR QUE 10 M, DIÂMETRO DE 7 CM, PERFURAÇÃO COM EQUIPAMENTO MANUAL E ARMADURA COM DIÂMETRO DE 16 MM. AF_05/2016</v>
          </cell>
          <cell r="C1582" t="str">
            <v>M</v>
          </cell>
          <cell r="D1582">
            <v>182.68</v>
          </cell>
          <cell r="E1582" t="str">
            <v>DRENAGEM/OBRAS DE CONTENCAO/POCOS DE VISITA E CAIXAS</v>
          </cell>
          <cell r="F1582" t="str">
            <v>MUROS DE ARRIMO</v>
          </cell>
          <cell r="G1582" t="str">
            <v>SINAPI Nov/23</v>
          </cell>
        </row>
        <row r="1583">
          <cell r="A1583">
            <v>93967</v>
          </cell>
          <cell r="B1583" t="str">
            <v>EXECUÇÃO DE GRAMPO PARA SOLO GRAMPEADO COM COMPRIMENTO MENOR OU IGUAL A 4 M, DIÂMETRO DE 7 CM, PERFURAÇÃO COM EQUIPAMENTO MANUAL E ARMADURA COM DIÂMETRO DE 20 MM. AF_05/2016</v>
          </cell>
          <cell r="C1583" t="str">
            <v>M</v>
          </cell>
          <cell r="D1583">
            <v>238.96</v>
          </cell>
          <cell r="E1583" t="str">
            <v>DRENAGEM/OBRAS DE CONTENCAO/POCOS DE VISITA E CAIXAS</v>
          </cell>
          <cell r="F1583" t="str">
            <v>MUROS DE ARRIMO</v>
          </cell>
          <cell r="G1583" t="str">
            <v>SINAPI Nov/23</v>
          </cell>
        </row>
        <row r="1584">
          <cell r="A1584">
            <v>93968</v>
          </cell>
          <cell r="B1584" t="str">
            <v>EXECUÇÃO DE GRAMPO PARA SOLO GRAMPEADO COM COMPRIMENTO MAIOR QUE 4 E MENOR OU IGUAL A 6 M, DIÂMETRO DE 7 CM, PERFURAÇÃO COM EQUIPAMENTO MANUAL E ARMADURA COM DIÂMETRO DE 20 MM. AF_05/2016</v>
          </cell>
          <cell r="C1584" t="str">
            <v>M</v>
          </cell>
          <cell r="D1584">
            <v>219.53</v>
          </cell>
          <cell r="E1584" t="str">
            <v>DRENAGEM/OBRAS DE CONTENCAO/POCOS DE VISITA E CAIXAS</v>
          </cell>
          <cell r="F1584" t="str">
            <v>MUROS DE ARRIMO</v>
          </cell>
          <cell r="G1584" t="str">
            <v>SINAPI Nov/23</v>
          </cell>
        </row>
        <row r="1585">
          <cell r="A1585">
            <v>93969</v>
          </cell>
          <cell r="B1585" t="str">
            <v>EXECUÇÃO DE GRAMPO PARA SOLO GRAMPEADO COM COMPRIMENTO MAIOR QUE 6 M E MENOR OU IGUAL A 8 M, DIÂMETRO DE 7 CM, PERFURAÇÃO COM EQUIPAMENTO MANUAL E ARMADURA COM DIÂMETRO DE 20 MM. AF_05/2016</v>
          </cell>
          <cell r="C1585" t="str">
            <v>M</v>
          </cell>
          <cell r="D1585">
            <v>208.01</v>
          </cell>
          <cell r="E1585" t="str">
            <v>DRENAGEM/OBRAS DE CONTENCAO/POCOS DE VISITA E CAIXAS</v>
          </cell>
          <cell r="F1585" t="str">
            <v>MUROS DE ARRIMO</v>
          </cell>
          <cell r="G1585" t="str">
            <v>SINAPI Nov/23</v>
          </cell>
        </row>
        <row r="1586">
          <cell r="A1586">
            <v>93970</v>
          </cell>
          <cell r="B1586" t="str">
            <v>EXECUÇÃO DE GRAMPO PARA SOLO GRAMPEADO COM COMPRIMENTO MAIOR QUE 8 MENOR OU IGUAL A 10 M, DIÂMETRO DE 7 CM, PERFURAÇÃO COM EQUIPAMENTO MANUAL E ARMADURA COM DIÂMETRO DE 20 MM. AF_05/2016</v>
          </cell>
          <cell r="C1586" t="str">
            <v>M</v>
          </cell>
          <cell r="D1586">
            <v>199.93</v>
          </cell>
          <cell r="E1586" t="str">
            <v>DRENAGEM/OBRAS DE CONTENCAO/POCOS DE VISITA E CAIXAS</v>
          </cell>
          <cell r="F1586" t="str">
            <v>MUROS DE ARRIMO</v>
          </cell>
          <cell r="G1586" t="str">
            <v>SINAPI Nov/23</v>
          </cell>
        </row>
        <row r="1587">
          <cell r="A1587">
            <v>93971</v>
          </cell>
          <cell r="B1587" t="str">
            <v>EXECUÇÃO DE GRAMPO PARA SOLO GRAMPEADO COM COMPRIMENTO MAIOR QUE 10 M, DIÂMETRO DE 7 CM, PERFURAÇÃO COM EQUIPAMENTO MANUAL E ARMADURA COM DIÂMETRO DE 20 MM. AF_05/2016</v>
          </cell>
          <cell r="C1587" t="str">
            <v>M</v>
          </cell>
          <cell r="D1587">
            <v>186.93</v>
          </cell>
          <cell r="E1587" t="str">
            <v>DRENAGEM/OBRAS DE CONTENCAO/POCOS DE VISITA E CAIXAS</v>
          </cell>
          <cell r="F1587" t="str">
            <v>MUROS DE ARRIMO</v>
          </cell>
          <cell r="G1587" t="str">
            <v>SINAPI Nov/23</v>
          </cell>
        </row>
        <row r="1588">
          <cell r="A1588">
            <v>95108</v>
          </cell>
          <cell r="B1588" t="str">
            <v>EXECUÇÃO DE PROTEÇÃO DA CABEÇA DO TIRANTE COM USO DE FÔRMAS METÁLICAS, 50 UTILIZAÇÕES, E CONCRETO FCK =15 MPA. AF_11/2023</v>
          </cell>
          <cell r="C1588" t="str">
            <v>UN</v>
          </cell>
          <cell r="D1588">
            <v>41.37</v>
          </cell>
          <cell r="E1588" t="str">
            <v>DRENAGEM/OBRAS DE CONTENCAO/POCOS DE VISITA E CAIXAS</v>
          </cell>
          <cell r="F1588" t="str">
            <v>MUROS DE ARRIMO</v>
          </cell>
          <cell r="G1588" t="str">
            <v>SINAPI Nov/23</v>
          </cell>
        </row>
        <row r="1589">
          <cell r="A1589">
            <v>100332</v>
          </cell>
          <cell r="B1589" t="str">
            <v>CONTENÇÃO EM PERFIL PRANCHADO COM PRANCHÃO DE MADEIRA, PERFIS ESPAÇADOS A 1,5 M PARA 1 SUBSOLO. AF_07/2019</v>
          </cell>
          <cell r="C1589" t="str">
            <v>M2</v>
          </cell>
          <cell r="D1589">
            <v>843.38</v>
          </cell>
          <cell r="E1589" t="str">
            <v>DRENAGEM/OBRAS DE CONTENCAO/POCOS DE VISITA E CAIXAS</v>
          </cell>
          <cell r="F1589" t="str">
            <v>MUROS DE ARRIMO</v>
          </cell>
          <cell r="G1589" t="str">
            <v>SINAPI Nov/23</v>
          </cell>
        </row>
        <row r="1590">
          <cell r="A1590">
            <v>100333</v>
          </cell>
          <cell r="B1590" t="str">
            <v>CONTENÇÃO EM PERFIL PRANCHADO COM PRANCHÃO DE MADEIRA, PERFIS ESPAÇADOS A 1,5 M PARA 2 OU MAIS SUBSOLOS. AF_07/2019</v>
          </cell>
          <cell r="C1590" t="str">
            <v>M2</v>
          </cell>
          <cell r="D1590">
            <v>522.41</v>
          </cell>
          <cell r="E1590" t="str">
            <v>DRENAGEM/OBRAS DE CONTENCAO/POCOS DE VISITA E CAIXAS</v>
          </cell>
          <cell r="F1590" t="str">
            <v>MUROS DE ARRIMO</v>
          </cell>
          <cell r="G1590" t="str">
            <v>SINAPI Nov/23</v>
          </cell>
        </row>
        <row r="1591">
          <cell r="A1591">
            <v>100334</v>
          </cell>
          <cell r="B1591" t="str">
            <v>CONTENÇÃO EM PERFIL PRANCHADO COM PRANCHÃO DE MADEIRA, PERFIS ESPAÇADOS A 2 M PARA 1 SUBSOLO. AF_07/2019</v>
          </cell>
          <cell r="C1591" t="str">
            <v>M2</v>
          </cell>
          <cell r="D1591">
            <v>668.82</v>
          </cell>
          <cell r="E1591" t="str">
            <v>DRENAGEM/OBRAS DE CONTENCAO/POCOS DE VISITA E CAIXAS</v>
          </cell>
          <cell r="F1591" t="str">
            <v>MUROS DE ARRIMO</v>
          </cell>
          <cell r="G1591" t="str">
            <v>SINAPI Nov/23</v>
          </cell>
        </row>
        <row r="1592">
          <cell r="A1592">
            <v>100335</v>
          </cell>
          <cell r="B1592" t="str">
            <v>CONTENÇÃO EM PERFIL PRANCHADO COM PRANCHÃO DE MADEIRA, PERFIS ESPAÇADOS A 2 M PARA 2 OU MAIS SUBSOLOS. AF_07/2019</v>
          </cell>
          <cell r="C1592" t="str">
            <v>M2</v>
          </cell>
          <cell r="D1592">
            <v>428.09</v>
          </cell>
          <cell r="E1592" t="str">
            <v>DRENAGEM/OBRAS DE CONTENCAO/POCOS DE VISITA E CAIXAS</v>
          </cell>
          <cell r="F1592" t="str">
            <v>MUROS DE ARRIMO</v>
          </cell>
          <cell r="G1592" t="str">
            <v>SINAPI Nov/23</v>
          </cell>
        </row>
        <row r="1593">
          <cell r="A1593">
            <v>100341</v>
          </cell>
          <cell r="B1593" t="str">
            <v>FABRICAÇÃO, MONTAGEM E DESMONTAGEM DE FÔRMA PARA CORTINA DE CONTENÇÃO, EM CHAPA DE MADEIRA COMPENSADA PLASTIFICADA, E = 18 MM, 10 UTILIZAÇÕES. AF_07/2019</v>
          </cell>
          <cell r="C1593" t="str">
            <v>M2</v>
          </cell>
          <cell r="D1593">
            <v>39.770000000000003</v>
          </cell>
          <cell r="E1593" t="str">
            <v>DRENAGEM/OBRAS DE CONTENCAO/POCOS DE VISITA E CAIXAS</v>
          </cell>
          <cell r="F1593" t="str">
            <v>MUROS DE ARRIMO</v>
          </cell>
          <cell r="G1593" t="str">
            <v>SINAPI Nov/23</v>
          </cell>
        </row>
        <row r="1594">
          <cell r="A1594">
            <v>100342</v>
          </cell>
          <cell r="B1594" t="str">
            <v>ARMAÇÃO DE CORTINA DE CONTENÇÃO EM CONCRETO ARMADO, COM AÇO CA-50 DE 6,3 MM - MONTAGEM. AF_07/2019</v>
          </cell>
          <cell r="C1594" t="str">
            <v>KG</v>
          </cell>
          <cell r="D1594">
            <v>14.48</v>
          </cell>
          <cell r="E1594" t="str">
            <v>DRENAGEM/OBRAS DE CONTENCAO/POCOS DE VISITA E CAIXAS</v>
          </cell>
          <cell r="F1594" t="str">
            <v>MUROS DE ARRIMO</v>
          </cell>
          <cell r="G1594" t="str">
            <v>SINAPI Nov/23</v>
          </cell>
        </row>
        <row r="1595">
          <cell r="A1595">
            <v>100343</v>
          </cell>
          <cell r="B1595" t="str">
            <v>ARMAÇÃO DE CORTINA DE CONTENÇÃO EM CONCRETO ARMADO, COM AÇO CA-50 DE 8 MM - MONTAGEM. AF_07/2019</v>
          </cell>
          <cell r="C1595" t="str">
            <v>KG</v>
          </cell>
          <cell r="D1595">
            <v>13.3</v>
          </cell>
          <cell r="E1595" t="str">
            <v>DRENAGEM/OBRAS DE CONTENCAO/POCOS DE VISITA E CAIXAS</v>
          </cell>
          <cell r="F1595" t="str">
            <v>MUROS DE ARRIMO</v>
          </cell>
          <cell r="G1595" t="str">
            <v>SINAPI Nov/23</v>
          </cell>
        </row>
        <row r="1596">
          <cell r="A1596">
            <v>100344</v>
          </cell>
          <cell r="B1596" t="str">
            <v>ARMAÇÃO DE CORTINA DE CONTENÇÃO EM CONCRETO ARMADO, COM AÇO CA-50 DE 10 MM - MONTAGEM. AF_07/2019</v>
          </cell>
          <cell r="C1596" t="str">
            <v>KG</v>
          </cell>
          <cell r="D1596">
            <v>11.74</v>
          </cell>
          <cell r="E1596" t="str">
            <v>DRENAGEM/OBRAS DE CONTENCAO/POCOS DE VISITA E CAIXAS</v>
          </cell>
          <cell r="F1596" t="str">
            <v>MUROS DE ARRIMO</v>
          </cell>
          <cell r="G1596" t="str">
            <v>SINAPI Nov/23</v>
          </cell>
        </row>
        <row r="1597">
          <cell r="A1597">
            <v>100345</v>
          </cell>
          <cell r="B1597" t="str">
            <v>ARMAÇÃO DE CORTINA DE CONTENÇÃO EM CONCRETO ARMADO, COM AÇO CA-50 DE 12,5 MM - MONTAGEM. AF_07/2019</v>
          </cell>
          <cell r="C1597" t="str">
            <v>KG</v>
          </cell>
          <cell r="D1597">
            <v>9.86</v>
          </cell>
          <cell r="E1597" t="str">
            <v>DRENAGEM/OBRAS DE CONTENCAO/POCOS DE VISITA E CAIXAS</v>
          </cell>
          <cell r="F1597" t="str">
            <v>MUROS DE ARRIMO</v>
          </cell>
          <cell r="G1597" t="str">
            <v>SINAPI Nov/23</v>
          </cell>
        </row>
        <row r="1598">
          <cell r="A1598">
            <v>100346</v>
          </cell>
          <cell r="B1598" t="str">
            <v>ARMAÇÃO DE CORTINA DE CONTENÇÃO EM CONCRETO ARMADO, COM AÇO CA-50 DE 16 MM - MONTAGEM. AF_07/2019</v>
          </cell>
          <cell r="C1598" t="str">
            <v>KG</v>
          </cell>
          <cell r="D1598">
            <v>9.1999999999999993</v>
          </cell>
          <cell r="E1598" t="str">
            <v>DRENAGEM/OBRAS DE CONTENCAO/POCOS DE VISITA E CAIXAS</v>
          </cell>
          <cell r="F1598" t="str">
            <v>MUROS DE ARRIMO</v>
          </cell>
          <cell r="G1598" t="str">
            <v>SINAPI Nov/23</v>
          </cell>
        </row>
        <row r="1599">
          <cell r="A1599">
            <v>100347</v>
          </cell>
          <cell r="B1599" t="str">
            <v>ARMAÇÃO DE CORTINA DE CONTENÇÃO EM CONCRETO ARMADO, COM AÇO CA-50 DE 20 MM - MONTAGEM. AF_07/2019</v>
          </cell>
          <cell r="C1599" t="str">
            <v>KG</v>
          </cell>
          <cell r="D1599">
            <v>10.16</v>
          </cell>
          <cell r="E1599" t="str">
            <v>DRENAGEM/OBRAS DE CONTENCAO/POCOS DE VISITA E CAIXAS</v>
          </cell>
          <cell r="F1599" t="str">
            <v>MUROS DE ARRIMO</v>
          </cell>
          <cell r="G1599" t="str">
            <v>SINAPI Nov/23</v>
          </cell>
        </row>
        <row r="1600">
          <cell r="A1600">
            <v>100348</v>
          </cell>
          <cell r="B1600" t="str">
            <v>ARMAÇÃO DE CORTINA DE CONTENÇÃO EM CONCRETO ARMADO, COM AÇO CA-50 DE 25 MM - MONTAGEM. AF_07/2019</v>
          </cell>
          <cell r="C1600" t="str">
            <v>KG</v>
          </cell>
          <cell r="D1600">
            <v>9.85</v>
          </cell>
          <cell r="E1600" t="str">
            <v>DRENAGEM/OBRAS DE CONTENCAO/POCOS DE VISITA E CAIXAS</v>
          </cell>
          <cell r="F1600" t="str">
            <v>MUROS DE ARRIMO</v>
          </cell>
          <cell r="G1600" t="str">
            <v>SINAPI Nov/23</v>
          </cell>
        </row>
        <row r="1601">
          <cell r="A1601">
            <v>100349</v>
          </cell>
          <cell r="B1601" t="str">
            <v>CONCRETAGEM DE CORTINA DE CONTENÇÃO, ATRAVÉS DE BOMBA   LANÇAMENTO, ADENSAMENTO E ACABAMENTO. AF_07/2019</v>
          </cell>
          <cell r="C1601" t="str">
            <v>M3</v>
          </cell>
          <cell r="D1601">
            <v>585.49</v>
          </cell>
          <cell r="E1601" t="str">
            <v>DRENAGEM/OBRAS DE CONTENCAO/POCOS DE VISITA E CAIXAS</v>
          </cell>
          <cell r="F1601" t="str">
            <v>MUROS DE ARRIMO</v>
          </cell>
          <cell r="G1601" t="str">
            <v>SINAPI Nov/23</v>
          </cell>
        </row>
        <row r="1602">
          <cell r="A1602">
            <v>104841</v>
          </cell>
          <cell r="B1602" t="str">
            <v>EXECUÇÃO DE PERFURAÇÃO PARA TIRANTE, COMPRIMENTO MAIOR OU IGUAL A 14 M E MENOR QUE 22 M, COM DIÂMETRO DE FURO DE 100 MM EXECUTADO COM HASTE E TUBOS DE REVESTIMENTO UTILIZANDO PERFURATRIZ SOBRE ESTEIRA. AF_11/2023</v>
          </cell>
          <cell r="C1602" t="str">
            <v>M</v>
          </cell>
          <cell r="D1602">
            <v>83.86</v>
          </cell>
          <cell r="E1602" t="str">
            <v>DRENAGEM/OBRAS DE CONTENCAO/POCOS DE VISITA E CAIXAS</v>
          </cell>
          <cell r="F1602" t="str">
            <v>MUROS DE ARRIMO</v>
          </cell>
          <cell r="G1602" t="str">
            <v>SINAPI Nov/23</v>
          </cell>
        </row>
        <row r="1603">
          <cell r="A1603">
            <v>104842</v>
          </cell>
          <cell r="B1603" t="str">
            <v>EXECUÇÃO DE PERFURAÇÃO PARA TIRANTE, COMPRIMENTO MAIOR OU IGUAL A 22 M E MENOR QUE 30 M, COM DIÂMETRO DE FURO DE 100 MM EXECUTADO COM HASTE E TUBOS DE REVESTIMENTO UTILIZANDO PERFURATRIZ SOBRE ESTEIRA. AF_11/2023</v>
          </cell>
          <cell r="C1603" t="str">
            <v>M</v>
          </cell>
          <cell r="D1603">
            <v>70.94</v>
          </cell>
          <cell r="E1603" t="str">
            <v>DRENAGEM/OBRAS DE CONTENCAO/POCOS DE VISITA E CAIXAS</v>
          </cell>
          <cell r="F1603" t="str">
            <v>MUROS DE ARRIMO</v>
          </cell>
          <cell r="G1603" t="str">
            <v>SINAPI Nov/23</v>
          </cell>
        </row>
        <row r="1604">
          <cell r="A1604">
            <v>104843</v>
          </cell>
          <cell r="B1604" t="str">
            <v>EXECUÇÃO DE PERFURAÇÃO PARA TIRANTE, COMPRIMENTO MAIOR OU IGUAL A 6 M E MENOR QUE 14 M, COM DIÂMETRO DE FURO DE 150 MM EXECUTADO COM HASTE E TUBOS DE REVESTIMENTO UTILIZANDO PERFURATRIZ SOBRE ESTEIRA. AF_11/2023</v>
          </cell>
          <cell r="C1604" t="str">
            <v>M</v>
          </cell>
          <cell r="D1604">
            <v>116.99</v>
          </cell>
          <cell r="E1604" t="str">
            <v>DRENAGEM/OBRAS DE CONTENCAO/POCOS DE VISITA E CAIXAS</v>
          </cell>
          <cell r="F1604" t="str">
            <v>MUROS DE ARRIMO</v>
          </cell>
          <cell r="G1604" t="str">
            <v>SINAPI Nov/23</v>
          </cell>
        </row>
        <row r="1605">
          <cell r="A1605">
            <v>104844</v>
          </cell>
          <cell r="B1605" t="str">
            <v>EXECUÇÃO DE PERFURAÇÃO PARA TIRANTE, COMPRIMENTO MAIOR OU IGUAL A 14 M E MENOR QUE 22 M, COM DIÂMETRO DE FURO DE 150 MM EXECUTADO COM HASTE E TUBOS DE REVESTIMENTO UTILIZANDO PERFURATRIZ SOBRE ESTEIRA. AF_11/2023</v>
          </cell>
          <cell r="C1605" t="str">
            <v>M</v>
          </cell>
          <cell r="D1605">
            <v>93.1</v>
          </cell>
          <cell r="E1605" t="str">
            <v>DRENAGEM/OBRAS DE CONTENCAO/POCOS DE VISITA E CAIXAS</v>
          </cell>
          <cell r="F1605" t="str">
            <v>MUROS DE ARRIMO</v>
          </cell>
          <cell r="G1605" t="str">
            <v>SINAPI Nov/23</v>
          </cell>
        </row>
        <row r="1606">
          <cell r="A1606">
            <v>104845</v>
          </cell>
          <cell r="B1606" t="str">
            <v>EXECUÇÃO DE PERFURAÇÃO PARA TIRANTE, COMPRIMENTO MAIOR OU IGUAL A 6 M E MENOR QUE 14 M, COM DIÂMETRO DE FURO DE 200 MM EXECUTADO COM HASTE E TUBOS DE REVESTIMENTO UTILIZANDO PERFURATRIZ SOBRE ESTEIRA. AF_11/2023</v>
          </cell>
          <cell r="C1606" t="str">
            <v>M</v>
          </cell>
          <cell r="D1606">
            <v>134.06</v>
          </cell>
          <cell r="E1606" t="str">
            <v>DRENAGEM/OBRAS DE CONTENCAO/POCOS DE VISITA E CAIXAS</v>
          </cell>
          <cell r="F1606" t="str">
            <v>MUROS DE ARRIMO</v>
          </cell>
          <cell r="G1606" t="str">
            <v>SINAPI Nov/23</v>
          </cell>
        </row>
        <row r="1607">
          <cell r="A1607">
            <v>104846</v>
          </cell>
          <cell r="B1607" t="str">
            <v>EXECUÇÃO DE PERFURAÇÃO PARA TIRANTE, COMPRIMENTO MAIOR OU IGUAL A 14 M E MENOR QUE 22 M, COM DIÂMETRO DE FURO DE 200 MM EXECUTADO COM HASTE E TUBOS DE REVESTIMENTO UTILIZANDO PERFURATRIZ SOBRE ESTEIRA. AF_11/2023</v>
          </cell>
          <cell r="C1607" t="str">
            <v>M</v>
          </cell>
          <cell r="D1607">
            <v>106.83</v>
          </cell>
          <cell r="E1607" t="str">
            <v>DRENAGEM/OBRAS DE CONTENCAO/POCOS DE VISITA E CAIXAS</v>
          </cell>
          <cell r="F1607" t="str">
            <v>MUROS DE ARRIMO</v>
          </cell>
          <cell r="G1607" t="str">
            <v>SINAPI Nov/23</v>
          </cell>
        </row>
        <row r="1608">
          <cell r="A1608">
            <v>104847</v>
          </cell>
          <cell r="B1608" t="str">
            <v>EXECUÇÃO DE PERFURAÇÃO PARA TIRANTE, COMPRIMENTO MAIOR OU IGUAL A 22 M E MENOR QUE 30 M, COM DIÂMETRO DE FURO DE 200 MM EXECUTADO COM HASTE E TUBOS DE REVESTIMENTO UTILIZANDO PERFURATRIZ SOBRE ESTEIRA. AF_11/2023</v>
          </cell>
          <cell r="C1608" t="str">
            <v>M</v>
          </cell>
          <cell r="D1608">
            <v>90.07</v>
          </cell>
          <cell r="E1608" t="str">
            <v>DRENAGEM/OBRAS DE CONTENCAO/POCOS DE VISITA E CAIXAS</v>
          </cell>
          <cell r="F1608" t="str">
            <v>MUROS DE ARRIMO</v>
          </cell>
          <cell r="G1608" t="str">
            <v>SINAPI Nov/23</v>
          </cell>
        </row>
        <row r="1609">
          <cell r="A1609">
            <v>104848</v>
          </cell>
          <cell r="B1609" t="str">
            <v>EXECUÇÃO DE PERFURAÇÃO PARA TIRANTE, COMPRIMENTO MAIOR OU IGUAL A 6 M E MENOR QUE 14 M, COM DIÂMETRO DE FURO DE 100 MM EXECUTADO COM HASTE UTILIZANDO PERFURATRIZ MANUAL SOBRE BASE DE MONTAGEM. AF_11/2023</v>
          </cell>
          <cell r="C1609" t="str">
            <v>M</v>
          </cell>
          <cell r="D1609">
            <v>68.02</v>
          </cell>
          <cell r="E1609" t="str">
            <v>DRENAGEM/OBRAS DE CONTENCAO/POCOS DE VISITA E CAIXAS</v>
          </cell>
          <cell r="F1609" t="str">
            <v>MUROS DE ARRIMO</v>
          </cell>
          <cell r="G1609" t="str">
            <v>SINAPI Nov/23</v>
          </cell>
        </row>
        <row r="1610">
          <cell r="A1610">
            <v>104849</v>
          </cell>
          <cell r="B1610" t="str">
            <v>EXECUÇÃO DE PERFURAÇÃO PARA TIRANTE, COMPRIMENTO MAIOR OU IGUAL A 14 M E MENOR QUE 22 M, COM DIÂMETRO DE FURO DE 100 MM EXECUTADO COM HASTE UTILIZANDO PERFURATRIZ MANUAL SOBRE BASE DE MONTAGEM. AF_11/2023</v>
          </cell>
          <cell r="C1610" t="str">
            <v>M</v>
          </cell>
          <cell r="D1610">
            <v>57.66</v>
          </cell>
          <cell r="E1610" t="str">
            <v>DRENAGEM/OBRAS DE CONTENCAO/POCOS DE VISITA E CAIXAS</v>
          </cell>
          <cell r="F1610" t="str">
            <v>MUROS DE ARRIMO</v>
          </cell>
          <cell r="G1610" t="str">
            <v>SINAPI Nov/23</v>
          </cell>
        </row>
        <row r="1611">
          <cell r="A1611">
            <v>104850</v>
          </cell>
          <cell r="B1611" t="str">
            <v>EXECUÇÃO DE PERFURAÇÃO PARA TIRANTE, COMPRIMENTO MAIOR OU IGUAL A 22 M E MENOR QUE 30 M, COM DIÂMETRO DE FURO DE 100 MM EXECUTADO COM HASTE UTILIZANDO PERFURATRIZ MANUAL SOBRE BASE DE MONTAGEM. AF_11/2023</v>
          </cell>
          <cell r="C1611" t="str">
            <v>M</v>
          </cell>
          <cell r="D1611">
            <v>50.71</v>
          </cell>
          <cell r="E1611" t="str">
            <v>DRENAGEM/OBRAS DE CONTENCAO/POCOS DE VISITA E CAIXAS</v>
          </cell>
          <cell r="F1611" t="str">
            <v>MUROS DE ARRIMO</v>
          </cell>
          <cell r="G1611" t="str">
            <v>SINAPI Nov/23</v>
          </cell>
        </row>
        <row r="1612">
          <cell r="A1612">
            <v>104851</v>
          </cell>
          <cell r="B1612" t="str">
            <v>EXECUÇÃO DE PERFURAÇÃO PARA TIRANTE, COMPRIMENTO MAIOR OU IGUAL A 6 M E MENOR QUE 14 M, COM DIÂMETRO DE FURO DE 150 MM EXECUTADO COM HASTE UTILIZANDO PERFURATRIZ MANUAL SOBRE BASE DE MONTAGEM. AF_11/2023</v>
          </cell>
          <cell r="C1612" t="str">
            <v>M</v>
          </cell>
          <cell r="D1612">
            <v>76.03</v>
          </cell>
          <cell r="E1612" t="str">
            <v>DRENAGEM/OBRAS DE CONTENCAO/POCOS DE VISITA E CAIXAS</v>
          </cell>
          <cell r="F1612" t="str">
            <v>MUROS DE ARRIMO</v>
          </cell>
          <cell r="G1612" t="str">
            <v>SINAPI Nov/23</v>
          </cell>
        </row>
        <row r="1613">
          <cell r="A1613">
            <v>104852</v>
          </cell>
          <cell r="B1613" t="str">
            <v>EXECUÇÃO DE PERFURAÇÃO PARA TIRANTE, COMPRIMENTO MAIOR OU IGUAL A 14 M E MENOR QUE 22 M, COM DIÂMETRO DE FURO DE 150 MM EXECUTADO COM HASTE UTILIZANDO PERFURATRIZ MANUAL SOBRE BASE DE MONTAGEM. AF_11/2023</v>
          </cell>
          <cell r="C1613" t="str">
            <v>M</v>
          </cell>
          <cell r="D1613">
            <v>64.069999999999993</v>
          </cell>
          <cell r="E1613" t="str">
            <v>DRENAGEM/OBRAS DE CONTENCAO/POCOS DE VISITA E CAIXAS</v>
          </cell>
          <cell r="F1613" t="str">
            <v>MUROS DE ARRIMO</v>
          </cell>
          <cell r="G1613" t="str">
            <v>SINAPI Nov/23</v>
          </cell>
        </row>
        <row r="1614">
          <cell r="A1614">
            <v>104853</v>
          </cell>
          <cell r="B1614" t="str">
            <v>EXECUÇÃO DE PERFURAÇÃO PARA TIRANTE, COMPRIMENTO MAIOR OU IGUAL A 22 M E MENOR QUE 30 M, COM DIÂMETRO DE FURO DE 150 MM EXECUTADO COM HASTE UTILIZANDO PERFURATRIZ MANUAL SOBRE BASE DE MONTAGEM. AF_11/2023</v>
          </cell>
          <cell r="C1614" t="str">
            <v>M</v>
          </cell>
          <cell r="D1614">
            <v>56.08</v>
          </cell>
          <cell r="E1614" t="str">
            <v>DRENAGEM/OBRAS DE CONTENCAO/POCOS DE VISITA E CAIXAS</v>
          </cell>
          <cell r="F1614" t="str">
            <v>MUROS DE ARRIMO</v>
          </cell>
          <cell r="G1614" t="str">
            <v>SINAPI Nov/23</v>
          </cell>
        </row>
        <row r="1615">
          <cell r="A1615">
            <v>104854</v>
          </cell>
          <cell r="B1615" t="str">
            <v>EXECUÇÃO DE PERFURAÇÃO PARA TIRANTE, COMPRIMENTO MAIOR OU IGUAL A 14 M E MENOR QUE 22 M, COM DIÂMETRO DE FURO DE 200 MM EXECUTADO COM HASTE UTILIZANDO PERFURATRIZ MANUAL SOBRE BASE DE MONTAGEM. AF_11/2023</v>
          </cell>
          <cell r="C1615" t="str">
            <v>M</v>
          </cell>
          <cell r="D1615">
            <v>73.63</v>
          </cell>
          <cell r="E1615" t="str">
            <v>DRENAGEM/OBRAS DE CONTENCAO/POCOS DE VISITA E CAIXAS</v>
          </cell>
          <cell r="F1615" t="str">
            <v>MUROS DE ARRIMO</v>
          </cell>
          <cell r="G1615" t="str">
            <v>SINAPI Nov/23</v>
          </cell>
        </row>
        <row r="1616">
          <cell r="A1616">
            <v>104855</v>
          </cell>
          <cell r="B1616" t="str">
            <v>EXECUÇÃO DE PERFURAÇÃO PARA TIRANTE, COMPRIMENTO MAIOR OU IGUAL A 22 M E MENOR QUE 30 M, COM DIÂMETRO DE FURO DE 200 MM EXECUTADO COM HASTE UTILIZANDO PERFURATRIZ MANUAL SOBRE BASE DE MONTAGEM. AF_11/2023</v>
          </cell>
          <cell r="C1616" t="str">
            <v>M</v>
          </cell>
          <cell r="D1616">
            <v>64.03</v>
          </cell>
          <cell r="E1616" t="str">
            <v>DRENAGEM/OBRAS DE CONTENCAO/POCOS DE VISITA E CAIXAS</v>
          </cell>
          <cell r="F1616" t="str">
            <v>MUROS DE ARRIMO</v>
          </cell>
          <cell r="G1616" t="str">
            <v>SINAPI Nov/23</v>
          </cell>
        </row>
        <row r="1617">
          <cell r="A1617">
            <v>104876</v>
          </cell>
          <cell r="B1617" t="str">
            <v>PERFURAÇÃO DE CORTINA PRÉ-MOLDADA COM MARTELETE ROMPEDOR. AF_11/2023</v>
          </cell>
          <cell r="C1617" t="str">
            <v>UN</v>
          </cell>
          <cell r="D1617">
            <v>26.88</v>
          </cell>
          <cell r="E1617" t="str">
            <v>DRENAGEM/OBRAS DE CONTENCAO/POCOS DE VISITA E CAIXAS</v>
          </cell>
          <cell r="F1617" t="str">
            <v>MUROS DE ARRIMO</v>
          </cell>
          <cell r="G1617" t="str">
            <v>SINAPI Nov/23</v>
          </cell>
        </row>
        <row r="1618">
          <cell r="A1618">
            <v>104877</v>
          </cell>
          <cell r="B1618" t="str">
            <v>EXECUÇÃO DE LONGARINA, PARA TIRANTES PROVISÓRIOS, COM PERFIL METÁLICO, INCLUINDO CUNHA E SOLIDARIZAÇÃO. AF_11/2023</v>
          </cell>
          <cell r="C1618" t="str">
            <v>UN</v>
          </cell>
          <cell r="D1618">
            <v>683.77</v>
          </cell>
          <cell r="E1618" t="str">
            <v>DRENAGEM/OBRAS DE CONTENCAO/POCOS DE VISITA E CAIXAS</v>
          </cell>
          <cell r="F1618" t="str">
            <v>MUROS DE ARRIMO</v>
          </cell>
          <cell r="G1618" t="str">
            <v>SINAPI Nov/23</v>
          </cell>
        </row>
        <row r="1619">
          <cell r="A1619">
            <v>104878</v>
          </cell>
          <cell r="B1619" t="str">
            <v>EXECUÇÃO DE LONGARINA, PARA TIRANTES PERMANENTES, COM PERFIL METÁLICO, INCLUINDO CUNHA E SOLIDARIZAÇÃO. AF_11/2023</v>
          </cell>
          <cell r="C1619" t="str">
            <v>UN</v>
          </cell>
          <cell r="D1619">
            <v>2539.39</v>
          </cell>
          <cell r="E1619" t="str">
            <v>DRENAGEM/OBRAS DE CONTENCAO/POCOS DE VISITA E CAIXAS</v>
          </cell>
          <cell r="F1619" t="str">
            <v>MUROS DE ARRIMO</v>
          </cell>
          <cell r="G1619" t="str">
            <v>SINAPI Nov/23</v>
          </cell>
        </row>
        <row r="1620">
          <cell r="A1620">
            <v>104879</v>
          </cell>
          <cell r="B1620" t="str">
            <v>EXECUÇÃO DE PERFURAÇÃO PARA TIRANTE, COMPRIMENTO MAIOR OU IGUAL A 22 M E MENOR QUE 30 M, COM DIÂMETRO DE FURO DE 150 MM EXECUTADO COM HASTE E TUBOS DE REVESTIMENTO UTILIZANDO PERFURATRIZ SOBRE ESTEIRA. AF_11/2023</v>
          </cell>
          <cell r="C1620" t="str">
            <v>M</v>
          </cell>
          <cell r="D1620">
            <v>78.64</v>
          </cell>
          <cell r="E1620" t="str">
            <v>DRENAGEM/OBRAS DE CONTENCAO/POCOS DE VISITA E CAIXAS</v>
          </cell>
          <cell r="F1620" t="str">
            <v>MUROS DE ARRIMO</v>
          </cell>
          <cell r="G1620" t="str">
            <v>SINAPI Nov/23</v>
          </cell>
        </row>
        <row r="1621">
          <cell r="A1621">
            <v>104880</v>
          </cell>
          <cell r="B1621" t="str">
            <v>EXECUÇÃO DE PERFURAÇÃO PARA TIRANTE, COMPRIMENTO MAIOR OU IGUAL A 6 M E MENOR QUE 14 M, COM DIÂMETRO DE FURO DE 200 MM EXECUTADO COM HASTE UTILIZANDO PERFURATRIZ MANUAL SOBRE BASE DE MONTAGEM. AF_11/2023</v>
          </cell>
          <cell r="C1621" t="str">
            <v>M</v>
          </cell>
          <cell r="D1621">
            <v>87.94</v>
          </cell>
          <cell r="E1621" t="str">
            <v>DRENAGEM/OBRAS DE CONTENCAO/POCOS DE VISITA E CAIXAS</v>
          </cell>
          <cell r="F1621" t="str">
            <v>MUROS DE ARRIMO</v>
          </cell>
          <cell r="G1621" t="str">
            <v>SINAPI Nov/23</v>
          </cell>
        </row>
        <row r="1622">
          <cell r="A1622">
            <v>104886</v>
          </cell>
          <cell r="B1622" t="str">
            <v>EXECUÇÃO DE PERFURAÇÃO PARA TIRANTE, COMPRIMENTO MAIOR OU IGUAL A 6 M E MENOR QUE 14 M, COM DIÂMETRO DE FURO DE 100 MM EXECUTADO COM HASTE UTILIZANDO PERFURATRIZ SOBRE ESTEIRA. AF_11/2023</v>
          </cell>
          <cell r="C1622" t="str">
            <v>M</v>
          </cell>
          <cell r="D1622">
            <v>48.65</v>
          </cell>
          <cell r="E1622" t="str">
            <v>DRENAGEM/OBRAS DE CONTENCAO/POCOS DE VISITA E CAIXAS</v>
          </cell>
          <cell r="F1622" t="str">
            <v>MUROS DE ARRIMO</v>
          </cell>
          <cell r="G1622" t="str">
            <v>SINAPI Nov/23</v>
          </cell>
        </row>
        <row r="1623">
          <cell r="A1623">
            <v>104887</v>
          </cell>
          <cell r="B1623" t="str">
            <v>EXECUÇÃO DE PERFURAÇÃO PARA TIRANTE, COMPRIMENTO MAIOR OU IGUAL A 14 M E MENOR QUE 22 M, COM DIÂMETRO DE FURO DE 100 MM EXECUTADO COM HASTE UTILIZANDO PERFURATRIZ SOBRE ESTEIRA. AF_11/2023</v>
          </cell>
          <cell r="C1623" t="str">
            <v>M</v>
          </cell>
          <cell r="D1623">
            <v>42.21</v>
          </cell>
          <cell r="E1623" t="str">
            <v>DRENAGEM/OBRAS DE CONTENCAO/POCOS DE VISITA E CAIXAS</v>
          </cell>
          <cell r="F1623" t="str">
            <v>MUROS DE ARRIMO</v>
          </cell>
          <cell r="G1623" t="str">
            <v>SINAPI Nov/23</v>
          </cell>
        </row>
        <row r="1624">
          <cell r="A1624">
            <v>104888</v>
          </cell>
          <cell r="B1624" t="str">
            <v>EXECUÇÃO DE PERFURAÇÃO PARA TIRANTE, COMPRIMENTO MAIOR OU IGUAL A 22 M E MENOR QUE 30 M, COM DIÂMETRO DE FURO DE 100 MM EXECUTADO COM HASTE UTILIZANDO PERFURATRIZ SOBRE ESTEIRA. AF_11/2023</v>
          </cell>
          <cell r="C1624" t="str">
            <v>M</v>
          </cell>
          <cell r="D1624">
            <v>37.86</v>
          </cell>
          <cell r="E1624" t="str">
            <v>DRENAGEM/OBRAS DE CONTENCAO/POCOS DE VISITA E CAIXAS</v>
          </cell>
          <cell r="F1624" t="str">
            <v>MUROS DE ARRIMO</v>
          </cell>
          <cell r="G1624" t="str">
            <v>SINAPI Nov/23</v>
          </cell>
        </row>
        <row r="1625">
          <cell r="A1625">
            <v>104889</v>
          </cell>
          <cell r="B1625" t="str">
            <v>EXECUÇÃO DE PERFURAÇÃO PARA TIRANTE, COMPRIMENTO MAIOR OU IGUAL A 6 M E MENOR QUE 14 M, COM DIÂMETRO DE FURO DE 200 MM EXECUTADO COM HASTE UTILIZANDO PERFURATRIZ SOBRE ESTEIRA. AF_11/2023</v>
          </cell>
          <cell r="C1625" t="str">
            <v>M</v>
          </cell>
          <cell r="D1625">
            <v>57.28</v>
          </cell>
          <cell r="E1625" t="str">
            <v>DRENAGEM/OBRAS DE CONTENCAO/POCOS DE VISITA E CAIXAS</v>
          </cell>
          <cell r="F1625" t="str">
            <v>MUROS DE ARRIMO</v>
          </cell>
          <cell r="G1625" t="str">
            <v>SINAPI Nov/23</v>
          </cell>
        </row>
        <row r="1626">
          <cell r="A1626">
            <v>104890</v>
          </cell>
          <cell r="B1626" t="str">
            <v>EXECUÇÃO DE PERFURAÇÃO PARA TIRANTE, COMPRIMENTO MAIOR OU IGUAL A 14 M E MENOR QUE 22 M, COM DIÂMETRO DE FURO DE 200 MM EXECUTADO COM HASTE UTILIZANDO PERFURATRIZ SOBRE ESTEIRA. AF_11/2023</v>
          </cell>
          <cell r="C1626" t="str">
            <v>M</v>
          </cell>
          <cell r="D1626">
            <v>49.16</v>
          </cell>
          <cell r="E1626" t="str">
            <v>DRENAGEM/OBRAS DE CONTENCAO/POCOS DE VISITA E CAIXAS</v>
          </cell>
          <cell r="F1626" t="str">
            <v>MUROS DE ARRIMO</v>
          </cell>
          <cell r="G1626" t="str">
            <v>SINAPI Nov/23</v>
          </cell>
        </row>
        <row r="1627">
          <cell r="A1627">
            <v>104891</v>
          </cell>
          <cell r="B1627" t="str">
            <v>EXECUÇÃO DE PERFURAÇÃO PARA TIRANTE, COMPRIMENTO MAIOR OU IGUAL A 22 M E MENOR QUE 30 M, COM DIÂMETRO DE FURO DE 200 MM EXECUTADO COM HASTE UTILIZANDO PERFURATRIZ SOBRE ESTEIRA. AF_11/2023</v>
          </cell>
          <cell r="C1627" t="str">
            <v>M</v>
          </cell>
          <cell r="D1627">
            <v>43.72</v>
          </cell>
          <cell r="E1627" t="str">
            <v>DRENAGEM/OBRAS DE CONTENCAO/POCOS DE VISITA E CAIXAS</v>
          </cell>
          <cell r="F1627" t="str">
            <v>MUROS DE ARRIMO</v>
          </cell>
          <cell r="G1627" t="str">
            <v>SINAPI Nov/23</v>
          </cell>
        </row>
        <row r="1628">
          <cell r="A1628">
            <v>104892</v>
          </cell>
          <cell r="B1628" t="str">
            <v>EXECUÇÃO DE PERFURAÇÃO PARA TIRANTE, COMPRIMENTO MAIOR OU IGUAL A 6 M E MENOR QUE 14 M, COM DIÂMETRO DE FURO DE 100 MM EXECUTADO COM HASTE E TUBOS DE REVESTIMENTO UTILIZANDO PERFURATRIZ SOBRE ESTEIRA. AF_11/2023</v>
          </cell>
          <cell r="C1628" t="str">
            <v>M</v>
          </cell>
          <cell r="D1628">
            <v>105.47</v>
          </cell>
          <cell r="E1628" t="str">
            <v>DRENAGEM/OBRAS DE CONTENCAO/POCOS DE VISITA E CAIXAS</v>
          </cell>
          <cell r="F1628" t="str">
            <v>MUROS DE ARRIMO</v>
          </cell>
          <cell r="G1628" t="str">
            <v>SINAPI Nov/23</v>
          </cell>
        </row>
        <row r="1629">
          <cell r="A1629">
            <v>102989</v>
          </cell>
          <cell r="B1629" t="str">
            <v>CANALETA MEIA CANA PRÉ-MOLDADA DE CONCRETO (D = 20 CM) - FORNECIMENTO E INSTALAÇÃO. AF_08/2021</v>
          </cell>
          <cell r="C1629" t="str">
            <v>M</v>
          </cell>
          <cell r="D1629">
            <v>40.770000000000003</v>
          </cell>
          <cell r="E1629" t="str">
            <v>DRENAGEM/OBRAS DE CONTENCAO/POCOS DE VISITA E CAIXAS</v>
          </cell>
          <cell r="F1629" t="str">
            <v>CALHAS DE DRENAGEM/ALAS DE GALERIAS (ESTRUT. DE LANCAMENTO)</v>
          </cell>
          <cell r="G1629" t="str">
            <v>SINAPI Nov/23</v>
          </cell>
        </row>
        <row r="1630">
          <cell r="A1630">
            <v>102990</v>
          </cell>
          <cell r="B1630" t="str">
            <v>CANALETA MEIA CANA PRÉ-MOLDADA DE CONCRETO (D = 30 CM) - FORNECIMENTO E INSTALAÇÃO. AF_08/2021</v>
          </cell>
          <cell r="C1630" t="str">
            <v>M</v>
          </cell>
          <cell r="D1630">
            <v>49.41</v>
          </cell>
          <cell r="E1630" t="str">
            <v>DRENAGEM/OBRAS DE CONTENCAO/POCOS DE VISITA E CAIXAS</v>
          </cell>
          <cell r="F1630" t="str">
            <v>CALHAS DE DRENAGEM/ALAS DE GALERIAS (ESTRUT. DE LANCAMENTO)</v>
          </cell>
          <cell r="G1630" t="str">
            <v>SINAPI Nov/23</v>
          </cell>
        </row>
        <row r="1631">
          <cell r="A1631">
            <v>102991</v>
          </cell>
          <cell r="B1631" t="str">
            <v>CANALETA MEIA CANA PRÉ-MOLDADA DE CONCRETO (D = 40 CM) - FORNECIMENTO E INSTALAÇÃO. AF_08/2021</v>
          </cell>
          <cell r="C1631" t="str">
            <v>M</v>
          </cell>
          <cell r="D1631">
            <v>63.89</v>
          </cell>
          <cell r="E1631" t="str">
            <v>DRENAGEM/OBRAS DE CONTENCAO/POCOS DE VISITA E CAIXAS</v>
          </cell>
          <cell r="F1631" t="str">
            <v>CALHAS DE DRENAGEM/ALAS DE GALERIAS (ESTRUT. DE LANCAMENTO)</v>
          </cell>
          <cell r="G1631" t="str">
            <v>SINAPI Nov/23</v>
          </cell>
        </row>
        <row r="1632">
          <cell r="A1632">
            <v>102992</v>
          </cell>
          <cell r="B1632" t="str">
            <v>CANALETA MEIA CANA PRÉ-MOLDADA DE CONCRETO (D = 50 CM) - FORNECIMENTO E INSTALAÇÃO. AF_08/2021</v>
          </cell>
          <cell r="C1632" t="str">
            <v>M</v>
          </cell>
          <cell r="D1632">
            <v>92.71</v>
          </cell>
          <cell r="E1632" t="str">
            <v>DRENAGEM/OBRAS DE CONTENCAO/POCOS DE VISITA E CAIXAS</v>
          </cell>
          <cell r="F1632" t="str">
            <v>CALHAS DE DRENAGEM/ALAS DE GALERIAS (ESTRUT. DE LANCAMENTO)</v>
          </cell>
          <cell r="G1632" t="str">
            <v>SINAPI Nov/23</v>
          </cell>
        </row>
        <row r="1633">
          <cell r="A1633">
            <v>102993</v>
          </cell>
          <cell r="B1633" t="str">
            <v>CANALETA MEIA CANA PRÉ-MOLDADA DE CONCRETO (D = 60 CM) - FORNECIMENTO E INSTALAÇÃO. AF_08/2021</v>
          </cell>
          <cell r="C1633" t="str">
            <v>M</v>
          </cell>
          <cell r="D1633">
            <v>120.89</v>
          </cell>
          <cell r="E1633" t="str">
            <v>DRENAGEM/OBRAS DE CONTENCAO/POCOS DE VISITA E CAIXAS</v>
          </cell>
          <cell r="F1633" t="str">
            <v>CALHAS DE DRENAGEM/ALAS DE GALERIAS (ESTRUT. DE LANCAMENTO)</v>
          </cell>
          <cell r="G1633" t="str">
            <v>SINAPI Nov/23</v>
          </cell>
        </row>
        <row r="1634">
          <cell r="A1634">
            <v>102994</v>
          </cell>
          <cell r="B1634" t="str">
            <v>CANALETA MEIA CANA PRÉ-MOLDADA DE CONCRETO (D = 80 CM) - FORNECIMENTO E INSTALAÇÃO. AF_08/2021</v>
          </cell>
          <cell r="C1634" t="str">
            <v>M</v>
          </cell>
          <cell r="D1634">
            <v>203.08</v>
          </cell>
          <cell r="E1634" t="str">
            <v>DRENAGEM/OBRAS DE CONTENCAO/POCOS DE VISITA E CAIXAS</v>
          </cell>
          <cell r="F1634" t="str">
            <v>CALHAS DE DRENAGEM/ALAS DE GALERIAS (ESTRUT. DE LANCAMENTO)</v>
          </cell>
          <cell r="G1634" t="str">
            <v>SINAPI Nov/23</v>
          </cell>
        </row>
        <row r="1635">
          <cell r="A1635">
            <v>102995</v>
          </cell>
          <cell r="B1635" t="str">
            <v>EXECUÇÃO DE CANALETA DE CONCRETO MOLDADO IN LOCO, ESPESSURA DE 0,07 M, GEOMETRIA TRAPEZOIDAL (DIMENSÕES INTERNAS: B=0,6 M; B=0,147 M; H=0,2 M). AF_08/2021</v>
          </cell>
          <cell r="C1635" t="str">
            <v>M</v>
          </cell>
          <cell r="D1635">
            <v>49.63</v>
          </cell>
          <cell r="E1635" t="str">
            <v>DRENAGEM/OBRAS DE CONTENCAO/POCOS DE VISITA E CAIXAS</v>
          </cell>
          <cell r="F1635" t="str">
            <v>CALHAS DE DRENAGEM/ALAS DE GALERIAS (ESTRUT. DE LANCAMENTO)</v>
          </cell>
          <cell r="G1635" t="str">
            <v>SINAPI Nov/23</v>
          </cell>
        </row>
        <row r="1636">
          <cell r="A1636">
            <v>102996</v>
          </cell>
          <cell r="B1636" t="str">
            <v>EXECUÇÃO DE CANALETA DE CONCRETO MOLDADO IN LOCO, ESPESSURA DE 0,07 M, GEOMETRIA TRAPEZOIDAL (DIMENSÕES INTERNAS: B=0,9 M; B=0,246 M; H=0,3 M). AF_08/2021</v>
          </cell>
          <cell r="C1636" t="str">
            <v>M</v>
          </cell>
          <cell r="D1636">
            <v>69.97</v>
          </cell>
          <cell r="E1636" t="str">
            <v>DRENAGEM/OBRAS DE CONTENCAO/POCOS DE VISITA E CAIXAS</v>
          </cell>
          <cell r="F1636" t="str">
            <v>CALHAS DE DRENAGEM/ALAS DE GALERIAS (ESTRUT. DE LANCAMENTO)</v>
          </cell>
          <cell r="G1636" t="str">
            <v>SINAPI Nov/23</v>
          </cell>
        </row>
        <row r="1637">
          <cell r="A1637">
            <v>102997</v>
          </cell>
          <cell r="B1637" t="str">
            <v>EXECUÇÃO DE CANALETA DE CONCRETO MOLDADO IN LOCO, ESPESSURA DE 0,08 M, GEOMETRIA TRAPEZOIDAL (DIMENSÕES INTERNAS: B=1M; B=0,5 M; H=0,25 M). AF_08/2021</v>
          </cell>
          <cell r="C1637" t="str">
            <v>M</v>
          </cell>
          <cell r="D1637">
            <v>91.88</v>
          </cell>
          <cell r="E1637" t="str">
            <v>DRENAGEM/OBRAS DE CONTENCAO/POCOS DE VISITA E CAIXAS</v>
          </cell>
          <cell r="F1637" t="str">
            <v>CALHAS DE DRENAGEM/ALAS DE GALERIAS (ESTRUT. DE LANCAMENTO)</v>
          </cell>
          <cell r="G1637" t="str">
            <v>SINAPI Nov/23</v>
          </cell>
        </row>
        <row r="1638">
          <cell r="A1638">
            <v>102998</v>
          </cell>
          <cell r="B1638" t="str">
            <v>EXECUÇÃO DE CANALETA DE CONCRETO MOLDADO IN LOCO, ESPESSURA DE 0,08 M, GEOMETRIA TRAPEZOIDAL (DIMENSÕES INTERNAS: B=1,074 M; B=0,534 M; H=0,27 M). AF_08/2021</v>
          </cell>
          <cell r="C1638" t="str">
            <v>M</v>
          </cell>
          <cell r="D1638">
            <v>88.36</v>
          </cell>
          <cell r="E1638" t="str">
            <v>DRENAGEM/OBRAS DE CONTENCAO/POCOS DE VISITA E CAIXAS</v>
          </cell>
          <cell r="F1638" t="str">
            <v>CALHAS DE DRENAGEM/ALAS DE GALERIAS (ESTRUT. DE LANCAMENTO)</v>
          </cell>
          <cell r="G1638" t="str">
            <v>SINAPI Nov/23</v>
          </cell>
        </row>
        <row r="1639">
          <cell r="A1639">
            <v>102999</v>
          </cell>
          <cell r="B1639" t="str">
            <v>EXECUÇÃO DE CANALETA DE CONCRETO MOLDADO IN LOCO, ESPESSURA DE 0,08 M, GEOMETRIA TRAPEZOIDAL (DIMENSÕES INTERNAS: B=1,4 M; B=0,7 M; H=0,35 M). AF_08/2021</v>
          </cell>
          <cell r="C1639" t="str">
            <v>M</v>
          </cell>
          <cell r="D1639">
            <v>111.69</v>
          </cell>
          <cell r="E1639" t="str">
            <v>DRENAGEM/OBRAS DE CONTENCAO/POCOS DE VISITA E CAIXAS</v>
          </cell>
          <cell r="F1639" t="str">
            <v>CALHAS DE DRENAGEM/ALAS DE GALERIAS (ESTRUT. DE LANCAMENTO)</v>
          </cell>
          <cell r="G1639" t="str">
            <v>SINAPI Nov/23</v>
          </cell>
        </row>
        <row r="1640">
          <cell r="A1640">
            <v>103000</v>
          </cell>
          <cell r="B1640" t="str">
            <v>EXECUÇÃO DE CANALETA DE CONCRETO MOLDADO IN LOCO, ESPESSURA DE 0,08 M, GEOMETRIA TRAPEZOIDAL (DIMENSÕES INTERNAS: B=1,474 M; B=0,934 M; H=0,27 M). AF_08/2021</v>
          </cell>
          <cell r="C1640" t="str">
            <v>M</v>
          </cell>
          <cell r="D1640">
            <v>112.13</v>
          </cell>
          <cell r="E1640" t="str">
            <v>DRENAGEM/OBRAS DE CONTENCAO/POCOS DE VISITA E CAIXAS</v>
          </cell>
          <cell r="F1640" t="str">
            <v>CALHAS DE DRENAGEM/ALAS DE GALERIAS (ESTRUT. DE LANCAMENTO)</v>
          </cell>
          <cell r="G1640" t="str">
            <v>SINAPI Nov/23</v>
          </cell>
        </row>
        <row r="1641">
          <cell r="A1641">
            <v>103001</v>
          </cell>
          <cell r="B1641" t="str">
            <v>GRELHA DE FERRO FUNDIDO SIMPLES COM REQUADRO, 150 X 1000 MM, ASSENTADA COM ARGAMASSA 1 : 3 CIMENTO: AREIA - FORNECIMENTO E INSTALAÇÃO. AF_08/2021</v>
          </cell>
          <cell r="C1641" t="str">
            <v>UN</v>
          </cell>
          <cell r="D1641">
            <v>242.61</v>
          </cell>
          <cell r="E1641" t="str">
            <v>DRENAGEM/OBRAS DE CONTENCAO/POCOS DE VISITA E CAIXAS</v>
          </cell>
          <cell r="F1641" t="str">
            <v>CALHAS DE DRENAGEM/ALAS DE GALERIAS (ESTRUT. DE LANCAMENTO)</v>
          </cell>
          <cell r="G1641" t="str">
            <v>SINAPI Nov/23</v>
          </cell>
        </row>
        <row r="1642">
          <cell r="A1642">
            <v>103002</v>
          </cell>
          <cell r="B1642" t="str">
            <v>GRELHA DE FERRO FUNDIDO SIMPLES COM REQUADRO, 200 X 1000 MM, ASSENTADA COM ARGAMASSA 1 : 3 CIMENTO: AREIA - FORNECIMENTO E INSTALAÇÃO. AF_08/2021</v>
          </cell>
          <cell r="C1642" t="str">
            <v>UN</v>
          </cell>
          <cell r="D1642">
            <v>301.45</v>
          </cell>
          <cell r="E1642" t="str">
            <v>DRENAGEM/OBRAS DE CONTENCAO/POCOS DE VISITA E CAIXAS</v>
          </cell>
          <cell r="F1642" t="str">
            <v>CALHAS DE DRENAGEM/ALAS DE GALERIAS (ESTRUT. DE LANCAMENTO)</v>
          </cell>
          <cell r="G1642" t="str">
            <v>SINAPI Nov/23</v>
          </cell>
        </row>
        <row r="1643">
          <cell r="A1643">
            <v>103003</v>
          </cell>
          <cell r="B1643" t="str">
            <v>GRELHA DE FERRO FUNDIDO SIMPLES COM REQUADRO, 300 X 1000 MM, ASSENTADA COM ARGAMASSA 1 : 3 CIMENTO: AREIA - FORNECIMENTO E INSTALAÇÃO. AF_08/2021</v>
          </cell>
          <cell r="C1643" t="str">
            <v>UN</v>
          </cell>
          <cell r="D1643">
            <v>419.22</v>
          </cell>
          <cell r="E1643" t="str">
            <v>DRENAGEM/OBRAS DE CONTENCAO/POCOS DE VISITA E CAIXAS</v>
          </cell>
          <cell r="F1643" t="str">
            <v>CALHAS DE DRENAGEM/ALAS DE GALERIAS (ESTRUT. DE LANCAMENTO)</v>
          </cell>
          <cell r="G1643" t="str">
            <v>SINAPI Nov/23</v>
          </cell>
        </row>
        <row r="1644">
          <cell r="A1644">
            <v>103005</v>
          </cell>
          <cell r="B1644" t="str">
            <v>CAIXA COM GRELHA RETANGULAR DE FERRO FUNDIDO, EM ALVENARIA COM TIJOLOS CERÂMICOS MACIÇOS, DIMENSÕES INTERNAS: 0,15 X 1,00 X 0,3 M. AF_08/2021</v>
          </cell>
          <cell r="C1644" t="str">
            <v>UN</v>
          </cell>
          <cell r="D1644">
            <v>616.87</v>
          </cell>
          <cell r="E1644" t="str">
            <v>DRENAGEM/OBRAS DE CONTENCAO/POCOS DE VISITA E CAIXAS</v>
          </cell>
          <cell r="F1644" t="str">
            <v>CALHAS DE DRENAGEM/ALAS DE GALERIAS (ESTRUT. DE LANCAMENTO)</v>
          </cell>
          <cell r="G1644" t="str">
            <v>SINAPI Nov/23</v>
          </cell>
        </row>
        <row r="1645">
          <cell r="A1645">
            <v>103006</v>
          </cell>
          <cell r="B1645" t="str">
            <v>CAIXA COM GRELHA RETANGULAR DE FERRO FUNDIDO, EM ALVENARIA COM TIJOLOS CERÂMICOS MACIÇOS, DIMENSÕES INTERNAS: 0,20 X 1,00 X 0,4 M. AF_08/2021</v>
          </cell>
          <cell r="C1645" t="str">
            <v>UN</v>
          </cell>
          <cell r="D1645">
            <v>841.14</v>
          </cell>
          <cell r="E1645" t="str">
            <v>DRENAGEM/OBRAS DE CONTENCAO/POCOS DE VISITA E CAIXAS</v>
          </cell>
          <cell r="F1645" t="str">
            <v>CALHAS DE DRENAGEM/ALAS DE GALERIAS (ESTRUT. DE LANCAMENTO)</v>
          </cell>
          <cell r="G1645" t="str">
            <v>SINAPI Nov/23</v>
          </cell>
        </row>
        <row r="1646">
          <cell r="A1646">
            <v>103007</v>
          </cell>
          <cell r="B1646" t="str">
            <v>CAIXA COM GRELHA RETANGULAR DE FERRO FUNDIDO, EM ALVENARIA COM TIJOLOS CERÂMICOS MACIÇOS, DIMENSÕES INTERNAS: 0,30 X 1,00 X 0,5 M. AF_08/2021</v>
          </cell>
          <cell r="C1646" t="str">
            <v>UN</v>
          </cell>
          <cell r="D1646">
            <v>1112.43</v>
          </cell>
          <cell r="E1646" t="str">
            <v>DRENAGEM/OBRAS DE CONTENCAO/POCOS DE VISITA E CAIXAS</v>
          </cell>
          <cell r="F1646" t="str">
            <v>CALHAS DE DRENAGEM/ALAS DE GALERIAS (ESTRUT. DE LANCAMENTO)</v>
          </cell>
          <cell r="G1646" t="str">
            <v>SINAPI Nov/23</v>
          </cell>
        </row>
        <row r="1647">
          <cell r="A1647">
            <v>97933</v>
          </cell>
          <cell r="B1647" t="str">
            <v>CAIXA COM GRELHA SIMPLES RETANGULAR, EM CONCRETO PRÉ-MOLDADO, DIMENSÕES INTERNAS: 0,6X1,0X1,0 M. AF_12/2020</v>
          </cell>
          <cell r="C1647" t="str">
            <v>UN</v>
          </cell>
          <cell r="D1647">
            <v>1069.06</v>
          </cell>
          <cell r="E1647" t="str">
            <v>DRENAGEM/OBRAS DE CONTENCAO/POCOS DE VISITA E CAIXAS</v>
          </cell>
          <cell r="F1647" t="str">
            <v>POCOS DE VISITA/BOCAS DE LOBO/CX. DE PASSAGEM/CX. DIVERSAS</v>
          </cell>
          <cell r="G1647" t="str">
            <v>SINAPI Nov/23</v>
          </cell>
        </row>
        <row r="1648">
          <cell r="A1648">
            <v>97934</v>
          </cell>
          <cell r="B1648" t="str">
            <v>CAIXA COM GRELHA DUPLA RETANGULAR, EM CONCRETO PRÉ-MOLDADO, DIMENSÕES INTERNAS: 0,5X2,2X1,0 M. AF_12/2020</v>
          </cell>
          <cell r="C1648" t="str">
            <v>UN</v>
          </cell>
          <cell r="D1648">
            <v>2357.21</v>
          </cell>
          <cell r="E1648" t="str">
            <v>DRENAGEM/OBRAS DE CONTENCAO/POCOS DE VISITA E CAIXAS</v>
          </cell>
          <cell r="F1648" t="str">
            <v>POCOS DE VISITA/BOCAS DE LOBO/CX. DE PASSAGEM/CX. DIVERSAS</v>
          </cell>
          <cell r="G1648" t="str">
            <v>SINAPI Nov/23</v>
          </cell>
        </row>
        <row r="1649">
          <cell r="A1649">
            <v>97935</v>
          </cell>
          <cell r="B1649" t="str">
            <v>CAIXA PARA BOCA DE LOBO SIMPLES RETANGULAR, EM CONCRETO PRÉ-MOLDADO, DIMENSÕES INTERNAS: 0,6X1,0X1,2 M. AF_12/2020</v>
          </cell>
          <cell r="C1649" t="str">
            <v>UN</v>
          </cell>
          <cell r="D1649">
            <v>884.01</v>
          </cell>
          <cell r="E1649" t="str">
            <v>DRENAGEM/OBRAS DE CONTENCAO/POCOS DE VISITA E CAIXAS</v>
          </cell>
          <cell r="F1649" t="str">
            <v>POCOS DE VISITA/BOCAS DE LOBO/CX. DE PASSAGEM/CX. DIVERSAS</v>
          </cell>
          <cell r="G1649" t="str">
            <v>SINAPI Nov/23</v>
          </cell>
        </row>
        <row r="1650">
          <cell r="A1650">
            <v>97936</v>
          </cell>
          <cell r="B1650" t="str">
            <v>CAIXA PARA BOCA DE LOBO DUPLA RETANGULAR, EM CONCRETO PRÉ-MOLDADO, DIMENSÕES INTERNAS: 0,6X2,2X1,2 M. AF_12/2020</v>
          </cell>
          <cell r="C1650" t="str">
            <v>UN</v>
          </cell>
          <cell r="D1650">
            <v>2015.57</v>
          </cell>
          <cell r="E1650" t="str">
            <v>DRENAGEM/OBRAS DE CONTENCAO/POCOS DE VISITA E CAIXAS</v>
          </cell>
          <cell r="F1650" t="str">
            <v>POCOS DE VISITA/BOCAS DE LOBO/CX. DE PASSAGEM/CX. DIVERSAS</v>
          </cell>
          <cell r="G1650" t="str">
            <v>SINAPI Nov/23</v>
          </cell>
        </row>
        <row r="1651">
          <cell r="A1651">
            <v>97947</v>
          </cell>
          <cell r="B1651" t="str">
            <v>CAIXA COM GRELHA SIMPLES RETANGULAR, EM ALVENARIA COM TIJOLOS CERÂMICOS MACIÇOS, DIMENSÕES INTERNAS: 0,5X1X1 M. AF_12/2020</v>
          </cell>
          <cell r="C1651" t="str">
            <v>UN</v>
          </cell>
          <cell r="D1651">
            <v>1835.65</v>
          </cell>
          <cell r="E1651" t="str">
            <v>DRENAGEM/OBRAS DE CONTENCAO/POCOS DE VISITA E CAIXAS</v>
          </cell>
          <cell r="F1651" t="str">
            <v>POCOS DE VISITA/BOCAS DE LOBO/CX. DE PASSAGEM/CX. DIVERSAS</v>
          </cell>
          <cell r="G1651" t="str">
            <v>SINAPI Nov/23</v>
          </cell>
        </row>
        <row r="1652">
          <cell r="A1652">
            <v>97948</v>
          </cell>
          <cell r="B1652" t="str">
            <v>CAIXA COM GRELHA DUPLA RETANGULAR, EM ALVENARIA COM TIJOLOS CERÂMICOS MACIÇOS, DIMENSÕES INTERNAS: 0,5X2,2X1 M. AF_12/2020</v>
          </cell>
          <cell r="C1652" t="str">
            <v>UN</v>
          </cell>
          <cell r="D1652">
            <v>3373.15</v>
          </cell>
          <cell r="E1652" t="str">
            <v>DRENAGEM/OBRAS DE CONTENCAO/POCOS DE VISITA E CAIXAS</v>
          </cell>
          <cell r="F1652" t="str">
            <v>POCOS DE VISITA/BOCAS DE LOBO/CX. DE PASSAGEM/CX. DIVERSAS</v>
          </cell>
          <cell r="G1652" t="str">
            <v>SINAPI Nov/23</v>
          </cell>
        </row>
        <row r="1653">
          <cell r="A1653">
            <v>97949</v>
          </cell>
          <cell r="B1653" t="str">
            <v>CAIXA PARA BOCA DE LOBO SIMPLES RETANGULAR, EM ALVENARIA COM TIJOLOS CERÂMICOS MACIÇOS, DIMENSÕES INTERNAS: 0,6X1X1,2 M. AF_12/2020</v>
          </cell>
          <cell r="C1653" t="str">
            <v>UN</v>
          </cell>
          <cell r="D1653">
            <v>1852.17</v>
          </cell>
          <cell r="E1653" t="str">
            <v>DRENAGEM/OBRAS DE CONTENCAO/POCOS DE VISITA E CAIXAS</v>
          </cell>
          <cell r="F1653" t="str">
            <v>POCOS DE VISITA/BOCAS DE LOBO/CX. DE PASSAGEM/CX. DIVERSAS</v>
          </cell>
          <cell r="G1653" t="str">
            <v>SINAPI Nov/23</v>
          </cell>
        </row>
        <row r="1654">
          <cell r="A1654">
            <v>97950</v>
          </cell>
          <cell r="B1654" t="str">
            <v>CAIXA PARA BOCA DE LOBO DUPLA RETANGULAR, EM ALVENARIA COM TIJOLOS CERÂMICOS MACIÇOS, DIMENSÕES INTERNAS: 0,6X2,2X1,2 M. AF_12/2020</v>
          </cell>
          <cell r="C1654" t="str">
            <v>UN</v>
          </cell>
          <cell r="D1654">
            <v>3248.59</v>
          </cell>
          <cell r="E1654" t="str">
            <v>DRENAGEM/OBRAS DE CONTENCAO/POCOS DE VISITA E CAIXAS</v>
          </cell>
          <cell r="F1654" t="str">
            <v>POCOS DE VISITA/BOCAS DE LOBO/CX. DE PASSAGEM/CX. DIVERSAS</v>
          </cell>
          <cell r="G1654" t="str">
            <v>SINAPI Nov/23</v>
          </cell>
        </row>
        <row r="1655">
          <cell r="A1655">
            <v>97951</v>
          </cell>
          <cell r="B1655" t="str">
            <v>CAIXA PARA BOCA DE LOBO COMBINADA COM GRELHA RETANGULAR, EM ALVENARIA COM TIJOLOS CERÂMICOS MACIÇOS, DIMENSÕES INTERNAS: 1,3X1X1,2 M. AF_12/2020</v>
          </cell>
          <cell r="C1655" t="str">
            <v>UN</v>
          </cell>
          <cell r="D1655">
            <v>2951.36</v>
          </cell>
          <cell r="E1655" t="str">
            <v>DRENAGEM/OBRAS DE CONTENCAO/POCOS DE VISITA E CAIXAS</v>
          </cell>
          <cell r="F1655" t="str">
            <v>POCOS DE VISITA/BOCAS DE LOBO/CX. DE PASSAGEM/CX. DIVERSAS</v>
          </cell>
          <cell r="G1655" t="str">
            <v>SINAPI Nov/23</v>
          </cell>
        </row>
        <row r="1656">
          <cell r="A1656">
            <v>97952</v>
          </cell>
          <cell r="B1656" t="str">
            <v>CAIXA PARA BOCA DE LOBO DUPLA COMBINADA COM GRELHA RETANGULAR, EM ALVENARIA COM TIJOLOS CERÂMICOS MACIÇOS, DIMENSÕES INTERNAS: 1,3X2,2X1,2 M. AF_12/2020</v>
          </cell>
          <cell r="C1656" t="str">
            <v>UN</v>
          </cell>
          <cell r="D1656">
            <v>5084.26</v>
          </cell>
          <cell r="E1656" t="str">
            <v>DRENAGEM/OBRAS DE CONTENCAO/POCOS DE VISITA E CAIXAS</v>
          </cell>
          <cell r="F1656" t="str">
            <v>POCOS DE VISITA/BOCAS DE LOBO/CX. DE PASSAGEM/CX. DIVERSAS</v>
          </cell>
          <cell r="G1656" t="str">
            <v>SINAPI Nov/23</v>
          </cell>
        </row>
        <row r="1657">
          <cell r="A1657">
            <v>97953</v>
          </cell>
          <cell r="B1657" t="str">
            <v>CAIXA COM GRELHA SIMPLES RETANGULAR, EM ALVENARIA COM BLOCOS DE CONCRETO, DIMENSÕES INTERNAS: 0,5X1X1 M. AF_12/2020</v>
          </cell>
          <cell r="C1657" t="str">
            <v>UN</v>
          </cell>
          <cell r="D1657">
            <v>1415.97</v>
          </cell>
          <cell r="E1657" t="str">
            <v>DRENAGEM/OBRAS DE CONTENCAO/POCOS DE VISITA E CAIXAS</v>
          </cell>
          <cell r="F1657" t="str">
            <v>POCOS DE VISITA/BOCAS DE LOBO/CX. DE PASSAGEM/CX. DIVERSAS</v>
          </cell>
          <cell r="G1657" t="str">
            <v>SINAPI Nov/23</v>
          </cell>
        </row>
        <row r="1658">
          <cell r="A1658">
            <v>97955</v>
          </cell>
          <cell r="B1658" t="str">
            <v>CAIXA COM GRELHA DUPLA RETANGULAR, EM ALVENARIA COM BLOCOS DE CONCRETO, DIMENSÕES INTERNAS: 0,5X2,2X1 M. AF_12/2020</v>
          </cell>
          <cell r="C1658" t="str">
            <v>UN</v>
          </cell>
          <cell r="D1658">
            <v>2987.49</v>
          </cell>
          <cell r="E1658" t="str">
            <v>DRENAGEM/OBRAS DE CONTENCAO/POCOS DE VISITA E CAIXAS</v>
          </cell>
          <cell r="F1658" t="str">
            <v>POCOS DE VISITA/BOCAS DE LOBO/CX. DE PASSAGEM/CX. DIVERSAS</v>
          </cell>
          <cell r="G1658" t="str">
            <v>SINAPI Nov/23</v>
          </cell>
        </row>
        <row r="1659">
          <cell r="A1659">
            <v>97956</v>
          </cell>
          <cell r="B1659" t="str">
            <v>CAIXA PARA BOCA DE LOBO SIMPLES RETANGULAR, EM ALVENARIA COM BLOCOS DE CONCRETO, DIMENSÕES INTERNAS: 0,6X1X1,2 M. AF_12/2020</v>
          </cell>
          <cell r="C1659" t="str">
            <v>UN</v>
          </cell>
          <cell r="D1659">
            <v>1496.63</v>
          </cell>
          <cell r="E1659" t="str">
            <v>DRENAGEM/OBRAS DE CONTENCAO/POCOS DE VISITA E CAIXAS</v>
          </cell>
          <cell r="F1659" t="str">
            <v>POCOS DE VISITA/BOCAS DE LOBO/CX. DE PASSAGEM/CX. DIVERSAS</v>
          </cell>
          <cell r="G1659" t="str">
            <v>SINAPI Nov/23</v>
          </cell>
        </row>
        <row r="1660">
          <cell r="A1660">
            <v>97957</v>
          </cell>
          <cell r="B1660" t="str">
            <v>CAIXA PARA BOCA DE LOBO DUPLA RETANGULAR, EM ALVENARIA COM BLOCOS DE CONCRETO, DIMENSÕES INTERNAS: 0,6X2,2X1,2 M. AF_12/2020</v>
          </cell>
          <cell r="C1660" t="str">
            <v>UN</v>
          </cell>
          <cell r="D1660">
            <v>2676.4</v>
          </cell>
          <cell r="E1660" t="str">
            <v>DRENAGEM/OBRAS DE CONTENCAO/POCOS DE VISITA E CAIXAS</v>
          </cell>
          <cell r="F1660" t="str">
            <v>POCOS DE VISITA/BOCAS DE LOBO/CX. DE PASSAGEM/CX. DIVERSAS</v>
          </cell>
          <cell r="G1660" t="str">
            <v>SINAPI Nov/23</v>
          </cell>
        </row>
        <row r="1661">
          <cell r="A1661">
            <v>97961</v>
          </cell>
          <cell r="B1661" t="str">
            <v>CAIXA PARA BOCA DE LOBO COMBINADA COM GRELHA RETANGULAR, EM ALVENARIA COM BLOCOS DE CONCRETO, DIMENSÕES INTERNAS: 1,3X1X1,2 M. AF_12/2020</v>
          </cell>
          <cell r="C1661" t="str">
            <v>UN</v>
          </cell>
          <cell r="D1661">
            <v>2435.65</v>
          </cell>
          <cell r="E1661" t="str">
            <v>DRENAGEM/OBRAS DE CONTENCAO/POCOS DE VISITA E CAIXAS</v>
          </cell>
          <cell r="F1661" t="str">
            <v>POCOS DE VISITA/BOCAS DE LOBO/CX. DE PASSAGEM/CX. DIVERSAS</v>
          </cell>
          <cell r="G1661" t="str">
            <v>SINAPI Nov/23</v>
          </cell>
        </row>
        <row r="1662">
          <cell r="A1662">
            <v>97973</v>
          </cell>
          <cell r="B1662" t="str">
            <v>CAIXA PARA BOCA DE LOBO DUPLA COMBINADA COM GRELHA RETANGULAR, EM ALVENARIA COM BLOCOS DE CONCRETO, DIMENSÕES INTERNAS: 1,3X2,2X1,2 M. AF_12/2020</v>
          </cell>
          <cell r="C1662" t="str">
            <v>UN</v>
          </cell>
          <cell r="D1662">
            <v>4504.04</v>
          </cell>
          <cell r="E1662" t="str">
            <v>DRENAGEM/OBRAS DE CONTENCAO/POCOS DE VISITA E CAIXAS</v>
          </cell>
          <cell r="F1662" t="str">
            <v>POCOS DE VISITA/BOCAS DE LOBO/CX. DE PASSAGEM/CX. DIVERSAS</v>
          </cell>
          <cell r="G1662" t="str">
            <v>SINAPI Nov/23</v>
          </cell>
        </row>
        <row r="1663">
          <cell r="A1663">
            <v>97974</v>
          </cell>
          <cell r="B1663" t="str">
            <v>POÇO DE INSPEÇÃO CIRCULAR PARA ESGOTO, EM CONCRETO PRÉ-MOLDADO, DIÂMETRO INTERNO = 0,60 M, PROFUNDIDADE = 0,90 M, EXCLUINDO TAMPÃO. AF_12/2020_PA</v>
          </cell>
          <cell r="C1663" t="str">
            <v>UN</v>
          </cell>
          <cell r="D1663">
            <v>493.8</v>
          </cell>
          <cell r="E1663" t="str">
            <v>DRENAGEM/OBRAS DE CONTENCAO/POCOS DE VISITA E CAIXAS</v>
          </cell>
          <cell r="F1663" t="str">
            <v>POCOS DE VISITA/BOCAS DE LOBO/CX. DE PASSAGEM/CX. DIVERSAS</v>
          </cell>
          <cell r="G1663" t="str">
            <v>SINAPI Nov/23</v>
          </cell>
        </row>
        <row r="1664">
          <cell r="A1664">
            <v>97975</v>
          </cell>
          <cell r="B1664" t="str">
            <v>POÇO DE INSPEÇÃO CIRCULAR PARA ESGOTO, EM CONCRETO PRÉ-MOLDADO, DIÂMETRO INTERNO = 0,60 M, PROFUNDIDADE = 1,40 M, EXCLUINDO TAMPÃO. AF_12/2020_PA</v>
          </cell>
          <cell r="C1664" t="str">
            <v>UN</v>
          </cell>
          <cell r="D1664">
            <v>640.89</v>
          </cell>
          <cell r="E1664" t="str">
            <v>DRENAGEM/OBRAS DE CONTENCAO/POCOS DE VISITA E CAIXAS</v>
          </cell>
          <cell r="F1664" t="str">
            <v>POCOS DE VISITA/BOCAS DE LOBO/CX. DE PASSAGEM/CX. DIVERSAS</v>
          </cell>
          <cell r="G1664" t="str">
            <v>SINAPI Nov/23</v>
          </cell>
        </row>
        <row r="1665">
          <cell r="A1665">
            <v>97976</v>
          </cell>
          <cell r="B1665" t="str">
            <v>POÇO DE INSPEÇÃO CIRCULAR PARA ESGOTO, EM ALVENARIA COM TIJOLOS CERÂMICOS MACIÇOS, DIÂMETRO INTERNO = 0,60 M, PROFUNDIDADE = 0,95 M, EXCLUINDO TAMPÃO. AF_12/2020_PA</v>
          </cell>
          <cell r="C1665" t="str">
            <v>UN</v>
          </cell>
          <cell r="D1665">
            <v>1155.2</v>
          </cell>
          <cell r="E1665" t="str">
            <v>DRENAGEM/OBRAS DE CONTENCAO/POCOS DE VISITA E CAIXAS</v>
          </cell>
          <cell r="F1665" t="str">
            <v>POCOS DE VISITA/BOCAS DE LOBO/CX. DE PASSAGEM/CX. DIVERSAS</v>
          </cell>
          <cell r="G1665" t="str">
            <v>SINAPI Nov/23</v>
          </cell>
        </row>
        <row r="1666">
          <cell r="A1666">
            <v>97977</v>
          </cell>
          <cell r="B1666" t="str">
            <v>POÇO DE INSPEÇÃO CIRCULAR PARA ESGOTO, EM ALVENARIA COM TIJOLOS CERÂMICOS MACIÇOS, DIÂMETRO INTERNO = 0,60 M, PROFUNDIDADE = 1,45 M, EXCLUINDO TAMPÃO. AF_12/2020_PA</v>
          </cell>
          <cell r="C1666" t="str">
            <v>UN</v>
          </cell>
          <cell r="D1666">
            <v>1660.8</v>
          </cell>
          <cell r="E1666" t="str">
            <v>DRENAGEM/OBRAS DE CONTENCAO/POCOS DE VISITA E CAIXAS</v>
          </cell>
          <cell r="F1666" t="str">
            <v>POCOS DE VISITA/BOCAS DE LOBO/CX. DE PASSAGEM/CX. DIVERSAS</v>
          </cell>
          <cell r="G1666" t="str">
            <v>SINAPI Nov/23</v>
          </cell>
        </row>
        <row r="1667">
          <cell r="A1667">
            <v>97978</v>
          </cell>
          <cell r="B1667" t="str">
            <v>BASE PARA POÇO DE VISITA CIRCULAR PARA ESGOTO, EM CONCRETO PRÉ-MOLDADO, DIÂMETRO INTERNO = 0,80 M, PROFUNDIDADE = 1,35 M, EXCLUINDO TAMPÃO. AF_12/2020_PA</v>
          </cell>
          <cell r="C1667" t="str">
            <v>UN</v>
          </cell>
          <cell r="D1667">
            <v>974.41</v>
          </cell>
          <cell r="E1667" t="str">
            <v>DRENAGEM/OBRAS DE CONTENCAO/POCOS DE VISITA E CAIXAS</v>
          </cell>
          <cell r="F1667" t="str">
            <v>POCOS DE VISITA/BOCAS DE LOBO/CX. DE PASSAGEM/CX. DIVERSAS</v>
          </cell>
          <cell r="G1667" t="str">
            <v>SINAPI Nov/23</v>
          </cell>
        </row>
        <row r="1668">
          <cell r="A1668">
            <v>97980</v>
          </cell>
          <cell r="B1668" t="str">
            <v>BASE PARA POÇO DE VISITA CIRCULAR PARA  ESGOTO, EM ALVENARIA COM TIJOLOS CERÂMICOS MACIÇOS, DIÂMETRO INTERNO = 0,80 M, PROFUNDIDADE = 1,40 M, EXCLUINDO TAMPÃO. AF_12/2020_PA</v>
          </cell>
          <cell r="C1668" t="str">
            <v>UN</v>
          </cell>
          <cell r="D1668">
            <v>2127.2199999999998</v>
          </cell>
          <cell r="E1668" t="str">
            <v>DRENAGEM/OBRAS DE CONTENCAO/POCOS DE VISITA E CAIXAS</v>
          </cell>
          <cell r="F1668" t="str">
            <v>POCOS DE VISITA/BOCAS DE LOBO/CX. DE PASSAGEM/CX. DIVERSAS</v>
          </cell>
          <cell r="G1668" t="str">
            <v>SINAPI Nov/23</v>
          </cell>
        </row>
        <row r="1669">
          <cell r="A1669">
            <v>97981</v>
          </cell>
          <cell r="B1669" t="str">
            <v>ACRÉSCIMO PARA POÇO DE VISITA CIRCULAR PARA ESGOTO, EM ALVENARIA COM TIJOLOS CERÂMICOS MACIÇOS, DIÂMETRO INTERNO = 0,8 M. AF_12/2020</v>
          </cell>
          <cell r="C1669" t="str">
            <v>M</v>
          </cell>
          <cell r="D1669">
            <v>1257.18</v>
          </cell>
          <cell r="E1669" t="str">
            <v>DRENAGEM/OBRAS DE CONTENCAO/POCOS DE VISITA E CAIXAS</v>
          </cell>
          <cell r="F1669" t="str">
            <v>POCOS DE VISITA/BOCAS DE LOBO/CX. DE PASSAGEM/CX. DIVERSAS</v>
          </cell>
          <cell r="G1669" t="str">
            <v>SINAPI Nov/23</v>
          </cell>
        </row>
        <row r="1670">
          <cell r="A1670">
            <v>97983</v>
          </cell>
          <cell r="B1670" t="str">
            <v>ACRÉSCIMO PARA POÇO DE VISITA CIRCULAR PARA ESGOTO, EM CONCRETO PRÉ-MOLDADO, DIÂMETRO INTERNO = 1 M. AF_12/2020</v>
          </cell>
          <cell r="C1670" t="str">
            <v>M</v>
          </cell>
          <cell r="D1670">
            <v>517.9</v>
          </cell>
          <cell r="E1670" t="str">
            <v>DRENAGEM/OBRAS DE CONTENCAO/POCOS DE VISITA E CAIXAS</v>
          </cell>
          <cell r="F1670" t="str">
            <v>POCOS DE VISITA/BOCAS DE LOBO/CX. DE PASSAGEM/CX. DIVERSAS</v>
          </cell>
          <cell r="G1670" t="str">
            <v>SINAPI Nov/23</v>
          </cell>
        </row>
        <row r="1671">
          <cell r="A1671">
            <v>97985</v>
          </cell>
          <cell r="B1671" t="str">
            <v>ACRÉSCIMO PARA POÇO DE VISITA CIRCULAR PARA  ESGOTO, EM ALVENARIA COM TIJOLOS CERÂMICOS MACIÇOS, DIÂMETRO INTERNO = 1 M. AF_12/2020</v>
          </cell>
          <cell r="C1671" t="str">
            <v>M</v>
          </cell>
          <cell r="D1671">
            <v>1521.55</v>
          </cell>
          <cell r="E1671" t="str">
            <v>DRENAGEM/OBRAS DE CONTENCAO/POCOS DE VISITA E CAIXAS</v>
          </cell>
          <cell r="F1671" t="str">
            <v>POCOS DE VISITA/BOCAS DE LOBO/CX. DE PASSAGEM/CX. DIVERSAS</v>
          </cell>
          <cell r="G1671" t="str">
            <v>SINAPI Nov/23</v>
          </cell>
        </row>
        <row r="1672">
          <cell r="A1672">
            <v>97987</v>
          </cell>
          <cell r="B1672" t="str">
            <v>ACRÉSCIMO PARA POÇO DE VISITA CIRCULAR PARA ESGOTO, EM CONCRETO PRÉ-MOLDADO, DIÂMETRO INTERNO = 1,2 M. AF_12/2020</v>
          </cell>
          <cell r="C1672" t="str">
            <v>M</v>
          </cell>
          <cell r="D1672">
            <v>688.08</v>
          </cell>
          <cell r="E1672" t="str">
            <v>DRENAGEM/OBRAS DE CONTENCAO/POCOS DE VISITA E CAIXAS</v>
          </cell>
          <cell r="F1672" t="str">
            <v>POCOS DE VISITA/BOCAS DE LOBO/CX. DE PASSAGEM/CX. DIVERSAS</v>
          </cell>
          <cell r="G1672" t="str">
            <v>SINAPI Nov/23</v>
          </cell>
        </row>
        <row r="1673">
          <cell r="A1673">
            <v>97988</v>
          </cell>
          <cell r="B1673" t="str">
            <v>BASE PARA POÇO DE VISITA CIRCULAR PARA  ESGOTO, EM ALVENARIA COM TIJOLOS CERÂMICOS MACIÇOS, DIÂMETRO INTERNO = 1,20 M, PROFUNDIDADE = 1,40 M, EXCLUINDO TAMPÃO. AF_12/2020_PA</v>
          </cell>
          <cell r="C1673" t="str">
            <v>UN</v>
          </cell>
          <cell r="D1673">
            <v>3101.62</v>
          </cell>
          <cell r="E1673" t="str">
            <v>DRENAGEM/OBRAS DE CONTENCAO/POCOS DE VISITA E CAIXAS</v>
          </cell>
          <cell r="F1673" t="str">
            <v>POCOS DE VISITA/BOCAS DE LOBO/CX. DE PASSAGEM/CX. DIVERSAS</v>
          </cell>
          <cell r="G1673" t="str">
            <v>SINAPI Nov/23</v>
          </cell>
        </row>
        <row r="1674">
          <cell r="A1674">
            <v>97989</v>
          </cell>
          <cell r="B1674" t="str">
            <v>ACRÉSCIMO PARA POÇO DE VISITA CIRCULAR PARA ESGOTO, EM ALVENARIA COM TIJOLOS CERÂMICOS MACIÇOS, DIÂMETRO INTERNO = 1,2 M. AF_12/2020</v>
          </cell>
          <cell r="C1674" t="str">
            <v>M</v>
          </cell>
          <cell r="D1674">
            <v>1785.87</v>
          </cell>
          <cell r="E1674" t="str">
            <v>DRENAGEM/OBRAS DE CONTENCAO/POCOS DE VISITA E CAIXAS</v>
          </cell>
          <cell r="F1674" t="str">
            <v>POCOS DE VISITA/BOCAS DE LOBO/CX. DE PASSAGEM/CX. DIVERSAS</v>
          </cell>
          <cell r="G1674" t="str">
            <v>SINAPI Nov/23</v>
          </cell>
        </row>
        <row r="1675">
          <cell r="A1675">
            <v>97991</v>
          </cell>
          <cell r="B1675" t="str">
            <v>ACRÉSCIMO PARA POÇO DE VISITA CIRCULAR PARA  ESGOTO, EM CONCRETO PRÉ-MOLDADO, DIÂMETRO INTERNO = 1,5 M. AF_12/2020</v>
          </cell>
          <cell r="C1675" t="str">
            <v>M</v>
          </cell>
          <cell r="D1675">
            <v>942.23</v>
          </cell>
          <cell r="E1675" t="str">
            <v>DRENAGEM/OBRAS DE CONTENCAO/POCOS DE VISITA E CAIXAS</v>
          </cell>
          <cell r="F1675" t="str">
            <v>POCOS DE VISITA/BOCAS DE LOBO/CX. DE PASSAGEM/CX. DIVERSAS</v>
          </cell>
          <cell r="G1675" t="str">
            <v>SINAPI Nov/23</v>
          </cell>
        </row>
        <row r="1676">
          <cell r="A1676">
            <v>97992</v>
          </cell>
          <cell r="B1676" t="str">
            <v>BASE PARA POÇO DE VISITA CIRCULAR PARA ESGOTO, EM ALVENARIA COM TIJOLOS CERÂMICOS MACIÇOS, DIÂMETRO INTERNO = 1,50 M, PROFUNDIDADE = 1,40 M, EXCLUINDO TAMPÃO. AF_12/2020_PA</v>
          </cell>
          <cell r="C1676" t="str">
            <v>UN</v>
          </cell>
          <cell r="D1676">
            <v>3957.3</v>
          </cell>
          <cell r="E1676" t="str">
            <v>DRENAGEM/OBRAS DE CONTENCAO/POCOS DE VISITA E CAIXAS</v>
          </cell>
          <cell r="F1676" t="str">
            <v>POCOS DE VISITA/BOCAS DE LOBO/CX. DE PASSAGEM/CX. DIVERSAS</v>
          </cell>
          <cell r="G1676" t="str">
            <v>SINAPI Nov/23</v>
          </cell>
        </row>
        <row r="1677">
          <cell r="A1677">
            <v>97993</v>
          </cell>
          <cell r="B1677" t="str">
            <v>ACRÉSCIMO PARA POÇO DE VISITA CIRCULAR PARA  ESGOTO, EM ALVENARIA COM TIJOLOS CERÂMICOS MACIÇOS, DIÂMETRO INTERNO = 1,5 M. AF_12/2020</v>
          </cell>
          <cell r="C1677" t="str">
            <v>M</v>
          </cell>
          <cell r="D1677">
            <v>2182.42</v>
          </cell>
          <cell r="E1677" t="str">
            <v>DRENAGEM/OBRAS DE CONTENCAO/POCOS DE VISITA E CAIXAS</v>
          </cell>
          <cell r="F1677" t="str">
            <v>POCOS DE VISITA/BOCAS DE LOBO/CX. DE PASSAGEM/CX. DIVERSAS</v>
          </cell>
          <cell r="G1677" t="str">
            <v>SINAPI Nov/23</v>
          </cell>
        </row>
        <row r="1678">
          <cell r="A1678">
            <v>97994</v>
          </cell>
          <cell r="B1678" t="str">
            <v>BASE PARA POÇO DE VISITA RETANGULAR PARA  ESGOTO, EM ALVENARIA COM BLOCOS DE CONCRETO, DIMENSÕES INTERNAS = 1X1 M, PROFUNDIDADE = 1,40 M, EXCLUINDO TAMPÃO. AF_12/2020_PA</v>
          </cell>
          <cell r="C1678" t="str">
            <v>UN</v>
          </cell>
          <cell r="D1678">
            <v>2664.42</v>
          </cell>
          <cell r="E1678" t="str">
            <v>DRENAGEM/OBRAS DE CONTENCAO/POCOS DE VISITA E CAIXAS</v>
          </cell>
          <cell r="F1678" t="str">
            <v>POCOS DE VISITA/BOCAS DE LOBO/CX. DE PASSAGEM/CX. DIVERSAS</v>
          </cell>
          <cell r="G1678" t="str">
            <v>SINAPI Nov/23</v>
          </cell>
        </row>
        <row r="1679">
          <cell r="A1679">
            <v>97995</v>
          </cell>
          <cell r="B1679" t="str">
            <v>ACRÉSCIMO PARA POÇO DE VISITA RETANGULAR PARA ESGOTO, EM ALVENARIA COM BLOCOS DE CONCRETO, DIMENSÕES INTERNAS = 1X1 M. AF_12/2020</v>
          </cell>
          <cell r="C1679" t="str">
            <v>M</v>
          </cell>
          <cell r="D1679">
            <v>1410.48</v>
          </cell>
          <cell r="E1679" t="str">
            <v>DRENAGEM/OBRAS DE CONTENCAO/POCOS DE VISITA E CAIXAS</v>
          </cell>
          <cell r="F1679" t="str">
            <v>POCOS DE VISITA/BOCAS DE LOBO/CX. DE PASSAGEM/CX. DIVERSAS</v>
          </cell>
          <cell r="G1679" t="str">
            <v>SINAPI Nov/23</v>
          </cell>
        </row>
        <row r="1680">
          <cell r="A1680">
            <v>97996</v>
          </cell>
          <cell r="B1680" t="str">
            <v>BASE PARA POÇO DE VISITA RETANGULAR PARA ESGOTO, EM ALVENARIA COM BLOCOS DE CONCRETO, DIMENSÕES INTERNAS = 1X1,5 M, PROFUNDIDADE = 1,40 M, EXCLUINDO TAMPÃO. AF_12/2020_PA</v>
          </cell>
          <cell r="C1680" t="str">
            <v>UN</v>
          </cell>
          <cell r="D1680">
            <v>3366.58</v>
          </cell>
          <cell r="E1680" t="str">
            <v>DRENAGEM/OBRAS DE CONTENCAO/POCOS DE VISITA E CAIXAS</v>
          </cell>
          <cell r="F1680" t="str">
            <v>POCOS DE VISITA/BOCAS DE LOBO/CX. DE PASSAGEM/CX. DIVERSAS</v>
          </cell>
          <cell r="G1680" t="str">
            <v>SINAPI Nov/23</v>
          </cell>
        </row>
        <row r="1681">
          <cell r="A1681">
            <v>97997</v>
          </cell>
          <cell r="B1681" t="str">
            <v>ACRÉSCIMO PARA POÇO DE VISITA RETANGULAR PARA ESGOTO, EM ALVENARIA COM BLOCOS DE CONCRETO, DIMENSÕES INTERNAS = 1X1,5 M. AF_12/2020</v>
          </cell>
          <cell r="C1681" t="str">
            <v>M</v>
          </cell>
          <cell r="D1681">
            <v>1687.68</v>
          </cell>
          <cell r="E1681" t="str">
            <v>DRENAGEM/OBRAS DE CONTENCAO/POCOS DE VISITA E CAIXAS</v>
          </cell>
          <cell r="F1681" t="str">
            <v>POCOS DE VISITA/BOCAS DE LOBO/CX. DE PASSAGEM/CX. DIVERSAS</v>
          </cell>
          <cell r="G1681" t="str">
            <v>SINAPI Nov/23</v>
          </cell>
        </row>
        <row r="1682">
          <cell r="A1682">
            <v>97999</v>
          </cell>
          <cell r="B1682" t="str">
            <v>ACRÉSCIMO PARA POÇO DE VISITA RETANGULAR PARA ESGOTO, EM ALVENARIA COM BLOCOS DE CONCRETO, DIMENSÕES INTERNAS = 1X2 M. AF_12/2020</v>
          </cell>
          <cell r="C1682" t="str">
            <v>M</v>
          </cell>
          <cell r="D1682">
            <v>1964.93</v>
          </cell>
          <cell r="E1682" t="str">
            <v>DRENAGEM/OBRAS DE CONTENCAO/POCOS DE VISITA E CAIXAS</v>
          </cell>
          <cell r="F1682" t="str">
            <v>POCOS DE VISITA/BOCAS DE LOBO/CX. DE PASSAGEM/CX. DIVERSAS</v>
          </cell>
          <cell r="G1682" t="str">
            <v>SINAPI Nov/23</v>
          </cell>
        </row>
        <row r="1683">
          <cell r="A1683">
            <v>98001</v>
          </cell>
          <cell r="B1683" t="str">
            <v>ACRÉSCIMO PARA POÇO DE VISITA RETANGULAR PARA ESGOTO, EM ALVENARIA COM BLOCOS DE CONCRETO, DIMENSÕES INTERNAS = 1X2,5 M. AF_12/2020</v>
          </cell>
          <cell r="C1683" t="str">
            <v>M</v>
          </cell>
          <cell r="D1683">
            <v>2242.11</v>
          </cell>
          <cell r="E1683" t="str">
            <v>DRENAGEM/OBRAS DE CONTENCAO/POCOS DE VISITA E CAIXAS</v>
          </cell>
          <cell r="F1683" t="str">
            <v>POCOS DE VISITA/BOCAS DE LOBO/CX. DE PASSAGEM/CX. DIVERSAS</v>
          </cell>
          <cell r="G1683" t="str">
            <v>SINAPI Nov/23</v>
          </cell>
        </row>
        <row r="1684">
          <cell r="A1684">
            <v>98002</v>
          </cell>
          <cell r="B1684" t="str">
            <v>BASE PARA POÇO DE VISITA RETANGULAR PARA ESGOTO, EM ALVENARIA COM BLOCOS DE CONCRETO, DIMENSÕES INTERNAS = 1X3 M, PROFUNDIDADE = 1,40 M, EXCLUINDO TAMPÃO. AF_12/2020_PA</v>
          </cell>
          <cell r="C1684" t="str">
            <v>UN</v>
          </cell>
          <cell r="D1684">
            <v>5508.37</v>
          </cell>
          <cell r="E1684" t="str">
            <v>DRENAGEM/OBRAS DE CONTENCAO/POCOS DE VISITA E CAIXAS</v>
          </cell>
          <cell r="F1684" t="str">
            <v>POCOS DE VISITA/BOCAS DE LOBO/CX. DE PASSAGEM/CX. DIVERSAS</v>
          </cell>
          <cell r="G1684" t="str">
            <v>SINAPI Nov/23</v>
          </cell>
        </row>
        <row r="1685">
          <cell r="A1685">
            <v>98003</v>
          </cell>
          <cell r="B1685" t="str">
            <v>ACRÉSCIMO PARA POÇO DE VISITA RETANGULAR PARA ESGOTO, EM ALVENARIA COM BLOCOS DE CONCRETO, DIMENSÕES INTERNAS = 1X3 M. AF_12/2020</v>
          </cell>
          <cell r="C1685" t="str">
            <v>M</v>
          </cell>
          <cell r="D1685">
            <v>2519.39</v>
          </cell>
          <cell r="E1685" t="str">
            <v>DRENAGEM/OBRAS DE CONTENCAO/POCOS DE VISITA E CAIXAS</v>
          </cell>
          <cell r="F1685" t="str">
            <v>POCOS DE VISITA/BOCAS DE LOBO/CX. DE PASSAGEM/CX. DIVERSAS</v>
          </cell>
          <cell r="G1685" t="str">
            <v>SINAPI Nov/23</v>
          </cell>
        </row>
        <row r="1686">
          <cell r="A1686">
            <v>98005</v>
          </cell>
          <cell r="B1686" t="str">
            <v>ACRÉSCIMO PARA POÇO DE VISITA RETANGULAR PARA ESGOTO, EM ALVENARIA COM BLOCOS DE CONCRETO, DIMENSÕES INTERNAS = 1X3,5 M. AF_12/2020</v>
          </cell>
          <cell r="C1686" t="str">
            <v>M</v>
          </cell>
          <cell r="D1686">
            <v>2796.63</v>
          </cell>
          <cell r="E1686" t="str">
            <v>DRENAGEM/OBRAS DE CONTENCAO/POCOS DE VISITA E CAIXAS</v>
          </cell>
          <cell r="F1686" t="str">
            <v>POCOS DE VISITA/BOCAS DE LOBO/CX. DE PASSAGEM/CX. DIVERSAS</v>
          </cell>
          <cell r="G1686" t="str">
            <v>SINAPI Nov/23</v>
          </cell>
        </row>
        <row r="1687">
          <cell r="A1687">
            <v>98006</v>
          </cell>
          <cell r="B1687" t="str">
            <v>BASE PARA POÇO DE VISITA RETANGULAR PARA ESGOTO, EM ALVENARIA COM BLOCOS DE CONCRETO, DIMENSÕES INTERNAS = 1X4 M, PROFUNDIDADE = 1,40 M, EXCLUINDO TAMPÃO. AF_12/2020_PA</v>
          </cell>
          <cell r="C1687" t="str">
            <v>UN</v>
          </cell>
          <cell r="D1687">
            <v>6921.6</v>
          </cell>
          <cell r="E1687" t="str">
            <v>DRENAGEM/OBRAS DE CONTENCAO/POCOS DE VISITA E CAIXAS</v>
          </cell>
          <cell r="F1687" t="str">
            <v>POCOS DE VISITA/BOCAS DE LOBO/CX. DE PASSAGEM/CX. DIVERSAS</v>
          </cell>
          <cell r="G1687" t="str">
            <v>SINAPI Nov/23</v>
          </cell>
        </row>
        <row r="1688">
          <cell r="A1688">
            <v>98007</v>
          </cell>
          <cell r="B1688" t="str">
            <v>ACRÉSCIMO PARA POÇO DE VISITA RETANGULAR PARA ESGOTO, EM ALVENARIA COM BLOCOS DE CONCRETO, DIMENSÕES INTERNAS = 1X4 M. AF_12/2020</v>
          </cell>
          <cell r="C1688" t="str">
            <v>M</v>
          </cell>
          <cell r="D1688">
            <v>3073.83</v>
          </cell>
          <cell r="E1688" t="str">
            <v>DRENAGEM/OBRAS DE CONTENCAO/POCOS DE VISITA E CAIXAS</v>
          </cell>
          <cell r="F1688" t="str">
            <v>POCOS DE VISITA/BOCAS DE LOBO/CX. DE PASSAGEM/CX. DIVERSAS</v>
          </cell>
          <cell r="G1688" t="str">
            <v>SINAPI Nov/23</v>
          </cell>
        </row>
        <row r="1689">
          <cell r="A1689">
            <v>98008</v>
          </cell>
          <cell r="B1689" t="str">
            <v>BASE PARA POÇO DE VISITA RETANGULAR PARA ESGOTO, EM ALVENARIA COM BLOCOS DE CONCRETO, DIMENSÕES INTERNAS = 1,5X1,5 M, PROFUNDIDADE = 1,45 M, EXCLUINDO TAMPÃO . AF_12/2020_PA</v>
          </cell>
          <cell r="C1689" t="str">
            <v>UN</v>
          </cell>
          <cell r="D1689">
            <v>4153.04</v>
          </cell>
          <cell r="E1689" t="str">
            <v>DRENAGEM/OBRAS DE CONTENCAO/POCOS DE VISITA E CAIXAS</v>
          </cell>
          <cell r="F1689" t="str">
            <v>POCOS DE VISITA/BOCAS DE LOBO/CX. DE PASSAGEM/CX. DIVERSAS</v>
          </cell>
          <cell r="G1689" t="str">
            <v>SINAPI Nov/23</v>
          </cell>
        </row>
        <row r="1690">
          <cell r="A1690">
            <v>98009</v>
          </cell>
          <cell r="B1690" t="str">
            <v>ACRÉSCIMO PARA POÇO DE VISITA RETANGULAR PARA ESGOTO, EM ALVENARIA COM BLOCOS DE CONCRETO, DIMENSÕES INTERNAS = 1,5X1,5 M. AF_12/2020</v>
          </cell>
          <cell r="C1690" t="str">
            <v>M</v>
          </cell>
          <cell r="D1690">
            <v>1964.93</v>
          </cell>
          <cell r="E1690" t="str">
            <v>DRENAGEM/OBRAS DE CONTENCAO/POCOS DE VISITA E CAIXAS</v>
          </cell>
          <cell r="F1690" t="str">
            <v>POCOS DE VISITA/BOCAS DE LOBO/CX. DE PASSAGEM/CX. DIVERSAS</v>
          </cell>
          <cell r="G1690" t="str">
            <v>SINAPI Nov/23</v>
          </cell>
        </row>
        <row r="1691">
          <cell r="A1691">
            <v>98010</v>
          </cell>
          <cell r="B1691" t="str">
            <v>BASE PARA POÇO DE VISITA RETANGULAR PARA ESGOTO, EM ALVENARIA COM BLOCOS DE CONCRETO, DIMENSÕES INTERNAS = 1,5X2 M, PROFUNDIDADE = 1,40 M, EXCLUINDO TAMPÃO. AF_12/2020_PA</v>
          </cell>
          <cell r="C1691" t="str">
            <v>UN</v>
          </cell>
          <cell r="D1691">
            <v>5064.79</v>
          </cell>
          <cell r="E1691" t="str">
            <v>DRENAGEM/OBRAS DE CONTENCAO/POCOS DE VISITA E CAIXAS</v>
          </cell>
          <cell r="F1691" t="str">
            <v>POCOS DE VISITA/BOCAS DE LOBO/CX. DE PASSAGEM/CX. DIVERSAS</v>
          </cell>
          <cell r="G1691" t="str">
            <v>SINAPI Nov/23</v>
          </cell>
        </row>
        <row r="1692">
          <cell r="A1692">
            <v>98011</v>
          </cell>
          <cell r="B1692" t="str">
            <v>ACRÉSCIMO PARA POÇO DE VISITA RETANGULAR PARA ESGOTO, EM ALVENARIA COM BLOCOS DE CONCRETO, DIMENSÕES INTERNAS = 1,5X2 M. AF_12/2020</v>
          </cell>
          <cell r="C1692" t="str">
            <v>M</v>
          </cell>
          <cell r="D1692">
            <v>2242.11</v>
          </cell>
          <cell r="E1692" t="str">
            <v>DRENAGEM/OBRAS DE CONTENCAO/POCOS DE VISITA E CAIXAS</v>
          </cell>
          <cell r="F1692" t="str">
            <v>POCOS DE VISITA/BOCAS DE LOBO/CX. DE PASSAGEM/CX. DIVERSAS</v>
          </cell>
          <cell r="G1692" t="str">
            <v>SINAPI Nov/23</v>
          </cell>
        </row>
        <row r="1693">
          <cell r="A1693">
            <v>98012</v>
          </cell>
          <cell r="B1693" t="str">
            <v>BASE PARA POÇO DE VISITA RETANGULAR PARA ESGOTO, EM ALVENARIA COM BLOCOS DE CONCRETO, DIMENSÕES INTERNAS = 1,5X2,5 M, PROFUNDIDADE = 1,40 M, EXCLUINDO TAMPÃO. AF_12/2020_PA</v>
          </cell>
          <cell r="C1693" t="str">
            <v>UN</v>
          </cell>
          <cell r="D1693">
            <v>5948.4</v>
          </cell>
          <cell r="E1693" t="str">
            <v>DRENAGEM/OBRAS DE CONTENCAO/POCOS DE VISITA E CAIXAS</v>
          </cell>
          <cell r="F1693" t="str">
            <v>POCOS DE VISITA/BOCAS DE LOBO/CX. DE PASSAGEM/CX. DIVERSAS</v>
          </cell>
          <cell r="G1693" t="str">
            <v>SINAPI Nov/23</v>
          </cell>
        </row>
        <row r="1694">
          <cell r="A1694">
            <v>98013</v>
          </cell>
          <cell r="B1694" t="str">
            <v>ACRÉSCIMO PARA POÇO DE VISITA RETANGULAR PARA ESGOTO, EM ALVENARIA COM BLOCOS DE CONCRETO, DIMENSÕES INTERNAS = 1,5X2,5 M. AF_12/2020</v>
          </cell>
          <cell r="C1694" t="str">
            <v>M</v>
          </cell>
          <cell r="D1694">
            <v>2519.39</v>
          </cell>
          <cell r="E1694" t="str">
            <v>DRENAGEM/OBRAS DE CONTENCAO/POCOS DE VISITA E CAIXAS</v>
          </cell>
          <cell r="F1694" t="str">
            <v>POCOS DE VISITA/BOCAS DE LOBO/CX. DE PASSAGEM/CX. DIVERSAS</v>
          </cell>
          <cell r="G1694" t="str">
            <v>SINAPI Nov/23</v>
          </cell>
        </row>
        <row r="1695">
          <cell r="A1695">
            <v>98014</v>
          </cell>
          <cell r="B1695" t="str">
            <v>BASE PARA POÇO DE VISITA RETANGULAR PARA ESGOTO, EM ALVENARIA COM BLOCOS DE CONCRETO, DIMENSÕES INTERNAS = 1,5X3 M, PROFUNDIDADE = 1,40 M, EXCLUINDO TAMPÃO. AF_12/2020_PA</v>
          </cell>
          <cell r="C1695" t="str">
            <v>UN</v>
          </cell>
          <cell r="D1695">
            <v>6831.97</v>
          </cell>
          <cell r="E1695" t="str">
            <v>DRENAGEM/OBRAS DE CONTENCAO/POCOS DE VISITA E CAIXAS</v>
          </cell>
          <cell r="F1695" t="str">
            <v>POCOS DE VISITA/BOCAS DE LOBO/CX. DE PASSAGEM/CX. DIVERSAS</v>
          </cell>
          <cell r="G1695" t="str">
            <v>SINAPI Nov/23</v>
          </cell>
        </row>
        <row r="1696">
          <cell r="A1696">
            <v>98015</v>
          </cell>
          <cell r="B1696" t="str">
            <v>ACRÉSCIMO PARA POÇO DE VISITA RETANGULAR PARA ESGOTO, EM ALVENARIA COM BLOCOS DE CONCRETO, DIMENSÕES INTERNAS = 1,5X3 M. AF_12/2020</v>
          </cell>
          <cell r="C1696" t="str">
            <v>M</v>
          </cell>
          <cell r="D1696">
            <v>2796.63</v>
          </cell>
          <cell r="E1696" t="str">
            <v>DRENAGEM/OBRAS DE CONTENCAO/POCOS DE VISITA E CAIXAS</v>
          </cell>
          <cell r="F1696" t="str">
            <v>POCOS DE VISITA/BOCAS DE LOBO/CX. DE PASSAGEM/CX. DIVERSAS</v>
          </cell>
          <cell r="G1696" t="str">
            <v>SINAPI Nov/23</v>
          </cell>
        </row>
        <row r="1697">
          <cell r="A1697">
            <v>98016</v>
          </cell>
          <cell r="B1697" t="str">
            <v>BASE PARA POÇO DE VISITA RETANGULAR PARA ESGOTO, EM ALVENARIA COM BLOCOS DE CONCRETO, DIMENSÕES INTERNAS = 1,5X3,5 M, PROFUNDIDADE = 1,40 M, EXCLUINDO TAMPÃO. AF_12/2020_PA</v>
          </cell>
          <cell r="C1697" t="str">
            <v>UN</v>
          </cell>
          <cell r="D1697">
            <v>7715.63</v>
          </cell>
          <cell r="E1697" t="str">
            <v>DRENAGEM/OBRAS DE CONTENCAO/POCOS DE VISITA E CAIXAS</v>
          </cell>
          <cell r="F1697" t="str">
            <v>POCOS DE VISITA/BOCAS DE LOBO/CX. DE PASSAGEM/CX. DIVERSAS</v>
          </cell>
          <cell r="G1697" t="str">
            <v>SINAPI Nov/23</v>
          </cell>
        </row>
        <row r="1698">
          <cell r="A1698">
            <v>98017</v>
          </cell>
          <cell r="B1698" t="str">
            <v>ACRÉSCIMO PARA POÇO DE VISITA RETANGULAR PARA ESGOTO, EM ALVENARIA COM BLOCOS DE CONCRETO, DIMENSÕES INTERNAS = 1,5X3,5 M. AF_12/2020</v>
          </cell>
          <cell r="C1698" t="str">
            <v>M</v>
          </cell>
          <cell r="D1698">
            <v>3073.83</v>
          </cell>
          <cell r="E1698" t="str">
            <v>DRENAGEM/OBRAS DE CONTENCAO/POCOS DE VISITA E CAIXAS</v>
          </cell>
          <cell r="F1698" t="str">
            <v>POCOS DE VISITA/BOCAS DE LOBO/CX. DE PASSAGEM/CX. DIVERSAS</v>
          </cell>
          <cell r="G1698" t="str">
            <v>SINAPI Nov/23</v>
          </cell>
        </row>
        <row r="1699">
          <cell r="A1699">
            <v>98018</v>
          </cell>
          <cell r="B1699" t="str">
            <v>BASE PARA POÇO DE VISITA RETANGULAR PARA ESGOTO, EM ALVENARIA COM BLOCOS DE CONCRETO, DIMENSÕES INTERNAS = 1,5X4 M, PROFUNDIDADE = 1,40 M, EXCLUINDO TAMPÃO. AF_12/2020_PA</v>
          </cell>
          <cell r="C1699" t="str">
            <v>UN</v>
          </cell>
          <cell r="D1699">
            <v>8599.25</v>
          </cell>
          <cell r="E1699" t="str">
            <v>DRENAGEM/OBRAS DE CONTENCAO/POCOS DE VISITA E CAIXAS</v>
          </cell>
          <cell r="F1699" t="str">
            <v>POCOS DE VISITA/BOCAS DE LOBO/CX. DE PASSAGEM/CX. DIVERSAS</v>
          </cell>
          <cell r="G1699" t="str">
            <v>SINAPI Nov/23</v>
          </cell>
        </row>
        <row r="1700">
          <cell r="A1700">
            <v>98019</v>
          </cell>
          <cell r="B1700" t="str">
            <v>ACRÉSCIMO PARA POÇO DE VISITA RETANGULAR PARA ESGOTO, EM ALVENARIA COM BLOCOS DE CONCRETO, DIMENSÕES INTERNAS = 1,5X4 M. AF_12/2020</v>
          </cell>
          <cell r="C1700" t="str">
            <v>M</v>
          </cell>
          <cell r="D1700">
            <v>3374.2</v>
          </cell>
          <cell r="E1700" t="str">
            <v>DRENAGEM/OBRAS DE CONTENCAO/POCOS DE VISITA E CAIXAS</v>
          </cell>
          <cell r="F1700" t="str">
            <v>POCOS DE VISITA/BOCAS DE LOBO/CX. DE PASSAGEM/CX. DIVERSAS</v>
          </cell>
          <cell r="G1700" t="str">
            <v>SINAPI Nov/23</v>
          </cell>
        </row>
        <row r="1701">
          <cell r="A1701">
            <v>98020</v>
          </cell>
          <cell r="B1701" t="str">
            <v>BASE PARA POÇO DE VISITA RETANGULAR PARA ESGOTO, EM ALVENARIA COM BLOCOS DE CONCRETO, DIMENSÕES INTERNAS = 2X2 M, PROFUNDIDADE = 1,40 M, EXCLUINDO TAMPÃO. AF_12/2020_PA</v>
          </cell>
          <cell r="C1701" t="str">
            <v>UN</v>
          </cell>
          <cell r="D1701">
            <v>6113.38</v>
          </cell>
          <cell r="E1701" t="str">
            <v>DRENAGEM/OBRAS DE CONTENCAO/POCOS DE VISITA E CAIXAS</v>
          </cell>
          <cell r="F1701" t="str">
            <v>POCOS DE VISITA/BOCAS DE LOBO/CX. DE PASSAGEM/CX. DIVERSAS</v>
          </cell>
          <cell r="G1701" t="str">
            <v>SINAPI Nov/23</v>
          </cell>
        </row>
        <row r="1702">
          <cell r="A1702">
            <v>98021</v>
          </cell>
          <cell r="B1702" t="str">
            <v>ACRÉSCIMO PARA POÇO DE VISITA RETANGULAR PARA ESGOTO, EM ALVENARIA COM BLOCOS DE CONCRETO, DIMENSÕES INTERNAS = 2X2 M. AF_12/2020</v>
          </cell>
          <cell r="C1702" t="str">
            <v>M</v>
          </cell>
          <cell r="D1702">
            <v>2542.54</v>
          </cell>
          <cell r="E1702" t="str">
            <v>DRENAGEM/OBRAS DE CONTENCAO/POCOS DE VISITA E CAIXAS</v>
          </cell>
          <cell r="F1702" t="str">
            <v>POCOS DE VISITA/BOCAS DE LOBO/CX. DE PASSAGEM/CX. DIVERSAS</v>
          </cell>
          <cell r="G1702" t="str">
            <v>SINAPI Nov/23</v>
          </cell>
        </row>
        <row r="1703">
          <cell r="A1703">
            <v>98022</v>
          </cell>
          <cell r="B1703" t="str">
            <v>BASE PARA POÇO DE VISITA RETANGULAR PARA ESGOTO, EM ALVENARIA COM BLOCOS DE CONCRETO, DIMENSÕES INTERNAS = 2X2,5 M, PROFUNDIDADE = 1,40 M, EXCLUINDO TAMPÃO. AF_12/2020_PA</v>
          </cell>
          <cell r="C1703" t="str">
            <v>UN</v>
          </cell>
          <cell r="D1703">
            <v>7160.95</v>
          </cell>
          <cell r="E1703" t="str">
            <v>DRENAGEM/OBRAS DE CONTENCAO/POCOS DE VISITA E CAIXAS</v>
          </cell>
          <cell r="F1703" t="str">
            <v>POCOS DE VISITA/BOCAS DE LOBO/CX. DE PASSAGEM/CX. DIVERSAS</v>
          </cell>
          <cell r="G1703" t="str">
            <v>SINAPI Nov/23</v>
          </cell>
        </row>
        <row r="1704">
          <cell r="A1704">
            <v>98023</v>
          </cell>
          <cell r="B1704" t="str">
            <v>ACRÉSCIMO PARA POÇO DE VISITA RETANGULAR PARA ESGOTO, EM ALVENARIA COM BLOCOS DE CONCRETO, DIMENSÕES INTERNAS = 2X2,5 M. AF_12/2020</v>
          </cell>
          <cell r="C1704" t="str">
            <v>M</v>
          </cell>
          <cell r="D1704">
            <v>2819.72</v>
          </cell>
          <cell r="E1704" t="str">
            <v>DRENAGEM/OBRAS DE CONTENCAO/POCOS DE VISITA E CAIXAS</v>
          </cell>
          <cell r="F1704" t="str">
            <v>POCOS DE VISITA/BOCAS DE LOBO/CX. DE PASSAGEM/CX. DIVERSAS</v>
          </cell>
          <cell r="G1704" t="str">
            <v>SINAPI Nov/23</v>
          </cell>
        </row>
        <row r="1705">
          <cell r="A1705">
            <v>98024</v>
          </cell>
          <cell r="B1705" t="str">
            <v>BASE PARA POÇO DE VISITA RETANGULAR PARA ESGOTO, EM ALVENARIA COM BLOCOS DE CONCRETO, DIMENSÕES INTERNAS = 2X3 M, PROFUNDIDADE = 1,40 M, EXCLUINDO TAMPÃO. AF_12/2020_PA</v>
          </cell>
          <cell r="C1705" t="str">
            <v>UN</v>
          </cell>
          <cell r="D1705">
            <v>8270.7000000000007</v>
          </cell>
          <cell r="E1705" t="str">
            <v>DRENAGEM/OBRAS DE CONTENCAO/POCOS DE VISITA E CAIXAS</v>
          </cell>
          <cell r="F1705" t="str">
            <v>POCOS DE VISITA/BOCAS DE LOBO/CX. DE PASSAGEM/CX. DIVERSAS</v>
          </cell>
          <cell r="G1705" t="str">
            <v>SINAPI Nov/23</v>
          </cell>
        </row>
        <row r="1706">
          <cell r="A1706">
            <v>98025</v>
          </cell>
          <cell r="B1706" t="str">
            <v>ACRÉSCIMO PARA POÇO DE VISITA RETANGULAR PARA ESGOTO, EM ALVENARIA COM BLOCOS DE CONCRETO, DIMENSÕES INTERNAS = 2X3 M. AF_12/2020</v>
          </cell>
          <cell r="C1706" t="str">
            <v>M</v>
          </cell>
          <cell r="D1706">
            <v>3097</v>
          </cell>
          <cell r="E1706" t="str">
            <v>DRENAGEM/OBRAS DE CONTENCAO/POCOS DE VISITA E CAIXAS</v>
          </cell>
          <cell r="F1706" t="str">
            <v>POCOS DE VISITA/BOCAS DE LOBO/CX. DE PASSAGEM/CX. DIVERSAS</v>
          </cell>
          <cell r="G1706" t="str">
            <v>SINAPI Nov/23</v>
          </cell>
        </row>
        <row r="1707">
          <cell r="A1707">
            <v>98026</v>
          </cell>
          <cell r="B1707" t="str">
            <v>BASE PARA POÇO DE VISITA RETANGULAR PARA ESGOTO, EM ALVENARIA COM BLOCOS DE CONCRETO, DIMENSÕES INTERNAS = 2X3,5 M, PROFUNDIDADE = 1,40 M, EXCLUINDO TAMPÃO. AF_12/2020_PA</v>
          </cell>
          <cell r="C1707" t="str">
            <v>UN</v>
          </cell>
          <cell r="D1707">
            <v>9326.1</v>
          </cell>
          <cell r="E1707" t="str">
            <v>DRENAGEM/OBRAS DE CONTENCAO/POCOS DE VISITA E CAIXAS</v>
          </cell>
          <cell r="F1707" t="str">
            <v>POCOS DE VISITA/BOCAS DE LOBO/CX. DE PASSAGEM/CX. DIVERSAS</v>
          </cell>
          <cell r="G1707" t="str">
            <v>SINAPI Nov/23</v>
          </cell>
        </row>
        <row r="1708">
          <cell r="A1708">
            <v>98027</v>
          </cell>
          <cell r="B1708" t="str">
            <v>ACRÉSCIMO PARA POÇO DE VISITA RETANGULAR PARA ESGOTO, EM ALVENARIA COM BLOCOS DE CONCRETO, DIMENSÕES INTERNAS = 2X3,5 M. AF_12/2020</v>
          </cell>
          <cell r="C1708" t="str">
            <v>M</v>
          </cell>
          <cell r="D1708">
            <v>3374.2</v>
          </cell>
          <cell r="E1708" t="str">
            <v>DRENAGEM/OBRAS DE CONTENCAO/POCOS DE VISITA E CAIXAS</v>
          </cell>
          <cell r="F1708" t="str">
            <v>POCOS DE VISITA/BOCAS DE LOBO/CX. DE PASSAGEM/CX. DIVERSAS</v>
          </cell>
          <cell r="G1708" t="str">
            <v>SINAPI Nov/23</v>
          </cell>
        </row>
        <row r="1709">
          <cell r="A1709">
            <v>98028</v>
          </cell>
          <cell r="B1709" t="str">
            <v>BASE PARA POÇO DE VISITA RETANGULAR PARA ESGOTO, EM ALVENARIA COM BLOCOS DE CONCRETO, DIMENSÕES INTERNAS = 2X4 M, PROFUNDIDADE = 1,40 M, EXCLUINDO TAMPÃO. AF_12/2020_PA</v>
          </cell>
          <cell r="C1709" t="str">
            <v>UN</v>
          </cell>
          <cell r="D1709">
            <v>10381.530000000001</v>
          </cell>
          <cell r="E1709" t="str">
            <v>DRENAGEM/OBRAS DE CONTENCAO/POCOS DE VISITA E CAIXAS</v>
          </cell>
          <cell r="F1709" t="str">
            <v>POCOS DE VISITA/BOCAS DE LOBO/CX. DE PASSAGEM/CX. DIVERSAS</v>
          </cell>
          <cell r="G1709" t="str">
            <v>SINAPI Nov/23</v>
          </cell>
        </row>
        <row r="1710">
          <cell r="A1710">
            <v>98029</v>
          </cell>
          <cell r="B1710" t="str">
            <v>ACRÉSCIMO PARA POÇO DE VISITA RETANGULAR PARA ESGOTO, EM ALVENARIA COM BLOCOS DE CONCRETO, DIMENSÕES INTERNAS = 2X4 M. AF_12/2020</v>
          </cell>
          <cell r="C1710" t="str">
            <v>M</v>
          </cell>
          <cell r="D1710">
            <v>3656.18</v>
          </cell>
          <cell r="E1710" t="str">
            <v>DRENAGEM/OBRAS DE CONTENCAO/POCOS DE VISITA E CAIXAS</v>
          </cell>
          <cell r="F1710" t="str">
            <v>POCOS DE VISITA/BOCAS DE LOBO/CX. DE PASSAGEM/CX. DIVERSAS</v>
          </cell>
          <cell r="G1710" t="str">
            <v>SINAPI Nov/23</v>
          </cell>
        </row>
        <row r="1711">
          <cell r="A1711">
            <v>98030</v>
          </cell>
          <cell r="B1711" t="str">
            <v>BASE PARA POÇO DE VISITA RETANGULAR PARA ESGOTO, EM ALVENARIA COM BLOCOS DE CONCRETO, DIMENSÕES INTERNAS = 2,5X2,5 M, PROFUNDIDADE = 1,40 M, EXCLUINDO TAMPÃO. AF_12/2020_PA</v>
          </cell>
          <cell r="C1711" t="str">
            <v>UN</v>
          </cell>
          <cell r="D1711">
            <v>8454.7000000000007</v>
          </cell>
          <cell r="E1711" t="str">
            <v>DRENAGEM/OBRAS DE CONTENCAO/POCOS DE VISITA E CAIXAS</v>
          </cell>
          <cell r="F1711" t="str">
            <v>POCOS DE VISITA/BOCAS DE LOBO/CX. DE PASSAGEM/CX. DIVERSAS</v>
          </cell>
          <cell r="G1711" t="str">
            <v>SINAPI Nov/23</v>
          </cell>
        </row>
        <row r="1712">
          <cell r="A1712">
            <v>98031</v>
          </cell>
          <cell r="B1712" t="str">
            <v>ACRÉSCIMO PARA POÇO DE VISITA RETANGULAR PARA ESGOTO, EM ALVENARIA COM BLOCOS DE CONCRETO, DIMENSÕES INTERNAS = 2,5X2,5 M. AF_12/2020</v>
          </cell>
          <cell r="C1712" t="str">
            <v>M</v>
          </cell>
          <cell r="D1712">
            <v>3101.81</v>
          </cell>
          <cell r="E1712" t="str">
            <v>DRENAGEM/OBRAS DE CONTENCAO/POCOS DE VISITA E CAIXAS</v>
          </cell>
          <cell r="F1712" t="str">
            <v>POCOS DE VISITA/BOCAS DE LOBO/CX. DE PASSAGEM/CX. DIVERSAS</v>
          </cell>
          <cell r="G1712" t="str">
            <v>SINAPI Nov/23</v>
          </cell>
        </row>
        <row r="1713">
          <cell r="A1713">
            <v>98032</v>
          </cell>
          <cell r="B1713" t="str">
            <v>BASE PARA POÇO DE VISITA RETANGULAR PARA ESGOTO, EM ALVENARIA COM BLOCOS DE CONCRETO, DIMENSÕES INTERNAS = 2,5X3 M, PROFUNDIDADE = 1,40 M, EXCLUINDO TAMPÃO. AF_12/2020_PA</v>
          </cell>
          <cell r="C1713" t="str">
            <v>UN</v>
          </cell>
          <cell r="D1713">
            <v>9725.7900000000009</v>
          </cell>
          <cell r="E1713" t="str">
            <v>DRENAGEM/OBRAS DE CONTENCAO/POCOS DE VISITA E CAIXAS</v>
          </cell>
          <cell r="F1713" t="str">
            <v>POCOS DE VISITA/BOCAS DE LOBO/CX. DE PASSAGEM/CX. DIVERSAS</v>
          </cell>
          <cell r="G1713" t="str">
            <v>SINAPI Nov/23</v>
          </cell>
        </row>
        <row r="1714">
          <cell r="A1714">
            <v>98033</v>
          </cell>
          <cell r="B1714" t="str">
            <v>ACRÉSCIMO PARA POÇO DE VISITA RETANGULAR PARA ESGOTO, EM ALVENARIA COM BLOCOS DE CONCRETO, DIMENSÕES INTERNAS = 2,5X3 M. AF_12/2020</v>
          </cell>
          <cell r="C1714" t="str">
            <v>M</v>
          </cell>
          <cell r="D1714">
            <v>3379.02</v>
          </cell>
          <cell r="E1714" t="str">
            <v>DRENAGEM/OBRAS DE CONTENCAO/POCOS DE VISITA E CAIXAS</v>
          </cell>
          <cell r="F1714" t="str">
            <v>POCOS DE VISITA/BOCAS DE LOBO/CX. DE PASSAGEM/CX. DIVERSAS</v>
          </cell>
          <cell r="G1714" t="str">
            <v>SINAPI Nov/23</v>
          </cell>
        </row>
        <row r="1715">
          <cell r="A1715">
            <v>98034</v>
          </cell>
          <cell r="B1715" t="str">
            <v>BASE PARA POÇO DE VISITA RETANGULAR PARA ESGOTO, EM ALVENARIA COM BLOCOS DE CONCRETO, DIMENSÕES INTERNAS = 2,5X3,5 M, PROFUNDIDADE = 1,40 M, EXCLUINDO TAMPÃO. AF_12/2020_PA</v>
          </cell>
          <cell r="C1715" t="str">
            <v>UN</v>
          </cell>
          <cell r="D1715">
            <v>10996.87</v>
          </cell>
          <cell r="E1715" t="str">
            <v>DRENAGEM/OBRAS DE CONTENCAO/POCOS DE VISITA E CAIXAS</v>
          </cell>
          <cell r="F1715" t="str">
            <v>POCOS DE VISITA/BOCAS DE LOBO/CX. DE PASSAGEM/CX. DIVERSAS</v>
          </cell>
          <cell r="G1715" t="str">
            <v>SINAPI Nov/23</v>
          </cell>
        </row>
        <row r="1716">
          <cell r="A1716">
            <v>98035</v>
          </cell>
          <cell r="B1716" t="str">
            <v>ACRÉSCIMO PARA POÇO DE VISITA RETANGULAR PARA ESGOTO, EM ALVENARIA COM BLOCOS DE CONCRETO, DIMENSÕES INTERNAS = 2,5X3,5 M. AF_12/2020</v>
          </cell>
          <cell r="C1716" t="str">
            <v>M</v>
          </cell>
          <cell r="D1716">
            <v>3656.18</v>
          </cell>
          <cell r="E1716" t="str">
            <v>DRENAGEM/OBRAS DE CONTENCAO/POCOS DE VISITA E CAIXAS</v>
          </cell>
          <cell r="F1716" t="str">
            <v>POCOS DE VISITA/BOCAS DE LOBO/CX. DE PASSAGEM/CX. DIVERSAS</v>
          </cell>
          <cell r="G1716" t="str">
            <v>SINAPI Nov/23</v>
          </cell>
        </row>
        <row r="1717">
          <cell r="A1717">
            <v>98036</v>
          </cell>
          <cell r="B1717" t="str">
            <v>BASE PARA POÇO DE VISITA RETANGULAR PARA ESGOTO, EM ALVENARIA COM BLOCOS DE CONCRETO, DIMENSÕES INTERNAS = 2,5X4 M, PROFUNDIDADE = 1,40 M, EXCLUINDO TAMPÃO. AF_12/2020_PA</v>
          </cell>
          <cell r="C1717" t="str">
            <v>UN</v>
          </cell>
          <cell r="D1717">
            <v>12267.95</v>
          </cell>
          <cell r="E1717" t="str">
            <v>DRENAGEM/OBRAS DE CONTENCAO/POCOS DE VISITA E CAIXAS</v>
          </cell>
          <cell r="F1717" t="str">
            <v>POCOS DE VISITA/BOCAS DE LOBO/CX. DE PASSAGEM/CX. DIVERSAS</v>
          </cell>
          <cell r="G1717" t="str">
            <v>SINAPI Nov/23</v>
          </cell>
        </row>
        <row r="1718">
          <cell r="A1718">
            <v>98037</v>
          </cell>
          <cell r="B1718" t="str">
            <v>ACRÉSCIMO PARA POÇO DE VISITA RETANGULAR PARA ESGOTO, EM ALVENARIA COM BLOCOS DE CONCRETO, DIMENSÕES INTERNAS = 2,5X4 M. AF_12/2020</v>
          </cell>
          <cell r="C1718" t="str">
            <v>M</v>
          </cell>
          <cell r="D1718">
            <v>3938.19</v>
          </cell>
          <cell r="E1718" t="str">
            <v>DRENAGEM/OBRAS DE CONTENCAO/POCOS DE VISITA E CAIXAS</v>
          </cell>
          <cell r="F1718" t="str">
            <v>POCOS DE VISITA/BOCAS DE LOBO/CX. DE PASSAGEM/CX. DIVERSAS</v>
          </cell>
          <cell r="G1718" t="str">
            <v>SINAPI Nov/23</v>
          </cell>
        </row>
        <row r="1719">
          <cell r="A1719">
            <v>98038</v>
          </cell>
          <cell r="B1719" t="str">
            <v>BASE PARA POÇO DE VISITA RETANGULAR PARA ESGOTO, EM ALVENARIA COM BLOCOS DE CONCRETO, DIMENSÕES INTERNAS = 3X3 M, PROFUNDIDADE = 1,40 M, EXCLUINDO TAMPÃO. AF_12/2020_PA</v>
          </cell>
          <cell r="C1719" t="str">
            <v>UN</v>
          </cell>
          <cell r="D1719">
            <v>11230.21</v>
          </cell>
          <cell r="E1719" t="str">
            <v>DRENAGEM/OBRAS DE CONTENCAO/POCOS DE VISITA E CAIXAS</v>
          </cell>
          <cell r="F1719" t="str">
            <v>POCOS DE VISITA/BOCAS DE LOBO/CX. DE PASSAGEM/CX. DIVERSAS</v>
          </cell>
          <cell r="G1719" t="str">
            <v>SINAPI Nov/23</v>
          </cell>
        </row>
        <row r="1720">
          <cell r="A1720">
            <v>98039</v>
          </cell>
          <cell r="B1720" t="str">
            <v>ACRÉSCIMO PARA POÇO DE VISITA RETANGULAR PARA ESGOTO, EM ALVENARIA COM BLOCOS DE CONCRETO, DIMENSÕES INTERNAS = 3X3 M. AF_12/2020</v>
          </cell>
          <cell r="C1720" t="str">
            <v>M</v>
          </cell>
          <cell r="D1720">
            <v>3661</v>
          </cell>
          <cell r="E1720" t="str">
            <v>DRENAGEM/OBRAS DE CONTENCAO/POCOS DE VISITA E CAIXAS</v>
          </cell>
          <cell r="F1720" t="str">
            <v>POCOS DE VISITA/BOCAS DE LOBO/CX. DE PASSAGEM/CX. DIVERSAS</v>
          </cell>
          <cell r="G1720" t="str">
            <v>SINAPI Nov/23</v>
          </cell>
        </row>
        <row r="1721">
          <cell r="A1721">
            <v>98040</v>
          </cell>
          <cell r="B1721" t="str">
            <v>BASE PARA POÇO DE VISITA RETANGULAR PARA ESGOTO, EM ALVENARIA COM BLOCOS DE CONCRETO, DIMENSÕES INTERNAS = 3X3,5 M, PROFUNDIDADE = 1,40 M, EXCLUINDO TAMPÃO. AF_12/2020_PA</v>
          </cell>
          <cell r="C1721" t="str">
            <v>UN</v>
          </cell>
          <cell r="D1721">
            <v>12689.76</v>
          </cell>
          <cell r="E1721" t="str">
            <v>DRENAGEM/OBRAS DE CONTENCAO/POCOS DE VISITA E CAIXAS</v>
          </cell>
          <cell r="F1721" t="str">
            <v>POCOS DE VISITA/BOCAS DE LOBO/CX. DE PASSAGEM/CX. DIVERSAS</v>
          </cell>
          <cell r="G1721" t="str">
            <v>SINAPI Nov/23</v>
          </cell>
        </row>
        <row r="1722">
          <cell r="A1722">
            <v>98041</v>
          </cell>
          <cell r="B1722" t="str">
            <v>ACRÉSCIMO PARA POÇO DE VISITA RETANGULAR PARA ESGOTO, EM ALVENARIA COM BLOCOS DE CONCRETO, DIMENSÕES INTERNAS = 3X3,5 M. AF_12/2020</v>
          </cell>
          <cell r="C1722" t="str">
            <v>M</v>
          </cell>
          <cell r="D1722">
            <v>3938.19</v>
          </cell>
          <cell r="E1722" t="str">
            <v>DRENAGEM/OBRAS DE CONTENCAO/POCOS DE VISITA E CAIXAS</v>
          </cell>
          <cell r="F1722" t="str">
            <v>POCOS DE VISITA/BOCAS DE LOBO/CX. DE PASSAGEM/CX. DIVERSAS</v>
          </cell>
          <cell r="G1722" t="str">
            <v>SINAPI Nov/23</v>
          </cell>
        </row>
        <row r="1723">
          <cell r="A1723">
            <v>98042</v>
          </cell>
          <cell r="B1723" t="str">
            <v>BASE PARA POÇO DE VISITA RETANGULAR PARA ESGOTO, EM ALVENARIA COM BLOCOS DE CONCRETO, DIMENSÕES INTERNAS = 3X4 M, PROFUNDIDADE = 1,40 M, EXCLUINDO TAMPÃO. AF_12/2020_PA</v>
          </cell>
          <cell r="C1723" t="str">
            <v>UN</v>
          </cell>
          <cell r="D1723">
            <v>14149.34</v>
          </cell>
          <cell r="E1723" t="str">
            <v>DRENAGEM/OBRAS DE CONTENCAO/POCOS DE VISITA E CAIXAS</v>
          </cell>
          <cell r="F1723" t="str">
            <v>POCOS DE VISITA/BOCAS DE LOBO/CX. DE PASSAGEM/CX. DIVERSAS</v>
          </cell>
          <cell r="G1723" t="str">
            <v>SINAPI Nov/23</v>
          </cell>
        </row>
        <row r="1724">
          <cell r="A1724">
            <v>98043</v>
          </cell>
          <cell r="B1724" t="str">
            <v>ACRÉSCIMO PARA POÇO DE VISITA RETANGULAR PARA ESGOTO, EM ALVENARIA COM BLOCOS DE CONCRETO, DIMENSÕES INTERNAS = 3X4 M. AF_12/2020</v>
          </cell>
          <cell r="C1724" t="str">
            <v>M</v>
          </cell>
          <cell r="D1724">
            <v>4220.2700000000004</v>
          </cell>
          <cell r="E1724" t="str">
            <v>DRENAGEM/OBRAS DE CONTENCAO/POCOS DE VISITA E CAIXAS</v>
          </cell>
          <cell r="F1724" t="str">
            <v>POCOS DE VISITA/BOCAS DE LOBO/CX. DE PASSAGEM/CX. DIVERSAS</v>
          </cell>
          <cell r="G1724" t="str">
            <v>SINAPI Nov/23</v>
          </cell>
        </row>
        <row r="1725">
          <cell r="A1725">
            <v>98044</v>
          </cell>
          <cell r="B1725" t="str">
            <v>BASE PARA POÇO DE VISITA RETANGULAR PARA ESGOTO, EM ALVENARIA COM BLOCOS DE CONCRETO, DIMENSÕES INTERNAS = 3,5X3,5 M, PROFUNDIDADE = 1,40 M, EXCLUINDO TAMPÃO. AF_12/2020_PA</v>
          </cell>
          <cell r="C1725" t="str">
            <v>UN</v>
          </cell>
          <cell r="D1725">
            <v>14382.74</v>
          </cell>
          <cell r="E1725" t="str">
            <v>DRENAGEM/OBRAS DE CONTENCAO/POCOS DE VISITA E CAIXAS</v>
          </cell>
          <cell r="F1725" t="str">
            <v>POCOS DE VISITA/BOCAS DE LOBO/CX. DE PASSAGEM/CX. DIVERSAS</v>
          </cell>
          <cell r="G1725" t="str">
            <v>SINAPI Nov/23</v>
          </cell>
        </row>
        <row r="1726">
          <cell r="A1726">
            <v>98045</v>
          </cell>
          <cell r="B1726" t="str">
            <v>ACRÉSCIMO PARA POÇO DE VISITA RETANGULAR PARA ESGOTO, EM ALVENARIA COM BLOCOS DE CONCRETO, DIMENSÕES INTERNAS = 3,5X3,5 M. AF_12/2020</v>
          </cell>
          <cell r="C1726" t="str">
            <v>M</v>
          </cell>
          <cell r="D1726">
            <v>4220.2700000000004</v>
          </cell>
          <cell r="E1726" t="str">
            <v>DRENAGEM/OBRAS DE CONTENCAO/POCOS DE VISITA E CAIXAS</v>
          </cell>
          <cell r="F1726" t="str">
            <v>POCOS DE VISITA/BOCAS DE LOBO/CX. DE PASSAGEM/CX. DIVERSAS</v>
          </cell>
          <cell r="G1726" t="str">
            <v>SINAPI Nov/23</v>
          </cell>
        </row>
        <row r="1727">
          <cell r="A1727">
            <v>98046</v>
          </cell>
          <cell r="B1727" t="str">
            <v>BASE PARA POÇO DE VISITA RETANGULAR PARA ESGOTO, EM ALVENARIA COM BLOCOS DE CONCRETO, DIMENSÕES INTERNAS = 3,5X4 M, PROFUNDIDADE = 1,40 M, EXCLUINDO TAMPÃO. AF_12/2020_PA</v>
          </cell>
          <cell r="C1727" t="str">
            <v>UN</v>
          </cell>
          <cell r="D1727">
            <v>16030.65</v>
          </cell>
          <cell r="E1727" t="str">
            <v>DRENAGEM/OBRAS DE CONTENCAO/POCOS DE VISITA E CAIXAS</v>
          </cell>
          <cell r="F1727" t="str">
            <v>POCOS DE VISITA/BOCAS DE LOBO/CX. DE PASSAGEM/CX. DIVERSAS</v>
          </cell>
          <cell r="G1727" t="str">
            <v>SINAPI Nov/23</v>
          </cell>
        </row>
        <row r="1728">
          <cell r="A1728">
            <v>98047</v>
          </cell>
          <cell r="B1728" t="str">
            <v>ACRÉSCIMO PARA POÇO DE VISITA RETANGULAR PARA ESGOTO, EM ALVENARIA COM BLOCOS DE CONCRETO, DIMENSÕES INTERNAS = 3,5X4 M. AF_12/2020</v>
          </cell>
          <cell r="C1728" t="str">
            <v>M</v>
          </cell>
          <cell r="D1728">
            <v>4502.3100000000004</v>
          </cell>
          <cell r="E1728" t="str">
            <v>DRENAGEM/OBRAS DE CONTENCAO/POCOS DE VISITA E CAIXAS</v>
          </cell>
          <cell r="F1728" t="str">
            <v>POCOS DE VISITA/BOCAS DE LOBO/CX. DE PASSAGEM/CX. DIVERSAS</v>
          </cell>
          <cell r="G1728" t="str">
            <v>SINAPI Nov/23</v>
          </cell>
        </row>
        <row r="1729">
          <cell r="A1729">
            <v>98048</v>
          </cell>
          <cell r="B1729" t="str">
            <v>BASE PARA POÇO DE VISITA RETANGULAR PARA ESGOTO, EM ALVENARIA COM BLOCOS DE CONCRETO, DIMENSÕES INTERNAS = 4X4 M, PROFUNDIDADE = 1,45 M, EXCLUINDO TAMPÃO. AF_12/2020_PA</v>
          </cell>
          <cell r="C1729" t="str">
            <v>UN</v>
          </cell>
          <cell r="D1729">
            <v>17912.060000000001</v>
          </cell>
          <cell r="E1729" t="str">
            <v>DRENAGEM/OBRAS DE CONTENCAO/POCOS DE VISITA E CAIXAS</v>
          </cell>
          <cell r="F1729" t="str">
            <v>POCOS DE VISITA/BOCAS DE LOBO/CX. DE PASSAGEM/CX. DIVERSAS</v>
          </cell>
          <cell r="G1729" t="str">
            <v>SINAPI Nov/23</v>
          </cell>
        </row>
        <row r="1730">
          <cell r="A1730">
            <v>98049</v>
          </cell>
          <cell r="B1730" t="str">
            <v>ACRÉSCIMO PARA POÇO DE VISITA RETANGULAR PARA ESGOTO, EM ALVENARIA COM BLOCOS DE CONCRETO, DIMENSÕES INTERNAS = 4X4 M. AF_12/2020</v>
          </cell>
          <cell r="C1730" t="str">
            <v>M</v>
          </cell>
          <cell r="D1730">
            <v>4737.17</v>
          </cell>
          <cell r="E1730" t="str">
            <v>DRENAGEM/OBRAS DE CONTENCAO/POCOS DE VISITA E CAIXAS</v>
          </cell>
          <cell r="F1730" t="str">
            <v>POCOS DE VISITA/BOCAS DE LOBO/CX. DE PASSAGEM/CX. DIVERSAS</v>
          </cell>
          <cell r="G1730" t="str">
            <v>SINAPI Nov/23</v>
          </cell>
        </row>
        <row r="1731">
          <cell r="A1731">
            <v>98050</v>
          </cell>
          <cell r="B1731" t="str">
            <v>CHAMINÉ CIRCULAR PARA POÇO DE VISITA PARA ESGOTO, EM CONCRETO PRÉ-MOLDADO, DIÂMETRO INTERNO = 0,6 M. AF_12/2020</v>
          </cell>
          <cell r="C1731" t="str">
            <v>M</v>
          </cell>
          <cell r="D1731">
            <v>286.70999999999998</v>
          </cell>
          <cell r="E1731" t="str">
            <v>DRENAGEM/OBRAS DE CONTENCAO/POCOS DE VISITA E CAIXAS</v>
          </cell>
          <cell r="F1731" t="str">
            <v>POCOS DE VISITA/BOCAS DE LOBO/CX. DE PASSAGEM/CX. DIVERSAS</v>
          </cell>
          <cell r="G1731" t="str">
            <v>SINAPI Nov/23</v>
          </cell>
        </row>
        <row r="1732">
          <cell r="A1732">
            <v>98051</v>
          </cell>
          <cell r="B1732" t="str">
            <v>CHAMINÉ CIRCULAR PARA POÇO DE VISITA PARA ESGOTO, EM ALVENARIA COM TIJOLOS CERÂMICOS MACIÇOS, DIÂMETRO INTERNO = 0,6 M. AF_12/2020</v>
          </cell>
          <cell r="C1732" t="str">
            <v>M</v>
          </cell>
          <cell r="D1732">
            <v>999.88</v>
          </cell>
          <cell r="E1732" t="str">
            <v>DRENAGEM/OBRAS DE CONTENCAO/POCOS DE VISITA E CAIXAS</v>
          </cell>
          <cell r="F1732" t="str">
            <v>POCOS DE VISITA/BOCAS DE LOBO/CX. DE PASSAGEM/CX. DIVERSAS</v>
          </cell>
          <cell r="G1732" t="str">
            <v>SINAPI Nov/23</v>
          </cell>
        </row>
        <row r="1733">
          <cell r="A1733">
            <v>98405</v>
          </cell>
          <cell r="B1733" t="str">
            <v>BASE PARA POÇO DE VISITA CIRCULAR PARA  ESGOTO, EM ALVENARIA COM TIJOLOS CERÂMICOS MACIÇOS, DIÂMETRO INTERNO = 1,0 M, PROFUNDIDADE = 1,40 M, EXCLUINDO TAMPÃO. AF_12/2020_PA</v>
          </cell>
          <cell r="C1733" t="str">
            <v>UN</v>
          </cell>
          <cell r="D1733">
            <v>2616.63</v>
          </cell>
          <cell r="E1733" t="str">
            <v>DRENAGEM/OBRAS DE CONTENCAO/POCOS DE VISITA E CAIXAS</v>
          </cell>
          <cell r="F1733" t="str">
            <v>POCOS DE VISITA/BOCAS DE LOBO/CX. DE PASSAGEM/CX. DIVERSAS</v>
          </cell>
          <cell r="G1733" t="str">
            <v>SINAPI Nov/23</v>
          </cell>
        </row>
        <row r="1734">
          <cell r="A1734">
            <v>98406</v>
          </cell>
          <cell r="B1734" t="str">
            <v>BASE PARA POÇO DE VISITA RETANGULAR PARA ESGOTO, EM ALVENARIA COM BLOCOS DE CONCRETO, DIMENSÕES INTERNAS = 1X3,5 M, PROFUNDIDADE = 1,40 M, EXCLUINDO TAMPÃO. AF_12/2020_PA</v>
          </cell>
          <cell r="C1734" t="str">
            <v>UN</v>
          </cell>
          <cell r="D1734">
            <v>6214.96</v>
          </cell>
          <cell r="E1734" t="str">
            <v>DRENAGEM/OBRAS DE CONTENCAO/POCOS DE VISITA E CAIXAS</v>
          </cell>
          <cell r="F1734" t="str">
            <v>POCOS DE VISITA/BOCAS DE LOBO/CX. DE PASSAGEM/CX. DIVERSAS</v>
          </cell>
          <cell r="G1734" t="str">
            <v>SINAPI Nov/23</v>
          </cell>
        </row>
        <row r="1735">
          <cell r="A1735">
            <v>98407</v>
          </cell>
          <cell r="B1735" t="str">
            <v>BASE PARA POÇO DE VISITA RETANGULAR PARA ESGOTO, EM ALVENARIA COM BLOCOS DE CONCRETO, DIMENSÕES INTERNAS = 1X2 M, PROFUNDIDADE = 1,40 M, EXCLUINDO TAMPÃO. AF_12/2020_PA</v>
          </cell>
          <cell r="C1735" t="str">
            <v>UN</v>
          </cell>
          <cell r="D1735">
            <v>4068.64</v>
          </cell>
          <cell r="E1735" t="str">
            <v>DRENAGEM/OBRAS DE CONTENCAO/POCOS DE VISITA E CAIXAS</v>
          </cell>
          <cell r="F1735" t="str">
            <v>POCOS DE VISITA/BOCAS DE LOBO/CX. DE PASSAGEM/CX. DIVERSAS</v>
          </cell>
          <cell r="G1735" t="str">
            <v>SINAPI Nov/23</v>
          </cell>
        </row>
        <row r="1736">
          <cell r="A1736">
            <v>98408</v>
          </cell>
          <cell r="B1736" t="str">
            <v>BASE PARA POÇO DE VISITA RETANGULAR PARA ESGOTO, EM ALVENARIA COM BLOCOS DE CONCRETO, DIMENSÕES INTERNAS = 1X2,5 M, PROFUNDIDADE = 1,40 M, EXCLUINDO TAMPÃO. AF_12/2020_PA</v>
          </cell>
          <cell r="C1736" t="str">
            <v>UN</v>
          </cell>
          <cell r="D1736">
            <v>4770.78</v>
          </cell>
          <cell r="E1736" t="str">
            <v>DRENAGEM/OBRAS DE CONTENCAO/POCOS DE VISITA E CAIXAS</v>
          </cell>
          <cell r="F1736" t="str">
            <v>POCOS DE VISITA/BOCAS DE LOBO/CX. DE PASSAGEM/CX. DIVERSAS</v>
          </cell>
          <cell r="G1736" t="str">
            <v>SINAPI Nov/23</v>
          </cell>
        </row>
        <row r="1737">
          <cell r="A1737">
            <v>98409</v>
          </cell>
          <cell r="B1737" t="str">
            <v>ACRÉSCIMO PARA POÇO DE VISITA CIRCULAR PARA ESGOTO, EM CONCRETO PRÉ-MOLDADO, DIÂMETRO INTERNO = 0,8 M. AF_12/2020</v>
          </cell>
          <cell r="C1737" t="str">
            <v>M</v>
          </cell>
          <cell r="D1737">
            <v>392.97</v>
          </cell>
          <cell r="E1737" t="str">
            <v>DRENAGEM/OBRAS DE CONTENCAO/POCOS DE VISITA E CAIXAS</v>
          </cell>
          <cell r="F1737" t="str">
            <v>POCOS DE VISITA/BOCAS DE LOBO/CX. DE PASSAGEM/CX. DIVERSAS</v>
          </cell>
          <cell r="G1737" t="str">
            <v>SINAPI Nov/23</v>
          </cell>
        </row>
        <row r="1738">
          <cell r="A1738">
            <v>98410</v>
          </cell>
          <cell r="B1738" t="str">
            <v>BASE PARA POÇO DE VISITA CIRCULAR PARA ESGOTO, EM CONCRETO PRÉ-MOLDADO, DIÂMETRO INTERNO = 1,0 M, PROFUNDIDADE = 1,35 M, EXCLUINDO TAMPÃO. AF_12/2020_PA</v>
          </cell>
          <cell r="C1738" t="str">
            <v>UN</v>
          </cell>
          <cell r="D1738">
            <v>1242.74</v>
          </cell>
          <cell r="E1738" t="str">
            <v>DRENAGEM/OBRAS DE CONTENCAO/POCOS DE VISITA E CAIXAS</v>
          </cell>
          <cell r="F1738" t="str">
            <v>POCOS DE VISITA/BOCAS DE LOBO/CX. DE PASSAGEM/CX. DIVERSAS</v>
          </cell>
          <cell r="G1738" t="str">
            <v>SINAPI Nov/23</v>
          </cell>
        </row>
        <row r="1739">
          <cell r="A1739">
            <v>99240</v>
          </cell>
          <cell r="B1739" t="str">
            <v>ACRÉSCIMO PARA POÇO DE VISITA CIRCULAR PARA DRENAGEM, EM CONCRETO PRÉ-MOLDADO, DIÂMETRO INTERNO = 1,2 M. AF_12/2020</v>
          </cell>
          <cell r="C1739" t="str">
            <v>M</v>
          </cell>
          <cell r="D1739">
            <v>684.69</v>
          </cell>
          <cell r="E1739" t="str">
            <v>DRENAGEM/OBRAS DE CONTENCAO/POCOS DE VISITA E CAIXAS</v>
          </cell>
          <cell r="F1739" t="str">
            <v>POCOS DE VISITA/BOCAS DE LOBO/CX. DE PASSAGEM/CX. DIVERSAS</v>
          </cell>
          <cell r="G1739" t="str">
            <v>SINAPI Nov/23</v>
          </cell>
        </row>
        <row r="1740">
          <cell r="A1740">
            <v>99241</v>
          </cell>
          <cell r="B1740" t="str">
            <v>ACRÉSCIMO PARA POÇO DE VISITA RETANGULAR PARA DRENAGEM, EM ALVENARIA COM BLOCOS DE CONCRETO, DIMENSÕES INTERNAS = 1,5X1,5 M. AF_12/2020</v>
          </cell>
          <cell r="C1740" t="str">
            <v>M</v>
          </cell>
          <cell r="D1740">
            <v>1893.79</v>
          </cell>
          <cell r="E1740" t="str">
            <v>DRENAGEM/OBRAS DE CONTENCAO/POCOS DE VISITA E CAIXAS</v>
          </cell>
          <cell r="F1740" t="str">
            <v>POCOS DE VISITA/BOCAS DE LOBO/CX. DE PASSAGEM/CX. DIVERSAS</v>
          </cell>
          <cell r="G1740" t="str">
            <v>SINAPI Nov/23</v>
          </cell>
        </row>
        <row r="1741">
          <cell r="A1741">
            <v>99242</v>
          </cell>
          <cell r="B1741" t="str">
            <v>BASE PARA POÇO DE VISITA CIRCULAR PARA DRENAGEM, EM ALVENARIA COM TIJOLOS CERÂMICOS MACIÇOS, DIÂMETRO INTERNO = 1,2 M, PROFUNDIDADE = 1,40 M, EXCLUINDO TAMPÃO. AF_12/2020_PA</v>
          </cell>
          <cell r="C1741" t="str">
            <v>UN</v>
          </cell>
          <cell r="D1741">
            <v>3004.89</v>
          </cell>
          <cell r="E1741" t="str">
            <v>DRENAGEM/OBRAS DE CONTENCAO/POCOS DE VISITA E CAIXAS</v>
          </cell>
          <cell r="F1741" t="str">
            <v>POCOS DE VISITA/BOCAS DE LOBO/CX. DE PASSAGEM/CX. DIVERSAS</v>
          </cell>
          <cell r="G1741" t="str">
            <v>SINAPI Nov/23</v>
          </cell>
        </row>
        <row r="1742">
          <cell r="A1742">
            <v>99243</v>
          </cell>
          <cell r="B1742" t="str">
            <v>ACRÉSCIMO PARA POÇO DE VISITA CIRCULAR PARA DRENAGEM, EM ALVENARIA COM TIJOLOS CERÂMICOS MACIÇOS, DIÂMETRO INTERNO = 1,2 M. AF_12/2020</v>
          </cell>
          <cell r="C1742" t="str">
            <v>M</v>
          </cell>
          <cell r="D1742">
            <v>1694.26</v>
          </cell>
          <cell r="E1742" t="str">
            <v>DRENAGEM/OBRAS DE CONTENCAO/POCOS DE VISITA E CAIXAS</v>
          </cell>
          <cell r="F1742" t="str">
            <v>POCOS DE VISITA/BOCAS DE LOBO/CX. DE PASSAGEM/CX. DIVERSAS</v>
          </cell>
          <cell r="G1742" t="str">
            <v>SINAPI Nov/23</v>
          </cell>
        </row>
        <row r="1743">
          <cell r="A1743">
            <v>99244</v>
          </cell>
          <cell r="B1743" t="str">
            <v>BASE PARA POÇO DE VISITA RETANGULAR PARA DRENAGEM, EM ALVENARIA COM BLOCOS DE CONCRETO, DIMENSÕES INTERNAS = 1,5X2 M, PROFUNDIDADE = 1,40 M, EXCLUINDO TAMPÃO. AF_12/2020_PA</v>
          </cell>
          <cell r="C1743" t="str">
            <v>UN</v>
          </cell>
          <cell r="D1743">
            <v>4948.57</v>
          </cell>
          <cell r="E1743" t="str">
            <v>DRENAGEM/OBRAS DE CONTENCAO/POCOS DE VISITA E CAIXAS</v>
          </cell>
          <cell r="F1743" t="str">
            <v>POCOS DE VISITA/BOCAS DE LOBO/CX. DE PASSAGEM/CX. DIVERSAS</v>
          </cell>
          <cell r="G1743" t="str">
            <v>SINAPI Nov/23</v>
          </cell>
        </row>
        <row r="1744">
          <cell r="A1744">
            <v>99246</v>
          </cell>
          <cell r="B1744" t="str">
            <v>ACRÉSCIMO PARA POÇO DE VISITA CIRCULAR PARA DRENAGEM, EM CONCRETO PRÉ-MOLDADO, DIÂMETRO INTERNO = 1,5 M. AF_12/2020</v>
          </cell>
          <cell r="C1744" t="str">
            <v>M</v>
          </cell>
          <cell r="D1744">
            <v>937.6</v>
          </cell>
          <cell r="E1744" t="str">
            <v>DRENAGEM/OBRAS DE CONTENCAO/POCOS DE VISITA E CAIXAS</v>
          </cell>
          <cell r="F1744" t="str">
            <v>POCOS DE VISITA/BOCAS DE LOBO/CX. DE PASSAGEM/CX. DIVERSAS</v>
          </cell>
          <cell r="G1744" t="str">
            <v>SINAPI Nov/23</v>
          </cell>
        </row>
        <row r="1745">
          <cell r="A1745">
            <v>99247</v>
          </cell>
          <cell r="B1745" t="str">
            <v>ACRÉSCIMO PARA POÇO DE VISITA RETANGULAR PARA DRENAGEM, EM ALVENARIA COM BLOCOS DE CONCRETO, DIMENSÕES INTERNAS = 1,5X2 M. AF_12/2020</v>
          </cell>
          <cell r="C1745" t="str">
            <v>M</v>
          </cell>
          <cell r="D1745">
            <v>2160.5300000000002</v>
          </cell>
          <cell r="E1745" t="str">
            <v>DRENAGEM/OBRAS DE CONTENCAO/POCOS DE VISITA E CAIXAS</v>
          </cell>
          <cell r="F1745" t="str">
            <v>POCOS DE VISITA/BOCAS DE LOBO/CX. DE PASSAGEM/CX. DIVERSAS</v>
          </cell>
          <cell r="G1745" t="str">
            <v>SINAPI Nov/23</v>
          </cell>
        </row>
        <row r="1746">
          <cell r="A1746">
            <v>99248</v>
          </cell>
          <cell r="B1746" t="str">
            <v>BASE PARA POÇO DE VISITA CIRCULAR PARA DRENAGEM, EM ALVENARIA COM TIJOLOS CERÂMICOS MACIÇOS, DIÂMETRO INTERNO = 1,50 M, PROFUNDIDADE = 1,40 M, EXCLUINDO TAMPÃO. AF_12/2020_PA</v>
          </cell>
          <cell r="C1746" t="str">
            <v>UN</v>
          </cell>
          <cell r="D1746">
            <v>3840.56</v>
          </cell>
          <cell r="E1746" t="str">
            <v>DRENAGEM/OBRAS DE CONTENCAO/POCOS DE VISITA E CAIXAS</v>
          </cell>
          <cell r="F1746" t="str">
            <v>POCOS DE VISITA/BOCAS DE LOBO/CX. DE PASSAGEM/CX. DIVERSAS</v>
          </cell>
          <cell r="G1746" t="str">
            <v>SINAPI Nov/23</v>
          </cell>
        </row>
        <row r="1747">
          <cell r="A1747">
            <v>99249</v>
          </cell>
          <cell r="B1747" t="str">
            <v>ACRÉSCIMO PARA POÇO DE VISITA CIRCULAR PARA DRENAGEM, EM ALVENARIA COM TIJOLOS CERÂMICOS MACIÇOS, DIÂMETRO INTERNO = 1,5 M. AF_12/2020</v>
          </cell>
          <cell r="C1747" t="str">
            <v>M</v>
          </cell>
          <cell r="D1747">
            <v>2076.5500000000002</v>
          </cell>
          <cell r="E1747" t="str">
            <v>DRENAGEM/OBRAS DE CONTENCAO/POCOS DE VISITA E CAIXAS</v>
          </cell>
          <cell r="F1747" t="str">
            <v>POCOS DE VISITA/BOCAS DE LOBO/CX. DE PASSAGEM/CX. DIVERSAS</v>
          </cell>
          <cell r="G1747" t="str">
            <v>SINAPI Nov/23</v>
          </cell>
        </row>
        <row r="1748">
          <cell r="A1748">
            <v>99252</v>
          </cell>
          <cell r="B1748" t="str">
            <v>BASE PARA POÇO DE VISITA RETANGULAR PARA DRENAGEM, EM ALVENARIA COM BLOCOS DE CONCRETO, DIMENSÕES INTERNAS = 1X1 M, PROFUNDIDADE = 1,40 M, EXCLUINDO TAMPÃO. AF_12/2020_PA</v>
          </cell>
          <cell r="C1748" t="str">
            <v>UN</v>
          </cell>
          <cell r="D1748">
            <v>2603.84</v>
          </cell>
          <cell r="E1748" t="str">
            <v>DRENAGEM/OBRAS DE CONTENCAO/POCOS DE VISITA E CAIXAS</v>
          </cell>
          <cell r="F1748" t="str">
            <v>POCOS DE VISITA/BOCAS DE LOBO/CX. DE PASSAGEM/CX. DIVERSAS</v>
          </cell>
          <cell r="G1748" t="str">
            <v>SINAPI Nov/23</v>
          </cell>
        </row>
        <row r="1749">
          <cell r="A1749">
            <v>99254</v>
          </cell>
          <cell r="B1749" t="str">
            <v>ACRÉSCIMO PARA POÇO DE VISITA RETANGULAR PARA DRENAGEM, EM ALVENARIA COM BLOCOS DE CONCRETO, DIMENSÕES INTERNAS = 1X1 M. AF_12/2020</v>
          </cell>
          <cell r="C1749" t="str">
            <v>M</v>
          </cell>
          <cell r="D1749">
            <v>1360.26</v>
          </cell>
          <cell r="E1749" t="str">
            <v>DRENAGEM/OBRAS DE CONTENCAO/POCOS DE VISITA E CAIXAS</v>
          </cell>
          <cell r="F1749" t="str">
            <v>POCOS DE VISITA/BOCAS DE LOBO/CX. DE PASSAGEM/CX. DIVERSAS</v>
          </cell>
          <cell r="G1749" t="str">
            <v>SINAPI Nov/23</v>
          </cell>
        </row>
        <row r="1750">
          <cell r="A1750">
            <v>99256</v>
          </cell>
          <cell r="B1750" t="str">
            <v>BASE PARA POÇO DE VISITA RETANGULAR PARA DRENAGEM, EM ALVENARIA COM BLOCOS DE CONCRETO, DIMENSÕES INTERNAS = 1,5X2,5 M, PROFUNDIDADE = 1,40 M, EXCLUINDO TAMPÃO. AF_12/2020_PA</v>
          </cell>
          <cell r="C1750" t="str">
            <v>UN</v>
          </cell>
          <cell r="D1750">
            <v>5811.23</v>
          </cell>
          <cell r="E1750" t="str">
            <v>DRENAGEM/OBRAS DE CONTENCAO/POCOS DE VISITA E CAIXAS</v>
          </cell>
          <cell r="F1750" t="str">
            <v>POCOS DE VISITA/BOCAS DE LOBO/CX. DE PASSAGEM/CX. DIVERSAS</v>
          </cell>
          <cell r="G1750" t="str">
            <v>SINAPI Nov/23</v>
          </cell>
        </row>
        <row r="1751">
          <cell r="A1751">
            <v>99259</v>
          </cell>
          <cell r="B1751" t="str">
            <v>BASE PARA POÇO DE VISITA RETANGULAR PARA DRENAGEM, EM ALVENARIA COM BLOCOS DE CONCRETO, DIMENSÕES INTERNAS = 1X1,5 M, PROFUNDIDADE = 1,40 M, EXCLUINDO TAMPÃO. AF_12/2020_PA</v>
          </cell>
          <cell r="C1751" t="str">
            <v>UN</v>
          </cell>
          <cell r="D1751">
            <v>3289.28</v>
          </cell>
          <cell r="E1751" t="str">
            <v>DRENAGEM/OBRAS DE CONTENCAO/POCOS DE VISITA E CAIXAS</v>
          </cell>
          <cell r="F1751" t="str">
            <v>POCOS DE VISITA/BOCAS DE LOBO/CX. DE PASSAGEM/CX. DIVERSAS</v>
          </cell>
          <cell r="G1751" t="str">
            <v>SINAPI Nov/23</v>
          </cell>
        </row>
        <row r="1752">
          <cell r="A1752">
            <v>99261</v>
          </cell>
          <cell r="B1752" t="str">
            <v>ACRÉSCIMO PARA POÇO DE VISITA RETANGULAR PARA DRENAGEM, EM ALVENARIA COM BLOCOS DE CONCRETO, DIMENSÕES INTERNAS = 1X1,5 M. AF_12/2020</v>
          </cell>
          <cell r="C1752" t="str">
            <v>M</v>
          </cell>
          <cell r="D1752">
            <v>1627.02</v>
          </cell>
          <cell r="E1752" t="str">
            <v>DRENAGEM/OBRAS DE CONTENCAO/POCOS DE VISITA E CAIXAS</v>
          </cell>
          <cell r="F1752" t="str">
            <v>POCOS DE VISITA/BOCAS DE LOBO/CX. DE PASSAGEM/CX. DIVERSAS</v>
          </cell>
          <cell r="G1752" t="str">
            <v>SINAPI Nov/23</v>
          </cell>
        </row>
        <row r="1753">
          <cell r="A1753">
            <v>99263</v>
          </cell>
          <cell r="B1753" t="str">
            <v>ACRÉSCIMO PARA POÇO DE VISITA RETANGULAR PARA DRENAGEM, EM ALVENARIA COM BLOCOS DE CONCRETO, DIMENSÕES INTERNAS = 1,5X2,5 M. AF_12/2020</v>
          </cell>
          <cell r="C1753" t="str">
            <v>M</v>
          </cell>
          <cell r="D1753">
            <v>2427.33</v>
          </cell>
          <cell r="E1753" t="str">
            <v>DRENAGEM/OBRAS DE CONTENCAO/POCOS DE VISITA E CAIXAS</v>
          </cell>
          <cell r="F1753" t="str">
            <v>POCOS DE VISITA/BOCAS DE LOBO/CX. DE PASSAGEM/CX. DIVERSAS</v>
          </cell>
          <cell r="G1753" t="str">
            <v>SINAPI Nov/23</v>
          </cell>
        </row>
        <row r="1754">
          <cell r="A1754">
            <v>99265</v>
          </cell>
          <cell r="B1754" t="str">
            <v>BASE PARA POÇO DE VISITA RETANGULAR PARA DRENAGEM, EM ALVENARIA COM BLOCOS DE CONCRETO, DIMENSÕES INTERNAS = 1X2 M, PROFUNDIDADE = 1,40 M, EXCLUINDO TAMPÃO. AF_12/2020_PA</v>
          </cell>
          <cell r="C1754" t="str">
            <v>UN</v>
          </cell>
          <cell r="D1754">
            <v>3974.62</v>
          </cell>
          <cell r="E1754" t="str">
            <v>DRENAGEM/OBRAS DE CONTENCAO/POCOS DE VISITA E CAIXAS</v>
          </cell>
          <cell r="F1754" t="str">
            <v>POCOS DE VISITA/BOCAS DE LOBO/CX. DE PASSAGEM/CX. DIVERSAS</v>
          </cell>
          <cell r="G1754" t="str">
            <v>SINAPI Nov/23</v>
          </cell>
        </row>
        <row r="1755">
          <cell r="A1755">
            <v>99266</v>
          </cell>
          <cell r="B1755" t="str">
            <v>ACRÉSCIMO PARA POÇO DE VISITA RETANGULAR PARA DRENAGEM, EM ALVENARIA COM BLOCOS DE CONCRETO, DIMENSÕES INTERNAS = 1X2 M. AF_12/2020</v>
          </cell>
          <cell r="C1755" t="str">
            <v>M</v>
          </cell>
          <cell r="D1755">
            <v>1893.79</v>
          </cell>
          <cell r="E1755" t="str">
            <v>DRENAGEM/OBRAS DE CONTENCAO/POCOS DE VISITA E CAIXAS</v>
          </cell>
          <cell r="F1755" t="str">
            <v>POCOS DE VISITA/BOCAS DE LOBO/CX. DE PASSAGEM/CX. DIVERSAS</v>
          </cell>
          <cell r="G1755" t="str">
            <v>SINAPI Nov/23</v>
          </cell>
        </row>
        <row r="1756">
          <cell r="A1756">
            <v>99267</v>
          </cell>
          <cell r="B1756" t="str">
            <v>BASE PARA POÇO DE VISITA RETANGULAR PARA DRENAGEM, EM ALVENARIA COM BLOCOS DE CONCRETO, DIMENSÕES INTERNAS = 1X2,5 M, PROFUNDIDADE = 1,40 M, EXCLUINDO TAMPÃO. AF_12/2020_PA</v>
          </cell>
          <cell r="C1756" t="str">
            <v>UN</v>
          </cell>
          <cell r="D1756">
            <v>4660.05</v>
          </cell>
          <cell r="E1756" t="str">
            <v>DRENAGEM/OBRAS DE CONTENCAO/POCOS DE VISITA E CAIXAS</v>
          </cell>
          <cell r="F1756" t="str">
            <v>POCOS DE VISITA/BOCAS DE LOBO/CX. DE PASSAGEM/CX. DIVERSAS</v>
          </cell>
          <cell r="G1756" t="str">
            <v>SINAPI Nov/23</v>
          </cell>
        </row>
        <row r="1757">
          <cell r="A1757">
            <v>99268</v>
          </cell>
          <cell r="B1757" t="str">
            <v>POÇO DE INSPEÇÃO CIRCULAR PARA DRENAGEM, EM CONCRETO PRÉ-MOLDADO, DIÂMETRO INTERNO = 0,60 M, PROFUNDIDADE = 0,90 M, EXCLUINDO TAMPÃO. AF_12/2020_PA</v>
          </cell>
          <cell r="C1757" t="str">
            <v>UN</v>
          </cell>
          <cell r="D1757">
            <v>489.47</v>
          </cell>
          <cell r="E1757" t="str">
            <v>DRENAGEM/OBRAS DE CONTENCAO/POCOS DE VISITA E CAIXAS</v>
          </cell>
          <cell r="F1757" t="str">
            <v>POCOS DE VISITA/BOCAS DE LOBO/CX. DE PASSAGEM/CX. DIVERSAS</v>
          </cell>
          <cell r="G1757" t="str">
            <v>SINAPI Nov/23</v>
          </cell>
        </row>
        <row r="1758">
          <cell r="A1758">
            <v>99269</v>
          </cell>
          <cell r="B1758" t="str">
            <v>ACRÉSCIMO PARA POÇO DE VISITA RETANGULAR PARA DRENAGEM, EM ALVENARIA COM BLOCOS DE CONCRETO, DIMENSÕES INTERNAS = 1X2,5 M. AF_12/2020</v>
          </cell>
          <cell r="C1758" t="str">
            <v>M</v>
          </cell>
          <cell r="D1758">
            <v>2160.5300000000002</v>
          </cell>
          <cell r="E1758" t="str">
            <v>DRENAGEM/OBRAS DE CONTENCAO/POCOS DE VISITA E CAIXAS</v>
          </cell>
          <cell r="F1758" t="str">
            <v>POCOS DE VISITA/BOCAS DE LOBO/CX. DE PASSAGEM/CX. DIVERSAS</v>
          </cell>
          <cell r="G1758" t="str">
            <v>SINAPI Nov/23</v>
          </cell>
        </row>
        <row r="1759">
          <cell r="A1759">
            <v>99270</v>
          </cell>
          <cell r="B1759" t="str">
            <v>POÇO DE INSPEÇÃO CIRCULAR PARA DRENAGEM, EM CONCRETO PRÉ-MOLDADO, DIÂMETRO INTERNO = 0,60 M, PROFUNDIDADE = 1,40 M, EXCLUINDO TAMPÃO. AF_12/2020_PA</v>
          </cell>
          <cell r="C1759" t="str">
            <v>UN</v>
          </cell>
          <cell r="D1759">
            <v>635.83000000000004</v>
          </cell>
          <cell r="E1759" t="str">
            <v>DRENAGEM/OBRAS DE CONTENCAO/POCOS DE VISITA E CAIXAS</v>
          </cell>
          <cell r="F1759" t="str">
            <v>POCOS DE VISITA/BOCAS DE LOBO/CX. DE PASSAGEM/CX. DIVERSAS</v>
          </cell>
          <cell r="G1759" t="str">
            <v>SINAPI Nov/23</v>
          </cell>
        </row>
        <row r="1760">
          <cell r="A1760">
            <v>99271</v>
          </cell>
          <cell r="B1760" t="str">
            <v>BASE PARA POÇO DE VISITA RETANGULAR PARA DRENAGEM, EM ALVENARIA COM BLOCOS DE CONCRETO, DIMENSÕES INTERNAS = 1,5X3 M, PROFUNDIDADE = 1,40 M, EXCLUINDO TAMPÃO. AF_12/2020_PA</v>
          </cell>
          <cell r="C1760" t="str">
            <v>UN</v>
          </cell>
          <cell r="D1760">
            <v>6673.84</v>
          </cell>
          <cell r="E1760" t="str">
            <v>DRENAGEM/OBRAS DE CONTENCAO/POCOS DE VISITA E CAIXAS</v>
          </cell>
          <cell r="F1760" t="str">
            <v>POCOS DE VISITA/BOCAS DE LOBO/CX. DE PASSAGEM/CX. DIVERSAS</v>
          </cell>
          <cell r="G1760" t="str">
            <v>SINAPI Nov/23</v>
          </cell>
        </row>
        <row r="1761">
          <cell r="A1761">
            <v>99272</v>
          </cell>
          <cell r="B1761" t="str">
            <v>POÇO DE INSPEÇÃO CIRCULAR PARA DRENAGEM, EM ALVENARIA COM TIJOLOS CERÂMICOS MACIÇOS, DIÂMETRO INTERNO = 0,60 M, PROFUNDIDADE = 0,95 M, EXCLUINDO TAMPÃO. AF_12/2020_PA</v>
          </cell>
          <cell r="C1761" t="str">
            <v>UN</v>
          </cell>
          <cell r="D1761">
            <v>1111.6500000000001</v>
          </cell>
          <cell r="E1761" t="str">
            <v>DRENAGEM/OBRAS DE CONTENCAO/POCOS DE VISITA E CAIXAS</v>
          </cell>
          <cell r="F1761" t="str">
            <v>POCOS DE VISITA/BOCAS DE LOBO/CX. DE PASSAGEM/CX. DIVERSAS</v>
          </cell>
          <cell r="G1761" t="str">
            <v>SINAPI Nov/23</v>
          </cell>
        </row>
        <row r="1762">
          <cell r="A1762">
            <v>99273</v>
          </cell>
          <cell r="B1762" t="str">
            <v>POÇO DE INSPEÇÃO CIRCULAR PARA DRENAGEM, EM ALVENARIA COM TIJOLOS CERÂMICOS MACIÇOS, DIÂMETRO INTERNO = 0,60 M, PROFUNDIDADE = 1,45 M, EXCLUINDO TAMPÃO. AF_12/2020_PA</v>
          </cell>
          <cell r="C1762" t="str">
            <v>UN</v>
          </cell>
          <cell r="D1762">
            <v>1583.61</v>
          </cell>
          <cell r="E1762" t="str">
            <v>DRENAGEM/OBRAS DE CONTENCAO/POCOS DE VISITA E CAIXAS</v>
          </cell>
          <cell r="F1762" t="str">
            <v>POCOS DE VISITA/BOCAS DE LOBO/CX. DE PASSAGEM/CX. DIVERSAS</v>
          </cell>
          <cell r="G1762" t="str">
            <v>SINAPI Nov/23</v>
          </cell>
        </row>
        <row r="1763">
          <cell r="A1763">
            <v>99274</v>
          </cell>
          <cell r="B1763" t="str">
            <v>BASE PARA POÇO DE VISITA RETANGULAR PARA DRENAGEM, EM ALVENARIA COM BLOCOS DE CONCRETO, DIMENSÕES INTERNAS = 1X3 M, PROFUNDIDADE = 1,40 M, EXCLUINDO TAMPÃO. AF_12/2020_PA</v>
          </cell>
          <cell r="C1763" t="str">
            <v>UN</v>
          </cell>
          <cell r="D1763">
            <v>5380.93</v>
          </cell>
          <cell r="E1763" t="str">
            <v>DRENAGEM/OBRAS DE CONTENCAO/POCOS DE VISITA E CAIXAS</v>
          </cell>
          <cell r="F1763" t="str">
            <v>POCOS DE VISITA/BOCAS DE LOBO/CX. DE PASSAGEM/CX. DIVERSAS</v>
          </cell>
          <cell r="G1763" t="str">
            <v>SINAPI Nov/23</v>
          </cell>
        </row>
        <row r="1764">
          <cell r="A1764">
            <v>99275</v>
          </cell>
          <cell r="B1764" t="str">
            <v>BASE PARA POÇO DE VISITA CIRCULAR PARA DRENAGEM, EM CONCRETO PRÉ-MOLDADO, DIÂMETRO INTERNO = 0,80 M, PROFUNDIDADE = 1,35 M, EXCLUINDO TAMPÃO. AF_12/2020_PA</v>
          </cell>
          <cell r="C1764" t="str">
            <v>UN</v>
          </cell>
          <cell r="D1764">
            <v>965.92</v>
          </cell>
          <cell r="E1764" t="str">
            <v>DRENAGEM/OBRAS DE CONTENCAO/POCOS DE VISITA E CAIXAS</v>
          </cell>
          <cell r="F1764" t="str">
            <v>POCOS DE VISITA/BOCAS DE LOBO/CX. DE PASSAGEM/CX. DIVERSAS</v>
          </cell>
          <cell r="G1764" t="str">
            <v>SINAPI Nov/23</v>
          </cell>
        </row>
        <row r="1765">
          <cell r="A1765">
            <v>99276</v>
          </cell>
          <cell r="B1765" t="str">
            <v>ACRÉSCIMO PARA POÇO DE VISITA RETANGULAR PARA DRENAGEM, EM ALVENARIA COM BLOCOS DE CONCRETO, DIMENSÕES INTERNAS = 1,5X3 M. AF_12/2020</v>
          </cell>
          <cell r="C1765" t="str">
            <v>M</v>
          </cell>
          <cell r="D1765">
            <v>2694.11</v>
          </cell>
          <cell r="E1765" t="str">
            <v>DRENAGEM/OBRAS DE CONTENCAO/POCOS DE VISITA E CAIXAS</v>
          </cell>
          <cell r="F1765" t="str">
            <v>POCOS DE VISITA/BOCAS DE LOBO/CX. DE PASSAGEM/CX. DIVERSAS</v>
          </cell>
          <cell r="G1765" t="str">
            <v>SINAPI Nov/23</v>
          </cell>
        </row>
        <row r="1766">
          <cell r="A1766">
            <v>99277</v>
          </cell>
          <cell r="B1766" t="str">
            <v>ACRÉSCIMO PARA POÇO DE VISITA RETANGULAR PARA DRENAGEM, EM ALVENARIA COM BLOCOS DE CONCRETO, DIMENSÕES INTERNAS = 1X3 M. AF_12/2020</v>
          </cell>
          <cell r="C1766" t="str">
            <v>M</v>
          </cell>
          <cell r="D1766">
            <v>2427.33</v>
          </cell>
          <cell r="E1766" t="str">
            <v>DRENAGEM/OBRAS DE CONTENCAO/POCOS DE VISITA E CAIXAS</v>
          </cell>
          <cell r="F1766" t="str">
            <v>POCOS DE VISITA/BOCAS DE LOBO/CX. DE PASSAGEM/CX. DIVERSAS</v>
          </cell>
          <cell r="G1766" t="str">
            <v>SINAPI Nov/23</v>
          </cell>
        </row>
        <row r="1767">
          <cell r="A1767">
            <v>99278</v>
          </cell>
          <cell r="B1767" t="str">
            <v>ACRÉSCIMO PARA POÇO DE VISITA CIRCULAR PARA DRENAGEM, EM CONCRETO PRÉ-MOLDADO, DIÂMETRO INTERNO = 0,8 M. AF_12/2020</v>
          </cell>
          <cell r="C1767" t="str">
            <v>M</v>
          </cell>
          <cell r="D1767">
            <v>390.9</v>
          </cell>
          <cell r="E1767" t="str">
            <v>DRENAGEM/OBRAS DE CONTENCAO/POCOS DE VISITA E CAIXAS</v>
          </cell>
          <cell r="F1767" t="str">
            <v>POCOS DE VISITA/BOCAS DE LOBO/CX. DE PASSAGEM/CX. DIVERSAS</v>
          </cell>
          <cell r="G1767" t="str">
            <v>SINAPI Nov/23</v>
          </cell>
        </row>
        <row r="1768">
          <cell r="A1768">
            <v>99279</v>
          </cell>
          <cell r="B1768" t="str">
            <v>BASE PARA POÇO DE VISITA RETANGULAR PARA DRENAGEM, EM ALVENARIA COM BLOCOS DE CONCRETO, DIMENSÕES INTERNAS = 1X3,5 M, PROFUNDIDADE = 1,40 M, EXCLUINDO TAMPÃO. AF_12/2020_PA</v>
          </cell>
          <cell r="C1768" t="str">
            <v>UN</v>
          </cell>
          <cell r="D1768">
            <v>6070.79</v>
          </cell>
          <cell r="E1768" t="str">
            <v>DRENAGEM/OBRAS DE CONTENCAO/POCOS DE VISITA E CAIXAS</v>
          </cell>
          <cell r="F1768" t="str">
            <v>POCOS DE VISITA/BOCAS DE LOBO/CX. DE PASSAGEM/CX. DIVERSAS</v>
          </cell>
          <cell r="G1768" t="str">
            <v>SINAPI Nov/23</v>
          </cell>
        </row>
        <row r="1769">
          <cell r="A1769">
            <v>99280</v>
          </cell>
          <cell r="B1769" t="str">
            <v>BASE PARA POÇO DE VISITA CIRCULAR PARA DRENAGEM, EM ALVENARIA COM TIJOLOS CERÂMICOS MACIÇOS, DIÂMETRO INTERNO = 0,80 M, PROFUNDIDADE = 1,40 M, EXCLUINDO TAMPÃO. AF_12/2020_PA</v>
          </cell>
          <cell r="C1769" t="str">
            <v>UN</v>
          </cell>
          <cell r="D1769">
            <v>2050.94</v>
          </cell>
          <cell r="E1769" t="str">
            <v>DRENAGEM/OBRAS DE CONTENCAO/POCOS DE VISITA E CAIXAS</v>
          </cell>
          <cell r="F1769" t="str">
            <v>POCOS DE VISITA/BOCAS DE LOBO/CX. DE PASSAGEM/CX. DIVERSAS</v>
          </cell>
          <cell r="G1769" t="str">
            <v>SINAPI Nov/23</v>
          </cell>
        </row>
        <row r="1770">
          <cell r="A1770">
            <v>99281</v>
          </cell>
          <cell r="B1770" t="str">
            <v>ACRÉSCIMO PARA POÇO DE VISITA RETANGULAR PARA DRENAGEM, EM ALVENARIA COM BLOCOS DE CONCRETO, DIMENSÕES INTERNAS = 1X3,5 M. AF_12/2020</v>
          </cell>
          <cell r="C1770" t="str">
            <v>M</v>
          </cell>
          <cell r="D1770">
            <v>2694.11</v>
          </cell>
          <cell r="E1770" t="str">
            <v>DRENAGEM/OBRAS DE CONTENCAO/POCOS DE VISITA E CAIXAS</v>
          </cell>
          <cell r="F1770" t="str">
            <v>POCOS DE VISITA/BOCAS DE LOBO/CX. DE PASSAGEM/CX. DIVERSAS</v>
          </cell>
          <cell r="G1770" t="str">
            <v>SINAPI Nov/23</v>
          </cell>
        </row>
        <row r="1771">
          <cell r="A1771">
            <v>99282</v>
          </cell>
          <cell r="B1771" t="str">
            <v>ACRÉSCIMO PARA POÇO DE VISITA RETANGULAR PARA DRENAGEM, EM ALVENARIA COM BLOCOS DE CONCRETO, DIMENSÕES INTERNAS = 2,5X2,5 M. AF_12/2020</v>
          </cell>
          <cell r="C1771" t="str">
            <v>M</v>
          </cell>
          <cell r="D1771">
            <v>2985.03</v>
          </cell>
          <cell r="E1771" t="str">
            <v>DRENAGEM/OBRAS DE CONTENCAO/POCOS DE VISITA E CAIXAS</v>
          </cell>
          <cell r="F1771" t="str">
            <v>POCOS DE VISITA/BOCAS DE LOBO/CX. DE PASSAGEM/CX. DIVERSAS</v>
          </cell>
          <cell r="G1771" t="str">
            <v>SINAPI Nov/23</v>
          </cell>
        </row>
        <row r="1772">
          <cell r="A1772">
            <v>99283</v>
          </cell>
          <cell r="B1772" t="str">
            <v>ACRÉSCIMO PARA POÇO DE VISITA CIRCULAR PARA DRENAGEM, EM ALVENARIA COM TIJOLOS CERÂMICOS MACIÇOS, DIÂMETRO INTERNO = 0,8 M. AF_12/2020</v>
          </cell>
          <cell r="C1772" t="str">
            <v>M</v>
          </cell>
          <cell r="D1772">
            <v>1184.56</v>
          </cell>
          <cell r="E1772" t="str">
            <v>DRENAGEM/OBRAS DE CONTENCAO/POCOS DE VISITA E CAIXAS</v>
          </cell>
          <cell r="F1772" t="str">
            <v>POCOS DE VISITA/BOCAS DE LOBO/CX. DE PASSAGEM/CX. DIVERSAS</v>
          </cell>
          <cell r="G1772" t="str">
            <v>SINAPI Nov/23</v>
          </cell>
        </row>
        <row r="1773">
          <cell r="A1773">
            <v>99284</v>
          </cell>
          <cell r="B1773" t="str">
            <v>BASE PARA POÇO DE VISITA RETANGULAR PARA DRENAGEM, EM ALVENARIA COM BLOCOS DE CONCRETO, DIMENSÕES INTERNAS = 1,5X3,5 M, PROFUNDIDADE = 1,40 M, EXCLUINDO TAMPÃO. AF_12/2020_PA</v>
          </cell>
          <cell r="C1773" t="str">
            <v>UN</v>
          </cell>
          <cell r="D1773">
            <v>7536.54</v>
          </cell>
          <cell r="E1773" t="str">
            <v>DRENAGEM/OBRAS DE CONTENCAO/POCOS DE VISITA E CAIXAS</v>
          </cell>
          <cell r="F1773" t="str">
            <v>POCOS DE VISITA/BOCAS DE LOBO/CX. DE PASSAGEM/CX. DIVERSAS</v>
          </cell>
          <cell r="G1773" t="str">
            <v>SINAPI Nov/23</v>
          </cell>
        </row>
        <row r="1774">
          <cell r="A1774">
            <v>99285</v>
          </cell>
          <cell r="B1774" t="str">
            <v>BASE PARA POÇO DE VISITA CIRCULAR PARA DRENAGEM, EM CONCRETO PRÉ-MOLDADO, DIÂMETRO INTERNO = 1,0 M, PROFUNDIDADE = 1,35 M, EXCLUINDO TAMPÃO. AF_05/2018_PA</v>
          </cell>
          <cell r="C1774" t="str">
            <v>UN</v>
          </cell>
          <cell r="D1774">
            <v>1305.98</v>
          </cell>
          <cell r="E1774" t="str">
            <v>DRENAGEM/OBRAS DE CONTENCAO/POCOS DE VISITA E CAIXAS</v>
          </cell>
          <cell r="F1774" t="str">
            <v>POCOS DE VISITA/BOCAS DE LOBO/CX. DE PASSAGEM/CX. DIVERSAS</v>
          </cell>
          <cell r="G1774" t="str">
            <v>SINAPI Nov/23</v>
          </cell>
        </row>
        <row r="1775">
          <cell r="A1775">
            <v>99286</v>
          </cell>
          <cell r="B1775" t="str">
            <v>BASE PARA POÇO DE VISITA RETANGULAR PARA DRENAGEM, EM ALVENARIA COM BLOCOS DE CONCRETO, DIMENSÕES INTERNAS = 1X4 M, PROFUNDIDADE = 1,40 M, EXCLUINDO TAMPÃO. AF_12/2020_PA</v>
          </cell>
          <cell r="C1775" t="str">
            <v>UN</v>
          </cell>
          <cell r="D1775">
            <v>6760.72</v>
          </cell>
          <cell r="E1775" t="str">
            <v>DRENAGEM/OBRAS DE CONTENCAO/POCOS DE VISITA E CAIXAS</v>
          </cell>
          <cell r="F1775" t="str">
            <v>POCOS DE VISITA/BOCAS DE LOBO/CX. DE PASSAGEM/CX. DIVERSAS</v>
          </cell>
          <cell r="G1775" t="str">
            <v>SINAPI Nov/23</v>
          </cell>
        </row>
        <row r="1776">
          <cell r="A1776">
            <v>99287</v>
          </cell>
          <cell r="B1776" t="str">
            <v>BASE PARA POÇO DE VISITA RETANGULAR PARA DRENAGEM, EM ALVENARIA COM BLOCOS DE CONCRETO, DIMENSÕES INTERNAS = 2,5X3 M, PROFUNDIDADE = 1,40 M, EXCLUINDO TAMPÃO. AF_12/2020_PA</v>
          </cell>
          <cell r="C1776" t="str">
            <v>UN</v>
          </cell>
          <cell r="D1776">
            <v>9497.85</v>
          </cell>
          <cell r="E1776" t="str">
            <v>DRENAGEM/OBRAS DE CONTENCAO/POCOS DE VISITA E CAIXAS</v>
          </cell>
          <cell r="F1776" t="str">
            <v>POCOS DE VISITA/BOCAS DE LOBO/CX. DE PASSAGEM/CX. DIVERSAS</v>
          </cell>
          <cell r="G1776" t="str">
            <v>SINAPI Nov/23</v>
          </cell>
        </row>
        <row r="1777">
          <cell r="A1777">
            <v>99288</v>
          </cell>
          <cell r="B1777" t="str">
            <v>ACRÉSCIMO PARA POÇO DE VISITA CIRCULAR PARA DRENAGEM, EM CONCRETO PRÉ-MOLDADO, DIÂMETRO INTERNO = 1 M. AF_12/2020</v>
          </cell>
          <cell r="C1777" t="str">
            <v>M</v>
          </cell>
          <cell r="D1777">
            <v>515.20000000000005</v>
          </cell>
          <cell r="E1777" t="str">
            <v>DRENAGEM/OBRAS DE CONTENCAO/POCOS DE VISITA E CAIXAS</v>
          </cell>
          <cell r="F1777" t="str">
            <v>POCOS DE VISITA/BOCAS DE LOBO/CX. DE PASSAGEM/CX. DIVERSAS</v>
          </cell>
          <cell r="G1777" t="str">
            <v>SINAPI Nov/23</v>
          </cell>
        </row>
        <row r="1778">
          <cell r="A1778">
            <v>99289</v>
          </cell>
          <cell r="B1778" t="str">
            <v>ACRÉSCIMO PARA POÇO DE VISITA RETANGULAR PARA DRENAGEM, EM ALVENARIA COM BLOCOS DE CONCRETO, DIMENSÕES INTERNAS = 1X4 M. AF_12/2020</v>
          </cell>
          <cell r="C1778" t="str">
            <v>M</v>
          </cell>
          <cell r="D1778">
            <v>2960.85</v>
          </cell>
          <cell r="E1778" t="str">
            <v>DRENAGEM/OBRAS DE CONTENCAO/POCOS DE VISITA E CAIXAS</v>
          </cell>
          <cell r="F1778" t="str">
            <v>POCOS DE VISITA/BOCAS DE LOBO/CX. DE PASSAGEM/CX. DIVERSAS</v>
          </cell>
          <cell r="G1778" t="str">
            <v>SINAPI Nov/23</v>
          </cell>
        </row>
        <row r="1779">
          <cell r="A1779">
            <v>99290</v>
          </cell>
          <cell r="B1779" t="str">
            <v>BASE PARA POÇO DE VISITA RETANGULAR PARA DRENAGEM, EM ALVENARIA COM BLOCOS DE CONCRETO, DIMENSÕES INTERNAS = 1,5X1,5 M, PROFUNDIDADE = 1,40 M, EXCLUINDO TAMPÃO. AF_12/2020_PA</v>
          </cell>
          <cell r="C1779" t="str">
            <v>UN</v>
          </cell>
          <cell r="D1779">
            <v>4057.79</v>
          </cell>
          <cell r="E1779" t="str">
            <v>DRENAGEM/OBRAS DE CONTENCAO/POCOS DE VISITA E CAIXAS</v>
          </cell>
          <cell r="F1779" t="str">
            <v>POCOS DE VISITA/BOCAS DE LOBO/CX. DE PASSAGEM/CX. DIVERSAS</v>
          </cell>
          <cell r="G1779" t="str">
            <v>SINAPI Nov/23</v>
          </cell>
        </row>
        <row r="1780">
          <cell r="A1780">
            <v>99291</v>
          </cell>
          <cell r="B1780" t="str">
            <v>ACRÉSCIMO PARA POÇO DE VISITA RETANGULAR PARA DRENAGEM, EM ALVENARIA COM BLOCOS DE CONCRETO, DIMENSÕES INTERNAS = 1,5X3,5 M. AF_12/2020</v>
          </cell>
          <cell r="C1780" t="str">
            <v>M</v>
          </cell>
          <cell r="D1780">
            <v>2960.85</v>
          </cell>
          <cell r="E1780" t="str">
            <v>DRENAGEM/OBRAS DE CONTENCAO/POCOS DE VISITA E CAIXAS</v>
          </cell>
          <cell r="F1780" t="str">
            <v>POCOS DE VISITA/BOCAS DE LOBO/CX. DE PASSAGEM/CX. DIVERSAS</v>
          </cell>
          <cell r="G1780" t="str">
            <v>SINAPI Nov/23</v>
          </cell>
        </row>
        <row r="1781">
          <cell r="A1781">
            <v>99292</v>
          </cell>
          <cell r="B1781" t="str">
            <v>BASE PARA POÇO DE VISITA CIRCULAR PARA DRENAGEM, EM ALVENARIA COM TIJOLOS CERÂMICOS MACIÇOS, DIÂMETRO INTERNO = 1,0 M, PROFUNDIDADE = 1,40 M, EXCLUINDO TAMPÃO. AF_12/2020_PA</v>
          </cell>
          <cell r="C1781" t="str">
            <v>UN</v>
          </cell>
          <cell r="D1781">
            <v>2529.65</v>
          </cell>
          <cell r="E1781" t="str">
            <v>DRENAGEM/OBRAS DE CONTENCAO/POCOS DE VISITA E CAIXAS</v>
          </cell>
          <cell r="F1781" t="str">
            <v>POCOS DE VISITA/BOCAS DE LOBO/CX. DE PASSAGEM/CX. DIVERSAS</v>
          </cell>
          <cell r="G1781" t="str">
            <v>SINAPI Nov/23</v>
          </cell>
        </row>
        <row r="1782">
          <cell r="A1782">
            <v>99293</v>
          </cell>
          <cell r="B1782" t="str">
            <v>ACRÉSCIMO PARA POÇO DE VISITA CIRCULAR PARA DRENAGEM, EM ALVENARIA COM TIJOLOS CERÂMICOS MACIÇOS, DIÂMETRO INTERNO = 1 M. AF_12/2020</v>
          </cell>
          <cell r="C1782" t="str">
            <v>M</v>
          </cell>
          <cell r="D1782">
            <v>1439.44</v>
          </cell>
          <cell r="E1782" t="str">
            <v>DRENAGEM/OBRAS DE CONTENCAO/POCOS DE VISITA E CAIXAS</v>
          </cell>
          <cell r="F1782" t="str">
            <v>POCOS DE VISITA/BOCAS DE LOBO/CX. DE PASSAGEM/CX. DIVERSAS</v>
          </cell>
          <cell r="G1782" t="str">
            <v>SINAPI Nov/23</v>
          </cell>
        </row>
        <row r="1783">
          <cell r="A1783">
            <v>99294</v>
          </cell>
          <cell r="B1783" t="str">
            <v>BASE PARA POÇO DE VISITA RETANGULAR PARA DRENAGEM, EM ALVENARIA COM BLOCOS DE CONCRETO, DIMENSÕES INTERNAS = 1,5X4 M, PROFUNDIDADE = 1,40 M, EXCLUINDO TAMPÃO. AF_12/2020_PA</v>
          </cell>
          <cell r="C1783" t="str">
            <v>UN</v>
          </cell>
          <cell r="D1783">
            <v>8399.2099999999991</v>
          </cell>
          <cell r="E1783" t="str">
            <v>DRENAGEM/OBRAS DE CONTENCAO/POCOS DE VISITA E CAIXAS</v>
          </cell>
          <cell r="F1783" t="str">
            <v>POCOS DE VISITA/BOCAS DE LOBO/CX. DE PASSAGEM/CX. DIVERSAS</v>
          </cell>
          <cell r="G1783" t="str">
            <v>SINAPI Nov/23</v>
          </cell>
        </row>
        <row r="1784">
          <cell r="A1784">
            <v>99296</v>
          </cell>
          <cell r="B1784" t="str">
            <v>ACRÉSCIMO PARA POÇO DE VISITA RETANGULAR PARA DRENAGEM, EM ALVENARIA COM BLOCOS DE CONCRETO, DIMENSÕES INTERNAS = 2,5X3 M. AF_12/2020</v>
          </cell>
          <cell r="C1784" t="str">
            <v>M</v>
          </cell>
          <cell r="D1784">
            <v>3251.78</v>
          </cell>
          <cell r="E1784" t="str">
            <v>DRENAGEM/OBRAS DE CONTENCAO/POCOS DE VISITA E CAIXAS</v>
          </cell>
          <cell r="F1784" t="str">
            <v>POCOS DE VISITA/BOCAS DE LOBO/CX. DE PASSAGEM/CX. DIVERSAS</v>
          </cell>
          <cell r="G1784" t="str">
            <v>SINAPI Nov/23</v>
          </cell>
        </row>
        <row r="1785">
          <cell r="A1785">
            <v>99297</v>
          </cell>
          <cell r="B1785" t="str">
            <v>ACRÉSCIMO PARA POÇO DE VISITA RETANGULAR PARA DRENAGEM, EM ALVENARIA COM BLOCOS DE CONCRETO, DIMENSÕES INTERNAS = 1,5X4 M. AF_12/2020</v>
          </cell>
          <cell r="C1785" t="str">
            <v>M</v>
          </cell>
          <cell r="D1785">
            <v>3247.62</v>
          </cell>
          <cell r="E1785" t="str">
            <v>DRENAGEM/OBRAS DE CONTENCAO/POCOS DE VISITA E CAIXAS</v>
          </cell>
          <cell r="F1785" t="str">
            <v>POCOS DE VISITA/BOCAS DE LOBO/CX. DE PASSAGEM/CX. DIVERSAS</v>
          </cell>
          <cell r="G1785" t="str">
            <v>SINAPI Nov/23</v>
          </cell>
        </row>
        <row r="1786">
          <cell r="A1786">
            <v>99298</v>
          </cell>
          <cell r="B1786" t="str">
            <v>BASE PARA POÇO DE VISITA RETANGULAR PARA DRENAGEM, EM ALVENARIA COM BLOCOS DE CONCRETO, DIMENSÕES INTERNAS = 2,5X3,5 M, PROFUNDIDADE = 1,40 M, EXCLUINDO TAMPÃO. AF_12/2020_PA</v>
          </cell>
          <cell r="C1786" t="str">
            <v>UN</v>
          </cell>
          <cell r="D1786">
            <v>10738.31</v>
          </cell>
          <cell r="E1786" t="str">
            <v>DRENAGEM/OBRAS DE CONTENCAO/POCOS DE VISITA E CAIXAS</v>
          </cell>
          <cell r="F1786" t="str">
            <v>POCOS DE VISITA/BOCAS DE LOBO/CX. DE PASSAGEM/CX. DIVERSAS</v>
          </cell>
          <cell r="G1786" t="str">
            <v>SINAPI Nov/23</v>
          </cell>
        </row>
        <row r="1787">
          <cell r="A1787">
            <v>99299</v>
          </cell>
          <cell r="B1787" t="str">
            <v>ACRÉSCIMO PARA POÇO DE VISITA RETANGULAR PARA DRENAGEM, EM ALVENARIA COM BLOCOS DE CONCRETO, DIMENSÕES INTERNAS = 2,5X3,5 M. AF_12/2020</v>
          </cell>
          <cell r="C1787" t="str">
            <v>M</v>
          </cell>
          <cell r="D1787">
            <v>3518.48</v>
          </cell>
          <cell r="E1787" t="str">
            <v>DRENAGEM/OBRAS DE CONTENCAO/POCOS DE VISITA E CAIXAS</v>
          </cell>
          <cell r="F1787" t="str">
            <v>POCOS DE VISITA/BOCAS DE LOBO/CX. DE PASSAGEM/CX. DIVERSAS</v>
          </cell>
          <cell r="G1787" t="str">
            <v>SINAPI Nov/23</v>
          </cell>
        </row>
        <row r="1788">
          <cell r="A1788">
            <v>99300</v>
          </cell>
          <cell r="B1788" t="str">
            <v>BASE PARA POÇO DE VISITA RETANGULAR PARA DRENAGEM, EM ALVENARIA COM BLOCOS DE CONCRETO, DIMENSÕES INTERNAS = 2,5X4 M, PROFUNDIDADE = 1,40 M, EXCLUINDO TAMPÃO. AF_12/2020_PA</v>
          </cell>
          <cell r="C1788" t="str">
            <v>UN</v>
          </cell>
          <cell r="D1788">
            <v>11978.77</v>
          </cell>
          <cell r="E1788" t="str">
            <v>DRENAGEM/OBRAS DE CONTENCAO/POCOS DE VISITA E CAIXAS</v>
          </cell>
          <cell r="F1788" t="str">
            <v>POCOS DE VISITA/BOCAS DE LOBO/CX. DE PASSAGEM/CX. DIVERSAS</v>
          </cell>
          <cell r="G1788" t="str">
            <v>SINAPI Nov/23</v>
          </cell>
        </row>
        <row r="1789">
          <cell r="A1789">
            <v>99301</v>
          </cell>
          <cell r="B1789" t="str">
            <v>BASE PARA POÇO DE VISITA RETANGULAR PARA DRENAGEM, EM ALVENARIA COM BLOCOS DE CONCRETO, DIMENSÕES INTERNAS = 2X2 M, PROFUNDIDADE = 1,40 M, EXCLUINDO TAMPÃO. AF_12/2020_PA</v>
          </cell>
          <cell r="C1789" t="str">
            <v>UN</v>
          </cell>
          <cell r="D1789">
            <v>5971.81</v>
          </cell>
          <cell r="E1789" t="str">
            <v>DRENAGEM/OBRAS DE CONTENCAO/POCOS DE VISITA E CAIXAS</v>
          </cell>
          <cell r="F1789" t="str">
            <v>POCOS DE VISITA/BOCAS DE LOBO/CX. DE PASSAGEM/CX. DIVERSAS</v>
          </cell>
          <cell r="G1789" t="str">
            <v>SINAPI Nov/23</v>
          </cell>
        </row>
        <row r="1790">
          <cell r="A1790">
            <v>99302</v>
          </cell>
          <cell r="B1790" t="str">
            <v>ACRÉSCIMO PARA POÇO DE VISITA RETANGULAR PARA DRENAGEM, EM ALVENARIA COM BLOCOS DE CONCRETO, DIMENSÕES INTERNAS = 2,5X4 M. AF_12/2020</v>
          </cell>
          <cell r="C1790" t="str">
            <v>M</v>
          </cell>
          <cell r="D1790">
            <v>3789.38</v>
          </cell>
          <cell r="E1790" t="str">
            <v>DRENAGEM/OBRAS DE CONTENCAO/POCOS DE VISITA E CAIXAS</v>
          </cell>
          <cell r="F1790" t="str">
            <v>POCOS DE VISITA/BOCAS DE LOBO/CX. DE PASSAGEM/CX. DIVERSAS</v>
          </cell>
          <cell r="G1790" t="str">
            <v>SINAPI Nov/23</v>
          </cell>
        </row>
        <row r="1791">
          <cell r="A1791">
            <v>99303</v>
          </cell>
          <cell r="B1791" t="str">
            <v>BASE PARA POÇO DE VISITA RETANGULAR PARA DRENAGEM, EM ALVENARIA COM BLOCOS DE CONCRETO, DIMENSÕES INTERNAS = 3X3 M, PROFUNDIDADE = 1,40 M, EXCLUINDO TAMPÃO. AF_12/2020_PA</v>
          </cell>
          <cell r="C1791" t="str">
            <v>UN</v>
          </cell>
          <cell r="D1791">
            <v>10965.79</v>
          </cell>
          <cell r="E1791" t="str">
            <v>DRENAGEM/OBRAS DE CONTENCAO/POCOS DE VISITA E CAIXAS</v>
          </cell>
          <cell r="F1791" t="str">
            <v>POCOS DE VISITA/BOCAS DE LOBO/CX. DE PASSAGEM/CX. DIVERSAS</v>
          </cell>
          <cell r="G1791" t="str">
            <v>SINAPI Nov/23</v>
          </cell>
        </row>
        <row r="1792">
          <cell r="A1792">
            <v>99304</v>
          </cell>
          <cell r="B1792" t="str">
            <v>ACRÉSCIMO PARA POÇO DE VISITA RETANGULAR PARA DRENAGEM, EM ALVENARIA COM BLOCOS DE CONCRETO, DIMENSÕES INTERNAS = 3X3 M. AF_12/2020</v>
          </cell>
          <cell r="C1792" t="str">
            <v>M</v>
          </cell>
          <cell r="D1792">
            <v>3522.64</v>
          </cell>
          <cell r="E1792" t="str">
            <v>DRENAGEM/OBRAS DE CONTENCAO/POCOS DE VISITA E CAIXAS</v>
          </cell>
          <cell r="F1792" t="str">
            <v>POCOS DE VISITA/BOCAS DE LOBO/CX. DE PASSAGEM/CX. DIVERSAS</v>
          </cell>
          <cell r="G1792" t="str">
            <v>SINAPI Nov/23</v>
          </cell>
        </row>
        <row r="1793">
          <cell r="A1793">
            <v>99305</v>
          </cell>
          <cell r="B1793" t="str">
            <v>BASE PARA POÇO DE VISITA RETANGULAR PARA DRENAGEM, EM ALVENARIA COM BLOCOS DE CONCRETO, DIMENSÕES INTERNAS = 3X3,5 M, PROFUNDIDADE = 1,40 M, EXCLUINDO TAMPÃO. AF_12/2020_PA</v>
          </cell>
          <cell r="C1793" t="str">
            <v>UN</v>
          </cell>
          <cell r="D1793">
            <v>12390.25</v>
          </cell>
          <cell r="E1793" t="str">
            <v>DRENAGEM/OBRAS DE CONTENCAO/POCOS DE VISITA E CAIXAS</v>
          </cell>
          <cell r="F1793" t="str">
            <v>POCOS DE VISITA/BOCAS DE LOBO/CX. DE PASSAGEM/CX. DIVERSAS</v>
          </cell>
          <cell r="G1793" t="str">
            <v>SINAPI Nov/23</v>
          </cell>
        </row>
        <row r="1794">
          <cell r="A1794">
            <v>99306</v>
          </cell>
          <cell r="B1794" t="str">
            <v>ACRÉSCIMO PARA POÇO DE VISITA RETANGULAR PARA DRENAGEM, EM ALVENARIA COM BLOCOS DE CONCRETO, DIMENSÕES INTERNAS = 3X3,5 M. AF_12/2020</v>
          </cell>
          <cell r="C1794" t="str">
            <v>M</v>
          </cell>
          <cell r="D1794">
            <v>3789.38</v>
          </cell>
          <cell r="E1794" t="str">
            <v>DRENAGEM/OBRAS DE CONTENCAO/POCOS DE VISITA E CAIXAS</v>
          </cell>
          <cell r="F1794" t="str">
            <v>POCOS DE VISITA/BOCAS DE LOBO/CX. DE PASSAGEM/CX. DIVERSAS</v>
          </cell>
          <cell r="G1794" t="str">
            <v>SINAPI Nov/23</v>
          </cell>
        </row>
        <row r="1795">
          <cell r="A1795">
            <v>99307</v>
          </cell>
          <cell r="B1795" t="str">
            <v>ACRÉSCIMO PARA POÇO DE VISITA RETANGULAR PARA DRENAGEM, EM ALVENARIA COM BLOCOS DE CONCRETO, DIMENSÕES INTERNAS = 2X2 M. AF_12/2020</v>
          </cell>
          <cell r="C1795" t="str">
            <v>M</v>
          </cell>
          <cell r="D1795">
            <v>2447.33</v>
          </cell>
          <cell r="E1795" t="str">
            <v>DRENAGEM/OBRAS DE CONTENCAO/POCOS DE VISITA E CAIXAS</v>
          </cell>
          <cell r="F1795" t="str">
            <v>POCOS DE VISITA/BOCAS DE LOBO/CX. DE PASSAGEM/CX. DIVERSAS</v>
          </cell>
          <cell r="G1795" t="str">
            <v>SINAPI Nov/23</v>
          </cell>
        </row>
        <row r="1796">
          <cell r="A1796">
            <v>99308</v>
          </cell>
          <cell r="B1796" t="str">
            <v>BASE PARA POÇO DE VISITA RETANGULAR PARA DRENAGEM, EM ALVENARIA COM BLOCOS DE CONCRETO, DIMENSÕES INTERNAS = 3X4 M, PROFUNDIDADE = 1,40 M, EXCLUINDO TAMPÃO. AF_12/2020_PA</v>
          </cell>
          <cell r="C1796" t="str">
            <v>UN</v>
          </cell>
          <cell r="D1796">
            <v>13814.75</v>
          </cell>
          <cell r="E1796" t="str">
            <v>DRENAGEM/OBRAS DE CONTENCAO/POCOS DE VISITA E CAIXAS</v>
          </cell>
          <cell r="F1796" t="str">
            <v>POCOS DE VISITA/BOCAS DE LOBO/CX. DE PASSAGEM/CX. DIVERSAS</v>
          </cell>
          <cell r="G1796" t="str">
            <v>SINAPI Nov/23</v>
          </cell>
        </row>
        <row r="1797">
          <cell r="A1797">
            <v>99309</v>
          </cell>
          <cell r="B1797" t="str">
            <v>ACRÉSCIMO PARA POÇO DE VISITA RETANGULAR PARA DRENAGEM, EM ALVENARIA COM BLOCOS DE CONCRETO, DIMENSÕES INTERNAS = 3X4 M. AF_12/2020</v>
          </cell>
          <cell r="C1797" t="str">
            <v>M</v>
          </cell>
          <cell r="D1797">
            <v>4060.34</v>
          </cell>
          <cell r="E1797" t="str">
            <v>DRENAGEM/OBRAS DE CONTENCAO/POCOS DE VISITA E CAIXAS</v>
          </cell>
          <cell r="F1797" t="str">
            <v>POCOS DE VISITA/BOCAS DE LOBO/CX. DE PASSAGEM/CX. DIVERSAS</v>
          </cell>
          <cell r="G1797" t="str">
            <v>SINAPI Nov/23</v>
          </cell>
        </row>
        <row r="1798">
          <cell r="A1798">
            <v>99310</v>
          </cell>
          <cell r="B1798" t="str">
            <v>BASE PARA POÇO DE VISITA RETANGULAR PARA DRENAGEM, EM ALVENARIA COM BLOCOS DE CONCRETO, DIMENSÕES INTERNAS = 3,5X3,5 M, PROFUNDIDADE = 1,40 M, EXCLUINDO TAMPÃO. AF_12/2020_PA</v>
          </cell>
          <cell r="C1798" t="str">
            <v>UN</v>
          </cell>
          <cell r="D1798">
            <v>14042.28</v>
          </cell>
          <cell r="E1798" t="str">
            <v>DRENAGEM/OBRAS DE CONTENCAO/POCOS DE VISITA E CAIXAS</v>
          </cell>
          <cell r="F1798" t="str">
            <v>POCOS DE VISITA/BOCAS DE LOBO/CX. DE PASSAGEM/CX. DIVERSAS</v>
          </cell>
          <cell r="G1798" t="str">
            <v>SINAPI Nov/23</v>
          </cell>
        </row>
        <row r="1799">
          <cell r="A1799">
            <v>99311</v>
          </cell>
          <cell r="B1799" t="str">
            <v>ACRÉSCIMO PARA POÇO DE VISITA RETANGULAR PARA DRENAGEM, EM ALVENARIA COM BLOCOS DE CONCRETO, DIMENSÕES INTERNAS = 3,5X3,5 M. AF_12/2020</v>
          </cell>
          <cell r="C1799" t="str">
            <v>M</v>
          </cell>
          <cell r="D1799">
            <v>4060.34</v>
          </cell>
          <cell r="E1799" t="str">
            <v>DRENAGEM/OBRAS DE CONTENCAO/POCOS DE VISITA E CAIXAS</v>
          </cell>
          <cell r="F1799" t="str">
            <v>POCOS DE VISITA/BOCAS DE LOBO/CX. DE PASSAGEM/CX. DIVERSAS</v>
          </cell>
          <cell r="G1799" t="str">
            <v>SINAPI Nov/23</v>
          </cell>
        </row>
        <row r="1800">
          <cell r="A1800">
            <v>99312</v>
          </cell>
          <cell r="B1800" t="str">
            <v>BASE PARA POÇO DE VISITA RETANGULAR PARA DRENAGEM, EM ALVENARIA COM BLOCOS DE CONCRETO, DIMENSÕES INTERNAS = 2X2,5 M, PROFUNDIDADE = 1,40 M, EXCLUINDO TAMPÃO. AF_12/2020_PA</v>
          </cell>
          <cell r="C1800" t="str">
            <v>UN</v>
          </cell>
          <cell r="D1800">
            <v>6994.69</v>
          </cell>
          <cell r="E1800" t="str">
            <v>DRENAGEM/OBRAS DE CONTENCAO/POCOS DE VISITA E CAIXAS</v>
          </cell>
          <cell r="F1800" t="str">
            <v>POCOS DE VISITA/BOCAS DE LOBO/CX. DE PASSAGEM/CX. DIVERSAS</v>
          </cell>
          <cell r="G1800" t="str">
            <v>SINAPI Nov/23</v>
          </cell>
        </row>
        <row r="1801">
          <cell r="A1801">
            <v>99313</v>
          </cell>
          <cell r="B1801" t="str">
            <v>BASE PARA POÇO DE VISITA RETANGULAR PARA DRENAGEM, EM ALVENARIA COM BLOCOS DE CONCRETO, DIMENSÕES INTERNAS = 3,5X4 M, PROFUNDIDADE = 1,40 M, EXCLUINDO TAMPÃO. AF_12/2020_PA</v>
          </cell>
          <cell r="C1801" t="str">
            <v>UN</v>
          </cell>
          <cell r="D1801">
            <v>15650.64</v>
          </cell>
          <cell r="E1801" t="str">
            <v>DRENAGEM/OBRAS DE CONTENCAO/POCOS DE VISITA E CAIXAS</v>
          </cell>
          <cell r="F1801" t="str">
            <v>POCOS DE VISITA/BOCAS DE LOBO/CX. DE PASSAGEM/CX. DIVERSAS</v>
          </cell>
          <cell r="G1801" t="str">
            <v>SINAPI Nov/23</v>
          </cell>
        </row>
        <row r="1802">
          <cell r="A1802">
            <v>99314</v>
          </cell>
          <cell r="B1802" t="str">
            <v>ACRÉSCIMO PARA POÇO DE VISITA RETANGULAR PARA DRENAGEM, EM ALVENARIA COM BLOCOS DE CONCRETO, DIMENSÕES INTERNAS = 3,5X4 M. AF_12/2020</v>
          </cell>
          <cell r="C1802" t="str">
            <v>M</v>
          </cell>
          <cell r="D1802">
            <v>4331.2700000000004</v>
          </cell>
          <cell r="E1802" t="str">
            <v>DRENAGEM/OBRAS DE CONTENCAO/POCOS DE VISITA E CAIXAS</v>
          </cell>
          <cell r="F1802" t="str">
            <v>POCOS DE VISITA/BOCAS DE LOBO/CX. DE PASSAGEM/CX. DIVERSAS</v>
          </cell>
          <cell r="G1802" t="str">
            <v>SINAPI Nov/23</v>
          </cell>
        </row>
        <row r="1803">
          <cell r="A1803">
            <v>99315</v>
          </cell>
          <cell r="B1803" t="str">
            <v>BASE PARA POÇO DE VISITA RETANGULAR PARA DRENAGEM, EM ALVENARIA COM BLOCOS DE CONCRETO, DIMENSÕES INTERNAS = 4X4 M, PROFUNDIDADE = 1,40 M, EXCLUINDO TAMPÃO. AF_12/2020_PA</v>
          </cell>
          <cell r="C1803" t="str">
            <v>UN</v>
          </cell>
          <cell r="D1803">
            <v>17486.64</v>
          </cell>
          <cell r="E1803" t="str">
            <v>DRENAGEM/OBRAS DE CONTENCAO/POCOS DE VISITA E CAIXAS</v>
          </cell>
          <cell r="F1803" t="str">
            <v>POCOS DE VISITA/BOCAS DE LOBO/CX. DE PASSAGEM/CX. DIVERSAS</v>
          </cell>
          <cell r="G1803" t="str">
            <v>SINAPI Nov/23</v>
          </cell>
        </row>
        <row r="1804">
          <cell r="A1804">
            <v>99317</v>
          </cell>
          <cell r="B1804" t="str">
            <v>ACRÉSCIMO PARA POÇO DE VISITA RETANGULAR PARA DRENAGEM, EM ALVENARIA COM BLOCOS DE CONCRETO, DIMENSÕES INTERNAS = 2X2,5 M. AF_12/2020</v>
          </cell>
          <cell r="C1804" t="str">
            <v>M</v>
          </cell>
          <cell r="D1804">
            <v>2714.06</v>
          </cell>
          <cell r="E1804" t="str">
            <v>DRENAGEM/OBRAS DE CONTENCAO/POCOS DE VISITA E CAIXAS</v>
          </cell>
          <cell r="F1804" t="str">
            <v>POCOS DE VISITA/BOCAS DE LOBO/CX. DE PASSAGEM/CX. DIVERSAS</v>
          </cell>
          <cell r="G1804" t="str">
            <v>SINAPI Nov/23</v>
          </cell>
        </row>
        <row r="1805">
          <cell r="A1805">
            <v>99318</v>
          </cell>
          <cell r="B1805" t="str">
            <v>CHAMINÉ CIRCULAR PARA POÇO DE VISITA PARA DRENAGEM, EM CONCRETO PRÉ-MOLDADO, DIÂMETRO INTERNO = 0,6 M. AF_12/2020</v>
          </cell>
          <cell r="C1805" t="str">
            <v>M</v>
          </cell>
          <cell r="D1805">
            <v>285.77999999999997</v>
          </cell>
          <cell r="E1805" t="str">
            <v>DRENAGEM/OBRAS DE CONTENCAO/POCOS DE VISITA E CAIXAS</v>
          </cell>
          <cell r="F1805" t="str">
            <v>POCOS DE VISITA/BOCAS DE LOBO/CX. DE PASSAGEM/CX. DIVERSAS</v>
          </cell>
          <cell r="G1805" t="str">
            <v>SINAPI Nov/23</v>
          </cell>
        </row>
        <row r="1806">
          <cell r="A1806">
            <v>99319</v>
          </cell>
          <cell r="B1806" t="str">
            <v>CHAMINÉ CIRCULAR PARA POÇO DE VISITA PARA DRENAGEM, EM ALVENARIA COM TIJOLOS CERÂMICOS MACIÇOS, DIÂMETRO INTERNO = 0,6 M. AF_12/2020</v>
          </cell>
          <cell r="C1806" t="str">
            <v>M</v>
          </cell>
          <cell r="D1806">
            <v>939.13</v>
          </cell>
          <cell r="E1806" t="str">
            <v>DRENAGEM/OBRAS DE CONTENCAO/POCOS DE VISITA E CAIXAS</v>
          </cell>
          <cell r="F1806" t="str">
            <v>POCOS DE VISITA/BOCAS DE LOBO/CX. DE PASSAGEM/CX. DIVERSAS</v>
          </cell>
          <cell r="G1806" t="str">
            <v>SINAPI Nov/23</v>
          </cell>
        </row>
        <row r="1807">
          <cell r="A1807">
            <v>99320</v>
          </cell>
          <cell r="B1807" t="str">
            <v>BASE PARA POÇO DE VISITA RETANGULAR PARA DRENAGEM, EM ALVENARIA COM BLOCOS DE CONCRETO, DIMENSÕES INTERNAS = 2X3 M, PROFUNDIDADE = 1,40 M, EXCLUINDO TAMPÃO. AF_12/2020_PA</v>
          </cell>
          <cell r="C1807" t="str">
            <v>UN</v>
          </cell>
          <cell r="D1807">
            <v>8079.75</v>
          </cell>
          <cell r="E1807" t="str">
            <v>DRENAGEM/OBRAS DE CONTENCAO/POCOS DE VISITA E CAIXAS</v>
          </cell>
          <cell r="F1807" t="str">
            <v>POCOS DE VISITA/BOCAS DE LOBO/CX. DE PASSAGEM/CX. DIVERSAS</v>
          </cell>
          <cell r="G1807" t="str">
            <v>SINAPI Nov/23</v>
          </cell>
        </row>
        <row r="1808">
          <cell r="A1808">
            <v>99321</v>
          </cell>
          <cell r="B1808" t="str">
            <v>ACRÉSCIMO PARA POÇO DE VISITA RETANGULAR PARA DRENAGEM, EM ALVENARIA COM BLOCOS DE CONCRETO, DIMENSÕES INTERNAS = 2X3 M. AF_12/2020</v>
          </cell>
          <cell r="C1808" t="str">
            <v>M</v>
          </cell>
          <cell r="D1808">
            <v>2980.87</v>
          </cell>
          <cell r="E1808" t="str">
            <v>DRENAGEM/OBRAS DE CONTENCAO/POCOS DE VISITA E CAIXAS</v>
          </cell>
          <cell r="F1808" t="str">
            <v>POCOS DE VISITA/BOCAS DE LOBO/CX. DE PASSAGEM/CX. DIVERSAS</v>
          </cell>
          <cell r="G1808" t="str">
            <v>SINAPI Nov/23</v>
          </cell>
        </row>
        <row r="1809">
          <cell r="A1809">
            <v>99322</v>
          </cell>
          <cell r="B1809" t="str">
            <v>BASE PARA POÇO DE VISITA RETANGULAR PARA DRENAGEM, EM ALVENARIA COM BLOCOS DE CONCRETO, DIMENSÕES INTERNAS = 2X3,5 M, PROFUNDIDADE = 1,40 M, EXCLUINDO TAMPÃO. AF_12/2020_PA</v>
          </cell>
          <cell r="C1809" t="str">
            <v>UN</v>
          </cell>
          <cell r="D1809">
            <v>9110.4699999999993</v>
          </cell>
          <cell r="E1809" t="str">
            <v>DRENAGEM/OBRAS DE CONTENCAO/POCOS DE VISITA E CAIXAS</v>
          </cell>
          <cell r="F1809" t="str">
            <v>POCOS DE VISITA/BOCAS DE LOBO/CX. DE PASSAGEM/CX. DIVERSAS</v>
          </cell>
          <cell r="G1809" t="str">
            <v>SINAPI Nov/23</v>
          </cell>
        </row>
        <row r="1810">
          <cell r="A1810">
            <v>99323</v>
          </cell>
          <cell r="B1810" t="str">
            <v>ACRÉSCIMO PARA POÇO DE VISITA RETANGULAR PARA DRENAGEM, EM ALVENARIA COM BLOCOS DE CONCRETO, DIMENSÕES INTERNAS = 2X3,5 M. AF_12/2020</v>
          </cell>
          <cell r="C1810" t="str">
            <v>M</v>
          </cell>
          <cell r="D1810">
            <v>3247.62</v>
          </cell>
          <cell r="E1810" t="str">
            <v>DRENAGEM/OBRAS DE CONTENCAO/POCOS DE VISITA E CAIXAS</v>
          </cell>
          <cell r="F1810" t="str">
            <v>POCOS DE VISITA/BOCAS DE LOBO/CX. DE PASSAGEM/CX. DIVERSAS</v>
          </cell>
          <cell r="G1810" t="str">
            <v>SINAPI Nov/23</v>
          </cell>
        </row>
        <row r="1811">
          <cell r="A1811">
            <v>99324</v>
          </cell>
          <cell r="B1811" t="str">
            <v>BASE PARA POÇO DE VISITA RETANGULAR PARA DRENAGEM, EM ALVENARIA COM BLOCOS DE CONCRETO, DIMENSÕES INTERNAS = 2X4 M, PROFUNDIDADE = 1,40 M, EXCLUINDO TAMPÃO. AF_12/2020_PA</v>
          </cell>
          <cell r="C1811" t="str">
            <v>UN</v>
          </cell>
          <cell r="D1811">
            <v>10141.200000000001</v>
          </cell>
          <cell r="E1811" t="str">
            <v>DRENAGEM/OBRAS DE CONTENCAO/POCOS DE VISITA E CAIXAS</v>
          </cell>
          <cell r="F1811" t="str">
            <v>POCOS DE VISITA/BOCAS DE LOBO/CX. DE PASSAGEM/CX. DIVERSAS</v>
          </cell>
          <cell r="G1811" t="str">
            <v>SINAPI Nov/23</v>
          </cell>
        </row>
        <row r="1812">
          <cell r="A1812">
            <v>99325</v>
          </cell>
          <cell r="B1812" t="str">
            <v>ACRÉSCIMO PARA POÇO DE VISITA RETANGULAR PARA DRENAGEM, EM ALVENARIA COM BLOCOS DE CONCRETO, DIMENSÕES INTERNAS = 2X4 M. AF_12/2020</v>
          </cell>
          <cell r="C1812" t="str">
            <v>M</v>
          </cell>
          <cell r="D1812">
            <v>3518.48</v>
          </cell>
          <cell r="E1812" t="str">
            <v>DRENAGEM/OBRAS DE CONTENCAO/POCOS DE VISITA E CAIXAS</v>
          </cell>
          <cell r="F1812" t="str">
            <v>POCOS DE VISITA/BOCAS DE LOBO/CX. DE PASSAGEM/CX. DIVERSAS</v>
          </cell>
          <cell r="G1812" t="str">
            <v>SINAPI Nov/23</v>
          </cell>
        </row>
        <row r="1813">
          <cell r="A1813">
            <v>99326</v>
          </cell>
          <cell r="B1813" t="str">
            <v>BASE PARA POÇO DE VISITA RETANGULAR PARA DRENAGEM, EM ALVENARIA COM BLOCOS DE CONCRETO, DIMENSÕES INTERNAS = 2,5X2,5 M, PROFUNDIDADE = 1,40 M, EXCLUINDO TAMPÃO. AF_12/2020_PA</v>
          </cell>
          <cell r="C1813" t="str">
            <v>UN</v>
          </cell>
          <cell r="D1813">
            <v>8257.39</v>
          </cell>
          <cell r="E1813" t="str">
            <v>DRENAGEM/OBRAS DE CONTENCAO/POCOS DE VISITA E CAIXAS</v>
          </cell>
          <cell r="F1813" t="str">
            <v>POCOS DE VISITA/BOCAS DE LOBO/CX. DE PASSAGEM/CX. DIVERSAS</v>
          </cell>
          <cell r="G1813" t="str">
            <v>SINAPI Nov/23</v>
          </cell>
        </row>
        <row r="1814">
          <cell r="A1814">
            <v>99327</v>
          </cell>
          <cell r="B1814" t="str">
            <v>ACRÉSCIMO PARA POÇO DE VISITA RETANGULAR PARA DRENAGEM, EM ALVENARIA COM BLOCOS DE CONCRETO, DIMENSÕES INTERNAS = 4X4 M. AF_12/2020</v>
          </cell>
          <cell r="C1814" t="str">
            <v>M</v>
          </cell>
          <cell r="D1814">
            <v>4561.42</v>
          </cell>
          <cell r="E1814" t="str">
            <v>DRENAGEM/OBRAS DE CONTENCAO/POCOS DE VISITA E CAIXAS</v>
          </cell>
          <cell r="F1814" t="str">
            <v>POCOS DE VISITA/BOCAS DE LOBO/CX. DE PASSAGEM/CX. DIVERSAS</v>
          </cell>
          <cell r="G1814" t="str">
            <v>SINAPI Nov/23</v>
          </cell>
        </row>
        <row r="1815">
          <cell r="A1815">
            <v>101800</v>
          </cell>
          <cell r="B1815" t="str">
            <v>CAIXA COM GRELHA RETANGULAR DE FERRO FUNDIDO, EM ALVENARIA COM TIJOLOS CERÂMICOS MACIÇOS, DIMENSÕES INTERNAS: 0,30 X 1,00 X 1,00. AF_12/2020</v>
          </cell>
          <cell r="C1815" t="str">
            <v>UN</v>
          </cell>
          <cell r="D1815">
            <v>1549.67</v>
          </cell>
          <cell r="E1815" t="str">
            <v>DRENAGEM/OBRAS DE CONTENCAO/POCOS DE VISITA E CAIXAS</v>
          </cell>
          <cell r="F1815" t="str">
            <v>POCOS DE VISITA/BOCAS DE LOBO/CX. DE PASSAGEM/CX. DIVERSAS</v>
          </cell>
          <cell r="G1815" t="str">
            <v>SINAPI Nov/23</v>
          </cell>
        </row>
        <row r="1816">
          <cell r="A1816">
            <v>101801</v>
          </cell>
          <cell r="B1816" t="str">
            <v>CAIXA COM GRELHA RETANGULAR DE FERRO FUNDIDO, EM ALVENARIA COM BLOCOS DE CONCRETO, DIMENSÕES INTERNAS: 0,30 X 1,00 X 1,00. AF_12/2020</v>
          </cell>
          <cell r="C1816" t="str">
            <v>UN</v>
          </cell>
          <cell r="D1816">
            <v>1112.8499999999999</v>
          </cell>
          <cell r="E1816" t="str">
            <v>DRENAGEM/OBRAS DE CONTENCAO/POCOS DE VISITA E CAIXAS</v>
          </cell>
          <cell r="F1816" t="str">
            <v>POCOS DE VISITA/BOCAS DE LOBO/CX. DE PASSAGEM/CX. DIVERSAS</v>
          </cell>
          <cell r="G1816" t="str">
            <v>SINAPI Nov/23</v>
          </cell>
        </row>
        <row r="1817">
          <cell r="A1817">
            <v>101806</v>
          </cell>
          <cell r="B1817" t="str">
            <v>CAIXA ENTERRADA DISTRIBUIDORA DE VAZÃO (SUMIDOUROS MÚLTIPLOS), RETANGULAR, EM ALVENARIA COM TIJOLOS MACIÇOS, DIMENSÕES INTERNAS: 0,60 X 0,60 X H=0,50 M. AF_12/2020</v>
          </cell>
          <cell r="C1817" t="str">
            <v>UN</v>
          </cell>
          <cell r="D1817">
            <v>577.16</v>
          </cell>
          <cell r="E1817" t="str">
            <v>DRENAGEM/OBRAS DE CONTENCAO/POCOS DE VISITA E CAIXAS</v>
          </cell>
          <cell r="F1817" t="str">
            <v>POCOS DE VISITA/BOCAS DE LOBO/CX. DE PASSAGEM/CX. DIVERSAS</v>
          </cell>
          <cell r="G1817" t="str">
            <v>SINAPI Nov/23</v>
          </cell>
        </row>
        <row r="1818">
          <cell r="A1818">
            <v>101807</v>
          </cell>
          <cell r="B1818" t="str">
            <v>CAIXA ENTERRADA DISTRIBUIDORA DE VAZÃO (SUMIDOUROS MÚLTIPLOS), RETANGULAR, EM ALVENARIA COM BLOCOS DE CONCRETO, DIMENSÕES INTERNAS: 0,60 X 0,60 X H=0,50 M. AF_12/2020</v>
          </cell>
          <cell r="C1818" t="str">
            <v>UN</v>
          </cell>
          <cell r="D1818">
            <v>528.49</v>
          </cell>
          <cell r="E1818" t="str">
            <v>DRENAGEM/OBRAS DE CONTENCAO/POCOS DE VISITA E CAIXAS</v>
          </cell>
          <cell r="F1818" t="str">
            <v>POCOS DE VISITA/BOCAS DE LOBO/CX. DE PASSAGEM/CX. DIVERSAS</v>
          </cell>
          <cell r="G1818" t="str">
            <v>SINAPI Nov/23</v>
          </cell>
        </row>
        <row r="1819">
          <cell r="A1819">
            <v>101808</v>
          </cell>
          <cell r="B1819" t="str">
            <v>CAIXA ENTERRADA DISTRIBUIDORA DE VAZÃO (SUMIDOUROS MÚLTIPLOS), RETANGULAR, EM CONCRETO PRÉ-MOLDADO, DIMENSÕES INTERNAS: 0,60 X 0,60 X H=0,50 M. AF_12/2020</v>
          </cell>
          <cell r="C1819" t="str">
            <v>UN</v>
          </cell>
          <cell r="D1819">
            <v>537.03</v>
          </cell>
          <cell r="E1819" t="str">
            <v>DRENAGEM/OBRAS DE CONTENCAO/POCOS DE VISITA E CAIXAS</v>
          </cell>
          <cell r="F1819" t="str">
            <v>POCOS DE VISITA/BOCAS DE LOBO/CX. DE PASSAGEM/CX. DIVERSAS</v>
          </cell>
          <cell r="G1819" t="str">
            <v>SINAPI Nov/23</v>
          </cell>
        </row>
        <row r="1820">
          <cell r="A1820">
            <v>101809</v>
          </cell>
          <cell r="B1820" t="str">
            <v>BASE PARA POCO DE VISITA RETANGULAR PARA ESGOTO E DRENAGEM, EM CONCRETO ESTRUTURAL, DIMENSÕES INTERNAS DE 90X150 M, PROFUNDIDADE DE 1,25 M, EXCLUINDO TAMPÃO. AF_12/2020_PA</v>
          </cell>
          <cell r="C1820" t="str">
            <v>UN</v>
          </cell>
          <cell r="D1820">
            <v>2938.01</v>
          </cell>
          <cell r="E1820" t="str">
            <v>DRENAGEM/OBRAS DE CONTENCAO/POCOS DE VISITA E CAIXAS</v>
          </cell>
          <cell r="F1820" t="str">
            <v>POCOS DE VISITA/BOCAS DE LOBO/CX. DE PASSAGEM/CX. DIVERSAS</v>
          </cell>
          <cell r="G1820" t="str">
            <v>SINAPI Nov/23</v>
          </cell>
        </row>
        <row r="1821">
          <cell r="A1821">
            <v>102139</v>
          </cell>
          <cell r="B1821" t="str">
            <v>BASE PARA POÇO DE VISITA CIRCULAR PARA  ESGOTO, EM CONCRETO PRÉ-MOLDADO, DIÂMETRO INTERNO = 1,20 M, PROFUNDIDADE = 1,60 M, EXCLUINDO TAMPÃO. AF_12/2020_PA</v>
          </cell>
          <cell r="C1821" t="str">
            <v>UN</v>
          </cell>
          <cell r="D1821">
            <v>1702.54</v>
          </cell>
          <cell r="E1821" t="str">
            <v>DRENAGEM/OBRAS DE CONTENCAO/POCOS DE VISITA E CAIXAS</v>
          </cell>
          <cell r="F1821" t="str">
            <v>POCOS DE VISITA/BOCAS DE LOBO/CX. DE PASSAGEM/CX. DIVERSAS</v>
          </cell>
          <cell r="G1821" t="str">
            <v>SINAPI Nov/23</v>
          </cell>
        </row>
        <row r="1822">
          <cell r="A1822">
            <v>102141</v>
          </cell>
          <cell r="B1822" t="str">
            <v>BASE PARA POÇO DE VISITA CIRCULAR PARA  ESGOTO, EM CONCRETO PRÉ-MOLDADO, DIÂMETRO INTERNO = 1,50 M, PROFUNDIDADE = 1,35 M, EXCLUINDO TAMPÃO. AF_12/2020_PA</v>
          </cell>
          <cell r="C1822" t="str">
            <v>UN</v>
          </cell>
          <cell r="D1822">
            <v>2619.0700000000002</v>
          </cell>
          <cell r="E1822" t="str">
            <v>DRENAGEM/OBRAS DE CONTENCAO/POCOS DE VISITA E CAIXAS</v>
          </cell>
          <cell r="F1822" t="str">
            <v>POCOS DE VISITA/BOCAS DE LOBO/CX. DE PASSAGEM/CX. DIVERSAS</v>
          </cell>
          <cell r="G1822" t="str">
            <v>SINAPI Nov/23</v>
          </cell>
        </row>
        <row r="1823">
          <cell r="A1823">
            <v>102142</v>
          </cell>
          <cell r="B1823" t="str">
            <v>BASE PARA POÇO DE VISITA CIRCULAR PARA DRENAGEM, EM CONCRETO PRÉ-MOLDADO, DIÂMETRO INTERNO = 1,50 M, PROFUNDIDADE = 1,35 M, EXCLUINDO TAMPÃO. AF_12/2020_PA</v>
          </cell>
          <cell r="C1823" t="str">
            <v>UN</v>
          </cell>
          <cell r="D1823">
            <v>2580.6999999999998</v>
          </cell>
          <cell r="E1823" t="str">
            <v>DRENAGEM/OBRAS DE CONTENCAO/POCOS DE VISITA E CAIXAS</v>
          </cell>
          <cell r="F1823" t="str">
            <v>POCOS DE VISITA/BOCAS DE LOBO/CX. DE PASSAGEM/CX. DIVERSAS</v>
          </cell>
          <cell r="G1823" t="str">
            <v>SINAPI Nov/23</v>
          </cell>
        </row>
        <row r="1824">
          <cell r="A1824">
            <v>102457</v>
          </cell>
          <cell r="B1824" t="str">
            <v>BASE PARA POÇO DE VISITA CIRCULAR PARA DRENAGEM, EM CONCRETO PRÉ-MOLDADO, DIÂMETRO INTERNO = 1,20 M, PROFUNDIDADE = 1,60 M, EXCLUINDO TAMPÃO. AF_05/2021_PA</v>
          </cell>
          <cell r="C1824" t="str">
            <v>UN</v>
          </cell>
          <cell r="D1824">
            <v>1642.15</v>
          </cell>
          <cell r="E1824" t="str">
            <v>DRENAGEM/OBRAS DE CONTENCAO/POCOS DE VISITA E CAIXAS</v>
          </cell>
          <cell r="F1824" t="str">
            <v>POCOS DE VISITA/BOCAS DE LOBO/CX. DE PASSAGEM/CX. DIVERSAS</v>
          </cell>
          <cell r="G1824" t="str">
            <v>SINAPI Nov/23</v>
          </cell>
        </row>
        <row r="1825">
          <cell r="A1825">
            <v>94263</v>
          </cell>
          <cell r="B1825" t="str">
            <v>GUIA (MEIO-FIO) CONCRETO, MOLDADA  IN LOCO  EM TRECHO RETO COM EXTRUSORA, 13 CM BASE X 22 CM ALTURA. AF_06/2016</v>
          </cell>
          <cell r="C1825" t="str">
            <v>M</v>
          </cell>
          <cell r="D1825">
            <v>36.840000000000003</v>
          </cell>
          <cell r="E1825" t="str">
            <v>DRENAGEM/OBRAS DE CONTENCAO/POCOS DE VISITA E CAIXAS</v>
          </cell>
          <cell r="F1825" t="str">
            <v>MEIO FIO, LINHA D'AGUA E SARJERTA</v>
          </cell>
          <cell r="G1825" t="str">
            <v>SINAPI Nov/23</v>
          </cell>
        </row>
        <row r="1826">
          <cell r="A1826">
            <v>94264</v>
          </cell>
          <cell r="B1826" t="str">
            <v>GUIA (MEIO-FIO) CONCRETO, MOLDADA  IN LOCO  EM TRECHO CURVO COM EXTRUSORA, 13 CM BASE X 22 CM ALTURA. AF_06/2016</v>
          </cell>
          <cell r="C1826" t="str">
            <v>M</v>
          </cell>
          <cell r="D1826">
            <v>41.39</v>
          </cell>
          <cell r="E1826" t="str">
            <v>DRENAGEM/OBRAS DE CONTENCAO/POCOS DE VISITA E CAIXAS</v>
          </cell>
          <cell r="F1826" t="str">
            <v>MEIO FIO, LINHA D'AGUA E SARJERTA</v>
          </cell>
          <cell r="G1826" t="str">
            <v>SINAPI Nov/23</v>
          </cell>
        </row>
        <row r="1827">
          <cell r="A1827">
            <v>94265</v>
          </cell>
          <cell r="B1827" t="str">
            <v>GUIA (MEIO-FIO) CONCRETO, MOLDADA  IN LOCO  EM TRECHO RETO COM EXTRUSORA, 15 CM BASE X 30 CM ALTURA. AF_06/2016</v>
          </cell>
          <cell r="C1827" t="str">
            <v>M</v>
          </cell>
          <cell r="D1827">
            <v>47.09</v>
          </cell>
          <cell r="E1827" t="str">
            <v>DRENAGEM/OBRAS DE CONTENCAO/POCOS DE VISITA E CAIXAS</v>
          </cell>
          <cell r="F1827" t="str">
            <v>MEIO FIO, LINHA D'AGUA E SARJERTA</v>
          </cell>
          <cell r="G1827" t="str">
            <v>SINAPI Nov/23</v>
          </cell>
        </row>
        <row r="1828">
          <cell r="A1828">
            <v>94266</v>
          </cell>
          <cell r="B1828" t="str">
            <v>GUIA (MEIO-FIO) CONCRETO, MOLDADA  IN LOCO  EM TRECHO CURVO COM EXTRUSORA, 15 CM BASE X 30 CM ALTURA. AF_06/2016</v>
          </cell>
          <cell r="C1828" t="str">
            <v>M</v>
          </cell>
          <cell r="D1828">
            <v>52.3</v>
          </cell>
          <cell r="E1828" t="str">
            <v>DRENAGEM/OBRAS DE CONTENCAO/POCOS DE VISITA E CAIXAS</v>
          </cell>
          <cell r="F1828" t="str">
            <v>MEIO FIO, LINHA D'AGUA E SARJERTA</v>
          </cell>
          <cell r="G1828" t="str">
            <v>SINAPI Nov/23</v>
          </cell>
        </row>
        <row r="1829">
          <cell r="A1829">
            <v>94267</v>
          </cell>
          <cell r="B1829" t="str">
            <v>GUIA (MEIO-FIO) E SARJETA CONJUGADOS DE CONCRETO, MOLDADA  IN LOCO  EM TRECHO RETO COM EXTRUSORA, 45 CM BASE (15 CM BASE DA GUIA + 30 CM BASE DA SARJETA) X 22 CM ALTURA. AF_06/2016</v>
          </cell>
          <cell r="C1829" t="str">
            <v>M</v>
          </cell>
          <cell r="D1829">
            <v>55.1</v>
          </cell>
          <cell r="E1829" t="str">
            <v>DRENAGEM/OBRAS DE CONTENCAO/POCOS DE VISITA E CAIXAS</v>
          </cell>
          <cell r="F1829" t="str">
            <v>MEIO FIO, LINHA D'AGUA E SARJERTA</v>
          </cell>
          <cell r="G1829" t="str">
            <v>SINAPI Nov/23</v>
          </cell>
        </row>
        <row r="1830">
          <cell r="A1830">
            <v>94268</v>
          </cell>
          <cell r="B1830" t="str">
            <v>GUIA (MEIO-FIO) E SARJETA CONJUGADOS DE CONCRETO, MOLDADA  IN LOCO  EM TRECHO CURVO COM EXTRUSORA, 45 CM BASE (15 CM BASE DA GUIA + 30 CM BASE DA SARJETA) X 22 CM ALTURA. AF_06/2016</v>
          </cell>
          <cell r="C1830" t="str">
            <v>M</v>
          </cell>
          <cell r="D1830">
            <v>60.82</v>
          </cell>
          <cell r="E1830" t="str">
            <v>DRENAGEM/OBRAS DE CONTENCAO/POCOS DE VISITA E CAIXAS</v>
          </cell>
          <cell r="F1830" t="str">
            <v>MEIO FIO, LINHA D'AGUA E SARJERTA</v>
          </cell>
          <cell r="G1830" t="str">
            <v>SINAPI Nov/23</v>
          </cell>
        </row>
        <row r="1831">
          <cell r="A1831">
            <v>94269</v>
          </cell>
          <cell r="B1831" t="str">
            <v>GUIA (MEIO-FIO) E SARJETA CONJUGADOS DE CONCRETO, MOLDADA  IN LOCO  EM TRECHO RETO COM EXTRUSORA, 60 CM BASE (15 CM BASE DA GUIA + 45 CM BASE DA SARJETA) X 26 CM ALTURA. AF_06/2016</v>
          </cell>
          <cell r="C1831" t="str">
            <v>M</v>
          </cell>
          <cell r="D1831">
            <v>77.36</v>
          </cell>
          <cell r="E1831" t="str">
            <v>DRENAGEM/OBRAS DE CONTENCAO/POCOS DE VISITA E CAIXAS</v>
          </cell>
          <cell r="F1831" t="str">
            <v>MEIO FIO, LINHA D'AGUA E SARJERTA</v>
          </cell>
          <cell r="G1831" t="str">
            <v>SINAPI Nov/23</v>
          </cell>
        </row>
        <row r="1832">
          <cell r="A1832">
            <v>94270</v>
          </cell>
          <cell r="B1832" t="str">
            <v>GUIA (MEIO-FIO) E SARJETA CONJUGADOS DE CONCRETO, MOLDADA IN LOCO  EM TRECHO CURVO COM EXTRUSORA, 60 CM BASE (15 CM BASE DA GUIA + 45 CM BASE DA SARJETA) X 26 CM ALTURA. AF_06/2016</v>
          </cell>
          <cell r="C1832" t="str">
            <v>M</v>
          </cell>
          <cell r="D1832">
            <v>85.35</v>
          </cell>
          <cell r="E1832" t="str">
            <v>DRENAGEM/OBRAS DE CONTENCAO/POCOS DE VISITA E CAIXAS</v>
          </cell>
          <cell r="F1832" t="str">
            <v>MEIO FIO, LINHA D'AGUA E SARJERTA</v>
          </cell>
          <cell r="G1832" t="str">
            <v>SINAPI Nov/23</v>
          </cell>
        </row>
        <row r="1833">
          <cell r="A1833">
            <v>94271</v>
          </cell>
          <cell r="B1833" t="str">
            <v>GUIA (MEIO-FIO) E SARJETA CONJUGADOS DE CONCRETO, MOLDADA  IN LOCO  EM TRECHO RETO COM EXTRUSORA, 65 CM BASE (15 CM BASE DA GUIA + 50 CM BASE DA SARJETA) X 30 CM ALTURA. AF_06/2016</v>
          </cell>
          <cell r="C1833" t="str">
            <v>M</v>
          </cell>
          <cell r="D1833">
            <v>94.22</v>
          </cell>
          <cell r="E1833" t="str">
            <v>DRENAGEM/OBRAS DE CONTENCAO/POCOS DE VISITA E CAIXAS</v>
          </cell>
          <cell r="F1833" t="str">
            <v>MEIO FIO, LINHA D'AGUA E SARJERTA</v>
          </cell>
          <cell r="G1833" t="str">
            <v>SINAPI Nov/23</v>
          </cell>
        </row>
        <row r="1834">
          <cell r="A1834">
            <v>94272</v>
          </cell>
          <cell r="B1834" t="str">
            <v>GUIA (MEIO-FIO) E SARJETA CONJUGADOS DE CONCRETO, MOLDADA  IN LOCO  EM TRECHO CURVO COM EXTRUSORA, 65 CM BASE (15 CM BASE DA GUIA + 50 CM BASE DA SARJETA) X 26 CM ALTURA. AF_06/2016</v>
          </cell>
          <cell r="C1834" t="str">
            <v>M</v>
          </cell>
          <cell r="D1834">
            <v>104.88</v>
          </cell>
          <cell r="E1834" t="str">
            <v>DRENAGEM/OBRAS DE CONTENCAO/POCOS DE VISITA E CAIXAS</v>
          </cell>
          <cell r="F1834" t="str">
            <v>MEIO FIO, LINHA D'AGUA E SARJERTA</v>
          </cell>
          <cell r="G1834" t="str">
            <v>SINAPI Nov/23</v>
          </cell>
        </row>
        <row r="1835">
          <cell r="A1835">
            <v>94273</v>
          </cell>
          <cell r="B1835" t="str">
            <v>ASSENTAMENTO DE GUIA (MEIO-FIO) EM TRECHO RETO, CONFECCIONADA EM CONCRETO PRÉ-FABRICADO, DIMENSÕES 100X15X13X30 CM (COMPRIMENTO X BASE INFERIOR X BASE SUPERIOR X ALTURA), PARA VIAS URBANAS (USO VIÁRIO). AF_06/2016</v>
          </cell>
          <cell r="C1835" t="str">
            <v>M</v>
          </cell>
          <cell r="D1835">
            <v>54.82</v>
          </cell>
          <cell r="E1835" t="str">
            <v>DRENAGEM/OBRAS DE CONTENCAO/POCOS DE VISITA E CAIXAS</v>
          </cell>
          <cell r="F1835" t="str">
            <v>MEIO FIO, LINHA D'AGUA E SARJERTA</v>
          </cell>
          <cell r="G1835" t="str">
            <v>SINAPI Nov/23</v>
          </cell>
        </row>
        <row r="1836">
          <cell r="A1836">
            <v>94274</v>
          </cell>
          <cell r="B1836" t="str">
            <v>ASSENTAMENTO DE GUIA (MEIO-FIO) EM TRECHO CURVO, CONFECCIONADA EM CONCRETO PRÉ-FABRICADO, DIMENSÕES 100X15X13X30 CM (COMPRIMENTO X BASE INFERIOR X BASE SUPERIOR X ALTURA), PARA VIAS URBANAS (USO VIÁRIO). AF_06/2016</v>
          </cell>
          <cell r="C1836" t="str">
            <v>M</v>
          </cell>
          <cell r="D1836">
            <v>60.08</v>
          </cell>
          <cell r="E1836" t="str">
            <v>DRENAGEM/OBRAS DE CONTENCAO/POCOS DE VISITA E CAIXAS</v>
          </cell>
          <cell r="F1836" t="str">
            <v>MEIO FIO, LINHA D'AGUA E SARJERTA</v>
          </cell>
          <cell r="G1836" t="str">
            <v>SINAPI Nov/23</v>
          </cell>
        </row>
        <row r="1837">
          <cell r="A1837">
            <v>94275</v>
          </cell>
          <cell r="B1837" t="str">
            <v>ASSENTAMENTO DE GUIA (MEIO-FIO) EM TRECHO RETO, CONFECCIONADA EM CONCRETO PRÉ-FABRICADO, DIMENSÕES 100X15X13X20 CM (COMPRIMENTO X BASE INFERIOR X BASE SUPERIOR X ALTURA), PARA URBANIZAÇÃO INTERNA DE EMPREENDIMENTOS. AF_06/2016</v>
          </cell>
          <cell r="C1837" t="str">
            <v>M</v>
          </cell>
          <cell r="D1837">
            <v>49.41</v>
          </cell>
          <cell r="E1837" t="str">
            <v>DRENAGEM/OBRAS DE CONTENCAO/POCOS DE VISITA E CAIXAS</v>
          </cell>
          <cell r="F1837" t="str">
            <v>MEIO FIO, LINHA D'AGUA E SARJERTA</v>
          </cell>
          <cell r="G1837" t="str">
            <v>SINAPI Nov/23</v>
          </cell>
        </row>
        <row r="1838">
          <cell r="A1838">
            <v>94276</v>
          </cell>
          <cell r="B1838" t="str">
            <v>ASSENTAMENTO DE GUIA (MEIO-FIO) EM TRECHO CURVO, CONFECCIONADA EM CONCRETO PRÉ-FABRICADO, DIMENSÕES 100X15X13X20 CM (COMPRIMENTO X BASE INFERIOR X BASE SUPERIOR X ALTURA), PARA URBANIZAÇÃO INTERNA DE EMPREENDIMENTOS. AF_06/2016</v>
          </cell>
          <cell r="C1838" t="str">
            <v>M</v>
          </cell>
          <cell r="D1838">
            <v>54.66</v>
          </cell>
          <cell r="E1838" t="str">
            <v>DRENAGEM/OBRAS DE CONTENCAO/POCOS DE VISITA E CAIXAS</v>
          </cell>
          <cell r="F1838" t="str">
            <v>MEIO FIO, LINHA D'AGUA E SARJERTA</v>
          </cell>
          <cell r="G1838" t="str">
            <v>SINAPI Nov/23</v>
          </cell>
        </row>
        <row r="1839">
          <cell r="A1839">
            <v>94277</v>
          </cell>
          <cell r="B1839" t="str">
            <v>ASSENTAMENTO DE GUIA (MEIO-FIO) EM TRECHO RETO, CONFECCIONADA EM CONCRETO PRÉ-FABRICADO, DIMENSÕES 80X08X08X25 CM (COMPRIMENTO X BASE INFERIOR X BASE SUPERIOR X ALTURA), PARA URBANIZAÇÃO INTERNA DE EMPREENDIMENTOS. AF_06/2016</v>
          </cell>
          <cell r="C1839" t="str">
            <v>M</v>
          </cell>
          <cell r="D1839">
            <v>43.84</v>
          </cell>
          <cell r="E1839" t="str">
            <v>DRENAGEM/OBRAS DE CONTENCAO/POCOS DE VISITA E CAIXAS</v>
          </cell>
          <cell r="F1839" t="str">
            <v>MEIO FIO, LINHA D'AGUA E SARJERTA</v>
          </cell>
          <cell r="G1839" t="str">
            <v>SINAPI Nov/23</v>
          </cell>
        </row>
        <row r="1840">
          <cell r="A1840">
            <v>94278</v>
          </cell>
          <cell r="B1840" t="str">
            <v>ASSENTAMENTO DE GUIA (MEIO-FIO) EM TRECHO CURVO, CONFECCIONADA EM CONCRETO PRÉ-FABRICADO, DIMENSÕES 80X08X08X25 CM (COMPRIMENTO X BASE INFERIOR X BASE SUPERIOR X ALTURA), PARA URBANIZAÇÃO INTERNA DE EMPREENDIMENTOS. AF_06/2016</v>
          </cell>
          <cell r="C1840" t="str">
            <v>M</v>
          </cell>
          <cell r="D1840">
            <v>49.09</v>
          </cell>
          <cell r="E1840" t="str">
            <v>DRENAGEM/OBRAS DE CONTENCAO/POCOS DE VISITA E CAIXAS</v>
          </cell>
          <cell r="F1840" t="str">
            <v>MEIO FIO, LINHA D'AGUA E SARJERTA</v>
          </cell>
          <cell r="G1840" t="str">
            <v>SINAPI Nov/23</v>
          </cell>
        </row>
        <row r="1841">
          <cell r="A1841">
            <v>94279</v>
          </cell>
          <cell r="B1841" t="str">
            <v>ASSENTAMENTO DE GUIA (MEIO-FIO) EM TRECHO RETO, CONFECCIONADA EM CONCRETO PRÉ-FABRICADO, DIMENSÕES 39X6,5X6,5X19 CM (COMPRIMENTO X BASE INFERIOR X BASE SUPERIOR X ALTURA), PARA DELIMITAÇÃO DE JARDINS, PRAÇAS OU PASSEIOS. AF_05/2016</v>
          </cell>
          <cell r="C1841" t="str">
            <v>M</v>
          </cell>
          <cell r="D1841">
            <v>49.45</v>
          </cell>
          <cell r="E1841" t="str">
            <v>DRENAGEM/OBRAS DE CONTENCAO/POCOS DE VISITA E CAIXAS</v>
          </cell>
          <cell r="F1841" t="str">
            <v>MEIO FIO, LINHA D'AGUA E SARJERTA</v>
          </cell>
          <cell r="G1841" t="str">
            <v>SINAPI Nov/23</v>
          </cell>
        </row>
        <row r="1842">
          <cell r="A1842">
            <v>94280</v>
          </cell>
          <cell r="B1842" t="str">
            <v>ASSENTAMENTO DE GUIA (MEIO-FIO) EM TRECHO CURVO, CONFECCIONADA EM CONCRETO PRÉ-FABRICADO, DIMENSÕES 39X6,5X6,5X19 CM (COMPRIMENTO X BASE INFERIOR X BASE SUPERIOR X ALTURA), PARA DELIMITAÇÃO DE JARDINS, PRAÇAS OU PASSEIOS. AF_05/2016</v>
          </cell>
          <cell r="C1842" t="str">
            <v>M</v>
          </cell>
          <cell r="D1842">
            <v>54.7</v>
          </cell>
          <cell r="E1842" t="str">
            <v>DRENAGEM/OBRAS DE CONTENCAO/POCOS DE VISITA E CAIXAS</v>
          </cell>
          <cell r="F1842" t="str">
            <v>MEIO FIO, LINHA D'AGUA E SARJERTA</v>
          </cell>
          <cell r="G1842" t="str">
            <v>SINAPI Nov/23</v>
          </cell>
        </row>
        <row r="1843">
          <cell r="A1843">
            <v>94281</v>
          </cell>
          <cell r="B1843" t="str">
            <v>EXECUÇÃO DE SARJETA DE CONCRETO USINADO, MOLDADA  IN LOCO  EM TRECHO RETO, 30 CM BASE X 15 CM ALTURA. AF_06/2016</v>
          </cell>
          <cell r="C1843" t="str">
            <v>M</v>
          </cell>
          <cell r="D1843">
            <v>59.14</v>
          </cell>
          <cell r="E1843" t="str">
            <v>DRENAGEM/OBRAS DE CONTENCAO/POCOS DE VISITA E CAIXAS</v>
          </cell>
          <cell r="F1843" t="str">
            <v>MEIO FIO, LINHA D'AGUA E SARJERTA</v>
          </cell>
          <cell r="G1843" t="str">
            <v>SINAPI Nov/23</v>
          </cell>
        </row>
        <row r="1844">
          <cell r="A1844">
            <v>94282</v>
          </cell>
          <cell r="B1844" t="str">
            <v>EXECUÇÃO DE SARJETA DE CONCRETO USINADO, MOLDADA  IN LOCO  EM TRECHO CURVO, 30 CM BASE X 15 CM ALTURA. AF_06/2016</v>
          </cell>
          <cell r="C1844" t="str">
            <v>M</v>
          </cell>
          <cell r="D1844">
            <v>75.14</v>
          </cell>
          <cell r="E1844" t="str">
            <v>DRENAGEM/OBRAS DE CONTENCAO/POCOS DE VISITA E CAIXAS</v>
          </cell>
          <cell r="F1844" t="str">
            <v>MEIO FIO, LINHA D'AGUA E SARJERTA</v>
          </cell>
          <cell r="G1844" t="str">
            <v>SINAPI Nov/23</v>
          </cell>
        </row>
        <row r="1845">
          <cell r="A1845">
            <v>94283</v>
          </cell>
          <cell r="B1845" t="str">
            <v>EXECUÇÃO DE SARJETA DE CONCRETO USINADO, MOLDADA  IN LOCO  EM TRECHO RETO, 45 CM BASE X 15 CM ALTURA. AF_06/2016</v>
          </cell>
          <cell r="C1845" t="str">
            <v>M</v>
          </cell>
          <cell r="D1845">
            <v>74.349999999999994</v>
          </cell>
          <cell r="E1845" t="str">
            <v>DRENAGEM/OBRAS DE CONTENCAO/POCOS DE VISITA E CAIXAS</v>
          </cell>
          <cell r="F1845" t="str">
            <v>MEIO FIO, LINHA D'AGUA E SARJERTA</v>
          </cell>
          <cell r="G1845" t="str">
            <v>SINAPI Nov/23</v>
          </cell>
        </row>
        <row r="1846">
          <cell r="A1846">
            <v>94284</v>
          </cell>
          <cell r="B1846" t="str">
            <v>EXECUÇÃO DE SARJETA DE CONCRETO USINADO, MOLDADA  IN LOCO  EM TRECHO CURVO, 45 CM BASE X 15 CM ALTURA. AF_06/2016</v>
          </cell>
          <cell r="C1846" t="str">
            <v>M</v>
          </cell>
          <cell r="D1846">
            <v>90.35</v>
          </cell>
          <cell r="E1846" t="str">
            <v>DRENAGEM/OBRAS DE CONTENCAO/POCOS DE VISITA E CAIXAS</v>
          </cell>
          <cell r="F1846" t="str">
            <v>MEIO FIO, LINHA D'AGUA E SARJERTA</v>
          </cell>
          <cell r="G1846" t="str">
            <v>SINAPI Nov/23</v>
          </cell>
        </row>
        <row r="1847">
          <cell r="A1847">
            <v>94285</v>
          </cell>
          <cell r="B1847" t="str">
            <v>EXECUÇÃO DE SARJETA DE CONCRETO USINADO, MOLDADA  IN LOCO  EM TRECHO RETO, 60 CM BASE X 15 CM ALTURA. AF_06/2016</v>
          </cell>
          <cell r="C1847" t="str">
            <v>M</v>
          </cell>
          <cell r="D1847">
            <v>88.79</v>
          </cell>
          <cell r="E1847" t="str">
            <v>DRENAGEM/OBRAS DE CONTENCAO/POCOS DE VISITA E CAIXAS</v>
          </cell>
          <cell r="F1847" t="str">
            <v>MEIO FIO, LINHA D'AGUA E SARJERTA</v>
          </cell>
          <cell r="G1847" t="str">
            <v>SINAPI Nov/23</v>
          </cell>
        </row>
        <row r="1848">
          <cell r="A1848">
            <v>94286</v>
          </cell>
          <cell r="B1848" t="str">
            <v>EXECUÇÃO DE SARJETA DE CONCRETO USINADO, MOLDADA  IN LOCO  EM TRECHO CURVO, 60 CM BASE X 15 CM ALTURA. AF_06/2016</v>
          </cell>
          <cell r="C1848" t="str">
            <v>M</v>
          </cell>
          <cell r="D1848">
            <v>104.81</v>
          </cell>
          <cell r="E1848" t="str">
            <v>DRENAGEM/OBRAS DE CONTENCAO/POCOS DE VISITA E CAIXAS</v>
          </cell>
          <cell r="F1848" t="str">
            <v>MEIO FIO, LINHA D'AGUA E SARJERTA</v>
          </cell>
          <cell r="G1848" t="str">
            <v>SINAPI Nov/23</v>
          </cell>
        </row>
        <row r="1849">
          <cell r="A1849">
            <v>94287</v>
          </cell>
          <cell r="B1849" t="str">
            <v>EXECUÇÃO DE SARJETA DE CONCRETO USINADO, MOLDADA  IN LOCO  EM TRECHO RETO, 30 CM BASE X 10 CM ALTURA. AF_06/2016</v>
          </cell>
          <cell r="C1849" t="str">
            <v>M</v>
          </cell>
          <cell r="D1849">
            <v>46.9</v>
          </cell>
          <cell r="E1849" t="str">
            <v>DRENAGEM/OBRAS DE CONTENCAO/POCOS DE VISITA E CAIXAS</v>
          </cell>
          <cell r="F1849" t="str">
            <v>MEIO FIO, LINHA D'AGUA E SARJERTA</v>
          </cell>
          <cell r="G1849" t="str">
            <v>SINAPI Nov/23</v>
          </cell>
        </row>
        <row r="1850">
          <cell r="A1850">
            <v>94288</v>
          </cell>
          <cell r="B1850" t="str">
            <v>EXECUÇÃO DE SARJETA DE CONCRETO USINADO, MOLDADA  IN LOCO  EM TRECHO CURVO, 30 CM BASE X 10 CM ALTURA. AF_06/2016</v>
          </cell>
          <cell r="C1850" t="str">
            <v>M</v>
          </cell>
          <cell r="D1850">
            <v>60.89</v>
          </cell>
          <cell r="E1850" t="str">
            <v>DRENAGEM/OBRAS DE CONTENCAO/POCOS DE VISITA E CAIXAS</v>
          </cell>
          <cell r="F1850" t="str">
            <v>MEIO FIO, LINHA D'AGUA E SARJERTA</v>
          </cell>
          <cell r="G1850" t="str">
            <v>SINAPI Nov/23</v>
          </cell>
        </row>
        <row r="1851">
          <cell r="A1851">
            <v>94289</v>
          </cell>
          <cell r="B1851" t="str">
            <v>EXECUÇÃO DE SARJETA DE CONCRETO USINADO, MOLDADA  IN LOCO  EM TRECHO RETO, 45 CM BASE X 10 CM ALTURA. AF_06/2016</v>
          </cell>
          <cell r="C1851" t="str">
            <v>M</v>
          </cell>
          <cell r="D1851">
            <v>57.9</v>
          </cell>
          <cell r="E1851" t="str">
            <v>DRENAGEM/OBRAS DE CONTENCAO/POCOS DE VISITA E CAIXAS</v>
          </cell>
          <cell r="F1851" t="str">
            <v>MEIO FIO, LINHA D'AGUA E SARJERTA</v>
          </cell>
          <cell r="G1851" t="str">
            <v>SINAPI Nov/23</v>
          </cell>
        </row>
        <row r="1852">
          <cell r="A1852">
            <v>94290</v>
          </cell>
          <cell r="B1852" t="str">
            <v>EXECUÇÃO DE SARJETA DE CONCRETO USINADO, MOLDADA  IN LOCO  EM TRECHO CURVO, 45 CM BASE X 10 CM ALTURA. AF_06/2016</v>
          </cell>
          <cell r="C1852" t="str">
            <v>M</v>
          </cell>
          <cell r="D1852">
            <v>71.900000000000006</v>
          </cell>
          <cell r="E1852" t="str">
            <v>DRENAGEM/OBRAS DE CONTENCAO/POCOS DE VISITA E CAIXAS</v>
          </cell>
          <cell r="F1852" t="str">
            <v>MEIO FIO, LINHA D'AGUA E SARJERTA</v>
          </cell>
          <cell r="G1852" t="str">
            <v>SINAPI Nov/23</v>
          </cell>
        </row>
        <row r="1853">
          <cell r="A1853">
            <v>94291</v>
          </cell>
          <cell r="B1853" t="str">
            <v>EXECUÇÃO DE SARJETA DE CONCRETO USINADO, MOLDADA  IN LOCO  EM TRECHO RETO, 60 CM BASE X 10 CM ALTURA. AF_06/2016</v>
          </cell>
          <cell r="C1853" t="str">
            <v>M</v>
          </cell>
          <cell r="D1853">
            <v>68.2</v>
          </cell>
          <cell r="E1853" t="str">
            <v>DRENAGEM/OBRAS DE CONTENCAO/POCOS DE VISITA E CAIXAS</v>
          </cell>
          <cell r="F1853" t="str">
            <v>MEIO FIO, LINHA D'AGUA E SARJERTA</v>
          </cell>
          <cell r="G1853" t="str">
            <v>SINAPI Nov/23</v>
          </cell>
        </row>
        <row r="1854">
          <cell r="A1854">
            <v>94292</v>
          </cell>
          <cell r="B1854" t="str">
            <v>EXECUÇÃO DE SARJETA DE CONCRETO USINADO, MOLDADA  IN LOCO  EM TRECHO CURVO, 60 CM BASE X 10 CM ALTURA. AF_06/2016</v>
          </cell>
          <cell r="C1854" t="str">
            <v>M</v>
          </cell>
          <cell r="D1854">
            <v>82.19</v>
          </cell>
          <cell r="E1854" t="str">
            <v>DRENAGEM/OBRAS DE CONTENCAO/POCOS DE VISITA E CAIXAS</v>
          </cell>
          <cell r="F1854" t="str">
            <v>MEIO FIO, LINHA D'AGUA E SARJERTA</v>
          </cell>
          <cell r="G1854" t="str">
            <v>SINAPI Nov/23</v>
          </cell>
        </row>
        <row r="1855">
          <cell r="A1855">
            <v>94293</v>
          </cell>
          <cell r="B1855" t="str">
            <v>EXECUÇÃO DE SARJETÃO DE CONCRETO USINADO, MOLDADA  IN LOCO  EM TRECHO RETO, 100 CM BASE X 20 CM ALTURA. AF_06/2016</v>
          </cell>
          <cell r="C1855" t="str">
            <v>M</v>
          </cell>
          <cell r="D1855">
            <v>172.82</v>
          </cell>
          <cell r="E1855" t="str">
            <v>DRENAGEM/OBRAS DE CONTENCAO/POCOS DE VISITA E CAIXAS</v>
          </cell>
          <cell r="F1855" t="str">
            <v>MEIO FIO, LINHA D'AGUA E SARJERTA</v>
          </cell>
          <cell r="G1855" t="str">
            <v>SINAPI Nov/23</v>
          </cell>
        </row>
        <row r="1856">
          <cell r="A1856">
            <v>94294</v>
          </cell>
          <cell r="B1856" t="str">
            <v>EXECUÇÃO DE ESCORAS DE CONCRETO PARA CONTENÇÃO DE GUIAS PRÉ-FABRICADAS. AF_06/2016</v>
          </cell>
          <cell r="C1856" t="str">
            <v>M</v>
          </cell>
          <cell r="D1856">
            <v>8.48</v>
          </cell>
          <cell r="E1856" t="str">
            <v>DRENAGEM/OBRAS DE CONTENCAO/POCOS DE VISITA E CAIXAS</v>
          </cell>
          <cell r="F1856" t="str">
            <v>MEIO FIO, LINHA D'AGUA E SARJERTA</v>
          </cell>
          <cell r="G1856" t="str">
            <v>SINAPI Nov/23</v>
          </cell>
        </row>
        <row r="1857">
          <cell r="A1857">
            <v>104491</v>
          </cell>
          <cell r="B1857" t="str">
            <v>ADUELA/ GALERIA FECHADA PRE-MOLDADA DE CONCRETO ARMADO, SECAO QUADRANGULAR INTERNA DE 1,50 X 1,50 M (L X A), MISULA DE 20 X 20 CM, C = 1,00 M, ESPESSURA MIN = 15 CM, TB-45 E FCK DO CONCRETO = 30 MPA   FORNECIMENTO E ASSENTAMENTO. AF_01/2023</v>
          </cell>
          <cell r="C1857" t="str">
            <v>M</v>
          </cell>
          <cell r="D1857">
            <v>3887.85</v>
          </cell>
          <cell r="E1857" t="str">
            <v>DRENAGEM/OBRAS DE CONTENCAO/POCOS DE VISITA E CAIXAS</v>
          </cell>
          <cell r="F1857" t="str">
            <v>GALERIAS PLUVIAIS</v>
          </cell>
          <cell r="G1857" t="str">
            <v>SINAPI Nov/23</v>
          </cell>
        </row>
        <row r="1858">
          <cell r="A1858">
            <v>104492</v>
          </cell>
          <cell r="B1858" t="str">
            <v>ADUELA/ GALERIA FECHADA PRE-MOLDADA DE CONCRETO ARMADO, SECAO QUADRANGULAR INTERNA DE 2,00 X 2,00 M (L X A), MISULA DE 20 X 20 CM, C = 1,00 M, ESPESSURA MIN = 15 CM, TB-45 E FCK DO CONCRETO = 30 MPA   FORNECIMENTO E ASSENTAMENTO. AF_01/2023</v>
          </cell>
          <cell r="C1858" t="str">
            <v>M</v>
          </cell>
          <cell r="D1858">
            <v>4860.6899999999996</v>
          </cell>
          <cell r="E1858" t="str">
            <v>DRENAGEM/OBRAS DE CONTENCAO/POCOS DE VISITA E CAIXAS</v>
          </cell>
          <cell r="F1858" t="str">
            <v>GALERIAS PLUVIAIS</v>
          </cell>
          <cell r="G1858" t="str">
            <v>SINAPI Nov/23</v>
          </cell>
        </row>
        <row r="1859">
          <cell r="A1859">
            <v>104494</v>
          </cell>
          <cell r="B1859" t="str">
            <v>ADUELA/ GALERIA FECHADA PRE-MOLDADA DE CONCRETO ARMADO, SECAO QUADRANGULAR INTERNA DE 2,50 X 2,50 M (L X A), MISULA DE 20 X 20 CM, C = 1,00 M, ESPESSURA MIN = 15 CM, TB-45 E FCK DO CONCRETO = 30 MPA   FORNECIMENTO E ASSENTAMENTO. AF_01/2023</v>
          </cell>
          <cell r="C1859" t="str">
            <v>M</v>
          </cell>
          <cell r="D1859">
            <v>6562.06</v>
          </cell>
          <cell r="E1859" t="str">
            <v>DRENAGEM/OBRAS DE CONTENCAO/POCOS DE VISITA E CAIXAS</v>
          </cell>
          <cell r="F1859" t="str">
            <v>GALERIAS PLUVIAIS</v>
          </cell>
          <cell r="G1859" t="str">
            <v>SINAPI Nov/23</v>
          </cell>
        </row>
        <row r="1860">
          <cell r="A1860">
            <v>104497</v>
          </cell>
          <cell r="B1860" t="str">
            <v>ADUELA/ GALERIA FECHADA PRE-MOLDADA DE CONCRETO ARMADO, SECAO QUADRANGULAR INTERNA DE 3,00 X 3,00 M (L X A), MISULA DE 20 X 20 CM, C = 1,00 M, ESPESSURA MIN = 20 CM, TB-45 E FCK DO CONCRETO = 30 MPA   FORNECIMENTO E ASSENTAMENTO. AF_01/2023</v>
          </cell>
          <cell r="C1860" t="str">
            <v>M</v>
          </cell>
          <cell r="D1860">
            <v>7863.91</v>
          </cell>
          <cell r="E1860" t="str">
            <v>DRENAGEM/OBRAS DE CONTENCAO/POCOS DE VISITA E CAIXAS</v>
          </cell>
          <cell r="F1860" t="str">
            <v>GALERIAS PLUVIAIS</v>
          </cell>
          <cell r="G1860" t="str">
            <v>SINAPI Nov/23</v>
          </cell>
        </row>
        <row r="1861">
          <cell r="A1861">
            <v>104515</v>
          </cell>
          <cell r="B1861" t="str">
            <v>APLICAÇÃO DE MANTA GEOTÊXTIL NAS JUNTAS RÍGIDAS DE ADUELAS PRÉ-MOLDADAS DE CONCRETO ARMADO. AF_01/2023</v>
          </cell>
          <cell r="C1861" t="str">
            <v>M2</v>
          </cell>
          <cell r="D1861">
            <v>28.07</v>
          </cell>
          <cell r="E1861" t="str">
            <v>DRENAGEM/OBRAS DE CONTENCAO/POCOS DE VISITA E CAIXAS</v>
          </cell>
          <cell r="F1861" t="str">
            <v>GALERIAS PLUVIAIS</v>
          </cell>
          <cell r="G1861" t="str">
            <v>SINAPI Nov/23</v>
          </cell>
        </row>
        <row r="1862">
          <cell r="A1862">
            <v>102727</v>
          </cell>
          <cell r="B1862" t="str">
            <v>FABRICAÇÃO, MONTAGEM E DESMONTAGEM DE FÔRMA PARA BOCA PARA BUEIRO, EM CHAPA DE MADEIRA COMPENSADA RESINADA, E = 17 MM, 2 UTILIZAÇÕES. AF_07/2021</v>
          </cell>
          <cell r="C1862" t="str">
            <v>M2</v>
          </cell>
          <cell r="D1862">
            <v>97.95</v>
          </cell>
          <cell r="E1862" t="str">
            <v>DRENAGEM/OBRAS DE CONTENCAO/POCOS DE VISITA E CAIXAS</v>
          </cell>
          <cell r="F1862" t="str">
            <v>BUEIROS</v>
          </cell>
          <cell r="G1862" t="str">
            <v>SINAPI Nov/23</v>
          </cell>
        </row>
        <row r="1863">
          <cell r="A1863">
            <v>102728</v>
          </cell>
          <cell r="B1863" t="str">
            <v>ARMAÇÃO DE MURO ALA E MURO TESTA UTILIZANDO AÇO CA-50 DE 6,3 MM - MONTAGEM. AF_07/2021</v>
          </cell>
          <cell r="C1863" t="str">
            <v>KG</v>
          </cell>
          <cell r="D1863">
            <v>15.04</v>
          </cell>
          <cell r="E1863" t="str">
            <v>DRENAGEM/OBRAS DE CONTENCAO/POCOS DE VISITA E CAIXAS</v>
          </cell>
          <cell r="F1863" t="str">
            <v>BUEIROS</v>
          </cell>
          <cell r="G1863" t="str">
            <v>SINAPI Nov/23</v>
          </cell>
        </row>
        <row r="1864">
          <cell r="A1864">
            <v>102729</v>
          </cell>
          <cell r="B1864" t="str">
            <v>ARMAÇÃO DE MURO ALA E MURO TESTA UTILIZANDO AÇO CA-50 DE 8 MM - MONTAGEM. AF_07/2021</v>
          </cell>
          <cell r="C1864" t="str">
            <v>KG</v>
          </cell>
          <cell r="D1864">
            <v>13.71</v>
          </cell>
          <cell r="E1864" t="str">
            <v>DRENAGEM/OBRAS DE CONTENCAO/POCOS DE VISITA E CAIXAS</v>
          </cell>
          <cell r="F1864" t="str">
            <v>BUEIROS</v>
          </cell>
          <cell r="G1864" t="str">
            <v>SINAPI Nov/23</v>
          </cell>
        </row>
        <row r="1865">
          <cell r="A1865">
            <v>102730</v>
          </cell>
          <cell r="B1865" t="str">
            <v>ARMAÇÃO DE MURO ALA E MURO TESTA UTILIZANDO AÇO CA-50 DE 10 MM - MONTAGEM. AF_07/2021</v>
          </cell>
          <cell r="C1865" t="str">
            <v>KG</v>
          </cell>
          <cell r="D1865">
            <v>12.05</v>
          </cell>
          <cell r="E1865" t="str">
            <v>DRENAGEM/OBRAS DE CONTENCAO/POCOS DE VISITA E CAIXAS</v>
          </cell>
          <cell r="F1865" t="str">
            <v>BUEIROS</v>
          </cell>
          <cell r="G1865" t="str">
            <v>SINAPI Nov/23</v>
          </cell>
        </row>
        <row r="1866">
          <cell r="A1866">
            <v>102731</v>
          </cell>
          <cell r="B1866" t="str">
            <v>ARMAÇÃO DE MURO ALA E MURO TESTA UTILIZANDO AÇO CA-50 DE 12,5 MM - MONTAGEM. AF_07/2021</v>
          </cell>
          <cell r="C1866" t="str">
            <v>KG</v>
          </cell>
          <cell r="D1866">
            <v>10.07</v>
          </cell>
          <cell r="E1866" t="str">
            <v>DRENAGEM/OBRAS DE CONTENCAO/POCOS DE VISITA E CAIXAS</v>
          </cell>
          <cell r="F1866" t="str">
            <v>BUEIROS</v>
          </cell>
          <cell r="G1866" t="str">
            <v>SINAPI Nov/23</v>
          </cell>
        </row>
        <row r="1867">
          <cell r="A1867">
            <v>102732</v>
          </cell>
          <cell r="B1867" t="str">
            <v>ARMAÇÃO DE MURO ALA E MURO TESTA UTILIZANDO AÇO CA-50 DE 16 MM - MONTAGEM. AF_07/2021</v>
          </cell>
          <cell r="C1867" t="str">
            <v>KG</v>
          </cell>
          <cell r="D1867">
            <v>9.34</v>
          </cell>
          <cell r="E1867" t="str">
            <v>DRENAGEM/OBRAS DE CONTENCAO/POCOS DE VISITA E CAIXAS</v>
          </cell>
          <cell r="F1867" t="str">
            <v>BUEIROS</v>
          </cell>
          <cell r="G1867" t="str">
            <v>SINAPI Nov/23</v>
          </cell>
        </row>
        <row r="1868">
          <cell r="A1868">
            <v>102733</v>
          </cell>
          <cell r="B1868" t="str">
            <v>ARMAÇÃO DE MURO ALA E MURO TESTA UTILIZANDO AÇO CA-50 DE 20 MM - MONTAGEM. AF_07/2021</v>
          </cell>
          <cell r="C1868" t="str">
            <v>KG</v>
          </cell>
          <cell r="D1868">
            <v>10.26</v>
          </cell>
          <cell r="E1868" t="str">
            <v>DRENAGEM/OBRAS DE CONTENCAO/POCOS DE VISITA E CAIXAS</v>
          </cell>
          <cell r="F1868" t="str">
            <v>BUEIROS</v>
          </cell>
          <cell r="G1868" t="str">
            <v>SINAPI Nov/23</v>
          </cell>
        </row>
        <row r="1869">
          <cell r="A1869">
            <v>102734</v>
          </cell>
          <cell r="B1869" t="str">
            <v>ARMAÇÃO DE SOLEIRA UTILIZANDO AÇO CA-50 DE 6,3 MM - MONTAGEM. AF_07/2021</v>
          </cell>
          <cell r="C1869" t="str">
            <v>KG</v>
          </cell>
          <cell r="D1869">
            <v>13.9</v>
          </cell>
          <cell r="E1869" t="str">
            <v>DRENAGEM/OBRAS DE CONTENCAO/POCOS DE VISITA E CAIXAS</v>
          </cell>
          <cell r="F1869" t="str">
            <v>BUEIROS</v>
          </cell>
          <cell r="G1869" t="str">
            <v>SINAPI Nov/23</v>
          </cell>
        </row>
        <row r="1870">
          <cell r="A1870">
            <v>102735</v>
          </cell>
          <cell r="B1870" t="str">
            <v>ARMAÇÃO DE SOLEIRA UTILIZANDO AÇO CA-50 DE 8 MM - MONTAGEM. AF_07/2021</v>
          </cell>
          <cell r="C1870" t="str">
            <v>KG</v>
          </cell>
          <cell r="D1870">
            <v>12.74</v>
          </cell>
          <cell r="E1870" t="str">
            <v>DRENAGEM/OBRAS DE CONTENCAO/POCOS DE VISITA E CAIXAS</v>
          </cell>
          <cell r="F1870" t="str">
            <v>BUEIROS</v>
          </cell>
          <cell r="G1870" t="str">
            <v>SINAPI Nov/23</v>
          </cell>
        </row>
        <row r="1871">
          <cell r="A1871">
            <v>102736</v>
          </cell>
          <cell r="B1871" t="str">
            <v>CONCRETAGEM DE BOCA PARA BUEIRO, FCK = 20 MPA, COM USO DE BOMBA - LANÇAMENTO, ADENSAMENTO E ACABAMENTO. AF_07/2021</v>
          </cell>
          <cell r="C1871" t="str">
            <v>M3</v>
          </cell>
          <cell r="D1871">
            <v>573.5</v>
          </cell>
          <cell r="E1871" t="str">
            <v>DRENAGEM/OBRAS DE CONTENCAO/POCOS DE VISITA E CAIXAS</v>
          </cell>
          <cell r="F1871" t="str">
            <v>BUEIROS</v>
          </cell>
          <cell r="G1871" t="str">
            <v>SINAPI Nov/23</v>
          </cell>
        </row>
        <row r="1872">
          <cell r="A1872">
            <v>102737</v>
          </cell>
          <cell r="B1872" t="str">
            <v>BOCA PARA BUEIRO SIMPLES TUBULAR D = 40 CM EM CONCRETO, ALAS COM ESCONSIDADE DE 0°, INCLUINDO FÔRMAS E MATERIAIS. AF_07/2021</v>
          </cell>
          <cell r="C1872" t="str">
            <v>UN</v>
          </cell>
          <cell r="D1872">
            <v>1047.31</v>
          </cell>
          <cell r="E1872" t="str">
            <v>DRENAGEM/OBRAS DE CONTENCAO/POCOS DE VISITA E CAIXAS</v>
          </cell>
          <cell r="F1872" t="str">
            <v>BUEIROS</v>
          </cell>
          <cell r="G1872" t="str">
            <v>SINAPI Nov/23</v>
          </cell>
        </row>
        <row r="1873">
          <cell r="A1873">
            <v>102738</v>
          </cell>
          <cell r="B1873" t="str">
            <v>BOCA PARA BUEIRO SIMPLES TUBULAR D = 60 CM EM CONCRETO, ALAS COM ESCONSIDADE DE 0°, INCLUINDO FÔRMAS E MATERIAIS. AF_07/2021</v>
          </cell>
          <cell r="C1873" t="str">
            <v>UN</v>
          </cell>
          <cell r="D1873">
            <v>2141.6799999999998</v>
          </cell>
          <cell r="E1873" t="str">
            <v>DRENAGEM/OBRAS DE CONTENCAO/POCOS DE VISITA E CAIXAS</v>
          </cell>
          <cell r="F1873" t="str">
            <v>BUEIROS</v>
          </cell>
          <cell r="G1873" t="str">
            <v>SINAPI Nov/23</v>
          </cell>
        </row>
        <row r="1874">
          <cell r="A1874">
            <v>102739</v>
          </cell>
          <cell r="B1874" t="str">
            <v>BOCA PARA BUEIRO SIMPLES TUBULAR D = 80 CM EM CONCRETO, ALAS COM ESCONSIDADE DE 0°, INCLUINDO FÔRMAS E MATERIAIS. AF_07/2021</v>
          </cell>
          <cell r="C1874" t="str">
            <v>UN</v>
          </cell>
          <cell r="D1874">
            <v>3587.22</v>
          </cell>
          <cell r="E1874" t="str">
            <v>DRENAGEM/OBRAS DE CONTENCAO/POCOS DE VISITA E CAIXAS</v>
          </cell>
          <cell r="F1874" t="str">
            <v>BUEIROS</v>
          </cell>
          <cell r="G1874" t="str">
            <v>SINAPI Nov/23</v>
          </cell>
        </row>
        <row r="1875">
          <cell r="A1875">
            <v>102740</v>
          </cell>
          <cell r="B1875" t="str">
            <v>BOCA PARA BUEIRO SIMPLES TUBULAR D = 100 CM EM CONCRETO, ALAS COM ESCONSIDADE DE 0°, INCLUINDO FÔRMAS E MATERIAIS. AF_07/2021</v>
          </cell>
          <cell r="C1875" t="str">
            <v>UN</v>
          </cell>
          <cell r="D1875">
            <v>5375.21</v>
          </cell>
          <cell r="E1875" t="str">
            <v>DRENAGEM/OBRAS DE CONTENCAO/POCOS DE VISITA E CAIXAS</v>
          </cell>
          <cell r="F1875" t="str">
            <v>BUEIROS</v>
          </cell>
          <cell r="G1875" t="str">
            <v>SINAPI Nov/23</v>
          </cell>
        </row>
        <row r="1876">
          <cell r="A1876">
            <v>102741</v>
          </cell>
          <cell r="B1876" t="str">
            <v>BOCA PARA BUEIRO SIMPLES TUBULAR D = 120 CM EM CONCRETO, ALAS COM ESCONSIDADE DE 0°, INCLUINDO FÔRMAS E MATERIAIS. AF_07/2021</v>
          </cell>
          <cell r="C1876" t="str">
            <v>UN</v>
          </cell>
          <cell r="D1876">
            <v>7541.14</v>
          </cell>
          <cell r="E1876" t="str">
            <v>DRENAGEM/OBRAS DE CONTENCAO/POCOS DE VISITA E CAIXAS</v>
          </cell>
          <cell r="F1876" t="str">
            <v>BUEIROS</v>
          </cell>
          <cell r="G1876" t="str">
            <v>SINAPI Nov/23</v>
          </cell>
        </row>
        <row r="1877">
          <cell r="A1877">
            <v>102742</v>
          </cell>
          <cell r="B1877" t="str">
            <v>BOCA PARA BUEIRO SIMPLES TUBULAR D = 150 CM EM CONCRETO, ALAS COM ESCONSIDADE DE 0°, INCLUINDO FÔRMAS E MATERIAIS. AF_07/2021</v>
          </cell>
          <cell r="C1877" t="str">
            <v>UN</v>
          </cell>
          <cell r="D1877">
            <v>13049.33</v>
          </cell>
          <cell r="E1877" t="str">
            <v>DRENAGEM/OBRAS DE CONTENCAO/POCOS DE VISITA E CAIXAS</v>
          </cell>
          <cell r="F1877" t="str">
            <v>BUEIROS</v>
          </cell>
          <cell r="G1877" t="str">
            <v>SINAPI Nov/23</v>
          </cell>
        </row>
        <row r="1878">
          <cell r="A1878">
            <v>102743</v>
          </cell>
          <cell r="B1878" t="str">
            <v>BOCA PARA BUEIRO DUPLO TUBULAR D = 80 CM EM CONCRETO, ALAS COM ESCONSIDADE DE 0°, INCLUINDO FÔRMAS E MATERIAIS. AF_07/2021</v>
          </cell>
          <cell r="C1878" t="str">
            <v>UN</v>
          </cell>
          <cell r="D1878">
            <v>4336.71</v>
          </cell>
          <cell r="E1878" t="str">
            <v>DRENAGEM/OBRAS DE CONTENCAO/POCOS DE VISITA E CAIXAS</v>
          </cell>
          <cell r="F1878" t="str">
            <v>BUEIROS</v>
          </cell>
          <cell r="G1878" t="str">
            <v>SINAPI Nov/23</v>
          </cell>
        </row>
        <row r="1879">
          <cell r="A1879">
            <v>102744</v>
          </cell>
          <cell r="B1879" t="str">
            <v>BOCA PARA BUEIRO DUPLO TUBULAR D = 100 CM EM CONCRETO, ALAS COM ESCONSIDADE DE 0°, INCLUINDO FÔRMAS E MATERIAIS. AF_07/2021</v>
          </cell>
          <cell r="C1879" t="str">
            <v>UN</v>
          </cell>
          <cell r="D1879">
            <v>6495.37</v>
          </cell>
          <cell r="E1879" t="str">
            <v>DRENAGEM/OBRAS DE CONTENCAO/POCOS DE VISITA E CAIXAS</v>
          </cell>
          <cell r="F1879" t="str">
            <v>BUEIROS</v>
          </cell>
          <cell r="G1879" t="str">
            <v>SINAPI Nov/23</v>
          </cell>
        </row>
        <row r="1880">
          <cell r="A1880">
            <v>102745</v>
          </cell>
          <cell r="B1880" t="str">
            <v>BOCA PARA BUEIRO DUPLO TUBULAR D = 120 CM EM CONCRETO, ALAS COM ESCONSIDADE DE 0°, INCLUINDO FÔRMAS E MATERIAIS. AF_07/2021</v>
          </cell>
          <cell r="C1880" t="str">
            <v>UN</v>
          </cell>
          <cell r="D1880">
            <v>9126.06</v>
          </cell>
          <cell r="E1880" t="str">
            <v>DRENAGEM/OBRAS DE CONTENCAO/POCOS DE VISITA E CAIXAS</v>
          </cell>
          <cell r="F1880" t="str">
            <v>BUEIROS</v>
          </cell>
          <cell r="G1880" t="str">
            <v>SINAPI Nov/23</v>
          </cell>
        </row>
        <row r="1881">
          <cell r="A1881">
            <v>102746</v>
          </cell>
          <cell r="B1881" t="str">
            <v>BOCA PARA BUEIRO DUPLO TUBULAR D = 150 CM EM CONCRETO, ALAS COM ESCONSIDADE DE 0°, INCLUINDO FÔRMAS E MATERIAIS. AF_07/2021</v>
          </cell>
          <cell r="C1881" t="str">
            <v>UN</v>
          </cell>
          <cell r="D1881">
            <v>15810.2</v>
          </cell>
          <cell r="E1881" t="str">
            <v>DRENAGEM/OBRAS DE CONTENCAO/POCOS DE VISITA E CAIXAS</v>
          </cell>
          <cell r="F1881" t="str">
            <v>BUEIROS</v>
          </cell>
          <cell r="G1881" t="str">
            <v>SINAPI Nov/23</v>
          </cell>
        </row>
        <row r="1882">
          <cell r="A1882">
            <v>102747</v>
          </cell>
          <cell r="B1882" t="str">
            <v>BOCA PARA BUEIRO TRIPLO TUBULAR D = 100 CM EM CONCRETO, ALAS COM ESCONSIDADE DE 0°, INCLUINDO FÔRMAS E MATERIAIS. AF_07/2021</v>
          </cell>
          <cell r="C1882" t="str">
            <v>UN</v>
          </cell>
          <cell r="D1882">
            <v>8053.22</v>
          </cell>
          <cell r="E1882" t="str">
            <v>DRENAGEM/OBRAS DE CONTENCAO/POCOS DE VISITA E CAIXAS</v>
          </cell>
          <cell r="F1882" t="str">
            <v>BUEIROS</v>
          </cell>
          <cell r="G1882" t="str">
            <v>SINAPI Nov/23</v>
          </cell>
        </row>
        <row r="1883">
          <cell r="A1883">
            <v>102748</v>
          </cell>
          <cell r="B1883" t="str">
            <v>BOCA PARA BUEIRO TRIPLO TUBULAR D = 120 CM EM CONCRETO, ALAS COM ESCONSIDADE DE 0°, INCLUINDO FÔRMAS E MATERIAIS. AF_07/2021</v>
          </cell>
          <cell r="C1883" t="str">
            <v>UN</v>
          </cell>
          <cell r="D1883">
            <v>11266.4</v>
          </cell>
          <cell r="E1883" t="str">
            <v>DRENAGEM/OBRAS DE CONTENCAO/POCOS DE VISITA E CAIXAS</v>
          </cell>
          <cell r="F1883" t="str">
            <v>BUEIROS</v>
          </cell>
          <cell r="G1883" t="str">
            <v>SINAPI Nov/23</v>
          </cell>
        </row>
        <row r="1884">
          <cell r="A1884">
            <v>102749</v>
          </cell>
          <cell r="B1884" t="str">
            <v>BOCA PARA BUEIRO TRIPLO TUBULAR D = 150 CM EM CONCRETO, ALAS COM ESCONSIDADE DE 0°, INCLUINDO FÔRMAS E MATERIAIS. AF_07/2021</v>
          </cell>
          <cell r="C1884" t="str">
            <v>UN</v>
          </cell>
          <cell r="D1884">
            <v>19328.96</v>
          </cell>
          <cell r="E1884" t="str">
            <v>DRENAGEM/OBRAS DE CONTENCAO/POCOS DE VISITA E CAIXAS</v>
          </cell>
          <cell r="F1884" t="str">
            <v>BUEIROS</v>
          </cell>
          <cell r="G1884" t="str">
            <v>SINAPI Nov/23</v>
          </cell>
        </row>
        <row r="1885">
          <cell r="A1885">
            <v>102750</v>
          </cell>
          <cell r="B1885" t="str">
            <v>BOCA PARA BUEIRO SIMPLES TUBULAR D = 60 CM EM CONCRETO, ALAS COM ESCONSIDADE DE 30°, INCLUINDO FÔRMAS E MATERIAIS. AF_07/2021</v>
          </cell>
          <cell r="C1885" t="str">
            <v>UN</v>
          </cell>
          <cell r="D1885">
            <v>2610.5500000000002</v>
          </cell>
          <cell r="E1885" t="str">
            <v>DRENAGEM/OBRAS DE CONTENCAO/POCOS DE VISITA E CAIXAS</v>
          </cell>
          <cell r="F1885" t="str">
            <v>BUEIROS</v>
          </cell>
          <cell r="G1885" t="str">
            <v>SINAPI Nov/23</v>
          </cell>
        </row>
        <row r="1886">
          <cell r="A1886">
            <v>102751</v>
          </cell>
          <cell r="B1886" t="str">
            <v>BOCA PARA BUEIRO SIMPLES TUBULAR D = 80 CM EM CONCRETO, ALAS COM ESCONSIDADE DE 30°, INCLUINDO FÔRMAS E MATERIAIS. AF_07/2021</v>
          </cell>
          <cell r="C1886" t="str">
            <v>UN</v>
          </cell>
          <cell r="D1886">
            <v>4535.21</v>
          </cell>
          <cell r="E1886" t="str">
            <v>DRENAGEM/OBRAS DE CONTENCAO/POCOS DE VISITA E CAIXAS</v>
          </cell>
          <cell r="F1886" t="str">
            <v>BUEIROS</v>
          </cell>
          <cell r="G1886" t="str">
            <v>SINAPI Nov/23</v>
          </cell>
        </row>
        <row r="1887">
          <cell r="A1887">
            <v>102752</v>
          </cell>
          <cell r="B1887" t="str">
            <v>BOCA PARA BUEIRO SIMPLES TUBULAR D = 100 CM EM CONCRETO, ALAS COM ESCONSIDADE DE 30°, INCLUINDO FÔRMAS E MATERIAIS. AF_07/2021</v>
          </cell>
          <cell r="C1887" t="str">
            <v>UN</v>
          </cell>
          <cell r="D1887">
            <v>7224.42</v>
          </cell>
          <cell r="E1887" t="str">
            <v>DRENAGEM/OBRAS DE CONTENCAO/POCOS DE VISITA E CAIXAS</v>
          </cell>
          <cell r="F1887" t="str">
            <v>BUEIROS</v>
          </cell>
          <cell r="G1887" t="str">
            <v>SINAPI Nov/23</v>
          </cell>
        </row>
        <row r="1888">
          <cell r="A1888">
            <v>102753</v>
          </cell>
          <cell r="B1888" t="str">
            <v>BOCA PARA BUEIRO SIMPLES TUBULAR D = 120 CM EM CONCRETO, ALAS COM ESCONSIDADE DE 30°, INCLUINDO FÔRMAS E MATERIAIS. AF_07/2021</v>
          </cell>
          <cell r="C1888" t="str">
            <v>UN</v>
          </cell>
          <cell r="D1888">
            <v>10693.86</v>
          </cell>
          <cell r="E1888" t="str">
            <v>DRENAGEM/OBRAS DE CONTENCAO/POCOS DE VISITA E CAIXAS</v>
          </cell>
          <cell r="F1888" t="str">
            <v>BUEIROS</v>
          </cell>
          <cell r="G1888" t="str">
            <v>SINAPI Nov/23</v>
          </cell>
        </row>
        <row r="1889">
          <cell r="A1889">
            <v>102754</v>
          </cell>
          <cell r="B1889" t="str">
            <v>BOCA PARA BUEIRO SIMPLES TUBULAR D = 150 CM EM CONCRETO, ALAS COM ESCONSIDADE DE 30°, INCLUINDO FÔRMAS E MATERIAIS. AF_07/2021</v>
          </cell>
          <cell r="C1889" t="str">
            <v>UN</v>
          </cell>
          <cell r="D1889">
            <v>20308.310000000001</v>
          </cell>
          <cell r="E1889" t="str">
            <v>DRENAGEM/OBRAS DE CONTENCAO/POCOS DE VISITA E CAIXAS</v>
          </cell>
          <cell r="F1889" t="str">
            <v>BUEIROS</v>
          </cell>
          <cell r="G1889" t="str">
            <v>SINAPI Nov/23</v>
          </cell>
        </row>
        <row r="1890">
          <cell r="A1890">
            <v>102755</v>
          </cell>
          <cell r="B1890" t="str">
            <v>BOCA PARA BUEIRO DUPLO TUBULAR D = 100 CM EM CONCRETO, ALAS COM ESCONSIDADE DE 30°, INCLUINDO FÔRMAS E MATERIAIS. AF_07/2021</v>
          </cell>
          <cell r="C1890" t="str">
            <v>UN</v>
          </cell>
          <cell r="D1890">
            <v>10077.24</v>
          </cell>
          <cell r="E1890" t="str">
            <v>DRENAGEM/OBRAS DE CONTENCAO/POCOS DE VISITA E CAIXAS</v>
          </cell>
          <cell r="F1890" t="str">
            <v>BUEIROS</v>
          </cell>
          <cell r="G1890" t="str">
            <v>SINAPI Nov/23</v>
          </cell>
        </row>
        <row r="1891">
          <cell r="A1891">
            <v>102756</v>
          </cell>
          <cell r="B1891" t="str">
            <v>BOCA PARA BUEIRO DUPLO TUBULAR D = 120 CM EM CONCRETO, ALAS COM ESCONSIDADE DE 30°, INCLUINDO FÔRMAS E MATERIAIS. AF_07/2021</v>
          </cell>
          <cell r="C1891" t="str">
            <v>UN</v>
          </cell>
          <cell r="D1891">
            <v>14965.31</v>
          </cell>
          <cell r="E1891" t="str">
            <v>DRENAGEM/OBRAS DE CONTENCAO/POCOS DE VISITA E CAIXAS</v>
          </cell>
          <cell r="F1891" t="str">
            <v>BUEIROS</v>
          </cell>
          <cell r="G1891" t="str">
            <v>SINAPI Nov/23</v>
          </cell>
        </row>
        <row r="1892">
          <cell r="A1892">
            <v>102757</v>
          </cell>
          <cell r="B1892" t="str">
            <v>BOCA PARA BUEIRO DUPLO TUBULAR D = 150 CM EM CONCRETO, ALAS COM ESCONSIDADE DE 30°, INCLUINDO FÔRMAS E MATERIAIS. AF_07/2021</v>
          </cell>
          <cell r="C1892" t="str">
            <v>UN</v>
          </cell>
          <cell r="D1892">
            <v>27810.9</v>
          </cell>
          <cell r="E1892" t="str">
            <v>DRENAGEM/OBRAS DE CONTENCAO/POCOS DE VISITA E CAIXAS</v>
          </cell>
          <cell r="F1892" t="str">
            <v>BUEIROS</v>
          </cell>
          <cell r="G1892" t="str">
            <v>SINAPI Nov/23</v>
          </cell>
        </row>
        <row r="1893">
          <cell r="A1893">
            <v>102758</v>
          </cell>
          <cell r="B1893" t="str">
            <v>BOCA PARA BUEIRO TRIPLO TUBULAR D = 100 CM EM CONCRETO, ALAS COM ESCONSIDADE DE 30°, INCLUINDO FÔRMAS E MATERIAIS. AF_07/2021</v>
          </cell>
          <cell r="C1893" t="str">
            <v>UN</v>
          </cell>
          <cell r="D1893">
            <v>12944.23</v>
          </cell>
          <cell r="E1893" t="str">
            <v>DRENAGEM/OBRAS DE CONTENCAO/POCOS DE VISITA E CAIXAS</v>
          </cell>
          <cell r="F1893" t="str">
            <v>BUEIROS</v>
          </cell>
          <cell r="G1893" t="str">
            <v>SINAPI Nov/23</v>
          </cell>
        </row>
        <row r="1894">
          <cell r="A1894">
            <v>102759</v>
          </cell>
          <cell r="B1894" t="str">
            <v>BOCA PARA BUEIRO TRIPLO TUBULAR D = 120 CM EM CONCRETO, ALAS COM ESCONSIDADE DE 30°, INCLUINDO FÔRMAS E MATERIAIS. AF_07/2021</v>
          </cell>
          <cell r="C1894" t="str">
            <v>UN</v>
          </cell>
          <cell r="D1894">
            <v>19258.29</v>
          </cell>
          <cell r="E1894" t="str">
            <v>DRENAGEM/OBRAS DE CONTENCAO/POCOS DE VISITA E CAIXAS</v>
          </cell>
          <cell r="F1894" t="str">
            <v>BUEIROS</v>
          </cell>
          <cell r="G1894" t="str">
            <v>SINAPI Nov/23</v>
          </cell>
        </row>
        <row r="1895">
          <cell r="A1895">
            <v>102760</v>
          </cell>
          <cell r="B1895" t="str">
            <v>BOCA PARA BUEIRO TRIPLO TUBULAR D = 150 CM EM CONCRETO, ALAS COM ESCONSIDADE DE 30°, INCLUINDO FÔRMAS E MATERIAIS. AF_07/2021</v>
          </cell>
          <cell r="C1895" t="str">
            <v>UN</v>
          </cell>
          <cell r="D1895">
            <v>35459.800000000003</v>
          </cell>
          <cell r="E1895" t="str">
            <v>DRENAGEM/OBRAS DE CONTENCAO/POCOS DE VISITA E CAIXAS</v>
          </cell>
          <cell r="F1895" t="str">
            <v>BUEIROS</v>
          </cell>
          <cell r="G1895" t="str">
            <v>SINAPI Nov/23</v>
          </cell>
        </row>
        <row r="1896">
          <cell r="A1896">
            <v>102761</v>
          </cell>
          <cell r="B1896" t="str">
            <v>BOCA PARA BUEIRO SIMPLES CELULAR 150 X 150 CM EM CONCRETO, ALAS COM ESCONSIDADE DE 30°, INCLUINDO FÔRMAS E MATERIAIS. AF_07/2021</v>
          </cell>
          <cell r="C1896" t="str">
            <v>UN</v>
          </cell>
          <cell r="D1896">
            <v>12476.81</v>
          </cell>
          <cell r="E1896" t="str">
            <v>DRENAGEM/OBRAS DE CONTENCAO/POCOS DE VISITA E CAIXAS</v>
          </cell>
          <cell r="F1896" t="str">
            <v>BUEIROS</v>
          </cell>
          <cell r="G1896" t="str">
            <v>SINAPI Nov/23</v>
          </cell>
        </row>
        <row r="1897">
          <cell r="A1897">
            <v>102762</v>
          </cell>
          <cell r="B1897" t="str">
            <v>BOCA PARA BUEIRO SIMPLES CELULAR 200 X 200 CM EM CONCRETO, ALAS COM ESCONSIDADE DE 30°, INCLUINDO FÔRMAS E MATERIAIS. AF_07/2021</v>
          </cell>
          <cell r="C1897" t="str">
            <v>UN</v>
          </cell>
          <cell r="D1897">
            <v>19183.060000000001</v>
          </cell>
          <cell r="E1897" t="str">
            <v>DRENAGEM/OBRAS DE CONTENCAO/POCOS DE VISITA E CAIXAS</v>
          </cell>
          <cell r="F1897" t="str">
            <v>BUEIROS</v>
          </cell>
          <cell r="G1897" t="str">
            <v>SINAPI Nov/23</v>
          </cell>
        </row>
        <row r="1898">
          <cell r="A1898">
            <v>102763</v>
          </cell>
          <cell r="B1898" t="str">
            <v>BOCA PARA BUEIRO SIMPLES CELULAR 250 X 250 CM EM CONCRETO, ALAS COM ESCONSIDADE DE 30°, INCLUINDO FÔRMAS E MATERIAIS. AF_07/2021</v>
          </cell>
          <cell r="C1898" t="str">
            <v>UN</v>
          </cell>
          <cell r="D1898">
            <v>26622.03</v>
          </cell>
          <cell r="E1898" t="str">
            <v>DRENAGEM/OBRAS DE CONTENCAO/POCOS DE VISITA E CAIXAS</v>
          </cell>
          <cell r="F1898" t="str">
            <v>BUEIROS</v>
          </cell>
          <cell r="G1898" t="str">
            <v>SINAPI Nov/23</v>
          </cell>
        </row>
        <row r="1899">
          <cell r="A1899">
            <v>102764</v>
          </cell>
          <cell r="B1899" t="str">
            <v>BOCA PARA BUEIRO SIMPLES CELULAR 300 X 300 CM EM CONCRETO, ALAS COM ESCONSIDADE DE 30°, INCLUINDO FÔRMAS E MATERIAIS. AF_07/2021</v>
          </cell>
          <cell r="C1899" t="str">
            <v>UN</v>
          </cell>
          <cell r="D1899">
            <v>37410.230000000003</v>
          </cell>
          <cell r="E1899" t="str">
            <v>DRENAGEM/OBRAS DE CONTENCAO/POCOS DE VISITA E CAIXAS</v>
          </cell>
          <cell r="F1899" t="str">
            <v>BUEIROS</v>
          </cell>
          <cell r="G1899" t="str">
            <v>SINAPI Nov/23</v>
          </cell>
        </row>
        <row r="1900">
          <cell r="A1900">
            <v>102765</v>
          </cell>
          <cell r="B1900" t="str">
            <v>BOCA PARA BUEIRO DUPLO CELULAR 150 X 150 CM EM CONCRETO, ALAS COM ESCONSIDADE DE 30°, INCLUINDO FÔRMAS E MATERIAIS. AF_07/2021</v>
          </cell>
          <cell r="C1900" t="str">
            <v>UN</v>
          </cell>
          <cell r="D1900">
            <v>15502.18</v>
          </cell>
          <cell r="E1900" t="str">
            <v>DRENAGEM/OBRAS DE CONTENCAO/POCOS DE VISITA E CAIXAS</v>
          </cell>
          <cell r="F1900" t="str">
            <v>BUEIROS</v>
          </cell>
          <cell r="G1900" t="str">
            <v>SINAPI Nov/23</v>
          </cell>
        </row>
        <row r="1901">
          <cell r="A1901">
            <v>102766</v>
          </cell>
          <cell r="B1901" t="str">
            <v>BOCA PARA BUEIRO DUPLO CELULAR 200 X 200 CM EM CONCRETO, ALAS COM ESCONSIDADE DE 30°, INCLUINDO FÔRMAS E MATERIAIS. AF_07/2021</v>
          </cell>
          <cell r="C1901" t="str">
            <v>UN</v>
          </cell>
          <cell r="D1901">
            <v>23248.32</v>
          </cell>
          <cell r="E1901" t="str">
            <v>DRENAGEM/OBRAS DE CONTENCAO/POCOS DE VISITA E CAIXAS</v>
          </cell>
          <cell r="F1901" t="str">
            <v>BUEIROS</v>
          </cell>
          <cell r="G1901" t="str">
            <v>SINAPI Nov/23</v>
          </cell>
        </row>
        <row r="1902">
          <cell r="A1902">
            <v>102767</v>
          </cell>
          <cell r="B1902" t="str">
            <v>BOCA PARA BUEIRO DUPLO CELULAR 250 X 250 CM EM CONCRETO, ALAS COM ESCONSIDADE DE 30°, INCLUINDO FÔRMAS E MATERIAIS. AF_07/2021</v>
          </cell>
          <cell r="C1902" t="str">
            <v>UN</v>
          </cell>
          <cell r="D1902">
            <v>32466.48</v>
          </cell>
          <cell r="E1902" t="str">
            <v>DRENAGEM/OBRAS DE CONTENCAO/POCOS DE VISITA E CAIXAS</v>
          </cell>
          <cell r="F1902" t="str">
            <v>BUEIROS</v>
          </cell>
          <cell r="G1902" t="str">
            <v>SINAPI Nov/23</v>
          </cell>
        </row>
        <row r="1903">
          <cell r="A1903">
            <v>102768</v>
          </cell>
          <cell r="B1903" t="str">
            <v>BOCA PARA BUEIRO DUPLO CELULAR 300 X 300 CM EM CONCRETO, ALAS COM ESCONSIDADE DE 30°, INCLUINDO FÔRMAS E MATERIAIS. AF_07/2021</v>
          </cell>
          <cell r="C1903" t="str">
            <v>UN</v>
          </cell>
          <cell r="D1903">
            <v>45203.67</v>
          </cell>
          <cell r="E1903" t="str">
            <v>DRENAGEM/OBRAS DE CONTENCAO/POCOS DE VISITA E CAIXAS</v>
          </cell>
          <cell r="F1903" t="str">
            <v>BUEIROS</v>
          </cell>
          <cell r="G1903" t="str">
            <v>SINAPI Nov/23</v>
          </cell>
        </row>
        <row r="1904">
          <cell r="A1904">
            <v>102769</v>
          </cell>
          <cell r="B1904" t="str">
            <v>BOCA PARA BUEIRO TRIPLO CELULAR 150 X 150 CM EM CONCRETO, ALAS COM ESCONSIDADE DE 30°, INCLUINDO FÔRMAS E MATERIAIS. AF_07/2021</v>
          </cell>
          <cell r="C1904" t="str">
            <v>UN</v>
          </cell>
          <cell r="D1904">
            <v>17890.54</v>
          </cell>
          <cell r="E1904" t="str">
            <v>DRENAGEM/OBRAS DE CONTENCAO/POCOS DE VISITA E CAIXAS</v>
          </cell>
          <cell r="F1904" t="str">
            <v>BUEIROS</v>
          </cell>
          <cell r="G1904" t="str">
            <v>SINAPI Nov/23</v>
          </cell>
        </row>
        <row r="1905">
          <cell r="A1905">
            <v>102770</v>
          </cell>
          <cell r="B1905" t="str">
            <v>BOCA PARA BUEIRO TRIPLO CELULAR 200 X 200 CM EM CONCRETO, ALAS COM ESCONSIDADE DE 30°, INCLUINDO FÔRMAS E MATERIAIS. AF_07/2021</v>
          </cell>
          <cell r="C1905" t="str">
            <v>UN</v>
          </cell>
          <cell r="D1905">
            <v>27364.14</v>
          </cell>
          <cell r="E1905" t="str">
            <v>DRENAGEM/OBRAS DE CONTENCAO/POCOS DE VISITA E CAIXAS</v>
          </cell>
          <cell r="F1905" t="str">
            <v>BUEIROS</v>
          </cell>
          <cell r="G1905" t="str">
            <v>SINAPI Nov/23</v>
          </cell>
        </row>
        <row r="1906">
          <cell r="A1906">
            <v>102771</v>
          </cell>
          <cell r="B1906" t="str">
            <v>BOCA PARA BUEIRO TRIPLO CELULAR 250 X 250 CM EM CONCRETO, ALAS COM ESCONSIDADE DE 30°, INCLUINDO FÔRMAS E MATERIAIS. AF_07/2021</v>
          </cell>
          <cell r="C1906" t="str">
            <v>UN</v>
          </cell>
          <cell r="D1906">
            <v>38191.99</v>
          </cell>
          <cell r="E1906" t="str">
            <v>DRENAGEM/OBRAS DE CONTENCAO/POCOS DE VISITA E CAIXAS</v>
          </cell>
          <cell r="F1906" t="str">
            <v>BUEIROS</v>
          </cell>
          <cell r="G1906" t="str">
            <v>SINAPI Nov/23</v>
          </cell>
        </row>
        <row r="1907">
          <cell r="A1907">
            <v>102772</v>
          </cell>
          <cell r="B1907" t="str">
            <v>BOCA PARA BUEIRO TRIPLO CELULAR 300 X 300 CM EM CONCRETO, ALAS COM ESCONSIDADE DE 30°, INCLUINDO FÔRMAS E MATERIAIS. AF_07/2021</v>
          </cell>
          <cell r="C1907" t="str">
            <v>UN</v>
          </cell>
          <cell r="D1907">
            <v>53537.5</v>
          </cell>
          <cell r="E1907" t="str">
            <v>DRENAGEM/OBRAS DE CONTENCAO/POCOS DE VISITA E CAIXAS</v>
          </cell>
          <cell r="F1907" t="str">
            <v>BUEIROS</v>
          </cell>
          <cell r="G1907" t="str">
            <v>SINAPI Nov/23</v>
          </cell>
        </row>
        <row r="1908">
          <cell r="A1908">
            <v>102773</v>
          </cell>
          <cell r="B1908" t="str">
            <v>BOCA PARA BUEIRO SIMPLES TUBULAR D = 40 CM EM GABIÃO, ALAS COM ESCONSIDADE DE 45°, INCLUINDO FÔRMAS E MATERIAIS. AF_07/2021</v>
          </cell>
          <cell r="C1908" t="str">
            <v>UN</v>
          </cell>
          <cell r="D1908">
            <v>7749.7</v>
          </cell>
          <cell r="E1908" t="str">
            <v>DRENAGEM/OBRAS DE CONTENCAO/POCOS DE VISITA E CAIXAS</v>
          </cell>
          <cell r="F1908" t="str">
            <v>BUEIROS</v>
          </cell>
          <cell r="G1908" t="str">
            <v>SINAPI Nov/23</v>
          </cell>
        </row>
        <row r="1909">
          <cell r="A1909">
            <v>102774</v>
          </cell>
          <cell r="B1909" t="str">
            <v>BOCA PARA BUEIRO SIMPLES TUBULAR D = 60 CM EM GABIÃO, ALAS COM ESCONSIDADE DE 45°, INCLUINDO FÔRMAS E MATERIAIS. AF_07/2021</v>
          </cell>
          <cell r="C1909" t="str">
            <v>UN</v>
          </cell>
          <cell r="D1909">
            <v>7749.7</v>
          </cell>
          <cell r="E1909" t="str">
            <v>DRENAGEM/OBRAS DE CONTENCAO/POCOS DE VISITA E CAIXAS</v>
          </cell>
          <cell r="F1909" t="str">
            <v>BUEIROS</v>
          </cell>
          <cell r="G1909" t="str">
            <v>SINAPI Nov/23</v>
          </cell>
        </row>
        <row r="1910">
          <cell r="A1910">
            <v>102775</v>
          </cell>
          <cell r="B1910" t="str">
            <v>BOCA PARA BUEIRO SIMPLES TUBULAR D = 80 CM EM GABIÃO, ALAS COM ESCONSIDADE DE 45°, INCLUINDO FÔRMAS E MATERIAIS. AF_07/2021</v>
          </cell>
          <cell r="C1910" t="str">
            <v>UN</v>
          </cell>
          <cell r="D1910">
            <v>11557.3</v>
          </cell>
          <cell r="E1910" t="str">
            <v>DRENAGEM/OBRAS DE CONTENCAO/POCOS DE VISITA E CAIXAS</v>
          </cell>
          <cell r="F1910" t="str">
            <v>BUEIROS</v>
          </cell>
          <cell r="G1910" t="str">
            <v>SINAPI Nov/23</v>
          </cell>
        </row>
        <row r="1911">
          <cell r="A1911">
            <v>102776</v>
          </cell>
          <cell r="B1911" t="str">
            <v>BOCA PARA BUEIRO SIMPLES TUBULAR D = 100 CM EM GABIÃO, ALAS COM ESCONSIDADE DE 45°, INCLUINDO FÔRMAS E MATERIAIS. AF_07/2021</v>
          </cell>
          <cell r="C1911" t="str">
            <v>UN</v>
          </cell>
          <cell r="D1911">
            <v>11557.3</v>
          </cell>
          <cell r="E1911" t="str">
            <v>DRENAGEM/OBRAS DE CONTENCAO/POCOS DE VISITA E CAIXAS</v>
          </cell>
          <cell r="F1911" t="str">
            <v>BUEIROS</v>
          </cell>
          <cell r="G1911" t="str">
            <v>SINAPI Nov/23</v>
          </cell>
        </row>
        <row r="1912">
          <cell r="A1912">
            <v>102777</v>
          </cell>
          <cell r="B1912" t="str">
            <v>BOCA PARA BUEIRO SIMPLES TUBULAR D = 120 CM EM GABIÃO, ALAS COM ESCONSIDADE DE 45°, INCLUINDO FÔRMAS E MATERIAIS. AF_07/2021</v>
          </cell>
          <cell r="C1912" t="str">
            <v>UN</v>
          </cell>
          <cell r="D1912">
            <v>17485.98</v>
          </cell>
          <cell r="E1912" t="str">
            <v>DRENAGEM/OBRAS DE CONTENCAO/POCOS DE VISITA E CAIXAS</v>
          </cell>
          <cell r="F1912" t="str">
            <v>BUEIROS</v>
          </cell>
          <cell r="G1912" t="str">
            <v>SINAPI Nov/23</v>
          </cell>
        </row>
        <row r="1913">
          <cell r="A1913">
            <v>102778</v>
          </cell>
          <cell r="B1913" t="str">
            <v>BOCA PARA BUEIRO SIMPLES TUBULAR D = 150 CM EM GABIÃO, ALAS COM ESCONSIDADE DE 45°, INCLUINDO FÔRMAS E MATERIAIS. AF_07/2021</v>
          </cell>
          <cell r="C1913" t="str">
            <v>UN</v>
          </cell>
          <cell r="D1913">
            <v>25603.21</v>
          </cell>
          <cell r="E1913" t="str">
            <v>DRENAGEM/OBRAS DE CONTENCAO/POCOS DE VISITA E CAIXAS</v>
          </cell>
          <cell r="F1913" t="str">
            <v>BUEIROS</v>
          </cell>
          <cell r="G1913" t="str">
            <v>SINAPI Nov/23</v>
          </cell>
        </row>
        <row r="1914">
          <cell r="A1914">
            <v>102779</v>
          </cell>
          <cell r="B1914" t="str">
            <v>BOCA PARA BUEIRO DUPLO TUBULAR D = 40 CM EM GABIÃO, ALAS COM ESCONSIDADE DE 45°, INCLUINDO FÔRMAS E MATERIAIS. AF_07/2021</v>
          </cell>
          <cell r="C1914" t="str">
            <v>UN</v>
          </cell>
          <cell r="D1914">
            <v>7749.7</v>
          </cell>
          <cell r="E1914" t="str">
            <v>DRENAGEM/OBRAS DE CONTENCAO/POCOS DE VISITA E CAIXAS</v>
          </cell>
          <cell r="F1914" t="str">
            <v>BUEIROS</v>
          </cell>
          <cell r="G1914" t="str">
            <v>SINAPI Nov/23</v>
          </cell>
        </row>
        <row r="1915">
          <cell r="A1915">
            <v>102780</v>
          </cell>
          <cell r="B1915" t="str">
            <v>BOCA PARA BUEIRO DUPLO TUBULAR D = 60 CM EM GABIÃO, ALAS COM ESCONSIDADE DE 45°, INCLUINDO FÔRMAS E MATERIAIS. AF_07/2021</v>
          </cell>
          <cell r="C1915" t="str">
            <v>UN</v>
          </cell>
          <cell r="D1915">
            <v>8918.8799999999992</v>
          </cell>
          <cell r="E1915" t="str">
            <v>DRENAGEM/OBRAS DE CONTENCAO/POCOS DE VISITA E CAIXAS</v>
          </cell>
          <cell r="F1915" t="str">
            <v>BUEIROS</v>
          </cell>
          <cell r="G1915" t="str">
            <v>SINAPI Nov/23</v>
          </cell>
        </row>
        <row r="1916">
          <cell r="A1916">
            <v>102781</v>
          </cell>
          <cell r="B1916" t="str">
            <v>BOCA PARA BUEIRO DUPLO TUBULAR D = 80 CM EM GABIÃO, ALAS COM ESCONSIDADE DE 45°, INCLUINDO FÔRMAS E MATERIAIS. AF_07/2021</v>
          </cell>
          <cell r="C1916" t="str">
            <v>UN</v>
          </cell>
          <cell r="D1916">
            <v>13202.43</v>
          </cell>
          <cell r="E1916" t="str">
            <v>DRENAGEM/OBRAS DE CONTENCAO/POCOS DE VISITA E CAIXAS</v>
          </cell>
          <cell r="F1916" t="str">
            <v>BUEIROS</v>
          </cell>
          <cell r="G1916" t="str">
            <v>SINAPI Nov/23</v>
          </cell>
        </row>
        <row r="1917">
          <cell r="A1917">
            <v>102782</v>
          </cell>
          <cell r="B1917" t="str">
            <v>BOCA PARA BUEIRO DUPLO TUBULAR D = 100 CM EM GABIÃO, ALAS COM ESCONSIDADE DE 45°, INCLUINDO FÔRMAS E MATERIAIS. AF_07/2021</v>
          </cell>
          <cell r="C1917" t="str">
            <v>UN</v>
          </cell>
          <cell r="D1917">
            <v>14617.76</v>
          </cell>
          <cell r="E1917" t="str">
            <v>DRENAGEM/OBRAS DE CONTENCAO/POCOS DE VISITA E CAIXAS</v>
          </cell>
          <cell r="F1917" t="str">
            <v>BUEIROS</v>
          </cell>
          <cell r="G1917" t="str">
            <v>SINAPI Nov/23</v>
          </cell>
        </row>
        <row r="1918">
          <cell r="A1918">
            <v>102783</v>
          </cell>
          <cell r="B1918" t="str">
            <v>BOCA PARA BUEIRO DUPLO TUBULAR D = 120 CM EM GABIÃO, ALAS COM ESCONSIDADE DE 45°, INCLUINDO FÔRMAS E MATERIAIS. AF_07/2021</v>
          </cell>
          <cell r="C1918" t="str">
            <v>UN</v>
          </cell>
          <cell r="D1918">
            <v>19377.259999999998</v>
          </cell>
          <cell r="E1918" t="str">
            <v>DRENAGEM/OBRAS DE CONTENCAO/POCOS DE VISITA E CAIXAS</v>
          </cell>
          <cell r="F1918" t="str">
            <v>BUEIROS</v>
          </cell>
          <cell r="G1918" t="str">
            <v>SINAPI Nov/23</v>
          </cell>
        </row>
        <row r="1919">
          <cell r="A1919">
            <v>102784</v>
          </cell>
          <cell r="B1919" t="str">
            <v>BOCA PARA BUEIRO DUPLO TUBULAR D = 150 CM EM GABIÃO, ALAS COM ESCONSIDADE DE 45°, INCLUINDO FÔRMAS E MATERIAIS. AF_07/2021</v>
          </cell>
          <cell r="C1919" t="str">
            <v>UN</v>
          </cell>
          <cell r="D1919">
            <v>29661.82</v>
          </cell>
          <cell r="E1919" t="str">
            <v>DRENAGEM/OBRAS DE CONTENCAO/POCOS DE VISITA E CAIXAS</v>
          </cell>
          <cell r="F1919" t="str">
            <v>BUEIROS</v>
          </cell>
          <cell r="G1919" t="str">
            <v>SINAPI Nov/23</v>
          </cell>
        </row>
        <row r="1920">
          <cell r="A1920">
            <v>102785</v>
          </cell>
          <cell r="B1920" t="str">
            <v>BOCA PARA BUEIRO TRIPLO TUBULAR D = 40 CM EM GABIÃO, ALAS COM ESCONSIDADE DE 45°, INCLUINDO FÔRMAS E MATERIAIS. AF_07/2021</v>
          </cell>
          <cell r="C1920" t="str">
            <v>UN</v>
          </cell>
          <cell r="D1920">
            <v>8918.8799999999992</v>
          </cell>
          <cell r="E1920" t="str">
            <v>DRENAGEM/OBRAS DE CONTENCAO/POCOS DE VISITA E CAIXAS</v>
          </cell>
          <cell r="F1920" t="str">
            <v>BUEIROS</v>
          </cell>
          <cell r="G1920" t="str">
            <v>SINAPI Nov/23</v>
          </cell>
        </row>
        <row r="1921">
          <cell r="A1921">
            <v>102786</v>
          </cell>
          <cell r="B1921" t="str">
            <v>BOCA PARA BUEIRO TRIPLO TUBULAR D = 60 CM EM GABIÃO, ALAS COM ESCONSIDADE DE 45°, INCLUINDO FÔRMAS E MATERIAIS. AF_07/2021</v>
          </cell>
          <cell r="C1921" t="str">
            <v>UN</v>
          </cell>
          <cell r="D1921">
            <v>9858.26</v>
          </cell>
          <cell r="E1921" t="str">
            <v>DRENAGEM/OBRAS DE CONTENCAO/POCOS DE VISITA E CAIXAS</v>
          </cell>
          <cell r="F1921" t="str">
            <v>BUEIROS</v>
          </cell>
          <cell r="G1921" t="str">
            <v>SINAPI Nov/23</v>
          </cell>
        </row>
        <row r="1922">
          <cell r="A1922">
            <v>102787</v>
          </cell>
          <cell r="B1922" t="str">
            <v>BOCA PARA BUEIRO TRIPLO TUBULAR D = 80 CM EM GABIÃO, ALAS COM ESCONSIDADE DE 45°, INCLUINDO FÔRMAS E MATERIAIS. AF_07/2021</v>
          </cell>
          <cell r="C1922" t="str">
            <v>UN</v>
          </cell>
          <cell r="D1922">
            <v>14617.76</v>
          </cell>
          <cell r="E1922" t="str">
            <v>DRENAGEM/OBRAS DE CONTENCAO/POCOS DE VISITA E CAIXAS</v>
          </cell>
          <cell r="F1922" t="str">
            <v>BUEIROS</v>
          </cell>
          <cell r="G1922" t="str">
            <v>SINAPI Nov/23</v>
          </cell>
        </row>
        <row r="1923">
          <cell r="A1923">
            <v>102788</v>
          </cell>
          <cell r="B1923" t="str">
            <v>BOCA PARA BUEIRO TRIPLO TUBULAR D = 100 CM EM GABIÃO, ALAS COM ESCONSIDADE DE 45°, INCLUINDO FÔRMAS E MATERIAIS. AF_07/2021</v>
          </cell>
          <cell r="C1923" t="str">
            <v>UN</v>
          </cell>
          <cell r="D1923">
            <v>15990</v>
          </cell>
          <cell r="E1923" t="str">
            <v>DRENAGEM/OBRAS DE CONTENCAO/POCOS DE VISITA E CAIXAS</v>
          </cell>
          <cell r="F1923" t="str">
            <v>BUEIROS</v>
          </cell>
          <cell r="G1923" t="str">
            <v>SINAPI Nov/23</v>
          </cell>
        </row>
        <row r="1924">
          <cell r="A1924">
            <v>102789</v>
          </cell>
          <cell r="B1924" t="str">
            <v>BOCA PARA BUEIRO TRIPLO TUBULAR D = 120 CM EM GABIÃO, ALAS COM ESCONSIDADE DE 45°, INCLUINDO FÔRMAS E MATERIAIS. AF_07/2021</v>
          </cell>
          <cell r="C1924" t="str">
            <v>UN</v>
          </cell>
          <cell r="D1924">
            <v>21010.01</v>
          </cell>
          <cell r="E1924" t="str">
            <v>DRENAGEM/OBRAS DE CONTENCAO/POCOS DE VISITA E CAIXAS</v>
          </cell>
          <cell r="F1924" t="str">
            <v>BUEIROS</v>
          </cell>
          <cell r="G1924" t="str">
            <v>SINAPI Nov/23</v>
          </cell>
        </row>
        <row r="1925">
          <cell r="A1925">
            <v>102790</v>
          </cell>
          <cell r="B1925" t="str">
            <v>BOCA PARA BUEIRO TRIPLO TUBULAR D = 150 CM EM GABIÃO, ALAS COM ESCONSIDADE DE 45°, INCLUINDO FÔRMAS E MATERIAIS. AF_07/2021</v>
          </cell>
          <cell r="C1925" t="str">
            <v>UN</v>
          </cell>
          <cell r="D1925">
            <v>34438.559999999998</v>
          </cell>
          <cell r="E1925" t="str">
            <v>DRENAGEM/OBRAS DE CONTENCAO/POCOS DE VISITA E CAIXAS</v>
          </cell>
          <cell r="F1925" t="str">
            <v>BUEIROS</v>
          </cell>
          <cell r="G1925" t="str">
            <v>SINAPI Nov/23</v>
          </cell>
        </row>
        <row r="1926">
          <cell r="A1926">
            <v>102791</v>
          </cell>
          <cell r="B1926" t="str">
            <v>BOCA PARA BUEIRO SIMPLES CELULAR 150 X 150 CM EM GABIÃO, ALAS COM ESCONSIDADE DE 45°, INCLUINDO FÔRMAS E MATERIAIS. AF_07/2021</v>
          </cell>
          <cell r="C1926" t="str">
            <v>UN</v>
          </cell>
          <cell r="D1926">
            <v>28051.46</v>
          </cell>
          <cell r="E1926" t="str">
            <v>DRENAGEM/OBRAS DE CONTENCAO/POCOS DE VISITA E CAIXAS</v>
          </cell>
          <cell r="F1926" t="str">
            <v>BUEIROS</v>
          </cell>
          <cell r="G1926" t="str">
            <v>SINAPI Nov/23</v>
          </cell>
        </row>
        <row r="1927">
          <cell r="A1927">
            <v>102792</v>
          </cell>
          <cell r="B1927" t="str">
            <v>BOCA PARA BUEIRO SIMPLES CELULAR 200 X 200 CM EM GABIÃO, ALAS COM ESCONSIDADE DE 45°, INCLUINDO FÔRMAS E MATERIAIS. AF_07/2021</v>
          </cell>
          <cell r="C1927" t="str">
            <v>UN</v>
          </cell>
          <cell r="D1927">
            <v>45468.94</v>
          </cell>
          <cell r="E1927" t="str">
            <v>DRENAGEM/OBRAS DE CONTENCAO/POCOS DE VISITA E CAIXAS</v>
          </cell>
          <cell r="F1927" t="str">
            <v>BUEIROS</v>
          </cell>
          <cell r="G1927" t="str">
            <v>SINAPI Nov/23</v>
          </cell>
        </row>
        <row r="1928">
          <cell r="A1928">
            <v>102793</v>
          </cell>
          <cell r="B1928" t="str">
            <v>BOCA PARA BUEIRO SIMPLES CELULAR 250 X 250 CM EM GABIÃO, ALAS COM ESCONSIDADE DE 45°, INCLUINDO FÔRMAS E MATERIAIS. AF_07/2021</v>
          </cell>
          <cell r="C1928" t="str">
            <v>UN</v>
          </cell>
          <cell r="D1928">
            <v>60986.3</v>
          </cell>
          <cell r="E1928" t="str">
            <v>DRENAGEM/OBRAS DE CONTENCAO/POCOS DE VISITA E CAIXAS</v>
          </cell>
          <cell r="F1928" t="str">
            <v>BUEIROS</v>
          </cell>
          <cell r="G1928" t="str">
            <v>SINAPI Nov/23</v>
          </cell>
        </row>
        <row r="1929">
          <cell r="A1929">
            <v>102794</v>
          </cell>
          <cell r="B1929" t="str">
            <v>BOCA PARA BUEIRO SIMPLES CELULAR 300 X 300 CM EM GABIÃO, ALAS COM ESCONSIDADE DE 45°, INCLUINDO FÔRMAS E MATERIAIS. AF_07/2021</v>
          </cell>
          <cell r="C1929" t="str">
            <v>UN</v>
          </cell>
          <cell r="D1929">
            <v>87216.14</v>
          </cell>
          <cell r="E1929" t="str">
            <v>DRENAGEM/OBRAS DE CONTENCAO/POCOS DE VISITA E CAIXAS</v>
          </cell>
          <cell r="F1929" t="str">
            <v>BUEIROS</v>
          </cell>
          <cell r="G1929" t="str">
            <v>SINAPI Nov/23</v>
          </cell>
        </row>
        <row r="1930">
          <cell r="A1930">
            <v>102795</v>
          </cell>
          <cell r="B1930" t="str">
            <v>BOCA PARA BUEIRO DUPLO CELULAR 150 X 150 CM EM GABIÃO, ALAS COM ESCONSIDADE DE 45°, INCLUINDO FÔRMAS E MATERIAIS. AF_07/2021</v>
          </cell>
          <cell r="C1930" t="str">
            <v>UN</v>
          </cell>
          <cell r="D1930">
            <v>29943.77</v>
          </cell>
          <cell r="E1930" t="str">
            <v>DRENAGEM/OBRAS DE CONTENCAO/POCOS DE VISITA E CAIXAS</v>
          </cell>
          <cell r="F1930" t="str">
            <v>BUEIROS</v>
          </cell>
          <cell r="G1930" t="str">
            <v>SINAPI Nov/23</v>
          </cell>
        </row>
        <row r="1931">
          <cell r="A1931">
            <v>102796</v>
          </cell>
          <cell r="B1931" t="str">
            <v>BOCA PARA BUEIRO DUPLO CELULAR 200 X 200 CM EM GABIÃO, ALAS COM ESCONSIDADE DE 45°, INCLUINDO FÔRMAS E MATERIAIS. AF_07/2021</v>
          </cell>
          <cell r="C1931" t="str">
            <v>UN</v>
          </cell>
          <cell r="D1931">
            <v>48098.23</v>
          </cell>
          <cell r="E1931" t="str">
            <v>DRENAGEM/OBRAS DE CONTENCAO/POCOS DE VISITA E CAIXAS</v>
          </cell>
          <cell r="F1931" t="str">
            <v>BUEIROS</v>
          </cell>
          <cell r="G1931" t="str">
            <v>SINAPI Nov/23</v>
          </cell>
        </row>
        <row r="1932">
          <cell r="A1932">
            <v>102797</v>
          </cell>
          <cell r="B1932" t="str">
            <v>BOCA PARA BUEIRO DUPLO CELULAR 250 X 250 CM EM GABIÃO, ALAS COM ESCONSIDADE DE 45°, INCLUINDO FÔRMAS E MATERIAIS. AF_07/2021</v>
          </cell>
          <cell r="C1932" t="str">
            <v>UN</v>
          </cell>
          <cell r="D1932">
            <v>68103.62</v>
          </cell>
          <cell r="E1932" t="str">
            <v>DRENAGEM/OBRAS DE CONTENCAO/POCOS DE VISITA E CAIXAS</v>
          </cell>
          <cell r="F1932" t="str">
            <v>BUEIROS</v>
          </cell>
          <cell r="G1932" t="str">
            <v>SINAPI Nov/23</v>
          </cell>
        </row>
        <row r="1933">
          <cell r="A1933">
            <v>102798</v>
          </cell>
          <cell r="B1933" t="str">
            <v>BOCA PARA BUEIRO DUPLO CELULAR 300 X 300 CM EM GABIÃO, ALAS COM ESCONSIDADE DE 45°, INCLUINDO FÔRMAS E MATERIAIS. AF_07/2021</v>
          </cell>
          <cell r="C1933" t="str">
            <v>UN</v>
          </cell>
          <cell r="D1933">
            <v>83252.850000000006</v>
          </cell>
          <cell r="E1933" t="str">
            <v>DRENAGEM/OBRAS DE CONTENCAO/POCOS DE VISITA E CAIXAS</v>
          </cell>
          <cell r="F1933" t="str">
            <v>BUEIROS</v>
          </cell>
          <cell r="G1933" t="str">
            <v>SINAPI Nov/23</v>
          </cell>
        </row>
        <row r="1934">
          <cell r="A1934">
            <v>102799</v>
          </cell>
          <cell r="B1934" t="str">
            <v>BOCA PARA BUEIRO TRIPLO CELULAR 150 X 150 CM EM GABIÃO, ALAS COM ESCONSIDADE DE 45°, INCLUINDO FÔRMAS E MATERIAIS. AF_07/2021</v>
          </cell>
          <cell r="C1934" t="str">
            <v>UN</v>
          </cell>
          <cell r="D1934">
            <v>30578.37</v>
          </cell>
          <cell r="E1934" t="str">
            <v>DRENAGEM/OBRAS DE CONTENCAO/POCOS DE VISITA E CAIXAS</v>
          </cell>
          <cell r="F1934" t="str">
            <v>BUEIROS</v>
          </cell>
          <cell r="G1934" t="str">
            <v>SINAPI Nov/23</v>
          </cell>
        </row>
        <row r="1935">
          <cell r="A1935">
            <v>102800</v>
          </cell>
          <cell r="B1935" t="str">
            <v>BOCA PARA BUEIRO TRIPLO CELULAR 200 X 200 CM EM GABIÃO, ALAS COM ESCONSIDADE DE 45°, INCLUINDO FÔRMAS E MATERIAIS. AF_07/2021</v>
          </cell>
          <cell r="C1935" t="str">
            <v>UN</v>
          </cell>
          <cell r="D1935">
            <v>52818.7</v>
          </cell>
          <cell r="E1935" t="str">
            <v>DRENAGEM/OBRAS DE CONTENCAO/POCOS DE VISITA E CAIXAS</v>
          </cell>
          <cell r="F1935" t="str">
            <v>BUEIROS</v>
          </cell>
          <cell r="G1935" t="str">
            <v>SINAPI Nov/23</v>
          </cell>
        </row>
        <row r="1936">
          <cell r="A1936">
            <v>102801</v>
          </cell>
          <cell r="B1936" t="str">
            <v>BOCA PARA BUEIRO TRIPLO CELULAR 250 X 250 CM EM GABIÃO, ALAS COM ESCONSIDADE DE 45°, INCLUINDO FÔRMAS E MATERIAIS. AF_07/2021</v>
          </cell>
          <cell r="C1936" t="str">
            <v>UN</v>
          </cell>
          <cell r="D1936">
            <v>73820.92</v>
          </cell>
          <cell r="E1936" t="str">
            <v>DRENAGEM/OBRAS DE CONTENCAO/POCOS DE VISITA E CAIXAS</v>
          </cell>
          <cell r="F1936" t="str">
            <v>BUEIROS</v>
          </cell>
          <cell r="G1936" t="str">
            <v>SINAPI Nov/23</v>
          </cell>
        </row>
        <row r="1937">
          <cell r="A1937">
            <v>102802</v>
          </cell>
          <cell r="B1937" t="str">
            <v>BOCA PARA BUEIRO TRIPLO CELULAR 300 X 300 CM EM GABIÃO, ALAS COM ESCONSIDADE DE 45°, INCLUINDO FÔRMAS E MATERIAIS. AF_07/2021</v>
          </cell>
          <cell r="C1937" t="str">
            <v>UN</v>
          </cell>
          <cell r="D1937">
            <v>88467.69</v>
          </cell>
          <cell r="E1937" t="str">
            <v>DRENAGEM/OBRAS DE CONTENCAO/POCOS DE VISITA E CAIXAS</v>
          </cell>
          <cell r="F1937" t="str">
            <v>BUEIROS</v>
          </cell>
          <cell r="G1937" t="str">
            <v>SINAPI Nov/23</v>
          </cell>
        </row>
        <row r="1938">
          <cell r="A1938">
            <v>101570</v>
          </cell>
          <cell r="B1938" t="str">
            <v>ESCORAMENTO DE VALA, TIPO PONTALETEAMENTO, COM PROFUNDIDADE DE 0 A 1,5 M, LARGURA MENOR QUE 1,5 M. AF_08/2020</v>
          </cell>
          <cell r="C1938" t="str">
            <v>M2</v>
          </cell>
          <cell r="D1938">
            <v>27.48</v>
          </cell>
          <cell r="E1938" t="str">
            <v>ESCORAMENTO</v>
          </cell>
          <cell r="F1938" t="str">
            <v>ESCORAMENTO DE MADEIRA EM VALAS</v>
          </cell>
          <cell r="G1938" t="str">
            <v>SINAPI Nov/23</v>
          </cell>
        </row>
        <row r="1939">
          <cell r="A1939">
            <v>101571</v>
          </cell>
          <cell r="B1939" t="str">
            <v>ESCORAMENTO DE VALA, TIPO PONTALETEAMENTO, COM PROFUNDIDADE DE 0 A 1,5 M, LARGURA MAIOR OU IGUAL A 1,5 M E MENOR QUE 2,5 M. AF_08/2020</v>
          </cell>
          <cell r="C1939" t="str">
            <v>M2</v>
          </cell>
          <cell r="D1939">
            <v>37.479999999999997</v>
          </cell>
          <cell r="E1939" t="str">
            <v>ESCORAMENTO</v>
          </cell>
          <cell r="F1939" t="str">
            <v>ESCORAMENTO DE MADEIRA EM VALAS</v>
          </cell>
          <cell r="G1939" t="str">
            <v>SINAPI Nov/23</v>
          </cell>
        </row>
        <row r="1940">
          <cell r="A1940">
            <v>101572</v>
          </cell>
          <cell r="B1940" t="str">
            <v>ESCORAMENTO DE VALA, TIPO PONTALETEAMENTO, COM PROFUNDIDADE DE 1,5 A 3,0 M, LARGURA MENOR QUE 1,5 M. AF_08/2020</v>
          </cell>
          <cell r="C1940" t="str">
            <v>M2</v>
          </cell>
          <cell r="D1940">
            <v>21.52</v>
          </cell>
          <cell r="E1940" t="str">
            <v>ESCORAMENTO</v>
          </cell>
          <cell r="F1940" t="str">
            <v>ESCORAMENTO DE MADEIRA EM VALAS</v>
          </cell>
          <cell r="G1940" t="str">
            <v>SINAPI Nov/23</v>
          </cell>
        </row>
        <row r="1941">
          <cell r="A1941">
            <v>101573</v>
          </cell>
          <cell r="B1941" t="str">
            <v>ESCORAMENTO DE VALA, TIPO PONTALETEAMENTO, COM PROFUNDIDADE DE 1,5 A 3,0 M, LARGURA MAIOR OU IGUAL A 1,5 M E MENOR QUE 2,5 M. AF_08/2020</v>
          </cell>
          <cell r="C1941" t="str">
            <v>M2</v>
          </cell>
          <cell r="D1941">
            <v>31.52</v>
          </cell>
          <cell r="E1941" t="str">
            <v>ESCORAMENTO</v>
          </cell>
          <cell r="F1941" t="str">
            <v>ESCORAMENTO DE MADEIRA EM VALAS</v>
          </cell>
          <cell r="G1941" t="str">
            <v>SINAPI Nov/23</v>
          </cell>
        </row>
        <row r="1942">
          <cell r="A1942">
            <v>101574</v>
          </cell>
          <cell r="B1942" t="str">
            <v>ESCORAMENTO DE VALA, TIPO PONTALETEAMENTO, COM PROFUNDIDADE DE 3,0 A 4,5 M, LARGURA MENOR QUE 1,5 M. AF_08/2020</v>
          </cell>
          <cell r="C1942" t="str">
            <v>M2</v>
          </cell>
          <cell r="D1942">
            <v>16.350000000000001</v>
          </cell>
          <cell r="E1942" t="str">
            <v>ESCORAMENTO</v>
          </cell>
          <cell r="F1942" t="str">
            <v>ESCORAMENTO DE MADEIRA EM VALAS</v>
          </cell>
          <cell r="G1942" t="str">
            <v>SINAPI Nov/23</v>
          </cell>
        </row>
        <row r="1943">
          <cell r="A1943">
            <v>101575</v>
          </cell>
          <cell r="B1943" t="str">
            <v>ESCORAMENTO DE VALA, TIPO PONTALETEAMENTO, COM PROFUNDIDADE DE 3,0 A 4,5 M, LARGURA MAIOR OU IGUAL A 1,5 M E MENOR QUE 2,5 M. AF_08/2020</v>
          </cell>
          <cell r="C1943" t="str">
            <v>M2</v>
          </cell>
          <cell r="D1943">
            <v>26.52</v>
          </cell>
          <cell r="E1943" t="str">
            <v>ESCORAMENTO</v>
          </cell>
          <cell r="F1943" t="str">
            <v>ESCORAMENTO DE MADEIRA EM VALAS</v>
          </cell>
          <cell r="G1943" t="str">
            <v>SINAPI Nov/23</v>
          </cell>
        </row>
        <row r="1944">
          <cell r="A1944">
            <v>101576</v>
          </cell>
          <cell r="B1944" t="str">
            <v>ESCORAMENTO DE VALA, TIPO DESCONTÍNUO, COM PROFUNDIDADE DE 0 A 1,5 M, LARGURA MENOR QUE 1,5 M. AF_08/2020</v>
          </cell>
          <cell r="C1944" t="str">
            <v>M2</v>
          </cell>
          <cell r="D1944">
            <v>48.6</v>
          </cell>
          <cell r="E1944" t="str">
            <v>ESCORAMENTO</v>
          </cell>
          <cell r="F1944" t="str">
            <v>ESCORAMENTO DE MADEIRA EM VALAS</v>
          </cell>
          <cell r="G1944" t="str">
            <v>SINAPI Nov/23</v>
          </cell>
        </row>
        <row r="1945">
          <cell r="A1945">
            <v>101577</v>
          </cell>
          <cell r="B1945" t="str">
            <v>ESCORAMENTO DE VALA, TIPO DESCONTÍNUO, COM PROFUNDIDADE DE 0 A 1,5 M, LARGURA MAIOR OU IGUAL A 1,5 M E MENOR QUE 2,5 M. AF_08/2020</v>
          </cell>
          <cell r="C1945" t="str">
            <v>M2</v>
          </cell>
          <cell r="D1945">
            <v>61.42</v>
          </cell>
          <cell r="E1945" t="str">
            <v>ESCORAMENTO</v>
          </cell>
          <cell r="F1945" t="str">
            <v>ESCORAMENTO DE MADEIRA EM VALAS</v>
          </cell>
          <cell r="G1945" t="str">
            <v>SINAPI Nov/23</v>
          </cell>
        </row>
        <row r="1946">
          <cell r="A1946">
            <v>101578</v>
          </cell>
          <cell r="B1946" t="str">
            <v>ESCORAMENTO DE VALA, TIPO DESCONTÍNUO, COM PROFUNDIDADE DE 1,5 M A 3,0 M, LARGURA MENOR QUE 1,5 M. AF_08/2020</v>
          </cell>
          <cell r="C1946" t="str">
            <v>M2</v>
          </cell>
          <cell r="D1946">
            <v>40</v>
          </cell>
          <cell r="E1946" t="str">
            <v>ESCORAMENTO</v>
          </cell>
          <cell r="F1946" t="str">
            <v>ESCORAMENTO DE MADEIRA EM VALAS</v>
          </cell>
          <cell r="G1946" t="str">
            <v>SINAPI Nov/23</v>
          </cell>
        </row>
        <row r="1947">
          <cell r="A1947">
            <v>101579</v>
          </cell>
          <cell r="B1947" t="str">
            <v>ESCORAMENTO DE VALA, TIPO DESCONTÍNUO, COM PROFUNDIDADE DE 1,5 A 3,0 M, LARGURA MAIOR OU IGUAL A 1,5 M E MENOR QUE 2,5 M. AF_08/2020</v>
          </cell>
          <cell r="C1947" t="str">
            <v>M2</v>
          </cell>
          <cell r="D1947">
            <v>52.83</v>
          </cell>
          <cell r="E1947" t="str">
            <v>ESCORAMENTO</v>
          </cell>
          <cell r="F1947" t="str">
            <v>ESCORAMENTO DE MADEIRA EM VALAS</v>
          </cell>
          <cell r="G1947" t="str">
            <v>SINAPI Nov/23</v>
          </cell>
        </row>
        <row r="1948">
          <cell r="A1948">
            <v>101580</v>
          </cell>
          <cell r="B1948" t="str">
            <v>ESCORAMENTO DE VALA, TIPO DESCONTÍNUO, COM PROFUNDIDADE DE 3,0 A 4,5 M, LARGURA MENOR QUE 1,5 M. AF_08/2020</v>
          </cell>
          <cell r="C1948" t="str">
            <v>M2</v>
          </cell>
          <cell r="D1948">
            <v>35.08</v>
          </cell>
          <cell r="E1948" t="str">
            <v>ESCORAMENTO</v>
          </cell>
          <cell r="F1948" t="str">
            <v>ESCORAMENTO DE MADEIRA EM VALAS</v>
          </cell>
          <cell r="G1948" t="str">
            <v>SINAPI Nov/23</v>
          </cell>
        </row>
        <row r="1949">
          <cell r="A1949">
            <v>101581</v>
          </cell>
          <cell r="B1949" t="str">
            <v>ESCORAMENTO DE VALA, TIPO DESCONTÍNUO, COM PROFUNDIDADE DE 3,0 A 4,5 M, LARGURA MAIOR OU IGUAL A 1,5 E MENOR QUE 2,5 M. AF_08/2020</v>
          </cell>
          <cell r="C1949" t="str">
            <v>M2</v>
          </cell>
          <cell r="D1949">
            <v>48.08</v>
          </cell>
          <cell r="E1949" t="str">
            <v>ESCORAMENTO</v>
          </cell>
          <cell r="F1949" t="str">
            <v>ESCORAMENTO DE MADEIRA EM VALAS</v>
          </cell>
          <cell r="G1949" t="str">
            <v>SINAPI Nov/23</v>
          </cell>
        </row>
        <row r="1950">
          <cell r="A1950">
            <v>101582</v>
          </cell>
          <cell r="B1950" t="str">
            <v>ESCORAMENTO DE VALA, TIPO CONTÍNUO, COM PROFUNDIDADE DE 0 A 1,5 M, LARGURA MENOR QUE 1,5 M. AF_08/2020</v>
          </cell>
          <cell r="C1950" t="str">
            <v>M2</v>
          </cell>
          <cell r="D1950">
            <v>79.75</v>
          </cell>
          <cell r="E1950" t="str">
            <v>ESCORAMENTO</v>
          </cell>
          <cell r="F1950" t="str">
            <v>ESCORAMENTO DE MADEIRA EM VALAS</v>
          </cell>
          <cell r="G1950" t="str">
            <v>SINAPI Nov/23</v>
          </cell>
        </row>
        <row r="1951">
          <cell r="A1951">
            <v>101583</v>
          </cell>
          <cell r="B1951" t="str">
            <v>ESCORAMENTO DE VALA, TIPO CONTÍNUO, COM PROFUNDIDADE DE 0 A 1,5 M, LARGURA MAIOR OU IGUAL A 1,5 M E MENOR QUE 2,5 M. AF_08/2020</v>
          </cell>
          <cell r="C1951" t="str">
            <v>M2</v>
          </cell>
          <cell r="D1951">
            <v>99.74</v>
          </cell>
          <cell r="E1951" t="str">
            <v>ESCORAMENTO</v>
          </cell>
          <cell r="F1951" t="str">
            <v>ESCORAMENTO DE MADEIRA EM VALAS</v>
          </cell>
          <cell r="G1951" t="str">
            <v>SINAPI Nov/23</v>
          </cell>
        </row>
        <row r="1952">
          <cell r="A1952">
            <v>101584</v>
          </cell>
          <cell r="B1952" t="str">
            <v>ESCORAMENTO DE VALA, TIPO CONTÍNUO, COM PROFUNDIDADE DE 1,5 M A 3,0 M, LARGURA MENOR QUE 1,5 M. AF_08/2020</v>
          </cell>
          <cell r="C1952" t="str">
            <v>M2</v>
          </cell>
          <cell r="D1952">
            <v>65.31</v>
          </cell>
          <cell r="E1952" t="str">
            <v>ESCORAMENTO</v>
          </cell>
          <cell r="F1952" t="str">
            <v>ESCORAMENTO DE MADEIRA EM VALAS</v>
          </cell>
          <cell r="G1952" t="str">
            <v>SINAPI Nov/23</v>
          </cell>
        </row>
        <row r="1953">
          <cell r="A1953">
            <v>101585</v>
          </cell>
          <cell r="B1953" t="str">
            <v>ESCORAMENTO DE VALA, TIPO CONTÍNUO, COM PROFUNDIDADE DE 1,5 A 3,0 M, LARGURA MAIOR OU IGUAL A 1,5 M E MENOR QUE 2,5 M. AF_08/2020</v>
          </cell>
          <cell r="C1953" t="str">
            <v>M2</v>
          </cell>
          <cell r="D1953">
            <v>85.31</v>
          </cell>
          <cell r="E1953" t="str">
            <v>ESCORAMENTO</v>
          </cell>
          <cell r="F1953" t="str">
            <v>ESCORAMENTO DE MADEIRA EM VALAS</v>
          </cell>
          <cell r="G1953" t="str">
            <v>SINAPI Nov/23</v>
          </cell>
        </row>
        <row r="1954">
          <cell r="A1954">
            <v>101586</v>
          </cell>
          <cell r="B1954" t="str">
            <v>ESCORAMENTO DE VALA, TIPO CONTÍNUO, COM PROFUNDIDADE DE 3,0 A 4,5 M, LARGURA MENOR QUE 1,5 M. AF_08/2020</v>
          </cell>
          <cell r="C1954" t="str">
            <v>M2</v>
          </cell>
          <cell r="D1954">
            <v>55.95</v>
          </cell>
          <cell r="E1954" t="str">
            <v>ESCORAMENTO</v>
          </cell>
          <cell r="F1954" t="str">
            <v>ESCORAMENTO DE MADEIRA EM VALAS</v>
          </cell>
          <cell r="G1954" t="str">
            <v>SINAPI Nov/23</v>
          </cell>
        </row>
        <row r="1955">
          <cell r="A1955">
            <v>101587</v>
          </cell>
          <cell r="B1955" t="str">
            <v>ESCORAMENTO DE VALA, TIPO CONTÍNUO, COM PROFUNDIDADE DE 3,0 A 4,5 M, LARGURA MAIOR OU IGUAL A 1,5 E MENOR QUE 2,5 M. AF_08/2020</v>
          </cell>
          <cell r="C1955" t="str">
            <v>M2</v>
          </cell>
          <cell r="D1955">
            <v>76.12</v>
          </cell>
          <cell r="E1955" t="str">
            <v>ESCORAMENTO</v>
          </cell>
          <cell r="F1955" t="str">
            <v>ESCORAMENTO DE MADEIRA EM VALAS</v>
          </cell>
          <cell r="G1955" t="str">
            <v>SINAPI Nov/23</v>
          </cell>
        </row>
        <row r="1956">
          <cell r="A1956">
            <v>101588</v>
          </cell>
          <cell r="B1956" t="str">
            <v>ESCORAMENTO DE VALA, TIPO CONTÍNUO COM PERFIL METÁLICO "U", COM PROFUNDIDADE DE 0 A 1,5 M, LARGURA MENOR QUE 1,5 M. AF_08/2020</v>
          </cell>
          <cell r="C1956" t="str">
            <v>M2</v>
          </cell>
          <cell r="D1956">
            <v>104.15</v>
          </cell>
          <cell r="E1956" t="str">
            <v>ESCORAMENTO</v>
          </cell>
          <cell r="F1956" t="str">
            <v>ESCORAMENTO METALICO EM VALAS OU POCOS</v>
          </cell>
          <cell r="G1956" t="str">
            <v>SINAPI Nov/23</v>
          </cell>
        </row>
        <row r="1957">
          <cell r="A1957">
            <v>101589</v>
          </cell>
          <cell r="B1957" t="str">
            <v>ESCORAMENTO DE VALA,TIPO CONTÍNUO COM PERFIL METÁLICO "U", COM PROFUNDIDADE DE 0 A 1,5 M, LARGURA MAIOR OU IGUAL A 1,5 E MENOR QUE 2,5 M. AF_08/2020</v>
          </cell>
          <cell r="C1957" t="str">
            <v>M2</v>
          </cell>
          <cell r="D1957">
            <v>151.79</v>
          </cell>
          <cell r="E1957" t="str">
            <v>ESCORAMENTO</v>
          </cell>
          <cell r="F1957" t="str">
            <v>ESCORAMENTO METALICO EM VALAS OU POCOS</v>
          </cell>
          <cell r="G1957" t="str">
            <v>SINAPI Nov/23</v>
          </cell>
        </row>
        <row r="1958">
          <cell r="A1958">
            <v>101590</v>
          </cell>
          <cell r="B1958" t="str">
            <v>ESCORAMENTO DE VALA, TIPO CONTÍNUO COM PERFIL METÁLICO "U", COM PROFUNDIDADE DE 1,5 A 3,0 M, LARGURA MENOR QUE 1,5 M. AF_08/2020</v>
          </cell>
          <cell r="C1958" t="str">
            <v>M2</v>
          </cell>
          <cell r="D1958">
            <v>78.83</v>
          </cell>
          <cell r="E1958" t="str">
            <v>ESCORAMENTO</v>
          </cell>
          <cell r="F1958" t="str">
            <v>ESCORAMENTO METALICO EM VALAS OU POCOS</v>
          </cell>
          <cell r="G1958" t="str">
            <v>SINAPI Nov/23</v>
          </cell>
        </row>
        <row r="1959">
          <cell r="A1959">
            <v>101591</v>
          </cell>
          <cell r="B1959" t="str">
            <v>ESCORAMENTO DE VALA, TIPO CONTÍNUO COM PERFIL METÁLICO "U", COM PROFUNDIDADE DE 1,5 A 3,0 M, LARGURA MAIOR OU IGUAL 1,5 M E MENOR QUE 2,5 M. AF_08/2020</v>
          </cell>
          <cell r="C1959" t="str">
            <v>M2</v>
          </cell>
          <cell r="D1959">
            <v>126.48</v>
          </cell>
          <cell r="E1959" t="str">
            <v>ESCORAMENTO</v>
          </cell>
          <cell r="F1959" t="str">
            <v>ESCORAMENTO METALICO EM VALAS OU POCOS</v>
          </cell>
          <cell r="G1959" t="str">
            <v>SINAPI Nov/23</v>
          </cell>
        </row>
        <row r="1960">
          <cell r="A1960">
            <v>101592</v>
          </cell>
          <cell r="B1960" t="str">
            <v>ESCORAMENTO DE VALA, TIPO CONTÍNUO COM PERFIL METÁLICO "U", COM PROFUNDIDADE DE 3,0 A 4,5 M, LARGURA MENOR QUE 1,5 M. AF_08/2020</v>
          </cell>
          <cell r="C1960" t="str">
            <v>M2</v>
          </cell>
          <cell r="D1960">
            <v>55.4</v>
          </cell>
          <cell r="E1960" t="str">
            <v>ESCORAMENTO</v>
          </cell>
          <cell r="F1960" t="str">
            <v>ESCORAMENTO METALICO EM VALAS OU POCOS</v>
          </cell>
          <cell r="G1960" t="str">
            <v>SINAPI Nov/23</v>
          </cell>
        </row>
        <row r="1961">
          <cell r="A1961">
            <v>101593</v>
          </cell>
          <cell r="B1961" t="str">
            <v>ESCORAMENTO DE VALA, TIPO CONTÍNUO COM PERFIL METÁLICO "U", COM PROFUNDIDADE DE 3,0 A 4,5 M, LARGURA MAIOR OU IGUAL A 1,5 M E MENOR QUE 2,5 M. AF_08/2020</v>
          </cell>
          <cell r="C1961" t="str">
            <v>M2</v>
          </cell>
          <cell r="D1961">
            <v>103.19</v>
          </cell>
          <cell r="E1961" t="str">
            <v>ESCORAMENTO</v>
          </cell>
          <cell r="F1961" t="str">
            <v>ESCORAMENTO METALICO EM VALAS OU POCOS</v>
          </cell>
          <cell r="G1961" t="str">
            <v>SINAPI Nov/23</v>
          </cell>
        </row>
        <row r="1962">
          <cell r="A1962">
            <v>101600</v>
          </cell>
          <cell r="B1962" t="str">
            <v>ESCORAMENTO DE VALA, TIPO BLINDAGEM, COM PROFUNDIDADE DE 0 A 1,5 M, LARGURA MENOR QUE 1,5 M - EXECUÇÃO, NÃO INCLUI MATERIAL. AF_08/2020</v>
          </cell>
          <cell r="C1962" t="str">
            <v>M2</v>
          </cell>
          <cell r="D1962">
            <v>19.54</v>
          </cell>
          <cell r="E1962" t="str">
            <v>ESCORAMENTO</v>
          </cell>
          <cell r="F1962" t="str">
            <v>ESCORAMENTO METALICO EM VALAS OU POCOS</v>
          </cell>
          <cell r="G1962" t="str">
            <v>SINAPI Nov/23</v>
          </cell>
        </row>
        <row r="1963">
          <cell r="A1963">
            <v>101601</v>
          </cell>
          <cell r="B1963" t="str">
            <v>ESCORAMENTO DE VALA, TIPO BLINDAGEM COM PROFUNDIDADE DE 0 A 1,5 M, LARGURA MAIOR OU IGUAL A 1,5 M E MENOR QUE 2,5 M - EXECUÇÃO, NÃO INCLUI MATERIAL. AF_08/2020</v>
          </cell>
          <cell r="C1963" t="str">
            <v>M2</v>
          </cell>
          <cell r="D1963">
            <v>28.92</v>
          </cell>
          <cell r="E1963" t="str">
            <v>ESCORAMENTO</v>
          </cell>
          <cell r="F1963" t="str">
            <v>ESCORAMENTO METALICO EM VALAS OU POCOS</v>
          </cell>
          <cell r="G1963" t="str">
            <v>SINAPI Nov/23</v>
          </cell>
        </row>
        <row r="1964">
          <cell r="A1964">
            <v>101602</v>
          </cell>
          <cell r="B1964" t="str">
            <v>ESCORAMENTO DE VALA, TIPO BLINDAGEM, COM PROFUNDIDADE DE 1,5 A 3,0 M, LARGURA MENOR QUE 1,5 M - EXECUÇÃO, NÃO INCLUI MATERIAL. AF_08/2020</v>
          </cell>
          <cell r="C1964" t="str">
            <v>M2</v>
          </cell>
          <cell r="D1964">
            <v>14.49</v>
          </cell>
          <cell r="E1964" t="str">
            <v>ESCORAMENTO</v>
          </cell>
          <cell r="F1964" t="str">
            <v>ESCORAMENTO METALICO EM VALAS OU POCOS</v>
          </cell>
          <cell r="G1964" t="str">
            <v>SINAPI Nov/23</v>
          </cell>
        </row>
        <row r="1965">
          <cell r="A1965">
            <v>101603</v>
          </cell>
          <cell r="B1965" t="str">
            <v>ESCORAMENTO DE VALA, TIPO BLINDAGEM, COM PROFUNDIDADE DE 1,5 A 3,0 M, LARGURA MAIOR OU IGUAL A 1,5 M E MENOR QUE 2,5 M - EXECUÇÃO, NÃO INCLUI MATERIAL. AF_08/2020</v>
          </cell>
          <cell r="C1965" t="str">
            <v>M2</v>
          </cell>
          <cell r="D1965">
            <v>23.87</v>
          </cell>
          <cell r="E1965" t="str">
            <v>ESCORAMENTO</v>
          </cell>
          <cell r="F1965" t="str">
            <v>ESCORAMENTO METALICO EM VALAS OU POCOS</v>
          </cell>
          <cell r="G1965" t="str">
            <v>SINAPI Nov/23</v>
          </cell>
        </row>
        <row r="1966">
          <cell r="A1966">
            <v>101604</v>
          </cell>
          <cell r="B1966" t="str">
            <v>ESCORAMENTO DE VALA, TIPO BLINDAGEM, COM PROFUNDIDADE DE 3,0 A 4,5 M, LARGURA MENOR QUE 1,5 M - EXECUÇÃO, NÃO INCLUI MATERIAL. AF_08/2020</v>
          </cell>
          <cell r="C1966" t="str">
            <v>M2</v>
          </cell>
          <cell r="D1966">
            <v>9.4700000000000006</v>
          </cell>
          <cell r="E1966" t="str">
            <v>ESCORAMENTO</v>
          </cell>
          <cell r="F1966" t="str">
            <v>ESCORAMENTO METALICO EM VALAS OU POCOS</v>
          </cell>
          <cell r="G1966" t="str">
            <v>SINAPI Nov/23</v>
          </cell>
        </row>
        <row r="1967">
          <cell r="A1967">
            <v>101605</v>
          </cell>
          <cell r="B1967" t="str">
            <v>ESCORAMENTO DE VALA, TIPO BLINDAGEM, COM PROFUNDIDADE DE 3,0 A 4,5 M, LARGURA MAIOR OU IGUAL A 1,5 M E MENOR QUE 2,5 M - EXECUÇÃO, NÃO INCLUI MATERIAL. AF_08/2020</v>
          </cell>
          <cell r="C1967" t="str">
            <v>M2</v>
          </cell>
          <cell r="D1967">
            <v>18.850000000000001</v>
          </cell>
          <cell r="E1967" t="str">
            <v>ESCORAMENTO</v>
          </cell>
          <cell r="F1967" t="str">
            <v>ESCORAMENTO METALICO EM VALAS OU POCOS</v>
          </cell>
          <cell r="G1967" t="str">
            <v>SINAPI Nov/23</v>
          </cell>
        </row>
        <row r="1968">
          <cell r="A1968">
            <v>90788</v>
          </cell>
          <cell r="B1968" t="str">
            <v>KIT DE PORTA-PRONTA DE MADEIRA EM ACABAMENTO MELAMÍNICO BRANCO, FOLHA LEVE OU MÉDIA, 60X210CM, EXCLUSIVE FECHADURA, FIXAÇÃO COM PREENCHIMENTO PARCIAL DE ESPUMA EXPANSIVA - FORNECIMENTO E INSTALAÇÃO. AF_12/2019</v>
          </cell>
          <cell r="C1968" t="str">
            <v>UN</v>
          </cell>
          <cell r="D1968">
            <v>897.49</v>
          </cell>
          <cell r="E1968" t="str">
            <v>ESQUADRIAS/FERRAGENS/VIDROS</v>
          </cell>
          <cell r="F1968" t="str">
            <v>PORTA DE MADEIRA</v>
          </cell>
          <cell r="G1968" t="str">
            <v>SINAPI Nov/23</v>
          </cell>
        </row>
        <row r="1969">
          <cell r="A1969">
            <v>90789</v>
          </cell>
          <cell r="B1969" t="str">
            <v>KIT DE PORTA-PRONTA DE MADEIRA EM ACABAMENTO MELAMÍNICO BRANCO, FOLHA LEVE OU MÉDIA, 70X210CM, EXCLUSIVE FECHADURA, FIXAÇÃO COM PREENCHIMENTO PARCIAL DE ESPUMA EXPANSIVA - FORNECIMENTO E INSTALAÇÃO. AF_12/2019</v>
          </cell>
          <cell r="C1969" t="str">
            <v>UN</v>
          </cell>
          <cell r="D1969">
            <v>899.65</v>
          </cell>
          <cell r="E1969" t="str">
            <v>ESQUADRIAS/FERRAGENS/VIDROS</v>
          </cell>
          <cell r="F1969" t="str">
            <v>PORTA DE MADEIRA</v>
          </cell>
          <cell r="G1969" t="str">
            <v>SINAPI Nov/23</v>
          </cell>
        </row>
        <row r="1970">
          <cell r="A1970">
            <v>90790</v>
          </cell>
          <cell r="B1970" t="str">
            <v>KIT DE PORTA-PRONTA DE MADEIRA EM ACABAMENTO MELAMÍNICO BRANCO, FOLHA LEVE OU MÉDIA, 80X210CM, EXCLUSIVE FECHADURA, FIXAÇÃO COM PREENCHIMENTO PARCIAL DE ESPUMA EXPANSIVA - FORNECIMENTO E INSTALAÇÃO. AF_12/2019</v>
          </cell>
          <cell r="C1970" t="str">
            <v>UN</v>
          </cell>
          <cell r="D1970">
            <v>928.14</v>
          </cell>
          <cell r="E1970" t="str">
            <v>ESQUADRIAS/FERRAGENS/VIDROS</v>
          </cell>
          <cell r="F1970" t="str">
            <v>PORTA DE MADEIRA</v>
          </cell>
          <cell r="G1970" t="str">
            <v>SINAPI Nov/23</v>
          </cell>
        </row>
        <row r="1971">
          <cell r="A1971">
            <v>90791</v>
          </cell>
          <cell r="B1971" t="str">
            <v>KIT DE PORTA-PRONTA DE MADEIRA EM ACABAMENTO MELAMÍNICO BRANCO, FOLHA PESADA OU SUPERPESADA, 80X210CM, FIXAÇÃO COM PREENCHIMENTO PARCIAL DE ESPUMA EXPANSIVA - FORNECIMENTO E INSTALAÇÃO. AF_12/2019</v>
          </cell>
          <cell r="C1971" t="str">
            <v>UN</v>
          </cell>
          <cell r="D1971">
            <v>1088.58</v>
          </cell>
          <cell r="E1971" t="str">
            <v>ESQUADRIAS/FERRAGENS/VIDROS</v>
          </cell>
          <cell r="F1971" t="str">
            <v>PORTA DE MADEIRA</v>
          </cell>
          <cell r="G1971" t="str">
            <v>SINAPI Nov/23</v>
          </cell>
        </row>
        <row r="1972">
          <cell r="A1972">
            <v>90793</v>
          </cell>
          <cell r="B1972" t="str">
            <v>KIT DE PORTA-PRONTA DE MADEIRA EM ACABAMENTO MELAMÍNICO BRANCO, FOLHA PESADA OU SUPERPESADA, 90X210CM, FIXAÇÃO COM PREENCHIMENTO TOTAL DE ESPUMA EXPANSIVA - FORNECIMENTO E INSTALAÇÃO. AF_12/2019</v>
          </cell>
          <cell r="C1972" t="str">
            <v>UN</v>
          </cell>
          <cell r="D1972">
            <v>1150.27</v>
          </cell>
          <cell r="E1972" t="str">
            <v>ESQUADRIAS/FERRAGENS/VIDROS</v>
          </cell>
          <cell r="F1972" t="str">
            <v>PORTA DE MADEIRA</v>
          </cell>
          <cell r="G1972" t="str">
            <v>SINAPI Nov/23</v>
          </cell>
        </row>
        <row r="1973">
          <cell r="A1973">
            <v>90794</v>
          </cell>
          <cell r="B1973" t="str">
            <v>KIT DE PORTA-PRONTA DE MADEIRA EM ACABAMENTO MELAMÍNICO BRANCO, FOLHA LEVE OU MÉDIA, E BATENTE METÁLICO, 60X210CM, FIXAÇÃO COM ARGAMASSA - FORNECIMENTO E INSTALAÇÃO. AF_12/2019</v>
          </cell>
          <cell r="C1973" t="str">
            <v>UN</v>
          </cell>
          <cell r="D1973">
            <v>780.95</v>
          </cell>
          <cell r="E1973" t="str">
            <v>ESQUADRIAS/FERRAGENS/VIDROS</v>
          </cell>
          <cell r="F1973" t="str">
            <v>PORTA DE MADEIRA</v>
          </cell>
          <cell r="G1973" t="str">
            <v>SINAPI Nov/23</v>
          </cell>
        </row>
        <row r="1974">
          <cell r="A1974">
            <v>90795</v>
          </cell>
          <cell r="B1974" t="str">
            <v>KIT DE PORTA-PRONTA DE MADEIRA EM ACABAMENTO MELAMÍNICO BRANCO, FOLHA LEVE OU MÉDIA, E BATENTE METÁLICO, 70X210CM, FIXAÇÃO COM ARGAMASSA - FORNECIMENTO E INSTALAÇÃO. AF_12/2019</v>
          </cell>
          <cell r="C1974" t="str">
            <v>UN</v>
          </cell>
          <cell r="D1974">
            <v>789.86</v>
          </cell>
          <cell r="E1974" t="str">
            <v>ESQUADRIAS/FERRAGENS/VIDROS</v>
          </cell>
          <cell r="F1974" t="str">
            <v>PORTA DE MADEIRA</v>
          </cell>
          <cell r="G1974" t="str">
            <v>SINAPI Nov/23</v>
          </cell>
        </row>
        <row r="1975">
          <cell r="A1975">
            <v>90796</v>
          </cell>
          <cell r="B1975" t="str">
            <v>KIT DE PORTA-PRONTA DE MADEIRA EM ACABAMENTO MELAMÍNICO BRANCO, FOLHA LEVE OU MÉDIA, E BATENTE METÁLICO, 80X210CM, FIXAÇÃO COM ARGAMASSA - FORNECIMENTO E INSTALAÇÃO. AF_12/2019</v>
          </cell>
          <cell r="C1975" t="str">
            <v>UN</v>
          </cell>
          <cell r="D1975">
            <v>798.78</v>
          </cell>
          <cell r="E1975" t="str">
            <v>ESQUADRIAS/FERRAGENS/VIDROS</v>
          </cell>
          <cell r="F1975" t="str">
            <v>PORTA DE MADEIRA</v>
          </cell>
          <cell r="G1975" t="str">
            <v>SINAPI Nov/23</v>
          </cell>
        </row>
        <row r="1976">
          <cell r="A1976">
            <v>90797</v>
          </cell>
          <cell r="B1976" t="str">
            <v>KIT DE PORTA-PRONTA DE MADEIRA EM ACABAMENTO MELAMÍNICO BRANCO, FOLHA LEVE OU MÉDIA, E BATENTE METÁLICO, 90X210CM, FIXAÇÃO COM ARGAMASSA - FORNECIMENTO E INSTALAÇÃO. AF_12/2019</v>
          </cell>
          <cell r="C1976" t="str">
            <v>UN</v>
          </cell>
          <cell r="D1976">
            <v>807.7</v>
          </cell>
          <cell r="E1976" t="str">
            <v>ESQUADRIAS/FERRAGENS/VIDROS</v>
          </cell>
          <cell r="F1976" t="str">
            <v>PORTA DE MADEIRA</v>
          </cell>
          <cell r="G1976" t="str">
            <v>SINAPI Nov/23</v>
          </cell>
        </row>
        <row r="1977">
          <cell r="A1977">
            <v>90798</v>
          </cell>
          <cell r="B1977" t="str">
            <v>KIT DE PORTA-PRONTA DE MADEIRA EM ACABAMENTO MELAMÍNICO BRANCO, FOLHA PESADA OU SUPERPESADA, E BATENTE METÁLICO, 80X210CM, FIXAÇÃO COM ARGAMASSA - FORNECIMENTO E INSTALAÇÃO. AF_12/2019_PS</v>
          </cell>
          <cell r="C1977" t="str">
            <v>UN</v>
          </cell>
          <cell r="D1977">
            <v>1166.49</v>
          </cell>
          <cell r="E1977" t="str">
            <v>ESQUADRIAS/FERRAGENS/VIDROS</v>
          </cell>
          <cell r="F1977" t="str">
            <v>PORTA DE MADEIRA</v>
          </cell>
          <cell r="G1977" t="str">
            <v>SINAPI Nov/23</v>
          </cell>
        </row>
        <row r="1978">
          <cell r="A1978">
            <v>90799</v>
          </cell>
          <cell r="B1978" t="str">
            <v>KIT DE PORTA-PRONTA DE MADEIRA EM ACABAMENTO MELAMÍNICO BRANCO, FOLHA PESADA OU SUPERPESADA, E BATENTE METÁLICO, 90X210CM, FIXAÇÃO COM ARGAMASSA - FORNECIMENTO E INSTALAÇÃO. AF_12/2019_PS</v>
          </cell>
          <cell r="C1978" t="str">
            <v>UN</v>
          </cell>
          <cell r="D1978">
            <v>1204.75</v>
          </cell>
          <cell r="E1978" t="str">
            <v>ESQUADRIAS/FERRAGENS/VIDROS</v>
          </cell>
          <cell r="F1978" t="str">
            <v>PORTA DE MADEIRA</v>
          </cell>
          <cell r="G1978" t="str">
            <v>SINAPI Nov/23</v>
          </cell>
        </row>
        <row r="1979">
          <cell r="A1979">
            <v>90801</v>
          </cell>
          <cell r="B1979" t="str">
            <v>BATENTE PARA PORTA DE MADEIRA, PADRÃO MÉDIO - FORNECIMENTO E MONTAGEM. AF_12/2019</v>
          </cell>
          <cell r="C1979" t="str">
            <v>UN</v>
          </cell>
          <cell r="D1979">
            <v>403.72</v>
          </cell>
          <cell r="E1979" t="str">
            <v>ESQUADRIAS/FERRAGENS/VIDROS</v>
          </cell>
          <cell r="F1979" t="str">
            <v>PORTA DE MADEIRA</v>
          </cell>
          <cell r="G1979" t="str">
            <v>SINAPI Nov/23</v>
          </cell>
        </row>
        <row r="1980">
          <cell r="A1980">
            <v>90806</v>
          </cell>
          <cell r="B1980" t="str">
            <v>BATENTE PARA PORTA DE MADEIRA, FIXAÇÃO COM ARGAMASSA, PADRÃO MÉDIO - FORNECIMENTO E INSTALAÇÃO. AF_12/2019</v>
          </cell>
          <cell r="C1980" t="str">
            <v>UN</v>
          </cell>
          <cell r="D1980">
            <v>508.87</v>
          </cell>
          <cell r="E1980" t="str">
            <v>ESQUADRIAS/FERRAGENS/VIDROS</v>
          </cell>
          <cell r="F1980" t="str">
            <v>PORTA DE MADEIRA</v>
          </cell>
          <cell r="G1980" t="str">
            <v>SINAPI Nov/23</v>
          </cell>
        </row>
        <row r="1981">
          <cell r="A1981">
            <v>90820</v>
          </cell>
          <cell r="B1981" t="str">
            <v>PORTA DE MADEIRA PARA PINTURA, SEMI-OCA (LEVE OU MÉDIA), 60X210CM, ESPESSURA DE 3,5CM, INCLUSO DOBRADIÇAS - FORNECIMENTO E INSTALAÇÃO. AF_12/2019</v>
          </cell>
          <cell r="C1981" t="str">
            <v>UN</v>
          </cell>
          <cell r="D1981">
            <v>382.58</v>
          </cell>
          <cell r="E1981" t="str">
            <v>ESQUADRIAS/FERRAGENS/VIDROS</v>
          </cell>
          <cell r="F1981" t="str">
            <v>PORTA DE MADEIRA</v>
          </cell>
          <cell r="G1981" t="str">
            <v>SINAPI Nov/23</v>
          </cell>
        </row>
        <row r="1982">
          <cell r="A1982">
            <v>90821</v>
          </cell>
          <cell r="B1982" t="str">
            <v>PORTA DE MADEIRA PARA PINTURA, SEMI-OCA (LEVE OU MÉDIA), 70X210CM, ESPESSURA DE 3,5CM, INCLUSO DOBRADIÇAS - FORNECIMENTO E INSTALAÇÃO. AF_12/2019</v>
          </cell>
          <cell r="C1982" t="str">
            <v>UN</v>
          </cell>
          <cell r="D1982">
            <v>390.52</v>
          </cell>
          <cell r="E1982" t="str">
            <v>ESQUADRIAS/FERRAGENS/VIDROS</v>
          </cell>
          <cell r="F1982" t="str">
            <v>PORTA DE MADEIRA</v>
          </cell>
          <cell r="G1982" t="str">
            <v>SINAPI Nov/23</v>
          </cell>
        </row>
        <row r="1983">
          <cell r="A1983">
            <v>90822</v>
          </cell>
          <cell r="B1983" t="str">
            <v>PORTA DE MADEIRA PARA PINTURA, SEMI-OCA (LEVE OU MÉDIA), 80X210CM, ESPESSURA DE 3,5CM, INCLUSO DOBRADIÇAS - FORNECIMENTO E INSTALAÇÃO. AF_12/2019</v>
          </cell>
          <cell r="C1983" t="str">
            <v>UN</v>
          </cell>
          <cell r="D1983">
            <v>416.96</v>
          </cell>
          <cell r="E1983" t="str">
            <v>ESQUADRIAS/FERRAGENS/VIDROS</v>
          </cell>
          <cell r="F1983" t="str">
            <v>PORTA DE MADEIRA</v>
          </cell>
          <cell r="G1983" t="str">
            <v>SINAPI Nov/23</v>
          </cell>
        </row>
        <row r="1984">
          <cell r="A1984">
            <v>90823</v>
          </cell>
          <cell r="B1984" t="str">
            <v>PORTA DE MADEIRA PARA PINTURA, SEMI-OCA (LEVE OU MÉDIA), 90X210CM, ESPESSURA DE 3,5CM, INCLUSO DOBRADIÇAS - FORNECIMENTO E INSTALAÇÃO. AF_12/2019</v>
          </cell>
          <cell r="C1984" t="str">
            <v>UN</v>
          </cell>
          <cell r="D1984">
            <v>504.33</v>
          </cell>
          <cell r="E1984" t="str">
            <v>ESQUADRIAS/FERRAGENS/VIDROS</v>
          </cell>
          <cell r="F1984" t="str">
            <v>PORTA DE MADEIRA</v>
          </cell>
          <cell r="G1984" t="str">
            <v>SINAPI Nov/23</v>
          </cell>
        </row>
        <row r="1985">
          <cell r="A1985">
            <v>90824</v>
          </cell>
          <cell r="B1985" t="str">
            <v>PORTA DE MADEIRA PARA PINTURA, SEMI-OCA (PESADA OU SUPERPESADA), 80X210CM, ESPESSURA DE 3,5CM, INCLUSO DOBRADIÇAS - FORNECIMENTO E INSTALAÇÃO. AF_12/2019</v>
          </cell>
          <cell r="C1985" t="str">
            <v>UN</v>
          </cell>
          <cell r="D1985">
            <v>706.93</v>
          </cell>
          <cell r="E1985" t="str">
            <v>ESQUADRIAS/FERRAGENS/VIDROS</v>
          </cell>
          <cell r="F1985" t="str">
            <v>PORTA DE MADEIRA</v>
          </cell>
          <cell r="G1985" t="str">
            <v>SINAPI Nov/23</v>
          </cell>
        </row>
        <row r="1986">
          <cell r="A1986">
            <v>90825</v>
          </cell>
          <cell r="B1986" t="str">
            <v>PORTA DE MADEIRA, MACIÇA (PESADA OU SUPERPESADA), 90X210CM, ESPESSURA DE 3,5CM, INCLUSO DOBRADIÇAS - FORNECIMENTO E INSTALAÇÃO. AF_12/2019</v>
          </cell>
          <cell r="C1986" t="str">
            <v>UN</v>
          </cell>
          <cell r="D1986">
            <v>783.6</v>
          </cell>
          <cell r="E1986" t="str">
            <v>ESQUADRIAS/FERRAGENS/VIDROS</v>
          </cell>
          <cell r="F1986" t="str">
            <v>PORTA DE MADEIRA</v>
          </cell>
          <cell r="G1986" t="str">
            <v>SINAPI Nov/23</v>
          </cell>
        </row>
        <row r="1987">
          <cell r="A1987">
            <v>90830</v>
          </cell>
          <cell r="B1987" t="str">
            <v>FECHADURA DE EMBUTIR COM CILINDRO, EXTERNA, COMPLETA, ACABAMENTO PADRÃO MÉDIO, INCLUSO EXECUÇÃO DE FURO - FORNECIMENTO E INSTALAÇÃO. AF_12/2019</v>
          </cell>
          <cell r="C1987" t="str">
            <v>UN</v>
          </cell>
          <cell r="D1987">
            <v>248.93</v>
          </cell>
          <cell r="E1987" t="str">
            <v>ESQUADRIAS/FERRAGENS/VIDROS</v>
          </cell>
          <cell r="F1987" t="str">
            <v>PORTA DE MADEIRA</v>
          </cell>
          <cell r="G1987" t="str">
            <v>SINAPI Nov/23</v>
          </cell>
        </row>
        <row r="1988">
          <cell r="A1988">
            <v>90831</v>
          </cell>
          <cell r="B1988" t="str">
            <v>FECHADURA DE EMBUTIR PARA PORTA DE BANHEIRO, COMPLETA, ACABAMENTO PADRÃO MÉDIO, INCLUSO EXECUÇÃO DE FURO - FORNECIMENTO E INSTALAÇÃO. AF_12/2019</v>
          </cell>
          <cell r="C1988" t="str">
            <v>UN</v>
          </cell>
          <cell r="D1988">
            <v>219.24</v>
          </cell>
          <cell r="E1988" t="str">
            <v>ESQUADRIAS/FERRAGENS/VIDROS</v>
          </cell>
          <cell r="F1988" t="str">
            <v>PORTA DE MADEIRA</v>
          </cell>
          <cell r="G1988" t="str">
            <v>SINAPI Nov/23</v>
          </cell>
        </row>
        <row r="1989">
          <cell r="A1989">
            <v>90841</v>
          </cell>
          <cell r="B1989" t="str">
            <v>KIT DE PORTA DE MADEIRA PARA PINTURA, SEMI-OCA (LEVE OU MÉDIA), PADRÃO MÉDIO, 60X210CM, ESPESSURA DE 3,5CM, ITENS INCLUSOS: DOBRADIÇAS, MONTAGEM E INSTALAÇÃO DO BATENTE, FECHADURA COM EXECUÇÃO DO FURO - FORNECIMENTO E INSTALAÇÃO. AF_12/2019</v>
          </cell>
          <cell r="C1989" t="str">
            <v>UN</v>
          </cell>
          <cell r="D1989">
            <v>1254.4000000000001</v>
          </cell>
          <cell r="E1989" t="str">
            <v>ESQUADRIAS/FERRAGENS/VIDROS</v>
          </cell>
          <cell r="F1989" t="str">
            <v>PORTA DE MADEIRA</v>
          </cell>
          <cell r="G1989" t="str">
            <v>SINAPI Nov/23</v>
          </cell>
        </row>
        <row r="1990">
          <cell r="A1990">
            <v>90842</v>
          </cell>
          <cell r="B1990" t="str">
            <v>KIT DE PORTA DE MADEIRA PARA PINTURA, SEMI-OCA (LEVE OU MÉDIA), PADRÃO MÉDIO, 70X210CM, ESPESSURA DE 3,5CM, ITENS INCLUSOS: DOBRADIÇAS, MONTAGEM E INSTALAÇÃO DO BATENTE, FECHADURA COM EXECUÇÃO DO FURO - FORNECIMENTO E INSTALAÇÃO. AF_12/2019</v>
          </cell>
          <cell r="C1990" t="str">
            <v>UN</v>
          </cell>
          <cell r="D1990">
            <v>1265.33</v>
          </cell>
          <cell r="E1990" t="str">
            <v>ESQUADRIAS/FERRAGENS/VIDROS</v>
          </cell>
          <cell r="F1990" t="str">
            <v>PORTA DE MADEIRA</v>
          </cell>
          <cell r="G1990" t="str">
            <v>SINAPI Nov/23</v>
          </cell>
        </row>
        <row r="1991">
          <cell r="A1991">
            <v>90843</v>
          </cell>
          <cell r="B1991" t="str">
            <v>KIT DE PORTA DE MADEIRA PARA PINTURA, SEMI-OCA (LEVE OU MÉDIA), PADRÃO MÉDIO, 80X210CM, ESPESSURA DE 3,5CM, ITENS INCLUSOS: DOBRADIÇAS, MONTAGEM E INSTALAÇÃO DO BATENTE, FECHADURA COM EXECUÇÃO DO FURO - FORNECIMENTO E INSTALAÇÃO. AF_12/2019</v>
          </cell>
          <cell r="C1991" t="str">
            <v>UN</v>
          </cell>
          <cell r="D1991">
            <v>1324.46</v>
          </cell>
          <cell r="E1991" t="str">
            <v>ESQUADRIAS/FERRAGENS/VIDROS</v>
          </cell>
          <cell r="F1991" t="str">
            <v>PORTA DE MADEIRA</v>
          </cell>
          <cell r="G1991" t="str">
            <v>SINAPI Nov/23</v>
          </cell>
        </row>
        <row r="1992">
          <cell r="A1992">
            <v>90844</v>
          </cell>
          <cell r="B1992" t="str">
            <v>KIT DE PORTA DE MADEIRA PARA PINTURA, SEMI-OCA (LEVE OU MÉDIA), PADRÃO MÉDIO, 90X210CM, ESPESSURA DE 3,5CM, ITENS INCLUSOS: DOBRADIÇAS, MONTAGEM E INSTALAÇÃO DO BATENTE, FECHADURA COM EXECUÇÃO DO FURO - FORNECIMENTO E INSTALAÇÃO. AF_12/2019</v>
          </cell>
          <cell r="C1992" t="str">
            <v>UN</v>
          </cell>
          <cell r="D1992">
            <v>1414.82</v>
          </cell>
          <cell r="E1992" t="str">
            <v>ESQUADRIAS/FERRAGENS/VIDROS</v>
          </cell>
          <cell r="F1992" t="str">
            <v>PORTA DE MADEIRA</v>
          </cell>
          <cell r="G1992" t="str">
            <v>SINAPI Nov/23</v>
          </cell>
        </row>
        <row r="1993">
          <cell r="A1993">
            <v>90845</v>
          </cell>
          <cell r="B1993" t="str">
            <v>KIT DE PORTA DE MADEIRA PARA PINTURA, SEMI-OCA (PESADA OU SUPERPESADA), PADRÃO MÉDIO, 80X210CM, ESPESSURA DE 3,5CM, ITENS INCLUSOS: DOBRADIÇAS, MONTAGEM E INSTALAÇÃO DO BATENTE, FECHADURA COM EXECUÇÃO DO FURO - FORNECIMENTO E INSTALAÇÃO. AF_12/2019</v>
          </cell>
          <cell r="C1993" t="str">
            <v>UN</v>
          </cell>
          <cell r="D1993">
            <v>1614.43</v>
          </cell>
          <cell r="E1993" t="str">
            <v>ESQUADRIAS/FERRAGENS/VIDROS</v>
          </cell>
          <cell r="F1993" t="str">
            <v>PORTA DE MADEIRA</v>
          </cell>
          <cell r="G1993" t="str">
            <v>SINAPI Nov/23</v>
          </cell>
        </row>
        <row r="1994">
          <cell r="A1994">
            <v>90846</v>
          </cell>
          <cell r="B1994" t="str">
            <v>KIT DE PORTA DE MADEIRA PARA PINTURA, SEMI-OCA (PESADA OU SUPERPESADA), PADRÃO MÉDIO, 90X210CM, ESPESSURA DE 3,5CM, ITENS INCLUSOS: DOBRADIÇAS, MONTAGEM E INSTALAÇÃO DO BATENTE, FECHADURA COM EXECUÇÃO DO FURO - FORNECIMENTO E INSTALAÇÃO. AF_12/2019</v>
          </cell>
          <cell r="C1994" t="str">
            <v>UN</v>
          </cell>
          <cell r="D1994">
            <v>1694.09</v>
          </cell>
          <cell r="E1994" t="str">
            <v>ESQUADRIAS/FERRAGENS/VIDROS</v>
          </cell>
          <cell r="F1994" t="str">
            <v>PORTA DE MADEIRA</v>
          </cell>
          <cell r="G1994" t="str">
            <v>SINAPI Nov/23</v>
          </cell>
        </row>
        <row r="1995">
          <cell r="A1995">
            <v>90847</v>
          </cell>
          <cell r="B1995" t="str">
            <v>KIT DE PORTA DE MADEIRA PARA PINTURA, SEMI-OCA (LEVE OU MÉDIA), PADRÃO MÉDIO, 60X210CM, ESPESSURA DE 3,5CM, ITENS INCLUSOS: DOBRADIÇAS, MONTAGEM E INSTALAÇÃO DO BATENTE, SEM FECHADURA - FORNECIMENTO E INSTALAÇÃO. AF_12/2019</v>
          </cell>
          <cell r="C1995" t="str">
            <v>UN</v>
          </cell>
          <cell r="D1995">
            <v>1035.1600000000001</v>
          </cell>
          <cell r="E1995" t="str">
            <v>ESQUADRIAS/FERRAGENS/VIDROS</v>
          </cell>
          <cell r="F1995" t="str">
            <v>PORTA DE MADEIRA</v>
          </cell>
          <cell r="G1995" t="str">
            <v>SINAPI Nov/23</v>
          </cell>
        </row>
        <row r="1996">
          <cell r="A1996">
            <v>90848</v>
          </cell>
          <cell r="B1996" t="str">
            <v>KIT DE PORTA DE MADEIRA PARA PINTURA, SEMI-OCA (LEVE OU MÉDIA), PADRÃO MÉDIO, 70X210CM, ESPESSURA DE 3,5CM, ITENS INCLUSOS: DOBRADIÇAS, MONTAGEM E INSTALAÇÃO DO BATENTE, SEM FECHADURA - FORNECIMENTO E INSTALAÇÃO. AF_12/2019</v>
          </cell>
          <cell r="C1996" t="str">
            <v>UN</v>
          </cell>
          <cell r="D1996">
            <v>1046.0899999999999</v>
          </cell>
          <cell r="E1996" t="str">
            <v>ESQUADRIAS/FERRAGENS/VIDROS</v>
          </cell>
          <cell r="F1996" t="str">
            <v>PORTA DE MADEIRA</v>
          </cell>
          <cell r="G1996" t="str">
            <v>SINAPI Nov/23</v>
          </cell>
        </row>
        <row r="1997">
          <cell r="A1997">
            <v>90849</v>
          </cell>
          <cell r="B1997" t="str">
            <v>KIT DE PORTA DE MADEIRA PARA PINTURA, SEMI-OCA (LEVE OU MÉDIA), PADRÃO MÉDIO, 80X210CM, ESPESSURA DE 3,5CM, ITENS INCLUSOS: DOBRADIÇAS, MONTAGEM E INSTALAÇÃO DO BATENTE, SEM FECHADURA - FORNECIMENTO E INSTALAÇÃO. AF_12/2019</v>
          </cell>
          <cell r="C1997" t="str">
            <v>UN</v>
          </cell>
          <cell r="D1997">
            <v>1075.53</v>
          </cell>
          <cell r="E1997" t="str">
            <v>ESQUADRIAS/FERRAGENS/VIDROS</v>
          </cell>
          <cell r="F1997" t="str">
            <v>PORTA DE MADEIRA</v>
          </cell>
          <cell r="G1997" t="str">
            <v>SINAPI Nov/23</v>
          </cell>
        </row>
        <row r="1998">
          <cell r="A1998">
            <v>90850</v>
          </cell>
          <cell r="B1998" t="str">
            <v>KIT DE PORTA DE MADEIRA PARA PINTURA, SEMI-OCA (LEVE OU MÉDIA), PADRÃO MÉDIO, 90X210CM, ESPESSURA DE 3,5CM, ITENS INCLUSOS: DOBRADIÇAS, MONTAGEM E INSTALAÇÃO DO BATENTE, SEM FECHADURA - FORNECIMENTO E INSTALAÇÃO. AF_12/2019</v>
          </cell>
          <cell r="C1998" t="str">
            <v>UN</v>
          </cell>
          <cell r="D1998">
            <v>1165.8900000000001</v>
          </cell>
          <cell r="E1998" t="str">
            <v>ESQUADRIAS/FERRAGENS/VIDROS</v>
          </cell>
          <cell r="F1998" t="str">
            <v>PORTA DE MADEIRA</v>
          </cell>
          <cell r="G1998" t="str">
            <v>SINAPI Nov/23</v>
          </cell>
        </row>
        <row r="1999">
          <cell r="A1999">
            <v>90851</v>
          </cell>
          <cell r="B1999" t="str">
            <v>KIT DE PORTA DE MADEIRA PARA PINTURA, SEMI-OCA (PESADA OU SUPERPESADA), PADRÃO MÉDIO, 80X210CM, ESPESSURA DE 3,5CM, ITENS INCLUSOS: DOBRADIÇAS, MONTAGEM E INSTALAÇÃO DO BATENTE, SEM FECHADURA - FORNECIMENTO E INSTALAÇÃO. AF_12/2019</v>
          </cell>
          <cell r="C1999" t="str">
            <v>UN</v>
          </cell>
          <cell r="D1999">
            <v>1365.5</v>
          </cell>
          <cell r="E1999" t="str">
            <v>ESQUADRIAS/FERRAGENS/VIDROS</v>
          </cell>
          <cell r="F1999" t="str">
            <v>PORTA DE MADEIRA</v>
          </cell>
          <cell r="G1999" t="str">
            <v>SINAPI Nov/23</v>
          </cell>
        </row>
        <row r="2000">
          <cell r="A2000">
            <v>90852</v>
          </cell>
          <cell r="B2000" t="str">
            <v>KIT DE PORTA DE MADEIRA PARA PINTURA, SEMI-OCA (PESADA OU SUPERPESADA), PADRÃO MÉDIO, 90X210CM, ESPESSURA DE 3,5CM, ITENS INCLUSOS: DOBRADIÇAS, MONTAGEM E INSTALAÇÃO DO BATENTE, SEM FECHADURA - FORNECIMENTO E INSTALAÇÃO. AF_12/2019</v>
          </cell>
          <cell r="C2000" t="str">
            <v>UN</v>
          </cell>
          <cell r="D2000">
            <v>1445.16</v>
          </cell>
          <cell r="E2000" t="str">
            <v>ESQUADRIAS/FERRAGENS/VIDROS</v>
          </cell>
          <cell r="F2000" t="str">
            <v>PORTA DE MADEIRA</v>
          </cell>
          <cell r="G2000" t="str">
            <v>SINAPI Nov/23</v>
          </cell>
        </row>
        <row r="2001">
          <cell r="A2001">
            <v>91009</v>
          </cell>
          <cell r="B2001" t="str">
            <v>PORTA DE MADEIRA PARA VERNIZ, SEMI-OCA (LEVE OU MÉDIA), 60X210CM, ESPESSURA DE 3,5CM, INCLUSO DOBRADIÇAS - FORNECIMENTO E INSTALAÇÃO. AF_12/2019</v>
          </cell>
          <cell r="C2001" t="str">
            <v>UN</v>
          </cell>
          <cell r="D2001">
            <v>394.77</v>
          </cell>
          <cell r="E2001" t="str">
            <v>ESQUADRIAS/FERRAGENS/VIDROS</v>
          </cell>
          <cell r="F2001" t="str">
            <v>PORTA DE MADEIRA</v>
          </cell>
          <cell r="G2001" t="str">
            <v>SINAPI Nov/23</v>
          </cell>
        </row>
        <row r="2002">
          <cell r="A2002">
            <v>91010</v>
          </cell>
          <cell r="B2002" t="str">
            <v>PORTA DE MADEIRA PARA VERNIZ, SEMI-OCA (LEVE OU MÉDIA), 70X210CM, ESPESSURA DE 3,5CM, INCLUSO DOBRADIÇAS - FORNECIMENTO E INSTALAÇÃO. AF_12/2019</v>
          </cell>
          <cell r="C2002" t="str">
            <v>UN</v>
          </cell>
          <cell r="D2002">
            <v>403.29</v>
          </cell>
          <cell r="E2002" t="str">
            <v>ESQUADRIAS/FERRAGENS/VIDROS</v>
          </cell>
          <cell r="F2002" t="str">
            <v>PORTA DE MADEIRA</v>
          </cell>
          <cell r="G2002" t="str">
            <v>SINAPI Nov/23</v>
          </cell>
        </row>
        <row r="2003">
          <cell r="A2003">
            <v>91011</v>
          </cell>
          <cell r="B2003" t="str">
            <v>PORTA DE MADEIRA PARA VERNIZ, SEMI-OCA (LEVE OU MÉDIA), 80X210CM, ESPESSURA DE 3,5CM, INCLUSO DOBRADIÇAS - FORNECIMENTO E INSTALAÇÃO. AF_12/2019</v>
          </cell>
          <cell r="C2003" t="str">
            <v>UN</v>
          </cell>
          <cell r="D2003">
            <v>466.46</v>
          </cell>
          <cell r="E2003" t="str">
            <v>ESQUADRIAS/FERRAGENS/VIDROS</v>
          </cell>
          <cell r="F2003" t="str">
            <v>PORTA DE MADEIRA</v>
          </cell>
          <cell r="G2003" t="str">
            <v>SINAPI Nov/23</v>
          </cell>
        </row>
        <row r="2004">
          <cell r="A2004">
            <v>91012</v>
          </cell>
          <cell r="B2004" t="str">
            <v>PORTA DE MADEIRA PARA VERNIZ, SEMI-OCA (LEVE OU MÉDIA), 90X210CM, ESPESSURA DE 3,5CM, INCLUSO DOBRADIÇAS - FORNECIMENTO E INSTALAÇÃO. AF_12/2019</v>
          </cell>
          <cell r="C2004" t="str">
            <v>UN</v>
          </cell>
          <cell r="D2004">
            <v>515.14</v>
          </cell>
          <cell r="E2004" t="str">
            <v>ESQUADRIAS/FERRAGENS/VIDROS</v>
          </cell>
          <cell r="F2004" t="str">
            <v>PORTA DE MADEIRA</v>
          </cell>
          <cell r="G2004" t="str">
            <v>SINAPI Nov/23</v>
          </cell>
        </row>
        <row r="2005">
          <cell r="A2005">
            <v>91013</v>
          </cell>
          <cell r="B2005" t="str">
            <v>KIT DE PORTA DE MADEIRA PARA VERNIZ, SEMI-OCA (LEVE OU MÉDIA), PADRÃO MÉDIO, 60X210CM, ESPESSURA DE 3,5CM, ITENS INCLUSOS: DOBRADIÇAS, MONTAGEM E INSTALAÇÃO DO BATENTE, SEM FECHADURA - FORNECIMENTO E INSTALAÇÃO. AF_12/2019</v>
          </cell>
          <cell r="C2005" t="str">
            <v>UN</v>
          </cell>
          <cell r="D2005">
            <v>1047.3499999999999</v>
          </cell>
          <cell r="E2005" t="str">
            <v>ESQUADRIAS/FERRAGENS/VIDROS</v>
          </cell>
          <cell r="F2005" t="str">
            <v>PORTA DE MADEIRA</v>
          </cell>
          <cell r="G2005" t="str">
            <v>SINAPI Nov/23</v>
          </cell>
        </row>
        <row r="2006">
          <cell r="A2006">
            <v>91014</v>
          </cell>
          <cell r="B2006" t="str">
            <v>KIT DE PORTA DE MADEIRA PARA VERNIZ, SEMI-OCA (LEVE OU MÉDIA), PADRÃO MÉDIO, 70X210CM, ESPESSURA DE 3,5CM, ITENS INCLUSOS: DOBRADIÇAS, MONTAGEM E INSTALAÇÃO DO BATENTE, SEM FECHADURA - FORNECIMENTO E INSTALAÇÃO. AF_12/2019</v>
          </cell>
          <cell r="C2006" t="str">
            <v>UN</v>
          </cell>
          <cell r="D2006">
            <v>1058.8599999999999</v>
          </cell>
          <cell r="E2006" t="str">
            <v>ESQUADRIAS/FERRAGENS/VIDROS</v>
          </cell>
          <cell r="F2006" t="str">
            <v>PORTA DE MADEIRA</v>
          </cell>
          <cell r="G2006" t="str">
            <v>SINAPI Nov/23</v>
          </cell>
        </row>
        <row r="2007">
          <cell r="A2007">
            <v>91015</v>
          </cell>
          <cell r="B2007" t="str">
            <v>KIT DE PORTA DE MADEIRA PARA VERNIZ, SEMI-OCA (LEVE OU MÉDIA), PADRÃO MÉDIO, 80X210CM, ESPESSURA DE 3,5CM, ITENS INCLUSOS: DOBRADIÇAS, MONTAGEM E INSTALAÇÃO DO BATENTE, SEM FECHADURA - FORNECIMENTO E INSTALAÇÃO. AF_12/2019</v>
          </cell>
          <cell r="C2007" t="str">
            <v>UN</v>
          </cell>
          <cell r="D2007">
            <v>1125.03</v>
          </cell>
          <cell r="E2007" t="str">
            <v>ESQUADRIAS/FERRAGENS/VIDROS</v>
          </cell>
          <cell r="F2007" t="str">
            <v>PORTA DE MADEIRA</v>
          </cell>
          <cell r="G2007" t="str">
            <v>SINAPI Nov/23</v>
          </cell>
        </row>
        <row r="2008">
          <cell r="A2008">
            <v>91016</v>
          </cell>
          <cell r="B2008" t="str">
            <v>KIT DE PORTA DE MADEIRA PARA VERNIZ, SEMI-OCA (LEVE OU MÉDIA), PADRÃO MÉDIO, 90X210CM, ESPESSURA DE 3,5CM, ITENS INCLUSOS: DOBRADIÇAS, MONTAGEM E INSTALAÇÃO DO BATENTE, SEM FECHADURA - FORNECIMENTO E INSTALAÇÃO. AF_12/2019</v>
          </cell>
          <cell r="C2008" t="str">
            <v>UN</v>
          </cell>
          <cell r="D2008">
            <v>1176.7</v>
          </cell>
          <cell r="E2008" t="str">
            <v>ESQUADRIAS/FERRAGENS/VIDROS</v>
          </cell>
          <cell r="F2008" t="str">
            <v>PORTA DE MADEIRA</v>
          </cell>
          <cell r="G2008" t="str">
            <v>SINAPI Nov/23</v>
          </cell>
        </row>
        <row r="2009">
          <cell r="A2009">
            <v>91287</v>
          </cell>
          <cell r="B2009" t="str">
            <v>BATENTE PARA PORTA DE MADEIRA, PADRÃO POPULAR - FORNECIMENTO E MONTAGEM. AF_12/2019</v>
          </cell>
          <cell r="C2009" t="str">
            <v>UN</v>
          </cell>
          <cell r="D2009">
            <v>297.62</v>
          </cell>
          <cell r="E2009" t="str">
            <v>ESQUADRIAS/FERRAGENS/VIDROS</v>
          </cell>
          <cell r="F2009" t="str">
            <v>PORTA DE MADEIRA</v>
          </cell>
          <cell r="G2009" t="str">
            <v>SINAPI Nov/23</v>
          </cell>
        </row>
        <row r="2010">
          <cell r="A2010">
            <v>91292</v>
          </cell>
          <cell r="B2010" t="str">
            <v>BATENTE PARA PORTA DE MADEIRA, FIXAÇÃO COM ARGAMASSA, PADRÃO POPULAR. FORNECIMENTO E INSTALAÇÃO. AF_12/2019</v>
          </cell>
          <cell r="C2010" t="str">
            <v>UN</v>
          </cell>
          <cell r="D2010">
            <v>402.77</v>
          </cell>
          <cell r="E2010" t="str">
            <v>ESQUADRIAS/FERRAGENS/VIDROS</v>
          </cell>
          <cell r="F2010" t="str">
            <v>PORTA DE MADEIRA</v>
          </cell>
          <cell r="G2010" t="str">
            <v>SINAPI Nov/23</v>
          </cell>
        </row>
        <row r="2011">
          <cell r="A2011">
            <v>91295</v>
          </cell>
          <cell r="B2011" t="str">
            <v>PORTA DE MADEIRA FRISADA, SEMI-OCA (LEVE OU MÉDIA), 60X210CM, ESPESSURA DE 3CM, INCLUSO DOBRADIÇAS - FORNECIMENTO E INSTALAÇÃO. AF_12/2019</v>
          </cell>
          <cell r="C2011" t="str">
            <v>UN</v>
          </cell>
          <cell r="D2011">
            <v>405.33</v>
          </cell>
          <cell r="E2011" t="str">
            <v>ESQUADRIAS/FERRAGENS/VIDROS</v>
          </cell>
          <cell r="F2011" t="str">
            <v>PORTA DE MADEIRA</v>
          </cell>
          <cell r="G2011" t="str">
            <v>SINAPI Nov/23</v>
          </cell>
        </row>
        <row r="2012">
          <cell r="A2012">
            <v>91296</v>
          </cell>
          <cell r="B2012" t="str">
            <v>PORTA DE MADEIRA FRISADA, SEMI-OCA (LEVE OU MÉDIA), 70X210CM, ESPESSURA DE 3CM, INCLUSO DOBRADIÇAS - FORNECIMENTO E INSTALAÇÃO. AF_12/2019</v>
          </cell>
          <cell r="C2012" t="str">
            <v>UN</v>
          </cell>
          <cell r="D2012">
            <v>432.78</v>
          </cell>
          <cell r="E2012" t="str">
            <v>ESQUADRIAS/FERRAGENS/VIDROS</v>
          </cell>
          <cell r="F2012" t="str">
            <v>PORTA DE MADEIRA</v>
          </cell>
          <cell r="G2012" t="str">
            <v>SINAPI Nov/23</v>
          </cell>
        </row>
        <row r="2013">
          <cell r="A2013">
            <v>91297</v>
          </cell>
          <cell r="B2013" t="str">
            <v>PORTA DE MADEIRA FRISADA, SEMI-OCA (LEVE OU MÉDIA), 80X210CM, ESPESSURA DE 3,5CM, INCLUSO DOBRADIÇAS - FORNECIMENTO E INSTALAÇÃO. AF_12/2019</v>
          </cell>
          <cell r="C2013" t="str">
            <v>UN</v>
          </cell>
          <cell r="D2013">
            <v>473.5</v>
          </cell>
          <cell r="E2013" t="str">
            <v>ESQUADRIAS/FERRAGENS/VIDROS</v>
          </cell>
          <cell r="F2013" t="str">
            <v>PORTA DE MADEIRA</v>
          </cell>
          <cell r="G2013" t="str">
            <v>SINAPI Nov/23</v>
          </cell>
        </row>
        <row r="2014">
          <cell r="A2014">
            <v>91298</v>
          </cell>
          <cell r="B2014" t="str">
            <v>PORTA DE MADEIRA TIPO VENEZIANA, 80X210CM, ESPESSURA DE 3CM, INCLUSO DOBRADIÇAS - FORNECIMENTO E INSTALAÇÃO. AF_12/2019</v>
          </cell>
          <cell r="C2014" t="str">
            <v>UN</v>
          </cell>
          <cell r="D2014">
            <v>935.72</v>
          </cell>
          <cell r="E2014" t="str">
            <v>ESQUADRIAS/FERRAGENS/VIDROS</v>
          </cell>
          <cell r="F2014" t="str">
            <v>PORTA DE MADEIRA</v>
          </cell>
          <cell r="G2014" t="str">
            <v>SINAPI Nov/23</v>
          </cell>
        </row>
        <row r="2015">
          <cell r="A2015">
            <v>91299</v>
          </cell>
          <cell r="B2015" t="str">
            <v>PORTA DE MADEIRA, TIPO MEXICANA, MACIÇA (PESADA OU SUPERPESADA), 80X210CM, ESPESSURA DE 3,5CM, INCLUSO DOBRADIÇAS - FORNECIMENTO E INSTALAÇÃO. AF_12/2019</v>
          </cell>
          <cell r="C2015" t="str">
            <v>UN</v>
          </cell>
          <cell r="D2015">
            <v>1297.26</v>
          </cell>
          <cell r="E2015" t="str">
            <v>ESQUADRIAS/FERRAGENS/VIDROS</v>
          </cell>
          <cell r="F2015" t="str">
            <v>PORTA DE MADEIRA</v>
          </cell>
          <cell r="G2015" t="str">
            <v>SINAPI Nov/23</v>
          </cell>
        </row>
        <row r="2016">
          <cell r="A2016">
            <v>91304</v>
          </cell>
          <cell r="B2016" t="str">
            <v>FECHADURA DE EMBUTIR COM CILINDRO, EXTERNA, COMPLETA, ACABAMENTO PADRÃO POPULAR, INCLUSO EXECUÇÃO DE FURO - FORNECIMENTO E INSTALAÇÃO. AF_12/2019</v>
          </cell>
          <cell r="C2016" t="str">
            <v>UN</v>
          </cell>
          <cell r="D2016">
            <v>148.15</v>
          </cell>
          <cell r="E2016" t="str">
            <v>ESQUADRIAS/FERRAGENS/VIDROS</v>
          </cell>
          <cell r="F2016" t="str">
            <v>PORTA DE MADEIRA</v>
          </cell>
          <cell r="G2016" t="str">
            <v>SINAPI Nov/23</v>
          </cell>
        </row>
        <row r="2017">
          <cell r="A2017">
            <v>91305</v>
          </cell>
          <cell r="B2017" t="str">
            <v>FECHADURA DE EMBUTIR PARA PORTA DE BANHEIRO, COMPLETA, ACABAMENTO PADRÃO POPULAR, INCLUSO EXECUÇÃO DE FURO - FORNECIMENTO E INSTALAÇÃO. AF_12/2019</v>
          </cell>
          <cell r="C2017" t="str">
            <v>UN</v>
          </cell>
          <cell r="D2017">
            <v>149.9</v>
          </cell>
          <cell r="E2017" t="str">
            <v>ESQUADRIAS/FERRAGENS/VIDROS</v>
          </cell>
          <cell r="F2017" t="str">
            <v>PORTA DE MADEIRA</v>
          </cell>
          <cell r="G2017" t="str">
            <v>SINAPI Nov/23</v>
          </cell>
        </row>
        <row r="2018">
          <cell r="A2018">
            <v>91306</v>
          </cell>
          <cell r="B2018" t="str">
            <v>FECHADURA DE EMBUTIR PARA PORTAS INTERNAS, COMPLETA, ACABAMENTO PADRÃO MÉDIO, COM EXECUÇÃO DE FURO - FORNECIMENTO E INSTALAÇÃO. AF_12/2019</v>
          </cell>
          <cell r="C2018" t="str">
            <v>UN</v>
          </cell>
          <cell r="D2018">
            <v>219.24</v>
          </cell>
          <cell r="E2018" t="str">
            <v>ESQUADRIAS/FERRAGENS/VIDROS</v>
          </cell>
          <cell r="F2018" t="str">
            <v>PORTA DE MADEIRA</v>
          </cell>
          <cell r="G2018" t="str">
            <v>SINAPI Nov/23</v>
          </cell>
        </row>
        <row r="2019">
          <cell r="A2019">
            <v>91307</v>
          </cell>
          <cell r="B2019" t="str">
            <v>FECHADURA DE EMBUTIR PARA PORTAS INTERNAS, COMPLETA, ACABAMENTO PADRÃO POPULAR, COM EXECUÇÃO DE FURO - FORNECIMENTO E INSTALAÇÃO. AF_12/2019</v>
          </cell>
          <cell r="C2019" t="str">
            <v>UN</v>
          </cell>
          <cell r="D2019">
            <v>126.51</v>
          </cell>
          <cell r="E2019" t="str">
            <v>ESQUADRIAS/FERRAGENS/VIDROS</v>
          </cell>
          <cell r="F2019" t="str">
            <v>PORTA DE MADEIRA</v>
          </cell>
          <cell r="G2019" t="str">
            <v>SINAPI Nov/23</v>
          </cell>
        </row>
        <row r="2020">
          <cell r="A2020">
            <v>91312</v>
          </cell>
          <cell r="B2020" t="str">
            <v>KIT DE PORTA DE MADEIRA PARA PINTURA, SEMI-OCA (LEVE OU MÉDIA), PADRÃO POPULAR, 60X210CM, ESPESSURA DE 3,5CM, ITENS INCLUSOS: DOBRADIÇAS, MONTAGEM E INSTALAÇÃO DO BATENTE, FECHADURA COM EXECUÇÃO DO FURO - FORNECIMENTO E INSTALAÇÃO. AF_12/2019</v>
          </cell>
          <cell r="C2020" t="str">
            <v>UN</v>
          </cell>
          <cell r="D2020">
            <v>1033.07</v>
          </cell>
          <cell r="E2020" t="str">
            <v>ESQUADRIAS/FERRAGENS/VIDROS</v>
          </cell>
          <cell r="F2020" t="str">
            <v>PORTA DE MADEIRA</v>
          </cell>
          <cell r="G2020" t="str">
            <v>SINAPI Nov/23</v>
          </cell>
        </row>
        <row r="2021">
          <cell r="A2021">
            <v>91313</v>
          </cell>
          <cell r="B2021" t="str">
            <v>KIT DE PORTA DE MADEIRA PARA PINTURA, SEMI-OCA (LEVE OU MÉDIA), PADRÃO POPULAR, 70X210CM, ESPESSURA DE 3,5CM, ITENS INCLUSOS: DOBRADIÇAS, MONTAGEM E INSTALAÇÃO DO BATENTE, FECHADURA COM EXECUÇÃO DO FURO - FORNECIMENTO E INSTALAÇÃO. AF_12/2019</v>
          </cell>
          <cell r="C2021" t="str">
            <v>UN</v>
          </cell>
          <cell r="D2021">
            <v>1019.66</v>
          </cell>
          <cell r="E2021" t="str">
            <v>ESQUADRIAS/FERRAGENS/VIDROS</v>
          </cell>
          <cell r="F2021" t="str">
            <v>PORTA DE MADEIRA</v>
          </cell>
          <cell r="G2021" t="str">
            <v>SINAPI Nov/23</v>
          </cell>
        </row>
        <row r="2022">
          <cell r="A2022">
            <v>91314</v>
          </cell>
          <cell r="B2022" t="str">
            <v>KIT DE PORTA DE MADEIRA PARA PINTURA, SEMI-OCA (LEVE OU MÉDIA), PADRÃO POPULAR, 80X210CM, ESPESSURA DE 3,5CM, ITENS INCLUSOS: DOBRADIÇAS, MONTAGEM E INSTALAÇÃO DO BATENTE, FECHADURA COM EXECUÇÃO DO FURO - FORNECIMENTO E INSTALAÇÃO. AF_12/2019</v>
          </cell>
          <cell r="C2022" t="str">
            <v>UN</v>
          </cell>
          <cell r="D2022">
            <v>1069.78</v>
          </cell>
          <cell r="E2022" t="str">
            <v>ESQUADRIAS/FERRAGENS/VIDROS</v>
          </cell>
          <cell r="F2022" t="str">
            <v>PORTA DE MADEIRA</v>
          </cell>
          <cell r="G2022" t="str">
            <v>SINAPI Nov/23</v>
          </cell>
        </row>
        <row r="2023">
          <cell r="A2023">
            <v>91315</v>
          </cell>
          <cell r="B2023" t="str">
            <v>KIT DE PORTA DE MADEIRA PARA PINTURA, SEMI-OCA (LEVE OU MÉDIA), PADRÃO POPULAR, 90X210CM, ESPESSURA DE 3,5CM, ITENS INCLUSOS: DOBRADIÇAS, MONTAGEM E INSTALAÇÃO DO BATENTE, FECHADURA COM EXECUÇÃO DO FURO - FORNECIMENTO E INSTALAÇÃO. AF_12/2019</v>
          </cell>
          <cell r="C2023" t="str">
            <v>UN</v>
          </cell>
          <cell r="D2023">
            <v>1159.18</v>
          </cell>
          <cell r="E2023" t="str">
            <v>ESQUADRIAS/FERRAGENS/VIDROS</v>
          </cell>
          <cell r="F2023" t="str">
            <v>PORTA DE MADEIRA</v>
          </cell>
          <cell r="G2023" t="str">
            <v>SINAPI Nov/23</v>
          </cell>
        </row>
        <row r="2024">
          <cell r="A2024">
            <v>91316</v>
          </cell>
          <cell r="B2024" t="str">
            <v>KIT DE PORTA DE MADEIRA PARA PINTURA, SEMI-OCA (PESADA OU SUPERPESADA), PADRÃO POPULAR, 80X210CM, ESPESSURA DE 3,5CM, ITENS INCLUSOS: DOBRADIÇAS, MONTAGEM E INSTALAÇÃO DO BATENTE, FECHADURA COM EXECUÇÃO DO FURO - FORNECIMENTO E INSTALAÇÃO. AF_12/2019</v>
          </cell>
          <cell r="C2024" t="str">
            <v>UN</v>
          </cell>
          <cell r="D2024">
            <v>1359.75</v>
          </cell>
          <cell r="E2024" t="str">
            <v>ESQUADRIAS/FERRAGENS/VIDROS</v>
          </cell>
          <cell r="F2024" t="str">
            <v>PORTA DE MADEIRA</v>
          </cell>
          <cell r="G2024" t="str">
            <v>SINAPI Nov/23</v>
          </cell>
        </row>
        <row r="2025">
          <cell r="A2025">
            <v>91317</v>
          </cell>
          <cell r="B2025" t="str">
            <v>KIT DE PORTA DE MADEIRA PARA PINTURA, SEMI-OCA (PESADA OU SUPERPESADA), PADRÃO POPULAR, 90X210CM, ESPESSURA DE 3,5CM, ITENS INCLUSOS: DOBRADIÇAS, MONTAGEM E INSTALAÇÃO DO BATENTE, FECHADURA COM EXECUÇÃO DO FURO - FORNECIMENTO E INSTALAÇÃO. AF_12/2019</v>
          </cell>
          <cell r="C2025" t="str">
            <v>UN</v>
          </cell>
          <cell r="D2025">
            <v>1438.45</v>
          </cell>
          <cell r="E2025" t="str">
            <v>ESQUADRIAS/FERRAGENS/VIDROS</v>
          </cell>
          <cell r="F2025" t="str">
            <v>PORTA DE MADEIRA</v>
          </cell>
          <cell r="G2025" t="str">
            <v>SINAPI Nov/23</v>
          </cell>
        </row>
        <row r="2026">
          <cell r="A2026">
            <v>91318</v>
          </cell>
          <cell r="B2026" t="str">
            <v>KIT DE PORTA DE MADEIRA PARA PINTURA, SEMI-OCA (LEVE OU MÉDIA), PADRÃO POPULAR, 60X210CM, ESPESSURA DE 3,5CM, ITENS INCLUSOS: DOBRADIÇAS, MONTAGEM E INSTALAÇÃO DO BATENTE, SEM FECHADURA - FORNECIMENTO E INSTALAÇÃO. AF_12/2019</v>
          </cell>
          <cell r="C2026" t="str">
            <v>UN</v>
          </cell>
          <cell r="D2026">
            <v>883.17</v>
          </cell>
          <cell r="E2026" t="str">
            <v>ESQUADRIAS/FERRAGENS/VIDROS</v>
          </cell>
          <cell r="F2026" t="str">
            <v>PORTA DE MADEIRA</v>
          </cell>
          <cell r="G2026" t="str">
            <v>SINAPI Nov/23</v>
          </cell>
        </row>
        <row r="2027">
          <cell r="A2027">
            <v>91319</v>
          </cell>
          <cell r="B2027" t="str">
            <v>KIT DE PORTA DE MADEIRA PARA PINTURA, SEMI-OCA (LEVE OU MÉDIA), PADRÃO POPULAR, 70X210CM, ESPESSURA DE 3,5CM, ITENS INCLUSOS: DOBRADIÇAS, MONTAGEM E INSTALAÇÃO DO BATENTE, SEM FECHADURA - FORNECIMENTO E INSTALAÇÃO. AF_12/2019</v>
          </cell>
          <cell r="C2027" t="str">
            <v>UN</v>
          </cell>
          <cell r="D2027">
            <v>893.15</v>
          </cell>
          <cell r="E2027" t="str">
            <v>ESQUADRIAS/FERRAGENS/VIDROS</v>
          </cell>
          <cell r="F2027" t="str">
            <v>PORTA DE MADEIRA</v>
          </cell>
          <cell r="G2027" t="str">
            <v>SINAPI Nov/23</v>
          </cell>
        </row>
        <row r="2028">
          <cell r="A2028">
            <v>91320</v>
          </cell>
          <cell r="B2028" t="str">
            <v>KIT DE PORTA DE MADEIRA PARA PINTURA, SEMI-OCA (LEVE OU MÉDIA), PADRÃO POPULAR, 80X210CM, ESPESSURA DE 3,5CM, ITENS INCLUSOS: DOBRADIÇAS, MONTAGEM E INSTALAÇÃO DO BATENTE, SEM FECHADURA - FORNECIMENTO E INSTALAÇÃO. AF_12/2019</v>
          </cell>
          <cell r="C2028" t="str">
            <v>UN</v>
          </cell>
          <cell r="D2028">
            <v>921.63</v>
          </cell>
          <cell r="E2028" t="str">
            <v>ESQUADRIAS/FERRAGENS/VIDROS</v>
          </cell>
          <cell r="F2028" t="str">
            <v>PORTA DE MADEIRA</v>
          </cell>
          <cell r="G2028" t="str">
            <v>SINAPI Nov/23</v>
          </cell>
        </row>
        <row r="2029">
          <cell r="A2029">
            <v>91321</v>
          </cell>
          <cell r="B2029" t="str">
            <v>KIT DE PORTA DE MADEIRA PARA PINTURA, SEMI-OCA (LEVE OU MÉDIA), PADRÃO POPULAR, 90X210CM, ESPESSURA DE 3,5CM, ITENS INCLUSOS: DOBRADIÇAS, MONTAGEM E INSTALAÇÃO DO BATENTE, SEM FECHADURA - FORNECIMENTO E INSTALAÇÃO. AF_12/2019</v>
          </cell>
          <cell r="C2029" t="str">
            <v>UN</v>
          </cell>
          <cell r="D2029">
            <v>1011.03</v>
          </cell>
          <cell r="E2029" t="str">
            <v>ESQUADRIAS/FERRAGENS/VIDROS</v>
          </cell>
          <cell r="F2029" t="str">
            <v>PORTA DE MADEIRA</v>
          </cell>
          <cell r="G2029" t="str">
            <v>SINAPI Nov/23</v>
          </cell>
        </row>
        <row r="2030">
          <cell r="A2030">
            <v>91322</v>
          </cell>
          <cell r="B2030" t="str">
            <v>KIT DE PORTA DE MADEIRA PARA PINTURA, SEMI-OCA (PESADA OU SUPERPESADA), PADRÃO POPULAR, 80X210CM, ESPESSURA DE 3,5CM, ITENS INCLUSOS: DOBRADIÇAS, MONTAGEM E INSTALAÇÃO DO BATENTE, SEM FECHADURA - FORNECIMENTO E INSTALAÇÃO. AF_12/2019</v>
          </cell>
          <cell r="C2030" t="str">
            <v>UN</v>
          </cell>
          <cell r="D2030">
            <v>1211.5999999999999</v>
          </cell>
          <cell r="E2030" t="str">
            <v>ESQUADRIAS/FERRAGENS/VIDROS</v>
          </cell>
          <cell r="F2030" t="str">
            <v>PORTA DE MADEIRA</v>
          </cell>
          <cell r="G2030" t="str">
            <v>SINAPI Nov/23</v>
          </cell>
        </row>
        <row r="2031">
          <cell r="A2031">
            <v>91323</v>
          </cell>
          <cell r="B2031" t="str">
            <v>KIT DE PORTA DE MADEIRA PARA PINTURA, SEMI-OCA (PESADA OU SUPERPESADA), PADRÃO POPULAR, 90X210CM, ESPESSURA DE 3,5CM, ITENS INCLUSOS: DOBRADIÇAS, MONTAGEM E INSTALAÇÃO DO BATENTE, SEM FECHADURA - FORNECIMENTO E INSTALAÇÃO. AF_12/2019</v>
          </cell>
          <cell r="C2031" t="str">
            <v>UN</v>
          </cell>
          <cell r="D2031">
            <v>1290.3</v>
          </cell>
          <cell r="E2031" t="str">
            <v>ESQUADRIAS/FERRAGENS/VIDROS</v>
          </cell>
          <cell r="F2031" t="str">
            <v>PORTA DE MADEIRA</v>
          </cell>
          <cell r="G2031" t="str">
            <v>SINAPI Nov/23</v>
          </cell>
        </row>
        <row r="2032">
          <cell r="A2032">
            <v>91324</v>
          </cell>
          <cell r="B2032" t="str">
            <v>KIT DE PORTA DE MADEIRA PARA VERNIZ, SEMI-OCA (LEVE OU MÉDIA), PADRÃO POPULAR, 60X210CM, ESPESSURA DE 3,5CM, ITENS INCLUSOS: DOBRADIÇAS, MONTAGEM E INSTALAÇÃO DO BATENTE, SEM FECHADURA - FORNECIMENTO E INSTALAÇÃO. AF_12/2019</v>
          </cell>
          <cell r="C2032" t="str">
            <v>UN</v>
          </cell>
          <cell r="D2032">
            <v>895.36</v>
          </cell>
          <cell r="E2032" t="str">
            <v>ESQUADRIAS/FERRAGENS/VIDROS</v>
          </cell>
          <cell r="F2032" t="str">
            <v>PORTA DE MADEIRA</v>
          </cell>
          <cell r="G2032" t="str">
            <v>SINAPI Nov/23</v>
          </cell>
        </row>
        <row r="2033">
          <cell r="A2033">
            <v>91325</v>
          </cell>
          <cell r="B2033" t="str">
            <v>KIT DE PORTA DE MADEIRA PARA VERNIZ, SEMI-OCA (LEVE OU MÉDIA), PADRÃO POPULAR, 70X210CM, ESPESSURA DE 3,5CM, ITENS INCLUSOS: DOBRADIÇAS, MONTAGEM E INSTALAÇÃO DO BATENTE, SEM FECHADURA - FORNECIMENTO E INSTALAÇÃO. AF_12/2019</v>
          </cell>
          <cell r="C2033" t="str">
            <v>UN</v>
          </cell>
          <cell r="D2033">
            <v>905.92</v>
          </cell>
          <cell r="E2033" t="str">
            <v>ESQUADRIAS/FERRAGENS/VIDROS</v>
          </cell>
          <cell r="F2033" t="str">
            <v>PORTA DE MADEIRA</v>
          </cell>
          <cell r="G2033" t="str">
            <v>SINAPI Nov/23</v>
          </cell>
        </row>
        <row r="2034">
          <cell r="A2034">
            <v>91326</v>
          </cell>
          <cell r="B2034" t="str">
            <v>KIT DE PORTA DE MADEIRA PARA VERNIZ, SEMI-OCA (LEVE OU MÉDIA), PADRÃO POPULAR, 80X210CM, ESPESSURA DE 3,5CM, ITENS INCLUSOS: DOBRADIÇAS, MONTAGEM E INSTALAÇÃO DO BATENTE, SEM FECHADURA - FORNECIMENTO E INSTALAÇÃO. AF_12/2019</v>
          </cell>
          <cell r="C2034" t="str">
            <v>UN</v>
          </cell>
          <cell r="D2034">
            <v>971.13</v>
          </cell>
          <cell r="E2034" t="str">
            <v>ESQUADRIAS/FERRAGENS/VIDROS</v>
          </cell>
          <cell r="F2034" t="str">
            <v>PORTA DE MADEIRA</v>
          </cell>
          <cell r="G2034" t="str">
            <v>SINAPI Nov/23</v>
          </cell>
        </row>
        <row r="2035">
          <cell r="A2035">
            <v>91327</v>
          </cell>
          <cell r="B2035" t="str">
            <v>KIT DE PORTA DE MADEIRA PARA VERNIZ, SEMI-OCA (LEVE OU MÉDIA), PADRÃO POPULAR, 90X210CM, ESPESSURA DE 3,5CM, ITENS INCLUSOS: DOBRADIÇAS, MONTAGEM E INSTALAÇÃO DO BATENTE, SEM FECHADURA - FORNECIMENTO E INSTALAÇÃO. AF_12/2019</v>
          </cell>
          <cell r="C2035" t="str">
            <v>UN</v>
          </cell>
          <cell r="D2035">
            <v>1021.84</v>
          </cell>
          <cell r="E2035" t="str">
            <v>ESQUADRIAS/FERRAGENS/VIDROS</v>
          </cell>
          <cell r="F2035" t="str">
            <v>PORTA DE MADEIRA</v>
          </cell>
          <cell r="G2035" t="str">
            <v>SINAPI Nov/23</v>
          </cell>
        </row>
        <row r="2036">
          <cell r="A2036">
            <v>91328</v>
          </cell>
          <cell r="B2036" t="str">
            <v>KIT DE PORTA DE MADEIRA FRISADA, SEMI-OCA (LEVE OU MÉDIA), PADRÃO MÉDIO 60X210CM, ESPESSURA DE 3CM, ITENS INCLUSOS: DOBRADIÇAS, MONTAGEM E INSTALAÇÃO DO BATENTE, SEM FECHADURA - FORNECIMENTO E INSTALAÇÃO. AF_12/2019</v>
          </cell>
          <cell r="C2036" t="str">
            <v>UN</v>
          </cell>
          <cell r="D2036">
            <v>1057.9100000000001</v>
          </cell>
          <cell r="E2036" t="str">
            <v>ESQUADRIAS/FERRAGENS/VIDROS</v>
          </cell>
          <cell r="F2036" t="str">
            <v>PORTA DE MADEIRA</v>
          </cell>
          <cell r="G2036" t="str">
            <v>SINAPI Nov/23</v>
          </cell>
        </row>
        <row r="2037">
          <cell r="A2037">
            <v>91329</v>
          </cell>
          <cell r="B2037" t="str">
            <v>KIT DE PORTA DE MADEIRA FRISADA, SEMI-OCA (LEVE OU MÉDIA), PADRÃO POPULAR, 60X210CM, ESPESSURA DE 3CM, ITENS INCLUSOS: DOBRADIÇAS, MONTAGEM E INSTALAÇÃO DO BATENTE, SEM FECHADURA - FORNECIMENTO E INSTALAÇÃO. AF_12/2019</v>
          </cell>
          <cell r="C2037" t="str">
            <v>UN</v>
          </cell>
          <cell r="D2037">
            <v>905.92</v>
          </cell>
          <cell r="E2037" t="str">
            <v>ESQUADRIAS/FERRAGENS/VIDROS</v>
          </cell>
          <cell r="F2037" t="str">
            <v>PORTA DE MADEIRA</v>
          </cell>
          <cell r="G2037" t="str">
            <v>SINAPI Nov/23</v>
          </cell>
        </row>
        <row r="2038">
          <cell r="A2038">
            <v>91330</v>
          </cell>
          <cell r="B2038" t="str">
            <v>KIT DE PORTA DE MADEIRA FRISADA, SEMI-OCA (LEVE OU MÉDIA), PADRÃO MÉDIO, 70X210CM, ESPESSURA DE 3CM, ITENS INCLUSOS: DOBRADIÇAS, MONTAGEM E INSTALAÇÃO DO BATENTE, SEM FECHADURA - FORNECIMENTO E INSTALAÇÃO. AF_12/2019</v>
          </cell>
          <cell r="C2038" t="str">
            <v>UN</v>
          </cell>
          <cell r="D2038">
            <v>1088.3499999999999</v>
          </cell>
          <cell r="E2038" t="str">
            <v>ESQUADRIAS/FERRAGENS/VIDROS</v>
          </cell>
          <cell r="F2038" t="str">
            <v>PORTA DE MADEIRA</v>
          </cell>
          <cell r="G2038" t="str">
            <v>SINAPI Nov/23</v>
          </cell>
        </row>
        <row r="2039">
          <cell r="A2039">
            <v>91331</v>
          </cell>
          <cell r="B2039" t="str">
            <v>KIT DE PORTA DE MADEIRA FRISADA, SEMI-OCA (LEVE OU MÉDIA), PADRÃO POPULAR, 70X210CM, ESPESSURA DE 3CM, ITENS INCLUSOS: DOBRADIÇAS, MONTAGEM E INSTALAÇÃO DO BATENTE, SEM FECHADURA - FORNECIMENTO E INSTALAÇÃO. AF_12/2019</v>
          </cell>
          <cell r="C2039" t="str">
            <v>UN</v>
          </cell>
          <cell r="D2039">
            <v>935.41</v>
          </cell>
          <cell r="E2039" t="str">
            <v>ESQUADRIAS/FERRAGENS/VIDROS</v>
          </cell>
          <cell r="F2039" t="str">
            <v>PORTA DE MADEIRA</v>
          </cell>
          <cell r="G2039" t="str">
            <v>SINAPI Nov/23</v>
          </cell>
        </row>
        <row r="2040">
          <cell r="A2040">
            <v>91332</v>
          </cell>
          <cell r="B2040" t="str">
            <v>KIT DE PORTA DE MADEIRA FRISADA, SEMI-OCA (LEVE OU MÉDIA), PADRÃO MÉDIO, 80X210CM, ESPESSURA DE 3,5CM, ITENS INCLUSOS: DOBRADIÇAS, MONTAGEM E INSTALAÇÃO DO BATENTE, SEM FECHADURA - FORNECIMENTO E INSTALAÇÃO. AF_12/2019</v>
          </cell>
          <cell r="C2040" t="str">
            <v>UN</v>
          </cell>
          <cell r="D2040">
            <v>1132.07</v>
          </cell>
          <cell r="E2040" t="str">
            <v>ESQUADRIAS/FERRAGENS/VIDROS</v>
          </cell>
          <cell r="F2040" t="str">
            <v>PORTA DE MADEIRA</v>
          </cell>
          <cell r="G2040" t="str">
            <v>SINAPI Nov/23</v>
          </cell>
        </row>
        <row r="2041">
          <cell r="A2041">
            <v>91333</v>
          </cell>
          <cell r="B2041" t="str">
            <v>KIT DE PORTA DE MADEIRA FRISADA, SEMI-OCA (LEVE OU MÉDIA), PADRÃO POPULAR, 80X210CM, ESPESSURA DE 3,5CM, ITENS INCLUSOS: DOBRADIÇAS, MONTAGEM E INSTALAÇÃO DO BATENTE, SEM FECHADURA - FORNECIMENTO E INSTALAÇÃO. AF_12/2019</v>
          </cell>
          <cell r="C2041" t="str">
            <v>UN</v>
          </cell>
          <cell r="D2041">
            <v>978.17</v>
          </cell>
          <cell r="E2041" t="str">
            <v>ESQUADRIAS/FERRAGENS/VIDROS</v>
          </cell>
          <cell r="F2041" t="str">
            <v>PORTA DE MADEIRA</v>
          </cell>
          <cell r="G2041" t="str">
            <v>SINAPI Nov/23</v>
          </cell>
        </row>
        <row r="2042">
          <cell r="A2042">
            <v>91334</v>
          </cell>
          <cell r="B2042" t="str">
            <v>KIT DE PORTA DE MADEIRA TIPO VENEZIANA, PADRÃO MÉDIO, 80X210CM, ESPESSURA DE 3CM, ITENS INCLUSOS: DOBRADIÇAS, MONTAGEM E INSTALAÇÃO DO BATENTE, SEM FECHADURA - FORNECIMENTO E INSTALAÇÃO. AF_12/2019</v>
          </cell>
          <cell r="C2042" t="str">
            <v>UN</v>
          </cell>
          <cell r="D2042">
            <v>1594.29</v>
          </cell>
          <cell r="E2042" t="str">
            <v>ESQUADRIAS/FERRAGENS/VIDROS</v>
          </cell>
          <cell r="F2042" t="str">
            <v>PORTA DE MADEIRA</v>
          </cell>
          <cell r="G2042" t="str">
            <v>SINAPI Nov/23</v>
          </cell>
        </row>
        <row r="2043">
          <cell r="A2043">
            <v>91335</v>
          </cell>
          <cell r="B2043" t="str">
            <v>KIT DE PORTA DE MADEIRA TIPO VENEZIANA, PADRÃO POPULAR, 80X210CM, ESPESSURA DE 3CM, ITENS INCLUSOS: DOBRADIÇAS, MONTAGEM E INSTALAÇÃO DO BATENTE, SEM FECHADURA - FORNECIMENTO E INSTALAÇÃO. AF_12/2019</v>
          </cell>
          <cell r="C2043" t="str">
            <v>UN</v>
          </cell>
          <cell r="D2043">
            <v>1440.39</v>
          </cell>
          <cell r="E2043" t="str">
            <v>ESQUADRIAS/FERRAGENS/VIDROS</v>
          </cell>
          <cell r="F2043" t="str">
            <v>PORTA DE MADEIRA</v>
          </cell>
          <cell r="G2043" t="str">
            <v>SINAPI Nov/23</v>
          </cell>
        </row>
        <row r="2044">
          <cell r="A2044">
            <v>91336</v>
          </cell>
          <cell r="B2044" t="str">
            <v>KIT DE PORTA DE MADEIRA TIPO MEXICANA, MACIÇA (PESADA OU SUPERPESADA), PADRÃO MÉDIO, 80X210CM, ESPESSURA DE 3CM, ITENS INCLUSOS: DOBRADIÇAS, MONTAGEM E INSTALAÇÃO DO BATENTE, SEM FECHADURA - FORNECIMENTO E INSTALAÇÃO. AF_12/2019</v>
          </cell>
          <cell r="C2044" t="str">
            <v>UN</v>
          </cell>
          <cell r="D2044">
            <v>1955.83</v>
          </cell>
          <cell r="E2044" t="str">
            <v>ESQUADRIAS/FERRAGENS/VIDROS</v>
          </cell>
          <cell r="F2044" t="str">
            <v>PORTA DE MADEIRA</v>
          </cell>
          <cell r="G2044" t="str">
            <v>SINAPI Nov/23</v>
          </cell>
        </row>
        <row r="2045">
          <cell r="A2045">
            <v>91337</v>
          </cell>
          <cell r="B2045" t="str">
            <v>KIT DE PORTA DE MADEIRA TIPO MEXICANA, MACIÇA (PESADA OU SUPERPESADA), PADRÃO POPULAR, 80X210CM, ESPESSURA DE 3CM, ITENS INCLUSOS: DOBRADIÇAS, MONTAGEM E INSTALAÇÃO DO BATENTE, SEM FECHADURA - FORNECIMENTO E INSTALAÇÃO. AF_12/2019</v>
          </cell>
          <cell r="C2045" t="str">
            <v>UN</v>
          </cell>
          <cell r="D2045">
            <v>1801.93</v>
          </cell>
          <cell r="E2045" t="str">
            <v>ESQUADRIAS/FERRAGENS/VIDROS</v>
          </cell>
          <cell r="F2045" t="str">
            <v>PORTA DE MADEIRA</v>
          </cell>
          <cell r="G2045" t="str">
            <v>SINAPI Nov/23</v>
          </cell>
        </row>
        <row r="2046">
          <cell r="A2046">
            <v>100659</v>
          </cell>
          <cell r="B2046" t="str">
            <v>ALIZAR DE 5X1,5CM PARA PORTA FIXADO COM PREGOS, PADRÃO MÉDIO - FORNECIMENTO E INSTALAÇÃO. AF_12/2019</v>
          </cell>
          <cell r="C2046" t="str">
            <v>M</v>
          </cell>
          <cell r="D2046">
            <v>14.97</v>
          </cell>
          <cell r="E2046" t="str">
            <v>ESQUADRIAS/FERRAGENS/VIDROS</v>
          </cell>
          <cell r="F2046" t="str">
            <v>PORTA DE MADEIRA</v>
          </cell>
          <cell r="G2046" t="str">
            <v>SINAPI Nov/23</v>
          </cell>
        </row>
        <row r="2047">
          <cell r="A2047">
            <v>100660</v>
          </cell>
          <cell r="B2047" t="str">
            <v>ALIZAR DE 5X1,5CM PARA PORTA FIXADO COM PREGOS, PADRÃO POPULAR - FORNECIMENTO E INSTALAÇÃO. AF_12/2019</v>
          </cell>
          <cell r="C2047" t="str">
            <v>M</v>
          </cell>
          <cell r="D2047">
            <v>10.19</v>
          </cell>
          <cell r="E2047" t="str">
            <v>ESQUADRIAS/FERRAGENS/VIDROS</v>
          </cell>
          <cell r="F2047" t="str">
            <v>PORTA DE MADEIRA</v>
          </cell>
          <cell r="G2047" t="str">
            <v>SINAPI Nov/23</v>
          </cell>
        </row>
        <row r="2048">
          <cell r="A2048">
            <v>100675</v>
          </cell>
          <cell r="B2048" t="str">
            <v>KIT DE PORTA-PRONTA DE MADEIRA EM ACABAMENTO MELAMÍNICO BRANCO, FOLHA LEVE OU MÉDIA, 90X210, EXCLUSIVE FECHADURA, FIXAÇÃO COM PREENCHIMENTO TOTAL DE ESPUMA EXPANSIVA - FORNECIMENTO E INSTALAÇÃO. AF_12/2019</v>
          </cell>
          <cell r="C2048" t="str">
            <v>UN</v>
          </cell>
          <cell r="D2048">
            <v>1023.88</v>
          </cell>
          <cell r="E2048" t="str">
            <v>ESQUADRIAS/FERRAGENS/VIDROS</v>
          </cell>
          <cell r="F2048" t="str">
            <v>PORTA DE MADEIRA</v>
          </cell>
          <cell r="G2048" t="str">
            <v>SINAPI Nov/23</v>
          </cell>
        </row>
        <row r="2049">
          <cell r="A2049">
            <v>100676</v>
          </cell>
          <cell r="B2049" t="str">
            <v>BATENTE PARA PORTA COM BANDEIRA, FIXAÇÃO COM PARAFUSO E BUCHA. AF_12/2019</v>
          </cell>
          <cell r="C2049" t="str">
            <v>UN</v>
          </cell>
          <cell r="D2049">
            <v>245.84</v>
          </cell>
          <cell r="E2049" t="str">
            <v>ESQUADRIAS/FERRAGENS/VIDROS</v>
          </cell>
          <cell r="F2049" t="str">
            <v>PORTA DE MADEIRA</v>
          </cell>
          <cell r="G2049" t="str">
            <v>SINAPI Nov/23</v>
          </cell>
        </row>
        <row r="2050">
          <cell r="A2050">
            <v>100678</v>
          </cell>
          <cell r="B2050" t="str">
            <v>KIT DE PORTA DE MADEIRA PARA VERNIZ, SEMI-OCA (LEVE OU MÉDIA), PADRÃO MÉDIO, 60X210CM, ESPESSURA DE 3,5CM, ITENS INCLUSOS: DOBRADIÇAS, MONTAGEM E INSTALAÇÃO DE BATENTE, FECHADURA COM EXECUÇÃO DO FURO - FORNECIMENTO E INSTALAÇÃO. AF_12/2019</v>
          </cell>
          <cell r="C2050" t="str">
            <v>UN</v>
          </cell>
          <cell r="D2050">
            <v>1266.5899999999999</v>
          </cell>
          <cell r="E2050" t="str">
            <v>ESQUADRIAS/FERRAGENS/VIDROS</v>
          </cell>
          <cell r="F2050" t="str">
            <v>PORTA DE MADEIRA</v>
          </cell>
          <cell r="G2050" t="str">
            <v>SINAPI Nov/23</v>
          </cell>
        </row>
        <row r="2051">
          <cell r="A2051">
            <v>100679</v>
          </cell>
          <cell r="B2051" t="str">
            <v>KIT DE PORTA DE MADEIRA PARA VERNIZ, SEMI-OCA (LEVE OU MÉDIA), PADRÃO POPULAR, 60X210CM, ESPESSURA DE 3,5CM, ITENS INCLUSOS: DOBRADIÇAS, MONTAGEM E INSTALAÇÃO DE BATENTE, FECHADURA COM EXECUÇÃO DO FURO - FORNECIMENTO E INSTALAÇÃO. AF_12/2019</v>
          </cell>
          <cell r="C2051" t="str">
            <v>UN</v>
          </cell>
          <cell r="D2051">
            <v>1045.26</v>
          </cell>
          <cell r="E2051" t="str">
            <v>ESQUADRIAS/FERRAGENS/VIDROS</v>
          </cell>
          <cell r="F2051" t="str">
            <v>PORTA DE MADEIRA</v>
          </cell>
          <cell r="G2051" t="str">
            <v>SINAPI Nov/23</v>
          </cell>
        </row>
        <row r="2052">
          <cell r="A2052">
            <v>100680</v>
          </cell>
          <cell r="B2052" t="str">
            <v>KIT DE PORTA DE MADEIRA PARA VERNIZ, SEMI-OCA (LEVE OU MÉDIA), PADRÃO MÉDIO, 70X210CM, ESPESSURA DE 3,5CM, ITENS INCLUSOS: DOBRADIÇAS, MONTAGEM E INSTALAÇÃO DE BATENTE, FECHADURA COM EXECUÇÃO DO FURO - FORNECIMENTO E INSTALAÇÃO. AF_12/2019</v>
          </cell>
          <cell r="C2052" t="str">
            <v>UN</v>
          </cell>
          <cell r="D2052">
            <v>1278.0999999999999</v>
          </cell>
          <cell r="E2052" t="str">
            <v>ESQUADRIAS/FERRAGENS/VIDROS</v>
          </cell>
          <cell r="F2052" t="str">
            <v>PORTA DE MADEIRA</v>
          </cell>
          <cell r="G2052" t="str">
            <v>SINAPI Nov/23</v>
          </cell>
        </row>
        <row r="2053">
          <cell r="A2053">
            <v>100681</v>
          </cell>
          <cell r="B2053" t="str">
            <v>KIT DE PORTA DE MADEIRA FRISADA, SEMI-OCA (LEVE OU MÉDIA), PADRÃO MÉDIO, 70X210CM, ESPESSURA DE 3CM, ITENS INCLUSOS: DOBRADIÇAS, MONTAGEM E INSTALAÇÃO DE BATENTE, FECHADURA COM EXECUÇÃO DO FURO - FORNECIMENTO E INSTALAÇÃO. AF_12/2019</v>
          </cell>
          <cell r="C2053" t="str">
            <v>UN</v>
          </cell>
          <cell r="D2053">
            <v>1307.5899999999999</v>
          </cell>
          <cell r="E2053" t="str">
            <v>ESQUADRIAS/FERRAGENS/VIDROS</v>
          </cell>
          <cell r="F2053" t="str">
            <v>PORTA DE MADEIRA</v>
          </cell>
          <cell r="G2053" t="str">
            <v>SINAPI Nov/23</v>
          </cell>
        </row>
        <row r="2054">
          <cell r="A2054">
            <v>100682</v>
          </cell>
          <cell r="B2054" t="str">
            <v>KIT DE PORTA DE MADEIRA FRISADA, SEMI-OCA (LEVE OU MÉDIA), PADRÃO POPULAR, 70X210CM, ESPESSURA DE 3CM, ITENS INCLUSOS: DOBRADIÇAS, MONTAGEM E INSTALAÇÃO DE BATENTE, FECHADURA COM EXECUÇÃO DO FURO - FORNECIMENTO E INSTALAÇÃO. AF_12/2019</v>
          </cell>
          <cell r="C2054" t="str">
            <v>UN</v>
          </cell>
          <cell r="D2054">
            <v>1061.92</v>
          </cell>
          <cell r="E2054" t="str">
            <v>ESQUADRIAS/FERRAGENS/VIDROS</v>
          </cell>
          <cell r="F2054" t="str">
            <v>PORTA DE MADEIRA</v>
          </cell>
          <cell r="G2054" t="str">
            <v>SINAPI Nov/23</v>
          </cell>
        </row>
        <row r="2055">
          <cell r="A2055">
            <v>100683</v>
          </cell>
          <cell r="B2055" t="str">
            <v>KIT DE PORTA DE MADEIRA PARA VERNIZ, SEMI-OCA (LEVE OU MÉDIA), PADRÃO MÉDIO, 80X210CM, ESPESSURA DE 3,5CM, ITENS INCLUSOS: DOBRADIÇAS, MONTAGEM E INSTALAÇÃO DE BATENTE, FECHADURA COM EXECUÇÃO DO FURO - FORNECIMENTO E INSTALAÇÃO. AF_12/2019</v>
          </cell>
          <cell r="C2055" t="str">
            <v>UN</v>
          </cell>
          <cell r="D2055">
            <v>1373.96</v>
          </cell>
          <cell r="E2055" t="str">
            <v>ESQUADRIAS/FERRAGENS/VIDROS</v>
          </cell>
          <cell r="F2055" t="str">
            <v>PORTA DE MADEIRA</v>
          </cell>
          <cell r="G2055" t="str">
            <v>SINAPI Nov/23</v>
          </cell>
        </row>
        <row r="2056">
          <cell r="A2056">
            <v>100684</v>
          </cell>
          <cell r="B2056" t="str">
            <v>KIT DE PORTA DE MADEIRA PARA VERNIZ, SEMI-OCA (LEVE OU MÉDIA), PADRÃO POPULAR, 80X210CM, ESPESSURA DE 3,5CM, ITENS INCLUSOS: DOBRADIÇAS, MONTAGEM E INSTALAÇÃO DE BATENTE, FECHADURA COM EXECUÇÃO DO FURO - FORNECIMENTO E INSTALAÇÃO. AF_12/2019</v>
          </cell>
          <cell r="C2056" t="str">
            <v>UN</v>
          </cell>
          <cell r="D2056">
            <v>1119.28</v>
          </cell>
          <cell r="E2056" t="str">
            <v>ESQUADRIAS/FERRAGENS/VIDROS</v>
          </cell>
          <cell r="F2056" t="str">
            <v>PORTA DE MADEIRA</v>
          </cell>
          <cell r="G2056" t="str">
            <v>SINAPI Nov/23</v>
          </cell>
        </row>
        <row r="2057">
          <cell r="A2057">
            <v>100685</v>
          </cell>
          <cell r="B2057" t="str">
            <v>KIT DE PORTA DE MADEIRA PARA VERNIZ, SEMI-OCA (LEVE OU MÉDIA), PADRÃO MÉDIO, 90X210CM, ESPESSURA DE 3,5CM, ITENS INCLUSOS: DOBRADIÇAS, MONTAGEM E INSTALAÇÃO DE BATENTE, FECHADURA COM EXECUÇÃO DO FURO - FORNECIMENTO E INSTALAÇÃO. AF_12/2019</v>
          </cell>
          <cell r="C2057" t="str">
            <v>UN</v>
          </cell>
          <cell r="D2057">
            <v>1425.63</v>
          </cell>
          <cell r="E2057" t="str">
            <v>ESQUADRIAS/FERRAGENS/VIDROS</v>
          </cell>
          <cell r="F2057" t="str">
            <v>PORTA DE MADEIRA</v>
          </cell>
          <cell r="G2057" t="str">
            <v>SINAPI Nov/23</v>
          </cell>
        </row>
        <row r="2058">
          <cell r="A2058">
            <v>100686</v>
          </cell>
          <cell r="B2058" t="str">
            <v>KIT DE PORTA DE MADEIRA PARA VERNIZ, SEMI-OCA (LEVE OU MÉDIA), PADRÃO POPULAR, 90X210CM, ESPESSURA DE 3CM, ITENS INCLUSOS: DOBRADIÇAS, MONTAGEM E INSTALAÇÃO DE BATENTE, FECHADURA COM EXECUÇÃO DO FURO - FORNECIMENTO E INSTALAÇÃO. AF_12/2019</v>
          </cell>
          <cell r="C2058" t="str">
            <v>UN</v>
          </cell>
          <cell r="D2058">
            <v>1169.99</v>
          </cell>
          <cell r="E2058" t="str">
            <v>ESQUADRIAS/FERRAGENS/VIDROS</v>
          </cell>
          <cell r="F2058" t="str">
            <v>PORTA DE MADEIRA</v>
          </cell>
          <cell r="G2058" t="str">
            <v>SINAPI Nov/23</v>
          </cell>
        </row>
        <row r="2059">
          <cell r="A2059">
            <v>100687</v>
          </cell>
          <cell r="B2059" t="str">
            <v>KIT DE PORTA DE MADEIRA FRISADA, SEMI-OCA (LEVE OU MÉDIA), PADRÃO MÉDIO, 60X210CM, ESPESSURA DE 3,5CM, ITENS INCLUSOS: DOBRADIÇAS, MONTAGEM E INSTALAÇÃO DE BATENTE, FECHADURA COM EXECUÇÃO DO FURO - FORNECIMENTO E INSTALAÇÃO. AF_12/2019</v>
          </cell>
          <cell r="C2059" t="str">
            <v>UN</v>
          </cell>
          <cell r="D2059">
            <v>1277.1500000000001</v>
          </cell>
          <cell r="E2059" t="str">
            <v>ESQUADRIAS/FERRAGENS/VIDROS</v>
          </cell>
          <cell r="F2059" t="str">
            <v>PORTA DE MADEIRA</v>
          </cell>
          <cell r="G2059" t="str">
            <v>SINAPI Nov/23</v>
          </cell>
        </row>
        <row r="2060">
          <cell r="A2060">
            <v>100688</v>
          </cell>
          <cell r="B2060" t="str">
            <v>KIT DE PORTA DE MADEIRA FRISADA, SEMI-OCA (LEVE OU MÉDIA), PADRÃO POPULAR, 60X210CM, ESPESSURA DE 3CM, ITENS INCLUSOS: DOBRADIÇAS, MONTAGEM E INSTALAÇÃO DE BATENTE, FECHADURA COM EXECUÇÃO DO FURO - FORNECIMENTO E INSTALAÇÃO. AF_12/2019</v>
          </cell>
          <cell r="C2060" t="str">
            <v>UN</v>
          </cell>
          <cell r="D2060">
            <v>1055.82</v>
          </cell>
          <cell r="E2060" t="str">
            <v>ESQUADRIAS/FERRAGENS/VIDROS</v>
          </cell>
          <cell r="F2060" t="str">
            <v>PORTA DE MADEIRA</v>
          </cell>
          <cell r="G2060" t="str">
            <v>SINAPI Nov/23</v>
          </cell>
        </row>
        <row r="2061">
          <cell r="A2061">
            <v>100689</v>
          </cell>
          <cell r="B2061" t="str">
            <v>KIT DE PORTA DE MADEIRA FRISADA, SEMI-OCA (LEVE OU MÉDIA), PADRÃO MÉDIO, 80X210CM, ESPESSURA DE 3,5CM, ITENS INCLUSOS: DOBRADIÇAS, MONTAGEM E INSTALAÇÃO DE BATENTE, FECHADURA COM EXECUÇÃO DO FURO - FORNECIMENTO E INSTALAÇÃO. AF_12/2019</v>
          </cell>
          <cell r="C2061" t="str">
            <v>UN</v>
          </cell>
          <cell r="D2061">
            <v>1381</v>
          </cell>
          <cell r="E2061" t="str">
            <v>ESQUADRIAS/FERRAGENS/VIDROS</v>
          </cell>
          <cell r="F2061" t="str">
            <v>PORTA DE MADEIRA</v>
          </cell>
          <cell r="G2061" t="str">
            <v>SINAPI Nov/23</v>
          </cell>
        </row>
        <row r="2062">
          <cell r="A2062">
            <v>100690</v>
          </cell>
          <cell r="B2062" t="str">
            <v>KIT DE PORTA DE MADEIRA FRISADA, SEMI-OCA (LEVE OU MÉDIA), PADRÃO POPULAR, 80X210CM, ESPESSURA DE 3,5CM, ITENS INCLUSOS: DOBRADIÇAS, MONTAGEM E INSTALAÇÃO DE BATENTE, FECHADURA COM EXECUÇÃO DO FURO - FORNECIMENTO E INSTALAÇÃO. AF_12/2019</v>
          </cell>
          <cell r="C2062" t="str">
            <v>UN</v>
          </cell>
          <cell r="D2062">
            <v>1126.32</v>
          </cell>
          <cell r="E2062" t="str">
            <v>ESQUADRIAS/FERRAGENS/VIDROS</v>
          </cell>
          <cell r="F2062" t="str">
            <v>PORTA DE MADEIRA</v>
          </cell>
          <cell r="G2062" t="str">
            <v>SINAPI Nov/23</v>
          </cell>
        </row>
        <row r="2063">
          <cell r="A2063">
            <v>100691</v>
          </cell>
          <cell r="B2063" t="str">
            <v>KIT DE PORTA DE MADEIRA TIPO VENEZIANA, 80X210CM (ESPESSURA DE 3CM), PADRÃO MÉDIO, ITENS INCLUSOS: DOBRADIÇAS, MONTAGEM E INSTALAÇÃO DE BATENTE, FECHADURA COM EXECUÇÃO DO FURO - FORNECIMENTO E INSTALAÇÃO. AF_12/2019</v>
          </cell>
          <cell r="C2063" t="str">
            <v>UN</v>
          </cell>
          <cell r="D2063">
            <v>1843.22</v>
          </cell>
          <cell r="E2063" t="str">
            <v>ESQUADRIAS/FERRAGENS/VIDROS</v>
          </cell>
          <cell r="F2063" t="str">
            <v>PORTA DE MADEIRA</v>
          </cell>
          <cell r="G2063" t="str">
            <v>SINAPI Nov/23</v>
          </cell>
        </row>
        <row r="2064">
          <cell r="A2064">
            <v>100692</v>
          </cell>
          <cell r="B2064" t="str">
            <v>KIT DE PORTA DE MADEIRA TIPO VENEZIANA, 80X210CM (ESPESSURA DE 3CM), PADRÃO POPULAR, ITENS INCLUSOS: DOBRADIÇAS, MONTAGEM E INSTALAÇÃO DE BATENTE, FECHADURA COM EXECUÇÃO DO FURO - FORNECIMENTO E INSTALAÇÃO. AF_12/2019</v>
          </cell>
          <cell r="C2064" t="str">
            <v>UN</v>
          </cell>
          <cell r="D2064">
            <v>1588.54</v>
          </cell>
          <cell r="E2064" t="str">
            <v>ESQUADRIAS/FERRAGENS/VIDROS</v>
          </cell>
          <cell r="F2064" t="str">
            <v>PORTA DE MADEIRA</v>
          </cell>
          <cell r="G2064" t="str">
            <v>SINAPI Nov/23</v>
          </cell>
        </row>
        <row r="2065">
          <cell r="A2065">
            <v>100693</v>
          </cell>
          <cell r="B2065" t="str">
            <v>KIT DE PORTA DE MADEIRA TIPO MEXICANA, MACIÇA (PESADA OU SUPERPESADA), PADRÃO MÉDIO, 80X210CM, ESPESSURA DE 3,5CM, ITENS INCLUSOS: DOBRADIÇAS, MONTAGEM E INSTALAÇÃO DE BATENTE, FECHADURA COM EXECUÇÃO DO FURO - FORNECIMENTO E INSTALAÇÃO. AF_12/2019</v>
          </cell>
          <cell r="C2065" t="str">
            <v>UN</v>
          </cell>
          <cell r="D2065">
            <v>2204.7600000000002</v>
          </cell>
          <cell r="E2065" t="str">
            <v>ESQUADRIAS/FERRAGENS/VIDROS</v>
          </cell>
          <cell r="F2065" t="str">
            <v>PORTA DE MADEIRA</v>
          </cell>
          <cell r="G2065" t="str">
            <v>SINAPI Nov/23</v>
          </cell>
        </row>
        <row r="2066">
          <cell r="A2066">
            <v>100694</v>
          </cell>
          <cell r="B2066" t="str">
            <v>KIT DE PORTA DE MADEIRA TIPO MEXICANA, MACIÇA (PESADA OU SUPERPESADA), PADRÃO POPULAR, 80X210CM, ESPESSURA DE 3,5CM, ITENS INCLUSOS: DOBRADIÇAS, MONTAGEM E INSTALAÇÃO DE BATENTE, FECHADURA COM EXECUÇÃO DO FURO - FORNECIMENTO E INSTALAÇÃO. AF_12/2019</v>
          </cell>
          <cell r="C2066" t="str">
            <v>UN</v>
          </cell>
          <cell r="D2066">
            <v>1950.08</v>
          </cell>
          <cell r="E2066" t="str">
            <v>ESQUADRIAS/FERRAGENS/VIDROS</v>
          </cell>
          <cell r="F2066" t="str">
            <v>PORTA DE MADEIRA</v>
          </cell>
          <cell r="G2066" t="str">
            <v>SINAPI Nov/23</v>
          </cell>
        </row>
        <row r="2067">
          <cell r="A2067">
            <v>100695</v>
          </cell>
          <cell r="B2067" t="str">
            <v>RECOLOCAÇÃO DE FOLHAS DE PORTA DE MADEIRA LEVE OU MÉDIA DE 60CM DE LARGURA, CONSIDERANDO REAPROVEITAMENTO DO MATERIAL. AF_12/2019</v>
          </cell>
          <cell r="C2067" t="str">
            <v>UN</v>
          </cell>
          <cell r="D2067">
            <v>73.3</v>
          </cell>
          <cell r="E2067" t="str">
            <v>ESQUADRIAS/FERRAGENS/VIDROS</v>
          </cell>
          <cell r="F2067" t="str">
            <v>PORTA DE MADEIRA</v>
          </cell>
          <cell r="G2067" t="str">
            <v>SINAPI Nov/23</v>
          </cell>
        </row>
        <row r="2068">
          <cell r="A2068">
            <v>100696</v>
          </cell>
          <cell r="B2068" t="str">
            <v>RECOLOCAÇÃO DE FOLHAS DE PORTA DE MADEIRA LEVE OU MÉDIA DE 70CM DE LARGURA, CONSIDERANDO REAPROVEITAMENTO DO MATERIAL. AF_12/2019</v>
          </cell>
          <cell r="C2068" t="str">
            <v>UN</v>
          </cell>
          <cell r="D2068">
            <v>81.569999999999993</v>
          </cell>
          <cell r="E2068" t="str">
            <v>ESQUADRIAS/FERRAGENS/VIDROS</v>
          </cell>
          <cell r="F2068" t="str">
            <v>PORTA DE MADEIRA</v>
          </cell>
          <cell r="G2068" t="str">
            <v>SINAPI Nov/23</v>
          </cell>
        </row>
        <row r="2069">
          <cell r="A2069">
            <v>100697</v>
          </cell>
          <cell r="B2069" t="str">
            <v>RECOLOCAÇÃO DE FOLHAS DE PORTA DE MADEIRA LEVE OU MÉDIA DE 80CM DE LARGURA, CONSIDERANDO REAPROVEITAMENTO DO MATERIAL. AF_12/2019</v>
          </cell>
          <cell r="C2069" t="str">
            <v>UN</v>
          </cell>
          <cell r="D2069">
            <v>89.91</v>
          </cell>
          <cell r="E2069" t="str">
            <v>ESQUADRIAS/FERRAGENS/VIDROS</v>
          </cell>
          <cell r="F2069" t="str">
            <v>PORTA DE MADEIRA</v>
          </cell>
          <cell r="G2069" t="str">
            <v>SINAPI Nov/23</v>
          </cell>
        </row>
        <row r="2070">
          <cell r="A2070">
            <v>100698</v>
          </cell>
          <cell r="B2070" t="str">
            <v>RECOLOCAÇÃO DE FOLHAS DE PORTA DE MADEIRA LEVE OU MÉDIA DE 90CM DE LARGURA, CONSIDERANDO REAPROVEITAMENTO DO MATERIAL. AF_12/2019</v>
          </cell>
          <cell r="C2070" t="str">
            <v>UN</v>
          </cell>
          <cell r="D2070">
            <v>98.23</v>
          </cell>
          <cell r="E2070" t="str">
            <v>ESQUADRIAS/FERRAGENS/VIDROS</v>
          </cell>
          <cell r="F2070" t="str">
            <v>PORTA DE MADEIRA</v>
          </cell>
          <cell r="G2070" t="str">
            <v>SINAPI Nov/23</v>
          </cell>
        </row>
        <row r="2071">
          <cell r="A2071">
            <v>100699</v>
          </cell>
          <cell r="B2071" t="str">
            <v>RECOLOCAÇÃO DE FOLHAS DE PORTA DE MADEIRA PESADA OU SUPERPESADA DE 80CM DE LARGURA, CONSIDERANDO REAPROVEITAMENTO DO MATERIAL. AF_12/2019</v>
          </cell>
          <cell r="C2071" t="str">
            <v>UN</v>
          </cell>
          <cell r="D2071">
            <v>116.9</v>
          </cell>
          <cell r="E2071" t="str">
            <v>ESQUADRIAS/FERRAGENS/VIDROS</v>
          </cell>
          <cell r="F2071" t="str">
            <v>PORTA DE MADEIRA</v>
          </cell>
          <cell r="G2071" t="str">
            <v>SINAPI Nov/23</v>
          </cell>
        </row>
        <row r="2072">
          <cell r="A2072">
            <v>100700</v>
          </cell>
          <cell r="B2072" t="str">
            <v>PORTA DE MADEIRA COMPENSADA LISA PARA PINTURA, 120X210X3,5CM, 2 FOLHAS, INCLUSO ADUELA 2A, ALIZAR 2A E DOBRADIÇAS. AF_12/2019</v>
          </cell>
          <cell r="C2072" t="str">
            <v>UN</v>
          </cell>
          <cell r="D2072">
            <v>993.72</v>
          </cell>
          <cell r="E2072" t="str">
            <v>ESQUADRIAS/FERRAGENS/VIDROS</v>
          </cell>
          <cell r="F2072" t="str">
            <v>PORTA DE MADEIRA</v>
          </cell>
          <cell r="G2072" t="str">
            <v>SINAPI Nov/23</v>
          </cell>
        </row>
        <row r="2073">
          <cell r="A2073">
            <v>100712</v>
          </cell>
          <cell r="B2073" t="str">
            <v>KIT DE PORTA DE MADEIRA PARA VERNIZ, SEMI-OCA (LEVE OU MÉDIA), PADRÃO POPULAR, 70X210CM, ESPESSURA DE 3,5CM, ITENS INCLUSOS: DOBRADIÇAS, MONTAGEM E INSTALAÇÃO DE BATENTE, FECHADURA COM EXECUÇÃO DO FURO - FORNECIMENTO E INSTALAÇÃO. AF_12/2019</v>
          </cell>
          <cell r="C2073" t="str">
            <v>UN</v>
          </cell>
          <cell r="D2073">
            <v>1032.43</v>
          </cell>
          <cell r="E2073" t="str">
            <v>ESQUADRIAS/FERRAGENS/VIDROS</v>
          </cell>
          <cell r="F2073" t="str">
            <v>PORTA DE MADEIRA</v>
          </cell>
          <cell r="G2073" t="str">
            <v>SINAPI Nov/23</v>
          </cell>
        </row>
        <row r="2074">
          <cell r="A2074">
            <v>100665</v>
          </cell>
          <cell r="B2074" t="str">
            <v>JANELA DE MADEIRA - CEDRINHO/ANGELIM OU EQUIVALENTE DA REGIÃO - DE ABRIR COM 4 FOLHAS (2 VENEZIANAS E 2 GUILHOTINAS PARA VIDRO), COM BATENTE, ALIZAR E FERRAGENS. EXCLUSIVE VIDROS, ACABAMENTO E CONTRAMARCO. FORNECIMENTO E INSTALAÇÃO. AF_12/2019</v>
          </cell>
          <cell r="C2074" t="str">
            <v>M2</v>
          </cell>
          <cell r="D2074">
            <v>1210.9000000000001</v>
          </cell>
          <cell r="E2074" t="str">
            <v>ESQUADRIAS/FERRAGENS/VIDROS</v>
          </cell>
          <cell r="F2074" t="str">
            <v>JANELA DE MADEIRA</v>
          </cell>
          <cell r="G2074" t="str">
            <v>SINAPI Nov/23</v>
          </cell>
        </row>
        <row r="2075">
          <cell r="A2075">
            <v>100666</v>
          </cell>
          <cell r="B2075" t="str">
            <v>JANELA DE MADEIRA (PINUS/EUCALIPTO OU EQUIV.) DE ABRIR COM 4 FOLHAS (2 VENEZIANAS E 2 GUILHOTINAS PARA VIDRO), COM BATENTE, ALIZAR E FERRAGENS. EXCLUSIVE VIDROS, ACABAMENTO E CONTRAMARCO. FORNECIMENTO E INSTALAÇÃO. AF_12/2019</v>
          </cell>
          <cell r="C2075" t="str">
            <v>M2</v>
          </cell>
          <cell r="D2075">
            <v>955.67</v>
          </cell>
          <cell r="E2075" t="str">
            <v>ESQUADRIAS/FERRAGENS/VIDROS</v>
          </cell>
          <cell r="F2075" t="str">
            <v>JANELA DE MADEIRA</v>
          </cell>
          <cell r="G2075" t="str">
            <v>SINAPI Nov/23</v>
          </cell>
        </row>
        <row r="2076">
          <cell r="A2076">
            <v>100667</v>
          </cell>
          <cell r="B2076" t="str">
            <v>JANELA DE MADEIRA (IMBUIA/CEDRO OU EQUIV.) DE ABRIR COM 4 FOLHAS (2 VENEZIANAS E 2 GUILHOTINAS PARA VIDRO), COM BATENTE, ALIZAR E FERRAGENS. EXCLUSIVE VIDROS, ACABAMENTO E CONTRAMARCO. FORNECIMENTO E INSTALAÇÃO. AF_12/2019</v>
          </cell>
          <cell r="C2076" t="str">
            <v>M2</v>
          </cell>
          <cell r="D2076">
            <v>1571.72</v>
          </cell>
          <cell r="E2076" t="str">
            <v>ESQUADRIAS/FERRAGENS/VIDROS</v>
          </cell>
          <cell r="F2076" t="str">
            <v>JANELA DE MADEIRA</v>
          </cell>
          <cell r="G2076" t="str">
            <v>SINAPI Nov/23</v>
          </cell>
        </row>
        <row r="2077">
          <cell r="A2077">
            <v>100668</v>
          </cell>
          <cell r="B2077" t="str">
            <v>JANELA DE MADEIRA (CEDRINHO/ANGELIM OU EQUIV.) TIPO MAXIM-AR, PARA VIDRO, COM BATENTE, ALIZAR E FERRAGENS. EXCLUSIVE VIDRO, ACABAMENTO E CONTRAMARCO. FORNECIMENTO E INSTALAÇÃO. AF_12/2019</v>
          </cell>
          <cell r="C2077" t="str">
            <v>M2</v>
          </cell>
          <cell r="D2077">
            <v>1871.97</v>
          </cell>
          <cell r="E2077" t="str">
            <v>ESQUADRIAS/FERRAGENS/VIDROS</v>
          </cell>
          <cell r="F2077" t="str">
            <v>JANELA DE MADEIRA</v>
          </cell>
          <cell r="G2077" t="str">
            <v>SINAPI Nov/23</v>
          </cell>
        </row>
        <row r="2078">
          <cell r="A2078">
            <v>100669</v>
          </cell>
          <cell r="B2078" t="str">
            <v>JANELA DE MADEIRA (PINUS/EUCALIPTO OU EQUIV.) TIPO BASCULANTE COM 2 FOLHAS PARA VIDRO, COM BATENTE, ALIZAR E FERRAGENS. EXCLUSIVE VIDROS, ACABAMENTO E CONTRAMARCO. FORNECIMENTO E INSTALAÇÃO. AF_12/2019</v>
          </cell>
          <cell r="C2078" t="str">
            <v>M2</v>
          </cell>
          <cell r="D2078">
            <v>1135.03</v>
          </cell>
          <cell r="E2078" t="str">
            <v>ESQUADRIAS/FERRAGENS/VIDROS</v>
          </cell>
          <cell r="F2078" t="str">
            <v>JANELA DE MADEIRA</v>
          </cell>
          <cell r="G2078" t="str">
            <v>SINAPI Nov/23</v>
          </cell>
        </row>
        <row r="2079">
          <cell r="A2079">
            <v>100670</v>
          </cell>
          <cell r="B2079" t="str">
            <v>JANELA DE MADEIRA (CEDRINHO/ANGELIM OU EQUIV.) DE CORRER COM 6 FOLHAS (2 VENEZ. FIXAS, 2 VENEZ. DE CORRER E 2 DE CORRER PARA VIDRO), COM BATENTE, ALIZAR E FERRAGENS. EXCLUSIVE VIDROS, ACABAMENTO E CONTRAMARCO. FORNECIMENTO E INSTALAÇÃO. AF_12/2019</v>
          </cell>
          <cell r="C2079" t="str">
            <v>M2</v>
          </cell>
          <cell r="D2079">
            <v>1521.17</v>
          </cell>
          <cell r="E2079" t="str">
            <v>ESQUADRIAS/FERRAGENS/VIDROS</v>
          </cell>
          <cell r="F2079" t="str">
            <v>JANELA DE MADEIRA</v>
          </cell>
          <cell r="G2079" t="str">
            <v>SINAPI Nov/23</v>
          </cell>
        </row>
        <row r="2080">
          <cell r="A2080">
            <v>100671</v>
          </cell>
          <cell r="B2080" t="str">
            <v>JANELA DE MADEIRA (IMBUIA/CEDRO OU EQUIV) DE CORRER COM 6 FOLHAS (2 VENEZIANAS FIXAS, 2 VENEZIANAS DE CORRER E 2 DE CORRER PARA VIDRO), COM BATENTE, ALIZAR E FERRAGENS. EXCLUSIVE VIDROS, ACABAMENTO E CONTRAMARCO. FORNECIMENTO E INSTALAÇÃO. AF_12/2019</v>
          </cell>
          <cell r="C2080" t="str">
            <v>M2</v>
          </cell>
          <cell r="D2080">
            <v>1888.07</v>
          </cell>
          <cell r="E2080" t="str">
            <v>ESQUADRIAS/FERRAGENS/VIDROS</v>
          </cell>
          <cell r="F2080" t="str">
            <v>JANELA DE MADEIRA</v>
          </cell>
          <cell r="G2080" t="str">
            <v>SINAPI Nov/23</v>
          </cell>
        </row>
        <row r="2081">
          <cell r="A2081">
            <v>100672</v>
          </cell>
          <cell r="B2081" t="str">
            <v>JANELA DE MADEIRA (PINUS/EUCALIPTO OU EQUIV.) DE CORRER COM 6 FOLHAS (2 VENEZ. FIXAS, 2 VENEZ. DE CORRER E 2 DE CORRER PARA VIDRO), COM BATENTE, ALIZAR E FERRAGENS. EXCLUSIVE VIDROS, ACABAMENTO E CONTRAMARCO. FORNECIMENTO EINSTALAÇÃO. AF_12/2019</v>
          </cell>
          <cell r="C2081" t="str">
            <v>M2</v>
          </cell>
          <cell r="D2081">
            <v>1218.8900000000001</v>
          </cell>
          <cell r="E2081" t="str">
            <v>ESQUADRIAS/FERRAGENS/VIDROS</v>
          </cell>
          <cell r="F2081" t="str">
            <v>JANELA DE MADEIRA</v>
          </cell>
          <cell r="G2081" t="str">
            <v>SINAPI Nov/23</v>
          </cell>
        </row>
        <row r="2082">
          <cell r="A2082">
            <v>100701</v>
          </cell>
          <cell r="B2082" t="str">
            <v>PORTA DE FERRO, DE ABRIR, TIPO GRADE COM CHAPA, COM GUARNIÇÕES. AF_12/2019</v>
          </cell>
          <cell r="C2082" t="str">
            <v>M2</v>
          </cell>
          <cell r="D2082">
            <v>607.80999999999995</v>
          </cell>
          <cell r="E2082" t="str">
            <v>ESQUADRIAS/FERRAGENS/VIDROS</v>
          </cell>
          <cell r="F2082" t="str">
            <v>PORTA E/OU TAMPA DE FERRO</v>
          </cell>
          <cell r="G2082" t="str">
            <v>SINAPI Nov/23</v>
          </cell>
        </row>
        <row r="2083">
          <cell r="A2083">
            <v>94559</v>
          </cell>
          <cell r="B2083" t="str">
            <v>JANELA DE AÇO TIPO BASCULANTE PARA VIDROS, COM BATENTE, FERRAGENS E PINTURA ANTICORROSIVA. EXCLUSIVE VIDROS, ACABAMENTO, ALIZAR E CONTRAMARCO. FORNECIMENTO E INSTALAÇÃO. AF_12/2019</v>
          </cell>
          <cell r="C2083" t="str">
            <v>M2</v>
          </cell>
          <cell r="D2083">
            <v>696.24</v>
          </cell>
          <cell r="E2083" t="str">
            <v>ESQUADRIAS/FERRAGENS/VIDROS</v>
          </cell>
          <cell r="F2083" t="str">
            <v>JANELA DE FERRO</v>
          </cell>
          <cell r="G2083" t="str">
            <v>SINAPI Nov/23</v>
          </cell>
        </row>
        <row r="2084">
          <cell r="A2084">
            <v>94562</v>
          </cell>
          <cell r="B2084" t="str">
            <v>JANELA DE AÇO DE CORRER COM 4 FOLHAS PARA VIDRO, COM BATENTE, FERRAGENS E PINTURA ANTICORROSIVA. EXCLUSIVE VIDROS, ALIZAR E CONTRAMARCO. FORNECIMENTO E INSTALAÇÃO. AF_12/2019</v>
          </cell>
          <cell r="C2084" t="str">
            <v>M2</v>
          </cell>
          <cell r="D2084">
            <v>625.70000000000005</v>
          </cell>
          <cell r="E2084" t="str">
            <v>ESQUADRIAS/FERRAGENS/VIDROS</v>
          </cell>
          <cell r="F2084" t="str">
            <v>JANELA DE FERRO</v>
          </cell>
          <cell r="G2084" t="str">
            <v>SINAPI Nov/23</v>
          </cell>
        </row>
        <row r="2085">
          <cell r="A2085">
            <v>94587</v>
          </cell>
          <cell r="B2085" t="str">
            <v>CONTRAMARCO DE AÇO, FIXAÇÃO COM ARGAMASSA - FORNECIMENTO E INSTALAÇÃO. AF_12/2019</v>
          </cell>
          <cell r="C2085" t="str">
            <v>M</v>
          </cell>
          <cell r="D2085">
            <v>67.760000000000005</v>
          </cell>
          <cell r="E2085" t="str">
            <v>ESQUADRIAS/FERRAGENS/VIDROS</v>
          </cell>
          <cell r="F2085" t="str">
            <v>JANELA DE FERRO</v>
          </cell>
          <cell r="G2085" t="str">
            <v>SINAPI Nov/23</v>
          </cell>
        </row>
        <row r="2086">
          <cell r="A2086">
            <v>94588</v>
          </cell>
          <cell r="B2086" t="str">
            <v>CONTRAMARCO DE AÇO, FIXAÇÃO COM PARAFUSO - FORNECIMENTO E INSTALAÇÃO. AF_12/2019</v>
          </cell>
          <cell r="C2086" t="str">
            <v>M</v>
          </cell>
          <cell r="D2086">
            <v>57.39</v>
          </cell>
          <cell r="E2086" t="str">
            <v>ESQUADRIAS/FERRAGENS/VIDROS</v>
          </cell>
          <cell r="F2086" t="str">
            <v>JANELA DE FERRO</v>
          </cell>
          <cell r="G2086" t="str">
            <v>SINAPI Nov/23</v>
          </cell>
        </row>
        <row r="2087">
          <cell r="A2087">
            <v>99837</v>
          </cell>
          <cell r="B2087" t="str">
            <v>GUARDA-CORPO DE AÇO GALVANIZADO DE 1,10M, MONTANTES TUBULARES DE 1.1/4 ESPAÇADOS DE 1,20M, TRAVESSA SUPERIOR DE 1.1/2, GRADIL FORMADO POR TUBOS HORIZONTAIS DE 1 E VERTICAIS DE 3/4, FIXADO COM CHUMBADOR MECÂNICO. AF_04/2019_PS</v>
          </cell>
          <cell r="C2087" t="str">
            <v>M</v>
          </cell>
          <cell r="D2087">
            <v>633.9</v>
          </cell>
          <cell r="E2087" t="str">
            <v>ESQUADRIAS/FERRAGENS/VIDROS</v>
          </cell>
          <cell r="F2087" t="str">
            <v>GUARDA-CORPO DE FERRO</v>
          </cell>
          <cell r="G2087" t="str">
            <v>SINAPI Nov/23</v>
          </cell>
        </row>
        <row r="2088">
          <cell r="A2088">
            <v>99839</v>
          </cell>
          <cell r="B2088" t="str">
            <v>GUARDA-CORPO DE AÇO GALVANIZADO DE 1,10M DE ALTURA, MONTANTES TUBULARES DE 1.1/2  ESPAÇADOS DE 1,20M, TRAVESSA SUPERIOR DE 2 , GRADIL FORMADO POR BARRAS CHATAS EM FERRO DE 32X4,8MM, FIXADO COM CHUMBADOR MECÂNICO. AF_04/2019_PS</v>
          </cell>
          <cell r="C2088" t="str">
            <v>M</v>
          </cell>
          <cell r="D2088">
            <v>533.28</v>
          </cell>
          <cell r="E2088" t="str">
            <v>ESQUADRIAS/FERRAGENS/VIDROS</v>
          </cell>
          <cell r="F2088" t="str">
            <v>GUARDA-CORPO DE FERRO</v>
          </cell>
          <cell r="G2088" t="str">
            <v>SINAPI Nov/23</v>
          </cell>
        </row>
        <row r="2089">
          <cell r="A2089">
            <v>99841</v>
          </cell>
          <cell r="B2089" t="str">
            <v>GUARDA-CORPO PANORÂMICO COM PERFIS DE ALUMÍNIO E VIDRO LAMINADO 8 MM, FIXADO COM CHUMBADOR MECÂNICO. AF_04/2019_PS</v>
          </cell>
          <cell r="C2089" t="str">
            <v>M</v>
          </cell>
          <cell r="D2089">
            <v>1151.3800000000001</v>
          </cell>
          <cell r="E2089" t="str">
            <v>ESQUADRIAS/FERRAGENS/VIDROS</v>
          </cell>
          <cell r="F2089" t="str">
            <v>GUARDA-CORPO DE FERRO</v>
          </cell>
          <cell r="G2089" t="str">
            <v>SINAPI Nov/23</v>
          </cell>
        </row>
        <row r="2090">
          <cell r="A2090">
            <v>99855</v>
          </cell>
          <cell r="B2090" t="str">
            <v>CORRIMÃO SIMPLES, DIÂMETRO EXTERNO = 1 1/2, EM AÇO GALVANIZADO. AF_04/2019_PS</v>
          </cell>
          <cell r="C2090" t="str">
            <v>M</v>
          </cell>
          <cell r="D2090">
            <v>114.74</v>
          </cell>
          <cell r="E2090" t="str">
            <v>ESQUADRIAS/FERRAGENS/VIDROS</v>
          </cell>
          <cell r="F2090" t="str">
            <v>GUARDA-CORPO DE FERRO</v>
          </cell>
          <cell r="G2090" t="str">
            <v>SINAPI Nov/23</v>
          </cell>
        </row>
        <row r="2091">
          <cell r="A2091">
            <v>99857</v>
          </cell>
          <cell r="B2091" t="str">
            <v>CORRIMÃO SIMPLES, DIÂMETRO EXTERNO = 1 1/2, EM ALUMÍNIO. AF_04/2019_PS</v>
          </cell>
          <cell r="C2091" t="str">
            <v>M</v>
          </cell>
          <cell r="D2091">
            <v>101.37</v>
          </cell>
          <cell r="E2091" t="str">
            <v>ESQUADRIAS/FERRAGENS/VIDROS</v>
          </cell>
          <cell r="F2091" t="str">
            <v>GUARDA-CORPO DE FERRO</v>
          </cell>
          <cell r="G2091" t="str">
            <v>SINAPI Nov/23</v>
          </cell>
        </row>
        <row r="2092">
          <cell r="A2092">
            <v>99861</v>
          </cell>
          <cell r="B2092" t="str">
            <v>GRADIL EM FERRO FIXADO EM VÃOS DE JANELAS, FORMADO POR BARRAS CHATAS DE 25X4,8 MM. AF_04/2019</v>
          </cell>
          <cell r="C2092" t="str">
            <v>M2</v>
          </cell>
          <cell r="D2092">
            <v>676.13</v>
          </cell>
          <cell r="E2092" t="str">
            <v>ESQUADRIAS/FERRAGENS/VIDROS</v>
          </cell>
          <cell r="F2092" t="str">
            <v>GUARDA-CORPO DE FERRO</v>
          </cell>
          <cell r="G2092" t="str">
            <v>SINAPI Nov/23</v>
          </cell>
        </row>
        <row r="2093">
          <cell r="A2093">
            <v>99862</v>
          </cell>
          <cell r="B2093" t="str">
            <v>GRADIL EM ALUMÍNIO FIXADO EM VÃOS DE JANELAS, FORMADO POR TUBOS DE 3/4". AF_04/2019</v>
          </cell>
          <cell r="C2093" t="str">
            <v>M2</v>
          </cell>
          <cell r="D2093">
            <v>666.59</v>
          </cell>
          <cell r="E2093" t="str">
            <v>ESQUADRIAS/FERRAGENS/VIDROS</v>
          </cell>
          <cell r="F2093" t="str">
            <v>GUARDA-CORPO DE FERRO</v>
          </cell>
          <cell r="G2093" t="str">
            <v>SINAPI Nov/23</v>
          </cell>
        </row>
        <row r="2094">
          <cell r="A2094">
            <v>90838</v>
          </cell>
          <cell r="B2094" t="str">
            <v>PORTA CORTA-FOGO 90X210X4CM - FORNECIMENTO E INSTALAÇÃO. AF_12/2019</v>
          </cell>
          <cell r="C2094" t="str">
            <v>UN</v>
          </cell>
          <cell r="D2094">
            <v>1551.74</v>
          </cell>
          <cell r="E2094" t="str">
            <v>ESQUADRIAS/FERRAGENS/VIDROS</v>
          </cell>
          <cell r="F2094" t="str">
            <v>PORTA E/OU TAMPA DE ALUMINIO</v>
          </cell>
          <cell r="G2094" t="str">
            <v>SINAPI Nov/23</v>
          </cell>
        </row>
        <row r="2095">
          <cell r="A2095">
            <v>91338</v>
          </cell>
          <cell r="B2095" t="str">
            <v>PORTA DE ALUMÍNIO DE ABRIR COM LAMBRI, COM GUARNIÇÃO, FIXAÇÃO COM PARAFUSOS - FORNECIMENTO E INSTALAÇÃO. AF_12/2019</v>
          </cell>
          <cell r="C2095" t="str">
            <v>M2</v>
          </cell>
          <cell r="D2095">
            <v>777.09</v>
          </cell>
          <cell r="E2095" t="str">
            <v>ESQUADRIAS/FERRAGENS/VIDROS</v>
          </cell>
          <cell r="F2095" t="str">
            <v>PORTA E/OU TAMPA DE ALUMINIO</v>
          </cell>
          <cell r="G2095" t="str">
            <v>SINAPI Nov/23</v>
          </cell>
        </row>
        <row r="2096">
          <cell r="A2096">
            <v>91341</v>
          </cell>
          <cell r="B2096" t="str">
            <v>PORTA EM ALUMÍNIO DE ABRIR TIPO VENEZIANA COM GUARNIÇÃO, FIXAÇÃO COM PARAFUSOS - FORNECIMENTO E INSTALAÇÃO. AF_12/2019</v>
          </cell>
          <cell r="C2096" t="str">
            <v>M2</v>
          </cell>
          <cell r="D2096">
            <v>610.29</v>
          </cell>
          <cell r="E2096" t="str">
            <v>ESQUADRIAS/FERRAGENS/VIDROS</v>
          </cell>
          <cell r="F2096" t="str">
            <v>PORTA E/OU TAMPA DE ALUMINIO</v>
          </cell>
          <cell r="G2096" t="str">
            <v>SINAPI Nov/23</v>
          </cell>
        </row>
        <row r="2097">
          <cell r="A2097">
            <v>94805</v>
          </cell>
          <cell r="B2097" t="str">
            <v>PORTA DE ALUMÍNIO DE ABRIR PARA VIDRO SEM GUARNIÇÃO, 87X210CM, FIXAÇÃO COM PARAFUSOS, INCLUSIVE VIDROS - FORNECIMENTO E INSTALAÇÃO. AF_12/2019</v>
          </cell>
          <cell r="C2097" t="str">
            <v>UN</v>
          </cell>
          <cell r="D2097">
            <v>762.29</v>
          </cell>
          <cell r="E2097" t="str">
            <v>ESQUADRIAS/FERRAGENS/VIDROS</v>
          </cell>
          <cell r="F2097" t="str">
            <v>PORTA E/OU TAMPA DE ALUMINIO</v>
          </cell>
          <cell r="G2097" t="str">
            <v>SINAPI Nov/23</v>
          </cell>
        </row>
        <row r="2098">
          <cell r="A2098">
            <v>94806</v>
          </cell>
          <cell r="B2098" t="str">
            <v>PORTA EM AÇO DE ABRIR PARA VIDRO SEM GUARNIÇÃO, 87X210CM, FIXAÇÃO COM PARAFUSOS, EXCLUSIVE VIDROS - FORNECIMENTO E INSTALAÇÃO. AF_12/2019</v>
          </cell>
          <cell r="C2098" t="str">
            <v>UN</v>
          </cell>
          <cell r="D2098">
            <v>718.27</v>
          </cell>
          <cell r="E2098" t="str">
            <v>ESQUADRIAS/FERRAGENS/VIDROS</v>
          </cell>
          <cell r="F2098" t="str">
            <v>PORTA E/OU TAMPA DE ALUMINIO</v>
          </cell>
          <cell r="G2098" t="str">
            <v>SINAPI Nov/23</v>
          </cell>
        </row>
        <row r="2099">
          <cell r="A2099">
            <v>94807</v>
          </cell>
          <cell r="B2099" t="str">
            <v>PORTA EM AÇO DE ABRIR TIPO VENEZIANA SEM GUARNIÇÃO, 87X210CM, FIXAÇÃO COM PARAFUSOS - FORNECIMENTO E INSTALAÇÃO. AF_12/2019</v>
          </cell>
          <cell r="C2099" t="str">
            <v>UN</v>
          </cell>
          <cell r="D2099">
            <v>656.19</v>
          </cell>
          <cell r="E2099" t="str">
            <v>ESQUADRIAS/FERRAGENS/VIDROS</v>
          </cell>
          <cell r="F2099" t="str">
            <v>PORTA E/OU TAMPA DE ALUMINIO</v>
          </cell>
          <cell r="G2099" t="str">
            <v>SINAPI Nov/23</v>
          </cell>
        </row>
        <row r="2100">
          <cell r="A2100">
            <v>100702</v>
          </cell>
          <cell r="B2100" t="str">
            <v>PORTA DE CORRER DE ALUMÍNIO, COM DUAS FOLHAS PARA VIDRO, INCLUSO VIDRO LISO INCOLOR, FECHADURA E PUXADOR, SEM ALIZAR. AF_12/2019</v>
          </cell>
          <cell r="C2100" t="str">
            <v>M2</v>
          </cell>
          <cell r="D2100">
            <v>425.76</v>
          </cell>
          <cell r="E2100" t="str">
            <v>ESQUADRIAS/FERRAGENS/VIDROS</v>
          </cell>
          <cell r="F2100" t="str">
            <v>PORTA E/OU TAMPA DE ALUMINIO</v>
          </cell>
          <cell r="G2100" t="str">
            <v>SINAPI Nov/23</v>
          </cell>
        </row>
        <row r="2101">
          <cell r="A2101">
            <v>102188</v>
          </cell>
          <cell r="B2101" t="str">
            <v>MOLA HIDRAULICA DE PISO PARA PORTA DE VIDRO TEMPERADO. AF_01/2021</v>
          </cell>
          <cell r="C2101" t="str">
            <v>UN</v>
          </cell>
          <cell r="D2101">
            <v>1377.32</v>
          </cell>
          <cell r="E2101" t="str">
            <v>ESQUADRIAS/FERRAGENS/VIDROS</v>
          </cell>
          <cell r="F2101" t="str">
            <v>FERRAGENS PARA PORTAS</v>
          </cell>
          <cell r="G2101" t="str">
            <v>SINAPI Nov/23</v>
          </cell>
        </row>
        <row r="2102">
          <cell r="A2102">
            <v>102189</v>
          </cell>
          <cell r="B2102" t="str">
            <v>JOGO DE FERRAGENS CROMADAS PARA PORTA DE VIDRO TEMPERADO, UMA FOLHA COMPOSTO DE DOBRADICAS SUPERIOR E INFERIOR, TRINCO, FECHADURA, CONTRA FECHADURA COM CAPUCHINHO SEM MOLA E PUXADOR. AF_01/2021</v>
          </cell>
          <cell r="C2102" t="str">
            <v>UN</v>
          </cell>
          <cell r="D2102">
            <v>346.39</v>
          </cell>
          <cell r="E2102" t="str">
            <v>ESQUADRIAS/FERRAGENS/VIDROS</v>
          </cell>
          <cell r="F2102" t="str">
            <v>FERRAGENS PARA PORTAS</v>
          </cell>
          <cell r="G2102" t="str">
            <v>SINAPI Nov/23</v>
          </cell>
        </row>
        <row r="2103">
          <cell r="A2103">
            <v>100703</v>
          </cell>
          <cell r="B2103" t="str">
            <v>PUXADOR CENTRAL PARA ESQUADRIA DE MADEIRA. AF_12/2019</v>
          </cell>
          <cell r="C2103" t="str">
            <v>UN</v>
          </cell>
          <cell r="D2103">
            <v>34.96</v>
          </cell>
          <cell r="E2103" t="str">
            <v>ESQUADRIAS/FERRAGENS/VIDROS</v>
          </cell>
          <cell r="F2103" t="str">
            <v>FERRAGENS DIVERSAS</v>
          </cell>
          <cell r="G2103" t="str">
            <v>SINAPI Nov/23</v>
          </cell>
        </row>
        <row r="2104">
          <cell r="A2104">
            <v>100704</v>
          </cell>
          <cell r="B2104" t="str">
            <v>PORTA CADEADO ZINCADO OXIDADO PRETO COM CADEADO DE AÇO INOX, LARGURA DE *50* MM. AF_12/2019</v>
          </cell>
          <cell r="C2104" t="str">
            <v>UN</v>
          </cell>
          <cell r="D2104">
            <v>72.47</v>
          </cell>
          <cell r="E2104" t="str">
            <v>ESQUADRIAS/FERRAGENS/VIDROS</v>
          </cell>
          <cell r="F2104" t="str">
            <v>FERRAGENS DIVERSAS</v>
          </cell>
          <cell r="G2104" t="str">
            <v>SINAPI Nov/23</v>
          </cell>
        </row>
        <row r="2105">
          <cell r="A2105">
            <v>100705</v>
          </cell>
          <cell r="B2105" t="str">
            <v>TARJETA TIPO LIVRE/OCUPADO PARA PORTA DE BANHEIRO. AF_12/2019</v>
          </cell>
          <cell r="C2105" t="str">
            <v>UN</v>
          </cell>
          <cell r="D2105">
            <v>86.36</v>
          </cell>
          <cell r="E2105" t="str">
            <v>ESQUADRIAS/FERRAGENS/VIDROS</v>
          </cell>
          <cell r="F2105" t="str">
            <v>FERRAGENS DIVERSAS</v>
          </cell>
          <cell r="G2105" t="str">
            <v>SINAPI Nov/23</v>
          </cell>
        </row>
        <row r="2106">
          <cell r="A2106">
            <v>100706</v>
          </cell>
          <cell r="B2106" t="str">
            <v>CREMONA EM LATÃO CROMADO OU POLIDO, COMPLETA. AF_12/2019</v>
          </cell>
          <cell r="C2106" t="str">
            <v>UN</v>
          </cell>
          <cell r="D2106">
            <v>80.569999999999993</v>
          </cell>
          <cell r="E2106" t="str">
            <v>ESQUADRIAS/FERRAGENS/VIDROS</v>
          </cell>
          <cell r="F2106" t="str">
            <v>FERRAGENS DIVERSAS</v>
          </cell>
          <cell r="G2106" t="str">
            <v>SINAPI Nov/23</v>
          </cell>
        </row>
        <row r="2107">
          <cell r="A2107">
            <v>100707</v>
          </cell>
          <cell r="B2107" t="str">
            <v>FECHO DE EMBUTIR TIPO UNHA 22CM. AF_12/2019</v>
          </cell>
          <cell r="C2107" t="str">
            <v>UN</v>
          </cell>
          <cell r="D2107">
            <v>153.35</v>
          </cell>
          <cell r="E2107" t="str">
            <v>ESQUADRIAS/FERRAGENS/VIDROS</v>
          </cell>
          <cell r="F2107" t="str">
            <v>FERRAGENS DIVERSAS</v>
          </cell>
          <cell r="G2107" t="str">
            <v>SINAPI Nov/23</v>
          </cell>
        </row>
        <row r="2108">
          <cell r="A2108">
            <v>100708</v>
          </cell>
          <cell r="B2108" t="str">
            <v>FECHO DE EMBUTIR TIPO UNHA 40CM. AF_12/2019</v>
          </cell>
          <cell r="C2108" t="str">
            <v>UN</v>
          </cell>
          <cell r="D2108">
            <v>190.48</v>
          </cell>
          <cell r="E2108" t="str">
            <v>ESQUADRIAS/FERRAGENS/VIDROS</v>
          </cell>
          <cell r="F2108" t="str">
            <v>FERRAGENS DIVERSAS</v>
          </cell>
          <cell r="G2108" t="str">
            <v>SINAPI Nov/23</v>
          </cell>
        </row>
        <row r="2109">
          <cell r="A2109">
            <v>100709</v>
          </cell>
          <cell r="B2109" t="str">
            <v>DOBRADIÇA EM AÇO/FERRO, 3" X 21/2", E=1,9 A 2MM, SEN ANEL, CROMADO OU ZINCADO, TAMPA BOLA, COM PARAFUSOS. AF_12/2019</v>
          </cell>
          <cell r="C2109" t="str">
            <v>UN</v>
          </cell>
          <cell r="D2109">
            <v>60.47</v>
          </cell>
          <cell r="E2109" t="str">
            <v>ESQUADRIAS/FERRAGENS/VIDROS</v>
          </cell>
          <cell r="F2109" t="str">
            <v>FERRAGENS DIVERSAS</v>
          </cell>
          <cell r="G2109" t="str">
            <v>SINAPI Nov/23</v>
          </cell>
        </row>
        <row r="2110">
          <cell r="A2110">
            <v>100710</v>
          </cell>
          <cell r="B2110" t="str">
            <v>DOBRADIÇA TIPO VAI E VEM EM LATÃO POLIDO 3". AF_12/2019</v>
          </cell>
          <cell r="C2110" t="str">
            <v>UN</v>
          </cell>
          <cell r="D2110">
            <v>156.74</v>
          </cell>
          <cell r="E2110" t="str">
            <v>ESQUADRIAS/FERRAGENS/VIDROS</v>
          </cell>
          <cell r="F2110" t="str">
            <v>FERRAGENS DIVERSAS</v>
          </cell>
          <cell r="G2110" t="str">
            <v>SINAPI Nov/23</v>
          </cell>
        </row>
        <row r="2111">
          <cell r="A2111">
            <v>102151</v>
          </cell>
          <cell r="B2111" t="str">
            <v>INSTALAÇÃO DE VIDRO LISO INCOLOR, E = 3 MM, EM ESQUADRIA DE MADEIRA, FIXADO COM BAGUETE. AF_01/2021</v>
          </cell>
          <cell r="C2111" t="str">
            <v>M2</v>
          </cell>
          <cell r="D2111">
            <v>185.87</v>
          </cell>
          <cell r="E2111" t="str">
            <v>ESQUADRIAS/FERRAGENS/VIDROS</v>
          </cell>
          <cell r="F2111" t="str">
            <v>VIDROS/ESPELHOS</v>
          </cell>
          <cell r="G2111" t="str">
            <v>SINAPI Nov/23</v>
          </cell>
        </row>
        <row r="2112">
          <cell r="A2112">
            <v>102152</v>
          </cell>
          <cell r="B2112" t="str">
            <v>INSTALAÇÃO DE VIDRO LISO, E = 4 MM, EM ESQUADRIA DE MADEIRA, FIXADO COM BAGUETE. AF_01/2021</v>
          </cell>
          <cell r="C2112" t="str">
            <v>M2</v>
          </cell>
          <cell r="D2112">
            <v>205.56</v>
          </cell>
          <cell r="E2112" t="str">
            <v>ESQUADRIAS/FERRAGENS/VIDROS</v>
          </cell>
          <cell r="F2112" t="str">
            <v>VIDROS/ESPELHOS</v>
          </cell>
          <cell r="G2112" t="str">
            <v>SINAPI Nov/23</v>
          </cell>
        </row>
        <row r="2113">
          <cell r="A2113">
            <v>102153</v>
          </cell>
          <cell r="B2113" t="str">
            <v>INSTALAÇÃO DE VIDRO LISO FUME, E = 4 MM, EM ESQUADRIA DE MADEIRA, FIXADO COM BAGUETE. AF_01/2021</v>
          </cell>
          <cell r="C2113" t="str">
            <v>M2</v>
          </cell>
          <cell r="D2113">
            <v>258.05</v>
          </cell>
          <cell r="E2113" t="str">
            <v>ESQUADRIAS/FERRAGENS/VIDROS</v>
          </cell>
          <cell r="F2113" t="str">
            <v>VIDROS/ESPELHOS</v>
          </cell>
          <cell r="G2113" t="str">
            <v>SINAPI Nov/23</v>
          </cell>
        </row>
        <row r="2114">
          <cell r="A2114">
            <v>102154</v>
          </cell>
          <cell r="B2114" t="str">
            <v>INSTALAÇÃO DE VIDRO LISO INCOLOR, E = 5 MM, EM ESQUADRIA DE MADEIRA, FIXADO COM BAGUETE. AF_01/2021</v>
          </cell>
          <cell r="C2114" t="str">
            <v>M2</v>
          </cell>
          <cell r="D2114">
            <v>222.38</v>
          </cell>
          <cell r="E2114" t="str">
            <v>ESQUADRIAS/FERRAGENS/VIDROS</v>
          </cell>
          <cell r="F2114" t="str">
            <v>VIDROS/ESPELHOS</v>
          </cell>
          <cell r="G2114" t="str">
            <v>SINAPI Nov/23</v>
          </cell>
        </row>
        <row r="2115">
          <cell r="A2115">
            <v>102155</v>
          </cell>
          <cell r="B2115" t="str">
            <v>INSTALAÇÃO DE VIDRO LISO FUME, E = 5 MM, EM ESQUADRIA DE MADEIRA, FIXADO COM BAGUETE. AF_01/2021</v>
          </cell>
          <cell r="C2115" t="str">
            <v>M2</v>
          </cell>
          <cell r="D2115">
            <v>265.32</v>
          </cell>
          <cell r="E2115" t="str">
            <v>ESQUADRIAS/FERRAGENS/VIDROS</v>
          </cell>
          <cell r="F2115" t="str">
            <v>VIDROS/ESPELHOS</v>
          </cell>
          <cell r="G2115" t="str">
            <v>SINAPI Nov/23</v>
          </cell>
        </row>
        <row r="2116">
          <cell r="A2116">
            <v>102156</v>
          </cell>
          <cell r="B2116" t="str">
            <v>INSTALAÇÃO DE VIDRO LISO INCOLOR, E = 6 MM, EM ESQUADRIA DE MADEIRA, FIXADO COM BAGUETE. AF_01/2021</v>
          </cell>
          <cell r="C2116" t="str">
            <v>M2</v>
          </cell>
          <cell r="D2116">
            <v>252.72</v>
          </cell>
          <cell r="E2116" t="str">
            <v>ESQUADRIAS/FERRAGENS/VIDROS</v>
          </cell>
          <cell r="F2116" t="str">
            <v>VIDROS/ESPELHOS</v>
          </cell>
          <cell r="G2116" t="str">
            <v>SINAPI Nov/23</v>
          </cell>
        </row>
        <row r="2117">
          <cell r="A2117">
            <v>102157</v>
          </cell>
          <cell r="B2117" t="str">
            <v>INSTALAÇÃO DE VIDRO LISO FUME, E = 6 MM, EM ESQUADRIA DE MADEIRA, FIXADO COM BAGUETE. AF_01/2021</v>
          </cell>
          <cell r="C2117" t="str">
            <v>M2</v>
          </cell>
          <cell r="D2117">
            <v>344.6</v>
          </cell>
          <cell r="E2117" t="str">
            <v>ESQUADRIAS/FERRAGENS/VIDROS</v>
          </cell>
          <cell r="F2117" t="str">
            <v>VIDROS/ESPELHOS</v>
          </cell>
          <cell r="G2117" t="str">
            <v>SINAPI Nov/23</v>
          </cell>
        </row>
        <row r="2118">
          <cell r="A2118">
            <v>102158</v>
          </cell>
          <cell r="B2118" t="str">
            <v>INSTALAÇÃO DE VIDRO LISO INCOLOR, E = 8 MM, EM ESQUADRIA DE MADEIRA, FIXADO COM BAGUETE. AF_01/2021</v>
          </cell>
          <cell r="C2118" t="str">
            <v>M2</v>
          </cell>
          <cell r="D2118">
            <v>347.49</v>
          </cell>
          <cell r="E2118" t="str">
            <v>ESQUADRIAS/FERRAGENS/VIDROS</v>
          </cell>
          <cell r="F2118" t="str">
            <v>VIDROS/ESPELHOS</v>
          </cell>
          <cell r="G2118" t="str">
            <v>SINAPI Nov/23</v>
          </cell>
        </row>
        <row r="2119">
          <cell r="A2119">
            <v>102159</v>
          </cell>
          <cell r="B2119" t="str">
            <v>INSTALAÇÃO DE VIDRO LISO INCOLOR, E = 10 MM, EM ESQUADRIA DE MADEIRA, FIXADO COM BAGUETE. AF_01/2021</v>
          </cell>
          <cell r="C2119" t="str">
            <v>M2</v>
          </cell>
          <cell r="D2119">
            <v>413.01</v>
          </cell>
          <cell r="E2119" t="str">
            <v>ESQUADRIAS/FERRAGENS/VIDROS</v>
          </cell>
          <cell r="F2119" t="str">
            <v>VIDROS/ESPELHOS</v>
          </cell>
          <cell r="G2119" t="str">
            <v>SINAPI Nov/23</v>
          </cell>
        </row>
        <row r="2120">
          <cell r="A2120">
            <v>102160</v>
          </cell>
          <cell r="B2120" t="str">
            <v>INSTALAÇÃO DE VIDRO IMPRESSO, E = 4 MM, EM ESQUADRIA DE MADEIRA, FIXADO COM BAGUETE. AF_01/2021</v>
          </cell>
          <cell r="C2120" t="str">
            <v>M2</v>
          </cell>
          <cell r="D2120">
            <v>179.3</v>
          </cell>
          <cell r="E2120" t="str">
            <v>ESQUADRIAS/FERRAGENS/VIDROS</v>
          </cell>
          <cell r="F2120" t="str">
            <v>VIDROS/ESPELHOS</v>
          </cell>
          <cell r="G2120" t="str">
            <v>SINAPI Nov/23</v>
          </cell>
        </row>
        <row r="2121">
          <cell r="A2121">
            <v>102161</v>
          </cell>
          <cell r="B2121" t="str">
            <v>INSTALAÇÃO DE VIDRO LISO INCOLOR, E = 3 MM, EM ESQUADRIA DE ALUMÍNIO OU PVC, FIXADO COM BAGUETE. AF_01/2021_PS</v>
          </cell>
          <cell r="C2121" t="str">
            <v>M2</v>
          </cell>
          <cell r="D2121">
            <v>290.7</v>
          </cell>
          <cell r="E2121" t="str">
            <v>ESQUADRIAS/FERRAGENS/VIDROS</v>
          </cell>
          <cell r="F2121" t="str">
            <v>VIDROS/ESPELHOS</v>
          </cell>
          <cell r="G2121" t="str">
            <v>SINAPI Nov/23</v>
          </cell>
        </row>
        <row r="2122">
          <cell r="A2122">
            <v>102162</v>
          </cell>
          <cell r="B2122" t="str">
            <v>INSTALAÇÃO DE VIDRO LISO INCOLOR, E = 4 MM, EM ESQUADRIA DE ALUMÍNIO OU PVC, FIXADO COM BAGUETE. AF_01/2021_PS</v>
          </cell>
          <cell r="C2122" t="str">
            <v>M2</v>
          </cell>
          <cell r="D2122">
            <v>310.39</v>
          </cell>
          <cell r="E2122" t="str">
            <v>ESQUADRIAS/FERRAGENS/VIDROS</v>
          </cell>
          <cell r="F2122" t="str">
            <v>VIDROS/ESPELHOS</v>
          </cell>
          <cell r="G2122" t="str">
            <v>SINAPI Nov/23</v>
          </cell>
        </row>
        <row r="2123">
          <cell r="A2123">
            <v>102163</v>
          </cell>
          <cell r="B2123" t="str">
            <v>INSTALAÇÃO DE VIDRO LISO FUME, E = 4 MM, EM ESQUADRIA DE ALUMÍNIO OU PVC, FIXADO COM BAGUETE. AF_01/2021_PS</v>
          </cell>
          <cell r="C2123" t="str">
            <v>M2</v>
          </cell>
          <cell r="D2123">
            <v>362.88</v>
          </cell>
          <cell r="E2123" t="str">
            <v>ESQUADRIAS/FERRAGENS/VIDROS</v>
          </cell>
          <cell r="F2123" t="str">
            <v>VIDROS/ESPELHOS</v>
          </cell>
          <cell r="G2123" t="str">
            <v>SINAPI Nov/23</v>
          </cell>
        </row>
        <row r="2124">
          <cell r="A2124">
            <v>102164</v>
          </cell>
          <cell r="B2124" t="str">
            <v>INSTALAÇÃO DE VIDRO LISO INCOLOR, E = 5 MM, EM ESQUADRIA DE ALUMÍNIO OU PVC, FIXADO COM BAGUETE. AF_01/2021_PS</v>
          </cell>
          <cell r="C2124" t="str">
            <v>M2</v>
          </cell>
          <cell r="D2124">
            <v>307.91000000000003</v>
          </cell>
          <cell r="E2124" t="str">
            <v>ESQUADRIAS/FERRAGENS/VIDROS</v>
          </cell>
          <cell r="F2124" t="str">
            <v>VIDROS/ESPELHOS</v>
          </cell>
          <cell r="G2124" t="str">
            <v>SINAPI Nov/23</v>
          </cell>
        </row>
        <row r="2125">
          <cell r="A2125">
            <v>102165</v>
          </cell>
          <cell r="B2125" t="str">
            <v>INSTALAÇÃO DE VIDRO LISO FUME, E = 5 MM, EM ESQUADRIA DE ALUMÍNIO OU PVC, FIXADO COM BAGUETE. AF_01/2021_PS</v>
          </cell>
          <cell r="C2125" t="str">
            <v>M2</v>
          </cell>
          <cell r="D2125">
            <v>350.85</v>
          </cell>
          <cell r="E2125" t="str">
            <v>ESQUADRIAS/FERRAGENS/VIDROS</v>
          </cell>
          <cell r="F2125" t="str">
            <v>VIDROS/ESPELHOS</v>
          </cell>
          <cell r="G2125" t="str">
            <v>SINAPI Nov/23</v>
          </cell>
        </row>
        <row r="2126">
          <cell r="A2126">
            <v>102166</v>
          </cell>
          <cell r="B2126" t="str">
            <v>INSTALAÇÃO DE VIDRO LISO INCOLOR, E = 6 MM, EM ESQUADRIA DE ALUMÍNIO OU PVC, FIXADO COM BAGUETE. AF_01/2021_PS</v>
          </cell>
          <cell r="C2126" t="str">
            <v>M2</v>
          </cell>
          <cell r="D2126">
            <v>318.95999999999998</v>
          </cell>
          <cell r="E2126" t="str">
            <v>ESQUADRIAS/FERRAGENS/VIDROS</v>
          </cell>
          <cell r="F2126" t="str">
            <v>VIDROS/ESPELHOS</v>
          </cell>
          <cell r="G2126" t="str">
            <v>SINAPI Nov/23</v>
          </cell>
        </row>
        <row r="2127">
          <cell r="A2127">
            <v>102167</v>
          </cell>
          <cell r="B2127" t="str">
            <v>INSTALAÇÃO DE VIDRO LISO FUME, E = 6 MM, EM ESQUADRIA DE ALUMÍNIO OU PVC, FIXADO COM BAGUETE. AF_01/2021_PS</v>
          </cell>
          <cell r="C2127" t="str">
            <v>M2</v>
          </cell>
          <cell r="D2127">
            <v>410.84</v>
          </cell>
          <cell r="E2127" t="str">
            <v>ESQUADRIAS/FERRAGENS/VIDROS</v>
          </cell>
          <cell r="F2127" t="str">
            <v>VIDROS/ESPELHOS</v>
          </cell>
          <cell r="G2127" t="str">
            <v>SINAPI Nov/23</v>
          </cell>
        </row>
        <row r="2128">
          <cell r="A2128">
            <v>102168</v>
          </cell>
          <cell r="B2128" t="str">
            <v>INSTALAÇÃO DE VIDRO LISO INCOLOR, E = 8 MM, EM ESQUADRIA DE ALUMÍNIO OU PVC, FIXADO COM BAGUETE. AF_01/2021_PS</v>
          </cell>
          <cell r="C2128" t="str">
            <v>M2</v>
          </cell>
          <cell r="D2128">
            <v>396.56</v>
          </cell>
          <cell r="E2128" t="str">
            <v>ESQUADRIAS/FERRAGENS/VIDROS</v>
          </cell>
          <cell r="F2128" t="str">
            <v>VIDROS/ESPELHOS</v>
          </cell>
          <cell r="G2128" t="str">
            <v>SINAPI Nov/23</v>
          </cell>
        </row>
        <row r="2129">
          <cell r="A2129">
            <v>102169</v>
          </cell>
          <cell r="B2129" t="str">
            <v>INSTALAÇÃO DE VIDRO LISO INCOLOR, E = 10 MM, EM ESQUADRIA DE ALUMÍNIO OU PVC, FIXADO COM BAGUETE. AF_01/2021_PS</v>
          </cell>
          <cell r="C2129" t="str">
            <v>M2</v>
          </cell>
          <cell r="D2129">
            <v>455.73</v>
          </cell>
          <cell r="E2129" t="str">
            <v>ESQUADRIAS/FERRAGENS/VIDROS</v>
          </cell>
          <cell r="F2129" t="str">
            <v>VIDROS/ESPELHOS</v>
          </cell>
          <cell r="G2129" t="str">
            <v>SINAPI Nov/23</v>
          </cell>
        </row>
        <row r="2130">
          <cell r="A2130">
            <v>102170</v>
          </cell>
          <cell r="B2130" t="str">
            <v>INSTALAÇÃO DE VIDRO IMPRESSO, E = 4 MM, EM ESQUADRIA DE ALUMÍNIO OU PVC, FIXADO COM BAGUETE. AF_01/2021_PS</v>
          </cell>
          <cell r="C2130" t="str">
            <v>M2</v>
          </cell>
          <cell r="D2130">
            <v>284.13</v>
          </cell>
          <cell r="E2130" t="str">
            <v>ESQUADRIAS/FERRAGENS/VIDROS</v>
          </cell>
          <cell r="F2130" t="str">
            <v>VIDROS/ESPELHOS</v>
          </cell>
          <cell r="G2130" t="str">
            <v>SINAPI Nov/23</v>
          </cell>
        </row>
        <row r="2131">
          <cell r="A2131">
            <v>102171</v>
          </cell>
          <cell r="B2131" t="str">
            <v>INSTALAÇÃO DE VIDRO ARAMADO, E = 6 MM, EM ESQUADRIA DE ALUMÍNIO OU PVC, FIXADO COM BAGUETE. AF_01/2021_PS</v>
          </cell>
          <cell r="C2131" t="str">
            <v>M2</v>
          </cell>
          <cell r="D2131">
            <v>517.91</v>
          </cell>
          <cell r="E2131" t="str">
            <v>ESQUADRIAS/FERRAGENS/VIDROS</v>
          </cell>
          <cell r="F2131" t="str">
            <v>VIDROS/ESPELHOS</v>
          </cell>
          <cell r="G2131" t="str">
            <v>SINAPI Nov/23</v>
          </cell>
        </row>
        <row r="2132">
          <cell r="A2132">
            <v>102172</v>
          </cell>
          <cell r="B2132" t="str">
            <v>INSTALAÇÃO DE VIDRO ARAMADO, E = 7 MM, EM ESQUADRIA DE ALUMÍNIO OU PVC, FIXADO COM BAGUETE. AF_01/2021_PS</v>
          </cell>
          <cell r="C2132" t="str">
            <v>M2</v>
          </cell>
          <cell r="D2132">
            <v>502.71</v>
          </cell>
          <cell r="E2132" t="str">
            <v>ESQUADRIAS/FERRAGENS/VIDROS</v>
          </cell>
          <cell r="F2132" t="str">
            <v>VIDROS/ESPELHOS</v>
          </cell>
          <cell r="G2132" t="str">
            <v>SINAPI Nov/23</v>
          </cell>
        </row>
        <row r="2133">
          <cell r="A2133">
            <v>102176</v>
          </cell>
          <cell r="B2133" t="str">
            <v>INSTALAÇÃO DE VIDRO LAMINADO, E = 8 MM (4+4), ENCAIXADO EM PERFIL U. AF_01/2021_PS</v>
          </cell>
          <cell r="C2133" t="str">
            <v>M2</v>
          </cell>
          <cell r="D2133">
            <v>931.72</v>
          </cell>
          <cell r="E2133" t="str">
            <v>ESQUADRIAS/FERRAGENS/VIDROS</v>
          </cell>
          <cell r="F2133" t="str">
            <v>VIDROS/ESPELHOS</v>
          </cell>
          <cell r="G2133" t="str">
            <v>SINAPI Nov/23</v>
          </cell>
        </row>
        <row r="2134">
          <cell r="A2134">
            <v>102177</v>
          </cell>
          <cell r="B2134" t="str">
            <v>INSTALAÇÃO DE VIDRO LAMINADO, E = 12 MM (4+4+4), ENCAIXADO EM PERFIL U. AF_01/2021_PS</v>
          </cell>
          <cell r="C2134" t="str">
            <v>M2</v>
          </cell>
          <cell r="D2134">
            <v>1864.44</v>
          </cell>
          <cell r="E2134" t="str">
            <v>ESQUADRIAS/FERRAGENS/VIDROS</v>
          </cell>
          <cell r="F2134" t="str">
            <v>VIDROS/ESPELHOS</v>
          </cell>
          <cell r="G2134" t="str">
            <v>SINAPI Nov/23</v>
          </cell>
        </row>
        <row r="2135">
          <cell r="A2135">
            <v>102178</v>
          </cell>
          <cell r="B2135" t="str">
            <v>INSTALAÇÃO DE VIDRO LAMINADO, E = 15 MM (5+5+5), ENCAIXADO EM PERFIL U. AF_01/2021_PS</v>
          </cell>
          <cell r="C2135" t="str">
            <v>M2</v>
          </cell>
          <cell r="D2135">
            <v>2138.0300000000002</v>
          </cell>
          <cell r="E2135" t="str">
            <v>ESQUADRIAS/FERRAGENS/VIDROS</v>
          </cell>
          <cell r="F2135" t="str">
            <v>VIDROS/ESPELHOS</v>
          </cell>
          <cell r="G2135" t="str">
            <v>SINAPI Nov/23</v>
          </cell>
        </row>
        <row r="2136">
          <cell r="A2136">
            <v>102179</v>
          </cell>
          <cell r="B2136" t="str">
            <v>INSTALAÇÃO DE VIDRO TEMPERADO, E = 6 MM, ENCAIXADO EM PERFIL U. AF_01/2021_PS</v>
          </cell>
          <cell r="C2136" t="str">
            <v>M2</v>
          </cell>
          <cell r="D2136">
            <v>393.31</v>
          </cell>
          <cell r="E2136" t="str">
            <v>ESQUADRIAS/FERRAGENS/VIDROS</v>
          </cell>
          <cell r="F2136" t="str">
            <v>VIDROS/ESPELHOS</v>
          </cell>
          <cell r="G2136" t="str">
            <v>SINAPI Nov/23</v>
          </cell>
        </row>
        <row r="2137">
          <cell r="A2137">
            <v>102180</v>
          </cell>
          <cell r="B2137" t="str">
            <v>INSTALAÇÃO DE VIDRO TEMPERADO, E = 8 MM, ENCAIXADO EM PERFIL U. AF_01/2021_PS</v>
          </cell>
          <cell r="C2137" t="str">
            <v>M2</v>
          </cell>
          <cell r="D2137">
            <v>460.34</v>
          </cell>
          <cell r="E2137" t="str">
            <v>ESQUADRIAS/FERRAGENS/VIDROS</v>
          </cell>
          <cell r="F2137" t="str">
            <v>VIDROS/ESPELHOS</v>
          </cell>
          <cell r="G2137" t="str">
            <v>SINAPI Nov/23</v>
          </cell>
        </row>
        <row r="2138">
          <cell r="A2138">
            <v>102181</v>
          </cell>
          <cell r="B2138" t="str">
            <v>INSTALAÇÃO DE VIDRO TEMPERADO, E = 10 MM, ENCAIXADO EM PERFIL U. AF_01/2021_PS</v>
          </cell>
          <cell r="C2138" t="str">
            <v>M2</v>
          </cell>
          <cell r="D2138">
            <v>549.61</v>
          </cell>
          <cell r="E2138" t="str">
            <v>ESQUADRIAS/FERRAGENS/VIDROS</v>
          </cell>
          <cell r="F2138" t="str">
            <v>VIDROS/ESPELHOS</v>
          </cell>
          <cell r="G2138" t="str">
            <v>SINAPI Nov/23</v>
          </cell>
        </row>
        <row r="2139">
          <cell r="A2139">
            <v>102182</v>
          </cell>
          <cell r="B2139" t="str">
            <v>PORTA PIVOTANTE DE VIDRO TEMPERADO, 90X210 CM, ESPESSURA 10 MM, INCLUSIVE ACESSÓRIOS. AF_01/2021</v>
          </cell>
          <cell r="C2139" t="str">
            <v>UN</v>
          </cell>
          <cell r="D2139">
            <v>1224.44</v>
          </cell>
          <cell r="E2139" t="str">
            <v>ESQUADRIAS/FERRAGENS/VIDROS</v>
          </cell>
          <cell r="F2139" t="str">
            <v>VIDROS/ESPELHOS</v>
          </cell>
          <cell r="G2139" t="str">
            <v>SINAPI Nov/23</v>
          </cell>
        </row>
        <row r="2140">
          <cell r="A2140">
            <v>102183</v>
          </cell>
          <cell r="B2140" t="str">
            <v>PORTA PIVOTANTE DE VIDRO TEMPERADO, 2 FOLHAS DE 90X210 CM, ESPESSURA DE 10MM, INCLUSIVE ACESSÓRIOS. AF_01/2021</v>
          </cell>
          <cell r="C2140" t="str">
            <v>UN</v>
          </cell>
          <cell r="D2140">
            <v>2462.9499999999998</v>
          </cell>
          <cell r="E2140" t="str">
            <v>ESQUADRIAS/FERRAGENS/VIDROS</v>
          </cell>
          <cell r="F2140" t="str">
            <v>VIDROS/ESPELHOS</v>
          </cell>
          <cell r="G2140" t="str">
            <v>SINAPI Nov/23</v>
          </cell>
        </row>
        <row r="2141">
          <cell r="A2141">
            <v>102184</v>
          </cell>
          <cell r="B2141" t="str">
            <v>PORTA DE ABRIR COM MOLA HIDRÁULICA, EM VIDRO TEMPERADO, 90X210 CM, ESPESSURA 10 MM, INCLUSIVE ACESSÓRIOS. AF_01/2021</v>
          </cell>
          <cell r="C2141" t="str">
            <v>UN</v>
          </cell>
          <cell r="D2141">
            <v>2575.62</v>
          </cell>
          <cell r="E2141" t="str">
            <v>ESQUADRIAS/FERRAGENS/VIDROS</v>
          </cell>
          <cell r="F2141" t="str">
            <v>VIDROS/ESPELHOS</v>
          </cell>
          <cell r="G2141" t="str">
            <v>SINAPI Nov/23</v>
          </cell>
        </row>
        <row r="2142">
          <cell r="A2142">
            <v>102185</v>
          </cell>
          <cell r="B2142" t="str">
            <v>PORTA DE ABRIR COM MOLA HIDRÁULICA, EM VIDRO TEMPERADO, 2 FOLHAS DE 90X210 CM, ESPESSURA DD 10MM, INCLUSIVE ACESSÓRIOS. AF_01/2021</v>
          </cell>
          <cell r="C2142" t="str">
            <v>UN</v>
          </cell>
          <cell r="D2142">
            <v>5164.93</v>
          </cell>
          <cell r="E2142" t="str">
            <v>ESQUADRIAS/FERRAGENS/VIDROS</v>
          </cell>
          <cell r="F2142" t="str">
            <v>VIDROS/ESPELHOS</v>
          </cell>
          <cell r="G2142" t="str">
            <v>SINAPI Nov/23</v>
          </cell>
        </row>
        <row r="2143">
          <cell r="A2143">
            <v>102190</v>
          </cell>
          <cell r="B2143" t="str">
            <v>REMOÇÃO DE VIDRO LISO COMUM DE ESQUADRIA COM BAGUETE DE MADEIRA. AF_01/2021</v>
          </cell>
          <cell r="C2143" t="str">
            <v>M2</v>
          </cell>
          <cell r="D2143">
            <v>21.6</v>
          </cell>
          <cell r="E2143" t="str">
            <v>ESQUADRIAS/FERRAGENS/VIDROS</v>
          </cell>
          <cell r="F2143" t="str">
            <v>VIDROS/ESPELHOS</v>
          </cell>
          <cell r="G2143" t="str">
            <v>SINAPI Nov/23</v>
          </cell>
        </row>
        <row r="2144">
          <cell r="A2144">
            <v>102191</v>
          </cell>
          <cell r="B2144" t="str">
            <v>REMOÇÃO DE VIDRO LISO COMUM DE ESQUADRIA COM BAGUETE DE ALUMÍNIO OU PVC. AF_01/2021</v>
          </cell>
          <cell r="C2144" t="str">
            <v>M2</v>
          </cell>
          <cell r="D2144">
            <v>26.24</v>
          </cell>
          <cell r="E2144" t="str">
            <v>ESQUADRIAS/FERRAGENS/VIDROS</v>
          </cell>
          <cell r="F2144" t="str">
            <v>VIDROS/ESPELHOS</v>
          </cell>
          <cell r="G2144" t="str">
            <v>SINAPI Nov/23</v>
          </cell>
        </row>
        <row r="2145">
          <cell r="A2145">
            <v>102192</v>
          </cell>
          <cell r="B2145" t="str">
            <v>REMOÇÃO DE VIDRO TEMPERADO FIXADO EM PERFIL U. AF_01/2021</v>
          </cell>
          <cell r="C2145" t="str">
            <v>M2</v>
          </cell>
          <cell r="D2145">
            <v>18.739999999999998</v>
          </cell>
          <cell r="E2145" t="str">
            <v>ESQUADRIAS/FERRAGENS/VIDROS</v>
          </cell>
          <cell r="F2145" t="str">
            <v>VIDROS/ESPELHOS</v>
          </cell>
          <cell r="G2145" t="str">
            <v>SINAPI Nov/23</v>
          </cell>
        </row>
        <row r="2146">
          <cell r="A2146">
            <v>94569</v>
          </cell>
          <cell r="B2146" t="str">
            <v>JANELA DE ALUMÍNIO TIPO MAXIM-AR, COM VIDROS, BATENTE E FERRAGENS. EXCLUSIVE ALIZAR, ACABAMENTO E CONTRAMARCO. FORNECIMENTO E INSTALAÇÃO. AF_12/2019</v>
          </cell>
          <cell r="C2146" t="str">
            <v>M2</v>
          </cell>
          <cell r="D2146">
            <v>668.12</v>
          </cell>
          <cell r="E2146" t="str">
            <v>ESQUADRIAS/FERRAGENS/VIDROS</v>
          </cell>
          <cell r="F2146" t="str">
            <v>JANELA DE ALUMINIO</v>
          </cell>
          <cell r="G2146" t="str">
            <v>SINAPI Nov/23</v>
          </cell>
        </row>
        <row r="2147">
          <cell r="A2147">
            <v>94570</v>
          </cell>
          <cell r="B2147" t="str">
            <v>JANELA DE ALUMÍNIO DE CORRER COM 2 FOLHAS PARA VIDROS, COM VIDROS, BATENTE, ACABAMENTO COM ACETATO OU BRILHANTE E FERRAGENS. EXCLUSIVE ALIZAR E CONTRAMARCO. FORNECIMENTO E INSTALAÇÃO. AF_12/2019</v>
          </cell>
          <cell r="C2147" t="str">
            <v>M2</v>
          </cell>
          <cell r="D2147">
            <v>342.33</v>
          </cell>
          <cell r="E2147" t="str">
            <v>ESQUADRIAS/FERRAGENS/VIDROS</v>
          </cell>
          <cell r="F2147" t="str">
            <v>JANELA DE ALUMINIO</v>
          </cell>
          <cell r="G2147" t="str">
            <v>SINAPI Nov/23</v>
          </cell>
        </row>
        <row r="2148">
          <cell r="A2148">
            <v>94572</v>
          </cell>
          <cell r="B2148" t="str">
            <v>JANELA DE ALUMÍNIO DE CORRER COM 3 FOLHAS (2 VENEZIANAS E 1 PARA VIDRO), COM VIDROS, BATENTE E FERRAGENS. EXCLUSIVE ACABAMENTO, ALIZAR E CONTRAMARCO. FORNECIMENTO E INSTALAÇÃO. AF_12/2019</v>
          </cell>
          <cell r="C2148" t="str">
            <v>M2</v>
          </cell>
          <cell r="D2148">
            <v>487.11</v>
          </cell>
          <cell r="E2148" t="str">
            <v>ESQUADRIAS/FERRAGENS/VIDROS</v>
          </cell>
          <cell r="F2148" t="str">
            <v>JANELA DE ALUMINIO</v>
          </cell>
          <cell r="G2148" t="str">
            <v>SINAPI Nov/23</v>
          </cell>
        </row>
        <row r="2149">
          <cell r="A2149">
            <v>94573</v>
          </cell>
          <cell r="B2149" t="str">
            <v>JANELA DE ALUMÍNIO DE CORRER COM 4 FOLHAS PARA VIDROS, COM VIDROS, BATENTE, ACABAMENTO COM ACETATO OU BRILHANTE E FERRAGENS. EXCLUSIVE ALIZAR E CONTRAMARCO. FORNECIMENTO E INSTALAÇÃO. AF_12/2019</v>
          </cell>
          <cell r="C2149" t="str">
            <v>M2</v>
          </cell>
          <cell r="D2149">
            <v>400.06</v>
          </cell>
          <cell r="E2149" t="str">
            <v>ESQUADRIAS/FERRAGENS/VIDROS</v>
          </cell>
          <cell r="F2149" t="str">
            <v>JANELA DE ALUMINIO</v>
          </cell>
          <cell r="G2149" t="str">
            <v>SINAPI Nov/23</v>
          </cell>
        </row>
        <row r="2150">
          <cell r="A2150">
            <v>94580</v>
          </cell>
          <cell r="B2150" t="str">
            <v>JANELA DE ALUMÍNIO DE CORRER COM 6 FOLHAS (2 VENEZIANAS FIXAS, 2 VENEZIANAS DE CORRER E 2 PARA VIDRO), COM VIDROS, BATENTE, ACABAMENTO COM ACETATO OU BRILHANTE E FERRAGENS. EXCLUSIVE ALIZAR E CONTRAMARCO. FORNECIMENTO E INSTALAÇÃO. AF_12/2019</v>
          </cell>
          <cell r="C2150" t="str">
            <v>M2</v>
          </cell>
          <cell r="D2150">
            <v>545.98</v>
          </cell>
          <cell r="E2150" t="str">
            <v>ESQUADRIAS/FERRAGENS/VIDROS</v>
          </cell>
          <cell r="F2150" t="str">
            <v>JANELA DE ALUMINIO</v>
          </cell>
          <cell r="G2150" t="str">
            <v>SINAPI Nov/23</v>
          </cell>
        </row>
        <row r="2151">
          <cell r="A2151">
            <v>94589</v>
          </cell>
          <cell r="B2151" t="str">
            <v>CONTRAMARCO DE ALUMÍNIO, FIXAÇÃO COM ARGAMASSA - FORNECIMENTO E INSTALAÇÃO. AF_12/2019</v>
          </cell>
          <cell r="C2151" t="str">
            <v>M</v>
          </cell>
          <cell r="D2151">
            <v>23.93</v>
          </cell>
          <cell r="E2151" t="str">
            <v>ESQUADRIAS/FERRAGENS/VIDROS</v>
          </cell>
          <cell r="F2151" t="str">
            <v>JANELA DE ALUMINIO</v>
          </cell>
          <cell r="G2151" t="str">
            <v>SINAPI Nov/23</v>
          </cell>
        </row>
        <row r="2152">
          <cell r="A2152">
            <v>94590</v>
          </cell>
          <cell r="B2152" t="str">
            <v>CONTRAMARCO DE ALUMÍNIO, FIXAÇÃO COM PARAFUSO - FORNECIMENTO E INSTALAÇÃO. AF_12/2019</v>
          </cell>
          <cell r="C2152" t="str">
            <v>M</v>
          </cell>
          <cell r="D2152">
            <v>18.86</v>
          </cell>
          <cell r="E2152" t="str">
            <v>ESQUADRIAS/FERRAGENS/VIDROS</v>
          </cell>
          <cell r="F2152" t="str">
            <v>JANELA DE ALUMINIO</v>
          </cell>
          <cell r="G2152" t="str">
            <v>SINAPI Nov/23</v>
          </cell>
        </row>
        <row r="2153">
          <cell r="A2153">
            <v>100674</v>
          </cell>
          <cell r="B2153" t="str">
            <v>JANELA FIXA DE ALUMÍNIO PARA VIDRO, COM VIDRO, BATENTE E FERRAGENS. EXCLUSIVE ACABAMENTO, ALIZAR E CONTRAMARCO. FORNECIMENTO E INSTALAÇÃO. AF_12/2019</v>
          </cell>
          <cell r="C2153" t="str">
            <v>M2</v>
          </cell>
          <cell r="D2153">
            <v>708.68</v>
          </cell>
          <cell r="E2153" t="str">
            <v>ESQUADRIAS/FERRAGENS/VIDROS</v>
          </cell>
          <cell r="F2153" t="str">
            <v>JANELA DE ALUMINIO</v>
          </cell>
          <cell r="G2153" t="str">
            <v>SINAPI Nov/23</v>
          </cell>
        </row>
        <row r="2154">
          <cell r="A2154">
            <v>101096</v>
          </cell>
          <cell r="B2154" t="str">
            <v>TUBULÃO A CÉU ABERTO, DIÂMETRO DO FUSTE DE 70CM, ESCAVAÇÃO MANUAL, SEM ALARGAMENTO DE BASE, CONCRETO FEITO EM OBRA E LANÇADO COM JERICA. AF_05/2020_PA</v>
          </cell>
          <cell r="C2154" t="str">
            <v>M3</v>
          </cell>
          <cell r="D2154">
            <v>1240.47</v>
          </cell>
          <cell r="E2154" t="str">
            <v>FUNDACOES E ESTRUTURAS</v>
          </cell>
          <cell r="F2154" t="str">
            <v>TUBULOES</v>
          </cell>
          <cell r="G2154" t="str">
            <v>SINAPI Nov/23</v>
          </cell>
        </row>
        <row r="2155">
          <cell r="A2155">
            <v>101097</v>
          </cell>
          <cell r="B2155" t="str">
            <v>TUBULÃO A CÉU ABERTO, DIÂMETRO DO FUSTE DE 80CM, ESCAVAÇÃO MANUAL, SEM ALARGAMENTO DE BASE, CONCRETO FEITO EM OBRA E LANÇADO COM JERICA. AF_05/2020_PA</v>
          </cell>
          <cell r="C2155" t="str">
            <v>M3</v>
          </cell>
          <cell r="D2155">
            <v>1164.74</v>
          </cell>
          <cell r="E2155" t="str">
            <v>FUNDACOES E ESTRUTURAS</v>
          </cell>
          <cell r="F2155" t="str">
            <v>TUBULOES</v>
          </cell>
          <cell r="G2155" t="str">
            <v>SINAPI Nov/23</v>
          </cell>
        </row>
        <row r="2156">
          <cell r="A2156">
            <v>101098</v>
          </cell>
          <cell r="B2156" t="str">
            <v>TUBULÃO A CÉU ABERTO, DIÂMETRO DO FUSTE DE 100CM, ESCAVAÇÃO MANUAL, SEM ALARGAMENTO DE BASE, CONCRETO FEITO EM OBRA E LANÇADO COM JERICA. AF_05/2020_PA</v>
          </cell>
          <cell r="C2156" t="str">
            <v>M3</v>
          </cell>
          <cell r="D2156">
            <v>1066.67</v>
          </cell>
          <cell r="E2156" t="str">
            <v>FUNDACOES E ESTRUTURAS</v>
          </cell>
          <cell r="F2156" t="str">
            <v>TUBULOES</v>
          </cell>
          <cell r="G2156" t="str">
            <v>SINAPI Nov/23</v>
          </cell>
        </row>
        <row r="2157">
          <cell r="A2157">
            <v>101099</v>
          </cell>
          <cell r="B2157" t="str">
            <v>TUBULÃO A CÉU ABERTO, DIÂMETRO DO FUSTE DE 120CM, ESCAVAÇÃO MANUAL, SEM ALARGAMENTO DE BASE, CONCRETO FEITO EM OBRA E LANÇADO COM JERICA. AF_05/2020_PA</v>
          </cell>
          <cell r="C2157" t="str">
            <v>M3</v>
          </cell>
          <cell r="D2157">
            <v>970.03</v>
          </cell>
          <cell r="E2157" t="str">
            <v>FUNDACOES E ESTRUTURAS</v>
          </cell>
          <cell r="F2157" t="str">
            <v>TUBULOES</v>
          </cell>
          <cell r="G2157" t="str">
            <v>SINAPI Nov/23</v>
          </cell>
        </row>
        <row r="2158">
          <cell r="A2158">
            <v>101100</v>
          </cell>
          <cell r="B2158" t="str">
            <v>TUBULÃO A CÉU ABERTO, DIÂMETRO DO FUSTE DE 70CM, ESCAVAÇÃO MECÂNICA, SEM ALARGAMENTO DE BASE, CONCRETO FEITO EM OBRA E LANÇADO COM JERICA. AF_05/2020_PA</v>
          </cell>
          <cell r="C2158" t="str">
            <v>M3</v>
          </cell>
          <cell r="D2158">
            <v>844.59</v>
          </cell>
          <cell r="E2158" t="str">
            <v>FUNDACOES E ESTRUTURAS</v>
          </cell>
          <cell r="F2158" t="str">
            <v>TUBULOES</v>
          </cell>
          <cell r="G2158" t="str">
            <v>SINAPI Nov/23</v>
          </cell>
        </row>
        <row r="2159">
          <cell r="A2159">
            <v>101101</v>
          </cell>
          <cell r="B2159" t="str">
            <v>TUBULÃO A CÉU ABERTO, DIÂMETRO DO FUSTE DE 80CM, ESCAVAÇÃO MECÂNICA, SEM ALARGAMENTO DE BASE, CONCRETO FEITO EM OBRA E LANÇADO COM JERICA (EXCLUSIVE MOBILIZAÇÃO E DESMOBILIZAÇÃO). AF_05/2020_PA</v>
          </cell>
          <cell r="C2159" t="str">
            <v>M3</v>
          </cell>
          <cell r="D2159">
            <v>822.13</v>
          </cell>
          <cell r="E2159" t="str">
            <v>FUNDACOES E ESTRUTURAS</v>
          </cell>
          <cell r="F2159" t="str">
            <v>TUBULOES</v>
          </cell>
          <cell r="G2159" t="str">
            <v>SINAPI Nov/23</v>
          </cell>
        </row>
        <row r="2160">
          <cell r="A2160">
            <v>101102</v>
          </cell>
          <cell r="B2160" t="str">
            <v>TUBULÃO A CÉU ABERTO, DIÂMETRO DO FUSTE DE 100CM, ESCAVAÇÃO MECÂNICA, SEM ALARGAMENTO DE BASE, CONCRETO FEITO EM OBRA E LANÇADO COM JERICA (EXCLUSIVE MOBILIZAÇÃO E DESMOBILIZAÇÃO). AF_05/2020_PA</v>
          </cell>
          <cell r="C2160" t="str">
            <v>M3</v>
          </cell>
          <cell r="D2160">
            <v>797.5</v>
          </cell>
          <cell r="E2160" t="str">
            <v>FUNDACOES E ESTRUTURAS</v>
          </cell>
          <cell r="F2160" t="str">
            <v>TUBULOES</v>
          </cell>
          <cell r="G2160" t="str">
            <v>SINAPI Nov/23</v>
          </cell>
        </row>
        <row r="2161">
          <cell r="A2161">
            <v>101103</v>
          </cell>
          <cell r="B2161" t="str">
            <v>TUBULÃO A CÉU ABERTO, DIÂMETRO DO FUSTE DE 120CM, ESCAVAÇÃO MECÂNICA, SEM ALARGAMENTO DE BASE, CONCRETO FEITO EM OBRA E LANÇADO COM JERICA (EXCLUSIVE MOBILIZAÇÃO E DESMOBILIZAÇÃO). AF_05/2020_PA</v>
          </cell>
          <cell r="C2161" t="str">
            <v>M3</v>
          </cell>
          <cell r="D2161">
            <v>748.6</v>
          </cell>
          <cell r="E2161" t="str">
            <v>FUNDACOES E ESTRUTURAS</v>
          </cell>
          <cell r="F2161" t="str">
            <v>TUBULOES</v>
          </cell>
          <cell r="G2161" t="str">
            <v>SINAPI Nov/23</v>
          </cell>
        </row>
        <row r="2162">
          <cell r="A2162">
            <v>101104</v>
          </cell>
          <cell r="B2162" t="str">
            <v>TUBULÃO A CÉU ABERTO, DIÂMETRO DO FUSTE DE 70CM, ESCAVAÇÃO MANUAL, SEM ALARGAMENTO DE BASE, CONCRETO USINADO E LANÇADO COM BOMBA OU DIRETAMENTE DO CAMINHÃO (EXCLUSIVE BOMBEAMENTO). AF_05/2020_PA</v>
          </cell>
          <cell r="C2162" t="str">
            <v>M3</v>
          </cell>
          <cell r="D2162">
            <v>1280.95</v>
          </cell>
          <cell r="E2162" t="str">
            <v>FUNDACOES E ESTRUTURAS</v>
          </cell>
          <cell r="F2162" t="str">
            <v>TUBULOES</v>
          </cell>
          <cell r="G2162" t="str">
            <v>SINAPI Nov/23</v>
          </cell>
        </row>
        <row r="2163">
          <cell r="A2163">
            <v>101105</v>
          </cell>
          <cell r="B2163" t="str">
            <v>TUBULÃO A CÉU ABERTO, DIÂMETRO DO FUSTE DE 80CM, ESCAVAÇÃO MANUAL, SEM ALARGAMENTO DE BASE, CONCRETO USINADO E LANÇADO COM BOMBA OU DIRETAMENTE DO CAMINHÃO (EXCLUSIVE BOMBEAMENTO). AF_05/2020_PA</v>
          </cell>
          <cell r="C2163" t="str">
            <v>M3</v>
          </cell>
          <cell r="D2163">
            <v>1204.8399999999999</v>
          </cell>
          <cell r="E2163" t="str">
            <v>FUNDACOES E ESTRUTURAS</v>
          </cell>
          <cell r="F2163" t="str">
            <v>TUBULOES</v>
          </cell>
          <cell r="G2163" t="str">
            <v>SINAPI Nov/23</v>
          </cell>
        </row>
        <row r="2164">
          <cell r="A2164">
            <v>101106</v>
          </cell>
          <cell r="B2164" t="str">
            <v>TUBULÃO A CÉU ABERTO, DIÂMETRO DO FUSTE DE 100CM, ESCAVAÇÃO MANUAL, SEM ALARGAMENTO DE BASE, CONCRETO USINADO E LANÇADO COM BOMBA OU DIRETAMENTE DO CAMINHÃO (EXCLUSIVE BOMBEAMENTO). AF_05/2020_PA</v>
          </cell>
          <cell r="C2164" t="str">
            <v>M3</v>
          </cell>
          <cell r="D2164">
            <v>1106.74</v>
          </cell>
          <cell r="E2164" t="str">
            <v>FUNDACOES E ESTRUTURAS</v>
          </cell>
          <cell r="F2164" t="str">
            <v>TUBULOES</v>
          </cell>
          <cell r="G2164" t="str">
            <v>SINAPI Nov/23</v>
          </cell>
        </row>
        <row r="2165">
          <cell r="A2165">
            <v>101107</v>
          </cell>
          <cell r="B2165" t="str">
            <v>TUBULÃO A CÉU ABERTO, DIÂMETRO DO FUSTE DE 120CM, ESCAVAÇÃO MANUAL, SEM ALARGAMENTO DE BASE, CONCRETO USINADO E LANÇADO COM BOMBA OU DIRETAMENTE DO CAMINHÃO (EXCLUSIVE BOMBEAMENTO). AF_05/2020_PA</v>
          </cell>
          <cell r="C2165" t="str">
            <v>M3</v>
          </cell>
          <cell r="D2165">
            <v>1009.32</v>
          </cell>
          <cell r="E2165" t="str">
            <v>FUNDACOES E ESTRUTURAS</v>
          </cell>
          <cell r="F2165" t="str">
            <v>TUBULOES</v>
          </cell>
          <cell r="G2165" t="str">
            <v>SINAPI Nov/23</v>
          </cell>
        </row>
        <row r="2166">
          <cell r="A2166">
            <v>101108</v>
          </cell>
          <cell r="B2166" t="str">
            <v>TUBULÃO A CÉU ABERTO, DIÂMETRO DO FUSTE DE 70CM, ESCAVAÇÃO MECÂNICA, SEM ALARGAMENTO DE BASE, CONCRETO USINADO E LANÇADO COM BOMBA OU DIRETAMENTE DO CAMINHÃO (EXCLUSIVE BOMBEAMENTO, MOBILIZAÇÃO E DESMOBILIZAÇÃO). AF_05/2020_PA</v>
          </cell>
          <cell r="C2166" t="str">
            <v>M3</v>
          </cell>
          <cell r="D2166">
            <v>878.65</v>
          </cell>
          <cell r="E2166" t="str">
            <v>FUNDACOES E ESTRUTURAS</v>
          </cell>
          <cell r="F2166" t="str">
            <v>TUBULOES</v>
          </cell>
          <cell r="G2166" t="str">
            <v>SINAPI Nov/23</v>
          </cell>
        </row>
        <row r="2167">
          <cell r="A2167">
            <v>101109</v>
          </cell>
          <cell r="B2167" t="str">
            <v>TUBULÃO A CÉU ABERTO, DIÂMETRO DO FUSTE DE 80CM, ESCAVAÇÃO MECÂNICA, SEM ALARGAMENTO DE BASE, CONCRETO USINADO E LANÇADO COM BOMBA OU DIRETAMENTE DO CAMINHÃO (EXCLUSIVE BOMBEAMENTO, MOBILIZAÇÃO E DESMOBILIZAÇÃO). AF_05/2020_PA</v>
          </cell>
          <cell r="C2167" t="str">
            <v>M3</v>
          </cell>
          <cell r="D2167">
            <v>856.17</v>
          </cell>
          <cell r="E2167" t="str">
            <v>FUNDACOES E ESTRUTURAS</v>
          </cell>
          <cell r="F2167" t="str">
            <v>TUBULOES</v>
          </cell>
          <cell r="G2167" t="str">
            <v>SINAPI Nov/23</v>
          </cell>
        </row>
        <row r="2168">
          <cell r="A2168">
            <v>101110</v>
          </cell>
          <cell r="B2168" t="str">
            <v>TUBULÃO A CÉU ABERTO, DIÂMETRO DO FUSTE DE 100CM, ESCAVAÇÃO MECÂNICA, SEM ALARGAMENTO DE BASE, CONCRETO USINADO E LANÇADO COM BOMBA OU DIRETAMENTE DO CAMINHÃO (EXCLUSIVE BOMBEAMENTO, MOBILIZAÇÃO E DESMOBILIZAÇÃO). AF_05/2020_PA</v>
          </cell>
          <cell r="C2168" t="str">
            <v>M3</v>
          </cell>
          <cell r="D2168">
            <v>832.23</v>
          </cell>
          <cell r="E2168" t="str">
            <v>FUNDACOES E ESTRUTURAS</v>
          </cell>
          <cell r="F2168" t="str">
            <v>TUBULOES</v>
          </cell>
          <cell r="G2168" t="str">
            <v>SINAPI Nov/23</v>
          </cell>
        </row>
        <row r="2169">
          <cell r="A2169">
            <v>101111</v>
          </cell>
          <cell r="B2169" t="str">
            <v>TUBULÃO A CÉU ABERTO, DIÂMETRO DO FUSTE DE 120CM, ESCAVAÇÃO MECÂNICA, SEM ALARGAMENTO DE BASE, CONCRETO USINADO E LANÇADO COM BOMBA OU DIRETAMENTE DO CAMINHÃO (EXCLUSIVE BOMBEAMENTO, MOBILIZAÇÃO E DESMOBILIZAÇÃO). AF_05/2020_PA</v>
          </cell>
          <cell r="C2169" t="str">
            <v>M3</v>
          </cell>
          <cell r="D2169">
            <v>783.26</v>
          </cell>
          <cell r="E2169" t="str">
            <v>FUNDACOES E ESTRUTURAS</v>
          </cell>
          <cell r="F2169" t="str">
            <v>TUBULOES</v>
          </cell>
          <cell r="G2169" t="str">
            <v>SINAPI Nov/23</v>
          </cell>
        </row>
        <row r="2170">
          <cell r="A2170">
            <v>101112</v>
          </cell>
          <cell r="B2170" t="str">
            <v>ALARGAMENTO DE BASE DE TUBULÃO A CÉU ABERTO, ESCAVAÇÃO MANUAL, CONCRETO FEITO EM OBRA E LANÇADO COM JERICA. AF_05/2020</v>
          </cell>
          <cell r="C2170" t="str">
            <v>M3</v>
          </cell>
          <cell r="D2170">
            <v>852.15</v>
          </cell>
          <cell r="E2170" t="str">
            <v>FUNDACOES E ESTRUTURAS</v>
          </cell>
          <cell r="F2170" t="str">
            <v>TUBULOES</v>
          </cell>
          <cell r="G2170" t="str">
            <v>SINAPI Nov/23</v>
          </cell>
        </row>
        <row r="2171">
          <cell r="A2171">
            <v>101113</v>
          </cell>
          <cell r="B2171" t="str">
            <v>ALARGAMENTO DE BASE DE TUBULÃO A CÉU ABERTO, ESCAVAÇÃO MANUAL, CONCRETO USINADO E LANÇADO COM BOMBA OU DIRETAMENTE DO CAMINHÃO (EXCLUSIVE BOMBEAMENTO). AF_05/2020</v>
          </cell>
          <cell r="C2171" t="str">
            <v>M3</v>
          </cell>
          <cell r="D2171">
            <v>898.88</v>
          </cell>
          <cell r="E2171" t="str">
            <v>FUNDACOES E ESTRUTURAS</v>
          </cell>
          <cell r="F2171" t="str">
            <v>TUBULOES</v>
          </cell>
          <cell r="G2171" t="str">
            <v>SINAPI Nov/23</v>
          </cell>
        </row>
        <row r="2172">
          <cell r="A2172">
            <v>95601</v>
          </cell>
          <cell r="B2172" t="str">
            <v>ARRASAMENTO MECANICO DE ESTACA DE CONCRETO ARMADO, DIAMETROS DE ATÉ 40 CM. AF_05/2021</v>
          </cell>
          <cell r="C2172" t="str">
            <v>UN</v>
          </cell>
          <cell r="D2172">
            <v>20.38</v>
          </cell>
          <cell r="E2172" t="str">
            <v>FUNDACOES E ESTRUTURAS</v>
          </cell>
          <cell r="F2172" t="str">
            <v>ESTACAS</v>
          </cell>
          <cell r="G2172" t="str">
            <v>SINAPI Nov/23</v>
          </cell>
        </row>
        <row r="2173">
          <cell r="A2173">
            <v>95602</v>
          </cell>
          <cell r="B2173" t="str">
            <v>ARRASAMENTO MECANICO DE ESTACA DE CONCRETO ARMADO, DIAMETROS DE 41 CM A 60 CM. AF_05/2021</v>
          </cell>
          <cell r="C2173" t="str">
            <v>UN</v>
          </cell>
          <cell r="D2173">
            <v>32.61</v>
          </cell>
          <cell r="E2173" t="str">
            <v>FUNDACOES E ESTRUTURAS</v>
          </cell>
          <cell r="F2173" t="str">
            <v>ESTACAS</v>
          </cell>
          <cell r="G2173" t="str">
            <v>SINAPI Nov/23</v>
          </cell>
        </row>
        <row r="2174">
          <cell r="A2174">
            <v>95603</v>
          </cell>
          <cell r="B2174" t="str">
            <v>ARRASAMENTO MECANICO DE ESTACA DE CONCRETO ARMADO, DIAMETROS DE 61 CM A 80 CM. AF_05/2021</v>
          </cell>
          <cell r="C2174" t="str">
            <v>UN</v>
          </cell>
          <cell r="D2174">
            <v>55.65</v>
          </cell>
          <cell r="E2174" t="str">
            <v>FUNDACOES E ESTRUTURAS</v>
          </cell>
          <cell r="F2174" t="str">
            <v>ESTACAS</v>
          </cell>
          <cell r="G2174" t="str">
            <v>SINAPI Nov/23</v>
          </cell>
        </row>
        <row r="2175">
          <cell r="A2175">
            <v>95604</v>
          </cell>
          <cell r="B2175" t="str">
            <v>ARRASAMENTO MECANICO DE ESTACA DE CONCRETO ARMADO, DIAMETROS DE 81 CM A 100 CM. AF_05/2021</v>
          </cell>
          <cell r="C2175" t="str">
            <v>UN</v>
          </cell>
          <cell r="D2175">
            <v>86.37</v>
          </cell>
          <cell r="E2175" t="str">
            <v>FUNDACOES E ESTRUTURAS</v>
          </cell>
          <cell r="F2175" t="str">
            <v>ESTACAS</v>
          </cell>
          <cell r="G2175" t="str">
            <v>SINAPI Nov/23</v>
          </cell>
        </row>
        <row r="2176">
          <cell r="A2176">
            <v>95605</v>
          </cell>
          <cell r="B2176" t="str">
            <v>ARRASAMENTO MECANICO DE ESTACA DE CONCRETO ARMADO, DIAMETROS DE 101 CM A 150 CM. AF_05/2021</v>
          </cell>
          <cell r="C2176" t="str">
            <v>UN</v>
          </cell>
          <cell r="D2176">
            <v>158.59</v>
          </cell>
          <cell r="E2176" t="str">
            <v>FUNDACOES E ESTRUTURAS</v>
          </cell>
          <cell r="F2176" t="str">
            <v>ESTACAS</v>
          </cell>
          <cell r="G2176" t="str">
            <v>SINAPI Nov/23</v>
          </cell>
        </row>
        <row r="2177">
          <cell r="A2177">
            <v>95607</v>
          </cell>
          <cell r="B2177" t="str">
            <v>ARRASAMENTO DE ESTACA METÁLICA, PERFIL LAMINADO TIPO  I  FAMÍLIA 250. AF_05/2021</v>
          </cell>
          <cell r="C2177" t="str">
            <v>UN</v>
          </cell>
          <cell r="D2177">
            <v>24.33</v>
          </cell>
          <cell r="E2177" t="str">
            <v>FUNDACOES E ESTRUTURAS</v>
          </cell>
          <cell r="F2177" t="str">
            <v>ESTACAS</v>
          </cell>
          <cell r="G2177" t="str">
            <v>SINAPI Nov/23</v>
          </cell>
        </row>
        <row r="2178">
          <cell r="A2178">
            <v>95608</v>
          </cell>
          <cell r="B2178" t="str">
            <v>ARRASAMENTO MECÂNICO DE ESTACA METÁLICA, PERFIL LAMINADO TIPO  H - FAMÍLIA 250. AF_05/2021</v>
          </cell>
          <cell r="C2178" t="str">
            <v>UN</v>
          </cell>
          <cell r="D2178">
            <v>35.29</v>
          </cell>
          <cell r="E2178" t="str">
            <v>FUNDACOES E ESTRUTURAS</v>
          </cell>
          <cell r="F2178" t="str">
            <v>ESTACAS</v>
          </cell>
          <cell r="G2178" t="str">
            <v>SINAPI Nov/23</v>
          </cell>
        </row>
        <row r="2179">
          <cell r="A2179">
            <v>95609</v>
          </cell>
          <cell r="B2179" t="str">
            <v>ARRASAMENTO MECÂNICO DE ESTACA METÁLICA, PERFIL LAMINADO TIPO  H - FAMÍLIA 310. AF_05/2021</v>
          </cell>
          <cell r="C2179" t="str">
            <v>UN</v>
          </cell>
          <cell r="D2179">
            <v>44.76</v>
          </cell>
          <cell r="E2179" t="str">
            <v>FUNDACOES E ESTRUTURAS</v>
          </cell>
          <cell r="F2179" t="str">
            <v>ESTACAS</v>
          </cell>
          <cell r="G2179" t="str">
            <v>SINAPI Nov/23</v>
          </cell>
        </row>
        <row r="2180">
          <cell r="A2180">
            <v>100651</v>
          </cell>
          <cell r="B2180" t="str">
            <v>ESTACA HÉLICE CONTÍNUA, DIÂMETRO DE 30 CM, INCLUSO CONCRETO FCK=30MPA E ARMADURA MÍNIMA (EXCLUSIVE BOMBEAMENTO, MOBILIZAÇÃO E DESMOBILIZAÇÃO). AF_12/2019_PA</v>
          </cell>
          <cell r="C2180" t="str">
            <v>M</v>
          </cell>
          <cell r="D2180">
            <v>131.51</v>
          </cell>
          <cell r="E2180" t="str">
            <v>FUNDACOES E ESTRUTURAS</v>
          </cell>
          <cell r="F2180" t="str">
            <v>ESTACAS</v>
          </cell>
          <cell r="G2180" t="str">
            <v>SINAPI Nov/23</v>
          </cell>
        </row>
        <row r="2181">
          <cell r="A2181">
            <v>100652</v>
          </cell>
          <cell r="B2181" t="str">
            <v>ESTACA HÉLICE CONTÍNUA , DIÂMETRO DE 50 CM, INCLUSO CONCRETO FCK=30MPA E ARMADURA MÍNIMA (EXCLUSIVE BOMBEAMENTO, MOBILIZAÇÃO E DESMOBILIZAÇÃO). AF_12/2019_PA</v>
          </cell>
          <cell r="C2181" t="str">
            <v>M</v>
          </cell>
          <cell r="D2181">
            <v>245.81</v>
          </cell>
          <cell r="E2181" t="str">
            <v>FUNDACOES E ESTRUTURAS</v>
          </cell>
          <cell r="F2181" t="str">
            <v>ESTACAS</v>
          </cell>
          <cell r="G2181" t="str">
            <v>SINAPI Nov/23</v>
          </cell>
        </row>
        <row r="2182">
          <cell r="A2182">
            <v>100653</v>
          </cell>
          <cell r="B2182" t="str">
            <v>ESTACA HÉLICE CONTÍNUA, DIÂMETRO DE 70 CM, INCLUSO CONCRETO FCK=30MPA E ARMADURA MÍNIMA (EXCLUSIVE BOMBEAMENTO, MOBILIZAÇÃO E DESMOBILIZAÇÃO). AF_12/2019_PA</v>
          </cell>
          <cell r="C2182" t="str">
            <v>M</v>
          </cell>
          <cell r="D2182">
            <v>404.12</v>
          </cell>
          <cell r="E2182" t="str">
            <v>FUNDACOES E ESTRUTURAS</v>
          </cell>
          <cell r="F2182" t="str">
            <v>ESTACAS</v>
          </cell>
          <cell r="G2182" t="str">
            <v>SINAPI Nov/23</v>
          </cell>
        </row>
        <row r="2183">
          <cell r="A2183">
            <v>100654</v>
          </cell>
          <cell r="B2183" t="str">
            <v>ESTACA HÉLICE CONTÍNUA, DIÂMETRO DE 80 CM, INCLUSO CONCRETO FCK=30MPA E ARMADURA MÍNIMA (EXCLUSIVE BOMBEAMENTO, MOBILIZAÇÃO E DESMOBILIZAÇÃO). AF_12/2019_PA</v>
          </cell>
          <cell r="C2183" t="str">
            <v>M</v>
          </cell>
          <cell r="D2183">
            <v>540.92999999999995</v>
          </cell>
          <cell r="E2183" t="str">
            <v>FUNDACOES E ESTRUTURAS</v>
          </cell>
          <cell r="F2183" t="str">
            <v>ESTACAS</v>
          </cell>
          <cell r="G2183" t="str">
            <v>SINAPI Nov/23</v>
          </cell>
        </row>
        <row r="2184">
          <cell r="A2184">
            <v>100655</v>
          </cell>
          <cell r="B2184" t="str">
            <v>ESTACA HÉLICE CONTÍNUA, DIÂMETRO DE 90 CM, INCLUSO CONCRETO FCK=30MPA E ARMADURA MÍNIMA (EXCLUSIVE BOMBEAMENTO, MOBILIZAÇÃO E DESMOBILIZAÇÃO). AF_12/2019_PA</v>
          </cell>
          <cell r="C2184" t="str">
            <v>M</v>
          </cell>
          <cell r="D2184">
            <v>625.01</v>
          </cell>
          <cell r="E2184" t="str">
            <v>FUNDACOES E ESTRUTURAS</v>
          </cell>
          <cell r="F2184" t="str">
            <v>ESTACAS</v>
          </cell>
          <cell r="G2184" t="str">
            <v>SINAPI Nov/23</v>
          </cell>
        </row>
        <row r="2185">
          <cell r="A2185">
            <v>100656</v>
          </cell>
          <cell r="B2185" t="str">
            <v>ESTACA PRÉ-MOLDADA DE CONCRETO, SEÇÃO QUADRADA, CAPACIDADE DE 25 TONELADAS, INCLUSO EMENDA (EXCLUSIVE MOBILIZAÇÃO E DESMOBILIZAÇÃO). AF_12/2019</v>
          </cell>
          <cell r="C2185" t="str">
            <v>M</v>
          </cell>
          <cell r="D2185">
            <v>120.75</v>
          </cell>
          <cell r="E2185" t="str">
            <v>FUNDACOES E ESTRUTURAS</v>
          </cell>
          <cell r="F2185" t="str">
            <v>ESTACAS</v>
          </cell>
          <cell r="G2185" t="str">
            <v>SINAPI Nov/23</v>
          </cell>
        </row>
        <row r="2186">
          <cell r="A2186">
            <v>100657</v>
          </cell>
          <cell r="B2186" t="str">
            <v>ESTACA PRÉ-MOLDADA DE CONCRETO SEÇÃO QUADRADA, CAPACIDADE DE 50 TONELADAS, INCLUSO EMENDA (EXCLUSIVE MOBILIZAÇÃO E DESMOBILIZAÇÃO). AF_12/2019</v>
          </cell>
          <cell r="C2186" t="str">
            <v>M</v>
          </cell>
          <cell r="D2186">
            <v>155.49</v>
          </cell>
          <cell r="E2186" t="str">
            <v>FUNDACOES E ESTRUTURAS</v>
          </cell>
          <cell r="F2186" t="str">
            <v>ESTACAS</v>
          </cell>
          <cell r="G2186" t="str">
            <v>SINAPI Nov/23</v>
          </cell>
        </row>
        <row r="2187">
          <cell r="A2187">
            <v>100658</v>
          </cell>
          <cell r="B2187" t="str">
            <v>ESTACA PRÉ-MOLDADA DE CONCRETO CENTRIFUGADO, SEÇÃO CIRCULAR, CAPACIDADE DE 100 TONELADAS, INCLUSO EMENDA (EXCLUSIVE MOBILIZAÇÃO E DESMOBILIZAÇÃO). AF_12/2019</v>
          </cell>
          <cell r="C2187" t="str">
            <v>M</v>
          </cell>
          <cell r="D2187">
            <v>356.89</v>
          </cell>
          <cell r="E2187" t="str">
            <v>FUNDACOES E ESTRUTURAS</v>
          </cell>
          <cell r="F2187" t="str">
            <v>ESTACAS</v>
          </cell>
          <cell r="G2187" t="str">
            <v>SINAPI Nov/23</v>
          </cell>
        </row>
        <row r="2188">
          <cell r="A2188">
            <v>100889</v>
          </cell>
          <cell r="B2188" t="str">
            <v>ESTACA METÁLICA PARA FUNDAÇÃO, UTILIZANDO PERFIL LAMINADO HP250X62 (EXCLUSIVE MOBILIZAÇÃO E DESMOBILIZAÇÃO). AF_01/2020</v>
          </cell>
          <cell r="C2188" t="str">
            <v>KG</v>
          </cell>
          <cell r="D2188">
            <v>13.09</v>
          </cell>
          <cell r="E2188" t="str">
            <v>FUNDACOES E ESTRUTURAS</v>
          </cell>
          <cell r="F2188" t="str">
            <v>ESTACAS</v>
          </cell>
          <cell r="G2188" t="str">
            <v>SINAPI Nov/23</v>
          </cell>
        </row>
        <row r="2189">
          <cell r="A2189">
            <v>100890</v>
          </cell>
          <cell r="B2189" t="str">
            <v>ESTACA METÁLICA PARA FUNDAÇÃO, UTILIZANDO PERFIL LAMINADO HP310X79 (EXCLUSIVE MOBILIZAÇÃO E DESMOBILIZAÇÃO). AF_01/2020</v>
          </cell>
          <cell r="C2189" t="str">
            <v>KG</v>
          </cell>
          <cell r="D2189">
            <v>12.89</v>
          </cell>
          <cell r="E2189" t="str">
            <v>FUNDACOES E ESTRUTURAS</v>
          </cell>
          <cell r="F2189" t="str">
            <v>ESTACAS</v>
          </cell>
          <cell r="G2189" t="str">
            <v>SINAPI Nov/23</v>
          </cell>
        </row>
        <row r="2190">
          <cell r="A2190">
            <v>100892</v>
          </cell>
          <cell r="B2190" t="str">
            <v>ESTACA METÁLICA PARA CONTENÇÃO, UTILIZANDO PERFIL LAMINADO W250X32,7 (EXCLUSIVE MOBILIZAÇÃO E DESMOBILIZAÇÃO). AF_01/2020</v>
          </cell>
          <cell r="C2190" t="str">
            <v>KG</v>
          </cell>
          <cell r="D2190">
            <v>12.62</v>
          </cell>
          <cell r="E2190" t="str">
            <v>FUNDACOES E ESTRUTURAS</v>
          </cell>
          <cell r="F2190" t="str">
            <v>ESTACAS</v>
          </cell>
          <cell r="G2190" t="str">
            <v>SINAPI Nov/23</v>
          </cell>
        </row>
        <row r="2191">
          <cell r="A2191">
            <v>100893</v>
          </cell>
          <cell r="B2191" t="str">
            <v>ESTACA METÁLICA PARA CONTENÇÃO, UTILIZANDO PERFIL LAMINADO W250X38,5 (EXCLUSIVE MOBILIZAÇÃO E DESMOBILIZAÇÃO). AF_01/2020</v>
          </cell>
          <cell r="C2191" t="str">
            <v>KG</v>
          </cell>
          <cell r="D2191">
            <v>12.41</v>
          </cell>
          <cell r="E2191" t="str">
            <v>FUNDACOES E ESTRUTURAS</v>
          </cell>
          <cell r="F2191" t="str">
            <v>ESTACAS</v>
          </cell>
          <cell r="G2191" t="str">
            <v>SINAPI Nov/23</v>
          </cell>
        </row>
        <row r="2192">
          <cell r="A2192">
            <v>100894</v>
          </cell>
          <cell r="B2192" t="str">
            <v>ESTACA METÁLICA PARA CONTENÇÃO, UTILIZANDO PERFIL LAMINADO W250X44,8 (EXCLUSIVE MOBILIZAÇÃO E DESMOBILIZAÇÃO). AF_01/2020</v>
          </cell>
          <cell r="C2192" t="str">
            <v>KG</v>
          </cell>
          <cell r="D2192">
            <v>12.28</v>
          </cell>
          <cell r="E2192" t="str">
            <v>FUNDACOES E ESTRUTURAS</v>
          </cell>
          <cell r="F2192" t="str">
            <v>ESTACAS</v>
          </cell>
          <cell r="G2192" t="str">
            <v>SINAPI Nov/23</v>
          </cell>
        </row>
        <row r="2193">
          <cell r="A2193">
            <v>100896</v>
          </cell>
          <cell r="B2193" t="str">
            <v>ESTACA ESCAVADA MECANICAMENTE, SEM FLUIDO ESTABILIZANTE, COM 25CM DE DIÂMETRO, CONCRETO LANÇADO POR CAMINHÃO BETONEIRA (EXCLUSIVE MOBILIZAÇÃO E DESMOBILIZAÇÃO). AF_01/2020_PA</v>
          </cell>
          <cell r="C2193" t="str">
            <v>M</v>
          </cell>
          <cell r="D2193">
            <v>60.03</v>
          </cell>
          <cell r="E2193" t="str">
            <v>FUNDACOES E ESTRUTURAS</v>
          </cell>
          <cell r="F2193" t="str">
            <v>ESTACAS</v>
          </cell>
          <cell r="G2193" t="str">
            <v>SINAPI Nov/23</v>
          </cell>
        </row>
        <row r="2194">
          <cell r="A2194">
            <v>100897</v>
          </cell>
          <cell r="B2194" t="str">
            <v>ESTACA ESCAVADA MECANICAMENTE, SEM FLUIDO ESTABILIZANTE, COM 40CM DE DIÂMETRO, CONCRETO LANÇADO POR CAMINHÃO BETONEIRA (EXCLUSIVE MOBILIZAÇÃO E DESMOBILIZAÇÃO). AF_01/2020_PA</v>
          </cell>
          <cell r="C2194" t="str">
            <v>M</v>
          </cell>
          <cell r="D2194">
            <v>113.47</v>
          </cell>
          <cell r="E2194" t="str">
            <v>FUNDACOES E ESTRUTURAS</v>
          </cell>
          <cell r="F2194" t="str">
            <v>ESTACAS</v>
          </cell>
          <cell r="G2194" t="str">
            <v>SINAPI Nov/23</v>
          </cell>
        </row>
        <row r="2195">
          <cell r="A2195">
            <v>100898</v>
          </cell>
          <cell r="B2195" t="str">
            <v>ESTACA ESCAVADA MECANICAMENTE, SEM FLUIDO ESTABILIZANTE, COM 60CM DE DIÂMETRO, CONCRETO LANÇADO POR CAMINHÃO BETONEIRA (EXCLUSIVE MOBILIZAÇÃO E DESMOBILIZAÇÃO). AF_01/2020_PA</v>
          </cell>
          <cell r="C2195" t="str">
            <v>M</v>
          </cell>
          <cell r="D2195">
            <v>214.01</v>
          </cell>
          <cell r="E2195" t="str">
            <v>FUNDACOES E ESTRUTURAS</v>
          </cell>
          <cell r="F2195" t="str">
            <v>ESTACAS</v>
          </cell>
          <cell r="G2195" t="str">
            <v>SINAPI Nov/23</v>
          </cell>
        </row>
        <row r="2196">
          <cell r="A2196">
            <v>100899</v>
          </cell>
          <cell r="B2196" t="str">
            <v>ESTACA ESCAVADA MECANICAMENTE, SEM FLUIDO ESTABILIZANTE, COM 25CM DE DIÂMETRO, CONCRETO LANÇADO MANUALMENTE (EXCLUSIVE MOBILIZAÇÃO E DESMOBILIZAÇÃO). AF_01/2020_PA</v>
          </cell>
          <cell r="C2196" t="str">
            <v>M</v>
          </cell>
          <cell r="D2196">
            <v>91.38</v>
          </cell>
          <cell r="E2196" t="str">
            <v>FUNDACOES E ESTRUTURAS</v>
          </cell>
          <cell r="F2196" t="str">
            <v>ESTACAS</v>
          </cell>
          <cell r="G2196" t="str">
            <v>SINAPI Nov/23</v>
          </cell>
        </row>
        <row r="2197">
          <cell r="A2197">
            <v>100900</v>
          </cell>
          <cell r="B2197" t="str">
            <v>ESTACA ESCAVADA MECANICAMENTE, SEM FLUIDO ESTABILIZANTE, COM 60CM DE DIÂMETRO, CONCRETO LANÇADO POR BOMBA LANÇA (EXCLUSIVE BOMBEAMENTO, MOBILIZAÇÃO E DESMOBILIZAÇÃO). AF_01/2020_PA</v>
          </cell>
          <cell r="C2197" t="str">
            <v>M</v>
          </cell>
          <cell r="D2197">
            <v>246.28</v>
          </cell>
          <cell r="E2197" t="str">
            <v>FUNDACOES E ESTRUTURAS</v>
          </cell>
          <cell r="F2197" t="str">
            <v>ESTACAS</v>
          </cell>
          <cell r="G2197" t="str">
            <v>SINAPI Nov/23</v>
          </cell>
        </row>
        <row r="2198">
          <cell r="A2198">
            <v>101173</v>
          </cell>
          <cell r="B2198" t="str">
            <v>ESTACA BROCA DE CONCRETO, DIÂMETRO DE 20CM, ESCAVAÇÃO MANUAL COM TRADO CONCHA, COM ARMADURA DE ARRANQUE. AF_05/2020</v>
          </cell>
          <cell r="C2198" t="str">
            <v>M</v>
          </cell>
          <cell r="D2198">
            <v>62.07</v>
          </cell>
          <cell r="E2198" t="str">
            <v>FUNDACOES E ESTRUTURAS</v>
          </cell>
          <cell r="F2198" t="str">
            <v>ESTACAS</v>
          </cell>
          <cell r="G2198" t="str">
            <v>SINAPI Nov/23</v>
          </cell>
        </row>
        <row r="2199">
          <cell r="A2199">
            <v>101174</v>
          </cell>
          <cell r="B2199" t="str">
            <v>ESTACA BROCA DE CONCRETO, DIÂMETRO DE 25CM, ESCAVAÇÃO MANUAL COM TRADO CONCHA, COM ARMADURA DE ARRANQUE. AF_05/2020</v>
          </cell>
          <cell r="C2199" t="str">
            <v>M</v>
          </cell>
          <cell r="D2199">
            <v>88.21</v>
          </cell>
          <cell r="E2199" t="str">
            <v>FUNDACOES E ESTRUTURAS</v>
          </cell>
          <cell r="F2199" t="str">
            <v>ESTACAS</v>
          </cell>
          <cell r="G2199" t="str">
            <v>SINAPI Nov/23</v>
          </cell>
        </row>
        <row r="2200">
          <cell r="A2200">
            <v>101175</v>
          </cell>
          <cell r="B2200" t="str">
            <v>ESTACA BROCA DE CONCRETO, DIÂMETRO DE 30CM, ESCAVAÇÃO MANUAL COM TRADO CONCHA, COM ARMADURA DE ARRANQUE. AF_05/2020</v>
          </cell>
          <cell r="C2200" t="str">
            <v>M</v>
          </cell>
          <cell r="D2200">
            <v>120.25</v>
          </cell>
          <cell r="E2200" t="str">
            <v>FUNDACOES E ESTRUTURAS</v>
          </cell>
          <cell r="F2200" t="str">
            <v>ESTACAS</v>
          </cell>
          <cell r="G2200" t="str">
            <v>SINAPI Nov/23</v>
          </cell>
        </row>
        <row r="2201">
          <cell r="A2201">
            <v>101176</v>
          </cell>
          <cell r="B2201" t="str">
            <v>ESTACA BROCA DE CONCRETO, DIÂMETRO DE 30CM, ESCAVAÇÃO MANUAL COM TRADO CONCHA, INTEIRAMENTE ARMADA. AF_05/2020_PA</v>
          </cell>
          <cell r="C2201" t="str">
            <v>M</v>
          </cell>
          <cell r="D2201">
            <v>148.56</v>
          </cell>
          <cell r="E2201" t="str">
            <v>FUNDACOES E ESTRUTURAS</v>
          </cell>
          <cell r="F2201" t="str">
            <v>ESTACAS</v>
          </cell>
          <cell r="G2201" t="str">
            <v>SINAPI Nov/23</v>
          </cell>
        </row>
        <row r="2202">
          <cell r="A2202">
            <v>102521</v>
          </cell>
          <cell r="B2202" t="str">
            <v>ARRASAMENTO MECÂNICO DE ESTACA BARRETE DE CONCRETO ARMADO, SEÇÃO DE 0,40 X 2,50 M. AF_05/2021</v>
          </cell>
          <cell r="C2202" t="str">
            <v>UN</v>
          </cell>
          <cell r="D2202">
            <v>130.82</v>
          </cell>
          <cell r="E2202" t="str">
            <v>FUNDACOES E ESTRUTURAS</v>
          </cell>
          <cell r="F2202" t="str">
            <v>ESTACAS</v>
          </cell>
          <cell r="G2202" t="str">
            <v>SINAPI Nov/23</v>
          </cell>
        </row>
        <row r="2203">
          <cell r="A2203">
            <v>102522</v>
          </cell>
          <cell r="B2203" t="str">
            <v>ARRASAMENTO MECÂNICO DE ESTACA BARRETE DE CONCRETO ARMADO, SEÇÃO DE 0,60 X 2,50 M. AF_05/2021</v>
          </cell>
          <cell r="C2203" t="str">
            <v>UN</v>
          </cell>
          <cell r="D2203">
            <v>191.93</v>
          </cell>
          <cell r="E2203" t="str">
            <v>FUNDACOES E ESTRUTURAS</v>
          </cell>
          <cell r="F2203" t="str">
            <v>ESTACAS</v>
          </cell>
          <cell r="G2203" t="str">
            <v>SINAPI Nov/23</v>
          </cell>
        </row>
        <row r="2204">
          <cell r="A2204">
            <v>102523</v>
          </cell>
          <cell r="B2204" t="str">
            <v>ARRASAMENTO MECÂNICO DE ESTACA BARRETE DE CONCRETO ARMADO, SEÇÃO DE 0,80 X 2,50 M. AF_05/2021</v>
          </cell>
          <cell r="C2204" t="str">
            <v>UN</v>
          </cell>
          <cell r="D2204">
            <v>253.02</v>
          </cell>
          <cell r="E2204" t="str">
            <v>FUNDACOES E ESTRUTURAS</v>
          </cell>
          <cell r="F2204" t="str">
            <v>ESTACAS</v>
          </cell>
          <cell r="G2204" t="str">
            <v>SINAPI Nov/23</v>
          </cell>
        </row>
        <row r="2205">
          <cell r="A2205">
            <v>95240</v>
          </cell>
          <cell r="B2205" t="str">
            <v>LASTRO DE CONCRETO MAGRO, APLICADO EM PISOS, LAJES SOBRE SOLO OU RADIERS, ESPESSURA DE 3 CM. AF_07/2016</v>
          </cell>
          <cell r="C2205" t="str">
            <v>M2</v>
          </cell>
          <cell r="D2205">
            <v>17.36</v>
          </cell>
          <cell r="E2205" t="str">
            <v>FUNDACOES E ESTRUTURAS</v>
          </cell>
          <cell r="F2205" t="str">
            <v>LASTROS/FUNDACOES DIVERSAS</v>
          </cell>
          <cell r="G2205" t="str">
            <v>SINAPI Nov/23</v>
          </cell>
        </row>
        <row r="2206">
          <cell r="A2206">
            <v>95241</v>
          </cell>
          <cell r="B2206" t="str">
            <v>LASTRO DE CONCRETO MAGRO, APLICADO EM PISOS, LAJES SOBRE SOLO OU RADIERS, ESPESSURA DE 5 CM. AF_07/2016</v>
          </cell>
          <cell r="C2206" t="str">
            <v>M2</v>
          </cell>
          <cell r="D2206">
            <v>28.94</v>
          </cell>
          <cell r="E2206" t="str">
            <v>FUNDACOES E ESTRUTURAS</v>
          </cell>
          <cell r="F2206" t="str">
            <v>LASTROS/FUNDACOES DIVERSAS</v>
          </cell>
          <cell r="G2206" t="str">
            <v>SINAPI Nov/23</v>
          </cell>
        </row>
        <row r="2207">
          <cell r="A2207">
            <v>96616</v>
          </cell>
          <cell r="B2207" t="str">
            <v>LASTRO DE CONCRETO MAGRO, APLICADO EM BLOCOS DE COROAMENTO OU SAPATAS. AF_08/2017</v>
          </cell>
          <cell r="C2207" t="str">
            <v>M3</v>
          </cell>
          <cell r="D2207">
            <v>609.59</v>
          </cell>
          <cell r="E2207" t="str">
            <v>FUNDACOES E ESTRUTURAS</v>
          </cell>
          <cell r="F2207" t="str">
            <v>LASTROS/FUNDACOES DIVERSAS</v>
          </cell>
          <cell r="G2207" t="str">
            <v>SINAPI Nov/23</v>
          </cell>
        </row>
        <row r="2208">
          <cell r="A2208">
            <v>96617</v>
          </cell>
          <cell r="B2208" t="str">
            <v>LASTRO DE CONCRETO MAGRO, APLICADO EM BLOCOS DE COROAMENTO OU SAPATAS, ESPESSURA DE 3 CM. AF_08/2017</v>
          </cell>
          <cell r="C2208" t="str">
            <v>M2</v>
          </cell>
          <cell r="D2208">
            <v>18.27</v>
          </cell>
          <cell r="E2208" t="str">
            <v>FUNDACOES E ESTRUTURAS</v>
          </cell>
          <cell r="F2208" t="str">
            <v>LASTROS/FUNDACOES DIVERSAS</v>
          </cell>
          <cell r="G2208" t="str">
            <v>SINAPI Nov/23</v>
          </cell>
        </row>
        <row r="2209">
          <cell r="A2209">
            <v>96619</v>
          </cell>
          <cell r="B2209" t="str">
            <v>LASTRO DE CONCRETO MAGRO, APLICADO EM BLOCOS DE COROAMENTO OU SAPATAS, ESPESSURA DE 5 CM. AF_08/2017</v>
          </cell>
          <cell r="C2209" t="str">
            <v>M2</v>
          </cell>
          <cell r="D2209">
            <v>30.47</v>
          </cell>
          <cell r="E2209" t="str">
            <v>FUNDACOES E ESTRUTURAS</v>
          </cell>
          <cell r="F2209" t="str">
            <v>LASTROS/FUNDACOES DIVERSAS</v>
          </cell>
          <cell r="G2209" t="str">
            <v>SINAPI Nov/23</v>
          </cell>
        </row>
        <row r="2210">
          <cell r="A2210">
            <v>96620</v>
          </cell>
          <cell r="B2210" t="str">
            <v>LASTRO DE CONCRETO MAGRO, APLICADO EM PISOS, LAJES SOBRE SOLO OU RADIERS. AF_08/2017</v>
          </cell>
          <cell r="C2210" t="str">
            <v>M3</v>
          </cell>
          <cell r="D2210">
            <v>579.21</v>
          </cell>
          <cell r="E2210" t="str">
            <v>FUNDACOES E ESTRUTURAS</v>
          </cell>
          <cell r="F2210" t="str">
            <v>LASTROS/FUNDACOES DIVERSAS</v>
          </cell>
          <cell r="G2210" t="str">
            <v>SINAPI Nov/23</v>
          </cell>
        </row>
        <row r="2211">
          <cell r="A2211">
            <v>96621</v>
          </cell>
          <cell r="B2211" t="str">
            <v>LASTRO COM MATERIAL GRANULAR, APLICAÇÃO EM BLOCOS DE COROAMENTO, ESPESSURA DE *5 CM*. AF_08/2017</v>
          </cell>
          <cell r="C2211" t="str">
            <v>M3</v>
          </cell>
          <cell r="D2211">
            <v>218.16</v>
          </cell>
          <cell r="E2211" t="str">
            <v>FUNDACOES E ESTRUTURAS</v>
          </cell>
          <cell r="F2211" t="str">
            <v>LASTROS/FUNDACOES DIVERSAS</v>
          </cell>
          <cell r="G2211" t="str">
            <v>SINAPI Nov/23</v>
          </cell>
        </row>
        <row r="2212">
          <cell r="A2212">
            <v>96622</v>
          </cell>
          <cell r="B2212" t="str">
            <v>LASTRO COM MATERIAL GRANULAR, APLICADO EM PISOS OU LAJES SOBRE SOLO, ESPESSURA DE *5 CM*. AF_08/2017</v>
          </cell>
          <cell r="C2212" t="str">
            <v>M3</v>
          </cell>
          <cell r="D2212">
            <v>128.79</v>
          </cell>
          <cell r="E2212" t="str">
            <v>FUNDACOES E ESTRUTURAS</v>
          </cell>
          <cell r="F2212" t="str">
            <v>LASTROS/FUNDACOES DIVERSAS</v>
          </cell>
          <cell r="G2212" t="str">
            <v>SINAPI Nov/23</v>
          </cell>
        </row>
        <row r="2213">
          <cell r="A2213">
            <v>96623</v>
          </cell>
          <cell r="B2213" t="str">
            <v>LASTRO COM MATERIAL GRANULAR, APLICADO EM BLOCOS DE COROAMENTO, ESPESSURA DE *10 CM*. AF_08/2017</v>
          </cell>
          <cell r="C2213" t="str">
            <v>M3</v>
          </cell>
          <cell r="D2213">
            <v>197.37</v>
          </cell>
          <cell r="E2213" t="str">
            <v>FUNDACOES E ESTRUTURAS</v>
          </cell>
          <cell r="F2213" t="str">
            <v>LASTROS/FUNDACOES DIVERSAS</v>
          </cell>
          <cell r="G2213" t="str">
            <v>SINAPI Nov/23</v>
          </cell>
        </row>
        <row r="2214">
          <cell r="A2214">
            <v>96624</v>
          </cell>
          <cell r="B2214" t="str">
            <v>LASTRO COM MATERIAL GRANULAR (PEDRA BRITADA N.2), APLICADO EM PISOS OU LAJES SOBRE SOLO, ESPESSURA DE *10 CM*. AF_08/2017</v>
          </cell>
          <cell r="C2214" t="str">
            <v>M3</v>
          </cell>
          <cell r="D2214">
            <v>121.47</v>
          </cell>
          <cell r="E2214" t="str">
            <v>FUNDACOES E ESTRUTURAS</v>
          </cell>
          <cell r="F2214" t="str">
            <v>LASTROS/FUNDACOES DIVERSAS</v>
          </cell>
          <cell r="G2214" t="str">
            <v>SINAPI Nov/23</v>
          </cell>
        </row>
        <row r="2215">
          <cell r="A2215">
            <v>97082</v>
          </cell>
          <cell r="B2215" t="str">
            <v>ESCAVAÇÃO MANUAL DE VIGA DE BORDA PARA RADIER. AF_09/2021</v>
          </cell>
          <cell r="C2215" t="str">
            <v>M3</v>
          </cell>
          <cell r="D2215">
            <v>79.33</v>
          </cell>
          <cell r="E2215" t="str">
            <v>FUNDACOES E ESTRUTURAS</v>
          </cell>
          <cell r="F2215" t="str">
            <v>LASTROS/FUNDACOES DIVERSAS</v>
          </cell>
          <cell r="G2215" t="str">
            <v>SINAPI Nov/23</v>
          </cell>
        </row>
        <row r="2216">
          <cell r="A2216">
            <v>97083</v>
          </cell>
          <cell r="B2216" t="str">
            <v>COMPACTAÇÃO MECÂNICA DE SOLO PARA EXECUÇÃO DE RADIER, PISO DE CONCRETO OU LAJE SOBRE SOLO, COM COMPACTADOR DE SOLOS A PERCUSSÃO. AF_09/2021</v>
          </cell>
          <cell r="C2216" t="str">
            <v>M2</v>
          </cell>
          <cell r="D2216">
            <v>4.04</v>
          </cell>
          <cell r="E2216" t="str">
            <v>FUNDACOES E ESTRUTURAS</v>
          </cell>
          <cell r="F2216" t="str">
            <v>LASTROS/FUNDACOES DIVERSAS</v>
          </cell>
          <cell r="G2216" t="str">
            <v>SINAPI Nov/23</v>
          </cell>
        </row>
        <row r="2217">
          <cell r="A2217">
            <v>97084</v>
          </cell>
          <cell r="B2217" t="str">
            <v>COMPACTAÇÃO MECÂNICA DE SOLO PARA EXECUÇÃO DE RADIER, PISO DE CONCRETO OU LAJE SOBRE SOLO, COM COMPACTADOR DE SOLOS TIPO PLACA VIBRATÓRIA. AF_09/2021</v>
          </cell>
          <cell r="C2217" t="str">
            <v>M2</v>
          </cell>
          <cell r="D2217">
            <v>0.83</v>
          </cell>
          <cell r="E2217" t="str">
            <v>FUNDACOES E ESTRUTURAS</v>
          </cell>
          <cell r="F2217" t="str">
            <v>LASTROS/FUNDACOES DIVERSAS</v>
          </cell>
          <cell r="G2217" t="str">
            <v>SINAPI Nov/23</v>
          </cell>
        </row>
        <row r="2218">
          <cell r="A2218">
            <v>97086</v>
          </cell>
          <cell r="B2218" t="str">
            <v>FABRICAÇÃO, MONTAGEM E DESMONTAGEM DE FORMA PARA RADIER, PISO DE CONCRETO OU LAJE SOBRE SOLO, EM MADEIRA SERRADA, 4 UTILIZAÇÕES. AF_09/2021</v>
          </cell>
          <cell r="C2218" t="str">
            <v>M2</v>
          </cell>
          <cell r="D2218">
            <v>152.72999999999999</v>
          </cell>
          <cell r="E2218" t="str">
            <v>FUNDACOES E ESTRUTURAS</v>
          </cell>
          <cell r="F2218" t="str">
            <v>LASTROS/FUNDACOES DIVERSAS</v>
          </cell>
          <cell r="G2218" t="str">
            <v>SINAPI Nov/23</v>
          </cell>
        </row>
        <row r="2219">
          <cell r="A2219">
            <v>97087</v>
          </cell>
          <cell r="B2219" t="str">
            <v>CAMADA SEPARADORA PARA EXECUÇÃO DE RADIER, PISO DE CONCRETO OU LAJE SOBRE SOLO, EM LONA PLÁSTICA. AF_09/2021</v>
          </cell>
          <cell r="C2219" t="str">
            <v>M2</v>
          </cell>
          <cell r="D2219">
            <v>1.99</v>
          </cell>
          <cell r="E2219" t="str">
            <v>FUNDACOES E ESTRUTURAS</v>
          </cell>
          <cell r="F2219" t="str">
            <v>LASTROS/FUNDACOES DIVERSAS</v>
          </cell>
          <cell r="G2219" t="str">
            <v>SINAPI Nov/23</v>
          </cell>
        </row>
        <row r="2220">
          <cell r="A2220">
            <v>97088</v>
          </cell>
          <cell r="B2220" t="str">
            <v>ARMAÇÃO PARA EXECUÇÃO DE RADIER, PISO DE CONCRETO OU LAJE SOBRE SOLO, COM USO DE TELA Q-92. AF_09/2021</v>
          </cell>
          <cell r="C2220" t="str">
            <v>KG</v>
          </cell>
          <cell r="D2220">
            <v>15.24</v>
          </cell>
          <cell r="E2220" t="str">
            <v>FUNDACOES E ESTRUTURAS</v>
          </cell>
          <cell r="F2220" t="str">
            <v>LASTROS/FUNDACOES DIVERSAS</v>
          </cell>
          <cell r="G2220" t="str">
            <v>SINAPI Nov/23</v>
          </cell>
        </row>
        <row r="2221">
          <cell r="A2221">
            <v>97089</v>
          </cell>
          <cell r="B2221" t="str">
            <v>ARMAÇÃO PARA EXECUÇÃO DE RADIER, PISO DE CONCRETO OU LAJE SOBRE SOLO, COM USO DE TELA Q-113. AF_09/2021</v>
          </cell>
          <cell r="C2221" t="str">
            <v>KG</v>
          </cell>
          <cell r="D2221">
            <v>13.9</v>
          </cell>
          <cell r="E2221" t="str">
            <v>FUNDACOES E ESTRUTURAS</v>
          </cell>
          <cell r="F2221" t="str">
            <v>LASTROS/FUNDACOES DIVERSAS</v>
          </cell>
          <cell r="G2221" t="str">
            <v>SINAPI Nov/23</v>
          </cell>
        </row>
        <row r="2222">
          <cell r="A2222">
            <v>97090</v>
          </cell>
          <cell r="B2222" t="str">
            <v>ARMAÇÃO PARA EXECUÇÃO DE RADIER, PISO DE CONCRETO OU LAJE SOBRE SOLO, COM USO DE TELA Q-138. AF_09/2021</v>
          </cell>
          <cell r="C2222" t="str">
            <v>KG</v>
          </cell>
          <cell r="D2222">
            <v>13.57</v>
          </cell>
          <cell r="E2222" t="str">
            <v>FUNDACOES E ESTRUTURAS</v>
          </cell>
          <cell r="F2222" t="str">
            <v>LASTROS/FUNDACOES DIVERSAS</v>
          </cell>
          <cell r="G2222" t="str">
            <v>SINAPI Nov/23</v>
          </cell>
        </row>
        <row r="2223">
          <cell r="A2223">
            <v>97091</v>
          </cell>
          <cell r="B2223" t="str">
            <v>ARMAÇÃO PARA EXECUÇÃO DE RADIER, PISO DE CONCRETO OU LAJE SOBRE SOLO, COM USO DE TELA Q-159. AF_09/2021</v>
          </cell>
          <cell r="C2223" t="str">
            <v>KG</v>
          </cell>
          <cell r="D2223">
            <v>13.13</v>
          </cell>
          <cell r="E2223" t="str">
            <v>FUNDACOES E ESTRUTURAS</v>
          </cell>
          <cell r="F2223" t="str">
            <v>LASTROS/FUNDACOES DIVERSAS</v>
          </cell>
          <cell r="G2223" t="str">
            <v>SINAPI Nov/23</v>
          </cell>
        </row>
        <row r="2224">
          <cell r="A2224">
            <v>97092</v>
          </cell>
          <cell r="B2224" t="str">
            <v>ARMAÇÃO PARA EXECUÇÃO DE RADIER, PISO DE CONCRETO OU LAJE SOBRE SOLO, COM USO DE TELA Q-196. AF_09/2021</v>
          </cell>
          <cell r="C2224" t="str">
            <v>KG</v>
          </cell>
          <cell r="D2224">
            <v>12.64</v>
          </cell>
          <cell r="E2224" t="str">
            <v>FUNDACOES E ESTRUTURAS</v>
          </cell>
          <cell r="F2224" t="str">
            <v>LASTROS/FUNDACOES DIVERSAS</v>
          </cell>
          <cell r="G2224" t="str">
            <v>SINAPI Nov/23</v>
          </cell>
        </row>
        <row r="2225">
          <cell r="A2225">
            <v>97093</v>
          </cell>
          <cell r="B2225" t="str">
            <v>ARMAÇÃO PARA EXECUÇÃO DE RADIER, PISO DE CONCRETO OU LAJE SOBRE SOLO, COM USO DE TELA Q-283. AF_09/2021</v>
          </cell>
          <cell r="C2225" t="str">
            <v>KG</v>
          </cell>
          <cell r="D2225">
            <v>11.8</v>
          </cell>
          <cell r="E2225" t="str">
            <v>FUNDACOES E ESTRUTURAS</v>
          </cell>
          <cell r="F2225" t="str">
            <v>LASTROS/FUNDACOES DIVERSAS</v>
          </cell>
          <cell r="G2225" t="str">
            <v>SINAPI Nov/23</v>
          </cell>
        </row>
        <row r="2226">
          <cell r="A2226">
            <v>97096</v>
          </cell>
          <cell r="B2226" t="str">
            <v>CONCRETAGEM DE RADIER, PISO DE CONCRETO OU LAJE SOBRE SOLO, FCK 30 MPA - LANÇAMENTO, ADENSAMENTO E ACABAMENTO. AF_09/2021</v>
          </cell>
          <cell r="C2226" t="str">
            <v>M3</v>
          </cell>
          <cell r="D2226">
            <v>553.74</v>
          </cell>
          <cell r="E2226" t="str">
            <v>FUNDACOES E ESTRUTURAS</v>
          </cell>
          <cell r="F2226" t="str">
            <v>LASTROS/FUNDACOES DIVERSAS</v>
          </cell>
          <cell r="G2226" t="str">
            <v>SINAPI Nov/23</v>
          </cell>
        </row>
        <row r="2227">
          <cell r="A2227">
            <v>97097</v>
          </cell>
          <cell r="B2227" t="str">
            <v>ACABAMENTO POLIDO PARA PISO DE CONCRETO ARMADO OU LAJE SOBRE SOLO DE ALTA RESISTÊNCIA. AF_09/2021</v>
          </cell>
          <cell r="C2227" t="str">
            <v>M2</v>
          </cell>
          <cell r="D2227">
            <v>37.85</v>
          </cell>
          <cell r="E2227" t="str">
            <v>FUNDACOES E ESTRUTURAS</v>
          </cell>
          <cell r="F2227" t="str">
            <v>LASTROS/FUNDACOES DIVERSAS</v>
          </cell>
          <cell r="G2227" t="str">
            <v>SINAPI Nov/23</v>
          </cell>
        </row>
        <row r="2228">
          <cell r="A2228">
            <v>97101</v>
          </cell>
          <cell r="B2228" t="str">
            <v>EXECUÇÃO DE RADIER, ESPESSURA DE 10 CM, FCK = 30 MPA, COM USO DE FORMAS EM MADEIRA SERRADA. AF_09/2021</v>
          </cell>
          <cell r="C2228" t="str">
            <v>M2</v>
          </cell>
          <cell r="D2228">
            <v>158.41</v>
          </cell>
          <cell r="E2228" t="str">
            <v>FUNDACOES E ESTRUTURAS</v>
          </cell>
          <cell r="F2228" t="str">
            <v>LASTROS/FUNDACOES DIVERSAS</v>
          </cell>
          <cell r="G2228" t="str">
            <v>SINAPI Nov/23</v>
          </cell>
        </row>
        <row r="2229">
          <cell r="A2229">
            <v>97102</v>
          </cell>
          <cell r="B2229" t="str">
            <v>EXECUÇÃO DE RADIER, ESPESSURA DE 15 CM, FCK = 30 MPA, COM USO DE FORMAS EM MADEIRA SERRADA. AF_09/2021</v>
          </cell>
          <cell r="C2229" t="str">
            <v>M2</v>
          </cell>
          <cell r="D2229">
            <v>198.82</v>
          </cell>
          <cell r="E2229" t="str">
            <v>FUNDACOES E ESTRUTURAS</v>
          </cell>
          <cell r="F2229" t="str">
            <v>LASTROS/FUNDACOES DIVERSAS</v>
          </cell>
          <cell r="G2229" t="str">
            <v>SINAPI Nov/23</v>
          </cell>
        </row>
        <row r="2230">
          <cell r="A2230">
            <v>97103</v>
          </cell>
          <cell r="B2230" t="str">
            <v>EXECUÇÃO DE RADIER, ESPESSURA DE 20 CM, FCK = 30 MPA, COM USO DE FORMAS EM MADEIRA SERRADA. AF_09/2021</v>
          </cell>
          <cell r="C2230" t="str">
            <v>M2</v>
          </cell>
          <cell r="D2230">
            <v>236.02</v>
          </cell>
          <cell r="E2230" t="str">
            <v>FUNDACOES E ESTRUTURAS</v>
          </cell>
          <cell r="F2230" t="str">
            <v>LASTROS/FUNDACOES DIVERSAS</v>
          </cell>
          <cell r="G2230" t="str">
            <v>SINAPI Nov/23</v>
          </cell>
        </row>
        <row r="2231">
          <cell r="A2231">
            <v>100322</v>
          </cell>
          <cell r="B2231" t="str">
            <v>LASTRO COM MATERIAL GRANULAR (PEDRA BRITADA N.3), APLICADO EM PISOS OU LAJES SOBRE SOLO, ESPESSURA DE *10 CM*. AF_07/2019</v>
          </cell>
          <cell r="C2231" t="str">
            <v>M3</v>
          </cell>
          <cell r="D2231">
            <v>116.69</v>
          </cell>
          <cell r="E2231" t="str">
            <v>FUNDACOES E ESTRUTURAS</v>
          </cell>
          <cell r="F2231" t="str">
            <v>LASTROS/FUNDACOES DIVERSAS</v>
          </cell>
          <cell r="G2231" t="str">
            <v>SINAPI Nov/23</v>
          </cell>
        </row>
        <row r="2232">
          <cell r="A2232">
            <v>100323</v>
          </cell>
          <cell r="B2232" t="str">
            <v>LASTRO COM MATERIAL GRANULAR (AREIA MÉDIA), APLICADO EM PISOS OU LAJES SOBRE SOLO, ESPESSURA DE *10 CM*. AF_07/2019</v>
          </cell>
          <cell r="C2232" t="str">
            <v>M3</v>
          </cell>
          <cell r="D2232">
            <v>127.12</v>
          </cell>
          <cell r="E2232" t="str">
            <v>FUNDACOES E ESTRUTURAS</v>
          </cell>
          <cell r="F2232" t="str">
            <v>LASTROS/FUNDACOES DIVERSAS</v>
          </cell>
          <cell r="G2232" t="str">
            <v>SINAPI Nov/23</v>
          </cell>
        </row>
        <row r="2233">
          <cell r="A2233">
            <v>100324</v>
          </cell>
          <cell r="B2233" t="str">
            <v>LASTRO COM MATERIAL GRANULAR (PEDRA BRITADA N.1 E PEDRA BRITADA N.2), APLICADO EM PISOS OU LAJES SOBRE SOLO, ESPESSURA DE *10 CM*. AF_07/2019</v>
          </cell>
          <cell r="C2233" t="str">
            <v>M3</v>
          </cell>
          <cell r="D2233">
            <v>121.26</v>
          </cell>
          <cell r="E2233" t="str">
            <v>FUNDACOES E ESTRUTURAS</v>
          </cell>
          <cell r="F2233" t="str">
            <v>LASTROS/FUNDACOES DIVERSAS</v>
          </cell>
          <cell r="G2233" t="str">
            <v>SINAPI Nov/23</v>
          </cell>
        </row>
        <row r="2234">
          <cell r="A2234">
            <v>103072</v>
          </cell>
          <cell r="B2234" t="str">
            <v>EXECUÇÃO DE RADIER, ESPESSURA DE 25 CM, FCK = 30 MPA, COM USO DE FORMAS EM MADEIRA SERRADA. AF_09/2021</v>
          </cell>
          <cell r="C2234" t="str">
            <v>M2</v>
          </cell>
          <cell r="D2234">
            <v>279.22000000000003</v>
          </cell>
          <cell r="E2234" t="str">
            <v>FUNDACOES E ESTRUTURAS</v>
          </cell>
          <cell r="F2234" t="str">
            <v>LASTROS/FUNDACOES DIVERSAS</v>
          </cell>
          <cell r="G2234" t="str">
            <v>SINAPI Nov/23</v>
          </cell>
        </row>
        <row r="2235">
          <cell r="A2235">
            <v>103073</v>
          </cell>
          <cell r="B2235" t="str">
            <v>EXECUÇÃO DE RADIER, ESPESSURA DE 30 CM, FCK = 30 MPA, COM USO DE FORMAS EM MADEIRA SERRADA. AF_09/2021</v>
          </cell>
          <cell r="C2235" t="str">
            <v>M2</v>
          </cell>
          <cell r="D2235">
            <v>337.06</v>
          </cell>
          <cell r="E2235" t="str">
            <v>FUNDACOES E ESTRUTURAS</v>
          </cell>
          <cell r="F2235" t="str">
            <v>LASTROS/FUNDACOES DIVERSAS</v>
          </cell>
          <cell r="G2235" t="str">
            <v>SINAPI Nov/23</v>
          </cell>
        </row>
        <row r="2236">
          <cell r="A2236">
            <v>103074</v>
          </cell>
          <cell r="B2236" t="str">
            <v>EXECUÇÃO DE PISO DE CONCRETO, SEM ACABAMENTO SUPERFICIAL, ESPESSURA DE 15 CM, FCK = 30 MPA, COM USO DE FORMAS EM MADEIRA SERRADA. AF_09/2021</v>
          </cell>
          <cell r="C2236" t="str">
            <v>M2</v>
          </cell>
          <cell r="D2236">
            <v>155.81</v>
          </cell>
          <cell r="E2236" t="str">
            <v>FUNDACOES E ESTRUTURAS</v>
          </cell>
          <cell r="F2236" t="str">
            <v>LASTROS/FUNDACOES DIVERSAS</v>
          </cell>
          <cell r="G2236" t="str">
            <v>SINAPI Nov/23</v>
          </cell>
        </row>
        <row r="2237">
          <cell r="A2237">
            <v>103075</v>
          </cell>
          <cell r="B2237" t="str">
            <v>EXECUÇÃO DE PISO DE CONCRETO, COM ACABAMENTO SUPERFICIAL, ESPESSURA DE 15 CM, FCK = 30 MPA, COM USO DE FORMAS EM MADEIRA SERRADA. AF_09/2021</v>
          </cell>
          <cell r="C2237" t="str">
            <v>M2</v>
          </cell>
          <cell r="D2237">
            <v>193.66</v>
          </cell>
          <cell r="E2237" t="str">
            <v>FUNDACOES E ESTRUTURAS</v>
          </cell>
          <cell r="F2237" t="str">
            <v>LASTROS/FUNDACOES DIVERSAS</v>
          </cell>
          <cell r="G2237" t="str">
            <v>SINAPI Nov/23</v>
          </cell>
        </row>
        <row r="2238">
          <cell r="A2238">
            <v>103076</v>
          </cell>
          <cell r="B2238" t="str">
            <v>EXECUÇÃO DE LAJE SOBRE SOLO, ESPESSURA DE 10 CM, FCK = 30 MPA, COM USO DE FORMAS EM MADEIRA SERRADA. AF_09/2021</v>
          </cell>
          <cell r="C2238" t="str">
            <v>M2</v>
          </cell>
          <cell r="D2238">
            <v>135.79</v>
          </cell>
          <cell r="E2238" t="str">
            <v>FUNDACOES E ESTRUTURAS</v>
          </cell>
          <cell r="F2238" t="str">
            <v>LASTROS/FUNDACOES DIVERSAS</v>
          </cell>
          <cell r="G2238" t="str">
            <v>SINAPI Nov/23</v>
          </cell>
        </row>
        <row r="2239">
          <cell r="A2239">
            <v>103077</v>
          </cell>
          <cell r="B2239" t="str">
            <v>EXECUÇÃO DE LAJE SOBRE SOLO, ESPESSURA DE 15 CM, FCK = 30 MPA, COM USO DE FORMAS EM MADEIRA SERRADA. AF_09/2021</v>
          </cell>
          <cell r="C2239" t="str">
            <v>M2</v>
          </cell>
          <cell r="D2239">
            <v>176.2</v>
          </cell>
          <cell r="E2239" t="str">
            <v>FUNDACOES E ESTRUTURAS</v>
          </cell>
          <cell r="F2239" t="str">
            <v>LASTROS/FUNDACOES DIVERSAS</v>
          </cell>
          <cell r="G2239" t="str">
            <v>SINAPI Nov/23</v>
          </cell>
        </row>
        <row r="2240">
          <cell r="A2240">
            <v>103078</v>
          </cell>
          <cell r="B2240" t="str">
            <v>EXECUÇÃO DE LAJE SOBRE SOLO, ESPESSURA DE 20 CM, FCK = 30 MPA, COM USO DE FORMAS EM MADEIRA SERRADA. AF_09/2021</v>
          </cell>
          <cell r="C2240" t="str">
            <v>M2</v>
          </cell>
          <cell r="D2240">
            <v>213.4</v>
          </cell>
          <cell r="E2240" t="str">
            <v>FUNDACOES E ESTRUTURAS</v>
          </cell>
          <cell r="F2240" t="str">
            <v>LASTROS/FUNDACOES DIVERSAS</v>
          </cell>
          <cell r="G2240" t="str">
            <v>SINAPI Nov/23</v>
          </cell>
        </row>
        <row r="2241">
          <cell r="A2241">
            <v>103079</v>
          </cell>
          <cell r="B2241" t="str">
            <v>EXECUÇÃO DE LAJE SOBRE SOLO, ESPESSURA DE 25 CM, FCK = 30 MPA, COM USO DE FORMAS EM MADEIRA SERRADA. AF_09/2021</v>
          </cell>
          <cell r="C2241" t="str">
            <v>M2</v>
          </cell>
          <cell r="D2241">
            <v>256.60000000000002</v>
          </cell>
          <cell r="E2241" t="str">
            <v>FUNDACOES E ESTRUTURAS</v>
          </cell>
          <cell r="F2241" t="str">
            <v>LASTROS/FUNDACOES DIVERSAS</v>
          </cell>
          <cell r="G2241" t="str">
            <v>SINAPI Nov/23</v>
          </cell>
        </row>
        <row r="2242">
          <cell r="A2242">
            <v>103080</v>
          </cell>
          <cell r="B2242" t="str">
            <v>EXECUÇÃO DE LAJE SOBRE SOLO, ESPESSURA DE 30 CM, FCK = 30 MPA, COM USO DE FORMAS EM MADEIRA SERRADA. AF_09/2021</v>
          </cell>
          <cell r="C2242" t="str">
            <v>M2</v>
          </cell>
          <cell r="D2242">
            <v>314.44</v>
          </cell>
          <cell r="E2242" t="str">
            <v>FUNDACOES E ESTRUTURAS</v>
          </cell>
          <cell r="F2242" t="str">
            <v>LASTROS/FUNDACOES DIVERSAS</v>
          </cell>
          <cell r="G2242" t="str">
            <v>SINAPI Nov/23</v>
          </cell>
        </row>
        <row r="2243">
          <cell r="A2243">
            <v>92263</v>
          </cell>
          <cell r="B2243" t="str">
            <v>FABRICAÇÃO DE FÔRMA PARA PILARES E ESTRUTURAS SIMILARES, EM CHAPA DE MADEIRA COMPENSADA RESINADA, E = 17 MM. AF_09/2020</v>
          </cell>
          <cell r="C2243" t="str">
            <v>M2</v>
          </cell>
          <cell r="D2243">
            <v>157.13999999999999</v>
          </cell>
          <cell r="E2243" t="str">
            <v>FUNDACOES E ESTRUTURAS</v>
          </cell>
          <cell r="F2243" t="str">
            <v>FORMAS/CIMBRAMENTOS/ESCORAMENTOS</v>
          </cell>
          <cell r="G2243" t="str">
            <v>SINAPI Nov/23</v>
          </cell>
        </row>
        <row r="2244">
          <cell r="A2244">
            <v>92264</v>
          </cell>
          <cell r="B2244" t="str">
            <v>FABRICAÇÃO DE FÔRMA PARA PILARES E ESTRUTURAS SIMILARES, EM CHAPA DE MADEIRA COMPENSADA PLASTIFICADA, E = 18 MM. AF_09/2020</v>
          </cell>
          <cell r="C2244" t="str">
            <v>M2</v>
          </cell>
          <cell r="D2244">
            <v>196.64</v>
          </cell>
          <cell r="E2244" t="str">
            <v>FUNDACOES E ESTRUTURAS</v>
          </cell>
          <cell r="F2244" t="str">
            <v>FORMAS/CIMBRAMENTOS/ESCORAMENTOS</v>
          </cell>
          <cell r="G2244" t="str">
            <v>SINAPI Nov/23</v>
          </cell>
        </row>
        <row r="2245">
          <cell r="A2245">
            <v>92265</v>
          </cell>
          <cell r="B2245" t="str">
            <v>FABRICAÇÃO DE FÔRMA PARA VIGAS, EM CHAPA DE MADEIRA COMPENSADA RESINADA, E = 17 MM. AF_09/2020</v>
          </cell>
          <cell r="C2245" t="str">
            <v>M2</v>
          </cell>
          <cell r="D2245">
            <v>114.65</v>
          </cell>
          <cell r="E2245" t="str">
            <v>FUNDACOES E ESTRUTURAS</v>
          </cell>
          <cell r="F2245" t="str">
            <v>FORMAS/CIMBRAMENTOS/ESCORAMENTOS</v>
          </cell>
          <cell r="G2245" t="str">
            <v>SINAPI Nov/23</v>
          </cell>
        </row>
        <row r="2246">
          <cell r="A2246">
            <v>92266</v>
          </cell>
          <cell r="B2246" t="str">
            <v>FABRICAÇÃO DE FÔRMA PARA VIGAS, EM CHAPA DE MADEIRA COMPENSADA PLASTIFICADA, E = 18 MM. AF_09/2020</v>
          </cell>
          <cell r="C2246" t="str">
            <v>M2</v>
          </cell>
          <cell r="D2246">
            <v>148.54</v>
          </cell>
          <cell r="E2246" t="str">
            <v>FUNDACOES E ESTRUTURAS</v>
          </cell>
          <cell r="F2246" t="str">
            <v>FORMAS/CIMBRAMENTOS/ESCORAMENTOS</v>
          </cell>
          <cell r="G2246" t="str">
            <v>SINAPI Nov/23</v>
          </cell>
        </row>
        <row r="2247">
          <cell r="A2247">
            <v>92267</v>
          </cell>
          <cell r="B2247" t="str">
            <v>FABRICAÇÃO DE FÔRMA PARA LAJES, EM CHAPA DE MADEIRA COMPENSADA RESINADA, E = 17 MM. AF_09/2020</v>
          </cell>
          <cell r="C2247" t="str">
            <v>M2</v>
          </cell>
          <cell r="D2247">
            <v>45.87</v>
          </cell>
          <cell r="E2247" t="str">
            <v>FUNDACOES E ESTRUTURAS</v>
          </cell>
          <cell r="F2247" t="str">
            <v>FORMAS/CIMBRAMENTOS/ESCORAMENTOS</v>
          </cell>
          <cell r="G2247" t="str">
            <v>SINAPI Nov/23</v>
          </cell>
        </row>
        <row r="2248">
          <cell r="A2248">
            <v>92268</v>
          </cell>
          <cell r="B2248" t="str">
            <v>FABRICAÇÃO DE FÔRMA PARA LAJES, EM CHAPA DE MADEIRA COMPENSADA PLASTIFICADA, E = 18 MM. AF_09/2020</v>
          </cell>
          <cell r="C2248" t="str">
            <v>M2</v>
          </cell>
          <cell r="D2248">
            <v>76.92</v>
          </cell>
          <cell r="E2248" t="str">
            <v>FUNDACOES E ESTRUTURAS</v>
          </cell>
          <cell r="F2248" t="str">
            <v>FORMAS/CIMBRAMENTOS/ESCORAMENTOS</v>
          </cell>
          <cell r="G2248" t="str">
            <v>SINAPI Nov/23</v>
          </cell>
        </row>
        <row r="2249">
          <cell r="A2249">
            <v>92269</v>
          </cell>
          <cell r="B2249" t="str">
            <v>FABRICAÇÃO DE FÔRMA PARA PILARES E ESTRUTURAS SIMILARES, EM MADEIRA SERRADA, E=25 MM. AF_09/2020</v>
          </cell>
          <cell r="C2249" t="str">
            <v>M2</v>
          </cell>
          <cell r="D2249">
            <v>128.41</v>
          </cell>
          <cell r="E2249" t="str">
            <v>FUNDACOES E ESTRUTURAS</v>
          </cell>
          <cell r="F2249" t="str">
            <v>FORMAS/CIMBRAMENTOS/ESCORAMENTOS</v>
          </cell>
          <cell r="G2249" t="str">
            <v>SINAPI Nov/23</v>
          </cell>
        </row>
        <row r="2250">
          <cell r="A2250">
            <v>92270</v>
          </cell>
          <cell r="B2250" t="str">
            <v>FABRICAÇÃO DE FÔRMA PARA VIGAS, COM MADEIRA SERRADA, E = 25 MM. AF_09/2020</v>
          </cell>
          <cell r="C2250" t="str">
            <v>M2</v>
          </cell>
          <cell r="D2250">
            <v>197.37</v>
          </cell>
          <cell r="E2250" t="str">
            <v>FUNDACOES E ESTRUTURAS</v>
          </cell>
          <cell r="F2250" t="str">
            <v>FORMAS/CIMBRAMENTOS/ESCORAMENTOS</v>
          </cell>
          <cell r="G2250" t="str">
            <v>SINAPI Nov/23</v>
          </cell>
        </row>
        <row r="2251">
          <cell r="A2251">
            <v>92271</v>
          </cell>
          <cell r="B2251" t="str">
            <v>FABRICAÇÃO DE FÔRMA PARA LAJES, EM MADEIRA SERRADA, E=25 MM. AF_09/2020</v>
          </cell>
          <cell r="C2251" t="str">
            <v>M2</v>
          </cell>
          <cell r="D2251">
            <v>126.51</v>
          </cell>
          <cell r="E2251" t="str">
            <v>FUNDACOES E ESTRUTURAS</v>
          </cell>
          <cell r="F2251" t="str">
            <v>FORMAS/CIMBRAMENTOS/ESCORAMENTOS</v>
          </cell>
          <cell r="G2251" t="str">
            <v>SINAPI Nov/23</v>
          </cell>
        </row>
        <row r="2252">
          <cell r="A2252">
            <v>92272</v>
          </cell>
          <cell r="B2252" t="str">
            <v>FABRICAÇÃO DE ESCORAS DE VIGA DO TIPO GARFO, EM MADEIRA. AF_09/2020</v>
          </cell>
          <cell r="C2252" t="str">
            <v>M</v>
          </cell>
          <cell r="D2252">
            <v>35.090000000000003</v>
          </cell>
          <cell r="E2252" t="str">
            <v>FUNDACOES E ESTRUTURAS</v>
          </cell>
          <cell r="F2252" t="str">
            <v>FORMAS/CIMBRAMENTOS/ESCORAMENTOS</v>
          </cell>
          <cell r="G2252" t="str">
            <v>SINAPI Nov/23</v>
          </cell>
        </row>
        <row r="2253">
          <cell r="A2253">
            <v>92273</v>
          </cell>
          <cell r="B2253" t="str">
            <v>FABRICAÇÃO DE ESCORAS DO TIPO PONTALETE, EM MADEIRA, PARA PÉ-DIREITO SIMPLES. AF_09/2020</v>
          </cell>
          <cell r="C2253" t="str">
            <v>M</v>
          </cell>
          <cell r="D2253">
            <v>15.09</v>
          </cell>
          <cell r="E2253" t="str">
            <v>FUNDACOES E ESTRUTURAS</v>
          </cell>
          <cell r="F2253" t="str">
            <v>FORMAS/CIMBRAMENTOS/ESCORAMENTOS</v>
          </cell>
          <cell r="G2253" t="str">
            <v>SINAPI Nov/23</v>
          </cell>
        </row>
        <row r="2254">
          <cell r="A2254">
            <v>92409</v>
          </cell>
          <cell r="B2254" t="str">
            <v>MONTAGEM E DESMONTAGEM DE FÔRMA DE PILARES RETANGULARES E ESTRUTURAS SIMILARES, PÉ-DIREITO SIMPLES, EM MADEIRA SERRADA, 1 UTILIZAÇÃO. AF_09/2020</v>
          </cell>
          <cell r="C2254" t="str">
            <v>M2</v>
          </cell>
          <cell r="D2254">
            <v>242.55</v>
          </cell>
          <cell r="E2254" t="str">
            <v>FUNDACOES E ESTRUTURAS</v>
          </cell>
          <cell r="F2254" t="str">
            <v>FORMAS/CIMBRAMENTOS/ESCORAMENTOS</v>
          </cell>
          <cell r="G2254" t="str">
            <v>SINAPI Nov/23</v>
          </cell>
        </row>
        <row r="2255">
          <cell r="A2255">
            <v>92411</v>
          </cell>
          <cell r="B2255" t="str">
            <v>MONTAGEM E DESMONTAGEM DE FÔRMA DE PILARES RETANGULARES E ESTRUTURAS SIMILARES, PÉ-DIREITO SIMPLES, EM MADEIRA SERRADA, 2 UTILIZAÇÕES. AF_09/2020</v>
          </cell>
          <cell r="C2255" t="str">
            <v>M2</v>
          </cell>
          <cell r="D2255">
            <v>166.59</v>
          </cell>
          <cell r="E2255" t="str">
            <v>FUNDACOES E ESTRUTURAS</v>
          </cell>
          <cell r="F2255" t="str">
            <v>FORMAS/CIMBRAMENTOS/ESCORAMENTOS</v>
          </cell>
          <cell r="G2255" t="str">
            <v>SINAPI Nov/23</v>
          </cell>
        </row>
        <row r="2256">
          <cell r="A2256">
            <v>92413</v>
          </cell>
          <cell r="B2256" t="str">
            <v>MONTAGEM E DESMONTAGEM DE FÔRMA DE PILARES RETANGULARES E ESTRUTURAS SIMILARES, PÉ-DIREITO SIMPLES, EM MADEIRA SERRADA, 4 UTILIZAÇÕES. AF_09/2020</v>
          </cell>
          <cell r="C2256" t="str">
            <v>M2</v>
          </cell>
          <cell r="D2256">
            <v>111.23</v>
          </cell>
          <cell r="E2256" t="str">
            <v>FUNDACOES E ESTRUTURAS</v>
          </cell>
          <cell r="F2256" t="str">
            <v>FORMAS/CIMBRAMENTOS/ESCORAMENTOS</v>
          </cell>
          <cell r="G2256" t="str">
            <v>SINAPI Nov/23</v>
          </cell>
        </row>
        <row r="2257">
          <cell r="A2257">
            <v>92415</v>
          </cell>
          <cell r="B2257" t="str">
            <v>MONTAGEM E DESMONTAGEM DE FÔRMA DE PILARES RETANGULARES E ESTRUTURAS SIMILARES, PÉ-DIREITO SIMPLES, EM CHAPA DE MADEIRA COMPENSADA RESINADA, 2 UTILIZAÇÕES. AF_09/2020</v>
          </cell>
          <cell r="C2257" t="str">
            <v>M2</v>
          </cell>
          <cell r="D2257">
            <v>141.55000000000001</v>
          </cell>
          <cell r="E2257" t="str">
            <v>FUNDACOES E ESTRUTURAS</v>
          </cell>
          <cell r="F2257" t="str">
            <v>FORMAS/CIMBRAMENTOS/ESCORAMENTOS</v>
          </cell>
          <cell r="G2257" t="str">
            <v>SINAPI Nov/23</v>
          </cell>
        </row>
        <row r="2258">
          <cell r="A2258">
            <v>92417</v>
          </cell>
          <cell r="B2258" t="str">
            <v>MONTAGEM E DESMONTAGEM DE FÔRMA DE PILARES RETANGULARES E ESTRUTURAS SIMILARES, PÉ-DIREITO DUPLO, EM CHAPA DE MADEIRA COMPENSADA RESINADA, 2 UTILIZAÇÕES. AF_09/2020</v>
          </cell>
          <cell r="C2258" t="str">
            <v>M2</v>
          </cell>
          <cell r="D2258">
            <v>168.27</v>
          </cell>
          <cell r="E2258" t="str">
            <v>FUNDACOES E ESTRUTURAS</v>
          </cell>
          <cell r="F2258" t="str">
            <v>FORMAS/CIMBRAMENTOS/ESCORAMENTOS</v>
          </cell>
          <cell r="G2258" t="str">
            <v>SINAPI Nov/23</v>
          </cell>
        </row>
        <row r="2259">
          <cell r="A2259">
            <v>92419</v>
          </cell>
          <cell r="B2259" t="str">
            <v>MONTAGEM E DESMONTAGEM DE FÔRMA DE PILARES RETANGULARES E ESTRUTURAS SIMILARES, PÉ-DIREITO SIMPLES, EM CHAPA DE MADEIRA COMPENSADA RESINADA, 4 UTILIZAÇÕES. AF_09/2020</v>
          </cell>
          <cell r="C2259" t="str">
            <v>M2</v>
          </cell>
          <cell r="D2259">
            <v>90.89</v>
          </cell>
          <cell r="E2259" t="str">
            <v>FUNDACOES E ESTRUTURAS</v>
          </cell>
          <cell r="F2259" t="str">
            <v>FORMAS/CIMBRAMENTOS/ESCORAMENTOS</v>
          </cell>
          <cell r="G2259" t="str">
            <v>SINAPI Nov/23</v>
          </cell>
        </row>
        <row r="2260">
          <cell r="A2260">
            <v>92421</v>
          </cell>
          <cell r="B2260" t="str">
            <v>MONTAGEM E DESMONTAGEM DE FÔRMA DE PILARES RETANGULARES E ESTRUTURAS SIMILARES, PÉ-DIREITO DUPLO, EM CHAPA DE MADEIRA COMPENSADA RESINADA, 4 UTILIZAÇÕES. AF_09/2020</v>
          </cell>
          <cell r="C2260" t="str">
            <v>M2</v>
          </cell>
          <cell r="D2260">
            <v>111.37</v>
          </cell>
          <cell r="E2260" t="str">
            <v>FUNDACOES E ESTRUTURAS</v>
          </cell>
          <cell r="F2260" t="str">
            <v>FORMAS/CIMBRAMENTOS/ESCORAMENTOS</v>
          </cell>
          <cell r="G2260" t="str">
            <v>SINAPI Nov/23</v>
          </cell>
        </row>
        <row r="2261">
          <cell r="A2261">
            <v>92423</v>
          </cell>
          <cell r="B2261" t="str">
            <v>MONTAGEM E DESMONTAGEM DE FÔRMA DE PILARES RETANGULARES E ESTRUTURAS SIMILARES, PÉ-DIREITO SIMPLES, EM CHAPA DE MADEIRA COMPENSADA RESINADA, 6 UTILIZAÇÕES. AF_09/2020</v>
          </cell>
          <cell r="C2261" t="str">
            <v>M2</v>
          </cell>
          <cell r="D2261">
            <v>74.92</v>
          </cell>
          <cell r="E2261" t="str">
            <v>FUNDACOES E ESTRUTURAS</v>
          </cell>
          <cell r="F2261" t="str">
            <v>FORMAS/CIMBRAMENTOS/ESCORAMENTOS</v>
          </cell>
          <cell r="G2261" t="str">
            <v>SINAPI Nov/23</v>
          </cell>
        </row>
        <row r="2262">
          <cell r="A2262">
            <v>92425</v>
          </cell>
          <cell r="B2262" t="str">
            <v>MONTAGEM E DESMONTAGEM DE FÔRMA DE PILARES RETANGULARES E ESTRUTURAS SIMILARES, PÉ-DIREITO DUPLO, EM CHAPA DE MADEIRA COMPENSADA RESINADA, 6 UTILIZAÇÕES. AF_09/2020</v>
          </cell>
          <cell r="C2262" t="str">
            <v>M2</v>
          </cell>
          <cell r="D2262">
            <v>92.73</v>
          </cell>
          <cell r="E2262" t="str">
            <v>FUNDACOES E ESTRUTURAS</v>
          </cell>
          <cell r="F2262" t="str">
            <v>FORMAS/CIMBRAMENTOS/ESCORAMENTOS</v>
          </cell>
          <cell r="G2262" t="str">
            <v>SINAPI Nov/23</v>
          </cell>
        </row>
        <row r="2263">
          <cell r="A2263">
            <v>92427</v>
          </cell>
          <cell r="B2263" t="str">
            <v>MONTAGEM E DESMONTAGEM DE FÔRMA DE PILARES RETANGULARES E ESTRUTURAS SIMILARES, PÉ-DIREITO SIMPLES, EM CHAPA DE MADEIRA COMPENSADA RESINADA, 8 UTILIZAÇÕES. AF_09/2020</v>
          </cell>
          <cell r="C2263" t="str">
            <v>M2</v>
          </cell>
          <cell r="D2263">
            <v>66.84</v>
          </cell>
          <cell r="E2263" t="str">
            <v>FUNDACOES E ESTRUTURAS</v>
          </cell>
          <cell r="F2263" t="str">
            <v>FORMAS/CIMBRAMENTOS/ESCORAMENTOS</v>
          </cell>
          <cell r="G2263" t="str">
            <v>SINAPI Nov/23</v>
          </cell>
        </row>
        <row r="2264">
          <cell r="A2264">
            <v>92429</v>
          </cell>
          <cell r="B2264" t="str">
            <v>MONTAGEM E DESMONTAGEM DE FÔRMA DE PILARES RETANGULARES E ESTRUTURAS SIMILARES, PÉ-DIREITO DUPLO, EM CHAPA DE MADEIRA COMPENSADA RESINADA, 8 UTILIZAÇÕES. AF_09/2020</v>
          </cell>
          <cell r="C2264" t="str">
            <v>M2</v>
          </cell>
          <cell r="D2264">
            <v>83.35</v>
          </cell>
          <cell r="E2264" t="str">
            <v>FUNDACOES E ESTRUTURAS</v>
          </cell>
          <cell r="F2264" t="str">
            <v>FORMAS/CIMBRAMENTOS/ESCORAMENTOS</v>
          </cell>
          <cell r="G2264" t="str">
            <v>SINAPI Nov/23</v>
          </cell>
        </row>
        <row r="2265">
          <cell r="A2265">
            <v>92431</v>
          </cell>
          <cell r="B2265" t="str">
            <v>MONTAGEM E DESMONTAGEM DE FÔRMA DE PILARES RETANGULARES E ESTRUTURAS SIMILARES, PÉ-DIREITO SIMPLES, EM CHAPA DE MADEIRA COMPENSADA PLASTIFICADA, 10 UTILIZAÇÕES. AF_09/2020</v>
          </cell>
          <cell r="C2265" t="str">
            <v>M2</v>
          </cell>
          <cell r="D2265">
            <v>62.62</v>
          </cell>
          <cell r="E2265" t="str">
            <v>FUNDACOES E ESTRUTURAS</v>
          </cell>
          <cell r="F2265" t="str">
            <v>FORMAS/CIMBRAMENTOS/ESCORAMENTOS</v>
          </cell>
          <cell r="G2265" t="str">
            <v>SINAPI Nov/23</v>
          </cell>
        </row>
        <row r="2266">
          <cell r="A2266">
            <v>92433</v>
          </cell>
          <cell r="B2266" t="str">
            <v>MONTAGEM E DESMONTAGEM DE FÔRMA DE PILARES RETANGULARES E ESTRUTURAS SIMILARES, PÉ-DIREITO DUPLO, EM CHAPA DE MADEIRA COMPENSADA PLASTIFICADA, 10 UTILIZAÇÕES. AF_09/2020</v>
          </cell>
          <cell r="C2266" t="str">
            <v>M2</v>
          </cell>
          <cell r="D2266">
            <v>78.3</v>
          </cell>
          <cell r="E2266" t="str">
            <v>FUNDACOES E ESTRUTURAS</v>
          </cell>
          <cell r="F2266" t="str">
            <v>FORMAS/CIMBRAMENTOS/ESCORAMENTOS</v>
          </cell>
          <cell r="G2266" t="str">
            <v>SINAPI Nov/23</v>
          </cell>
        </row>
        <row r="2267">
          <cell r="A2267">
            <v>92435</v>
          </cell>
          <cell r="B2267" t="str">
            <v>MONTAGEM E DESMONTAGEM DE FÔRMA DE PILARES RETANGULARES E ESTRUTURAS SIMILARES, PÉ-DIREITO SIMPLES, EM CHAPA DE MADEIRA COMPENSADA PLASTIFICADA, 12 UTILIZAÇÕES. AF_09/2020</v>
          </cell>
          <cell r="C2267" t="str">
            <v>M2</v>
          </cell>
          <cell r="D2267">
            <v>59.62</v>
          </cell>
          <cell r="E2267" t="str">
            <v>FUNDACOES E ESTRUTURAS</v>
          </cell>
          <cell r="F2267" t="str">
            <v>FORMAS/CIMBRAMENTOS/ESCORAMENTOS</v>
          </cell>
          <cell r="G2267" t="str">
            <v>SINAPI Nov/23</v>
          </cell>
        </row>
        <row r="2268">
          <cell r="A2268">
            <v>92437</v>
          </cell>
          <cell r="B2268" t="str">
            <v>MONTAGEM E DESMONTAGEM DE FÔRMA DE PILARES RETANGULARES E ESTRUTURAS SIMILARES, PÉ-DIREITO DUPLO, EM CHAPA DE MADEIRA COMPENSADA PLASTIFICADA, 12 UTILIZAÇÕES. AF_09/2020</v>
          </cell>
          <cell r="C2268" t="str">
            <v>M2</v>
          </cell>
          <cell r="D2268">
            <v>74.77</v>
          </cell>
          <cell r="E2268" t="str">
            <v>FUNDACOES E ESTRUTURAS</v>
          </cell>
          <cell r="F2268" t="str">
            <v>FORMAS/CIMBRAMENTOS/ESCORAMENTOS</v>
          </cell>
          <cell r="G2268" t="str">
            <v>SINAPI Nov/23</v>
          </cell>
        </row>
        <row r="2269">
          <cell r="A2269">
            <v>92439</v>
          </cell>
          <cell r="B2269" t="str">
            <v>MONTAGEM E DESMONTAGEM DE FÔRMA DE PILARES RETANGULARES E ESTRUTURAS SIMILARES, PÉ-DIREITO SIMPLES, EM CHAPA DE MADEIRA COMPENSADA PLASTIFICADA, 14 UTILIZAÇÕES. AF_09/2020</v>
          </cell>
          <cell r="C2269" t="str">
            <v>M2</v>
          </cell>
          <cell r="D2269">
            <v>57.47</v>
          </cell>
          <cell r="E2269" t="str">
            <v>FUNDACOES E ESTRUTURAS</v>
          </cell>
          <cell r="F2269" t="str">
            <v>FORMAS/CIMBRAMENTOS/ESCORAMENTOS</v>
          </cell>
          <cell r="G2269" t="str">
            <v>SINAPI Nov/23</v>
          </cell>
        </row>
        <row r="2270">
          <cell r="A2270">
            <v>92441</v>
          </cell>
          <cell r="B2270" t="str">
            <v>MONTAGEM E DESMONTAGEM DE FÔRMA DE PILARES RETANGULARES E ESTRUTURAS SIMILARES, PÉ-DIREITO DUPLO, EM CHAPA DE MADEIRA COMPENSADA PLASTIFICADA, 14 UTILIZAÇÕES. AF_09/2020</v>
          </cell>
          <cell r="C2270" t="str">
            <v>M2</v>
          </cell>
          <cell r="D2270">
            <v>72.239999999999995</v>
          </cell>
          <cell r="E2270" t="str">
            <v>FUNDACOES E ESTRUTURAS</v>
          </cell>
          <cell r="F2270" t="str">
            <v>FORMAS/CIMBRAMENTOS/ESCORAMENTOS</v>
          </cell>
          <cell r="G2270" t="str">
            <v>SINAPI Nov/23</v>
          </cell>
        </row>
        <row r="2271">
          <cell r="A2271">
            <v>92443</v>
          </cell>
          <cell r="B2271" t="str">
            <v>MONTAGEM E DESMONTAGEM DE FÔRMA DE PILARES RETANGULARES E ESTRUTURAS SIMILARES, PÉ-DIREITO SIMPLES, EM CHAPA DE MADEIRA COMPENSADA PLASTIFICADA, 18 UTILIZAÇÕES. AF_09/2020</v>
          </cell>
          <cell r="C2271" t="str">
            <v>M2</v>
          </cell>
          <cell r="D2271">
            <v>52.92</v>
          </cell>
          <cell r="E2271" t="str">
            <v>FUNDACOES E ESTRUTURAS</v>
          </cell>
          <cell r="F2271" t="str">
            <v>FORMAS/CIMBRAMENTOS/ESCORAMENTOS</v>
          </cell>
          <cell r="G2271" t="str">
            <v>SINAPI Nov/23</v>
          </cell>
        </row>
        <row r="2272">
          <cell r="A2272">
            <v>92445</v>
          </cell>
          <cell r="B2272" t="str">
            <v>MONTAGEM E DESMONTAGEM DE FÔRMA DE PILARES RETANGULARES E ESTRUTURAS SIMILARES, PÉ-DIREITO DUPLO, EM CHAPA DE MADEIRA COMPENSADA PLASTIFICADA, 18 UTILIZAÇÕES. AF_09/2020</v>
          </cell>
          <cell r="C2272" t="str">
            <v>M2</v>
          </cell>
          <cell r="D2272">
            <v>67.17</v>
          </cell>
          <cell r="E2272" t="str">
            <v>FUNDACOES E ESTRUTURAS</v>
          </cell>
          <cell r="F2272" t="str">
            <v>FORMAS/CIMBRAMENTOS/ESCORAMENTOS</v>
          </cell>
          <cell r="G2272" t="str">
            <v>SINAPI Nov/23</v>
          </cell>
        </row>
        <row r="2273">
          <cell r="A2273">
            <v>92446</v>
          </cell>
          <cell r="B2273" t="str">
            <v>MONTAGEM E DESMONTAGEM DE FÔRMA DE VIGA, ESCORAMENTO COM PONTALETE DE MADEIRA, PÉ-DIREITO SIMPLES, EM MADEIRA SERRADA, 1 UTILIZAÇÃO. AF_09/2020</v>
          </cell>
          <cell r="C2273" t="str">
            <v>M2</v>
          </cell>
          <cell r="D2273">
            <v>339.52</v>
          </cell>
          <cell r="E2273" t="str">
            <v>FUNDACOES E ESTRUTURAS</v>
          </cell>
          <cell r="F2273" t="str">
            <v>FORMAS/CIMBRAMENTOS/ESCORAMENTOS</v>
          </cell>
          <cell r="G2273" t="str">
            <v>SINAPI Nov/23</v>
          </cell>
        </row>
        <row r="2274">
          <cell r="A2274">
            <v>92447</v>
          </cell>
          <cell r="B2274" t="str">
            <v>MONTAGEM E DESMONTAGEM DE FÔRMA DE VIGA, ESCORAMENTO COM PONTALETE DE MADEIRA, PÉ-DIREITO SIMPLES, EM MADEIRA SERRADA, 2 UTILIZAÇÕES. AF_09/2020</v>
          </cell>
          <cell r="C2274" t="str">
            <v>M2</v>
          </cell>
          <cell r="D2274">
            <v>234.8</v>
          </cell>
          <cell r="E2274" t="str">
            <v>FUNDACOES E ESTRUTURAS</v>
          </cell>
          <cell r="F2274" t="str">
            <v>FORMAS/CIMBRAMENTOS/ESCORAMENTOS</v>
          </cell>
          <cell r="G2274" t="str">
            <v>SINAPI Nov/23</v>
          </cell>
        </row>
        <row r="2275">
          <cell r="A2275">
            <v>92448</v>
          </cell>
          <cell r="B2275" t="str">
            <v>MONTAGEM E DESMONTAGEM DE FÔRMA DE VIGA, ESCORAMENTO COM PONTALETE DE MADEIRA, PÉ-DIREITO SIMPLES, EM MADEIRA SERRADA, 4 UTILIZAÇÕES. AF_09/2020</v>
          </cell>
          <cell r="C2275" t="str">
            <v>M2</v>
          </cell>
          <cell r="D2275">
            <v>181.58</v>
          </cell>
          <cell r="E2275" t="str">
            <v>FUNDACOES E ESTRUTURAS</v>
          </cell>
          <cell r="F2275" t="str">
            <v>FORMAS/CIMBRAMENTOS/ESCORAMENTOS</v>
          </cell>
          <cell r="G2275" t="str">
            <v>SINAPI Nov/23</v>
          </cell>
        </row>
        <row r="2276">
          <cell r="A2276">
            <v>92449</v>
          </cell>
          <cell r="B2276" t="str">
            <v>MONTAGEM E DESMONTAGEM DE FÔRMA DE VIGA, ESCORAMENTO COM GARFO DE MADEIRA, PÉ-DIREITO DUPLO, EM CHAPA DE MADEIRA RESINADA, 2 UTILIZAÇÕES. AF_09/2020</v>
          </cell>
          <cell r="C2276" t="str">
            <v>M2</v>
          </cell>
          <cell r="D2276">
            <v>276.02999999999997</v>
          </cell>
          <cell r="E2276" t="str">
            <v>FUNDACOES E ESTRUTURAS</v>
          </cell>
          <cell r="F2276" t="str">
            <v>FORMAS/CIMBRAMENTOS/ESCORAMENTOS</v>
          </cell>
          <cell r="G2276" t="str">
            <v>SINAPI Nov/23</v>
          </cell>
        </row>
        <row r="2277">
          <cell r="A2277">
            <v>92450</v>
          </cell>
          <cell r="B2277" t="str">
            <v>MONTAGEM E DESMONTAGEM DE FÔRMA DE VIGA, ESCORAMENTO METÁLICO, PÉ-DIREITO DUPLO, EM CHAPA DE MADEIRA RESINADA, 2 UTILIZAÇÕES. AF_09/2020</v>
          </cell>
          <cell r="C2277" t="str">
            <v>M2</v>
          </cell>
          <cell r="D2277">
            <v>320.39</v>
          </cell>
          <cell r="E2277" t="str">
            <v>FUNDACOES E ESTRUTURAS</v>
          </cell>
          <cell r="F2277" t="str">
            <v>FORMAS/CIMBRAMENTOS/ESCORAMENTOS</v>
          </cell>
          <cell r="G2277" t="str">
            <v>SINAPI Nov/23</v>
          </cell>
        </row>
        <row r="2278">
          <cell r="A2278">
            <v>92451</v>
          </cell>
          <cell r="B2278" t="str">
            <v>MONTAGEM E DESMONTAGEM DE FÔRMA DE VIGA, ESCORAMENTO COM GARFO DE MADEIRA, PÉ-DIREITO SIMPLES, EM CHAPA DE MADEIRA RESINADA, 2 UTILIZAÇÕES. AF_09/2020</v>
          </cell>
          <cell r="C2278" t="str">
            <v>M2</v>
          </cell>
          <cell r="D2278">
            <v>187.55</v>
          </cell>
          <cell r="E2278" t="str">
            <v>FUNDACOES E ESTRUTURAS</v>
          </cell>
          <cell r="F2278" t="str">
            <v>FORMAS/CIMBRAMENTOS/ESCORAMENTOS</v>
          </cell>
          <cell r="G2278" t="str">
            <v>SINAPI Nov/23</v>
          </cell>
        </row>
        <row r="2279">
          <cell r="A2279">
            <v>92452</v>
          </cell>
          <cell r="B2279" t="str">
            <v>MONTAGEM E DESMONTAGEM DE FÔRMA DE VIGA, ESCORAMENTO METÁLICO, PÉ-DIREITO SIMPLES, EM CHAPA DE MADEIRA RESINADA, 2 UTILIZAÇÕES. AF_09/2020</v>
          </cell>
          <cell r="C2279" t="str">
            <v>M2</v>
          </cell>
          <cell r="D2279">
            <v>187.27</v>
          </cell>
          <cell r="E2279" t="str">
            <v>FUNDACOES E ESTRUTURAS</v>
          </cell>
          <cell r="F2279" t="str">
            <v>FORMAS/CIMBRAMENTOS/ESCORAMENTOS</v>
          </cell>
          <cell r="G2279" t="str">
            <v>SINAPI Nov/23</v>
          </cell>
        </row>
        <row r="2280">
          <cell r="A2280">
            <v>92453</v>
          </cell>
          <cell r="B2280" t="str">
            <v>MONTAGEM E DESMONTAGEM DE FÔRMA DE VIGA, ESCORAMENTO COM GARFO DE MADEIRA, PÉ-DIREITO DUPLO, EM CHAPA DE MADEIRA RESINADA, 4 UTILIZAÇÕES. AF_09/2020</v>
          </cell>
          <cell r="C2280" t="str">
            <v>M2</v>
          </cell>
          <cell r="D2280">
            <v>236.81</v>
          </cell>
          <cell r="E2280" t="str">
            <v>FUNDACOES E ESTRUTURAS</v>
          </cell>
          <cell r="F2280" t="str">
            <v>FORMAS/CIMBRAMENTOS/ESCORAMENTOS</v>
          </cell>
          <cell r="G2280" t="str">
            <v>SINAPI Nov/23</v>
          </cell>
        </row>
        <row r="2281">
          <cell r="A2281">
            <v>92454</v>
          </cell>
          <cell r="B2281" t="str">
            <v>MONTAGEM E DESMONTAGEM DE FÔRMA DE VIGA, ESCORAMENTO METÁLICO, PÉ-DIREITO DUPLO, EM CHAPA DE MADEIRA RESINADA, 4 UTILIZAÇÕES. AF_09/2020</v>
          </cell>
          <cell r="C2281" t="str">
            <v>M2</v>
          </cell>
          <cell r="D2281">
            <v>290.14</v>
          </cell>
          <cell r="E2281" t="str">
            <v>FUNDACOES E ESTRUTURAS</v>
          </cell>
          <cell r="F2281" t="str">
            <v>FORMAS/CIMBRAMENTOS/ESCORAMENTOS</v>
          </cell>
          <cell r="G2281" t="str">
            <v>SINAPI Nov/23</v>
          </cell>
        </row>
        <row r="2282">
          <cell r="A2282">
            <v>92455</v>
          </cell>
          <cell r="B2282" t="str">
            <v>MONTAGEM E DESMONTAGEM DE FÔRMA DE VIGA, ESCORAMENTO COM GARFO DE MADEIRA, PÉ-DIREITO SIMPLES, EM CHAPA DE MADEIRA RESINADA, 4 UTILIZAÇÕES. AF_09/2020</v>
          </cell>
          <cell r="C2282" t="str">
            <v>M2</v>
          </cell>
          <cell r="D2282">
            <v>154.41</v>
          </cell>
          <cell r="E2282" t="str">
            <v>FUNDACOES E ESTRUTURAS</v>
          </cell>
          <cell r="F2282" t="str">
            <v>FORMAS/CIMBRAMENTOS/ESCORAMENTOS</v>
          </cell>
          <cell r="G2282" t="str">
            <v>SINAPI Nov/23</v>
          </cell>
        </row>
        <row r="2283">
          <cell r="A2283">
            <v>92456</v>
          </cell>
          <cell r="B2283" t="str">
            <v>MONTAGEM E DESMONTAGEM DE FÔRMA DE VIGA, ESCORAMENTO METÁLICO, PÉ-DIREITO SIMPLES, EM CHAPA DE MADEIRA RESINADA, 4 UTILIZAÇÕES. AF_09/2020</v>
          </cell>
          <cell r="C2283" t="str">
            <v>M2</v>
          </cell>
          <cell r="D2283">
            <v>157.03</v>
          </cell>
          <cell r="E2283" t="str">
            <v>FUNDACOES E ESTRUTURAS</v>
          </cell>
          <cell r="F2283" t="str">
            <v>FORMAS/CIMBRAMENTOS/ESCORAMENTOS</v>
          </cell>
          <cell r="G2283" t="str">
            <v>SINAPI Nov/23</v>
          </cell>
        </row>
        <row r="2284">
          <cell r="A2284">
            <v>92457</v>
          </cell>
          <cell r="B2284" t="str">
            <v>MONTAGEM E DESMONTAGEM DE FÔRMA DE VIGA, ESCORAMENTO COM GARFO DE MADEIRA, PÉ-DIREITO DUPLO, EM CHAPA DE MADEIRA RESINADA, 6 UTILIZAÇÕES. AF_09/2020</v>
          </cell>
          <cell r="C2284" t="str">
            <v>M2</v>
          </cell>
          <cell r="D2284">
            <v>206.62</v>
          </cell>
          <cell r="E2284" t="str">
            <v>FUNDACOES E ESTRUTURAS</v>
          </cell>
          <cell r="F2284" t="str">
            <v>FORMAS/CIMBRAMENTOS/ESCORAMENTOS</v>
          </cell>
          <cell r="G2284" t="str">
            <v>SINAPI Nov/23</v>
          </cell>
        </row>
        <row r="2285">
          <cell r="A2285">
            <v>92458</v>
          </cell>
          <cell r="B2285" t="str">
            <v>MONTAGEM E DESMONTAGEM DE FÔRMA DE VIGA, ESCORAMENTO METÁLICO, PÉ-DIREITO DUPLO, EM CHAPA DE MADEIRA RESINADA, 6 UTILIZAÇÕES. AF_12/2015</v>
          </cell>
          <cell r="C2285" t="str">
            <v>M2</v>
          </cell>
          <cell r="D2285">
            <v>270.64</v>
          </cell>
          <cell r="E2285" t="str">
            <v>FUNDACOES E ESTRUTURAS</v>
          </cell>
          <cell r="F2285" t="str">
            <v>FORMAS/CIMBRAMENTOS/ESCORAMENTOS</v>
          </cell>
          <cell r="G2285" t="str">
            <v>SINAPI Nov/23</v>
          </cell>
        </row>
        <row r="2286">
          <cell r="A2286">
            <v>92459</v>
          </cell>
          <cell r="B2286" t="str">
            <v>MONTAGEM E DESMONTAGEM DE FÔRMA DE VIGA, ESCORAMENTO COM GARFO DE MADEIRA, PÉ-DIREITO SIMPLES, EM CHAPA DE MADEIRA RESINADA, 6 UTILIZAÇÕES. AF_09/2020</v>
          </cell>
          <cell r="C2286" t="str">
            <v>M2</v>
          </cell>
          <cell r="D2286">
            <v>131.87</v>
          </cell>
          <cell r="E2286" t="str">
            <v>FUNDACOES E ESTRUTURAS</v>
          </cell>
          <cell r="F2286" t="str">
            <v>FORMAS/CIMBRAMENTOS/ESCORAMENTOS</v>
          </cell>
          <cell r="G2286" t="str">
            <v>SINAPI Nov/23</v>
          </cell>
        </row>
        <row r="2287">
          <cell r="A2287">
            <v>92460</v>
          </cell>
          <cell r="B2287" t="str">
            <v>MONTAGEM E DESMONTAGEM DE FÔRMA DE VIGA, ESCORAMENTO METÁLICO, PÉ-DIREITO SIMPLES, EM CHAPA DE MADEIRA RESINADA, 6 UTILIZAÇÕES. AF_09/2020</v>
          </cell>
          <cell r="C2287" t="str">
            <v>M2</v>
          </cell>
          <cell r="D2287">
            <v>132.6</v>
          </cell>
          <cell r="E2287" t="str">
            <v>FUNDACOES E ESTRUTURAS</v>
          </cell>
          <cell r="F2287" t="str">
            <v>FORMAS/CIMBRAMENTOS/ESCORAMENTOS</v>
          </cell>
          <cell r="G2287" t="str">
            <v>SINAPI Nov/23</v>
          </cell>
        </row>
        <row r="2288">
          <cell r="A2288">
            <v>92461</v>
          </cell>
          <cell r="B2288" t="str">
            <v>MONTAGEM E DESMONTAGEM DE FÔRMA DE VIGA, ESCORAMENTO COM GARFO DE MADEIRA, PÉ-DIREITO DUPLO, EM CHAPA DE MADEIRA RESINADA, 8 UTILIZAÇÕES. AF_09/2020</v>
          </cell>
          <cell r="C2288" t="str">
            <v>M2</v>
          </cell>
          <cell r="D2288">
            <v>190.86</v>
          </cell>
          <cell r="E2288" t="str">
            <v>FUNDACOES E ESTRUTURAS</v>
          </cell>
          <cell r="F2288" t="str">
            <v>FORMAS/CIMBRAMENTOS/ESCORAMENTOS</v>
          </cell>
          <cell r="G2288" t="str">
            <v>SINAPI Nov/23</v>
          </cell>
        </row>
        <row r="2289">
          <cell r="A2289">
            <v>92462</v>
          </cell>
          <cell r="B2289" t="str">
            <v>MONTAGEM E DESMONTAGEM DE FÔRMA DE VIGA, ESCORAMENTO METÁLICO, PÉ-DIREITO DUPLO, EM CHAPA DE MADEIRA RESINADA, 8 UTILIZAÇÕES. AF_09/2020</v>
          </cell>
          <cell r="C2289" t="str">
            <v>M2</v>
          </cell>
          <cell r="D2289">
            <v>258.02999999999997</v>
          </cell>
          <cell r="E2289" t="str">
            <v>FUNDACOES E ESTRUTURAS</v>
          </cell>
          <cell r="F2289" t="str">
            <v>FORMAS/CIMBRAMENTOS/ESCORAMENTOS</v>
          </cell>
          <cell r="G2289" t="str">
            <v>SINAPI Nov/23</v>
          </cell>
        </row>
        <row r="2290">
          <cell r="A2290">
            <v>92463</v>
          </cell>
          <cell r="B2290" t="str">
            <v>MONTAGEM E DESMONTAGEM DE FÔRMA DE VIGA, ESCORAMENTO COM GARFO DE MADEIRA, PÉ-DIREITO SIMPLES, EM CHAPA DE MADEIRA RESINADA, 8 UTILIZAÇÕES. AF_09/2020</v>
          </cell>
          <cell r="C2290" t="str">
            <v>M2</v>
          </cell>
          <cell r="D2290">
            <v>119.78</v>
          </cell>
          <cell r="E2290" t="str">
            <v>FUNDACOES E ESTRUTURAS</v>
          </cell>
          <cell r="F2290" t="str">
            <v>FORMAS/CIMBRAMENTOS/ESCORAMENTOS</v>
          </cell>
          <cell r="G2290" t="str">
            <v>SINAPI Nov/23</v>
          </cell>
        </row>
        <row r="2291">
          <cell r="A2291">
            <v>92464</v>
          </cell>
          <cell r="B2291" t="str">
            <v>MONTAGEM E DESMONTAGEM DE FÔRMA DE VIGA, ESCORAMENTO METÁLICO, PÉ-DIREITO SIMPLES, EM CHAPA DE MADEIRA RESINADA, 8 UTILIZAÇÕES. AF_09/2020</v>
          </cell>
          <cell r="C2291" t="str">
            <v>M2</v>
          </cell>
          <cell r="D2291">
            <v>126.12</v>
          </cell>
          <cell r="E2291" t="str">
            <v>FUNDACOES E ESTRUTURAS</v>
          </cell>
          <cell r="F2291" t="str">
            <v>FORMAS/CIMBRAMENTOS/ESCORAMENTOS</v>
          </cell>
          <cell r="G2291" t="str">
            <v>SINAPI Nov/23</v>
          </cell>
        </row>
        <row r="2292">
          <cell r="A2292">
            <v>92465</v>
          </cell>
          <cell r="B2292" t="str">
            <v>MONTAGEM E DESMONTAGEM DE FÔRMA DE VIGA, ESCORAMENTO COM GARFO DE MADEIRA, PÉ-DIREITO DUPLO, EM CHAPA DE MADEIRA PLASTIFICADA, 10 UTILIZAÇÕES. AF_09/2020</v>
          </cell>
          <cell r="C2292" t="str">
            <v>M2</v>
          </cell>
          <cell r="D2292">
            <v>153.44999999999999</v>
          </cell>
          <cell r="E2292" t="str">
            <v>FUNDACOES E ESTRUTURAS</v>
          </cell>
          <cell r="F2292" t="str">
            <v>FORMAS/CIMBRAMENTOS/ESCORAMENTOS</v>
          </cell>
          <cell r="G2292" t="str">
            <v>SINAPI Nov/23</v>
          </cell>
        </row>
        <row r="2293">
          <cell r="A2293">
            <v>92466</v>
          </cell>
          <cell r="B2293" t="str">
            <v>MONTAGEM E DESMONTAGEM DE FÔRMA DE VIGA, ESCORAMENTO METÁLICO, PÉ-DIREITO DUPLO, EM CHAPA DE MADEIRA PLASTIFICADA, 10 UTILIZAÇÕES. AF_09/2020</v>
          </cell>
          <cell r="C2293" t="str">
            <v>M2</v>
          </cell>
          <cell r="D2293">
            <v>250.29</v>
          </cell>
          <cell r="E2293" t="str">
            <v>FUNDACOES E ESTRUTURAS</v>
          </cell>
          <cell r="F2293" t="str">
            <v>FORMAS/CIMBRAMENTOS/ESCORAMENTOS</v>
          </cell>
          <cell r="G2293" t="str">
            <v>SINAPI Nov/23</v>
          </cell>
        </row>
        <row r="2294">
          <cell r="A2294">
            <v>92467</v>
          </cell>
          <cell r="B2294" t="str">
            <v>MONTAGEM E DESMONTAGEM DE FÔRMA DE VIGA, ESCORAMENTO COM GARFO DE MADEIRA, PÉ-DIREITO SIMPLES, EM CHAPA DE MADEIRA PLASTIFICADA, 10 UTILIZAÇÕES. AF_09/2020</v>
          </cell>
          <cell r="C2294" t="str">
            <v>M2</v>
          </cell>
          <cell r="D2294">
            <v>99.16</v>
          </cell>
          <cell r="E2294" t="str">
            <v>FUNDACOES E ESTRUTURAS</v>
          </cell>
          <cell r="F2294" t="str">
            <v>FORMAS/CIMBRAMENTOS/ESCORAMENTOS</v>
          </cell>
          <cell r="G2294" t="str">
            <v>SINAPI Nov/23</v>
          </cell>
        </row>
        <row r="2295">
          <cell r="A2295">
            <v>92468</v>
          </cell>
          <cell r="B2295" t="str">
            <v>MONTAGEM E DESMONTAGEM DE FÔRMA DE VIGA, ESCORAMENTO METÁLICO, PÉ-DIREITO SIMPLES, EM CHAPA DE MADEIRA PLASTIFICADA, 10 UTILIZAÇÕES. AF_09/2020</v>
          </cell>
          <cell r="C2295" t="str">
            <v>M2</v>
          </cell>
          <cell r="D2295">
            <v>118.97</v>
          </cell>
          <cell r="E2295" t="str">
            <v>FUNDACOES E ESTRUTURAS</v>
          </cell>
          <cell r="F2295" t="str">
            <v>FORMAS/CIMBRAMENTOS/ESCORAMENTOS</v>
          </cell>
          <cell r="G2295" t="str">
            <v>SINAPI Nov/23</v>
          </cell>
        </row>
        <row r="2296">
          <cell r="A2296">
            <v>92469</v>
          </cell>
          <cell r="B2296" t="str">
            <v>MONTAGEM E DESMONTAGEM DE FÔRMA DE VIGA, ESCORAMENTO COM GARFO DE MADEIRA, PÉ-DIREITO DUPLO, EM CHAPA DE MADEIRA PLASTIFICADA, 12 UTILIZAÇÕES. AF_09/2020</v>
          </cell>
          <cell r="C2296" t="str">
            <v>M2</v>
          </cell>
          <cell r="D2296">
            <v>140.04</v>
          </cell>
          <cell r="E2296" t="str">
            <v>FUNDACOES E ESTRUTURAS</v>
          </cell>
          <cell r="F2296" t="str">
            <v>FORMAS/CIMBRAMENTOS/ESCORAMENTOS</v>
          </cell>
          <cell r="G2296" t="str">
            <v>SINAPI Nov/23</v>
          </cell>
        </row>
        <row r="2297">
          <cell r="A2297">
            <v>92470</v>
          </cell>
          <cell r="B2297" t="str">
            <v>MONTAGEM E DESMONTAGEM DE FÔRMA DE VIGA, ESCORAMENTO METÁLICO, PÉ-DIREITO DUPLO, EM CHAPA DE MADEIRA PLASTIFICADA, 12 UTILIZAÇÕES. AF_09/2020</v>
          </cell>
          <cell r="C2297" t="str">
            <v>M2</v>
          </cell>
          <cell r="D2297">
            <v>242.99</v>
          </cell>
          <cell r="E2297" t="str">
            <v>FUNDACOES E ESTRUTURAS</v>
          </cell>
          <cell r="F2297" t="str">
            <v>FORMAS/CIMBRAMENTOS/ESCORAMENTOS</v>
          </cell>
          <cell r="G2297" t="str">
            <v>SINAPI Nov/23</v>
          </cell>
        </row>
        <row r="2298">
          <cell r="A2298">
            <v>92471</v>
          </cell>
          <cell r="B2298" t="str">
            <v>MONTAGEM E DESMONTAGEM DE FÔRMA DE VIGA, ESCORAMENTO COM GARFO DE MADEIRA, PÉ-DIREITO SIMPLES, EM CHAPA DE MADEIRA PLASTIFICADA, 12 UTILIZAÇÕES. AF_09/2020</v>
          </cell>
          <cell r="C2298" t="str">
            <v>M2</v>
          </cell>
          <cell r="D2298">
            <v>90.61</v>
          </cell>
          <cell r="E2298" t="str">
            <v>FUNDACOES E ESTRUTURAS</v>
          </cell>
          <cell r="F2298" t="str">
            <v>FORMAS/CIMBRAMENTOS/ESCORAMENTOS</v>
          </cell>
          <cell r="G2298" t="str">
            <v>SINAPI Nov/23</v>
          </cell>
        </row>
        <row r="2299">
          <cell r="A2299">
            <v>92472</v>
          </cell>
          <cell r="B2299" t="str">
            <v>MONTAGEM E DESMONTAGEM DE FÔRMA DE VIGA, ESCORAMENTO METÁLICO, PÉ-DIREITO SIMPLES, EM CHAPA DE MADEIRA PLASTIFICADA, 12 UTILIZAÇÕES. AF_09/2020</v>
          </cell>
          <cell r="C2299" t="str">
            <v>M2</v>
          </cell>
          <cell r="D2299">
            <v>112.68</v>
          </cell>
          <cell r="E2299" t="str">
            <v>FUNDACOES E ESTRUTURAS</v>
          </cell>
          <cell r="F2299" t="str">
            <v>FORMAS/CIMBRAMENTOS/ESCORAMENTOS</v>
          </cell>
          <cell r="G2299" t="str">
            <v>SINAPI Nov/23</v>
          </cell>
        </row>
        <row r="2300">
          <cell r="A2300">
            <v>92473</v>
          </cell>
          <cell r="B2300" t="str">
            <v>MONTAGEM E DESMONTAGEM DE FÔRMA DE VIGA, ESCORAMENTO COM GARFO DE MADEIRA, PÉ-DIREITO DUPLO, EM CHAPA DE MADEIRA PLASTIFICADA, 14 UTILIZAÇÕES. AF_09/2020</v>
          </cell>
          <cell r="C2300" t="str">
            <v>M2</v>
          </cell>
          <cell r="D2300">
            <v>129.12</v>
          </cell>
          <cell r="E2300" t="str">
            <v>FUNDACOES E ESTRUTURAS</v>
          </cell>
          <cell r="F2300" t="str">
            <v>FORMAS/CIMBRAMENTOS/ESCORAMENTOS</v>
          </cell>
          <cell r="G2300" t="str">
            <v>SINAPI Nov/23</v>
          </cell>
        </row>
        <row r="2301">
          <cell r="A2301">
            <v>92474</v>
          </cell>
          <cell r="B2301" t="str">
            <v>MONTAGEM E DESMONTAGEM DE FÔRMA DE VIGA, ESCORAMENTO METÁLICO, PÉ-DIREITO DUPLO, EM CHAPA DE MADEIRA PLASTIFICADA, 14 UTILIZAÇÕES. AF_09/2020</v>
          </cell>
          <cell r="C2301" t="str">
            <v>M2</v>
          </cell>
          <cell r="D2301">
            <v>236.65</v>
          </cell>
          <cell r="E2301" t="str">
            <v>FUNDACOES E ESTRUTURAS</v>
          </cell>
          <cell r="F2301" t="str">
            <v>FORMAS/CIMBRAMENTOS/ESCORAMENTOS</v>
          </cell>
          <cell r="G2301" t="str">
            <v>SINAPI Nov/23</v>
          </cell>
        </row>
        <row r="2302">
          <cell r="A2302">
            <v>92475</v>
          </cell>
          <cell r="B2302" t="str">
            <v>MONTAGEM E DESMONTAGEM DE FÔRMA DE VIGA, ESCORAMENTO COM GARFO DE MADEIRA, PÉ-DIREITO SIMPLES, EM CHAPA DE MADEIRA PLASTIFICADA, 14 UTILIZAÇÕES. AF_09/2020</v>
          </cell>
          <cell r="C2302" t="str">
            <v>M2</v>
          </cell>
          <cell r="D2302">
            <v>83.63</v>
          </cell>
          <cell r="E2302" t="str">
            <v>FUNDACOES E ESTRUTURAS</v>
          </cell>
          <cell r="F2302" t="str">
            <v>FORMAS/CIMBRAMENTOS/ESCORAMENTOS</v>
          </cell>
          <cell r="G2302" t="str">
            <v>SINAPI Nov/23</v>
          </cell>
        </row>
        <row r="2303">
          <cell r="A2303">
            <v>92476</v>
          </cell>
          <cell r="B2303" t="str">
            <v>MONTAGEM E DESMONTAGEM DE FÔRMA DE VIGA, ESCORAMENTO METÁLICO, PÉ-DIREITO SIMPLES, EM CHAPA DE MADEIRA PLASTIFICADA, 14 UTILIZAÇÕES. AF_09/2020</v>
          </cell>
          <cell r="C2303" t="str">
            <v>M2</v>
          </cell>
          <cell r="D2303">
            <v>107.3</v>
          </cell>
          <cell r="E2303" t="str">
            <v>FUNDACOES E ESTRUTURAS</v>
          </cell>
          <cell r="F2303" t="str">
            <v>FORMAS/CIMBRAMENTOS/ESCORAMENTOS</v>
          </cell>
          <cell r="G2303" t="str">
            <v>SINAPI Nov/23</v>
          </cell>
        </row>
        <row r="2304">
          <cell r="A2304">
            <v>92477</v>
          </cell>
          <cell r="B2304" t="str">
            <v>MONTAGEM E DESMONTAGEM DE FÔRMA DE VIGA, ESCORAMENTO COM GARFO DE MADEIRA, PÉ-DIREITO DUPLO, EM CHAPA DE MADEIRA PLASTIFICADA, 18 UTILIZAÇÕES. AF_09/2020</v>
          </cell>
          <cell r="C2304" t="str">
            <v>M2</v>
          </cell>
          <cell r="D2304">
            <v>105.97</v>
          </cell>
          <cell r="E2304" t="str">
            <v>FUNDACOES E ESTRUTURAS</v>
          </cell>
          <cell r="F2304" t="str">
            <v>FORMAS/CIMBRAMENTOS/ESCORAMENTOS</v>
          </cell>
          <cell r="G2304" t="str">
            <v>SINAPI Nov/23</v>
          </cell>
        </row>
        <row r="2305">
          <cell r="A2305">
            <v>92478</v>
          </cell>
          <cell r="B2305" t="str">
            <v>MONTAGEM E DESMONTAGEM DE FÔRMA DE VIGA, ESCORAMENTO METÁLICO, PÉ-DIREITO DUPLO, EM CHAPA DE MADEIRA PLASTIFICADA, 18 UTILIZAÇÕES. AF_09/2020</v>
          </cell>
          <cell r="C2305" t="str">
            <v>M2</v>
          </cell>
          <cell r="D2305">
            <v>224.28</v>
          </cell>
          <cell r="E2305" t="str">
            <v>FUNDACOES E ESTRUTURAS</v>
          </cell>
          <cell r="F2305" t="str">
            <v>FORMAS/CIMBRAMENTOS/ESCORAMENTOS</v>
          </cell>
          <cell r="G2305" t="str">
            <v>SINAPI Nov/23</v>
          </cell>
        </row>
        <row r="2306">
          <cell r="A2306">
            <v>92479</v>
          </cell>
          <cell r="B2306" t="str">
            <v>MONTAGEM E DESMONTAGEM DE FÔRMA DE VIGA, ESCORAMENTO COM GARFO DE MADEIRA, PÉ-DIREITO SIMPLES, EM CHAPA DE MADEIRA PLASTIFICADA, 18 UTILIZAÇÕES. AF_09/2020</v>
          </cell>
          <cell r="C2306" t="str">
            <v>M2</v>
          </cell>
          <cell r="D2306">
            <v>68.819999999999993</v>
          </cell>
          <cell r="E2306" t="str">
            <v>FUNDACOES E ESTRUTURAS</v>
          </cell>
          <cell r="F2306" t="str">
            <v>FORMAS/CIMBRAMENTOS/ESCORAMENTOS</v>
          </cell>
          <cell r="G2306" t="str">
            <v>SINAPI Nov/23</v>
          </cell>
        </row>
        <row r="2307">
          <cell r="A2307">
            <v>92480</v>
          </cell>
          <cell r="B2307" t="str">
            <v>MONTAGEM E DESMONTAGEM DE FÔRMA DE VIGA, ESCORAMENTO METÁLICO, PÉ-DIREITO SIMPLES, EM CHAPA DE MADEIRA PLASTIFICADA, 18 UTILIZAÇÕES. AF_09/2020</v>
          </cell>
          <cell r="C2307" t="str">
            <v>M2</v>
          </cell>
          <cell r="D2307">
            <v>96.66</v>
          </cell>
          <cell r="E2307" t="str">
            <v>FUNDACOES E ESTRUTURAS</v>
          </cell>
          <cell r="F2307" t="str">
            <v>FORMAS/CIMBRAMENTOS/ESCORAMENTOS</v>
          </cell>
          <cell r="G2307" t="str">
            <v>SINAPI Nov/23</v>
          </cell>
        </row>
        <row r="2308">
          <cell r="A2308">
            <v>92482</v>
          </cell>
          <cell r="B2308" t="str">
            <v>MONTAGEM E DESMONTAGEM DE FÔRMA DE LAJE MACIÇA, PÉ-DIREITO SIMPLES, EM MADEIRA SERRADA, 1 UTILIZAÇÃO. AF_09/2020</v>
          </cell>
          <cell r="C2308" t="str">
            <v>M2</v>
          </cell>
          <cell r="D2308">
            <v>382.69</v>
          </cell>
          <cell r="E2308" t="str">
            <v>FUNDACOES E ESTRUTURAS</v>
          </cell>
          <cell r="F2308" t="str">
            <v>FORMAS/CIMBRAMENTOS/ESCORAMENTOS</v>
          </cell>
          <cell r="G2308" t="str">
            <v>SINAPI Nov/23</v>
          </cell>
        </row>
        <row r="2309">
          <cell r="A2309">
            <v>92484</v>
          </cell>
          <cell r="B2309" t="str">
            <v>MONTAGEM E DESMONTAGEM DE FÔRMA DE LAJE MACIÇA, PÉ-DIREITO SIMPLES, EM MADEIRA SERRADA, 2 UTILIZAÇÕES. AF_09/2020</v>
          </cell>
          <cell r="C2309" t="str">
            <v>M2</v>
          </cell>
          <cell r="D2309">
            <v>263.13</v>
          </cell>
          <cell r="E2309" t="str">
            <v>FUNDACOES E ESTRUTURAS</v>
          </cell>
          <cell r="F2309" t="str">
            <v>FORMAS/CIMBRAMENTOS/ESCORAMENTOS</v>
          </cell>
          <cell r="G2309" t="str">
            <v>SINAPI Nov/23</v>
          </cell>
        </row>
        <row r="2310">
          <cell r="A2310">
            <v>92486</v>
          </cell>
          <cell r="B2310" t="str">
            <v>MONTAGEM E DESMONTAGEM DE FÔRMA DE LAJE MACIÇA, PÉ-DIREITO SIMPLES, EM MADEIRA SERRADA, 4 UTILIZAÇÕES. AF_09/2020</v>
          </cell>
          <cell r="C2310" t="str">
            <v>M2</v>
          </cell>
          <cell r="D2310">
            <v>187.01</v>
          </cell>
          <cell r="E2310" t="str">
            <v>FUNDACOES E ESTRUTURAS</v>
          </cell>
          <cell r="F2310" t="str">
            <v>FORMAS/CIMBRAMENTOS/ESCORAMENTOS</v>
          </cell>
          <cell r="G2310" t="str">
            <v>SINAPI Nov/23</v>
          </cell>
        </row>
        <row r="2311">
          <cell r="A2311">
            <v>92488</v>
          </cell>
          <cell r="B2311" t="str">
            <v>MONTAGEM E DESMONTAGEM DE FÔRMA DE LAJE NERVURADA COM CUBETA E ASSOALHO, PÉ-DIREITO DUPLO, EM CHAPA DE MADEIRA COMPENSADA RESINADA, 8 UTILIZAÇÕES. AF_09/2020</v>
          </cell>
          <cell r="C2311" t="str">
            <v>M2</v>
          </cell>
          <cell r="D2311">
            <v>120.65</v>
          </cell>
          <cell r="E2311" t="str">
            <v>FUNDACOES E ESTRUTURAS</v>
          </cell>
          <cell r="F2311" t="str">
            <v>FORMAS/CIMBRAMENTOS/ESCORAMENTOS</v>
          </cell>
          <cell r="G2311" t="str">
            <v>SINAPI Nov/23</v>
          </cell>
        </row>
        <row r="2312">
          <cell r="A2312">
            <v>92490</v>
          </cell>
          <cell r="B2312" t="str">
            <v>MONTAGEM E DESMONTAGEM DE FÔRMA DE LAJE NERVURADA COM CUBETA E ASSOALHO, PÉ-DIREITO SIMPLES, EM CHAPA DE MADEIRA COMPENSADA RESINADA, 8 UTILIZAÇÕES. AF_09/2020</v>
          </cell>
          <cell r="C2312" t="str">
            <v>M2</v>
          </cell>
          <cell r="D2312">
            <v>81.99</v>
          </cell>
          <cell r="E2312" t="str">
            <v>FUNDACOES E ESTRUTURAS</v>
          </cell>
          <cell r="F2312" t="str">
            <v>FORMAS/CIMBRAMENTOS/ESCORAMENTOS</v>
          </cell>
          <cell r="G2312" t="str">
            <v>SINAPI Nov/23</v>
          </cell>
        </row>
        <row r="2313">
          <cell r="A2313">
            <v>92492</v>
          </cell>
          <cell r="B2313" t="str">
            <v>MONTAGEM E DESMONTAGEM DE FÔRMA DE LAJE NERVURADA COM CUBETA E ASSOALHO, PÉ-DIREITO DUPLO, EM CHAPA DE MADEIRA COMPENSADA RESINADA, 10 UTILIZAÇÕES. AF_09/2020</v>
          </cell>
          <cell r="C2313" t="str">
            <v>M2</v>
          </cell>
          <cell r="D2313">
            <v>114.68</v>
          </cell>
          <cell r="E2313" t="str">
            <v>FUNDACOES E ESTRUTURAS</v>
          </cell>
          <cell r="F2313" t="str">
            <v>FORMAS/CIMBRAMENTOS/ESCORAMENTOS</v>
          </cell>
          <cell r="G2313" t="str">
            <v>SINAPI Nov/23</v>
          </cell>
        </row>
        <row r="2314">
          <cell r="A2314">
            <v>92494</v>
          </cell>
          <cell r="B2314" t="str">
            <v>MONTAGEM E DESMONTAGEM DE FÔRMA DE LAJE NERVURADA COM CUBETA E ASSOALHO, PÉ-DIREITO SIMPLES, EM CHAPA DE MADEIRA COMPENSADA RESINADA, 10 UTILIZAÇÕES. AF_09/2020</v>
          </cell>
          <cell r="C2314" t="str">
            <v>M2</v>
          </cell>
          <cell r="D2314">
            <v>77.3</v>
          </cell>
          <cell r="E2314" t="str">
            <v>FUNDACOES E ESTRUTURAS</v>
          </cell>
          <cell r="F2314" t="str">
            <v>FORMAS/CIMBRAMENTOS/ESCORAMENTOS</v>
          </cell>
          <cell r="G2314" t="str">
            <v>SINAPI Nov/23</v>
          </cell>
        </row>
        <row r="2315">
          <cell r="A2315">
            <v>92496</v>
          </cell>
          <cell r="B2315" t="str">
            <v>MONTAGEM E DESMONTAGEM DE FÔRMA DE LAJE NERVURADA COM CUBETA E ASSOALHO, PÉ-DIREITO DUPLO, EM CHAPA DE MADEIRA COMPENSADA RESINADA, 12 UTILIZAÇÕES. AF_09/2020</v>
          </cell>
          <cell r="C2315" t="str">
            <v>M2</v>
          </cell>
          <cell r="D2315">
            <v>109.62</v>
          </cell>
          <cell r="E2315" t="str">
            <v>FUNDACOES E ESTRUTURAS</v>
          </cell>
          <cell r="F2315" t="str">
            <v>FORMAS/CIMBRAMENTOS/ESCORAMENTOS</v>
          </cell>
          <cell r="G2315" t="str">
            <v>SINAPI Nov/23</v>
          </cell>
        </row>
        <row r="2316">
          <cell r="A2316">
            <v>92498</v>
          </cell>
          <cell r="B2316" t="str">
            <v>MONTAGEM E DESMONTAGEM DE FÔRMA DE LAJE NERVURADA COM CUBETA E ASSOALHO, PÉ-DIREITO SIMPLES, EM CHAPA DE MADEIRA COMPENSADA RESINADA, 12 UTILIZAÇÕES. AF_09/2020</v>
          </cell>
          <cell r="C2316" t="str">
            <v>M2</v>
          </cell>
          <cell r="D2316">
            <v>73.33</v>
          </cell>
          <cell r="E2316" t="str">
            <v>FUNDACOES E ESTRUTURAS</v>
          </cell>
          <cell r="F2316" t="str">
            <v>FORMAS/CIMBRAMENTOS/ESCORAMENTOS</v>
          </cell>
          <cell r="G2316" t="str">
            <v>SINAPI Nov/23</v>
          </cell>
        </row>
        <row r="2317">
          <cell r="A2317">
            <v>92500</v>
          </cell>
          <cell r="B2317" t="str">
            <v>MONTAGEM E DESMONTAGEM DE FÔRMA DE LAJE NERVURADA COM CUBETA E ASSOALHO, PÉ-DIREITO DUPLO, EM CHAPA DE MADEIRA COMPENSADA RESINADA, 14 UTILIZAÇÕES. AF_09/2020</v>
          </cell>
          <cell r="C2317" t="str">
            <v>M2</v>
          </cell>
          <cell r="D2317">
            <v>105.42</v>
          </cell>
          <cell r="E2317" t="str">
            <v>FUNDACOES E ESTRUTURAS</v>
          </cell>
          <cell r="F2317" t="str">
            <v>FORMAS/CIMBRAMENTOS/ESCORAMENTOS</v>
          </cell>
          <cell r="G2317" t="str">
            <v>SINAPI Nov/23</v>
          </cell>
        </row>
        <row r="2318">
          <cell r="A2318">
            <v>92502</v>
          </cell>
          <cell r="B2318" t="str">
            <v>MONTAGEM E DESMONTAGEM DE FÔRMA DE LAJE NERVURADA COM CUBETA E ASSOALHO, PÉ-DIREITO SIMPLES, EM CHAPA DE MADEIRA COMPENSADA RESINADA, 14 UTILIZAÇÕES. AF_09/2020</v>
          </cell>
          <cell r="C2318" t="str">
            <v>M2</v>
          </cell>
          <cell r="D2318">
            <v>70.19</v>
          </cell>
          <cell r="E2318" t="str">
            <v>FUNDACOES E ESTRUTURAS</v>
          </cell>
          <cell r="F2318" t="str">
            <v>FORMAS/CIMBRAMENTOS/ESCORAMENTOS</v>
          </cell>
          <cell r="G2318" t="str">
            <v>SINAPI Nov/23</v>
          </cell>
        </row>
        <row r="2319">
          <cell r="A2319">
            <v>92504</v>
          </cell>
          <cell r="B2319" t="str">
            <v>MONTAGEM E DESMONTAGEM DE FÔRMA DE LAJE NERVURADA COM CUBETA E ASSOALHO, PÉ-DIREITO DUPLO, EM CHAPA DE MADEIRA COMPENSADA RESINADA, 18 UTILIZAÇÕES. AF_09/2020</v>
          </cell>
          <cell r="C2319" t="str">
            <v>M2</v>
          </cell>
          <cell r="D2319">
            <v>97.84</v>
          </cell>
          <cell r="E2319" t="str">
            <v>FUNDACOES E ESTRUTURAS</v>
          </cell>
          <cell r="F2319" t="str">
            <v>FORMAS/CIMBRAMENTOS/ESCORAMENTOS</v>
          </cell>
          <cell r="G2319" t="str">
            <v>SINAPI Nov/23</v>
          </cell>
        </row>
        <row r="2320">
          <cell r="A2320">
            <v>92506</v>
          </cell>
          <cell r="B2320" t="str">
            <v>MONTAGEM E DESMONTAGEM DE FÔRMA DE LAJE NERVURADA COM CUBETA E ASSOALHO, PÉ-DIREITO SIMPLES, EM CHAPA DE MADEIRA COMPENSADA RESINADA, 18 UTILIZAÇÕES. AF_09/2020</v>
          </cell>
          <cell r="C2320" t="str">
            <v>M2</v>
          </cell>
          <cell r="D2320">
            <v>64.430000000000007</v>
          </cell>
          <cell r="E2320" t="str">
            <v>FUNDACOES E ESTRUTURAS</v>
          </cell>
          <cell r="F2320" t="str">
            <v>FORMAS/CIMBRAMENTOS/ESCORAMENTOS</v>
          </cell>
          <cell r="G2320" t="str">
            <v>SINAPI Nov/23</v>
          </cell>
        </row>
        <row r="2321">
          <cell r="A2321">
            <v>92508</v>
          </cell>
          <cell r="B2321" t="str">
            <v>MONTAGEM E DESMONTAGEM DE FÔRMA DE LAJE MACIÇA, PÉ-DIREITO DUPLO, EM CHAPA DE MADEIRA COMPENSADA RESINADA, 2 UTILIZAÇÕES. AF_09/2020</v>
          </cell>
          <cell r="C2321" t="str">
            <v>M2</v>
          </cell>
          <cell r="D2321">
            <v>113.36</v>
          </cell>
          <cell r="E2321" t="str">
            <v>FUNDACOES E ESTRUTURAS</v>
          </cell>
          <cell r="F2321" t="str">
            <v>FORMAS/CIMBRAMENTOS/ESCORAMENTOS</v>
          </cell>
          <cell r="G2321" t="str">
            <v>SINAPI Nov/23</v>
          </cell>
        </row>
        <row r="2322">
          <cell r="A2322">
            <v>92510</v>
          </cell>
          <cell r="B2322" t="str">
            <v>MONTAGEM E DESMONTAGEM DE FÔRMA DE LAJE MACIÇA, PÉ-DIREITO SIMPLES, EM CHAPA DE MADEIRA COMPENSADA RESINADA, 2 UTILIZAÇÕES. AF_09/2020</v>
          </cell>
          <cell r="C2322" t="str">
            <v>M2</v>
          </cell>
          <cell r="D2322">
            <v>72.510000000000005</v>
          </cell>
          <cell r="E2322" t="str">
            <v>FUNDACOES E ESTRUTURAS</v>
          </cell>
          <cell r="F2322" t="str">
            <v>FORMAS/CIMBRAMENTOS/ESCORAMENTOS</v>
          </cell>
          <cell r="G2322" t="str">
            <v>SINAPI Nov/23</v>
          </cell>
        </row>
        <row r="2323">
          <cell r="A2323">
            <v>92512</v>
          </cell>
          <cell r="B2323" t="str">
            <v>MONTAGEM E DESMONTAGEM DE FÔRMA DE LAJE MACIÇA, PÉ-DIREITO DUPLO, EM CHAPA DE MADEIRA COMPENSADA RESINADA, 4 UTILIZAÇÕES. AF_09/2020</v>
          </cell>
          <cell r="C2323" t="str">
            <v>M2</v>
          </cell>
          <cell r="D2323">
            <v>99.25</v>
          </cell>
          <cell r="E2323" t="str">
            <v>FUNDACOES E ESTRUTURAS</v>
          </cell>
          <cell r="F2323" t="str">
            <v>FORMAS/CIMBRAMENTOS/ESCORAMENTOS</v>
          </cell>
          <cell r="G2323" t="str">
            <v>SINAPI Nov/23</v>
          </cell>
        </row>
        <row r="2324">
          <cell r="A2324">
            <v>92514</v>
          </cell>
          <cell r="B2324" t="str">
            <v>MONTAGEM E DESMONTAGEM DE FÔRMA DE LAJE MACIÇA, PÉ-DIREITO SIMPLES, EM CHAPA DE MADEIRA COMPENSADA RESINADA, 4 UTILIZAÇÕES. AF_09/2020</v>
          </cell>
          <cell r="C2324" t="str">
            <v>M2</v>
          </cell>
          <cell r="D2324">
            <v>59.77</v>
          </cell>
          <cell r="E2324" t="str">
            <v>FUNDACOES E ESTRUTURAS</v>
          </cell>
          <cell r="F2324" t="str">
            <v>FORMAS/CIMBRAMENTOS/ESCORAMENTOS</v>
          </cell>
          <cell r="G2324" t="str">
            <v>SINAPI Nov/23</v>
          </cell>
        </row>
        <row r="2325">
          <cell r="A2325">
            <v>92515</v>
          </cell>
          <cell r="B2325" t="str">
            <v>MONTAGEM E DESMONTAGEM DE FÔRMA DE LAJE MACIÇA, PÉ-DIREITO DUPLO, EM CHAPA DE MADEIRA COMPENSADA RESINADA, 6 UTILIZAÇÕES. AF_09/2020</v>
          </cell>
          <cell r="C2325" t="str">
            <v>M2</v>
          </cell>
          <cell r="D2325">
            <v>91.8</v>
          </cell>
          <cell r="E2325" t="str">
            <v>FUNDACOES E ESTRUTURAS</v>
          </cell>
          <cell r="F2325" t="str">
            <v>FORMAS/CIMBRAMENTOS/ESCORAMENTOS</v>
          </cell>
          <cell r="G2325" t="str">
            <v>SINAPI Nov/23</v>
          </cell>
        </row>
        <row r="2326">
          <cell r="A2326">
            <v>92518</v>
          </cell>
          <cell r="B2326" t="str">
            <v>MONTAGEM E DESMONTAGEM DE FÔRMA DE LAJE MACIÇA, PÉ-DIREITO SIMPLES, EM CHAPA DE MADEIRA COMPENSADA RESINADA, 6 UTILIZAÇÕES. AF_09/2020</v>
          </cell>
          <cell r="C2326" t="str">
            <v>M2</v>
          </cell>
          <cell r="D2326">
            <v>53.62</v>
          </cell>
          <cell r="E2326" t="str">
            <v>FUNDACOES E ESTRUTURAS</v>
          </cell>
          <cell r="F2326" t="str">
            <v>FORMAS/CIMBRAMENTOS/ESCORAMENTOS</v>
          </cell>
          <cell r="G2326" t="str">
            <v>SINAPI Nov/23</v>
          </cell>
        </row>
        <row r="2327">
          <cell r="A2327">
            <v>92520</v>
          </cell>
          <cell r="B2327" t="str">
            <v>MONTAGEM E DESMONTAGEM DE FÔRMA DE LAJE MACIÇA, PÉ-DIREITO DUPLO, EM CHAPA DE MADEIRA COMPENSADA RESINADA, 8 UTILIZAÇÕES. AF_09/2020</v>
          </cell>
          <cell r="C2327" t="str">
            <v>M2</v>
          </cell>
          <cell r="D2327">
            <v>86.68</v>
          </cell>
          <cell r="E2327" t="str">
            <v>FUNDACOES E ESTRUTURAS</v>
          </cell>
          <cell r="F2327" t="str">
            <v>FORMAS/CIMBRAMENTOS/ESCORAMENTOS</v>
          </cell>
          <cell r="G2327" t="str">
            <v>SINAPI Nov/23</v>
          </cell>
        </row>
        <row r="2328">
          <cell r="A2328">
            <v>92522</v>
          </cell>
          <cell r="B2328" t="str">
            <v>MONTAGEM E DESMONTAGEM DE FÔRMA DE LAJE MACIÇA, PÉ-DIREITO SIMPLES, EM CHAPA DE MADEIRA COMPENSADA RESINADA, 8 UTILIZAÇÕES. AF_09/2020</v>
          </cell>
          <cell r="C2328" t="str">
            <v>M2</v>
          </cell>
          <cell r="D2328">
            <v>49.69</v>
          </cell>
          <cell r="E2328" t="str">
            <v>FUNDACOES E ESTRUTURAS</v>
          </cell>
          <cell r="F2328" t="str">
            <v>FORMAS/CIMBRAMENTOS/ESCORAMENTOS</v>
          </cell>
          <cell r="G2328" t="str">
            <v>SINAPI Nov/23</v>
          </cell>
        </row>
        <row r="2329">
          <cell r="A2329">
            <v>92524</v>
          </cell>
          <cell r="B2329" t="str">
            <v>MONTAGEM E DESMONTAGEM DE FÔRMA DE LAJE MACIÇA, PÉ-DIREITO DUPLO, EM CHAPA DE MADEIRA COMPENSADA PLASTIFICADA, 10 UTILIZAÇÕES. AF_09/2020</v>
          </cell>
          <cell r="C2329" t="str">
            <v>M2</v>
          </cell>
          <cell r="D2329">
            <v>85.56</v>
          </cell>
          <cell r="E2329" t="str">
            <v>FUNDACOES E ESTRUTURAS</v>
          </cell>
          <cell r="F2329" t="str">
            <v>FORMAS/CIMBRAMENTOS/ESCORAMENTOS</v>
          </cell>
          <cell r="G2329" t="str">
            <v>SINAPI Nov/23</v>
          </cell>
        </row>
        <row r="2330">
          <cell r="A2330">
            <v>92526</v>
          </cell>
          <cell r="B2330" t="str">
            <v>MONTAGEM E DESMONTAGEM DE FÔRMA DE LAJE MACIÇA, PÉ-DIREITO SIMPLES, EM CHAPA DE MADEIRA COMPENSADA PLASTIFICADA, 10 UTILIZAÇÕES. AF_09/2020</v>
          </cell>
          <cell r="C2330" t="str">
            <v>M2</v>
          </cell>
          <cell r="D2330">
            <v>49.67</v>
          </cell>
          <cell r="E2330" t="str">
            <v>FUNDACOES E ESTRUTURAS</v>
          </cell>
          <cell r="F2330" t="str">
            <v>FORMAS/CIMBRAMENTOS/ESCORAMENTOS</v>
          </cell>
          <cell r="G2330" t="str">
            <v>SINAPI Nov/23</v>
          </cell>
        </row>
        <row r="2331">
          <cell r="A2331">
            <v>92528</v>
          </cell>
          <cell r="B2331" t="str">
            <v>MONTAGEM E DESMONTAGEM DE FÔRMA DE LAJE MACIÇA, PÉ-DIREITO DUPLO, EM CHAPA DE MADEIRA COMPENSADA PLASTIFICADA, 12 UTILIZAÇÕES. AF_09/2020</v>
          </cell>
          <cell r="C2331" t="str">
            <v>M2</v>
          </cell>
          <cell r="D2331">
            <v>82.06</v>
          </cell>
          <cell r="E2331" t="str">
            <v>FUNDACOES E ESTRUTURAS</v>
          </cell>
          <cell r="F2331" t="str">
            <v>FORMAS/CIMBRAMENTOS/ESCORAMENTOS</v>
          </cell>
          <cell r="G2331" t="str">
            <v>SINAPI Nov/23</v>
          </cell>
        </row>
        <row r="2332">
          <cell r="A2332">
            <v>92530</v>
          </cell>
          <cell r="B2332" t="str">
            <v>MONTAGEM E DESMONTAGEM DE FÔRMA DE LAJE MACIÇA, PÉ-DIREITO SIMPLES, EM CHAPA DE MADEIRA COMPENSADA PLASTIFICADA, 12 UTILIZAÇÕES. AF_09/2020</v>
          </cell>
          <cell r="C2332" t="str">
            <v>M2</v>
          </cell>
          <cell r="D2332">
            <v>47.19</v>
          </cell>
          <cell r="E2332" t="str">
            <v>FUNDACOES E ESTRUTURAS</v>
          </cell>
          <cell r="F2332" t="str">
            <v>FORMAS/CIMBRAMENTOS/ESCORAMENTOS</v>
          </cell>
          <cell r="G2332" t="str">
            <v>SINAPI Nov/23</v>
          </cell>
        </row>
        <row r="2333">
          <cell r="A2333">
            <v>92532</v>
          </cell>
          <cell r="B2333" t="str">
            <v>MONTAGEM E DESMONTAGEM DE FÔRMA DE LAJE MACIÇA, PÉ-DIREITO DUPLO, EM CHAPA DE MADEIRA COMPENSADA PLASTIFICADA, 14 UTILIZAÇÕES. AF_09/2020</v>
          </cell>
          <cell r="C2333" t="str">
            <v>M2</v>
          </cell>
          <cell r="D2333">
            <v>79</v>
          </cell>
          <cell r="E2333" t="str">
            <v>FUNDACOES E ESTRUTURAS</v>
          </cell>
          <cell r="F2333" t="str">
            <v>FORMAS/CIMBRAMENTOS/ESCORAMENTOS</v>
          </cell>
          <cell r="G2333" t="str">
            <v>SINAPI Nov/23</v>
          </cell>
        </row>
        <row r="2334">
          <cell r="A2334">
            <v>92534</v>
          </cell>
          <cell r="B2334" t="str">
            <v>MONTAGEM E DESMONTAGEM DE FÔRMA DE LAJE MACIÇA, PÉ-DIREITO SIMPLES, EM CHAPA DE MADEIRA COMPENSADA PLASTIFICADA, 14 UTILIZAÇÕES. AF_09/2020</v>
          </cell>
          <cell r="C2334" t="str">
            <v>M2</v>
          </cell>
          <cell r="D2334">
            <v>45.08</v>
          </cell>
          <cell r="E2334" t="str">
            <v>FUNDACOES E ESTRUTURAS</v>
          </cell>
          <cell r="F2334" t="str">
            <v>FORMAS/CIMBRAMENTOS/ESCORAMENTOS</v>
          </cell>
          <cell r="G2334" t="str">
            <v>SINAPI Nov/23</v>
          </cell>
        </row>
        <row r="2335">
          <cell r="A2335">
            <v>92536</v>
          </cell>
          <cell r="B2335" t="str">
            <v>MONTAGEM E DESMONTAGEM DE FÔRMA DE LAJE MACIÇA, PÉ-DIREITO DUPLO, EM CHAPA DE MADEIRA COMPENSADA PLASTIFICADA, 18 UTILIZAÇÕES. AF_09/2020</v>
          </cell>
          <cell r="C2335" t="str">
            <v>M2</v>
          </cell>
          <cell r="D2335">
            <v>73.2</v>
          </cell>
          <cell r="E2335" t="str">
            <v>FUNDACOES E ESTRUTURAS</v>
          </cell>
          <cell r="F2335" t="str">
            <v>FORMAS/CIMBRAMENTOS/ESCORAMENTOS</v>
          </cell>
          <cell r="G2335" t="str">
            <v>SINAPI Nov/23</v>
          </cell>
        </row>
        <row r="2336">
          <cell r="A2336">
            <v>92538</v>
          </cell>
          <cell r="B2336" t="str">
            <v>MONTAGEM E DESMONTAGEM DE FÔRMA DE LAJE MACIÇA, PÉ-DIREITO SIMPLES, EM CHAPA DE MADEIRA COMPENSADA PLASTIFICADA, 18 UTILIZAÇÕES. AF_09/2020</v>
          </cell>
          <cell r="C2336" t="str">
            <v>M2</v>
          </cell>
          <cell r="D2336">
            <v>40.9</v>
          </cell>
          <cell r="E2336" t="str">
            <v>FUNDACOES E ESTRUTURAS</v>
          </cell>
          <cell r="F2336" t="str">
            <v>FORMAS/CIMBRAMENTOS/ESCORAMENTOS</v>
          </cell>
          <cell r="G2336" t="str">
            <v>SINAPI Nov/23</v>
          </cell>
        </row>
        <row r="2337">
          <cell r="A2337">
            <v>96252</v>
          </cell>
          <cell r="B2337" t="str">
            <v>FABRICAÇÃO DE FÔRMA PARA PILARES CIRCULARES, EM CHAPA DE MADEIRA COMPENSADA RESINADA. AF_06/2017</v>
          </cell>
          <cell r="C2337" t="str">
            <v>M2</v>
          </cell>
          <cell r="D2337">
            <v>252.21</v>
          </cell>
          <cell r="E2337" t="str">
            <v>FUNDACOES E ESTRUTURAS</v>
          </cell>
          <cell r="F2337" t="str">
            <v>FORMAS/CIMBRAMENTOS/ESCORAMENTOS</v>
          </cell>
          <cell r="G2337" t="str">
            <v>SINAPI Nov/23</v>
          </cell>
        </row>
        <row r="2338">
          <cell r="A2338">
            <v>96257</v>
          </cell>
          <cell r="B2338" t="str">
            <v>MONTAGEM E DESMONTAGEM DE FÔRMA DE PILARES CIRCULARES, COM ÁREA MÉDIA DAS SEÇÕES MENOR OU IGUAL A 0,28 M², PÉ-DIREITO SIMPLES, EM MADEIRA, 2 UTILIZAÇÕES. AF_06/2017</v>
          </cell>
          <cell r="C2338" t="str">
            <v>M2</v>
          </cell>
          <cell r="D2338">
            <v>217.14</v>
          </cell>
          <cell r="E2338" t="str">
            <v>FUNDACOES E ESTRUTURAS</v>
          </cell>
          <cell r="F2338" t="str">
            <v>FORMAS/CIMBRAMENTOS/ESCORAMENTOS</v>
          </cell>
          <cell r="G2338" t="str">
            <v>SINAPI Nov/23</v>
          </cell>
        </row>
        <row r="2339">
          <cell r="A2339">
            <v>96258</v>
          </cell>
          <cell r="B2339" t="str">
            <v>MONTAGEM E DESMONTAGEM DE FÔRMA DE PILARES CIRCULARES, COM ÁREA MÉDIA DAS SEÇÕES MAIOR QUE 0,28 M², PÉ-DIREITO SIMPLES, EM MADEIRA, 2 UTILIZAÇÕES. AF_06/2017</v>
          </cell>
          <cell r="C2339" t="str">
            <v>M2</v>
          </cell>
          <cell r="D2339">
            <v>202.62</v>
          </cell>
          <cell r="E2339" t="str">
            <v>FUNDACOES E ESTRUTURAS</v>
          </cell>
          <cell r="F2339" t="str">
            <v>FORMAS/CIMBRAMENTOS/ESCORAMENTOS</v>
          </cell>
          <cell r="G2339" t="str">
            <v>SINAPI Nov/23</v>
          </cell>
        </row>
        <row r="2340">
          <cell r="A2340">
            <v>96259</v>
          </cell>
          <cell r="B2340" t="str">
            <v>MONTAGEM E DESMONTAGEM DE FÔRMA DE PILARES CIRCULARES, COM ÁREA MÉDIA DAS SEÇÕES MENOR OU IGUAL A 0,28 M², PÉ-DIREITO DUPLO, EM MADEIRA, 2 UTILIZAÇÕES. AF_06/2017</v>
          </cell>
          <cell r="C2340" t="str">
            <v>M2</v>
          </cell>
          <cell r="D2340">
            <v>245.01</v>
          </cell>
          <cell r="E2340" t="str">
            <v>FUNDACOES E ESTRUTURAS</v>
          </cell>
          <cell r="F2340" t="str">
            <v>FORMAS/CIMBRAMENTOS/ESCORAMENTOS</v>
          </cell>
          <cell r="G2340" t="str">
            <v>SINAPI Nov/23</v>
          </cell>
        </row>
        <row r="2341">
          <cell r="A2341">
            <v>96529</v>
          </cell>
          <cell r="B2341" t="str">
            <v>FABRICAÇÃO, MONTAGEM E DESMONTAGEM DE FÔRMA PARA SAPATA, EM MADEIRA SERRADA, E=25 MM, 1 UTILIZAÇÃO. AF_06/2017</v>
          </cell>
          <cell r="C2341" t="str">
            <v>M2</v>
          </cell>
          <cell r="D2341">
            <v>397.27</v>
          </cell>
          <cell r="E2341" t="str">
            <v>FUNDACOES E ESTRUTURAS</v>
          </cell>
          <cell r="F2341" t="str">
            <v>FORMAS/CIMBRAMENTOS/ESCORAMENTOS</v>
          </cell>
          <cell r="G2341" t="str">
            <v>SINAPI Nov/23</v>
          </cell>
        </row>
        <row r="2342">
          <cell r="A2342">
            <v>96530</v>
          </cell>
          <cell r="B2342" t="str">
            <v>FABRICAÇÃO, MONTAGEM E DESMONTAGEM DE FÔRMA PARA VIGA BALDRAME, EM MADEIRA SERRADA, E=25 MM, 1 UTILIZAÇÃO. AF_06/2017</v>
          </cell>
          <cell r="C2342" t="str">
            <v>M2</v>
          </cell>
          <cell r="D2342">
            <v>216.41</v>
          </cell>
          <cell r="E2342" t="str">
            <v>FUNDACOES E ESTRUTURAS</v>
          </cell>
          <cell r="F2342" t="str">
            <v>FORMAS/CIMBRAMENTOS/ESCORAMENTOS</v>
          </cell>
          <cell r="G2342" t="str">
            <v>SINAPI Nov/23</v>
          </cell>
        </row>
        <row r="2343">
          <cell r="A2343">
            <v>96531</v>
          </cell>
          <cell r="B2343" t="str">
            <v>FABRICAÇÃO, MONTAGEM E DESMONTAGEM DE FÔRMA PARA BLOCO DE COROAMENTO, EM MADEIRA SERRADA, E=25 MM, 2 UTILIZAÇÕES. AF_06/2017</v>
          </cell>
          <cell r="C2343" t="str">
            <v>M2</v>
          </cell>
          <cell r="D2343">
            <v>151.22999999999999</v>
          </cell>
          <cell r="E2343" t="str">
            <v>FUNDACOES E ESTRUTURAS</v>
          </cell>
          <cell r="F2343" t="str">
            <v>FORMAS/CIMBRAMENTOS/ESCORAMENTOS</v>
          </cell>
          <cell r="G2343" t="str">
            <v>SINAPI Nov/23</v>
          </cell>
        </row>
        <row r="2344">
          <cell r="A2344">
            <v>96532</v>
          </cell>
          <cell r="B2344" t="str">
            <v>FABRICAÇÃO, MONTAGEM E DESMONTAGEM DE FÔRMA PARA SAPATA, EM MADEIRA SERRADA, E=25 MM, 2 UTILIZAÇÕES. AF_06/2017</v>
          </cell>
          <cell r="C2344" t="str">
            <v>M2</v>
          </cell>
          <cell r="D2344">
            <v>253.01</v>
          </cell>
          <cell r="E2344" t="str">
            <v>FUNDACOES E ESTRUTURAS</v>
          </cell>
          <cell r="F2344" t="str">
            <v>FORMAS/CIMBRAMENTOS/ESCORAMENTOS</v>
          </cell>
          <cell r="G2344" t="str">
            <v>SINAPI Nov/23</v>
          </cell>
        </row>
        <row r="2345">
          <cell r="A2345">
            <v>96533</v>
          </cell>
          <cell r="B2345" t="str">
            <v>FABRICAÇÃO, MONTAGEM E DESMONTAGEM DE FÔRMA PARA VIGA BALDRAME, EM MADEIRA SERRADA, E=25 MM, 2 UTILIZAÇÕES. AF_06/2017</v>
          </cell>
          <cell r="C2345" t="str">
            <v>M2</v>
          </cell>
          <cell r="D2345">
            <v>133.88</v>
          </cell>
          <cell r="E2345" t="str">
            <v>FUNDACOES E ESTRUTURAS</v>
          </cell>
          <cell r="F2345" t="str">
            <v>FORMAS/CIMBRAMENTOS/ESCORAMENTOS</v>
          </cell>
          <cell r="G2345" t="str">
            <v>SINAPI Nov/23</v>
          </cell>
        </row>
        <row r="2346">
          <cell r="A2346">
            <v>96534</v>
          </cell>
          <cell r="B2346" t="str">
            <v>FABRICAÇÃO, MONTAGEM E DESMONTAGEM DE FÔRMA PARA BLOCO DE COROAMENTO, EM MADEIRA SERRADA, E=25 MM, 4 UTILIZAÇÕES. AF_06/2017</v>
          </cell>
          <cell r="C2346" t="str">
            <v>M2</v>
          </cell>
          <cell r="D2346">
            <v>105.58</v>
          </cell>
          <cell r="E2346" t="str">
            <v>FUNDACOES E ESTRUTURAS</v>
          </cell>
          <cell r="F2346" t="str">
            <v>FORMAS/CIMBRAMENTOS/ESCORAMENTOS</v>
          </cell>
          <cell r="G2346" t="str">
            <v>SINAPI Nov/23</v>
          </cell>
        </row>
        <row r="2347">
          <cell r="A2347">
            <v>96535</v>
          </cell>
          <cell r="B2347" t="str">
            <v>FABRICAÇÃO, MONTAGEM E DESMONTAGEM DE FÔRMA PARA SAPATA, EM MADEIRA SERRADA, E=25 MM, 4 UTILIZAÇÕES. AF_06/2017</v>
          </cell>
          <cell r="C2347" t="str">
            <v>M2</v>
          </cell>
          <cell r="D2347">
            <v>177.9</v>
          </cell>
          <cell r="E2347" t="str">
            <v>FUNDACOES E ESTRUTURAS</v>
          </cell>
          <cell r="F2347" t="str">
            <v>FORMAS/CIMBRAMENTOS/ESCORAMENTOS</v>
          </cell>
          <cell r="G2347" t="str">
            <v>SINAPI Nov/23</v>
          </cell>
        </row>
        <row r="2348">
          <cell r="A2348">
            <v>96536</v>
          </cell>
          <cell r="B2348" t="str">
            <v>FABRICAÇÃO, MONTAGEM E DESMONTAGEM DE FÔRMA PARA VIGA BALDRAME, EM MADEIRA SERRADA, E=25 MM, 4 UTILIZAÇÕES. AF_06/2017</v>
          </cell>
          <cell r="C2348" t="str">
            <v>M2</v>
          </cell>
          <cell r="D2348">
            <v>90.93</v>
          </cell>
          <cell r="E2348" t="str">
            <v>FUNDACOES E ESTRUTURAS</v>
          </cell>
          <cell r="F2348" t="str">
            <v>FORMAS/CIMBRAMENTOS/ESCORAMENTOS</v>
          </cell>
          <cell r="G2348" t="str">
            <v>SINAPI Nov/23</v>
          </cell>
        </row>
        <row r="2349">
          <cell r="A2349">
            <v>96537</v>
          </cell>
          <cell r="B2349" t="str">
            <v>FABRICAÇÃO, MONTAGEM E DESMONTAGEM DE FÔRMA PARA BLOCO DE COROAMENTO, EM CHAPA DE MADEIRA COMPENSADA RESINADA, E=17 MM, 2 UTILIZAÇÕES. AF_06/2017</v>
          </cell>
          <cell r="C2349" t="str">
            <v>M2</v>
          </cell>
          <cell r="D2349">
            <v>210.65</v>
          </cell>
          <cell r="E2349" t="str">
            <v>FUNDACOES E ESTRUTURAS</v>
          </cell>
          <cell r="F2349" t="str">
            <v>FORMAS/CIMBRAMENTOS/ESCORAMENTOS</v>
          </cell>
          <cell r="G2349" t="str">
            <v>SINAPI Nov/23</v>
          </cell>
        </row>
        <row r="2350">
          <cell r="A2350">
            <v>96538</v>
          </cell>
          <cell r="B2350" t="str">
            <v>FABRICAÇÃO, MONTAGEM E DESMONTAGEM DE FÔRMA PARA SAPATA, EM CHAPA DE MADEIRA COMPENSADA RESINADA, E=17 MM, 2 UTILIZAÇÕES. AF_06/2017</v>
          </cell>
          <cell r="C2350" t="str">
            <v>M2</v>
          </cell>
          <cell r="D2350">
            <v>297.37</v>
          </cell>
          <cell r="E2350" t="str">
            <v>FUNDACOES E ESTRUTURAS</v>
          </cell>
          <cell r="F2350" t="str">
            <v>FORMAS/CIMBRAMENTOS/ESCORAMENTOS</v>
          </cell>
          <cell r="G2350" t="str">
            <v>SINAPI Nov/23</v>
          </cell>
        </row>
        <row r="2351">
          <cell r="A2351">
            <v>96539</v>
          </cell>
          <cell r="B2351" t="str">
            <v>FABRICAÇÃO, MONTAGEM E DESMONTAGEM DE FÔRMA PARA VIGA BALDRAME, EM CHAPA DE MADEIRA COMPENSADA RESINADA, E=17 MM, 2 UTILIZAÇÕES. AF_06/2017</v>
          </cell>
          <cell r="C2351" t="str">
            <v>M2</v>
          </cell>
          <cell r="D2351">
            <v>133.29</v>
          </cell>
          <cell r="E2351" t="str">
            <v>FUNDACOES E ESTRUTURAS</v>
          </cell>
          <cell r="F2351" t="str">
            <v>FORMAS/CIMBRAMENTOS/ESCORAMENTOS</v>
          </cell>
          <cell r="G2351" t="str">
            <v>SINAPI Nov/23</v>
          </cell>
        </row>
        <row r="2352">
          <cell r="A2352">
            <v>96540</v>
          </cell>
          <cell r="B2352" t="str">
            <v>FABRICAÇÃO, MONTAGEM E DESMONTAGEM DE FÔRMA PARA BLOCO DE COROAMENTO, EM CHAPA DE MADEIRA COMPENSADA RESINADA, E=17 MM, 4 UTILIZAÇÕES. AF_06/2017</v>
          </cell>
          <cell r="C2352" t="str">
            <v>M2</v>
          </cell>
          <cell r="D2352">
            <v>149.44</v>
          </cell>
          <cell r="E2352" t="str">
            <v>FUNDACOES E ESTRUTURAS</v>
          </cell>
          <cell r="F2352" t="str">
            <v>FORMAS/CIMBRAMENTOS/ESCORAMENTOS</v>
          </cell>
          <cell r="G2352" t="str">
            <v>SINAPI Nov/23</v>
          </cell>
        </row>
        <row r="2353">
          <cell r="A2353">
            <v>96541</v>
          </cell>
          <cell r="B2353" t="str">
            <v>FABRICAÇÃO, MONTAGEM E DESMONTAGEM DE FÔRMA PARA SAPATA, EM CHAPA DE MADEIRA COMPENSADA RESINADA, E=17 MM, 4 UTILIZAÇÕES. AF_06/2017</v>
          </cell>
          <cell r="C2353" t="str">
            <v>M2</v>
          </cell>
          <cell r="D2353">
            <v>214.81</v>
          </cell>
          <cell r="E2353" t="str">
            <v>FUNDACOES E ESTRUTURAS</v>
          </cell>
          <cell r="F2353" t="str">
            <v>FORMAS/CIMBRAMENTOS/ESCORAMENTOS</v>
          </cell>
          <cell r="G2353" t="str">
            <v>SINAPI Nov/23</v>
          </cell>
        </row>
        <row r="2354">
          <cell r="A2354">
            <v>96542</v>
          </cell>
          <cell r="B2354" t="str">
            <v>FABRICAÇÃO, MONTAGEM E DESMONTAGEM DE FÔRMA PARA VIGA BALDRAME, EM CHAPA DE MADEIRA COMPENSADA RESINADA, E=17 MM, 4 UTILIZAÇÕES. AF_06/2017</v>
          </cell>
          <cell r="C2354" t="str">
            <v>M2</v>
          </cell>
          <cell r="D2354">
            <v>102.84</v>
          </cell>
          <cell r="E2354" t="str">
            <v>FUNDACOES E ESTRUTURAS</v>
          </cell>
          <cell r="F2354" t="str">
            <v>FORMAS/CIMBRAMENTOS/ESCORAMENTOS</v>
          </cell>
          <cell r="G2354" t="str">
            <v>SINAPI Nov/23</v>
          </cell>
        </row>
        <row r="2355">
          <cell r="A2355">
            <v>96543</v>
          </cell>
          <cell r="B2355" t="str">
            <v>ARMAÇÃO DE BLOCO, VIGA BALDRAME E SAPATA UTILIZANDO AÇO CA-60 DE 5 MM - MONTAGEM. AF_06/2017</v>
          </cell>
          <cell r="C2355" t="str">
            <v>KG</v>
          </cell>
          <cell r="D2355">
            <v>18.96</v>
          </cell>
          <cell r="E2355" t="str">
            <v>FUNDACOES E ESTRUTURAS</v>
          </cell>
          <cell r="F2355" t="str">
            <v>FORMAS/CIMBRAMENTOS/ESCORAMENTOS</v>
          </cell>
          <cell r="G2355" t="str">
            <v>SINAPI Nov/23</v>
          </cell>
        </row>
        <row r="2356">
          <cell r="A2356">
            <v>97747</v>
          </cell>
          <cell r="B2356" t="str">
            <v>MONTAGEM E DESMONTAGEM DE FÔRMA DE PILARES CIRCULARES, COM ÁREA MÉDIA DAS SEÇÕES MAIOR QUE 0,28 M², PÉ-DIREITO DUPLO, EM MADEIRA, 2 UTILIZAÇÕES.  AF_06/2017</v>
          </cell>
          <cell r="C2356" t="str">
            <v>M2</v>
          </cell>
          <cell r="D2356">
            <v>226.67</v>
          </cell>
          <cell r="E2356" t="str">
            <v>FUNDACOES E ESTRUTURAS</v>
          </cell>
          <cell r="F2356" t="str">
            <v>FORMAS/CIMBRAMENTOS/ESCORAMENTOS</v>
          </cell>
          <cell r="G2356" t="str">
            <v>SINAPI Nov/23</v>
          </cell>
        </row>
        <row r="2357">
          <cell r="A2357">
            <v>101791</v>
          </cell>
          <cell r="B2357" t="str">
            <v>FABRICAÇÃO DE ESCORAS DO TIPO PONTALETE, EM MADEIRA, PARA PÉ-DIREITO DUPLO. AF_09/2020</v>
          </cell>
          <cell r="C2357" t="str">
            <v>M</v>
          </cell>
          <cell r="D2357">
            <v>24.99</v>
          </cell>
          <cell r="E2357" t="str">
            <v>FUNDACOES E ESTRUTURAS</v>
          </cell>
          <cell r="F2357" t="str">
            <v>FORMAS/CIMBRAMENTOS/ESCORAMENTOS</v>
          </cell>
          <cell r="G2357" t="str">
            <v>SINAPI Nov/23</v>
          </cell>
        </row>
        <row r="2358">
          <cell r="A2358">
            <v>101792</v>
          </cell>
          <cell r="B2358" t="str">
            <v>ESCORAMENTO DE FÔRMAS DE LAJE EM MADEIRA NÃO APARELHADA, PÉ-DIREITO SIMPLES, INCLUSO TRAVAMENTO, 4 UTILIZAÇÕES. AF_09/2020</v>
          </cell>
          <cell r="C2358" t="str">
            <v>M3</v>
          </cell>
          <cell r="D2358">
            <v>18.22</v>
          </cell>
          <cell r="E2358" t="str">
            <v>FUNDACOES E ESTRUTURAS</v>
          </cell>
          <cell r="F2358" t="str">
            <v>FORMAS/CIMBRAMENTOS/ESCORAMENTOS</v>
          </cell>
          <cell r="G2358" t="str">
            <v>SINAPI Nov/23</v>
          </cell>
        </row>
        <row r="2359">
          <cell r="A2359">
            <v>101793</v>
          </cell>
          <cell r="B2359" t="str">
            <v>ESCORAMENTO DE FÔRMAS DE LAJE EM MADEIRA NÃO APARELHADA, PÉ-DIREITO DUPLO, INCLUSO TRAVAMENTO, 4 UTILIZAÇÕES. AF_09/2020</v>
          </cell>
          <cell r="C2359" t="str">
            <v>M3</v>
          </cell>
          <cell r="D2359">
            <v>27.23</v>
          </cell>
          <cell r="E2359" t="str">
            <v>FUNDACOES E ESTRUTURAS</v>
          </cell>
          <cell r="F2359" t="str">
            <v>FORMAS/CIMBRAMENTOS/ESCORAMENTOS</v>
          </cell>
          <cell r="G2359" t="str">
            <v>SINAPI Nov/23</v>
          </cell>
        </row>
        <row r="2360">
          <cell r="A2360">
            <v>101969</v>
          </cell>
          <cell r="B2360" t="str">
            <v>FABRICAÇÃO DE FÔRMA PARA ESCADAS, COM 2 LANCES EM "U" E LAJE PLANA, EM CHAPA DE MADEIRA COMPENSADA PLASTIFICADA, E=18 MM. AF_11/2020</v>
          </cell>
          <cell r="C2360" t="str">
            <v>M2</v>
          </cell>
          <cell r="D2360">
            <v>176.48</v>
          </cell>
          <cell r="E2360" t="str">
            <v>FUNDACOES E ESTRUTURAS</v>
          </cell>
          <cell r="F2360" t="str">
            <v>FORMAS/CIMBRAMENTOS/ESCORAMENTOS</v>
          </cell>
          <cell r="G2360" t="str">
            <v>SINAPI Nov/23</v>
          </cell>
        </row>
        <row r="2361">
          <cell r="A2361">
            <v>101971</v>
          </cell>
          <cell r="B2361" t="str">
            <v>FABRICAÇÃO DE FÔRMA PARA ESCADAS, COM 2 LANCES EM "U" E LAJE PLANA, EM CHAPA DE MADEIRA COMPENSADA RESINADA, E= 17 MM. AF_11/2020</v>
          </cell>
          <cell r="C2361" t="str">
            <v>M2</v>
          </cell>
          <cell r="D2361">
            <v>141.06</v>
          </cell>
          <cell r="E2361" t="str">
            <v>FUNDACOES E ESTRUTURAS</v>
          </cell>
          <cell r="F2361" t="str">
            <v>FORMAS/CIMBRAMENTOS/ESCORAMENTOS</v>
          </cell>
          <cell r="G2361" t="str">
            <v>SINAPI Nov/23</v>
          </cell>
        </row>
        <row r="2362">
          <cell r="A2362">
            <v>101973</v>
          </cell>
          <cell r="B2362" t="str">
            <v>FABRICAÇÃO DE FÔRMA PARA ESCADAS, COM 2 LANCES EM "U" E LAJE PLANA, EM MADEIRA SERRADA, E=25 MM. AF_11/2020</v>
          </cell>
          <cell r="C2362" t="str">
            <v>M2</v>
          </cell>
          <cell r="D2362">
            <v>240.26</v>
          </cell>
          <cell r="E2362" t="str">
            <v>FUNDACOES E ESTRUTURAS</v>
          </cell>
          <cell r="F2362" t="str">
            <v>FORMAS/CIMBRAMENTOS/ESCORAMENTOS</v>
          </cell>
          <cell r="G2362" t="str">
            <v>SINAPI Nov/23</v>
          </cell>
        </row>
        <row r="2363">
          <cell r="A2363">
            <v>101974</v>
          </cell>
          <cell r="B2363" t="str">
            <v>MONTAGEM E DESMONTAGEM DE FÔRMA PARA ESCADAS, COM 2 LANCES EM "U" E LAJE PLANA, EM MADEIRA SERRADA, 1 UTILIZAÇÃO. AF_11/2020</v>
          </cell>
          <cell r="C2363" t="str">
            <v>M2</v>
          </cell>
          <cell r="D2363">
            <v>548.29999999999995</v>
          </cell>
          <cell r="E2363" t="str">
            <v>FUNDACOES E ESTRUTURAS</v>
          </cell>
          <cell r="F2363" t="str">
            <v>FORMAS/CIMBRAMENTOS/ESCORAMENTOS</v>
          </cell>
          <cell r="G2363" t="str">
            <v>SINAPI Nov/23</v>
          </cell>
        </row>
        <row r="2364">
          <cell r="A2364">
            <v>101975</v>
          </cell>
          <cell r="B2364" t="str">
            <v>MONTAGEM E DESMONTAGEM DE FÔRMA PARA ESCADAS, COM 2 LANCES EM "U"  E LAJE PLANA, EM MADEIRA SERRADA, 2 UTILIZAÇÕES. AF_11/2020</v>
          </cell>
          <cell r="C2364" t="str">
            <v>M2</v>
          </cell>
          <cell r="D2364">
            <v>464.85</v>
          </cell>
          <cell r="E2364" t="str">
            <v>FUNDACOES E ESTRUTURAS</v>
          </cell>
          <cell r="F2364" t="str">
            <v>FORMAS/CIMBRAMENTOS/ESCORAMENTOS</v>
          </cell>
          <cell r="G2364" t="str">
            <v>SINAPI Nov/23</v>
          </cell>
        </row>
        <row r="2365">
          <cell r="A2365">
            <v>101977</v>
          </cell>
          <cell r="B2365" t="str">
            <v>MONTAGEM E DESMONTAGEM DE FÔRMA PARA ESCADAS, COM 2 LANCES EM "U" E LAJE PLANA, EM CHAPA DE MADEIRA COMPENSADA RESINADA, 2 UTILIZAÇÕES. AF_11/2020</v>
          </cell>
          <cell r="C2365" t="str">
            <v>M2</v>
          </cell>
          <cell r="D2365">
            <v>323.17</v>
          </cell>
          <cell r="E2365" t="str">
            <v>FUNDACOES E ESTRUTURAS</v>
          </cell>
          <cell r="F2365" t="str">
            <v>FORMAS/CIMBRAMENTOS/ESCORAMENTOS</v>
          </cell>
          <cell r="G2365" t="str">
            <v>SINAPI Nov/23</v>
          </cell>
        </row>
        <row r="2366">
          <cell r="A2366">
            <v>101980</v>
          </cell>
          <cell r="B2366" t="str">
            <v>MONTAGEM E DESMONTAGEM DE FÔRMA PARA ESCADAS, COM 2 LANCES EM "U" E LAJE PLANA, EM CHAPA DE MADEIRA COMPENSADA RESINADA, 4 UTILIZAÇÕES. AF_11/2020</v>
          </cell>
          <cell r="C2366" t="str">
            <v>M2</v>
          </cell>
          <cell r="D2366">
            <v>295.95999999999998</v>
          </cell>
          <cell r="E2366" t="str">
            <v>FUNDACOES E ESTRUTURAS</v>
          </cell>
          <cell r="F2366" t="str">
            <v>FORMAS/CIMBRAMENTOS/ESCORAMENTOS</v>
          </cell>
          <cell r="G2366" t="str">
            <v>SINAPI Nov/23</v>
          </cell>
        </row>
        <row r="2367">
          <cell r="A2367">
            <v>101981</v>
          </cell>
          <cell r="B2367" t="str">
            <v>MONTAGEM E DESMONTAGEM DE FÔRMA PARA ESCADAS, COM 2 LANCES EM "U" E LAJE PLANA, EM CHAPA DE MADEIRA COMPENSADA PLASTIFICADA, 6 UTILIZAÇÕES. AF_11/2020</v>
          </cell>
          <cell r="C2367" t="str">
            <v>M2</v>
          </cell>
          <cell r="D2367">
            <v>255.06</v>
          </cell>
          <cell r="E2367" t="str">
            <v>FUNDACOES E ESTRUTURAS</v>
          </cell>
          <cell r="F2367" t="str">
            <v>FORMAS/CIMBRAMENTOS/ESCORAMENTOS</v>
          </cell>
          <cell r="G2367" t="str">
            <v>SINAPI Nov/23</v>
          </cell>
        </row>
        <row r="2368">
          <cell r="A2368">
            <v>101982</v>
          </cell>
          <cell r="B2368" t="str">
            <v>MONTAGEM E DESMONTAGEM DE FÔRMA PARA ESCADAS, COM 2 LANCES EM "U" E LAJE PLANA, EM CHAPA DE MADEIRA COMPENSADA PLASTIFICADA, 8 UTILIZAÇÕES. AF_11/2020</v>
          </cell>
          <cell r="C2368" t="str">
            <v>M2</v>
          </cell>
          <cell r="D2368">
            <v>229.28</v>
          </cell>
          <cell r="E2368" t="str">
            <v>FUNDACOES E ESTRUTURAS</v>
          </cell>
          <cell r="F2368" t="str">
            <v>FORMAS/CIMBRAMENTOS/ESCORAMENTOS</v>
          </cell>
          <cell r="G2368" t="str">
            <v>SINAPI Nov/23</v>
          </cell>
        </row>
        <row r="2369">
          <cell r="A2369">
            <v>101983</v>
          </cell>
          <cell r="B2369" t="str">
            <v>MONTAGEM E DESMONTAGEM DE FÔRMA PARA ESCADAS, COM 2 LANCES EM "U" E LAJE PLANA, EM CHAPA DE MADEIRA COMPENSADA PLASTIFICADA, 10 UTILIZAÇÕES. AF_11/2020</v>
          </cell>
          <cell r="C2369" t="str">
            <v>M2</v>
          </cell>
          <cell r="D2369">
            <v>213.11</v>
          </cell>
          <cell r="E2369" t="str">
            <v>FUNDACOES E ESTRUTURAS</v>
          </cell>
          <cell r="F2369" t="str">
            <v>FORMAS/CIMBRAMENTOS/ESCORAMENTOS</v>
          </cell>
          <cell r="G2369" t="str">
            <v>SINAPI Nov/23</v>
          </cell>
        </row>
        <row r="2370">
          <cell r="A2370">
            <v>101985</v>
          </cell>
          <cell r="B2370" t="str">
            <v>FABRICAÇÃO DE FÔRMA PARA ESCADAS, COM 2 LANCES EM "U" E LAJE CASCATA, EM CHAPA DE MADEIRA COMPENSADA PLASTIFICADA, E=18 MM. AF_11/2020</v>
          </cell>
          <cell r="C2370" t="str">
            <v>M2</v>
          </cell>
          <cell r="D2370">
            <v>183.13</v>
          </cell>
          <cell r="E2370" t="str">
            <v>FUNDACOES E ESTRUTURAS</v>
          </cell>
          <cell r="F2370" t="str">
            <v>FORMAS/CIMBRAMENTOS/ESCORAMENTOS</v>
          </cell>
          <cell r="G2370" t="str">
            <v>SINAPI Nov/23</v>
          </cell>
        </row>
        <row r="2371">
          <cell r="A2371">
            <v>101986</v>
          </cell>
          <cell r="B2371" t="str">
            <v>FABRICAÇÃO DE FÔRMA PARA ESCADAS, COM 2 LANCES EM "U" E LAJE CASCATA, EM CHAPA DE MADEIRA COMPENSADA RESINADA, E= 17 MM. AF_11/2020</v>
          </cell>
          <cell r="C2371" t="str">
            <v>M2</v>
          </cell>
          <cell r="D2371">
            <v>138.09</v>
          </cell>
          <cell r="E2371" t="str">
            <v>FUNDACOES E ESTRUTURAS</v>
          </cell>
          <cell r="F2371" t="str">
            <v>FORMAS/CIMBRAMENTOS/ESCORAMENTOS</v>
          </cell>
          <cell r="G2371" t="str">
            <v>SINAPI Nov/23</v>
          </cell>
        </row>
        <row r="2372">
          <cell r="A2372">
            <v>101987</v>
          </cell>
          <cell r="B2372" t="str">
            <v>FABRICAÇÃO DE FÔRMA PARA ESCADAS, COM 2 LANCES EM "U" E LAJE CASCATA, EM MADEIRA SERRADA, E=25 MM. AF_11/2020</v>
          </cell>
          <cell r="C2372" t="str">
            <v>M2</v>
          </cell>
          <cell r="D2372">
            <v>284.57</v>
          </cell>
          <cell r="E2372" t="str">
            <v>FUNDACOES E ESTRUTURAS</v>
          </cell>
          <cell r="F2372" t="str">
            <v>FORMAS/CIMBRAMENTOS/ESCORAMENTOS</v>
          </cell>
          <cell r="G2372" t="str">
            <v>SINAPI Nov/23</v>
          </cell>
        </row>
        <row r="2373">
          <cell r="A2373">
            <v>101988</v>
          </cell>
          <cell r="B2373" t="str">
            <v>FABRICAÇÃO DE FÔRMA PARA ESCADAS, COM 2 LANCES EM "L" E LAJE PLANA, EM CHAPA DE MADEIRA COMPENSADA PLASTIFICADA, E=18 MM. AF_11/2020</v>
          </cell>
          <cell r="C2373" t="str">
            <v>M2</v>
          </cell>
          <cell r="D2373">
            <v>184.91</v>
          </cell>
          <cell r="E2373" t="str">
            <v>FUNDACOES E ESTRUTURAS</v>
          </cell>
          <cell r="F2373" t="str">
            <v>FORMAS/CIMBRAMENTOS/ESCORAMENTOS</v>
          </cell>
          <cell r="G2373" t="str">
            <v>SINAPI Nov/23</v>
          </cell>
        </row>
        <row r="2374">
          <cell r="A2374">
            <v>101989</v>
          </cell>
          <cell r="B2374" t="str">
            <v>FABRICAÇÃO DE FÔRMA PARA ESCADAS, COM 2 LANCES EM "L" E LAJE PLANA, EM CHAPA DE MADEIRA COMPENSADA RESINADA, E= 17 MM. AF_11/2020</v>
          </cell>
          <cell r="C2374" t="str">
            <v>M2</v>
          </cell>
          <cell r="D2374">
            <v>149.93</v>
          </cell>
          <cell r="E2374" t="str">
            <v>FUNDACOES E ESTRUTURAS</v>
          </cell>
          <cell r="F2374" t="str">
            <v>FORMAS/CIMBRAMENTOS/ESCORAMENTOS</v>
          </cell>
          <cell r="G2374" t="str">
            <v>SINAPI Nov/23</v>
          </cell>
        </row>
        <row r="2375">
          <cell r="A2375">
            <v>101990</v>
          </cell>
          <cell r="B2375" t="str">
            <v>FABRICAÇÃO DE FÔRMA PARA ESCADAS, COM 2 LANCES EM "L" E LAJE PLANA, EM MADEIRA SERRADA, E=25 MM. AF_11/2020</v>
          </cell>
          <cell r="C2375" t="str">
            <v>M2</v>
          </cell>
          <cell r="D2375">
            <v>258.68</v>
          </cell>
          <cell r="E2375" t="str">
            <v>FUNDACOES E ESTRUTURAS</v>
          </cell>
          <cell r="F2375" t="str">
            <v>FORMAS/CIMBRAMENTOS/ESCORAMENTOS</v>
          </cell>
          <cell r="G2375" t="str">
            <v>SINAPI Nov/23</v>
          </cell>
        </row>
        <row r="2376">
          <cell r="A2376">
            <v>101991</v>
          </cell>
          <cell r="B2376" t="str">
            <v>FABRICAÇÃO DE FÔRMA PARA ESCADAS, COM 2 LANCES EM "L" E LAJE CASCATA, EM CHAPA DE MADEIRA COMPENSADA PLASTIFICADA, E=18 MM. AF_11/2020</v>
          </cell>
          <cell r="C2376" t="str">
            <v>M2</v>
          </cell>
          <cell r="D2376">
            <v>185.09</v>
          </cell>
          <cell r="E2376" t="str">
            <v>FUNDACOES E ESTRUTURAS</v>
          </cell>
          <cell r="F2376" t="str">
            <v>FORMAS/CIMBRAMENTOS/ESCORAMENTOS</v>
          </cell>
          <cell r="G2376" t="str">
            <v>SINAPI Nov/23</v>
          </cell>
        </row>
        <row r="2377">
          <cell r="A2377">
            <v>101992</v>
          </cell>
          <cell r="B2377" t="str">
            <v>FABRICAÇÃO DE FÔRMA PARA ESCADAS, COM 2 LANCES EM "L" E LAJE CASCATA, EM CHAPA DE MADEIRA COMPENSADA RESINADA, E= 17 MM. AF_11/2020</v>
          </cell>
          <cell r="C2377" t="str">
            <v>M2</v>
          </cell>
          <cell r="D2377">
            <v>142.03</v>
          </cell>
          <cell r="E2377" t="str">
            <v>FUNDACOES E ESTRUTURAS</v>
          </cell>
          <cell r="F2377" t="str">
            <v>FORMAS/CIMBRAMENTOS/ESCORAMENTOS</v>
          </cell>
          <cell r="G2377" t="str">
            <v>SINAPI Nov/23</v>
          </cell>
        </row>
        <row r="2378">
          <cell r="A2378">
            <v>101993</v>
          </cell>
          <cell r="B2378" t="str">
            <v>FABRICAÇÃO DE FÔRMA PARA ESCADAS, COM 2 LANCES EM "L" E LAJE CASCATA, EM MADEIRA SERRADA, E=25 MM. AF_11/2020</v>
          </cell>
          <cell r="C2378" t="str">
            <v>M2</v>
          </cell>
          <cell r="D2378">
            <v>334.49</v>
          </cell>
          <cell r="E2378" t="str">
            <v>FUNDACOES E ESTRUTURAS</v>
          </cell>
          <cell r="F2378" t="str">
            <v>FORMAS/CIMBRAMENTOS/ESCORAMENTOS</v>
          </cell>
          <cell r="G2378" t="str">
            <v>SINAPI Nov/23</v>
          </cell>
        </row>
        <row r="2379">
          <cell r="A2379">
            <v>101994</v>
          </cell>
          <cell r="B2379" t="str">
            <v>FABRICAÇÃO DE FÔRMA PARA ESCADAS, COM 1 LANCE E LAJE PLANA, EM CHAPA DE MADEIRA COMPENSADA PLASTIFICADA, E=18 MM. AF_11/2020</v>
          </cell>
          <cell r="C2379" t="str">
            <v>M2</v>
          </cell>
          <cell r="D2379">
            <v>194.55</v>
          </cell>
          <cell r="E2379" t="str">
            <v>FUNDACOES E ESTRUTURAS</v>
          </cell>
          <cell r="F2379" t="str">
            <v>FORMAS/CIMBRAMENTOS/ESCORAMENTOS</v>
          </cell>
          <cell r="G2379" t="str">
            <v>SINAPI Nov/23</v>
          </cell>
        </row>
        <row r="2380">
          <cell r="A2380">
            <v>101995</v>
          </cell>
          <cell r="B2380" t="str">
            <v>FABRICAÇÃO DE FÔRMA PARA ESCADAS, COM 1 LANCE E LAJE PLANA, EM CHAPA DE MADEIRA COMPENSADA RESINADA, E= 17 MM. AF_11/2020</v>
          </cell>
          <cell r="C2380" t="str">
            <v>M2</v>
          </cell>
          <cell r="D2380">
            <v>155.28</v>
          </cell>
          <cell r="E2380" t="str">
            <v>FUNDACOES E ESTRUTURAS</v>
          </cell>
          <cell r="F2380" t="str">
            <v>FORMAS/CIMBRAMENTOS/ESCORAMENTOS</v>
          </cell>
          <cell r="G2380" t="str">
            <v>SINAPI Nov/23</v>
          </cell>
        </row>
        <row r="2381">
          <cell r="A2381">
            <v>101996</v>
          </cell>
          <cell r="B2381" t="str">
            <v>FABRICAÇÃO DE FÔRMA PARA ESCADAS, COM 1 LANCE E LAJE PLANA, EM MADEIRA SERRADA, E=25 MM. AF_11/2020</v>
          </cell>
          <cell r="C2381" t="str">
            <v>M2</v>
          </cell>
          <cell r="D2381">
            <v>278.19</v>
          </cell>
          <cell r="E2381" t="str">
            <v>FUNDACOES E ESTRUTURAS</v>
          </cell>
          <cell r="F2381" t="str">
            <v>FORMAS/CIMBRAMENTOS/ESCORAMENTOS</v>
          </cell>
          <cell r="G2381" t="str">
            <v>SINAPI Nov/23</v>
          </cell>
        </row>
        <row r="2382">
          <cell r="A2382">
            <v>101997</v>
          </cell>
          <cell r="B2382" t="str">
            <v>FABRICAÇÃO DE FÔRMA PARA ESCADAS, COM 1 LANCE E LAJE CASCATA, EM CHAPA DE MADEIRA COMPENSADA PLASTIFICADA, E=18 MM. AF_11/2020</v>
          </cell>
          <cell r="C2382" t="str">
            <v>M2</v>
          </cell>
          <cell r="D2382">
            <v>184.46</v>
          </cell>
          <cell r="E2382" t="str">
            <v>FUNDACOES E ESTRUTURAS</v>
          </cell>
          <cell r="F2382" t="str">
            <v>FORMAS/CIMBRAMENTOS/ESCORAMENTOS</v>
          </cell>
          <cell r="G2382" t="str">
            <v>SINAPI Nov/23</v>
          </cell>
        </row>
        <row r="2383">
          <cell r="A2383">
            <v>101998</v>
          </cell>
          <cell r="B2383" t="str">
            <v>FABRICAÇÃO DE FÔRMA PARA ESCADAS, COM 1 LANCE E LAJE CASCATA, EM CHAPA DE MADEIRA COMPENSADA RESINADA, E= 17 MM. AF_11/2020</v>
          </cell>
          <cell r="C2383" t="str">
            <v>M2</v>
          </cell>
          <cell r="D2383">
            <v>140.43</v>
          </cell>
          <cell r="E2383" t="str">
            <v>FUNDACOES E ESTRUTURAS</v>
          </cell>
          <cell r="F2383" t="str">
            <v>FORMAS/CIMBRAMENTOS/ESCORAMENTOS</v>
          </cell>
          <cell r="G2383" t="str">
            <v>SINAPI Nov/23</v>
          </cell>
        </row>
        <row r="2384">
          <cell r="A2384">
            <v>101999</v>
          </cell>
          <cell r="B2384" t="str">
            <v>FABRICAÇÃO DE FÔRMA PARA ESCADAS, COM 1 LANCE E LAJE CASCATA, EM MADEIRA SERRADA, E=25 MM. AF_11/2020</v>
          </cell>
          <cell r="C2384" t="str">
            <v>M2</v>
          </cell>
          <cell r="D2384">
            <v>358.6</v>
          </cell>
          <cell r="E2384" t="str">
            <v>FUNDACOES E ESTRUTURAS</v>
          </cell>
          <cell r="F2384" t="str">
            <v>FORMAS/CIMBRAMENTOS/ESCORAMENTOS</v>
          </cell>
          <cell r="G2384" t="str">
            <v>SINAPI Nov/23</v>
          </cell>
        </row>
        <row r="2385">
          <cell r="A2385">
            <v>102000</v>
          </cell>
          <cell r="B2385" t="str">
            <v>MONTAGEM E DESMONTAGEM DE FÔRMA PARA ESCADAS, COM 2 LANCES EM "U" E LAJE CASCATA, EM MADEIRA SERRADA, 1 UTILIZAÇÃO. AF_11/2020</v>
          </cell>
          <cell r="C2385" t="str">
            <v>M2</v>
          </cell>
          <cell r="D2385">
            <v>567.15</v>
          </cell>
          <cell r="E2385" t="str">
            <v>FUNDACOES E ESTRUTURAS</v>
          </cell>
          <cell r="F2385" t="str">
            <v>FORMAS/CIMBRAMENTOS/ESCORAMENTOS</v>
          </cell>
          <cell r="G2385" t="str">
            <v>SINAPI Nov/23</v>
          </cell>
        </row>
        <row r="2386">
          <cell r="A2386">
            <v>102001</v>
          </cell>
          <cell r="B2386" t="str">
            <v>MONTAGEM E DESMONTAGEM DE FÔRMA PARA ESCADAS, COM 2 LANCES EM "U" E LAJE CASCATA, EM MADEIRA SERRADA, 2 UTILIZAÇÕES. AF_11/2020</v>
          </cell>
          <cell r="C2386" t="str">
            <v>M2</v>
          </cell>
          <cell r="D2386">
            <v>487.38</v>
          </cell>
          <cell r="E2386" t="str">
            <v>FUNDACOES E ESTRUTURAS</v>
          </cell>
          <cell r="F2386" t="str">
            <v>FORMAS/CIMBRAMENTOS/ESCORAMENTOS</v>
          </cell>
          <cell r="G2386" t="str">
            <v>SINAPI Nov/23</v>
          </cell>
        </row>
        <row r="2387">
          <cell r="A2387">
            <v>102002</v>
          </cell>
          <cell r="B2387" t="str">
            <v>MONTAGEM E DESMONTAGEM DE FÔRMA PARA ESCADAS, COM 2 LANCES EM "U" E LAJE CASCATA, EM CHAPA DE MADEIRA COMPENSADA RESINADA, 2 UTILIZAÇÕES. AF_11/2020</v>
          </cell>
          <cell r="C2387" t="str">
            <v>M2</v>
          </cell>
          <cell r="D2387">
            <v>313.62</v>
          </cell>
          <cell r="E2387" t="str">
            <v>FUNDACOES E ESTRUTURAS</v>
          </cell>
          <cell r="F2387" t="str">
            <v>FORMAS/CIMBRAMENTOS/ESCORAMENTOS</v>
          </cell>
          <cell r="G2387" t="str">
            <v>SINAPI Nov/23</v>
          </cell>
        </row>
        <row r="2388">
          <cell r="A2388">
            <v>102003</v>
          </cell>
          <cell r="B2388" t="str">
            <v>MONTAGEM E DESMONTAGEM DE FÔRMA PARA ESCADAS, COM 2 LANCES EM "U" E LAJE CASCATA, EM CHAPA DE MADEIRA COMPENSADA RESINADA, 4 UTILIZAÇÕES. AF_11/2020</v>
          </cell>
          <cell r="C2388" t="str">
            <v>M2</v>
          </cell>
          <cell r="D2388">
            <v>284.99</v>
          </cell>
          <cell r="E2388" t="str">
            <v>FUNDACOES E ESTRUTURAS</v>
          </cell>
          <cell r="F2388" t="str">
            <v>FORMAS/CIMBRAMENTOS/ESCORAMENTOS</v>
          </cell>
          <cell r="G2388" t="str">
            <v>SINAPI Nov/23</v>
          </cell>
        </row>
        <row r="2389">
          <cell r="A2389">
            <v>102004</v>
          </cell>
          <cell r="B2389" t="str">
            <v>MONTAGEM E DESMONTAGEM DE FÔRMA PARA ESCADAS, COM 2 LANCES EM "U" E LAJE CASCATA, EM CHAPA DE MADEIRA COMPENSADA PLASTIFICADA, 6 UTILIZAÇÕES. AF_11/2020</v>
          </cell>
          <cell r="C2389" t="str">
            <v>M2</v>
          </cell>
          <cell r="D2389">
            <v>248.63</v>
          </cell>
          <cell r="E2389" t="str">
            <v>FUNDACOES E ESTRUTURAS</v>
          </cell>
          <cell r="F2389" t="str">
            <v>FORMAS/CIMBRAMENTOS/ESCORAMENTOS</v>
          </cell>
          <cell r="G2389" t="str">
            <v>SINAPI Nov/23</v>
          </cell>
        </row>
        <row r="2390">
          <cell r="A2390">
            <v>102005</v>
          </cell>
          <cell r="B2390" t="str">
            <v>MONTAGEM E DESMONTAGEM DE FÔRMA PARA ESCADAS, COM 2 LANCES EM "U" E LAJE CASCATA, EM CHAPA DE MADEIRA COMPENSADA PLASTIFICADA, 8 UTILIZAÇÕES. AF_11/2020</v>
          </cell>
          <cell r="C2390" t="str">
            <v>M2</v>
          </cell>
          <cell r="D2390">
            <v>222.12</v>
          </cell>
          <cell r="E2390" t="str">
            <v>FUNDACOES E ESTRUTURAS</v>
          </cell>
          <cell r="F2390" t="str">
            <v>FORMAS/CIMBRAMENTOS/ESCORAMENTOS</v>
          </cell>
          <cell r="G2390" t="str">
            <v>SINAPI Nov/23</v>
          </cell>
        </row>
        <row r="2391">
          <cell r="A2391">
            <v>102006</v>
          </cell>
          <cell r="B2391" t="str">
            <v>MONTAGEM E DESMONTAGEM DE FÔRMA PARA ESCADAS, COM 2 LANCES EM "U" E LAJE CASCATA, EM CHAPA DE MADEIRA COMPENSADA PLASTIFICADA, 10 UTILIZAÇÕES. AF_11/2020</v>
          </cell>
          <cell r="C2391" t="str">
            <v>M2</v>
          </cell>
          <cell r="D2391">
            <v>205.48</v>
          </cell>
          <cell r="E2391" t="str">
            <v>FUNDACOES E ESTRUTURAS</v>
          </cell>
          <cell r="F2391" t="str">
            <v>FORMAS/CIMBRAMENTOS/ESCORAMENTOS</v>
          </cell>
          <cell r="G2391" t="str">
            <v>SINAPI Nov/23</v>
          </cell>
        </row>
        <row r="2392">
          <cell r="A2392">
            <v>102007</v>
          </cell>
          <cell r="B2392" t="str">
            <v>MONTAGEM E DESMONTAGEM DE FÔRMA PARA ESCADAS, COM 2 LANCES EM "L" E LAJE PLANA, EM MADEIRA SERRADA, 1 UTILIZAÇÃO. AF_11/2020</v>
          </cell>
          <cell r="C2392" t="str">
            <v>M2</v>
          </cell>
          <cell r="D2392">
            <v>543.91999999999996</v>
          </cell>
          <cell r="E2392" t="str">
            <v>FUNDACOES E ESTRUTURAS</v>
          </cell>
          <cell r="F2392" t="str">
            <v>FORMAS/CIMBRAMENTOS/ESCORAMENTOS</v>
          </cell>
          <cell r="G2392" t="str">
            <v>SINAPI Nov/23</v>
          </cell>
        </row>
        <row r="2393">
          <cell r="A2393">
            <v>102008</v>
          </cell>
          <cell r="B2393" t="str">
            <v>MONTAGEM E DESMONTAGEM DE FÔRMA PARA ESCADAS, COM 2 LANCES EM "L" E LAJE PLANA, EM MADEIRA SERRADA, 2 UTILIZAÇÕES. AF_11/2020</v>
          </cell>
          <cell r="C2393" t="str">
            <v>M2</v>
          </cell>
          <cell r="D2393">
            <v>453</v>
          </cell>
          <cell r="E2393" t="str">
            <v>FUNDACOES E ESTRUTURAS</v>
          </cell>
          <cell r="F2393" t="str">
            <v>FORMAS/CIMBRAMENTOS/ESCORAMENTOS</v>
          </cell>
          <cell r="G2393" t="str">
            <v>SINAPI Nov/23</v>
          </cell>
        </row>
        <row r="2394">
          <cell r="A2394">
            <v>102009</v>
          </cell>
          <cell r="B2394" t="str">
            <v>MONTAGEM E DESMONTAGEM DE FÔRMA PARA ESCADAS, COM 2 LANCES EM "L" E LAJE PLANA, EM CHAPA DE MADEIRA COMPENSADA RESINADA, 2 UTILIZAÇÕES. AF_11/2020</v>
          </cell>
          <cell r="C2394" t="str">
            <v>M2</v>
          </cell>
          <cell r="D2394">
            <v>325.39999999999998</v>
          </cell>
          <cell r="E2394" t="str">
            <v>FUNDACOES E ESTRUTURAS</v>
          </cell>
          <cell r="F2394" t="str">
            <v>FORMAS/CIMBRAMENTOS/ESCORAMENTOS</v>
          </cell>
          <cell r="G2394" t="str">
            <v>SINAPI Nov/23</v>
          </cell>
        </row>
        <row r="2395">
          <cell r="A2395">
            <v>102010</v>
          </cell>
          <cell r="B2395" t="str">
            <v>MONTAGEM E DESMONTAGEM DE FÔRMA PARA ESCADAS, COM 2 LANCES EM "L" E LAJE PLANA, EM CHAPA DE MADEIRA COMPENSADA RESINADA, 4 UTILIZAÇÕES. AF_11/2020</v>
          </cell>
          <cell r="C2395" t="str">
            <v>M2</v>
          </cell>
          <cell r="D2395">
            <v>295.31</v>
          </cell>
          <cell r="E2395" t="str">
            <v>FUNDACOES E ESTRUTURAS</v>
          </cell>
          <cell r="F2395" t="str">
            <v>FORMAS/CIMBRAMENTOS/ESCORAMENTOS</v>
          </cell>
          <cell r="G2395" t="str">
            <v>SINAPI Nov/23</v>
          </cell>
        </row>
        <row r="2396">
          <cell r="A2396">
            <v>102011</v>
          </cell>
          <cell r="B2396" t="str">
            <v>MONTAGEM E DESMONTAGEM DE FÔRMA PARA ESCADAS, COM 2 LANCES EM "L" E LAJE PLANA, EM CHAPA DE MADEIRA COMPENSADA PLASTIFICADA, 6 UTILIZAÇÕES. AF_11/2020</v>
          </cell>
          <cell r="C2396" t="str">
            <v>M2</v>
          </cell>
          <cell r="D2396">
            <v>251.96</v>
          </cell>
          <cell r="E2396" t="str">
            <v>FUNDACOES E ESTRUTURAS</v>
          </cell>
          <cell r="F2396" t="str">
            <v>FORMAS/CIMBRAMENTOS/ESCORAMENTOS</v>
          </cell>
          <cell r="G2396" t="str">
            <v>SINAPI Nov/23</v>
          </cell>
        </row>
        <row r="2397">
          <cell r="A2397">
            <v>102012</v>
          </cell>
          <cell r="B2397" t="str">
            <v>MONTAGEM E DESMONTAGEM DE FÔRMA PARA ESCADAS, COM 2 LANCES EM "L" E LAJE PLANA, EM CHAPA DE MADEIRA COMPENSADA PLASTIFICADA, 8 UTILIZAÇÕES. AF_11/2020</v>
          </cell>
          <cell r="C2397" t="str">
            <v>M2</v>
          </cell>
          <cell r="D2397">
            <v>225.25</v>
          </cell>
          <cell r="E2397" t="str">
            <v>FUNDACOES E ESTRUTURAS</v>
          </cell>
          <cell r="F2397" t="str">
            <v>FORMAS/CIMBRAMENTOS/ESCORAMENTOS</v>
          </cell>
          <cell r="G2397" t="str">
            <v>SINAPI Nov/23</v>
          </cell>
        </row>
        <row r="2398">
          <cell r="A2398">
            <v>102013</v>
          </cell>
          <cell r="B2398" t="str">
            <v>MONTAGEM E DESMONTAGEM DE FÔRMA PARA ESCADAS, COM 2 LANCES EM "L" E LAJE PLANA, EM CHAPA DE MADEIRA COMPENSADA PLASTIFICADA, 10 UTILIZAÇÕES. AF_11/2020</v>
          </cell>
          <cell r="C2398" t="str">
            <v>M2</v>
          </cell>
          <cell r="D2398">
            <v>210.33</v>
          </cell>
          <cell r="E2398" t="str">
            <v>FUNDACOES E ESTRUTURAS</v>
          </cell>
          <cell r="F2398" t="str">
            <v>FORMAS/CIMBRAMENTOS/ESCORAMENTOS</v>
          </cell>
          <cell r="G2398" t="str">
            <v>SINAPI Nov/23</v>
          </cell>
        </row>
        <row r="2399">
          <cell r="A2399">
            <v>102014</v>
          </cell>
          <cell r="B2399" t="str">
            <v>MONTAGEM E DESMONTAGEM DE FÔRMA PARA ESCADAS, COM 2 LANCES EM "L" E LAJE CASCATA, EM MADEIRA SERRADA, 1 UTILIZAÇÃO. AF_11/2020</v>
          </cell>
          <cell r="C2399" t="str">
            <v>M2</v>
          </cell>
          <cell r="D2399">
            <v>617.16999999999996</v>
          </cell>
          <cell r="E2399" t="str">
            <v>FUNDACOES E ESTRUTURAS</v>
          </cell>
          <cell r="F2399" t="str">
            <v>FORMAS/CIMBRAMENTOS/ESCORAMENTOS</v>
          </cell>
          <cell r="G2399" t="str">
            <v>SINAPI Nov/23</v>
          </cell>
        </row>
        <row r="2400">
          <cell r="A2400">
            <v>102015</v>
          </cell>
          <cell r="B2400" t="str">
            <v>MONTAGEM E DESMONTAGEM DE FÔRMA PARA ESCADAS, COM 2 LANCES EM "L" E LAJE CASCATA, EM MADEIRA SERRADA, 2 UTILIZAÇÕES. AF_11/2020</v>
          </cell>
          <cell r="C2400" t="str">
            <v>M2</v>
          </cell>
          <cell r="D2400">
            <v>515.95000000000005</v>
          </cell>
          <cell r="E2400" t="str">
            <v>FUNDACOES E ESTRUTURAS</v>
          </cell>
          <cell r="F2400" t="str">
            <v>FORMAS/CIMBRAMENTOS/ESCORAMENTOS</v>
          </cell>
          <cell r="G2400" t="str">
            <v>SINAPI Nov/23</v>
          </cell>
        </row>
        <row r="2401">
          <cell r="A2401">
            <v>102016</v>
          </cell>
          <cell r="B2401" t="str">
            <v>MONTAGEM E DESMONTAGEM DE FÔRMA PARA ESCADAS, COM 2 LANCES EM "L" E LAJE CASCATA, EM CHAPA DE MADEIRA COMPENSADA RESINADA, 2 UTILIZAÇÕES. AF_11/2020</v>
          </cell>
          <cell r="C2401" t="str">
            <v>M2</v>
          </cell>
          <cell r="D2401">
            <v>312.91000000000003</v>
          </cell>
          <cell r="E2401" t="str">
            <v>FUNDACOES E ESTRUTURAS</v>
          </cell>
          <cell r="F2401" t="str">
            <v>FORMAS/CIMBRAMENTOS/ESCORAMENTOS</v>
          </cell>
          <cell r="G2401" t="str">
            <v>SINAPI Nov/23</v>
          </cell>
        </row>
        <row r="2402">
          <cell r="A2402">
            <v>102017</v>
          </cell>
          <cell r="B2402" t="str">
            <v>MONTAGEM E DESMONTAGEM DE FÔRMA PARA ESCADAS, COM 2 LANCES EM "L" E LAJE CASCATA, EM CHAPA DE MADEIRA COMPENSADA RESINADA, 4 UTILIZAÇÕES. AF_11/2020</v>
          </cell>
          <cell r="C2402" t="str">
            <v>M2</v>
          </cell>
          <cell r="D2402">
            <v>282.19</v>
          </cell>
          <cell r="E2402" t="str">
            <v>FUNDACOES E ESTRUTURAS</v>
          </cell>
          <cell r="F2402" t="str">
            <v>FORMAS/CIMBRAMENTOS/ESCORAMENTOS</v>
          </cell>
          <cell r="G2402" t="str">
            <v>SINAPI Nov/23</v>
          </cell>
        </row>
        <row r="2403">
          <cell r="A2403">
            <v>102036</v>
          </cell>
          <cell r="B2403" t="str">
            <v>MONTAGEM E DESMONTAGEM DE FÔRMA PARA ESCADAS, COM 2 LANCES EM "L" E LAJE CASCATA, EM CHAPA DE MADEIRA COMPENSADA PLASTIFICADA, 6 UTILIZAÇÕES. AF_11/2020</v>
          </cell>
          <cell r="C2403" t="str">
            <v>M2</v>
          </cell>
          <cell r="D2403">
            <v>243.83</v>
          </cell>
          <cell r="E2403" t="str">
            <v>FUNDACOES E ESTRUTURAS</v>
          </cell>
          <cell r="F2403" t="str">
            <v>FORMAS/CIMBRAMENTOS/ESCORAMENTOS</v>
          </cell>
          <cell r="G2403" t="str">
            <v>SINAPI Nov/23</v>
          </cell>
        </row>
        <row r="2404">
          <cell r="A2404">
            <v>102037</v>
          </cell>
          <cell r="B2404" t="str">
            <v>MONTAGEM E DESMONTAGEM DE FÔRMA PARA ESCADAS, COM 2 LANCES EM "L" E LAJE CASCATA, EM CHAPA DE MADEIRA COMPENSADA PLASTIFICADA, 8 UTILIZAÇÕES. AF_11/2020</v>
          </cell>
          <cell r="C2404" t="str">
            <v>M2</v>
          </cell>
          <cell r="D2404">
            <v>217.1</v>
          </cell>
          <cell r="E2404" t="str">
            <v>FUNDACOES E ESTRUTURAS</v>
          </cell>
          <cell r="F2404" t="str">
            <v>FORMAS/CIMBRAMENTOS/ESCORAMENTOS</v>
          </cell>
          <cell r="G2404" t="str">
            <v>SINAPI Nov/23</v>
          </cell>
        </row>
        <row r="2405">
          <cell r="A2405">
            <v>102038</v>
          </cell>
          <cell r="B2405" t="str">
            <v>MONTAGEM E DESMONTAGEM DE FÔRMA PARA ESCADAS, COM 2 LANCES EM "L" E LAJE CASCATA, EM CHAPA DE MADEIRA COMPENSADA PLASTIFICADA, 10 UTILIZAÇÕES. AF_11/2020</v>
          </cell>
          <cell r="C2405" t="str">
            <v>M2</v>
          </cell>
          <cell r="D2405">
            <v>202.17</v>
          </cell>
          <cell r="E2405" t="str">
            <v>FUNDACOES E ESTRUTURAS</v>
          </cell>
          <cell r="F2405" t="str">
            <v>FORMAS/CIMBRAMENTOS/ESCORAMENTOS</v>
          </cell>
          <cell r="G2405" t="str">
            <v>SINAPI Nov/23</v>
          </cell>
        </row>
        <row r="2406">
          <cell r="A2406">
            <v>102039</v>
          </cell>
          <cell r="B2406" t="str">
            <v>MONTAGEM E DESMONTAGEM DE FÔRMA PARA ESCADAS, COM 1 LANCE E LAJE PLANA, EM MADEIRA SERRADA, 1 UTILIZAÇÃO. AF_11/2020</v>
          </cell>
          <cell r="C2406" t="str">
            <v>M2</v>
          </cell>
          <cell r="D2406">
            <v>569.88</v>
          </cell>
          <cell r="E2406" t="str">
            <v>FUNDACOES E ESTRUTURAS</v>
          </cell>
          <cell r="F2406" t="str">
            <v>FORMAS/CIMBRAMENTOS/ESCORAMENTOS</v>
          </cell>
          <cell r="G2406" t="str">
            <v>SINAPI Nov/23</v>
          </cell>
        </row>
        <row r="2407">
          <cell r="A2407">
            <v>102040</v>
          </cell>
          <cell r="B2407" t="str">
            <v>MONTAGEM E DESMONTAGEM DE FÔRMA PARA ESCADAS, COM 1 LANCE E LAJE PLANA, EM MADEIRA SERRADA, 2 UTILIZAÇÕES. AF_11/2020</v>
          </cell>
          <cell r="C2407" t="str">
            <v>M2</v>
          </cell>
          <cell r="D2407">
            <v>473.24</v>
          </cell>
          <cell r="E2407" t="str">
            <v>FUNDACOES E ESTRUTURAS</v>
          </cell>
          <cell r="F2407" t="str">
            <v>FORMAS/CIMBRAMENTOS/ESCORAMENTOS</v>
          </cell>
          <cell r="G2407" t="str">
            <v>SINAPI Nov/23</v>
          </cell>
        </row>
        <row r="2408">
          <cell r="A2408">
            <v>102041</v>
          </cell>
          <cell r="B2408" t="str">
            <v>MONTAGEM E DESMONTAGEM DE FÔRMA PARA ESCADAS, COM 1 LANCE E LAJE PLANA, EM CHAPA DE MADEIRA COMPENSADA RESINADA, 2 UTILIZAÇÕES. AF_11/2020</v>
          </cell>
          <cell r="C2408" t="str">
            <v>M2</v>
          </cell>
          <cell r="D2408">
            <v>324.38</v>
          </cell>
          <cell r="E2408" t="str">
            <v>FUNDACOES E ESTRUTURAS</v>
          </cell>
          <cell r="F2408" t="str">
            <v>FORMAS/CIMBRAMENTOS/ESCORAMENTOS</v>
          </cell>
          <cell r="G2408" t="str">
            <v>SINAPI Nov/23</v>
          </cell>
        </row>
        <row r="2409">
          <cell r="A2409">
            <v>102042</v>
          </cell>
          <cell r="B2409" t="str">
            <v>MONTAGEM E DESMONTAGEM DE FÔRMA PARA ESCADAS, COM 1 LANCE E LAJE PLANA, EM CHAPA DE MADEIRA COMPENSADA RESINADA, 4 UTILIZAÇÕES. AF_11/2020</v>
          </cell>
          <cell r="C2409" t="str">
            <v>M2</v>
          </cell>
          <cell r="D2409">
            <v>291.39</v>
          </cell>
          <cell r="E2409" t="str">
            <v>FUNDACOES E ESTRUTURAS</v>
          </cell>
          <cell r="F2409" t="str">
            <v>FORMAS/CIMBRAMENTOS/ESCORAMENTOS</v>
          </cell>
          <cell r="G2409" t="str">
            <v>SINAPI Nov/23</v>
          </cell>
        </row>
        <row r="2410">
          <cell r="A2410">
            <v>102043</v>
          </cell>
          <cell r="B2410" t="str">
            <v>MONTAGEM E DESMONTAGEM DE FÔRMA PARA ESCADAS, COM 1 LANCE E LAJE PLANA, EM CHAPA DE MADEIRA COMPENSADA PLASTIFICADA, 6 UTILIZAÇÕES. AF_11/2020</v>
          </cell>
          <cell r="C2410" t="str">
            <v>M2</v>
          </cell>
          <cell r="D2410">
            <v>249.35</v>
          </cell>
          <cell r="E2410" t="str">
            <v>FUNDACOES E ESTRUTURAS</v>
          </cell>
          <cell r="F2410" t="str">
            <v>FORMAS/CIMBRAMENTOS/ESCORAMENTOS</v>
          </cell>
          <cell r="G2410" t="str">
            <v>SINAPI Nov/23</v>
          </cell>
        </row>
        <row r="2411">
          <cell r="A2411">
            <v>102044</v>
          </cell>
          <cell r="B2411" t="str">
            <v>MONTAGEM E DESMONTAGEM DE FÔRMA PARA ESCADAS, COM 1 LANCE E LAJE PLANA, EM CHAPA DE MADEIRA COMPENSADA PLASTIFICADA, 8 UTILIZAÇÕES. AF_11/2020</v>
          </cell>
          <cell r="C2411" t="str">
            <v>M2</v>
          </cell>
          <cell r="D2411">
            <v>223.53</v>
          </cell>
          <cell r="E2411" t="str">
            <v>FUNDACOES E ESTRUTURAS</v>
          </cell>
          <cell r="F2411" t="str">
            <v>FORMAS/CIMBRAMENTOS/ESCORAMENTOS</v>
          </cell>
          <cell r="G2411" t="str">
            <v>SINAPI Nov/23</v>
          </cell>
        </row>
        <row r="2412">
          <cell r="A2412">
            <v>102045</v>
          </cell>
          <cell r="B2412" t="str">
            <v>MONTAGEM E DESMONTAGEM DE FÔRMA PARA ESCADAS, COM 1 LANCE E LAJE PLANA, EM CHAPA DE MADEIRA COMPENSADA PLASTIFICADA, 10 UTILIZAÇÕES. AF_11/2020</v>
          </cell>
          <cell r="C2412" t="str">
            <v>M2</v>
          </cell>
          <cell r="D2412">
            <v>208.03</v>
          </cell>
          <cell r="E2412" t="str">
            <v>FUNDACOES E ESTRUTURAS</v>
          </cell>
          <cell r="F2412" t="str">
            <v>FORMAS/CIMBRAMENTOS/ESCORAMENTOS</v>
          </cell>
          <cell r="G2412" t="str">
            <v>SINAPI Nov/23</v>
          </cell>
        </row>
        <row r="2413">
          <cell r="A2413">
            <v>102046</v>
          </cell>
          <cell r="B2413" t="str">
            <v>MONTAGEM E DESMONTAGEM DE FÔRMA PARA ESCADAS, COM 1 LANCE E LAJE CASCATA, EM MADEIRA SERRADA, 1 UTILIZAÇÃO. AF_11/2020</v>
          </cell>
          <cell r="C2413" t="str">
            <v>M2</v>
          </cell>
          <cell r="D2413">
            <v>630.88</v>
          </cell>
          <cell r="E2413" t="str">
            <v>FUNDACOES E ESTRUTURAS</v>
          </cell>
          <cell r="F2413" t="str">
            <v>FORMAS/CIMBRAMENTOS/ESCORAMENTOS</v>
          </cell>
          <cell r="G2413" t="str">
            <v>SINAPI Nov/23</v>
          </cell>
        </row>
        <row r="2414">
          <cell r="A2414">
            <v>102047</v>
          </cell>
          <cell r="B2414" t="str">
            <v>MONTAGEM E DESMONTAGEM DE FÔRMA PARA ESCADAS, COM 1 LANCE E LAJE CASCATA, EM MADEIRA SERRADA, 2 UTILIZAÇÕES. AF_11/2020</v>
          </cell>
          <cell r="C2414" t="str">
            <v>M2</v>
          </cell>
          <cell r="D2414">
            <v>536.74</v>
          </cell>
          <cell r="E2414" t="str">
            <v>FUNDACOES E ESTRUTURAS</v>
          </cell>
          <cell r="F2414" t="str">
            <v>FORMAS/CIMBRAMENTOS/ESCORAMENTOS</v>
          </cell>
          <cell r="G2414" t="str">
            <v>SINAPI Nov/23</v>
          </cell>
        </row>
        <row r="2415">
          <cell r="A2415">
            <v>102048</v>
          </cell>
          <cell r="B2415" t="str">
            <v>MONTAGEM E DESMONTAGEM DE FÔRMA PARA ESCADAS, COM 1 LANCE E LAJE CASCATA, EM CHAPA DE MADEIRA COMPENSADA RESINADA, 2 UTILIZAÇÕES. AF_11/2020</v>
          </cell>
          <cell r="C2415" t="str">
            <v>M2</v>
          </cell>
          <cell r="D2415">
            <v>304.70999999999998</v>
          </cell>
          <cell r="E2415" t="str">
            <v>FUNDACOES E ESTRUTURAS</v>
          </cell>
          <cell r="F2415" t="str">
            <v>FORMAS/CIMBRAMENTOS/ESCORAMENTOS</v>
          </cell>
          <cell r="G2415" t="str">
            <v>SINAPI Nov/23</v>
          </cell>
        </row>
        <row r="2416">
          <cell r="A2416">
            <v>102049</v>
          </cell>
          <cell r="B2416" t="str">
            <v>MONTAGEM E DESMONTAGEM DE FÔRMA PARA ESCADAS, COM 1 LANCE E LAJE CASCATA, EM CHAPA DE MADEIRA COMPENSADA RESINADA, 4 UTILIZAÇÕES. AF_11/2020</v>
          </cell>
          <cell r="C2416" t="str">
            <v>M2</v>
          </cell>
          <cell r="D2416">
            <v>270.19</v>
          </cell>
          <cell r="E2416" t="str">
            <v>FUNDACOES E ESTRUTURAS</v>
          </cell>
          <cell r="F2416" t="str">
            <v>FORMAS/CIMBRAMENTOS/ESCORAMENTOS</v>
          </cell>
          <cell r="G2416" t="str">
            <v>SINAPI Nov/23</v>
          </cell>
        </row>
        <row r="2417">
          <cell r="A2417">
            <v>102050</v>
          </cell>
          <cell r="B2417" t="str">
            <v>MONTAGEM E DESMONTAGEM DE FÔRMA PARA ESCADAS, COM 1 LANCE E LAJE CASCATA, EM CHAPA DE MADEIRA COMPENSADA PLASTIFICADA, 6 UTILIZAÇÕES. AF_11/2020</v>
          </cell>
          <cell r="C2417" t="str">
            <v>M2</v>
          </cell>
          <cell r="D2417">
            <v>233.89</v>
          </cell>
          <cell r="E2417" t="str">
            <v>FUNDACOES E ESTRUTURAS</v>
          </cell>
          <cell r="F2417" t="str">
            <v>FORMAS/CIMBRAMENTOS/ESCORAMENTOS</v>
          </cell>
          <cell r="G2417" t="str">
            <v>SINAPI Nov/23</v>
          </cell>
        </row>
        <row r="2418">
          <cell r="A2418">
            <v>102051</v>
          </cell>
          <cell r="B2418" t="str">
            <v>MONTAGEM E DESMONTAGEM DE FÔRMA PARA ESCADAS, COM 1 LANCE E LAJE CASCATA, EM CHAPA DE MADEIRA COMPENSADA PLASTIFICADA, 8 UTILIZAÇÕES. AF_11/2020</v>
          </cell>
          <cell r="C2418" t="str">
            <v>M2</v>
          </cell>
          <cell r="D2418">
            <v>207.23</v>
          </cell>
          <cell r="E2418" t="str">
            <v>FUNDACOES E ESTRUTURAS</v>
          </cell>
          <cell r="F2418" t="str">
            <v>FORMAS/CIMBRAMENTOS/ESCORAMENTOS</v>
          </cell>
          <cell r="G2418" t="str">
            <v>SINAPI Nov/23</v>
          </cell>
        </row>
        <row r="2419">
          <cell r="A2419">
            <v>102052</v>
          </cell>
          <cell r="B2419" t="str">
            <v>MONTAGEM E DESMONTAGEM DE FÔRMA PARA ESCADAS, COM 1 LANCE E LAJE CASCATA, EM CHAPA DE MADEIRA COMPENSADA PLASTIFICADA, 10 UTILIZAÇÕES. AF_11/2020</v>
          </cell>
          <cell r="C2419" t="str">
            <v>M2</v>
          </cell>
          <cell r="D2419">
            <v>192.34</v>
          </cell>
          <cell r="E2419" t="str">
            <v>FUNDACOES E ESTRUTURAS</v>
          </cell>
          <cell r="F2419" t="str">
            <v>FORMAS/CIMBRAMENTOS/ESCORAMENTOS</v>
          </cell>
          <cell r="G2419" t="str">
            <v>SINAPI Nov/23</v>
          </cell>
        </row>
        <row r="2420">
          <cell r="A2420">
            <v>102059</v>
          </cell>
          <cell r="B2420" t="str">
            <v>MONTAGEM E DESMONTAGEM DE FÔRMA PARA ESCADA DUPLA COM 2 LANCES EM "X" E LAJE PLANA, EM MADEIRA SERRADA, 1 UTILIZAÇÃO. AF_11/2020</v>
          </cell>
          <cell r="C2420" t="str">
            <v>M2</v>
          </cell>
          <cell r="D2420">
            <v>528.4</v>
          </cell>
          <cell r="E2420" t="str">
            <v>FUNDACOES E ESTRUTURAS</v>
          </cell>
          <cell r="F2420" t="str">
            <v>FORMAS/CIMBRAMENTOS/ESCORAMENTOS</v>
          </cell>
          <cell r="G2420" t="str">
            <v>SINAPI Nov/23</v>
          </cell>
        </row>
        <row r="2421">
          <cell r="A2421">
            <v>102060</v>
          </cell>
          <cell r="B2421" t="str">
            <v>MONTAGEM E DESMONTAGEM DE FÔRMA PARA ESCADA DUPLA COM 2 LANCES EM "X" E LAJE PLANA, EM MADEIRA SERRADA, 2 UTILIZAÇÕES. AF_11/2020</v>
          </cell>
          <cell r="C2421" t="str">
            <v>M2</v>
          </cell>
          <cell r="D2421">
            <v>442.64</v>
          </cell>
          <cell r="E2421" t="str">
            <v>FUNDACOES E ESTRUTURAS</v>
          </cell>
          <cell r="F2421" t="str">
            <v>FORMAS/CIMBRAMENTOS/ESCORAMENTOS</v>
          </cell>
          <cell r="G2421" t="str">
            <v>SINAPI Nov/23</v>
          </cell>
        </row>
        <row r="2422">
          <cell r="A2422">
            <v>102061</v>
          </cell>
          <cell r="B2422" t="str">
            <v>MONTAGEM E DESMONTAGEM DE FÔRMA PARA ESCADA DUPLA COM 2 LANCES EM "X" E LAJE PLANA, EM CHAPA DE MADEIRA COMPENSADA RESINADA, 2 UTILIZAÇÕES. AF_11/2020</v>
          </cell>
          <cell r="C2422" t="str">
            <v>M2</v>
          </cell>
          <cell r="D2422">
            <v>299.17</v>
          </cell>
          <cell r="E2422" t="str">
            <v>FUNDACOES E ESTRUTURAS</v>
          </cell>
          <cell r="F2422" t="str">
            <v>FORMAS/CIMBRAMENTOS/ESCORAMENTOS</v>
          </cell>
          <cell r="G2422" t="str">
            <v>SINAPI Nov/23</v>
          </cell>
        </row>
        <row r="2423">
          <cell r="A2423">
            <v>102062</v>
          </cell>
          <cell r="B2423" t="str">
            <v>MONTAGEM E DESMONTAGEM DE FÔRMA PARA ESCADA DUPLA COM 2 LANCES EM "X" E LAJE PLANA, EM CHAPA DE MADEIRA COMPENSADA RESINADA, 4 UTILIZAÇÕES. AF_11/2020</v>
          </cell>
          <cell r="C2423" t="str">
            <v>M2</v>
          </cell>
          <cell r="D2423">
            <v>275.29000000000002</v>
          </cell>
          <cell r="E2423" t="str">
            <v>FUNDACOES E ESTRUTURAS</v>
          </cell>
          <cell r="F2423" t="str">
            <v>FORMAS/CIMBRAMENTOS/ESCORAMENTOS</v>
          </cell>
          <cell r="G2423" t="str">
            <v>SINAPI Nov/23</v>
          </cell>
        </row>
        <row r="2424">
          <cell r="A2424">
            <v>102063</v>
          </cell>
          <cell r="B2424" t="str">
            <v>MONTAGEM E DESMONTAGEM DE FÔRMA PARA ESCADA DUPLA COM 2 LANCES EM "X" E LAJE PLANA, EM CHAPA DE MADEIRA COMPENSADA PLASTIFICADA, 6 UTILIZAÇÕES. AF_11/2020</v>
          </cell>
          <cell r="C2424" t="str">
            <v>M2</v>
          </cell>
          <cell r="D2424">
            <v>234.79</v>
          </cell>
          <cell r="E2424" t="str">
            <v>FUNDACOES E ESTRUTURAS</v>
          </cell>
          <cell r="F2424" t="str">
            <v>FORMAS/CIMBRAMENTOS/ESCORAMENTOS</v>
          </cell>
          <cell r="G2424" t="str">
            <v>SINAPI Nov/23</v>
          </cell>
        </row>
        <row r="2425">
          <cell r="A2425">
            <v>102064</v>
          </cell>
          <cell r="B2425" t="str">
            <v>MONTAGEM E DESMONTAGEM DE FÔRMA PARA ESCADA DUPLA COM 2 LANCES EM "X" E LAJE PLANA, EM CHAPA DE MADEIRA COMPENSADA PLASTIFICADA, 8 UTILIZAÇÕES. AF_11/2020</v>
          </cell>
          <cell r="C2425" t="str">
            <v>M2</v>
          </cell>
          <cell r="D2425">
            <v>208.86</v>
          </cell>
          <cell r="E2425" t="str">
            <v>FUNDACOES E ESTRUTURAS</v>
          </cell>
          <cell r="F2425" t="str">
            <v>FORMAS/CIMBRAMENTOS/ESCORAMENTOS</v>
          </cell>
          <cell r="G2425" t="str">
            <v>SINAPI Nov/23</v>
          </cell>
        </row>
        <row r="2426">
          <cell r="A2426">
            <v>102065</v>
          </cell>
          <cell r="B2426" t="str">
            <v>MONTAGEM E DESMONTAGEM DE FÔRMA PARA ESCADA DUPLA COM 2 LANCES EM "X" E LAJE PLANA, EM CHAPA DE MADEIRA COMPENSADA PLASTIFICADA, 10 UTILIZAÇÕES. AF_11/2020</v>
          </cell>
          <cell r="C2426" t="str">
            <v>M2</v>
          </cell>
          <cell r="D2426">
            <v>194.44</v>
          </cell>
          <cell r="E2426" t="str">
            <v>FUNDACOES E ESTRUTURAS</v>
          </cell>
          <cell r="F2426" t="str">
            <v>FORMAS/CIMBRAMENTOS/ESCORAMENTOS</v>
          </cell>
          <cell r="G2426" t="str">
            <v>SINAPI Nov/23</v>
          </cell>
        </row>
        <row r="2427">
          <cell r="A2427">
            <v>102066</v>
          </cell>
          <cell r="B2427" t="str">
            <v>MONTAGEM E DESMONTAGEM DE FÔRMA PARA ESCADA DUPLA COM 2 LANCES EM "X" E LAJE CASCATA, EM MADEIRA SERRADA, 1 UTILIZAÇÃO. AF_11/2020</v>
          </cell>
          <cell r="C2427" t="str">
            <v>M2</v>
          </cell>
          <cell r="D2427">
            <v>558.29999999999995</v>
          </cell>
          <cell r="E2427" t="str">
            <v>FUNDACOES E ESTRUTURAS</v>
          </cell>
          <cell r="F2427" t="str">
            <v>FORMAS/CIMBRAMENTOS/ESCORAMENTOS</v>
          </cell>
          <cell r="G2427" t="str">
            <v>SINAPI Nov/23</v>
          </cell>
        </row>
        <row r="2428">
          <cell r="A2428">
            <v>102067</v>
          </cell>
          <cell r="B2428" t="str">
            <v>MONTAGEM E DESMONTAGEM DE FÔRMA PARA ESCADA DUPLA COM 2 LANCES EM "X" E LAJE CASCATA, EM MADEIRA SERRADA, 2 UTILIZAÇÕES. AF_11/2020</v>
          </cell>
          <cell r="C2428" t="str">
            <v>M2</v>
          </cell>
          <cell r="D2428">
            <v>477.26</v>
          </cell>
          <cell r="E2428" t="str">
            <v>FUNDACOES E ESTRUTURAS</v>
          </cell>
          <cell r="F2428" t="str">
            <v>FORMAS/CIMBRAMENTOS/ESCORAMENTOS</v>
          </cell>
          <cell r="G2428" t="str">
            <v>SINAPI Nov/23</v>
          </cell>
        </row>
        <row r="2429">
          <cell r="A2429">
            <v>102068</v>
          </cell>
          <cell r="B2429" t="str">
            <v>MONTAGEM E DESMONTAGEM DE FÔRMA PARA ESCADA DUPLA COM 2 LANCES EM "X" E LAJE CASCATA, EM CHAPA DE MADEIRA COMPENSADA RESINADA, 2 UTILIZAÇÕES. AF_11/2020</v>
          </cell>
          <cell r="C2429" t="str">
            <v>M2</v>
          </cell>
          <cell r="D2429">
            <v>278.14</v>
          </cell>
          <cell r="E2429" t="str">
            <v>FUNDACOES E ESTRUTURAS</v>
          </cell>
          <cell r="F2429" t="str">
            <v>FORMAS/CIMBRAMENTOS/ESCORAMENTOS</v>
          </cell>
          <cell r="G2429" t="str">
            <v>SINAPI Nov/23</v>
          </cell>
        </row>
        <row r="2430">
          <cell r="A2430">
            <v>102069</v>
          </cell>
          <cell r="B2430" t="str">
            <v>MONTAGEM E DESMONTAGEM DE FÔRMA PARA ESCADA DUPLA COM 2 LANCES EM "X" E LAJE CASCATA, EM CHAPA DE MADEIRA COMPENSADA RESINADA, 4 UTILIZAÇÕES. AF_11/2020</v>
          </cell>
          <cell r="C2430" t="str">
            <v>M2</v>
          </cell>
          <cell r="D2430">
            <v>253.63</v>
          </cell>
          <cell r="E2430" t="str">
            <v>FUNDACOES E ESTRUTURAS</v>
          </cell>
          <cell r="F2430" t="str">
            <v>FORMAS/CIMBRAMENTOS/ESCORAMENTOS</v>
          </cell>
          <cell r="G2430" t="str">
            <v>SINAPI Nov/23</v>
          </cell>
        </row>
        <row r="2431">
          <cell r="A2431">
            <v>102070</v>
          </cell>
          <cell r="B2431" t="str">
            <v>MONTAGEM E DESMONTAGEM DE FÔRMA PARA ESCADA DUPLA COM 2 LANCES EM "X" E LAJE CASCATA, EM CHAPA DE MADEIRA COMPENSADA PLASTIFICADA, 6 UTILIZAÇÕES. AF_11/2020</v>
          </cell>
          <cell r="C2431" t="str">
            <v>M2</v>
          </cell>
          <cell r="D2431">
            <v>219.66</v>
          </cell>
          <cell r="E2431" t="str">
            <v>FUNDACOES E ESTRUTURAS</v>
          </cell>
          <cell r="F2431" t="str">
            <v>FORMAS/CIMBRAMENTOS/ESCORAMENTOS</v>
          </cell>
          <cell r="G2431" t="str">
            <v>SINAPI Nov/23</v>
          </cell>
        </row>
        <row r="2432">
          <cell r="A2432">
            <v>102071</v>
          </cell>
          <cell r="B2432" t="str">
            <v>MONTAGEM E DESMONTAGEM DE FÔRMA PARA ESCADA DUPLA COM 2 LANCES EM "X" E LAJE CASCATA, EM CHAPA DE MADEIRA COMPENSADA PLASTIFICADA, 8 UTILIZAÇÕES. AF_11/2020</v>
          </cell>
          <cell r="C2432" t="str">
            <v>M2</v>
          </cell>
          <cell r="D2432">
            <v>195.09</v>
          </cell>
          <cell r="E2432" t="str">
            <v>FUNDACOES E ESTRUTURAS</v>
          </cell>
          <cell r="F2432" t="str">
            <v>FORMAS/CIMBRAMENTOS/ESCORAMENTOS</v>
          </cell>
          <cell r="G2432" t="str">
            <v>SINAPI Nov/23</v>
          </cell>
        </row>
        <row r="2433">
          <cell r="A2433">
            <v>102072</v>
          </cell>
          <cell r="B2433" t="str">
            <v>MONTAGEM E DESMONTAGEM DE FÔRMA PARA ESCADA DUPLA COM 2 LANCES EM "X" E LAJE CASCATA, EM CHAPA DE MADEIRA COMPENSADA PLASTIFICADA, 10 UTILIZAÇÕES. AF_11/2020</v>
          </cell>
          <cell r="C2433" t="str">
            <v>M2</v>
          </cell>
          <cell r="D2433">
            <v>185.9</v>
          </cell>
          <cell r="E2433" t="str">
            <v>FUNDACOES E ESTRUTURAS</v>
          </cell>
          <cell r="F2433" t="str">
            <v>FORMAS/CIMBRAMENTOS/ESCORAMENTOS</v>
          </cell>
          <cell r="G2433" t="str">
            <v>SINAPI Nov/23</v>
          </cell>
        </row>
        <row r="2434">
          <cell r="A2434">
            <v>102073</v>
          </cell>
          <cell r="B2434" t="str">
            <v>ESCADA EM CONCRETO ARMADO MOLDADO IN LOCO, FCK 25 MPA, COM 1 LANCE E LAJE PLANA, FÔRMA EM CHAPA DE MADEIRA COMPENSADA RESINADA. AF_11/2020_PA</v>
          </cell>
          <cell r="C2434" t="str">
            <v>M3</v>
          </cell>
          <cell r="D2434">
            <v>3721.02</v>
          </cell>
          <cell r="E2434" t="str">
            <v>FUNDACOES E ESTRUTURAS</v>
          </cell>
          <cell r="F2434" t="str">
            <v>FORMAS/CIMBRAMENTOS/ESCORAMENTOS</v>
          </cell>
          <cell r="G2434" t="str">
            <v>SINAPI Nov/23</v>
          </cell>
        </row>
        <row r="2435">
          <cell r="A2435">
            <v>102074</v>
          </cell>
          <cell r="B2435" t="str">
            <v>ESCADA EM CONCRETO ARMADO MOLDADO IN LOCO, FCK 25 MPA, COM 2 LANCES EM  U  E LAJE PLANA, FÔRMA EM CHAPA DE MADEIRA COMPENSADA RESINADA. AF_11/2020_PA</v>
          </cell>
          <cell r="C2435" t="str">
            <v>M3</v>
          </cell>
          <cell r="D2435">
            <v>4449.46</v>
          </cell>
          <cell r="E2435" t="str">
            <v>FUNDACOES E ESTRUTURAS</v>
          </cell>
          <cell r="F2435" t="str">
            <v>FORMAS/CIMBRAMENTOS/ESCORAMENTOS</v>
          </cell>
          <cell r="G2435" t="str">
            <v>SINAPI Nov/23</v>
          </cell>
        </row>
        <row r="2436">
          <cell r="A2436">
            <v>102075</v>
          </cell>
          <cell r="B2436" t="str">
            <v>ESCADA EM CONCRETO ARMADO MOLDADO IN LOCO, FCK 25 MPA, COM 2 LANCES EM  L  E LAJE PLANA, FÔRMA EM CHAPA DE MADEIRA COMPENSADA RESINADA. AF_11/2020_PA</v>
          </cell>
          <cell r="C2436" t="str">
            <v>M3</v>
          </cell>
          <cell r="D2436">
            <v>4622.3500000000004</v>
          </cell>
          <cell r="E2436" t="str">
            <v>FUNDACOES E ESTRUTURAS</v>
          </cell>
          <cell r="F2436" t="str">
            <v>FORMAS/CIMBRAMENTOS/ESCORAMENTOS</v>
          </cell>
          <cell r="G2436" t="str">
            <v>SINAPI Nov/23</v>
          </cell>
        </row>
        <row r="2437">
          <cell r="A2437">
            <v>102076</v>
          </cell>
          <cell r="B2437" t="str">
            <v>ESCADA EM CONCRETO ARMADO MOLDADO IN LOCO, FCK 25 MPA, COM 2 LANCES EM  X  E LAJE PLANA, FÔRMA EM CHAPA DE MADEIRA COMPENSADA RESINADA. AF_11/2020_PA</v>
          </cell>
          <cell r="C2437" t="str">
            <v>M3</v>
          </cell>
          <cell r="D2437">
            <v>4726.82</v>
          </cell>
          <cell r="E2437" t="str">
            <v>FUNDACOES E ESTRUTURAS</v>
          </cell>
          <cell r="F2437" t="str">
            <v>FORMAS/CIMBRAMENTOS/ESCORAMENTOS</v>
          </cell>
          <cell r="G2437" t="str">
            <v>SINAPI Nov/23</v>
          </cell>
        </row>
        <row r="2438">
          <cell r="A2438">
            <v>102077</v>
          </cell>
          <cell r="B2438" t="str">
            <v>ESCADA EM CONCRETO ARMADO MOLDADO IN LOCO, FCK 25 MPA, COM 1 LANCE E LAJE CASCATA, FÔRMA EM CHAPA DE MADEIRA COMPENSADA RESINADA. AF_11/2020_PA</v>
          </cell>
          <cell r="C2438" t="str">
            <v>M3</v>
          </cell>
          <cell r="D2438">
            <v>5177.0600000000004</v>
          </cell>
          <cell r="E2438" t="str">
            <v>FUNDACOES E ESTRUTURAS</v>
          </cell>
          <cell r="F2438" t="str">
            <v>FORMAS/CIMBRAMENTOS/ESCORAMENTOS</v>
          </cell>
          <cell r="G2438" t="str">
            <v>SINAPI Nov/23</v>
          </cell>
        </row>
        <row r="2439">
          <cell r="A2439">
            <v>102078</v>
          </cell>
          <cell r="B2439" t="str">
            <v>ESCADA EM CONCRETO ARMADO MOLDADO IN LOCO, FCK 25 MPA, COM 2 LANCES EM  U  E LAJE CASCATA, FÔRMA EM CHAPA DE MADEIRA COMPENSADA RESINADA. AF_11/2020_PA</v>
          </cell>
          <cell r="C2439" t="str">
            <v>M3</v>
          </cell>
          <cell r="D2439">
            <v>5292.13</v>
          </cell>
          <cell r="E2439" t="str">
            <v>FUNDACOES E ESTRUTURAS</v>
          </cell>
          <cell r="F2439" t="str">
            <v>FORMAS/CIMBRAMENTOS/ESCORAMENTOS</v>
          </cell>
          <cell r="G2439" t="str">
            <v>SINAPI Nov/23</v>
          </cell>
        </row>
        <row r="2440">
          <cell r="A2440">
            <v>102079</v>
          </cell>
          <cell r="B2440" t="str">
            <v>ESCADA EM CONCRETO ARMADO MOLDADO IN LOCO, FCK 25 MPA, COM 2 LANCES EM  L  E LAJE CASCATA, FÔRMA EM CHAPA DE MADEIRA COMPENSADA RESINADA. AF_11/2020_PA</v>
          </cell>
          <cell r="C2440" t="str">
            <v>M3</v>
          </cell>
          <cell r="D2440">
            <v>5077.83</v>
          </cell>
          <cell r="E2440" t="str">
            <v>FUNDACOES E ESTRUTURAS</v>
          </cell>
          <cell r="F2440" t="str">
            <v>FORMAS/CIMBRAMENTOS/ESCORAMENTOS</v>
          </cell>
          <cell r="G2440" t="str">
            <v>SINAPI Nov/23</v>
          </cell>
        </row>
        <row r="2441">
          <cell r="A2441">
            <v>102080</v>
          </cell>
          <cell r="B2441" t="str">
            <v>ESCADA EM CONCRETO ARMADO MOLDADO IN LOCO, FCK 25 MPA, COM 2 LANCES EM  X  E LAJE CASCATA, FÔRMA EM CHAPA DE MADEIRA COMPENSADA RESINADA. AF_11/2020_PA</v>
          </cell>
          <cell r="C2441" t="str">
            <v>M3</v>
          </cell>
          <cell r="D2441">
            <v>4418.24</v>
          </cell>
          <cell r="E2441" t="str">
            <v>FUNDACOES E ESTRUTURAS</v>
          </cell>
          <cell r="F2441" t="str">
            <v>FORMAS/CIMBRAMENTOS/ESCORAMENTOS</v>
          </cell>
          <cell r="G2441" t="str">
            <v>SINAPI Nov/23</v>
          </cell>
        </row>
        <row r="2442">
          <cell r="A2442">
            <v>102086</v>
          </cell>
          <cell r="B2442" t="str">
            <v>FABRICAÇÃO DE FÔRMA PARA ESCADA DUPLA COM 2 LANCES EM "X" E LAJE PLANA, EM CHAPA DE MADEIRA COMPENSADA PLASTIFICADA, E=18 MM. AF_11/2020</v>
          </cell>
          <cell r="C2442" t="str">
            <v>M2</v>
          </cell>
          <cell r="D2442">
            <v>187.16</v>
          </cell>
          <cell r="E2442" t="str">
            <v>FUNDACOES E ESTRUTURAS</v>
          </cell>
          <cell r="F2442" t="str">
            <v>FORMAS/CIMBRAMENTOS/ESCORAMENTOS</v>
          </cell>
          <cell r="G2442" t="str">
            <v>SINAPI Nov/23</v>
          </cell>
        </row>
        <row r="2443">
          <cell r="A2443">
            <v>102087</v>
          </cell>
          <cell r="B2443" t="str">
            <v>FABRICAÇÃO DE FÔRMA PARA ESCADA DUPLA COM 2 LANCES EM "X" E LAJE PLANA, EM CHAPA DE MADEIRA COMPENSADA RESINADA, E= 17 MM. AF_11/2020</v>
          </cell>
          <cell r="C2443" t="str">
            <v>M2</v>
          </cell>
          <cell r="D2443">
            <v>150.43</v>
          </cell>
          <cell r="E2443" t="str">
            <v>FUNDACOES E ESTRUTURAS</v>
          </cell>
          <cell r="F2443" t="str">
            <v>FORMAS/CIMBRAMENTOS/ESCORAMENTOS</v>
          </cell>
          <cell r="G2443" t="str">
            <v>SINAPI Nov/23</v>
          </cell>
        </row>
        <row r="2444">
          <cell r="A2444">
            <v>102088</v>
          </cell>
          <cell r="B2444" t="str">
            <v>FABRICAÇÃO DE FÔRMA PARA ESCADA DUPLA COM 2 LANCES EM X E LAJE PLANA, EM MADEIRA SERRADA, E=25 MM. AF_11/2020</v>
          </cell>
          <cell r="C2444" t="str">
            <v>M2</v>
          </cell>
          <cell r="D2444">
            <v>258.83</v>
          </cell>
          <cell r="E2444" t="str">
            <v>FUNDACOES E ESTRUTURAS</v>
          </cell>
          <cell r="F2444" t="str">
            <v>FORMAS/CIMBRAMENTOS/ESCORAMENTOS</v>
          </cell>
          <cell r="G2444" t="str">
            <v>SINAPI Nov/23</v>
          </cell>
        </row>
        <row r="2445">
          <cell r="A2445">
            <v>102089</v>
          </cell>
          <cell r="B2445" t="str">
            <v>FABRICAÇÃO DE FÔRMA PARA ESCADA DUPLA COM 2 LANCES EM "X" E LAJE CASCATA, EM CHAPA DE MADEIRA COMPENSADA PLASTIFICADA, E=18 MM. AF_11/2020</v>
          </cell>
          <cell r="C2445" t="str">
            <v>M2</v>
          </cell>
          <cell r="D2445">
            <v>174.82</v>
          </cell>
          <cell r="E2445" t="str">
            <v>FUNDACOES E ESTRUTURAS</v>
          </cell>
          <cell r="F2445" t="str">
            <v>FORMAS/CIMBRAMENTOS/ESCORAMENTOS</v>
          </cell>
          <cell r="G2445" t="str">
            <v>SINAPI Nov/23</v>
          </cell>
        </row>
        <row r="2446">
          <cell r="A2446">
            <v>102090</v>
          </cell>
          <cell r="B2446" t="str">
            <v>FABRICAÇÃO DE FÔRMA PARA ESCADA DUPLA COM 2 LANCES EM "X" E LAJE CASCATA, EM CHAPA DE MADEIRA COMPENSADA RESINADA, E= 17 MM. AF_11/2020</v>
          </cell>
          <cell r="C2446" t="str">
            <v>M2</v>
          </cell>
          <cell r="D2446">
            <v>133.16</v>
          </cell>
          <cell r="E2446" t="str">
            <v>FUNDACOES E ESTRUTURAS</v>
          </cell>
          <cell r="F2446" t="str">
            <v>FORMAS/CIMBRAMENTOS/ESCORAMENTOS</v>
          </cell>
          <cell r="G2446" t="str">
            <v>SINAPI Nov/23</v>
          </cell>
        </row>
        <row r="2447">
          <cell r="A2447">
            <v>102091</v>
          </cell>
          <cell r="B2447" t="str">
            <v>FABRICAÇÃO DE FÔRMA PARA ESCADA DUPLA COM 2 LANCES EM X E LAJE CASCATA, EM MADEIRA SERRADA, E=25 MM. AF_11/2020</v>
          </cell>
          <cell r="C2447" t="str">
            <v>M2</v>
          </cell>
          <cell r="D2447">
            <v>303.02999999999997</v>
          </cell>
          <cell r="E2447" t="str">
            <v>FUNDACOES E ESTRUTURAS</v>
          </cell>
          <cell r="F2447" t="str">
            <v>FORMAS/CIMBRAMENTOS/ESCORAMENTOS</v>
          </cell>
          <cell r="G2447" t="str">
            <v>SINAPI Nov/23</v>
          </cell>
        </row>
        <row r="2448">
          <cell r="A2448">
            <v>103760</v>
          </cell>
          <cell r="B2448" t="str">
            <v>MONTAGEM E DESMONTAGEM DE FÔRMA DE LAJE MACIÇA, PÉ-DIREITO SIMPLES, EM CHAPA DE MADEIRA COMPENSADA RESINADA E CIMBRAMENTO DE MADEIRA, 2 UTILIZAÇÕES. AF_03/2022</v>
          </cell>
          <cell r="C2448" t="str">
            <v>M2</v>
          </cell>
          <cell r="D2448">
            <v>123.8</v>
          </cell>
          <cell r="E2448" t="str">
            <v>FUNDACOES E ESTRUTURAS</v>
          </cell>
          <cell r="F2448" t="str">
            <v>FORMAS/CIMBRAMENTOS/ESCORAMENTOS</v>
          </cell>
          <cell r="G2448" t="str">
            <v>SINAPI Nov/23</v>
          </cell>
        </row>
        <row r="2449">
          <cell r="A2449">
            <v>103761</v>
          </cell>
          <cell r="B2449" t="str">
            <v>MONTAGEM E DESMONTAGEM DE FÔRMA DE LAJE MACIÇA, PÉ-DIREITO SIMPLES, EM CHAPA DE MADEIRA COMPENSADA RESINADA E CIMBRAMENTO DE MADEIRA, 4 UTILIZAÇÕES. AF_03/2022</v>
          </cell>
          <cell r="C2449" t="str">
            <v>M2</v>
          </cell>
          <cell r="D2449">
            <v>84.02</v>
          </cell>
          <cell r="E2449" t="str">
            <v>FUNDACOES E ESTRUTURAS</v>
          </cell>
          <cell r="F2449" t="str">
            <v>FORMAS/CIMBRAMENTOS/ESCORAMENTOS</v>
          </cell>
          <cell r="G2449" t="str">
            <v>SINAPI Nov/23</v>
          </cell>
        </row>
        <row r="2450">
          <cell r="A2450">
            <v>103762</v>
          </cell>
          <cell r="B2450" t="str">
            <v>MONTAGEM E DESMONTAGEM DE FÔRMA DE LAJE MACIÇA, PÉ-DIREITO SIMPLES, EM CHAPA DE MADEIRA COMPENSADA RESINADA E CIMBRAMENTO DE MADEIRA, 6 UTILIZAÇÕES. AF_03/2022</v>
          </cell>
          <cell r="C2450" t="str">
            <v>M2</v>
          </cell>
          <cell r="D2450">
            <v>72.28</v>
          </cell>
          <cell r="E2450" t="str">
            <v>FUNDACOES E ESTRUTURAS</v>
          </cell>
          <cell r="F2450" t="str">
            <v>FORMAS/CIMBRAMENTOS/ESCORAMENTOS</v>
          </cell>
          <cell r="G2450" t="str">
            <v>SINAPI Nov/23</v>
          </cell>
        </row>
        <row r="2451">
          <cell r="A2451">
            <v>103763</v>
          </cell>
          <cell r="B2451" t="str">
            <v>MONTAGEM E DESMONTAGEM DE FÔRMA DE LAJE MACIÇA, PÉ-DIREITO SIMPLES, EM CHAPA DE MADEIRA COMPENSADA RESINADA E CIMBRAMENTO DE MADEIRA, 8 UTILIZAÇÕES. AF_03/2022</v>
          </cell>
          <cell r="C2451" t="str">
            <v>M2</v>
          </cell>
          <cell r="D2451">
            <v>63.81</v>
          </cell>
          <cell r="E2451" t="str">
            <v>FUNDACOES E ESTRUTURAS</v>
          </cell>
          <cell r="F2451" t="str">
            <v>FORMAS/CIMBRAMENTOS/ESCORAMENTOS</v>
          </cell>
          <cell r="G2451" t="str">
            <v>SINAPI Nov/23</v>
          </cell>
        </row>
        <row r="2452">
          <cell r="A2452">
            <v>89996</v>
          </cell>
          <cell r="B2452" t="str">
            <v>ARMAÇÃO VERTICAL DE ALVENARIA ESTRUTURAL; DIÂMETRO DE 10,0 MM. AF_09/2021</v>
          </cell>
          <cell r="C2452" t="str">
            <v>KG</v>
          </cell>
          <cell r="D2452">
            <v>10.9</v>
          </cell>
          <cell r="E2452" t="str">
            <v>FUNDACOES E ESTRUTURAS</v>
          </cell>
          <cell r="F2452" t="str">
            <v>ARMADURAS</v>
          </cell>
          <cell r="G2452" t="str">
            <v>SINAPI Nov/23</v>
          </cell>
        </row>
        <row r="2453">
          <cell r="A2453">
            <v>89997</v>
          </cell>
          <cell r="B2453" t="str">
            <v>ARMAÇÃO VERTICAL DE ALVENARIA ESTRUTURAL; DIÂMETRO DE 12,5 MM. AF_09/2021</v>
          </cell>
          <cell r="C2453" t="str">
            <v>KG</v>
          </cell>
          <cell r="D2453">
            <v>8.74</v>
          </cell>
          <cell r="E2453" t="str">
            <v>FUNDACOES E ESTRUTURAS</v>
          </cell>
          <cell r="F2453" t="str">
            <v>ARMADURAS</v>
          </cell>
          <cell r="G2453" t="str">
            <v>SINAPI Nov/23</v>
          </cell>
        </row>
        <row r="2454">
          <cell r="A2454">
            <v>89998</v>
          </cell>
          <cell r="B2454" t="str">
            <v>ARMAÇÃO DE CINTA DE ALVENARIA ESTRUTURAL; DIÂMETRO DE 10,0 MM. AF_09/2021</v>
          </cell>
          <cell r="C2454" t="str">
            <v>KG</v>
          </cell>
          <cell r="D2454">
            <v>10.25</v>
          </cell>
          <cell r="E2454" t="str">
            <v>FUNDACOES E ESTRUTURAS</v>
          </cell>
          <cell r="F2454" t="str">
            <v>ARMADURAS</v>
          </cell>
          <cell r="G2454" t="str">
            <v>SINAPI Nov/23</v>
          </cell>
        </row>
        <row r="2455">
          <cell r="A2455">
            <v>89999</v>
          </cell>
          <cell r="B2455" t="str">
            <v>ARMAÇÃO DE VERGA E CONTRAVERGA DE ALVENARIA ESTRUTURAL; DIÂMETRO DE 8,0 MM. AF_09/2021</v>
          </cell>
          <cell r="C2455" t="str">
            <v>KG</v>
          </cell>
          <cell r="D2455">
            <v>17.399999999999999</v>
          </cell>
          <cell r="E2455" t="str">
            <v>FUNDACOES E ESTRUTURAS</v>
          </cell>
          <cell r="F2455" t="str">
            <v>ARMADURAS</v>
          </cell>
          <cell r="G2455" t="str">
            <v>SINAPI Nov/23</v>
          </cell>
        </row>
        <row r="2456">
          <cell r="A2456">
            <v>90000</v>
          </cell>
          <cell r="B2456" t="str">
            <v>ARMAÇÃO DE VERGA E CONTRAVERGA DE ALVENARIA ESTRUTURAL; DIÂMETRO DE 10,0 MM. AF_09/2021</v>
          </cell>
          <cell r="C2456" t="str">
            <v>KG</v>
          </cell>
          <cell r="D2456">
            <v>13.63</v>
          </cell>
          <cell r="E2456" t="str">
            <v>FUNDACOES E ESTRUTURAS</v>
          </cell>
          <cell r="F2456" t="str">
            <v>ARMADURAS</v>
          </cell>
          <cell r="G2456" t="str">
            <v>SINAPI Nov/23</v>
          </cell>
        </row>
        <row r="2457">
          <cell r="A2457">
            <v>91593</v>
          </cell>
          <cell r="B2457" t="str">
            <v>ARMAÇÃO DO SISTEMA DE PAREDES DE CONCRETO, EXECUTADA EM PAREDES DE EDIFICAÇÕES DE MÚLTIPLOS PAVIMENTOS, TELA Q-138. AF_06/2019</v>
          </cell>
          <cell r="C2457" t="str">
            <v>KG</v>
          </cell>
          <cell r="D2457">
            <v>9.59</v>
          </cell>
          <cell r="E2457" t="str">
            <v>FUNDACOES E ESTRUTURAS</v>
          </cell>
          <cell r="F2457" t="str">
            <v>ARMADURAS</v>
          </cell>
          <cell r="G2457" t="str">
            <v>SINAPI Nov/23</v>
          </cell>
        </row>
        <row r="2458">
          <cell r="A2458">
            <v>91594</v>
          </cell>
          <cell r="B2458" t="str">
            <v>ARMAÇÃO DO SISTEMA DE PAREDES DE CONCRETO, EXECUTADA EM PAREDES DE EDIFICAÇÕES TÉRREAS OU DE MÚLTIPLOS PAVIMENTOS, TELA Q-92. AF_06/2019</v>
          </cell>
          <cell r="C2458" t="str">
            <v>KG</v>
          </cell>
          <cell r="D2458">
            <v>10.09</v>
          </cell>
          <cell r="E2458" t="str">
            <v>FUNDACOES E ESTRUTURAS</v>
          </cell>
          <cell r="F2458" t="str">
            <v>ARMADURAS</v>
          </cell>
          <cell r="G2458" t="str">
            <v>SINAPI Nov/23</v>
          </cell>
        </row>
        <row r="2459">
          <cell r="A2459">
            <v>91595</v>
          </cell>
          <cell r="B2459" t="str">
            <v>ARMAÇÃO DO SISTEMA DE PAREDES DE CONCRETO, EXECUTADA EM PAREDES DE EDIFICAÇÕES TÉRREAS, TELA Q-61. AF_06/2019</v>
          </cell>
          <cell r="C2459" t="str">
            <v>KG</v>
          </cell>
          <cell r="D2459">
            <v>10.98</v>
          </cell>
          <cell r="E2459" t="str">
            <v>FUNDACOES E ESTRUTURAS</v>
          </cell>
          <cell r="F2459" t="str">
            <v>ARMADURAS</v>
          </cell>
          <cell r="G2459" t="str">
            <v>SINAPI Nov/23</v>
          </cell>
        </row>
        <row r="2460">
          <cell r="A2460">
            <v>91596</v>
          </cell>
          <cell r="B2460" t="str">
            <v>ARMAÇÃO DO SISTEMA DE PAREDES DE CONCRETO, EXECUTADA COMO ARMADURA POSITIVA DE LAJES, TELA Q-138. AF_06/2019</v>
          </cell>
          <cell r="C2460" t="str">
            <v>KG</v>
          </cell>
          <cell r="D2460">
            <v>9.9700000000000006</v>
          </cell>
          <cell r="E2460" t="str">
            <v>FUNDACOES E ESTRUTURAS</v>
          </cell>
          <cell r="F2460" t="str">
            <v>ARMADURAS</v>
          </cell>
          <cell r="G2460" t="str">
            <v>SINAPI Nov/23</v>
          </cell>
        </row>
        <row r="2461">
          <cell r="A2461">
            <v>91597</v>
          </cell>
          <cell r="B2461" t="str">
            <v>ARMAÇÃO DO SISTEMA DE PAREDES DE CONCRETO, EXECUTADA COMO ARMADURA NEGATIVA DE LAJES, TELA T-196. AF_06/2019</v>
          </cell>
          <cell r="C2461" t="str">
            <v>KG</v>
          </cell>
          <cell r="D2461">
            <v>7.23</v>
          </cell>
          <cell r="E2461" t="str">
            <v>FUNDACOES E ESTRUTURAS</v>
          </cell>
          <cell r="F2461" t="str">
            <v>ARMADURAS</v>
          </cell>
          <cell r="G2461" t="str">
            <v>SINAPI Nov/23</v>
          </cell>
        </row>
        <row r="2462">
          <cell r="A2462">
            <v>91598</v>
          </cell>
          <cell r="B2462" t="str">
            <v>ARMAÇÃO DO SISTEMA DE PAREDES DE CONCRETO, EXECUTADA COMO ARMADURA POSITIVA DE LAJES, TELA Q-113. AF_06/2019</v>
          </cell>
          <cell r="C2462" t="str">
            <v>KG</v>
          </cell>
          <cell r="D2462">
            <v>9.9</v>
          </cell>
          <cell r="E2462" t="str">
            <v>FUNDACOES E ESTRUTURAS</v>
          </cell>
          <cell r="F2462" t="str">
            <v>ARMADURAS</v>
          </cell>
          <cell r="G2462" t="str">
            <v>SINAPI Nov/23</v>
          </cell>
        </row>
        <row r="2463">
          <cell r="A2463">
            <v>91599</v>
          </cell>
          <cell r="B2463" t="str">
            <v>ARMAÇÃO DO SISTEMA DE PAREDES DE CONCRETO, EXECUTADA COMO ARMADURA NEGATIVA DE LAJES, TELA L-159. AF_06/2019</v>
          </cell>
          <cell r="C2463" t="str">
            <v>KG</v>
          </cell>
          <cell r="D2463">
            <v>7.67</v>
          </cell>
          <cell r="E2463" t="str">
            <v>FUNDACOES E ESTRUTURAS</v>
          </cell>
          <cell r="F2463" t="str">
            <v>ARMADURAS</v>
          </cell>
          <cell r="G2463" t="str">
            <v>SINAPI Nov/23</v>
          </cell>
        </row>
        <row r="2464">
          <cell r="A2464">
            <v>91600</v>
          </cell>
          <cell r="B2464" t="str">
            <v>ARMAÇÃO DO SISTEMA DE PAREDES DE CONCRETO, EXECUTADA EM PLATIBANDAS, TELA Q-92. AF_06/2019</v>
          </cell>
          <cell r="C2464" t="str">
            <v>KG</v>
          </cell>
          <cell r="D2464">
            <v>13.04</v>
          </cell>
          <cell r="E2464" t="str">
            <v>FUNDACOES E ESTRUTURAS</v>
          </cell>
          <cell r="F2464" t="str">
            <v>ARMADURAS</v>
          </cell>
          <cell r="G2464" t="str">
            <v>SINAPI Nov/23</v>
          </cell>
        </row>
        <row r="2465">
          <cell r="A2465">
            <v>91601</v>
          </cell>
          <cell r="B2465" t="str">
            <v>ARMAÇÃO DO SISTEMA DE PAREDES DE CONCRETO, EXECUTADA COMO REFORÇO, VERGALHÃO DE 6,3 MM DE DIÂMETRO. AF_06/2019</v>
          </cell>
          <cell r="C2465" t="str">
            <v>KG</v>
          </cell>
          <cell r="D2465">
            <v>12.45</v>
          </cell>
          <cell r="E2465" t="str">
            <v>FUNDACOES E ESTRUTURAS</v>
          </cell>
          <cell r="F2465" t="str">
            <v>ARMADURAS</v>
          </cell>
          <cell r="G2465" t="str">
            <v>SINAPI Nov/23</v>
          </cell>
        </row>
        <row r="2466">
          <cell r="A2466">
            <v>91602</v>
          </cell>
          <cell r="B2466" t="str">
            <v>ARMAÇÃO DO SISTEMA DE PAREDES DE CONCRETO, EXECUTADA COMO REFORÇO, VERGALHÃO DE 8,0 MM DE DIÂMETRO. AF_06/2019</v>
          </cell>
          <cell r="C2466" t="str">
            <v>KG</v>
          </cell>
          <cell r="D2466">
            <v>11.25</v>
          </cell>
          <cell r="E2466" t="str">
            <v>FUNDACOES E ESTRUTURAS</v>
          </cell>
          <cell r="F2466" t="str">
            <v>ARMADURAS</v>
          </cell>
          <cell r="G2466" t="str">
            <v>SINAPI Nov/23</v>
          </cell>
        </row>
        <row r="2467">
          <cell r="A2467">
            <v>91603</v>
          </cell>
          <cell r="B2467" t="str">
            <v>ARMAÇÃO DO SISTEMA DE PAREDES DE CONCRETO, EXECUTADA COMO REFORÇO, VERGALHÃO DE 10,0 MM DE DIÂMETRO. AF_06/2019</v>
          </cell>
          <cell r="C2467" t="str">
            <v>KG</v>
          </cell>
          <cell r="D2467">
            <v>10.64</v>
          </cell>
          <cell r="E2467" t="str">
            <v>FUNDACOES E ESTRUTURAS</v>
          </cell>
          <cell r="F2467" t="str">
            <v>ARMADURAS</v>
          </cell>
          <cell r="G2467" t="str">
            <v>SINAPI Nov/23</v>
          </cell>
        </row>
        <row r="2468">
          <cell r="A2468">
            <v>92759</v>
          </cell>
          <cell r="B2468" t="str">
            <v>ARMAÇÃO DE PILAR OU VIGA DE ESTRUTURA CONVENCIONAL DE CONCRETO ARMADO UTILIZANDO AÇO CA-60 DE 5,0 MM - MONTAGEM. AF_06/2022</v>
          </cell>
          <cell r="C2468" t="str">
            <v>KG</v>
          </cell>
          <cell r="D2468">
            <v>14.67</v>
          </cell>
          <cell r="E2468" t="str">
            <v>FUNDACOES E ESTRUTURAS</v>
          </cell>
          <cell r="F2468" t="str">
            <v>ARMADURAS</v>
          </cell>
          <cell r="G2468" t="str">
            <v>SINAPI Nov/23</v>
          </cell>
        </row>
        <row r="2469">
          <cell r="A2469">
            <v>92760</v>
          </cell>
          <cell r="B2469" t="str">
            <v>ARMAÇÃO DE PILAR OU VIGA DE ESTRUTURA CONVENCIONAL DE CONCRETO ARMADO UTILIZANDO AÇO CA-50 DE 6,3 MM - MONTAGEM. AF_06/2022</v>
          </cell>
          <cell r="C2469" t="str">
            <v>KG</v>
          </cell>
          <cell r="D2469">
            <v>13.52</v>
          </cell>
          <cell r="E2469" t="str">
            <v>FUNDACOES E ESTRUTURAS</v>
          </cell>
          <cell r="F2469" t="str">
            <v>ARMADURAS</v>
          </cell>
          <cell r="G2469" t="str">
            <v>SINAPI Nov/23</v>
          </cell>
        </row>
        <row r="2470">
          <cell r="A2470">
            <v>92761</v>
          </cell>
          <cell r="B2470" t="str">
            <v>ARMAÇÃO DE PILAR OU VIGA DE ESTRUTURA CONVENCIONAL DE CONCRETO ARMADO UTILIZANDO AÇO CA-50 DE 8,0 MM - MONTAGEM. AF_06/2022</v>
          </cell>
          <cell r="C2470" t="str">
            <v>KG</v>
          </cell>
          <cell r="D2470">
            <v>12.48</v>
          </cell>
          <cell r="E2470" t="str">
            <v>FUNDACOES E ESTRUTURAS</v>
          </cell>
          <cell r="F2470" t="str">
            <v>ARMADURAS</v>
          </cell>
          <cell r="G2470" t="str">
            <v>SINAPI Nov/23</v>
          </cell>
        </row>
        <row r="2471">
          <cell r="A2471">
            <v>92762</v>
          </cell>
          <cell r="B2471" t="str">
            <v>ARMAÇÃO DE PILAR OU VIGA DE ESTRUTURA CONVENCIONAL DE CONCRETO ARMADO UTILIZANDO AÇO CA-50 DE 10,0 MM - MONTAGEM. AF_06/2022</v>
          </cell>
          <cell r="C2471" t="str">
            <v>KG</v>
          </cell>
          <cell r="D2471">
            <v>11.02</v>
          </cell>
          <cell r="E2471" t="str">
            <v>FUNDACOES E ESTRUTURAS</v>
          </cell>
          <cell r="F2471" t="str">
            <v>ARMADURAS</v>
          </cell>
          <cell r="G2471" t="str">
            <v>SINAPI Nov/23</v>
          </cell>
        </row>
        <row r="2472">
          <cell r="A2472">
            <v>92763</v>
          </cell>
          <cell r="B2472" t="str">
            <v>ARMAÇÃO DE PILAR OU VIGA DE ESTRUTURA CONVENCIONAL DE CONCRETO ARMADO UTILIZANDO AÇO CA-50 DE 12,5 MM - MONTAGEM. AF_06/2022</v>
          </cell>
          <cell r="C2472" t="str">
            <v>KG</v>
          </cell>
          <cell r="D2472">
            <v>9.2100000000000009</v>
          </cell>
          <cell r="E2472" t="str">
            <v>FUNDACOES E ESTRUTURAS</v>
          </cell>
          <cell r="F2472" t="str">
            <v>ARMADURAS</v>
          </cell>
          <cell r="G2472" t="str">
            <v>SINAPI Nov/23</v>
          </cell>
        </row>
        <row r="2473">
          <cell r="A2473">
            <v>92764</v>
          </cell>
          <cell r="B2473" t="str">
            <v>ARMAÇÃO DE PILAR OU VIGA DE ESTRUTURA CONVENCIONAL DE CONCRETO ARMADO UTILIZANDO AÇO CA-50 DE 16,0 MM - MONTAGEM. AF_06/2022</v>
          </cell>
          <cell r="C2473" t="str">
            <v>KG</v>
          </cell>
          <cell r="D2473">
            <v>8.85</v>
          </cell>
          <cell r="E2473" t="str">
            <v>FUNDACOES E ESTRUTURAS</v>
          </cell>
          <cell r="F2473" t="str">
            <v>ARMADURAS</v>
          </cell>
          <cell r="G2473" t="str">
            <v>SINAPI Nov/23</v>
          </cell>
        </row>
        <row r="2474">
          <cell r="A2474">
            <v>92765</v>
          </cell>
          <cell r="B2474" t="str">
            <v>ARMAÇÃO DE PILAR OU VIGA DE ESTRUTURA CONVENCIONAL DE CONCRETO ARMADO UTILIZANDO AÇO CA-50 DE 20,0 MM - MONTAGEM. AF_06/2022</v>
          </cell>
          <cell r="C2474" t="str">
            <v>KG</v>
          </cell>
          <cell r="D2474">
            <v>10.01</v>
          </cell>
          <cell r="E2474" t="str">
            <v>FUNDACOES E ESTRUTURAS</v>
          </cell>
          <cell r="F2474" t="str">
            <v>ARMADURAS</v>
          </cell>
          <cell r="G2474" t="str">
            <v>SINAPI Nov/23</v>
          </cell>
        </row>
        <row r="2475">
          <cell r="A2475">
            <v>92766</v>
          </cell>
          <cell r="B2475" t="str">
            <v>ARMAÇÃO DE PILAR OU VIGA DE ESTRUTURA CONVENCIONAL DE CONCRETO ARMADO UTILIZANDO AÇO CA-50 DE 25,0 MM - MONTAGEM. AF_06/2022</v>
          </cell>
          <cell r="C2475" t="str">
            <v>KG</v>
          </cell>
          <cell r="D2475">
            <v>9.8699999999999992</v>
          </cell>
          <cell r="E2475" t="str">
            <v>FUNDACOES E ESTRUTURAS</v>
          </cell>
          <cell r="F2475" t="str">
            <v>ARMADURAS</v>
          </cell>
          <cell r="G2475" t="str">
            <v>SINAPI Nov/23</v>
          </cell>
        </row>
        <row r="2476">
          <cell r="A2476">
            <v>92767</v>
          </cell>
          <cell r="B2476" t="str">
            <v>ARMAÇÃO DE LAJE DE ESTRUTURA CONVENCIONAL DE CONCRETO ARMADO UTILIZANDO AÇO CA-60 DE 4,2 MM - MONTAGEM. AF_06/2022</v>
          </cell>
          <cell r="C2476" t="str">
            <v>KG</v>
          </cell>
          <cell r="D2476">
            <v>16.23</v>
          </cell>
          <cell r="E2476" t="str">
            <v>FUNDACOES E ESTRUTURAS</v>
          </cell>
          <cell r="F2476" t="str">
            <v>ARMADURAS</v>
          </cell>
          <cell r="G2476" t="str">
            <v>SINAPI Nov/23</v>
          </cell>
        </row>
        <row r="2477">
          <cell r="A2477">
            <v>92768</v>
          </cell>
          <cell r="B2477" t="str">
            <v>ARMAÇÃO DE LAJE DE ESTRUTURA CONVENCIONAL DE CONCRETO ARMADO UTILIZANDO AÇO CA-60 DE 5,0 MM - MONTAGEM. AF_06/2022</v>
          </cell>
          <cell r="C2477" t="str">
            <v>KG</v>
          </cell>
          <cell r="D2477">
            <v>14.03</v>
          </cell>
          <cell r="E2477" t="str">
            <v>FUNDACOES E ESTRUTURAS</v>
          </cell>
          <cell r="F2477" t="str">
            <v>ARMADURAS</v>
          </cell>
          <cell r="G2477" t="str">
            <v>SINAPI Nov/23</v>
          </cell>
        </row>
        <row r="2478">
          <cell r="A2478">
            <v>92769</v>
          </cell>
          <cell r="B2478" t="str">
            <v>ARMAÇÃO DE LAJE DE ESTRUTURA CONVENCIONAL DE CONCRETO ARMADO UTILIZANDO AÇO CA-50 DE 6,3 MM - MONTAGEM. AF_06/2022</v>
          </cell>
          <cell r="C2478" t="str">
            <v>KG</v>
          </cell>
          <cell r="D2478">
            <v>12.9</v>
          </cell>
          <cell r="E2478" t="str">
            <v>FUNDACOES E ESTRUTURAS</v>
          </cell>
          <cell r="F2478" t="str">
            <v>ARMADURAS</v>
          </cell>
          <cell r="G2478" t="str">
            <v>SINAPI Nov/23</v>
          </cell>
        </row>
        <row r="2479">
          <cell r="A2479">
            <v>92770</v>
          </cell>
          <cell r="B2479" t="str">
            <v>ARMAÇÃO DE LAJE DE ESTRUTURA CONVENCIONAL DE CONCRETO ARMADO UTILIZANDO AÇO CA-50 DE 8,0 MM - MONTAGEM. AF_06/2022</v>
          </cell>
          <cell r="C2479" t="str">
            <v>KG</v>
          </cell>
          <cell r="D2479">
            <v>11.9</v>
          </cell>
          <cell r="E2479" t="str">
            <v>FUNDACOES E ESTRUTURAS</v>
          </cell>
          <cell r="F2479" t="str">
            <v>ARMADURAS</v>
          </cell>
          <cell r="G2479" t="str">
            <v>SINAPI Nov/23</v>
          </cell>
        </row>
        <row r="2480">
          <cell r="A2480">
            <v>92771</v>
          </cell>
          <cell r="B2480" t="str">
            <v>ARMAÇÃO DE LAJE DE ESTRUTURA CONVENCIONAL DE CONCRETO ARMADO UTILIZANDO AÇO CA-50 DE 10,0 MM - MONTAGEM. AF_06/2022</v>
          </cell>
          <cell r="C2480" t="str">
            <v>KG</v>
          </cell>
          <cell r="D2480">
            <v>10.5</v>
          </cell>
          <cell r="E2480" t="str">
            <v>FUNDACOES E ESTRUTURAS</v>
          </cell>
          <cell r="F2480" t="str">
            <v>ARMADURAS</v>
          </cell>
          <cell r="G2480" t="str">
            <v>SINAPI Nov/23</v>
          </cell>
        </row>
        <row r="2481">
          <cell r="A2481">
            <v>92772</v>
          </cell>
          <cell r="B2481" t="str">
            <v>ARMAÇÃO DE LAJE DE ESTRUTURA CONVENCIONAL DE CONCRETO ARMADO UTILIZANDO AÇO CA-50 DE 12,5 MM - MONTAGEM. AF_06/2022</v>
          </cell>
          <cell r="C2481" t="str">
            <v>KG</v>
          </cell>
          <cell r="D2481">
            <v>8.75</v>
          </cell>
          <cell r="E2481" t="str">
            <v>FUNDACOES E ESTRUTURAS</v>
          </cell>
          <cell r="F2481" t="str">
            <v>ARMADURAS</v>
          </cell>
          <cell r="G2481" t="str">
            <v>SINAPI Nov/23</v>
          </cell>
        </row>
        <row r="2482">
          <cell r="A2482">
            <v>92773</v>
          </cell>
          <cell r="B2482" t="str">
            <v>ARMAÇÃO DE LAJE DE ESTRUTURA CONVENCIONAL DE CONCRETO ARMADO UTILIZANDO AÇO CA-50 DE 16,0 MM - MONTAGEM. AF_06/2022</v>
          </cell>
          <cell r="C2482" t="str">
            <v>KG</v>
          </cell>
          <cell r="D2482">
            <v>8.5399999999999991</v>
          </cell>
          <cell r="E2482" t="str">
            <v>FUNDACOES E ESTRUTURAS</v>
          </cell>
          <cell r="F2482" t="str">
            <v>ARMADURAS</v>
          </cell>
          <cell r="G2482" t="str">
            <v>SINAPI Nov/23</v>
          </cell>
        </row>
        <row r="2483">
          <cell r="A2483">
            <v>92774</v>
          </cell>
          <cell r="B2483" t="str">
            <v>ARMAÇÃO DE LAJE DE ESTRUTURA CONVENCIONAL DE CONCRETO ARMADO UTILIZANDO AÇO CA-50 DE 20,0 MM - MONTAGEM. AF_06/2022</v>
          </cell>
          <cell r="C2483" t="str">
            <v>KG</v>
          </cell>
          <cell r="D2483">
            <v>9.84</v>
          </cell>
          <cell r="E2483" t="str">
            <v>FUNDACOES E ESTRUTURAS</v>
          </cell>
          <cell r="F2483" t="str">
            <v>ARMADURAS</v>
          </cell>
          <cell r="G2483" t="str">
            <v>SINAPI Nov/23</v>
          </cell>
        </row>
        <row r="2484">
          <cell r="A2484">
            <v>92798</v>
          </cell>
          <cell r="B2484" t="str">
            <v>CORTE E DOBRA DE AÇO CA-50, DIÂMETRO DE 25,0 MM. AF_06/2022</v>
          </cell>
          <cell r="C2484" t="str">
            <v>KG</v>
          </cell>
          <cell r="D2484">
            <v>8.8699999999999992</v>
          </cell>
          <cell r="E2484" t="str">
            <v>FUNDACOES E ESTRUTURAS</v>
          </cell>
          <cell r="F2484" t="str">
            <v>ARMADURAS</v>
          </cell>
          <cell r="G2484" t="str">
            <v>SINAPI Nov/23</v>
          </cell>
        </row>
        <row r="2485">
          <cell r="A2485">
            <v>92799</v>
          </cell>
          <cell r="B2485" t="str">
            <v>CORTE E DOBRA DE AÇO CA-60, DIÂMETRO DE 4,2 MM. AF_06/2022</v>
          </cell>
          <cell r="C2485" t="str">
            <v>KG</v>
          </cell>
          <cell r="D2485">
            <v>11.23</v>
          </cell>
          <cell r="E2485" t="str">
            <v>FUNDACOES E ESTRUTURAS</v>
          </cell>
          <cell r="F2485" t="str">
            <v>ARMADURAS</v>
          </cell>
          <cell r="G2485" t="str">
            <v>SINAPI Nov/23</v>
          </cell>
        </row>
        <row r="2486">
          <cell r="A2486">
            <v>92800</v>
          </cell>
          <cell r="B2486" t="str">
            <v>CORTE E DOBRA DE AÇO CA-60, DIÂMETRO DE 5,0 MM. AF_06/2022</v>
          </cell>
          <cell r="C2486" t="str">
            <v>KG</v>
          </cell>
          <cell r="D2486">
            <v>9.9700000000000006</v>
          </cell>
          <cell r="E2486" t="str">
            <v>FUNDACOES E ESTRUTURAS</v>
          </cell>
          <cell r="F2486" t="str">
            <v>ARMADURAS</v>
          </cell>
          <cell r="G2486" t="str">
            <v>SINAPI Nov/23</v>
          </cell>
        </row>
        <row r="2487">
          <cell r="A2487">
            <v>92801</v>
          </cell>
          <cell r="B2487" t="str">
            <v>CORTE E DOBRA DE AÇO CA-50, DIÂMETRO DE 6,3 MM. AF_06/2022</v>
          </cell>
          <cell r="C2487" t="str">
            <v>KG</v>
          </cell>
          <cell r="D2487">
            <v>9.8800000000000008</v>
          </cell>
          <cell r="E2487" t="str">
            <v>FUNDACOES E ESTRUTURAS</v>
          </cell>
          <cell r="F2487" t="str">
            <v>ARMADURAS</v>
          </cell>
          <cell r="G2487" t="str">
            <v>SINAPI Nov/23</v>
          </cell>
        </row>
        <row r="2488">
          <cell r="A2488">
            <v>92802</v>
          </cell>
          <cell r="B2488" t="str">
            <v>CORTE E DOBRA DE AÇO CA-50, DIÂMETRO DE 8,0 MM. AF_06/2022</v>
          </cell>
          <cell r="C2488" t="str">
            <v>KG</v>
          </cell>
          <cell r="D2488">
            <v>9.7200000000000006</v>
          </cell>
          <cell r="E2488" t="str">
            <v>FUNDACOES E ESTRUTURAS</v>
          </cell>
          <cell r="F2488" t="str">
            <v>ARMADURAS</v>
          </cell>
          <cell r="G2488" t="str">
            <v>SINAPI Nov/23</v>
          </cell>
        </row>
        <row r="2489">
          <cell r="A2489">
            <v>92803</v>
          </cell>
          <cell r="B2489" t="str">
            <v>CORTE E DOBRA DE AÇO CA-50, DIÂMETRO DE 10,0 MM. AF_06/2022</v>
          </cell>
          <cell r="C2489" t="str">
            <v>KG</v>
          </cell>
          <cell r="D2489">
            <v>8.93</v>
          </cell>
          <cell r="E2489" t="str">
            <v>FUNDACOES E ESTRUTURAS</v>
          </cell>
          <cell r="F2489" t="str">
            <v>ARMADURAS</v>
          </cell>
          <cell r="G2489" t="str">
            <v>SINAPI Nov/23</v>
          </cell>
        </row>
        <row r="2490">
          <cell r="A2490">
            <v>92804</v>
          </cell>
          <cell r="B2490" t="str">
            <v>CORTE E DOBRA DE AÇO CA-50, DIÂMETRO DE 12,5 MM. AF_06/2022</v>
          </cell>
          <cell r="C2490" t="str">
            <v>KG</v>
          </cell>
          <cell r="D2490">
            <v>7.64</v>
          </cell>
          <cell r="E2490" t="str">
            <v>FUNDACOES E ESTRUTURAS</v>
          </cell>
          <cell r="F2490" t="str">
            <v>ARMADURAS</v>
          </cell>
          <cell r="G2490" t="str">
            <v>SINAPI Nov/23</v>
          </cell>
        </row>
        <row r="2491">
          <cell r="A2491">
            <v>92805</v>
          </cell>
          <cell r="B2491" t="str">
            <v>CORTE E DOBRA DE AÇO CA-50, DIÂMETRO DE 16,0 MM. AF_06/2022</v>
          </cell>
          <cell r="C2491" t="str">
            <v>KG</v>
          </cell>
          <cell r="D2491">
            <v>7.54</v>
          </cell>
          <cell r="E2491" t="str">
            <v>FUNDACOES E ESTRUTURAS</v>
          </cell>
          <cell r="F2491" t="str">
            <v>ARMADURAS</v>
          </cell>
          <cell r="G2491" t="str">
            <v>SINAPI Nov/23</v>
          </cell>
        </row>
        <row r="2492">
          <cell r="A2492">
            <v>92806</v>
          </cell>
          <cell r="B2492" t="str">
            <v>CORTE E DOBRA DE AÇO CA-50, DIÂMETRO DE 20,0 MM. AF_06/2022</v>
          </cell>
          <cell r="C2492" t="str">
            <v>KG</v>
          </cell>
          <cell r="D2492">
            <v>8.8800000000000008</v>
          </cell>
          <cell r="E2492" t="str">
            <v>FUNDACOES E ESTRUTURAS</v>
          </cell>
          <cell r="F2492" t="str">
            <v>ARMADURAS</v>
          </cell>
          <cell r="G2492" t="str">
            <v>SINAPI Nov/23</v>
          </cell>
        </row>
        <row r="2493">
          <cell r="A2493">
            <v>92875</v>
          </cell>
          <cell r="B2493" t="str">
            <v>CORTE E DOBRA DE AÇO CA-25, DIÂMETRO DE 6,3 MM. AF_06/2022</v>
          </cell>
          <cell r="C2493" t="str">
            <v>KG</v>
          </cell>
          <cell r="D2493">
            <v>9.4600000000000009</v>
          </cell>
          <cell r="E2493" t="str">
            <v>FUNDACOES E ESTRUTURAS</v>
          </cell>
          <cell r="F2493" t="str">
            <v>ARMADURAS</v>
          </cell>
          <cell r="G2493" t="str">
            <v>SINAPI Nov/23</v>
          </cell>
        </row>
        <row r="2494">
          <cell r="A2494">
            <v>92876</v>
          </cell>
          <cell r="B2494" t="str">
            <v>CORTE E DOBRA DE AÇO CA-25, DIÂMETRO DE 8,0 MM. AF_06/2022</v>
          </cell>
          <cell r="C2494" t="str">
            <v>KG</v>
          </cell>
          <cell r="D2494">
            <v>9.0500000000000007</v>
          </cell>
          <cell r="E2494" t="str">
            <v>FUNDACOES E ESTRUTURAS</v>
          </cell>
          <cell r="F2494" t="str">
            <v>ARMADURAS</v>
          </cell>
          <cell r="G2494" t="str">
            <v>SINAPI Nov/23</v>
          </cell>
        </row>
        <row r="2495">
          <cell r="A2495">
            <v>92877</v>
          </cell>
          <cell r="B2495" t="str">
            <v>CORTE E DOBRA DE AÇO CA-25, DIÂMETRO DE 10,0 MM. AF_06/2022</v>
          </cell>
          <cell r="C2495" t="str">
            <v>KG</v>
          </cell>
          <cell r="D2495">
            <v>9.6999999999999993</v>
          </cell>
          <cell r="E2495" t="str">
            <v>FUNDACOES E ESTRUTURAS</v>
          </cell>
          <cell r="F2495" t="str">
            <v>ARMADURAS</v>
          </cell>
          <cell r="G2495" t="str">
            <v>SINAPI Nov/23</v>
          </cell>
        </row>
        <row r="2496">
          <cell r="A2496">
            <v>92878</v>
          </cell>
          <cell r="B2496" t="str">
            <v>CORTE E DOBRA DE AÇO CA-25, DIÂMETRO DE 12,5 MM. AF_06/2022</v>
          </cell>
          <cell r="C2496" t="str">
            <v>KG</v>
          </cell>
          <cell r="D2496">
            <v>9.5</v>
          </cell>
          <cell r="E2496" t="str">
            <v>FUNDACOES E ESTRUTURAS</v>
          </cell>
          <cell r="F2496" t="str">
            <v>ARMADURAS</v>
          </cell>
          <cell r="G2496" t="str">
            <v>SINAPI Nov/23</v>
          </cell>
        </row>
        <row r="2497">
          <cell r="A2497">
            <v>92879</v>
          </cell>
          <cell r="B2497" t="str">
            <v>CORTE E DOBRA DE AÇO CA-25, DIÂMETRO DE 16,0 MM. AF_06/2022</v>
          </cell>
          <cell r="C2497" t="str">
            <v>KG</v>
          </cell>
          <cell r="D2497">
            <v>9.3699999999999992</v>
          </cell>
          <cell r="E2497" t="str">
            <v>FUNDACOES E ESTRUTURAS</v>
          </cell>
          <cell r="F2497" t="str">
            <v>ARMADURAS</v>
          </cell>
          <cell r="G2497" t="str">
            <v>SINAPI Nov/23</v>
          </cell>
        </row>
        <row r="2498">
          <cell r="A2498">
            <v>92880</v>
          </cell>
          <cell r="B2498" t="str">
            <v>CORTE E DOBRA DE AÇO CA-25, DIÂMETRO DE 20,0 MM. AF_06/2022</v>
          </cell>
          <cell r="C2498" t="str">
            <v>KG</v>
          </cell>
          <cell r="D2498">
            <v>9.57</v>
          </cell>
          <cell r="E2498" t="str">
            <v>FUNDACOES E ESTRUTURAS</v>
          </cell>
          <cell r="F2498" t="str">
            <v>ARMADURAS</v>
          </cell>
          <cell r="G2498" t="str">
            <v>SINAPI Nov/23</v>
          </cell>
        </row>
        <row r="2499">
          <cell r="A2499">
            <v>92881</v>
          </cell>
          <cell r="B2499" t="str">
            <v>CORTE E DOBRA DE AÇO CA-25, DIÂMETRO DE 25,0 MM. AF_06/2022</v>
          </cell>
          <cell r="C2499" t="str">
            <v>KG</v>
          </cell>
          <cell r="D2499">
            <v>9.5399999999999991</v>
          </cell>
          <cell r="E2499" t="str">
            <v>FUNDACOES E ESTRUTURAS</v>
          </cell>
          <cell r="F2499" t="str">
            <v>ARMADURAS</v>
          </cell>
          <cell r="G2499" t="str">
            <v>SINAPI Nov/23</v>
          </cell>
        </row>
        <row r="2500">
          <cell r="A2500">
            <v>92882</v>
          </cell>
          <cell r="B2500" t="str">
            <v>ARMAÇÃO UTILIZANDO AÇO CA-25 DE 6,3 MM - MONTAGEM. AF_06/2022</v>
          </cell>
          <cell r="C2500" t="str">
            <v>KG</v>
          </cell>
          <cell r="D2500">
            <v>13.67</v>
          </cell>
          <cell r="E2500" t="str">
            <v>FUNDACOES E ESTRUTURAS</v>
          </cell>
          <cell r="F2500" t="str">
            <v>ARMADURAS</v>
          </cell>
          <cell r="G2500" t="str">
            <v>SINAPI Nov/23</v>
          </cell>
        </row>
        <row r="2501">
          <cell r="A2501">
            <v>92883</v>
          </cell>
          <cell r="B2501" t="str">
            <v>ARMAÇÃO UTILIZANDO AÇO CA-25 DE 8,0 MM - MONTAGEM. AF_06/2022</v>
          </cell>
          <cell r="C2501" t="str">
            <v>KG</v>
          </cell>
          <cell r="D2501">
            <v>12.33</v>
          </cell>
          <cell r="E2501" t="str">
            <v>FUNDACOES E ESTRUTURAS</v>
          </cell>
          <cell r="F2501" t="str">
            <v>ARMADURAS</v>
          </cell>
          <cell r="G2501" t="str">
            <v>SINAPI Nov/23</v>
          </cell>
        </row>
        <row r="2502">
          <cell r="A2502">
            <v>92884</v>
          </cell>
          <cell r="B2502" t="str">
            <v>ARMAÇÃO UTILIZANDO AÇO CA-25 DE 10,0 MM - MONTAGEM. AF_06/2022</v>
          </cell>
          <cell r="C2502" t="str">
            <v>KG</v>
          </cell>
          <cell r="D2502">
            <v>12.29</v>
          </cell>
          <cell r="E2502" t="str">
            <v>FUNDACOES E ESTRUTURAS</v>
          </cell>
          <cell r="F2502" t="str">
            <v>ARMADURAS</v>
          </cell>
          <cell r="G2502" t="str">
            <v>SINAPI Nov/23</v>
          </cell>
        </row>
        <row r="2503">
          <cell r="A2503">
            <v>92885</v>
          </cell>
          <cell r="B2503" t="str">
            <v>ARMAÇÃO UTILIZANDO AÇO CA-25 DE 12,5 MM - MONTAGEM. AF_06/2022</v>
          </cell>
          <cell r="C2503" t="str">
            <v>KG</v>
          </cell>
          <cell r="D2503">
            <v>11.54</v>
          </cell>
          <cell r="E2503" t="str">
            <v>FUNDACOES E ESTRUTURAS</v>
          </cell>
          <cell r="F2503" t="str">
            <v>ARMADURAS</v>
          </cell>
          <cell r="G2503" t="str">
            <v>SINAPI Nov/23</v>
          </cell>
        </row>
        <row r="2504">
          <cell r="A2504">
            <v>92886</v>
          </cell>
          <cell r="B2504" t="str">
            <v>ARMAÇÃO UTILIZANDO AÇO CA-25 DE 16,0 MM - MONTAGEM. AF_06/2022</v>
          </cell>
          <cell r="C2504" t="str">
            <v>KG</v>
          </cell>
          <cell r="D2504">
            <v>10.92</v>
          </cell>
          <cell r="E2504" t="str">
            <v>FUNDACOES E ESTRUTURAS</v>
          </cell>
          <cell r="F2504" t="str">
            <v>ARMADURAS</v>
          </cell>
          <cell r="G2504" t="str">
            <v>SINAPI Nov/23</v>
          </cell>
        </row>
        <row r="2505">
          <cell r="A2505">
            <v>92887</v>
          </cell>
          <cell r="B2505" t="str">
            <v>ARMAÇÃO UTILIZANDO AÇO CA-25 DE 20,0 MM - MONTAGEM. AF_06/2022</v>
          </cell>
          <cell r="C2505" t="str">
            <v>KG</v>
          </cell>
          <cell r="D2505">
            <v>10.78</v>
          </cell>
          <cell r="E2505" t="str">
            <v>FUNDACOES E ESTRUTURAS</v>
          </cell>
          <cell r="F2505" t="str">
            <v>ARMADURAS</v>
          </cell>
          <cell r="G2505" t="str">
            <v>SINAPI Nov/23</v>
          </cell>
        </row>
        <row r="2506">
          <cell r="A2506">
            <v>92888</v>
          </cell>
          <cell r="B2506" t="str">
            <v>ARMAÇÃO UTILIZANDO AÇO CA-25 DE 25,0 MM - MONTAGEM. AF_06/2022</v>
          </cell>
          <cell r="C2506" t="str">
            <v>KG</v>
          </cell>
          <cell r="D2506">
            <v>10.46</v>
          </cell>
          <cell r="E2506" t="str">
            <v>FUNDACOES E ESTRUTURAS</v>
          </cell>
          <cell r="F2506" t="str">
            <v>ARMADURAS</v>
          </cell>
          <cell r="G2506" t="str">
            <v>SINAPI Nov/23</v>
          </cell>
        </row>
        <row r="2507">
          <cell r="A2507">
            <v>92915</v>
          </cell>
          <cell r="B2507" t="str">
            <v>ARMAÇÃO DE ESTRUTURAS DIVERSAS DE CONCRETO ARMADO, EXCETO VIGAS, PILARES, LAJES E FUNDAÇÕES, UTILIZANDO AÇO CA-60 DE 5,0 MM - MONTAGEM. AF_06/2022</v>
          </cell>
          <cell r="C2507" t="str">
            <v>KG</v>
          </cell>
          <cell r="D2507">
            <v>17.82</v>
          </cell>
          <cell r="E2507" t="str">
            <v>FUNDACOES E ESTRUTURAS</v>
          </cell>
          <cell r="F2507" t="str">
            <v>ARMADURAS</v>
          </cell>
          <cell r="G2507" t="str">
            <v>SINAPI Nov/23</v>
          </cell>
        </row>
        <row r="2508">
          <cell r="A2508">
            <v>92916</v>
          </cell>
          <cell r="B2508" t="str">
            <v>ARMAÇÃO DE ESTRUTURAS DIVERSAS DE CONCRETO ARMADO, EXCETO VIGAS, PILARES, LAJES E FUNDAÇÕES, UTILIZANDO AÇO CA-50 DE 6,3 MM - MONTAGEM. AF_06/2022</v>
          </cell>
          <cell r="C2508" t="str">
            <v>KG</v>
          </cell>
          <cell r="D2508">
            <v>15.83</v>
          </cell>
          <cell r="E2508" t="str">
            <v>FUNDACOES E ESTRUTURAS</v>
          </cell>
          <cell r="F2508" t="str">
            <v>ARMADURAS</v>
          </cell>
          <cell r="G2508" t="str">
            <v>SINAPI Nov/23</v>
          </cell>
        </row>
        <row r="2509">
          <cell r="A2509">
            <v>92917</v>
          </cell>
          <cell r="B2509" t="str">
            <v>ARMAÇÃO DE ESTRUTURAS DIVERSAS DE CONCRETO ARMADO, EXCETO VIGAS, PILARES, LAJES E FUNDAÇÕES, UTILIZANDO AÇO CA-50 DE 8,0 MM - MONTAGEM. AF_06/2022</v>
          </cell>
          <cell r="C2509" t="str">
            <v>KG</v>
          </cell>
          <cell r="D2509">
            <v>14.12</v>
          </cell>
          <cell r="E2509" t="str">
            <v>FUNDACOES E ESTRUTURAS</v>
          </cell>
          <cell r="F2509" t="str">
            <v>ARMADURAS</v>
          </cell>
          <cell r="G2509" t="str">
            <v>SINAPI Nov/23</v>
          </cell>
        </row>
        <row r="2510">
          <cell r="A2510">
            <v>92919</v>
          </cell>
          <cell r="B2510" t="str">
            <v>ARMAÇÃO DE ESTRUTURAS DIVERSAS DE CONCRETO ARMADO, EXCETO VIGAS, PILARES, LAJES E FUNDAÇÕES, UTILIZANDO AÇO CA-50 DE 10,0 MM - MONTAGEM. AF_06/2022</v>
          </cell>
          <cell r="C2510" t="str">
            <v>KG</v>
          </cell>
          <cell r="D2510">
            <v>12.18</v>
          </cell>
          <cell r="E2510" t="str">
            <v>FUNDACOES E ESTRUTURAS</v>
          </cell>
          <cell r="F2510" t="str">
            <v>ARMADURAS</v>
          </cell>
          <cell r="G2510" t="str">
            <v>SINAPI Nov/23</v>
          </cell>
        </row>
        <row r="2511">
          <cell r="A2511">
            <v>92921</v>
          </cell>
          <cell r="B2511" t="str">
            <v>ARMAÇÃO DE ESTRUTURAS DIVERSAS DE CONCRETO ARMADO, EXCETO VIGAS, PILARES, LAJES E FUNDAÇÕES, UTILIZANDO AÇO CA-50 DE 12,5 MM - MONTAGEM. AF_06/2022</v>
          </cell>
          <cell r="C2511" t="str">
            <v>KG</v>
          </cell>
          <cell r="D2511">
            <v>9.9700000000000006</v>
          </cell>
          <cell r="E2511" t="str">
            <v>FUNDACOES E ESTRUTURAS</v>
          </cell>
          <cell r="F2511" t="str">
            <v>ARMADURAS</v>
          </cell>
          <cell r="G2511" t="str">
            <v>SINAPI Nov/23</v>
          </cell>
        </row>
        <row r="2512">
          <cell r="A2512">
            <v>92922</v>
          </cell>
          <cell r="B2512" t="str">
            <v>ARMAÇÃO DE ESTRUTURAS DIVERSAS DE CONCRETO ARMADO, EXCETO VIGAS, PILARES, LAJES E FUNDAÇÕES, UTILIZANDO AÇO CA-50 DE 16,0 MM - MONTAGEM. AF_06/2022</v>
          </cell>
          <cell r="C2512" t="str">
            <v>KG</v>
          </cell>
          <cell r="D2512">
            <v>9.41</v>
          </cell>
          <cell r="E2512" t="str">
            <v>FUNDACOES E ESTRUTURAS</v>
          </cell>
          <cell r="F2512" t="str">
            <v>ARMADURAS</v>
          </cell>
          <cell r="G2512" t="str">
            <v>SINAPI Nov/23</v>
          </cell>
        </row>
        <row r="2513">
          <cell r="A2513">
            <v>92923</v>
          </cell>
          <cell r="B2513" t="str">
            <v>ARMAÇÃO DE ESTRUTURAS DIVERSAS DE CONCRETO ARMADO, EXCETO VIGAS, PILARES, LAJES E FUNDAÇÕES, UTILIZANDO AÇO CA-50 DE 20,0 MM - MONTAGEM. AF_06/2022</v>
          </cell>
          <cell r="C2513" t="str">
            <v>KG</v>
          </cell>
          <cell r="D2513">
            <v>10.46</v>
          </cell>
          <cell r="E2513" t="str">
            <v>FUNDACOES E ESTRUTURAS</v>
          </cell>
          <cell r="F2513" t="str">
            <v>ARMADURAS</v>
          </cell>
          <cell r="G2513" t="str">
            <v>SINAPI Nov/23</v>
          </cell>
        </row>
        <row r="2514">
          <cell r="A2514">
            <v>92924</v>
          </cell>
          <cell r="B2514" t="str">
            <v>ARMAÇÃO DE ESTRUTURAS DIVERSAS DE CONCRETO ARMADO, EXCETO VIGAS, PILARES, LAJES E FUNDAÇÕES, UTILIZANDO AÇO CA-50 DE 25,0 MM - MONTAGEM. AF_06/2022</v>
          </cell>
          <cell r="C2514" t="str">
            <v>KG</v>
          </cell>
          <cell r="D2514">
            <v>10.23</v>
          </cell>
          <cell r="E2514" t="str">
            <v>FUNDACOES E ESTRUTURAS</v>
          </cell>
          <cell r="F2514" t="str">
            <v>ARMADURAS</v>
          </cell>
          <cell r="G2514" t="str">
            <v>SINAPI Nov/23</v>
          </cell>
        </row>
        <row r="2515">
          <cell r="A2515">
            <v>95448</v>
          </cell>
          <cell r="B2515" t="str">
            <v>CORTE E DOBRA DE AÇO CA-50, DIÂMERO DE 32 MM. AF_06/2022</v>
          </cell>
          <cell r="C2515" t="str">
            <v>KG</v>
          </cell>
          <cell r="D2515">
            <v>9.73</v>
          </cell>
          <cell r="E2515" t="str">
            <v>FUNDACOES E ESTRUTURAS</v>
          </cell>
          <cell r="F2515" t="str">
            <v>ARMADURAS</v>
          </cell>
          <cell r="G2515" t="str">
            <v>SINAPI Nov/23</v>
          </cell>
        </row>
        <row r="2516">
          <cell r="A2516">
            <v>95576</v>
          </cell>
          <cell r="B2516" t="str">
            <v>MONTAGEM DE ARMADURA DE ESTACAS, DIÂMETRO = 8,0 MM. AF_09/2021_PS</v>
          </cell>
          <cell r="C2516" t="str">
            <v>KG</v>
          </cell>
          <cell r="D2516">
            <v>12.75</v>
          </cell>
          <cell r="E2516" t="str">
            <v>FUNDACOES E ESTRUTURAS</v>
          </cell>
          <cell r="F2516" t="str">
            <v>ARMADURAS</v>
          </cell>
          <cell r="G2516" t="str">
            <v>SINAPI Nov/23</v>
          </cell>
        </row>
        <row r="2517">
          <cell r="A2517">
            <v>95577</v>
          </cell>
          <cell r="B2517" t="str">
            <v>MONTAGEM DE ARMADURA DE ESTACAS, DIÂMETRO = 10,0 MM. AF_09/2021_PS</v>
          </cell>
          <cell r="C2517" t="str">
            <v>KG</v>
          </cell>
          <cell r="D2517">
            <v>10.64</v>
          </cell>
          <cell r="E2517" t="str">
            <v>FUNDACOES E ESTRUTURAS</v>
          </cell>
          <cell r="F2517" t="str">
            <v>ARMADURAS</v>
          </cell>
          <cell r="G2517" t="str">
            <v>SINAPI Nov/23</v>
          </cell>
        </row>
        <row r="2518">
          <cell r="A2518">
            <v>95578</v>
          </cell>
          <cell r="B2518" t="str">
            <v>MONTAGEM DE ARMADURA DE ESTACAS, DIÂMETRO = 12,5 MM. AF_09/2021_PS</v>
          </cell>
          <cell r="C2518" t="str">
            <v>KG</v>
          </cell>
          <cell r="D2518">
            <v>8.7899999999999991</v>
          </cell>
          <cell r="E2518" t="str">
            <v>FUNDACOES E ESTRUTURAS</v>
          </cell>
          <cell r="F2518" t="str">
            <v>ARMADURAS</v>
          </cell>
          <cell r="G2518" t="str">
            <v>SINAPI Nov/23</v>
          </cell>
        </row>
        <row r="2519">
          <cell r="A2519">
            <v>95579</v>
          </cell>
          <cell r="B2519" t="str">
            <v>MONTAGEM DE ARMADURA DE ESTACAS, DIÂMETRO = 16,0 MM. AF_09/2021_PS</v>
          </cell>
          <cell r="C2519" t="str">
            <v>KG</v>
          </cell>
          <cell r="D2519">
            <v>8.43</v>
          </cell>
          <cell r="E2519" t="str">
            <v>FUNDACOES E ESTRUTURAS</v>
          </cell>
          <cell r="F2519" t="str">
            <v>ARMADURAS</v>
          </cell>
          <cell r="G2519" t="str">
            <v>SINAPI Nov/23</v>
          </cell>
        </row>
        <row r="2520">
          <cell r="A2520">
            <v>95580</v>
          </cell>
          <cell r="B2520" t="str">
            <v>MONTAGEM DE ARMADURA DE ESTACAS, DIÂMETRO = 20,0 MM. AF_09/2021_PS</v>
          </cell>
          <cell r="C2520" t="str">
            <v>KG</v>
          </cell>
          <cell r="D2520">
            <v>9.67</v>
          </cell>
          <cell r="E2520" t="str">
            <v>FUNDACOES E ESTRUTURAS</v>
          </cell>
          <cell r="F2520" t="str">
            <v>ARMADURAS</v>
          </cell>
          <cell r="G2520" t="str">
            <v>SINAPI Nov/23</v>
          </cell>
        </row>
        <row r="2521">
          <cell r="A2521">
            <v>95581</v>
          </cell>
          <cell r="B2521" t="str">
            <v>MONTAGEM DE ARMADURA DE ESTACAS, DIÂMETRO = 25,0 MM. AF_09/2021_PS</v>
          </cell>
          <cell r="C2521" t="str">
            <v>KG</v>
          </cell>
          <cell r="D2521">
            <v>9.6199999999999992</v>
          </cell>
          <cell r="E2521" t="str">
            <v>FUNDACOES E ESTRUTURAS</v>
          </cell>
          <cell r="F2521" t="str">
            <v>ARMADURAS</v>
          </cell>
          <cell r="G2521" t="str">
            <v>SINAPI Nov/23</v>
          </cell>
        </row>
        <row r="2522">
          <cell r="A2522">
            <v>95582</v>
          </cell>
          <cell r="B2522" t="str">
            <v>MONTAGEM DE ARMADURA DE ESTACAS, DIÂMETRO = 32,0 MM. AF_09/2021_PS</v>
          </cell>
          <cell r="C2522" t="str">
            <v>KG</v>
          </cell>
          <cell r="D2522">
            <v>10.46</v>
          </cell>
          <cell r="E2522" t="str">
            <v>FUNDACOES E ESTRUTURAS</v>
          </cell>
          <cell r="F2522" t="str">
            <v>ARMADURAS</v>
          </cell>
          <cell r="G2522" t="str">
            <v>SINAPI Nov/23</v>
          </cell>
        </row>
        <row r="2523">
          <cell r="A2523">
            <v>95583</v>
          </cell>
          <cell r="B2523" t="str">
            <v>MONTAGEM DE ARMADURA TRANSVERSAL DE ESTACAS DE SEÇÃO CIRCULAR, DIÂMETRO = 5,0 MM. AF_09/2021_PS</v>
          </cell>
          <cell r="C2523" t="str">
            <v>KG</v>
          </cell>
          <cell r="D2523">
            <v>16.86</v>
          </cell>
          <cell r="E2523" t="str">
            <v>FUNDACOES E ESTRUTURAS</v>
          </cell>
          <cell r="F2523" t="str">
            <v>ARMADURAS</v>
          </cell>
          <cell r="G2523" t="str">
            <v>SINAPI Nov/23</v>
          </cell>
        </row>
        <row r="2524">
          <cell r="A2524">
            <v>95584</v>
          </cell>
          <cell r="B2524" t="str">
            <v>MONTAGEM DE ARMADURA TRANSVERSAL DE ESTACAS DE SEÇÃO CIRCULAR, DIÂMETRO = 6,30 MM. AF_09/2021_PS</v>
          </cell>
          <cell r="C2524" t="str">
            <v>KG</v>
          </cell>
          <cell r="D2524">
            <v>14.43</v>
          </cell>
          <cell r="E2524" t="str">
            <v>FUNDACOES E ESTRUTURAS</v>
          </cell>
          <cell r="F2524" t="str">
            <v>ARMADURAS</v>
          </cell>
          <cell r="G2524" t="str">
            <v>SINAPI Nov/23</v>
          </cell>
        </row>
        <row r="2525">
          <cell r="A2525">
            <v>95592</v>
          </cell>
          <cell r="B2525" t="str">
            <v>MONTAGEM DE ARMADURA TRANVERSAL DE ESTACAS DE SEÇÃO RETANGULAR, DIÂMETRO = 5,0 MM. AF_09/2021_PS</v>
          </cell>
          <cell r="C2525" t="str">
            <v>KG</v>
          </cell>
          <cell r="D2525">
            <v>16.86</v>
          </cell>
          <cell r="E2525" t="str">
            <v>FUNDACOES E ESTRUTURAS</v>
          </cell>
          <cell r="F2525" t="str">
            <v>ARMADURAS</v>
          </cell>
          <cell r="G2525" t="str">
            <v>SINAPI Nov/23</v>
          </cell>
        </row>
        <row r="2526">
          <cell r="A2526">
            <v>95593</v>
          </cell>
          <cell r="B2526" t="str">
            <v>MONTAGEM DE ARMADURA TRANSVERSAL DE ESTACAS DE SEÇÃO RETANGULAR, DIÂMETRO = 6,30 MM. AF_09/2021_PS</v>
          </cell>
          <cell r="C2526" t="str">
            <v>KG</v>
          </cell>
          <cell r="D2526">
            <v>14.43</v>
          </cell>
          <cell r="E2526" t="str">
            <v>FUNDACOES E ESTRUTURAS</v>
          </cell>
          <cell r="F2526" t="str">
            <v>ARMADURAS</v>
          </cell>
          <cell r="G2526" t="str">
            <v>SINAPI Nov/23</v>
          </cell>
        </row>
        <row r="2527">
          <cell r="A2527">
            <v>95943</v>
          </cell>
          <cell r="B2527" t="str">
            <v>ARMAÇÃO DE ESCADA, DE UMA ESTRUTURA CONVENCIONAL DE CONCRETO ARMADO UTILIZANDO AÇO CA-60 DE 5,0 MM - MONTAGEM. AF_11/2020</v>
          </cell>
          <cell r="C2527" t="str">
            <v>KG</v>
          </cell>
          <cell r="D2527">
            <v>24</v>
          </cell>
          <cell r="E2527" t="str">
            <v>FUNDACOES E ESTRUTURAS</v>
          </cell>
          <cell r="F2527" t="str">
            <v>ARMADURAS</v>
          </cell>
          <cell r="G2527" t="str">
            <v>SINAPI Nov/23</v>
          </cell>
        </row>
        <row r="2528">
          <cell r="A2528">
            <v>95944</v>
          </cell>
          <cell r="B2528" t="str">
            <v>ARMAÇÃO DE ESCADA, DE UMA ESTRUTURA CONVENCIONAL DE CONCRETO ARMADO UTILIZANDO AÇO CA-50 DE 6,3 MM - MONTAGEM. AF_11/2020</v>
          </cell>
          <cell r="C2528" t="str">
            <v>KG</v>
          </cell>
          <cell r="D2528">
            <v>21.36</v>
          </cell>
          <cell r="E2528" t="str">
            <v>FUNDACOES E ESTRUTURAS</v>
          </cell>
          <cell r="F2528" t="str">
            <v>ARMADURAS</v>
          </cell>
          <cell r="G2528" t="str">
            <v>SINAPI Nov/23</v>
          </cell>
        </row>
        <row r="2529">
          <cell r="A2529">
            <v>95945</v>
          </cell>
          <cell r="B2529" t="str">
            <v>ARMAÇÃO DE ESCADA, DE UMA ESTRUTURA CONVENCIONAL DE CONCRETO ARMADO UTILIZANDO AÇO CA-50 DE 8,0 MM - MONTAGEM. AF_11/2020</v>
          </cell>
          <cell r="C2529" t="str">
            <v>KG</v>
          </cell>
          <cell r="D2529">
            <v>16.75</v>
          </cell>
          <cell r="E2529" t="str">
            <v>FUNDACOES E ESTRUTURAS</v>
          </cell>
          <cell r="F2529" t="str">
            <v>ARMADURAS</v>
          </cell>
          <cell r="G2529" t="str">
            <v>SINAPI Nov/23</v>
          </cell>
        </row>
        <row r="2530">
          <cell r="A2530">
            <v>95946</v>
          </cell>
          <cell r="B2530" t="str">
            <v>ARMAÇÃO DE ESCADA, DE UMA ESTRUTURA CONVENCIONAL DE CONCRETO ARMADO UTILIZANDO AÇO CA-50 DE 10,0 MM - MONTAGEM. AF_11/2020</v>
          </cell>
          <cell r="C2530" t="str">
            <v>KG</v>
          </cell>
          <cell r="D2530">
            <v>12.99</v>
          </cell>
          <cell r="E2530" t="str">
            <v>FUNDACOES E ESTRUTURAS</v>
          </cell>
          <cell r="F2530" t="str">
            <v>ARMADURAS</v>
          </cell>
          <cell r="G2530" t="str">
            <v>SINAPI Nov/23</v>
          </cell>
        </row>
        <row r="2531">
          <cell r="A2531">
            <v>95947</v>
          </cell>
          <cell r="B2531" t="str">
            <v>ARMAÇÃO DE ESCADA, DE UMA ESTRUTURA CONVENCIONAL DE CONCRETO ARMADO UTILIZANDO AÇO CA-50 DE 12,5 MM - MONTAGEM. AF_11/2020</v>
          </cell>
          <cell r="C2531" t="str">
            <v>KG</v>
          </cell>
          <cell r="D2531">
            <v>9.7899999999999991</v>
          </cell>
          <cell r="E2531" t="str">
            <v>FUNDACOES E ESTRUTURAS</v>
          </cell>
          <cell r="F2531" t="str">
            <v>ARMADURAS</v>
          </cell>
          <cell r="G2531" t="str">
            <v>SINAPI Nov/23</v>
          </cell>
        </row>
        <row r="2532">
          <cell r="A2532">
            <v>95948</v>
          </cell>
          <cell r="B2532" t="str">
            <v>ARMAÇÃO DE ESCADA, DE UMA ESTRUTURA CONVENCIONAL DE CONCRETO ARMADO UTILIZANDO AÇO CA-50 DE 16,0 MM - MONTAGEM. AF_11/2020</v>
          </cell>
          <cell r="C2532" t="str">
            <v>KG</v>
          </cell>
          <cell r="D2532">
            <v>8.3800000000000008</v>
          </cell>
          <cell r="E2532" t="str">
            <v>FUNDACOES E ESTRUTURAS</v>
          </cell>
          <cell r="F2532" t="str">
            <v>ARMADURAS</v>
          </cell>
          <cell r="G2532" t="str">
            <v>SINAPI Nov/23</v>
          </cell>
        </row>
        <row r="2533">
          <cell r="A2533">
            <v>96544</v>
          </cell>
          <cell r="B2533" t="str">
            <v>ARMAÇÃO DE BLOCO, VIGA BALDRAME OU SAPATA UTILIZANDO AÇO CA-50 DE 6,3 MM - MONTAGEM. AF_06/2017</v>
          </cell>
          <cell r="C2533" t="str">
            <v>KG</v>
          </cell>
          <cell r="D2533">
            <v>16.899999999999999</v>
          </cell>
          <cell r="E2533" t="str">
            <v>FUNDACOES E ESTRUTURAS</v>
          </cell>
          <cell r="F2533" t="str">
            <v>ARMADURAS</v>
          </cell>
          <cell r="G2533" t="str">
            <v>SINAPI Nov/23</v>
          </cell>
        </row>
        <row r="2534">
          <cell r="A2534">
            <v>96545</v>
          </cell>
          <cell r="B2534" t="str">
            <v>ARMAÇÃO DE BLOCO, VIGA BALDRAME OU SAPATA UTILIZANDO AÇO CA-50 DE 8 MM - MONTAGEM. AF_06/2017</v>
          </cell>
          <cell r="C2534" t="str">
            <v>KG</v>
          </cell>
          <cell r="D2534">
            <v>15.17</v>
          </cell>
          <cell r="E2534" t="str">
            <v>FUNDACOES E ESTRUTURAS</v>
          </cell>
          <cell r="F2534" t="str">
            <v>ARMADURAS</v>
          </cell>
          <cell r="G2534" t="str">
            <v>SINAPI Nov/23</v>
          </cell>
        </row>
        <row r="2535">
          <cell r="A2535">
            <v>96546</v>
          </cell>
          <cell r="B2535" t="str">
            <v>ARMAÇÃO DE BLOCO, VIGA BALDRAME OU SAPATA UTILIZANDO AÇO CA-50 DE 10 MM - MONTAGEM. AF_06/2017</v>
          </cell>
          <cell r="C2535" t="str">
            <v>KG</v>
          </cell>
          <cell r="D2535">
            <v>13.25</v>
          </cell>
          <cell r="E2535" t="str">
            <v>FUNDACOES E ESTRUTURAS</v>
          </cell>
          <cell r="F2535" t="str">
            <v>ARMADURAS</v>
          </cell>
          <cell r="G2535" t="str">
            <v>SINAPI Nov/23</v>
          </cell>
        </row>
        <row r="2536">
          <cell r="A2536">
            <v>96547</v>
          </cell>
          <cell r="B2536" t="str">
            <v>ARMAÇÃO DE BLOCO, VIGA BALDRAME OU SAPATA UTILIZANDO AÇO CA-50 DE 12,5 MM - MONTAGEM. AF_06/2017</v>
          </cell>
          <cell r="C2536" t="str">
            <v>KG</v>
          </cell>
          <cell r="D2536">
            <v>11.05</v>
          </cell>
          <cell r="E2536" t="str">
            <v>FUNDACOES E ESTRUTURAS</v>
          </cell>
          <cell r="F2536" t="str">
            <v>ARMADURAS</v>
          </cell>
          <cell r="G2536" t="str">
            <v>SINAPI Nov/23</v>
          </cell>
        </row>
        <row r="2537">
          <cell r="A2537">
            <v>96548</v>
          </cell>
          <cell r="B2537" t="str">
            <v>ARMAÇÃO DE BLOCO, VIGA BALDRAME OU SAPATA UTILIZANDO AÇO CA-50 DE 16 MM - MONTAGEM. AF_06/2017</v>
          </cell>
          <cell r="C2537" t="str">
            <v>KG</v>
          </cell>
          <cell r="D2537">
            <v>10.17</v>
          </cell>
          <cell r="E2537" t="str">
            <v>FUNDACOES E ESTRUTURAS</v>
          </cell>
          <cell r="F2537" t="str">
            <v>ARMADURAS</v>
          </cell>
          <cell r="G2537" t="str">
            <v>SINAPI Nov/23</v>
          </cell>
        </row>
        <row r="2538">
          <cell r="A2538">
            <v>96549</v>
          </cell>
          <cell r="B2538" t="str">
            <v>ARMAÇÃO DE BLOCO, VIGA BALDRAME OU SAPATA UTILIZANDO AÇO CA-50 DE 20 MM - MONTAGEM. AF_06/2017</v>
          </cell>
          <cell r="C2538" t="str">
            <v>KG</v>
          </cell>
          <cell r="D2538">
            <v>10.97</v>
          </cell>
          <cell r="E2538" t="str">
            <v>FUNDACOES E ESTRUTURAS</v>
          </cell>
          <cell r="F2538" t="str">
            <v>ARMADURAS</v>
          </cell>
          <cell r="G2538" t="str">
            <v>SINAPI Nov/23</v>
          </cell>
        </row>
        <row r="2539">
          <cell r="A2539">
            <v>96550</v>
          </cell>
          <cell r="B2539" t="str">
            <v>ARMAÇÃO DE BLOCO, VIGA BALDRAME OU SAPATA UTILIZANDO AÇO CA-50 DE 25 MM - MONTAGEM. AF_06/2017</v>
          </cell>
          <cell r="C2539" t="str">
            <v>KG</v>
          </cell>
          <cell r="D2539">
            <v>10.52</v>
          </cell>
          <cell r="E2539" t="str">
            <v>FUNDACOES E ESTRUTURAS</v>
          </cell>
          <cell r="F2539" t="str">
            <v>ARMADURAS</v>
          </cell>
          <cell r="G2539" t="str">
            <v>SINAPI Nov/23</v>
          </cell>
        </row>
        <row r="2540">
          <cell r="A2540">
            <v>100064</v>
          </cell>
          <cell r="B2540" t="str">
            <v>ARMAÇÃO DO SISTEMA DE PAREDES DE CONCRETO, EXECUTADA COMO ARMADURA POSITIVA DE LAJES, TELA Q-159. AF_06/2019</v>
          </cell>
          <cell r="C2540" t="str">
            <v>KG</v>
          </cell>
          <cell r="D2540">
            <v>9.8800000000000008</v>
          </cell>
          <cell r="E2540" t="str">
            <v>FUNDACOES E ESTRUTURAS</v>
          </cell>
          <cell r="F2540" t="str">
            <v>ARMADURAS</v>
          </cell>
          <cell r="G2540" t="str">
            <v>SINAPI Nov/23</v>
          </cell>
        </row>
        <row r="2541">
          <cell r="A2541">
            <v>100066</v>
          </cell>
          <cell r="B2541" t="str">
            <v>ARMAÇÃO DO SISTEMA DE PAREDES DE CONCRETO, EXECUTADA COMO ARMADURA POSITIVA DE LAJES, TELA Q-196. AF_06/2019</v>
          </cell>
          <cell r="C2541" t="str">
            <v>KG</v>
          </cell>
          <cell r="D2541">
            <v>9.7200000000000006</v>
          </cell>
          <cell r="E2541" t="str">
            <v>FUNDACOES E ESTRUTURAS</v>
          </cell>
          <cell r="F2541" t="str">
            <v>ARMADURAS</v>
          </cell>
          <cell r="G2541" t="str">
            <v>SINAPI Nov/23</v>
          </cell>
        </row>
        <row r="2542">
          <cell r="A2542">
            <v>100067</v>
          </cell>
          <cell r="B2542" t="str">
            <v>ARMAÇÃO DO SISTEMA DE PAREDES DE CONCRETO, EXECUTADA COMO REFORÇO, VERGALHÃO DE 5,0 MM DE DIÂMETRO. AF_06/2019</v>
          </cell>
          <cell r="C2542" t="str">
            <v>KG</v>
          </cell>
          <cell r="D2542">
            <v>12.3</v>
          </cell>
          <cell r="E2542" t="str">
            <v>FUNDACOES E ESTRUTURAS</v>
          </cell>
          <cell r="F2542" t="str">
            <v>ARMADURAS</v>
          </cell>
          <cell r="G2542" t="str">
            <v>SINAPI Nov/23</v>
          </cell>
        </row>
        <row r="2543">
          <cell r="A2543">
            <v>100068</v>
          </cell>
          <cell r="B2543" t="str">
            <v>ARMAÇÃO DO SISTEMA DE PAREDES DE CONCRETO, EXECUTADA COMO REFORÇO, VERGALHÃO DE 12,5 MM DE DIÂMETRO. AF_06/2019</v>
          </cell>
          <cell r="C2543" t="str">
            <v>KG</v>
          </cell>
          <cell r="D2543">
            <v>9.08</v>
          </cell>
          <cell r="E2543" t="str">
            <v>FUNDACOES E ESTRUTURAS</v>
          </cell>
          <cell r="F2543" t="str">
            <v>ARMADURAS</v>
          </cell>
          <cell r="G2543" t="str">
            <v>SINAPI Nov/23</v>
          </cell>
        </row>
        <row r="2544">
          <cell r="A2544">
            <v>102920</v>
          </cell>
          <cell r="B2544" t="str">
            <v>ARMAÇÃO DE CINTA DE ALVENARIA ESTRUTURAL; DIÂMETRO DE 12,5 MM. AF_09/2021</v>
          </cell>
          <cell r="C2544" t="str">
            <v>KG</v>
          </cell>
          <cell r="D2544">
            <v>8.32</v>
          </cell>
          <cell r="E2544" t="str">
            <v>FUNDACOES E ESTRUTURAS</v>
          </cell>
          <cell r="F2544" t="str">
            <v>ARMADURAS</v>
          </cell>
          <cell r="G2544" t="str">
            <v>SINAPI Nov/23</v>
          </cell>
        </row>
        <row r="2545">
          <cell r="A2545">
            <v>102921</v>
          </cell>
          <cell r="B2545" t="str">
            <v>ARMAÇÃO VERTICAL DE ALVENARIA ESTRUTURAL; DIÂMETRO DE 16,0 MM. AF_09/2021</v>
          </cell>
          <cell r="C2545" t="str">
            <v>KG</v>
          </cell>
          <cell r="D2545">
            <v>7.95</v>
          </cell>
          <cell r="E2545" t="str">
            <v>FUNDACOES E ESTRUTURAS</v>
          </cell>
          <cell r="F2545" t="str">
            <v>ARMADURAS</v>
          </cell>
          <cell r="G2545" t="str">
            <v>SINAPI Nov/23</v>
          </cell>
        </row>
        <row r="2546">
          <cell r="A2546">
            <v>102922</v>
          </cell>
          <cell r="B2546" t="str">
            <v>ARMAÇÃO DE VERGA E CONTRAVERGA DE ALVENARIA ESTRUTURAL; DIÂMETRO DE 16,0 MM. AF_09/2021</v>
          </cell>
          <cell r="C2546" t="str">
            <v>KG</v>
          </cell>
          <cell r="D2546">
            <v>9.02</v>
          </cell>
          <cell r="E2546" t="str">
            <v>FUNDACOES E ESTRUTURAS</v>
          </cell>
          <cell r="F2546" t="str">
            <v>ARMADURAS</v>
          </cell>
          <cell r="G2546" t="str">
            <v>SINAPI Nov/23</v>
          </cell>
        </row>
        <row r="2547">
          <cell r="A2547">
            <v>102923</v>
          </cell>
          <cell r="B2547" t="str">
            <v>ARMAÇÃO DE CINTA DE ALVENARIA ESTRUTURAL; DIÂMETRO DE 16,0 MM. AF_09/2021</v>
          </cell>
          <cell r="C2547" t="str">
            <v>KG</v>
          </cell>
          <cell r="D2547">
            <v>7.7</v>
          </cell>
          <cell r="E2547" t="str">
            <v>FUNDACOES E ESTRUTURAS</v>
          </cell>
          <cell r="F2547" t="str">
            <v>ARMADURAS</v>
          </cell>
          <cell r="G2547" t="str">
            <v>SINAPI Nov/23</v>
          </cell>
        </row>
        <row r="2548">
          <cell r="A2548">
            <v>103088</v>
          </cell>
          <cell r="B2548" t="str">
            <v>ARMAÇÃO DE VERGA E CONTRAVERGA DE ALVENARIA ESTRUTURAL; DIÂMETRO DE 12,5 MM. AF_09/2021</v>
          </cell>
          <cell r="C2548" t="str">
            <v>KG</v>
          </cell>
          <cell r="D2548">
            <v>10.48</v>
          </cell>
          <cell r="E2548" t="str">
            <v>FUNDACOES E ESTRUTURAS</v>
          </cell>
          <cell r="F2548" t="str">
            <v>ARMADURAS</v>
          </cell>
          <cell r="G2548" t="str">
            <v>SINAPI Nov/23</v>
          </cell>
        </row>
        <row r="2549">
          <cell r="A2549">
            <v>104104</v>
          </cell>
          <cell r="B2549" t="str">
            <v>ARMAÇÃO DE ESTRUTURAS DIVERSAS DE CONCRETO ARMADO, EXCETO VIGAS, PILARES, LAJES E FUNDAÇÕES, UTILIZANDO AÇO CA-50 DE 32,0 MM - MONTAGEM. AF_06/2022</v>
          </cell>
          <cell r="C2549" t="str">
            <v>KG</v>
          </cell>
          <cell r="D2549">
            <v>10.62</v>
          </cell>
          <cell r="E2549" t="str">
            <v>FUNDACOES E ESTRUTURAS</v>
          </cell>
          <cell r="F2549" t="str">
            <v>ARMADURAS</v>
          </cell>
          <cell r="G2549" t="str">
            <v>SINAPI Nov/23</v>
          </cell>
        </row>
        <row r="2550">
          <cell r="A2550">
            <v>104105</v>
          </cell>
          <cell r="B2550" t="str">
            <v>ARMAÇÃO DE PILAR OU VIGA DE ESTRUTURA CONVENCIONAL DE CONCRETO ARMADO UTILIZANDO AÇO CA-50 DE 32,0 MM. AF_06/2022</v>
          </cell>
          <cell r="C2550" t="str">
            <v>KG</v>
          </cell>
          <cell r="D2550">
            <v>10.62</v>
          </cell>
          <cell r="E2550" t="str">
            <v>FUNDACOES E ESTRUTURAS</v>
          </cell>
          <cell r="F2550" t="str">
            <v>ARMADURAS</v>
          </cell>
          <cell r="G2550" t="str">
            <v>SINAPI Nov/23</v>
          </cell>
        </row>
        <row r="2551">
          <cell r="A2551">
            <v>104106</v>
          </cell>
          <cell r="B2551" t="str">
            <v>ARMAÇÃO DE PILAR OU VIGA DE ESTRUTURA DE CONCRETO ARMADO EMBUTIDA EM ALVENARIA DE VEDAÇÃO UTILIZANDO AÇO CA-50 DE 16,0 MM - MONTAGEM. AF_06/2022</v>
          </cell>
          <cell r="C2551" t="str">
            <v>KG</v>
          </cell>
          <cell r="D2551">
            <v>10.19</v>
          </cell>
          <cell r="E2551" t="str">
            <v>FUNDACOES E ESTRUTURAS</v>
          </cell>
          <cell r="F2551" t="str">
            <v>ARMADURAS</v>
          </cell>
          <cell r="G2551" t="str">
            <v>SINAPI Nov/23</v>
          </cell>
        </row>
        <row r="2552">
          <cell r="A2552">
            <v>104107</v>
          </cell>
          <cell r="B2552" t="str">
            <v>ARMAÇÃO DE PILAR OU VIGA DE ESTRUTURA DE CONCRETO ARMADO EMBUTIDA EM ALVENARIA DE VEDAÇÃO UTILIZANDO AÇO CA-50 DE 12,5 MM - MONTAGEM. AF_06/2022</v>
          </cell>
          <cell r="C2552" t="str">
            <v>KG</v>
          </cell>
          <cell r="D2552">
            <v>10.98</v>
          </cell>
          <cell r="E2552" t="str">
            <v>FUNDACOES E ESTRUTURAS</v>
          </cell>
          <cell r="F2552" t="str">
            <v>ARMADURAS</v>
          </cell>
          <cell r="G2552" t="str">
            <v>SINAPI Nov/23</v>
          </cell>
        </row>
        <row r="2553">
          <cell r="A2553">
            <v>104108</v>
          </cell>
          <cell r="B2553" t="str">
            <v>ARMAÇÃO DE PILAR OU VIGA DE ESTRUTURA DE CONCRETO ARMADO EMBUTIDA EM ALVENARIA DE VEDAÇÃO UTILIZANDO AÇO CA-50 DE 10,0 MM - MONTAGEM. AF_06/2022</v>
          </cell>
          <cell r="C2553" t="str">
            <v>KG</v>
          </cell>
          <cell r="D2553">
            <v>13.08</v>
          </cell>
          <cell r="E2553" t="str">
            <v>FUNDACOES E ESTRUTURAS</v>
          </cell>
          <cell r="F2553" t="str">
            <v>ARMADURAS</v>
          </cell>
          <cell r="G2553" t="str">
            <v>SINAPI Nov/23</v>
          </cell>
        </row>
        <row r="2554">
          <cell r="A2554">
            <v>104109</v>
          </cell>
          <cell r="B2554" t="str">
            <v>ARMAÇÃO DE PILAR OU VIGA DE ESTRUTURA DE CONCRETO ARMADO EMBUTIDA EM ALVENARIA DE VEDAÇÃO UTILIZANDO AÇO CA-50 DE 8,0 MM - MONTAGEM. AF_06/2022</v>
          </cell>
          <cell r="C2554" t="str">
            <v>KG</v>
          </cell>
          <cell r="D2554">
            <v>16.350000000000001</v>
          </cell>
          <cell r="E2554" t="str">
            <v>FUNDACOES E ESTRUTURAS</v>
          </cell>
          <cell r="F2554" t="str">
            <v>ARMADURAS</v>
          </cell>
          <cell r="G2554" t="str">
            <v>SINAPI Nov/23</v>
          </cell>
        </row>
        <row r="2555">
          <cell r="A2555">
            <v>104110</v>
          </cell>
          <cell r="B2555" t="str">
            <v>ARMAÇÃO DE PILAR OU VIGA DE ESTRUTURA DE CONCRETO ARMADO EMBUTIDA EM ALVENARIA DE VEDAÇÃO UTILIZANDO AÇO CA-50 DE 6,3 MM - MONTAGEM. AF_06/2022</v>
          </cell>
          <cell r="C2555" t="str">
            <v>KG</v>
          </cell>
          <cell r="D2555">
            <v>18.96</v>
          </cell>
          <cell r="E2555" t="str">
            <v>FUNDACOES E ESTRUTURAS</v>
          </cell>
          <cell r="F2555" t="str">
            <v>ARMADURAS</v>
          </cell>
          <cell r="G2555" t="str">
            <v>SINAPI Nov/23</v>
          </cell>
        </row>
        <row r="2556">
          <cell r="A2556">
            <v>104111</v>
          </cell>
          <cell r="B2556" t="str">
            <v>ARMAÇÃO DE PILAR OU VIGA DE ESTRUTURA DE CONCRETO ARMADO EMBUTIDA EM ALVENARIA DE VEDAÇÃO UTILIZANDO AÇO CA-60 DE 5,0 MM - MONTAGEM. AF_06/2022</v>
          </cell>
          <cell r="C2556" t="str">
            <v>KG</v>
          </cell>
          <cell r="D2556">
            <v>22.03</v>
          </cell>
          <cell r="E2556" t="str">
            <v>FUNDACOES E ESTRUTURAS</v>
          </cell>
          <cell r="F2556" t="str">
            <v>ARMADURAS</v>
          </cell>
          <cell r="G2556" t="str">
            <v>SINAPI Nov/23</v>
          </cell>
        </row>
        <row r="2557">
          <cell r="A2557">
            <v>89993</v>
          </cell>
          <cell r="B2557" t="str">
            <v>GRAUTEAMENTO VERTICAL EM ALVENARIA ESTRUTURAL. AF_09/2021</v>
          </cell>
          <cell r="C2557" t="str">
            <v>M3</v>
          </cell>
          <cell r="D2557">
            <v>975.74</v>
          </cell>
          <cell r="E2557" t="str">
            <v>FUNDACOES E ESTRUTURAS</v>
          </cell>
          <cell r="F2557" t="str">
            <v>CONCRETOS</v>
          </cell>
          <cell r="G2557" t="str">
            <v>SINAPI Nov/23</v>
          </cell>
        </row>
        <row r="2558">
          <cell r="A2558">
            <v>89994</v>
          </cell>
          <cell r="B2558" t="str">
            <v>GRAUTEAMENTO DE CINTA INTERMEDIÁRIA OU DE CONTRAVERGA EM ALVENARIA ESTRUTURAL. AF_09/2021</v>
          </cell>
          <cell r="C2558" t="str">
            <v>M3</v>
          </cell>
          <cell r="D2558">
            <v>803.34</v>
          </cell>
          <cell r="E2558" t="str">
            <v>FUNDACOES E ESTRUTURAS</v>
          </cell>
          <cell r="F2558" t="str">
            <v>CONCRETOS</v>
          </cell>
          <cell r="G2558" t="str">
            <v>SINAPI Nov/23</v>
          </cell>
        </row>
        <row r="2559">
          <cell r="A2559">
            <v>89995</v>
          </cell>
          <cell r="B2559" t="str">
            <v>GRAUTEAMENTO DE CINTA SUPERIOR OU DE VERGA EM ALVENARIA ESTRUTURAL. AF_09/2021</v>
          </cell>
          <cell r="C2559" t="str">
            <v>M3</v>
          </cell>
          <cell r="D2559">
            <v>931.64</v>
          </cell>
          <cell r="E2559" t="str">
            <v>FUNDACOES E ESTRUTURAS</v>
          </cell>
          <cell r="F2559" t="str">
            <v>CONCRETOS</v>
          </cell>
          <cell r="G2559" t="str">
            <v>SINAPI Nov/23</v>
          </cell>
        </row>
        <row r="2560">
          <cell r="A2560">
            <v>90278</v>
          </cell>
          <cell r="B2560" t="str">
            <v>GRAUTE FGK=15 MPA; TRAÇO 1:0,04:2,2:2,5 (EM MASSA SECA DE CIMENTO/CAL/AREIA GROSSA/BRITA 0) - PREPARO MECÂNICO COM BETONEIRA 400 L. AF_09/2021</v>
          </cell>
          <cell r="C2560" t="str">
            <v>M3</v>
          </cell>
          <cell r="D2560">
            <v>421.4</v>
          </cell>
          <cell r="E2560" t="str">
            <v>FUNDACOES E ESTRUTURAS</v>
          </cell>
          <cell r="F2560" t="str">
            <v>CONCRETOS</v>
          </cell>
          <cell r="G2560" t="str">
            <v>SINAPI Nov/23</v>
          </cell>
        </row>
        <row r="2561">
          <cell r="A2561">
            <v>90279</v>
          </cell>
          <cell r="B2561" t="str">
            <v>GRAUTE FGK=20 MPA; TRAÇO 1:0,04:1,8:2,1 (EM MASSA SECA DE CIMENTO/ CAL/ AREIA GROSSA/ BRITA 0) - PREPARO MECÂNICO COM BETONEIRA 400 L. AF_09/2021</v>
          </cell>
          <cell r="C2561" t="str">
            <v>M3</v>
          </cell>
          <cell r="D2561">
            <v>466.5</v>
          </cell>
          <cell r="E2561" t="str">
            <v>FUNDACOES E ESTRUTURAS</v>
          </cell>
          <cell r="F2561" t="str">
            <v>CONCRETOS</v>
          </cell>
          <cell r="G2561" t="str">
            <v>SINAPI Nov/23</v>
          </cell>
        </row>
        <row r="2562">
          <cell r="A2562">
            <v>90280</v>
          </cell>
          <cell r="B2562" t="str">
            <v>GRAUTE FGK=25 MPA; TRAÇO 1:0,02:1,3:1,6 (EM MASSA SECA DE CIMENTO/ CAL/ AREIA GROSSA/ BRITA 0) - PREPARO MECÂNICO COM BETONEIRA 400 L. AF_09/2021</v>
          </cell>
          <cell r="C2562" t="str">
            <v>M3</v>
          </cell>
          <cell r="D2562">
            <v>513.84</v>
          </cell>
          <cell r="E2562" t="str">
            <v>FUNDACOES E ESTRUTURAS</v>
          </cell>
          <cell r="F2562" t="str">
            <v>CONCRETOS</v>
          </cell>
          <cell r="G2562" t="str">
            <v>SINAPI Nov/23</v>
          </cell>
        </row>
        <row r="2563">
          <cell r="A2563">
            <v>90281</v>
          </cell>
          <cell r="B2563" t="str">
            <v>GRAUTE FGK=30 MPA; TRAÇO 1:0,02:0,9:1,2 (EM MASSA SECA DE CIMENTO/ CAL/ AREIA GROSSA/ BRITA 0) - PREPARO MECÂNICO COM BETONEIRA 400 L. AF_09/2021</v>
          </cell>
          <cell r="C2563" t="str">
            <v>M3</v>
          </cell>
          <cell r="D2563">
            <v>591.79</v>
          </cell>
          <cell r="E2563" t="str">
            <v>FUNDACOES E ESTRUTURAS</v>
          </cell>
          <cell r="F2563" t="str">
            <v>CONCRETOS</v>
          </cell>
          <cell r="G2563" t="str">
            <v>SINAPI Nov/23</v>
          </cell>
        </row>
        <row r="2564">
          <cell r="A2564">
            <v>90282</v>
          </cell>
          <cell r="B2564" t="str">
            <v>GRAUTE FGK=15 MPA; TRAÇO 1:2,2:2,5:0,3 (EM MASSA SECA DE CIMENTO/ AREIA GROSSA/ BRITA 0/ ADITIVO) - PREPARO MECÂNICO COM BETONEIRA 400 L. AF_09/2021</v>
          </cell>
          <cell r="C2564" t="str">
            <v>M3</v>
          </cell>
          <cell r="D2564">
            <v>412.06</v>
          </cell>
          <cell r="E2564" t="str">
            <v>FUNDACOES E ESTRUTURAS</v>
          </cell>
          <cell r="F2564" t="str">
            <v>CONCRETOS</v>
          </cell>
          <cell r="G2564" t="str">
            <v>SINAPI Nov/23</v>
          </cell>
        </row>
        <row r="2565">
          <cell r="A2565">
            <v>90283</v>
          </cell>
          <cell r="B2565" t="str">
            <v>GRAUTE FGK=20 MPA; TRAÇO 1:1,8:2,1:0,4 (EM MASSA SECA DE CIMENTO/ AREIA GROSSA/ BRITA 0/ ADITIVO) - PREPARO MECÂNICO COM BETONEIRA 400 L. AF_09/2021</v>
          </cell>
          <cell r="C2565" t="str">
            <v>M3</v>
          </cell>
          <cell r="D2565">
            <v>457.38</v>
          </cell>
          <cell r="E2565" t="str">
            <v>FUNDACOES E ESTRUTURAS</v>
          </cell>
          <cell r="F2565" t="str">
            <v>CONCRETOS</v>
          </cell>
          <cell r="G2565" t="str">
            <v>SINAPI Nov/23</v>
          </cell>
        </row>
        <row r="2566">
          <cell r="A2566">
            <v>90284</v>
          </cell>
          <cell r="B2566" t="str">
            <v>GRAUTE FGK=25 MPA; TRAÇO 1:1,3:1,6:0,4 (EM MASSA SECA DE CIMENTO/ AREIA GROSSA/ BRITA 0/ ADITIVO) - PREPARO MECÂNICO COM BETONEIRA 400 L. AF_09/2021</v>
          </cell>
          <cell r="C2566" t="str">
            <v>M3</v>
          </cell>
          <cell r="D2566">
            <v>508.4</v>
          </cell>
          <cell r="E2566" t="str">
            <v>FUNDACOES E ESTRUTURAS</v>
          </cell>
          <cell r="F2566" t="str">
            <v>CONCRETOS</v>
          </cell>
          <cell r="G2566" t="str">
            <v>SINAPI Nov/23</v>
          </cell>
        </row>
        <row r="2567">
          <cell r="A2567">
            <v>90285</v>
          </cell>
          <cell r="B2567" t="str">
            <v>GRAUTE FGK=30 MPA; TRAÇO 1:0,9:1,2:0,6 (EM MASSA SECA DE CIMENTO/ AREIA GROSSA/ BRITA 0/ ADITIVO) - PREPARO MECÂNICO COM BETONEIRA 400 L. AF_09/2021</v>
          </cell>
          <cell r="C2567" t="str">
            <v>M3</v>
          </cell>
          <cell r="D2567">
            <v>592.85</v>
          </cell>
          <cell r="E2567" t="str">
            <v>FUNDACOES E ESTRUTURAS</v>
          </cell>
          <cell r="F2567" t="str">
            <v>CONCRETOS</v>
          </cell>
          <cell r="G2567" t="str">
            <v>SINAPI Nov/23</v>
          </cell>
        </row>
        <row r="2568">
          <cell r="A2568">
            <v>94962</v>
          </cell>
          <cell r="B2568" t="str">
            <v>CONCRETO MAGRO PARA LASTRO, TRAÇO 1:4,5:4,5 (EM MASSA SECA DE CIMENTO/ AREIA MÉDIA/ BRITA 1) - PREPARO MECÂNICO COM BETONEIRA 400 L. AF_05/2021</v>
          </cell>
          <cell r="C2568" t="str">
            <v>M3</v>
          </cell>
          <cell r="D2568">
            <v>330.27</v>
          </cell>
          <cell r="E2568" t="str">
            <v>FUNDACOES E ESTRUTURAS</v>
          </cell>
          <cell r="F2568" t="str">
            <v>CONCRETOS</v>
          </cell>
          <cell r="G2568" t="str">
            <v>SINAPI Nov/23</v>
          </cell>
        </row>
        <row r="2569">
          <cell r="A2569">
            <v>94963</v>
          </cell>
          <cell r="B2569" t="str">
            <v>CONCRETO FCK = 15MPA, TRAÇO 1:3,4:3,5 (EM MASSA SECA DE CIMENTO/ AREIA MÉDIA/ BRITA 1) - PREPARO MECÂNICO COM BETONEIRA 400 L. AF_05/2021</v>
          </cell>
          <cell r="C2569" t="str">
            <v>M3</v>
          </cell>
          <cell r="D2569">
            <v>363.31</v>
          </cell>
          <cell r="E2569" t="str">
            <v>FUNDACOES E ESTRUTURAS</v>
          </cell>
          <cell r="F2569" t="str">
            <v>CONCRETOS</v>
          </cell>
          <cell r="G2569" t="str">
            <v>SINAPI Nov/23</v>
          </cell>
        </row>
        <row r="2570">
          <cell r="A2570">
            <v>94964</v>
          </cell>
          <cell r="B2570" t="str">
            <v>CONCRETO FCK = 20MPA, TRAÇO 1:2,7:3 (EM MASSA SECA DE CIMENTO/ AREIA MÉDIA/ BRITA 1) - PREPARO MECÂNICO COM BETONEIRA 400 L. AF_05/2021</v>
          </cell>
          <cell r="C2570" t="str">
            <v>M3</v>
          </cell>
          <cell r="D2570">
            <v>398.52</v>
          </cell>
          <cell r="E2570" t="str">
            <v>FUNDACOES E ESTRUTURAS</v>
          </cell>
          <cell r="F2570" t="str">
            <v>CONCRETOS</v>
          </cell>
          <cell r="G2570" t="str">
            <v>SINAPI Nov/23</v>
          </cell>
        </row>
        <row r="2571">
          <cell r="A2571">
            <v>94965</v>
          </cell>
          <cell r="B2571" t="str">
            <v>CONCRETO FCK = 25MPA, TRAÇO 1:2,3:2,7 (EM MASSA SECA DE CIMENTO/ AREIA MÉDIA/ BRITA 1) - PREPARO MECÂNICO COM BETONEIRA 400 L. AF_05/2021</v>
          </cell>
          <cell r="C2571" t="str">
            <v>M3</v>
          </cell>
          <cell r="D2571">
            <v>409.54</v>
          </cell>
          <cell r="E2571" t="str">
            <v>FUNDACOES E ESTRUTURAS</v>
          </cell>
          <cell r="F2571" t="str">
            <v>CONCRETOS</v>
          </cell>
          <cell r="G2571" t="str">
            <v>SINAPI Nov/23</v>
          </cell>
        </row>
        <row r="2572">
          <cell r="A2572">
            <v>94966</v>
          </cell>
          <cell r="B2572" t="str">
            <v>CONCRETO FCK = 30MPA, TRAÇO 1:2,1:2,5 (EM MASSA SECA DE CIMENTO/ AREIA MÉDIA/ BRITA 1) - PREPARO MECÂNICO COM BETONEIRA 400 L. AF_05/2021</v>
          </cell>
          <cell r="C2572" t="str">
            <v>M3</v>
          </cell>
          <cell r="D2572">
            <v>422.5</v>
          </cell>
          <cell r="E2572" t="str">
            <v>FUNDACOES E ESTRUTURAS</v>
          </cell>
          <cell r="F2572" t="str">
            <v>CONCRETOS</v>
          </cell>
          <cell r="G2572" t="str">
            <v>SINAPI Nov/23</v>
          </cell>
        </row>
        <row r="2573">
          <cell r="A2573">
            <v>94967</v>
          </cell>
          <cell r="B2573" t="str">
            <v>CONCRETO FCK = 40MPA, TRAÇO 1:1,6:1,9 (EM MASSA SECA DE CIMENTO/ AREIA MÉDIA/ BRITA 1) - PREPARO MECÂNICO COM BETONEIRA 400 L. AF_05/2021</v>
          </cell>
          <cell r="C2573" t="str">
            <v>M3</v>
          </cell>
          <cell r="D2573">
            <v>481.34</v>
          </cell>
          <cell r="E2573" t="str">
            <v>FUNDACOES E ESTRUTURAS</v>
          </cell>
          <cell r="F2573" t="str">
            <v>CONCRETOS</v>
          </cell>
          <cell r="G2573" t="str">
            <v>SINAPI Nov/23</v>
          </cell>
        </row>
        <row r="2574">
          <cell r="A2574">
            <v>94968</v>
          </cell>
          <cell r="B2574" t="str">
            <v>CONCRETO MAGRO PARA LASTRO, TRAÇO 1:4,5:4,5 (EM MASSA SECA DE CIMENTO/ AREIA MÉDIA/ BRITA 1) - PREPARO MECÂNICO COM BETONEIRA 600 L. AF_05/2021</v>
          </cell>
          <cell r="C2574" t="str">
            <v>M3</v>
          </cell>
          <cell r="D2574">
            <v>323.97000000000003</v>
          </cell>
          <cell r="E2574" t="str">
            <v>FUNDACOES E ESTRUTURAS</v>
          </cell>
          <cell r="F2574" t="str">
            <v>CONCRETOS</v>
          </cell>
          <cell r="G2574" t="str">
            <v>SINAPI Nov/23</v>
          </cell>
        </row>
        <row r="2575">
          <cell r="A2575">
            <v>94969</v>
          </cell>
          <cell r="B2575" t="str">
            <v>CONCRETO FCK = 15MPA, TRAÇO 1:3,4:3,5 (EM MASSA SECA DE CIMENTO/ AREIA MÉDIA/ BRITA 1) - PREPARO MECÂNICO COM BETONEIRA 600 L. AF_05/2021</v>
          </cell>
          <cell r="C2575" t="str">
            <v>M3</v>
          </cell>
          <cell r="D2575">
            <v>353.56</v>
          </cell>
          <cell r="E2575" t="str">
            <v>FUNDACOES E ESTRUTURAS</v>
          </cell>
          <cell r="F2575" t="str">
            <v>CONCRETOS</v>
          </cell>
          <cell r="G2575" t="str">
            <v>SINAPI Nov/23</v>
          </cell>
        </row>
        <row r="2576">
          <cell r="A2576">
            <v>94970</v>
          </cell>
          <cell r="B2576" t="str">
            <v>CONCRETO FCK = 20MPA, TRAÇO 1:2,7:3 (EM MASSA SECA DE CIMENTO/ AREIA MÉDIA/ BRITA 1) - PREPARO MECÂNICO COM BETONEIRA 600 L. AF_05/2021</v>
          </cell>
          <cell r="C2576" t="str">
            <v>M3</v>
          </cell>
          <cell r="D2576">
            <v>380.22</v>
          </cell>
          <cell r="E2576" t="str">
            <v>FUNDACOES E ESTRUTURAS</v>
          </cell>
          <cell r="F2576" t="str">
            <v>CONCRETOS</v>
          </cell>
          <cell r="G2576" t="str">
            <v>SINAPI Nov/23</v>
          </cell>
        </row>
        <row r="2577">
          <cell r="A2577">
            <v>94971</v>
          </cell>
          <cell r="B2577" t="str">
            <v>CONCRETO FCK = 25MPA, TRAÇO 1:2,3:2,7 (EM MASSA SECA DE CIMENTO/ AREIA MÉDIA/ BRITA 1) - PREPARO MECÂNICO COM BETONEIRA 600 L. AF_05/2021</v>
          </cell>
          <cell r="C2577" t="str">
            <v>M3</v>
          </cell>
          <cell r="D2577">
            <v>399.12</v>
          </cell>
          <cell r="E2577" t="str">
            <v>FUNDACOES E ESTRUTURAS</v>
          </cell>
          <cell r="F2577" t="str">
            <v>CONCRETOS</v>
          </cell>
          <cell r="G2577" t="str">
            <v>SINAPI Nov/23</v>
          </cell>
        </row>
        <row r="2578">
          <cell r="A2578">
            <v>94972</v>
          </cell>
          <cell r="B2578" t="str">
            <v>CONCRETO FCK = 30MPA, TRAÇO 1:2,1:2,5 (EM MASSA SECA DE CIMENTO/ AREIA MÉDIA/ BRITA 1) - PREPARO MECÂNICO COM BETONEIRA 600 L. AF_05/2021</v>
          </cell>
          <cell r="C2578" t="str">
            <v>M3</v>
          </cell>
          <cell r="D2578">
            <v>412.11</v>
          </cell>
          <cell r="E2578" t="str">
            <v>FUNDACOES E ESTRUTURAS</v>
          </cell>
          <cell r="F2578" t="str">
            <v>CONCRETOS</v>
          </cell>
          <cell r="G2578" t="str">
            <v>SINAPI Nov/23</v>
          </cell>
        </row>
        <row r="2579">
          <cell r="A2579">
            <v>94973</v>
          </cell>
          <cell r="B2579" t="str">
            <v>CONCRETO FCK = 40MPA, TRAÇO 1:1,6:1,9 (EM MASSA SECA DE CIMENTO/ AREIA MÉDIA/ BRITA 1) - PREPARO MECÂNICO COM BETONEIRA 600 L. AF_05/2021</v>
          </cell>
          <cell r="C2579" t="str">
            <v>M3</v>
          </cell>
          <cell r="D2579">
            <v>468.15</v>
          </cell>
          <cell r="E2579" t="str">
            <v>FUNDACOES E ESTRUTURAS</v>
          </cell>
          <cell r="F2579" t="str">
            <v>CONCRETOS</v>
          </cell>
          <cell r="G2579" t="str">
            <v>SINAPI Nov/23</v>
          </cell>
        </row>
        <row r="2580">
          <cell r="A2580">
            <v>94974</v>
          </cell>
          <cell r="B2580" t="str">
            <v>CONCRETO MAGRO PARA LASTRO, TRAÇO 1:4,5:4,5 (EM MASSA SECA DE CIMENTO/ AREIA MÉDIA/ BRITA 1) - PREPARO MANUAL. AF_05/2021</v>
          </cell>
          <cell r="C2580" t="str">
            <v>M3</v>
          </cell>
          <cell r="D2580">
            <v>404.29</v>
          </cell>
          <cell r="E2580" t="str">
            <v>FUNDACOES E ESTRUTURAS</v>
          </cell>
          <cell r="F2580" t="str">
            <v>CONCRETOS</v>
          </cell>
          <cell r="G2580" t="str">
            <v>SINAPI Nov/23</v>
          </cell>
        </row>
        <row r="2581">
          <cell r="A2581">
            <v>94975</v>
          </cell>
          <cell r="B2581" t="str">
            <v>CONCRETO FCK = 15MPA, TRAÇO 1:3,4:3,5 (EM MASSA SECA DE CIMENTO/ AREIA MÉDIA/ BRITA 1) - PREPARO MANUAL. AF_05/2021</v>
          </cell>
          <cell r="C2581" t="str">
            <v>M3</v>
          </cell>
          <cell r="D2581">
            <v>433.13</v>
          </cell>
          <cell r="E2581" t="str">
            <v>FUNDACOES E ESTRUTURAS</v>
          </cell>
          <cell r="F2581" t="str">
            <v>CONCRETOS</v>
          </cell>
          <cell r="G2581" t="str">
            <v>SINAPI Nov/23</v>
          </cell>
        </row>
        <row r="2582">
          <cell r="A2582">
            <v>96555</v>
          </cell>
          <cell r="B2582" t="str">
            <v>CONCRETAGEM DE BLOCOS DE COROAMENTO E VIGAS BALDRAME, FCK 30 MPA, COM USO DE JERICA  LANÇAMENTO, ADENSAMENTO E ACABAMENTO. AF_06/2017</v>
          </cell>
          <cell r="C2582" t="str">
            <v>M3</v>
          </cell>
          <cell r="D2582">
            <v>617.36</v>
          </cell>
          <cell r="E2582" t="str">
            <v>FUNDACOES E ESTRUTURAS</v>
          </cell>
          <cell r="F2582" t="str">
            <v>CONCRETOS</v>
          </cell>
          <cell r="G2582" t="str">
            <v>SINAPI Nov/23</v>
          </cell>
        </row>
        <row r="2583">
          <cell r="A2583">
            <v>96556</v>
          </cell>
          <cell r="B2583" t="str">
            <v>CONCRETAGEM DE SAPATAS, FCK 30 MPA, COM USO DE JERICA  LANÇAMENTO, ADENSAMENTO E ACABAMENTO. AF_06/2017</v>
          </cell>
          <cell r="C2583" t="str">
            <v>M3</v>
          </cell>
          <cell r="D2583">
            <v>720.76</v>
          </cell>
          <cell r="E2583" t="str">
            <v>FUNDACOES E ESTRUTURAS</v>
          </cell>
          <cell r="F2583" t="str">
            <v>CONCRETOS</v>
          </cell>
          <cell r="G2583" t="str">
            <v>SINAPI Nov/23</v>
          </cell>
        </row>
        <row r="2584">
          <cell r="A2584">
            <v>96557</v>
          </cell>
          <cell r="B2584" t="str">
            <v>CONCRETAGEM DE BLOCOS DE COROAMENTO E VIGAS BALDRAMES, FCK 30 MPA, COM USO DE BOMBA  LANÇAMENTO, ADENSAMENTO E ACABAMENTO. AF_06/2017</v>
          </cell>
          <cell r="C2584" t="str">
            <v>M3</v>
          </cell>
          <cell r="D2584">
            <v>600.87</v>
          </cell>
          <cell r="E2584" t="str">
            <v>FUNDACOES E ESTRUTURAS</v>
          </cell>
          <cell r="F2584" t="str">
            <v>CONCRETOS</v>
          </cell>
          <cell r="G2584" t="str">
            <v>SINAPI Nov/23</v>
          </cell>
        </row>
        <row r="2585">
          <cell r="A2585">
            <v>96558</v>
          </cell>
          <cell r="B2585" t="str">
            <v>CONCRETAGEM DE SAPATAS, FCK 30 MPA, COM USO DE BOMBA  LANÇAMENTO, ADENSAMENTO E ACABAMENTO. AF_11/2016</v>
          </cell>
          <cell r="C2585" t="str">
            <v>M3</v>
          </cell>
          <cell r="D2585">
            <v>610.39</v>
          </cell>
          <cell r="E2585" t="str">
            <v>FUNDACOES E ESTRUTURAS</v>
          </cell>
          <cell r="F2585" t="str">
            <v>CONCRETOS</v>
          </cell>
          <cell r="G2585" t="str">
            <v>SINAPI Nov/23</v>
          </cell>
        </row>
        <row r="2586">
          <cell r="A2586">
            <v>99235</v>
          </cell>
          <cell r="B2586" t="str">
            <v>CONCRETAGEM DE EDIFICAÇÕES (PAREDES E LAJES) FEITAS COM SISTEMA DE FÔRMAS MANUSEÁVEIS, COM CONCRETO USINADO AUTOADENSÁVEL FCK 25 MPA - LANÇAMENTO E ACABAMENTO. AF_10/2021</v>
          </cell>
          <cell r="C2586" t="str">
            <v>M3</v>
          </cell>
          <cell r="D2586">
            <v>580.9</v>
          </cell>
          <cell r="E2586" t="str">
            <v>FUNDACOES E ESTRUTURAS</v>
          </cell>
          <cell r="F2586" t="str">
            <v>CONCRETOS</v>
          </cell>
          <cell r="G2586" t="str">
            <v>SINAPI Nov/23</v>
          </cell>
        </row>
        <row r="2587">
          <cell r="A2587">
            <v>99431</v>
          </cell>
          <cell r="B2587" t="str">
            <v>CONCRETAGEM DE LAJES EM EDIFICAÇÕES UNIFAMILIARES FEITAS COM SISTEMA DE FÔRMAS MANUSEÁVEIS, COM CONCRETO USINADO BOMBEÁVEL FCK 25 MPA - LANÇAMENTO, ADENSAMENTO E ACABAMENTO (EXCLUSIVE BOMBA LANÇA). AF_10/2021</v>
          </cell>
          <cell r="C2587" t="str">
            <v>M3</v>
          </cell>
          <cell r="D2587">
            <v>604.78</v>
          </cell>
          <cell r="E2587" t="str">
            <v>FUNDACOES E ESTRUTURAS</v>
          </cell>
          <cell r="F2587" t="str">
            <v>CONCRETOS</v>
          </cell>
          <cell r="G2587" t="str">
            <v>SINAPI Nov/23</v>
          </cell>
        </row>
        <row r="2588">
          <cell r="A2588">
            <v>99432</v>
          </cell>
          <cell r="B2588" t="str">
            <v>CONCRETAGEM DE PAREDES EM EDIFICAÇÕES UNIFAMILIARES FEITAS COM SISTEMA DE FÔRMAS MANUSEÁVEIS, COM CONCRETO USINADO BOMBEÁVEL FCK 25 MPA - LANÇAMENTO, ADENSAMENTO E ACABAMENTO (EXCLUSIVE BOMBA LANÇA). AF_10/2021</v>
          </cell>
          <cell r="C2588" t="str">
            <v>M3</v>
          </cell>
          <cell r="D2588">
            <v>586.86</v>
          </cell>
          <cell r="E2588" t="str">
            <v>FUNDACOES E ESTRUTURAS</v>
          </cell>
          <cell r="F2588" t="str">
            <v>CONCRETOS</v>
          </cell>
          <cell r="G2588" t="str">
            <v>SINAPI Nov/23</v>
          </cell>
        </row>
        <row r="2589">
          <cell r="A2589">
            <v>99433</v>
          </cell>
          <cell r="B2589" t="str">
            <v>CONCRETAGEM DE PLATIBANDA EM EDIFICAÇÕES UNIFAMILIARES FEITAS COM SISTEMA DE FÔRMAS MANUSEÁVEIS, COM CONCRETO USINADO BOMBEÁVEL FCK 25 MPA, - LANÇAMENTO, ADENSAMENTO E ACABAMENTO (EXCLUSIVE BOMBA LANÇA). AF_10/2021</v>
          </cell>
          <cell r="C2589" t="str">
            <v>M3</v>
          </cell>
          <cell r="D2589">
            <v>640.73</v>
          </cell>
          <cell r="E2589" t="str">
            <v>FUNDACOES E ESTRUTURAS</v>
          </cell>
          <cell r="F2589" t="str">
            <v>CONCRETOS</v>
          </cell>
          <cell r="G2589" t="str">
            <v>SINAPI Nov/23</v>
          </cell>
        </row>
        <row r="2590">
          <cell r="A2590">
            <v>99434</v>
          </cell>
          <cell r="B2590" t="str">
            <v>CONCRETAGEM DE LAJES EM EDIFICAÇÕES MULTIFAMILIARES FEITAS COM SISTEMA DE FÔRMAS MANUSEÁVEIS, COM CONCRETO USINADO BOMBEÁVEL FCK 25 MPA - LANÇAMENTO, ADENSAMENTO E ACABAMENTO (EXCLUSIVE BOMBA LANÇA). AF_10/2021</v>
          </cell>
          <cell r="C2590" t="str">
            <v>M3</v>
          </cell>
          <cell r="D2590">
            <v>609.87</v>
          </cell>
          <cell r="E2590" t="str">
            <v>FUNDACOES E ESTRUTURAS</v>
          </cell>
          <cell r="F2590" t="str">
            <v>CONCRETOS</v>
          </cell>
          <cell r="G2590" t="str">
            <v>SINAPI Nov/23</v>
          </cell>
        </row>
        <row r="2591">
          <cell r="A2591">
            <v>99435</v>
          </cell>
          <cell r="B2591" t="str">
            <v>CONCRETAGEM DE PAREDES EM EDIFICAÇÕES MULTIFAMILIARES FEITAS COM SISTEMA DE FÔRMAS MANUSEÁVEIS, COM CONCRETO USINADO BOMBEÁVEL FCK 25 MPA - LANÇAMENTO, ADENSAMENTO E ACABAMENTO (EXCLUSIVE BOMBA LANÇA). AF_10/2021</v>
          </cell>
          <cell r="C2591" t="str">
            <v>M3</v>
          </cell>
          <cell r="D2591">
            <v>590.33000000000004</v>
          </cell>
          <cell r="E2591" t="str">
            <v>FUNDACOES E ESTRUTURAS</v>
          </cell>
          <cell r="F2591" t="str">
            <v>CONCRETOS</v>
          </cell>
          <cell r="G2591" t="str">
            <v>SINAPI Nov/23</v>
          </cell>
        </row>
        <row r="2592">
          <cell r="A2592">
            <v>99436</v>
          </cell>
          <cell r="B2592" t="str">
            <v>CONCRETAGEM DE PLATIBANDA EM EDIFICAÇÕES MULTIFAMILIARES FEITAS COM SISTEMA DE FÔRMAS MANUSEÁVEIS, COM CONCRETO USINADO BOMBEÁVEL FCK 25 MPA - LANÇAMENTO, ADENSAMENTO E ACABAMENTO (EXCLUSIVE BOMBA LANÇA). AF_10/2021</v>
          </cell>
          <cell r="C2592" t="str">
            <v>M3</v>
          </cell>
          <cell r="D2592">
            <v>667.2</v>
          </cell>
          <cell r="E2592" t="str">
            <v>FUNDACOES E ESTRUTURAS</v>
          </cell>
          <cell r="F2592" t="str">
            <v>CONCRETOS</v>
          </cell>
          <cell r="G2592" t="str">
            <v>SINAPI Nov/23</v>
          </cell>
        </row>
        <row r="2593">
          <cell r="A2593">
            <v>99437</v>
          </cell>
          <cell r="B2593" t="str">
            <v>CONCRETAGEM DE PLATIBANDA EM EDIFICAÇÕES UNIFAMILIARES FEITAS COM SISTEMA DE FÔRMAS MANUSEÁVEIS, COM CONCRETO USINADO AUTOADENSÁVEL FCK 25 MPA - LANÇAMENTO E ACABAMENTO. AF_10/2021</v>
          </cell>
          <cell r="C2593" t="str">
            <v>M3</v>
          </cell>
          <cell r="D2593">
            <v>617.17999999999995</v>
          </cell>
          <cell r="E2593" t="str">
            <v>FUNDACOES E ESTRUTURAS</v>
          </cell>
          <cell r="F2593" t="str">
            <v>CONCRETOS</v>
          </cell>
          <cell r="G2593" t="str">
            <v>SINAPI Nov/23</v>
          </cell>
        </row>
        <row r="2594">
          <cell r="A2594">
            <v>99438</v>
          </cell>
          <cell r="B2594" t="str">
            <v>CONCRETAGEM DE PLATIBANDA EM EDIFICAÇÕES MULTIFAMILIARES FEITAS COM SISTEMA DE FÔRMAS MANUSEÁVEIS, COM CONCRETO USINADO AUTOADENSÁVEL FCK 25 MPA - LANÇAMENTO E ACABAMENTO. AF_10/2021</v>
          </cell>
          <cell r="C2594" t="str">
            <v>M3</v>
          </cell>
          <cell r="D2594">
            <v>624.48</v>
          </cell>
          <cell r="E2594" t="str">
            <v>FUNDACOES E ESTRUTURAS</v>
          </cell>
          <cell r="F2594" t="str">
            <v>CONCRETOS</v>
          </cell>
          <cell r="G2594" t="str">
            <v>SINAPI Nov/23</v>
          </cell>
        </row>
        <row r="2595">
          <cell r="A2595">
            <v>99439</v>
          </cell>
          <cell r="B2595" t="str">
            <v>CONCRETAGEM DE EDIFICAÇÕES (PAREDES E LAJES) FEITAS COM SISTEMA DE FÔRMAS MANUSEÁVEIS, COM CONCRETO USINADO BOMBEÁVEL FCK 25 MPA - LANÇAMENTO, ADENSAMENTO E ACABAMENTO (EXCLUSIVE BOMBA LANÇA). AF_10/2021</v>
          </cell>
          <cell r="C2595" t="str">
            <v>M3</v>
          </cell>
          <cell r="D2595">
            <v>595.95000000000005</v>
          </cell>
          <cell r="E2595" t="str">
            <v>FUNDACOES E ESTRUTURAS</v>
          </cell>
          <cell r="F2595" t="str">
            <v>CONCRETOS</v>
          </cell>
          <cell r="G2595" t="str">
            <v>SINAPI Nov/23</v>
          </cell>
        </row>
        <row r="2596">
          <cell r="A2596">
            <v>102473</v>
          </cell>
          <cell r="B2596" t="str">
            <v>CONCRETO MAGRO PARA LASTRO, TRAÇO 1:4,5:4,5 (EM MASSA SECA DE CIMENTO/ AREIA MÉDIA/ SEIXO ROLADO) - PREPARO MECÂNICO COM BETONEIRA 400 L. AF_05/2021</v>
          </cell>
          <cell r="C2596" t="str">
            <v>M3</v>
          </cell>
          <cell r="D2596">
            <v>432.38</v>
          </cell>
          <cell r="E2596" t="str">
            <v>FUNDACOES E ESTRUTURAS</v>
          </cell>
          <cell r="F2596" t="str">
            <v>CONCRETOS</v>
          </cell>
          <cell r="G2596" t="str">
            <v>SINAPI Nov/23</v>
          </cell>
        </row>
        <row r="2597">
          <cell r="A2597">
            <v>102474</v>
          </cell>
          <cell r="B2597" t="str">
            <v>CONCRETO FCK = 15MPA, TRAÇO 1:3,4:3,4 (EM MASSA SECA DE CIMENTO/ AREIA MÉDIA/ SEIXO ROLADO) - PREPARO MECÂNICO COM BETONEIRA 400 L. AF_05/2021</v>
          </cell>
          <cell r="C2597" t="str">
            <v>M3</v>
          </cell>
          <cell r="D2597">
            <v>463.39</v>
          </cell>
          <cell r="E2597" t="str">
            <v>FUNDACOES E ESTRUTURAS</v>
          </cell>
          <cell r="F2597" t="str">
            <v>CONCRETOS</v>
          </cell>
          <cell r="G2597" t="str">
            <v>SINAPI Nov/23</v>
          </cell>
        </row>
        <row r="2598">
          <cell r="A2598">
            <v>102475</v>
          </cell>
          <cell r="B2598" t="str">
            <v>CONCRETO FCK = 20MPA, TRAÇO 1:2,6:2,9 (EM MASSA SECA DE CIMENTO/ AREIA MÉDIA/ SEIXO ROLADO) - PREPARO MECÂNICO COM BETONEIRA 400 L. AF_05/2021</v>
          </cell>
          <cell r="C2598" t="str">
            <v>M3</v>
          </cell>
          <cell r="D2598">
            <v>502.99</v>
          </cell>
          <cell r="E2598" t="str">
            <v>FUNDACOES E ESTRUTURAS</v>
          </cell>
          <cell r="F2598" t="str">
            <v>CONCRETOS</v>
          </cell>
          <cell r="G2598" t="str">
            <v>SINAPI Nov/23</v>
          </cell>
        </row>
        <row r="2599">
          <cell r="A2599">
            <v>102476</v>
          </cell>
          <cell r="B2599" t="str">
            <v>CONCRETO FCK = 25MPA, TRAÇO 1:2,2:2,5 (EM MASSA SECA DE CIMENTO/ AREIA MÉDIA/ SEIXO ROLADO) - PREPARO MECÂNICO COM BETONEIRA 400 L. AF_05/2021</v>
          </cell>
          <cell r="C2599" t="str">
            <v>M3</v>
          </cell>
          <cell r="D2599">
            <v>511.57</v>
          </cell>
          <cell r="E2599" t="str">
            <v>FUNDACOES E ESTRUTURAS</v>
          </cell>
          <cell r="F2599" t="str">
            <v>CONCRETOS</v>
          </cell>
          <cell r="G2599" t="str">
            <v>SINAPI Nov/23</v>
          </cell>
        </row>
        <row r="2600">
          <cell r="A2600">
            <v>102477</v>
          </cell>
          <cell r="B2600" t="str">
            <v>CONCRETO FCK = 30MPA, TRAÇO 1:1,9:2,3 (EM MASSA SECA DE CIMENTO/ AREIA MÉDIA/ SEIXO ROLADO) - PREPARO MECÂNICO COM BETONEIRA 400 L. AF_05/2021</v>
          </cell>
          <cell r="C2600" t="str">
            <v>M3</v>
          </cell>
          <cell r="D2600">
            <v>543.26</v>
          </cell>
          <cell r="E2600" t="str">
            <v>FUNDACOES E ESTRUTURAS</v>
          </cell>
          <cell r="F2600" t="str">
            <v>CONCRETOS</v>
          </cell>
          <cell r="G2600" t="str">
            <v>SINAPI Nov/23</v>
          </cell>
        </row>
        <row r="2601">
          <cell r="A2601">
            <v>102478</v>
          </cell>
          <cell r="B2601" t="str">
            <v>CONCRETO FCK = 40MPA, TRAÇO 1:1,4:1,8 (EM MASSA SECA DE CIMENTO/ AREIA MÉDIA/ SEIXO ROLADO) - PREPARO MECÂNICO COM BETONEIRA 400 L. AF_05/2021</v>
          </cell>
          <cell r="C2601" t="str">
            <v>M3</v>
          </cell>
          <cell r="D2601">
            <v>580.99</v>
          </cell>
          <cell r="E2601" t="str">
            <v>FUNDACOES E ESTRUTURAS</v>
          </cell>
          <cell r="F2601" t="str">
            <v>CONCRETOS</v>
          </cell>
          <cell r="G2601" t="str">
            <v>SINAPI Nov/23</v>
          </cell>
        </row>
        <row r="2602">
          <cell r="A2602">
            <v>102479</v>
          </cell>
          <cell r="B2602" t="str">
            <v>CONCRETO MAGRO PARA LASTRO, TRAÇO 1:4,5:4,5 (EM MASSA SECA DE CIMENTO/ AREIA MÉDIA/ SEIXO ROLADO) - PREPARO MECÂNICO COM BETONEIRA 600 L. AF_05/2021</v>
          </cell>
          <cell r="C2602" t="str">
            <v>M3</v>
          </cell>
          <cell r="D2602">
            <v>426.29</v>
          </cell>
          <cell r="E2602" t="str">
            <v>FUNDACOES E ESTRUTURAS</v>
          </cell>
          <cell r="F2602" t="str">
            <v>CONCRETOS</v>
          </cell>
          <cell r="G2602" t="str">
            <v>SINAPI Nov/23</v>
          </cell>
        </row>
        <row r="2603">
          <cell r="A2603">
            <v>102480</v>
          </cell>
          <cell r="B2603" t="str">
            <v>CONCRETO FCK = 15MPA, TRAÇO 1:3,4:3,4 (EM MASSA SECA DE CIMENTO/ AREIA MÉDIA/ SEIXO ROLADO) - PREPARO MECÂNICO COM BETONEIRA 600 L. AF_05/2021</v>
          </cell>
          <cell r="C2603" t="str">
            <v>M3</v>
          </cell>
          <cell r="D2603">
            <v>453.97</v>
          </cell>
          <cell r="E2603" t="str">
            <v>FUNDACOES E ESTRUTURAS</v>
          </cell>
          <cell r="F2603" t="str">
            <v>CONCRETOS</v>
          </cell>
          <cell r="G2603" t="str">
            <v>SINAPI Nov/23</v>
          </cell>
        </row>
        <row r="2604">
          <cell r="A2604">
            <v>102481</v>
          </cell>
          <cell r="B2604" t="str">
            <v>CONCRETO FCK = 20MPA, TRAÇO 1:2,6:2,9 (EM MASSA SECA DE CIMENTO/ AREIA MÉDIA/ SEIXO ROLADO) - PREPARO MECÂNICO COM BETONEIRA 600 L. AF_05/2021</v>
          </cell>
          <cell r="C2604" t="str">
            <v>M3</v>
          </cell>
          <cell r="D2604">
            <v>484.73</v>
          </cell>
          <cell r="E2604" t="str">
            <v>FUNDACOES E ESTRUTURAS</v>
          </cell>
          <cell r="F2604" t="str">
            <v>CONCRETOS</v>
          </cell>
          <cell r="G2604" t="str">
            <v>SINAPI Nov/23</v>
          </cell>
        </row>
        <row r="2605">
          <cell r="A2605">
            <v>102482</v>
          </cell>
          <cell r="B2605" t="str">
            <v>CONCRETO FCK = 25MPA, TRAÇO 1:2,2:2,5 (EM MASSA SECA DE CIMENTO/ AREIA MÉDIA/ SEIXO ROLADO) - PREPARO MECÂNICO COM BETONEIRA 600 L. AF_05/2021</v>
          </cell>
          <cell r="C2605" t="str">
            <v>M3</v>
          </cell>
          <cell r="D2605">
            <v>505.52</v>
          </cell>
          <cell r="E2605" t="str">
            <v>FUNDACOES E ESTRUTURAS</v>
          </cell>
          <cell r="F2605" t="str">
            <v>CONCRETOS</v>
          </cell>
          <cell r="G2605" t="str">
            <v>SINAPI Nov/23</v>
          </cell>
        </row>
        <row r="2606">
          <cell r="A2606">
            <v>102483</v>
          </cell>
          <cell r="B2606" t="str">
            <v>CONCRETO FCK = 30MPA, TRAÇO 1:1,9:2,3 (EM MASSA SECA DE CIMENTO/ AREIA MÉDIA/ SEIXO ROLADO) - PREPARO MECÂNICO COM BETONEIRA 600 L. AF_05/2021</v>
          </cell>
          <cell r="C2606" t="str">
            <v>M3</v>
          </cell>
          <cell r="D2606">
            <v>531.04999999999995</v>
          </cell>
          <cell r="E2606" t="str">
            <v>FUNDACOES E ESTRUTURAS</v>
          </cell>
          <cell r="F2606" t="str">
            <v>CONCRETOS</v>
          </cell>
          <cell r="G2606" t="str">
            <v>SINAPI Nov/23</v>
          </cell>
        </row>
        <row r="2607">
          <cell r="A2607">
            <v>102484</v>
          </cell>
          <cell r="B2607" t="str">
            <v>CONCRETO FCK = 40MPA, TRAÇO 1:1,4:1,8 (EM MASSA SECA DE CIMENTO/ AREIA MÉDIA/ SEIXO ROLADO) - PREPARO MECÂNICO COM BETONEIRA 600 L. AF_05/2021</v>
          </cell>
          <cell r="C2607" t="str">
            <v>M3</v>
          </cell>
          <cell r="D2607">
            <v>577.49</v>
          </cell>
          <cell r="E2607" t="str">
            <v>FUNDACOES E ESTRUTURAS</v>
          </cell>
          <cell r="F2607" t="str">
            <v>CONCRETOS</v>
          </cell>
          <cell r="G2607" t="str">
            <v>SINAPI Nov/23</v>
          </cell>
        </row>
        <row r="2608">
          <cell r="A2608">
            <v>102485</v>
          </cell>
          <cell r="B2608" t="str">
            <v>CONCRETO MAGRO PARA LASTRO, TRAÇO 1:4,5:4,5 (EM MASSA SECA DE CIMENTO/ AREIA MÉDIA/ SEIXO ROLADO) - PREPARO MANUAL. AF_05/2021</v>
          </cell>
          <cell r="C2608" t="str">
            <v>M3</v>
          </cell>
          <cell r="D2608">
            <v>507.88</v>
          </cell>
          <cell r="E2608" t="str">
            <v>FUNDACOES E ESTRUTURAS</v>
          </cell>
          <cell r="F2608" t="str">
            <v>CONCRETOS</v>
          </cell>
          <cell r="G2608" t="str">
            <v>SINAPI Nov/23</v>
          </cell>
        </row>
        <row r="2609">
          <cell r="A2609">
            <v>102486</v>
          </cell>
          <cell r="B2609" t="str">
            <v>CONCRETO FCK = 15MPA, TRAÇO 1:3,4:3,4 (EM MASSA SECA DE CIMENTO/ AREIA MÉDIA/ SEIXO ROLADO) - PREPARO MANUAL. AF_05/2021</v>
          </cell>
          <cell r="C2609" t="str">
            <v>M3</v>
          </cell>
          <cell r="D2609">
            <v>533.45000000000005</v>
          </cell>
          <cell r="E2609" t="str">
            <v>FUNDACOES E ESTRUTURAS</v>
          </cell>
          <cell r="F2609" t="str">
            <v>CONCRETOS</v>
          </cell>
          <cell r="G2609" t="str">
            <v>SINAPI Nov/23</v>
          </cell>
        </row>
        <row r="2610">
          <cell r="A2610">
            <v>102487</v>
          </cell>
          <cell r="B2610" t="str">
            <v>CONCRETO CICLÓPICO FCK = 15MPA, 30% PEDRA DE MÃO EM VOLUME REAL, INCLUSIVE LANÇAMENTO. AF_05/2021</v>
          </cell>
          <cell r="C2610" t="str">
            <v>M3</v>
          </cell>
          <cell r="D2610">
            <v>552.46</v>
          </cell>
          <cell r="E2610" t="str">
            <v>FUNDACOES E ESTRUTURAS</v>
          </cell>
          <cell r="F2610" t="str">
            <v>CONCRETOS</v>
          </cell>
          <cell r="G2610" t="str">
            <v>SINAPI Nov/23</v>
          </cell>
        </row>
        <row r="2611">
          <cell r="A2611">
            <v>103183</v>
          </cell>
          <cell r="B2611" t="str">
            <v>CONCRETAGEM DE ESCADAS EM EDIFICAÇÕES MULTIFAMILIARES FEITAS COM SISTEMA DE FÔRMAS MANUSEÁVEIS - CONCRETO USINADO BOMBEÁVEL, FCK 25 MPA - LANÇAMENTO, ADENSAMENTO E ACABAMENTO (EXCLUSIVE BOMBA LANÇA). AF_10/2021</v>
          </cell>
          <cell r="C2611" t="str">
            <v>M3</v>
          </cell>
          <cell r="D2611">
            <v>645.99</v>
          </cell>
          <cell r="E2611" t="str">
            <v>FUNDACOES E ESTRUTURAS</v>
          </cell>
          <cell r="F2611" t="str">
            <v>CONCRETOS</v>
          </cell>
          <cell r="G2611" t="str">
            <v>SINAPI Nov/23</v>
          </cell>
        </row>
        <row r="2612">
          <cell r="A2612">
            <v>103184</v>
          </cell>
          <cell r="B2612" t="str">
            <v>CONCRETAGEM DE ESCADAS EM EDIFICAÇÕES MULTIFAMILIARES FEITAS COM SISTEMA DE FÔRMAS MANUSEÁVEIS - CONCRETO USINADO AUTOADENSÁVEL, FCK 25 MPA - LANÇAMENTO, ADENSAMENTO E ACABAMENTO. AF_10/2021</v>
          </cell>
          <cell r="C2612" t="str">
            <v>M3</v>
          </cell>
          <cell r="D2612">
            <v>595.66</v>
          </cell>
          <cell r="E2612" t="str">
            <v>FUNDACOES E ESTRUTURAS</v>
          </cell>
          <cell r="F2612" t="str">
            <v>CONCRETOS</v>
          </cell>
          <cell r="G2612" t="str">
            <v>SINAPI Nov/23</v>
          </cell>
        </row>
        <row r="2613">
          <cell r="A2613">
            <v>103669</v>
          </cell>
          <cell r="B2613" t="str">
            <v>CONCRETAGEM DE PILARES, FCK = 25 MPA,  COM USO DE BALDES - LANÇAMENTO, ADENSAMENTO E ACABAMENTO. AF_02/2022</v>
          </cell>
          <cell r="C2613" t="str">
            <v>M3</v>
          </cell>
          <cell r="D2613">
            <v>925.54</v>
          </cell>
          <cell r="E2613" t="str">
            <v>FUNDACOES E ESTRUTURAS</v>
          </cell>
          <cell r="F2613" t="str">
            <v>CONCRETOS</v>
          </cell>
          <cell r="G2613" t="str">
            <v>SINAPI Nov/23</v>
          </cell>
        </row>
        <row r="2614">
          <cell r="A2614">
            <v>103670</v>
          </cell>
          <cell r="B2614" t="str">
            <v>LANÇAMENTO COM USO DE BALDES, ADENSAMENTO E ACABAMENTO DE CONCRETO EM ESTRUTURAS. AF_02/2022</v>
          </cell>
          <cell r="C2614" t="str">
            <v>M3</v>
          </cell>
          <cell r="D2614">
            <v>358.47</v>
          </cell>
          <cell r="E2614" t="str">
            <v>FUNDACOES E ESTRUTURAS</v>
          </cell>
          <cell r="F2614" t="str">
            <v>CONCRETOS</v>
          </cell>
          <cell r="G2614" t="str">
            <v>SINAPI Nov/23</v>
          </cell>
        </row>
        <row r="2615">
          <cell r="A2615">
            <v>103671</v>
          </cell>
          <cell r="B2615" t="str">
            <v>CONCRETAGEM DE PILARES, FCK = 25 MPA, COM USO DE GRUA - LANÇAMENTO, ADENSAMENTO E ACABAMENTO. AF_02/2022</v>
          </cell>
          <cell r="C2615" t="str">
            <v>M3</v>
          </cell>
          <cell r="D2615">
            <v>625.19000000000005</v>
          </cell>
          <cell r="E2615" t="str">
            <v>FUNDACOES E ESTRUTURAS</v>
          </cell>
          <cell r="F2615" t="str">
            <v>CONCRETOS</v>
          </cell>
          <cell r="G2615" t="str">
            <v>SINAPI Nov/23</v>
          </cell>
        </row>
        <row r="2616">
          <cell r="A2616">
            <v>103672</v>
          </cell>
          <cell r="B2616" t="str">
            <v>CONCRETAGEM DE PILARES, FCK = 25 MPA, COM USO DE BOMBA - LANÇAMENTO, ADENSAMENTO E ACABAMENTO. AF_02/2022_PS</v>
          </cell>
          <cell r="C2616" t="str">
            <v>M3</v>
          </cell>
          <cell r="D2616">
            <v>585.44000000000005</v>
          </cell>
          <cell r="E2616" t="str">
            <v>FUNDACOES E ESTRUTURAS</v>
          </cell>
          <cell r="F2616" t="str">
            <v>CONCRETOS</v>
          </cell>
          <cell r="G2616" t="str">
            <v>SINAPI Nov/23</v>
          </cell>
        </row>
        <row r="2617">
          <cell r="A2617">
            <v>103673</v>
          </cell>
          <cell r="B2617" t="str">
            <v>LANÇAMENTO COM USO DE BOMBA, ADENSAMENTO E ACABAMENTO DE CONCRETO EM ESTRUTURAS. AF_02/2022</v>
          </cell>
          <cell r="C2617" t="str">
            <v>M3</v>
          </cell>
          <cell r="D2617">
            <v>51.01</v>
          </cell>
          <cell r="E2617" t="str">
            <v>FUNDACOES E ESTRUTURAS</v>
          </cell>
          <cell r="F2617" t="str">
            <v>CONCRETOS</v>
          </cell>
          <cell r="G2617" t="str">
            <v>SINAPI Nov/23</v>
          </cell>
        </row>
        <row r="2618">
          <cell r="A2618">
            <v>103674</v>
          </cell>
          <cell r="B2618" t="str">
            <v>CONCRETAGEM DE VIGAS E LAJES, FCK=25 MPA, PARA LAJES PREMOLDADAS COM USO DE BOMBA - LANÇAMENTO, ADENSAMENTO E ACABAMENTO. AF_02/2022_PS</v>
          </cell>
          <cell r="C2618" t="str">
            <v>M3</v>
          </cell>
          <cell r="D2618">
            <v>608.63</v>
          </cell>
          <cell r="E2618" t="str">
            <v>FUNDACOES E ESTRUTURAS</v>
          </cell>
          <cell r="F2618" t="str">
            <v>CONCRETOS</v>
          </cell>
          <cell r="G2618" t="str">
            <v>SINAPI Nov/23</v>
          </cell>
        </row>
        <row r="2619">
          <cell r="A2619">
            <v>103675</v>
          </cell>
          <cell r="B2619" t="str">
            <v>CONCRETAGEM DE VIGAS E LAJES, FCK=25 MPA, PARA LAJES MACIÇAS OU NERVURADAS COM USO DE BOMBA - LANÇAMENTO, ADENSAMENTO E ACABAMENTO. AF_02/2022_PS</v>
          </cell>
          <cell r="C2619" t="str">
            <v>M3</v>
          </cell>
          <cell r="D2619">
            <v>584.99</v>
          </cell>
          <cell r="E2619" t="str">
            <v>FUNDACOES E ESTRUTURAS</v>
          </cell>
          <cell r="F2619" t="str">
            <v>CONCRETOS</v>
          </cell>
          <cell r="G2619" t="str">
            <v>SINAPI Nov/23</v>
          </cell>
        </row>
        <row r="2620">
          <cell r="A2620">
            <v>103676</v>
          </cell>
          <cell r="B2620" t="str">
            <v>CONCRETAGEM DE VIGAS E LAJES, FCK=25 MPA, PARA LAJES PREMOLDADAS COM JERICAS EM ELEVADOR DE CABO EM EDIFICAÇÃO DE MULTIPAVIMENTOS ATÉ 16 ANDARES - LANÇAMENTO, ADENSAMENTO E ACABAMENTO. AF_02/2022</v>
          </cell>
          <cell r="C2620" t="str">
            <v>M3</v>
          </cell>
          <cell r="D2620">
            <v>997.38</v>
          </cell>
          <cell r="E2620" t="str">
            <v>FUNDACOES E ESTRUTURAS</v>
          </cell>
          <cell r="F2620" t="str">
            <v>CONCRETOS</v>
          </cell>
          <cell r="G2620" t="str">
            <v>SINAPI Nov/23</v>
          </cell>
        </row>
        <row r="2621">
          <cell r="A2621">
            <v>103677</v>
          </cell>
          <cell r="B2621" t="str">
            <v>CONCRETAGEM DE VIGAS E LAJES, FCK=25 MPA, PARA LAJES MACIÇAS OU NERVURADAS COM JERICAS EM ELEVADOR DE CABO EM EDIFICAÇÃO DE MULTIPAVIMENTOS ATÉ 16 ANDARES  - LANÇAMENTO, ADENSAMENTO E ACABAMENTO. AF_02/2022</v>
          </cell>
          <cell r="C2621" t="str">
            <v>M3</v>
          </cell>
          <cell r="D2621">
            <v>790.15</v>
          </cell>
          <cell r="E2621" t="str">
            <v>FUNDACOES E ESTRUTURAS</v>
          </cell>
          <cell r="F2621" t="str">
            <v>CONCRETOS</v>
          </cell>
          <cell r="G2621" t="str">
            <v>SINAPI Nov/23</v>
          </cell>
        </row>
        <row r="2622">
          <cell r="A2622">
            <v>103678</v>
          </cell>
          <cell r="B2622" t="str">
            <v>CONCRETAGEM DE VIGAS E LAJES, FCK=25 MPA, PARA LAJES PREMOLDADAS COM JERICAS EM CREMALHEIRA EM EDIFICAÇÃO DE MULTIPAVIMENTOS ATÉ 16 ANDARES  - LANÇAMENTO, ADENSAMENTO E ACABAMENTO. AF_02/2022</v>
          </cell>
          <cell r="C2622" t="str">
            <v>M3</v>
          </cell>
          <cell r="D2622">
            <v>882.14</v>
          </cell>
          <cell r="E2622" t="str">
            <v>FUNDACOES E ESTRUTURAS</v>
          </cell>
          <cell r="F2622" t="str">
            <v>CONCRETOS</v>
          </cell>
          <cell r="G2622" t="str">
            <v>SINAPI Nov/23</v>
          </cell>
        </row>
        <row r="2623">
          <cell r="A2623">
            <v>103679</v>
          </cell>
          <cell r="B2623" t="str">
            <v>CONCRETAGEM DE VIGAS E LAJES, FCK=25 MPA, PARA LAJES MACIÇAS OU NERVURADAS COM JERICAS EM CREMALHEIRA EM EDIFICAÇÃO DE MULTIPAVIMENTOS ATÉ 16 ANDARES - LANÇAMENTO, ADENSAMENTO E ACABAMENTO. AF_02/2022</v>
          </cell>
          <cell r="C2623" t="str">
            <v>M3</v>
          </cell>
          <cell r="D2623">
            <v>739.08</v>
          </cell>
          <cell r="E2623" t="str">
            <v>FUNDACOES E ESTRUTURAS</v>
          </cell>
          <cell r="F2623" t="str">
            <v>CONCRETOS</v>
          </cell>
          <cell r="G2623" t="str">
            <v>SINAPI Nov/23</v>
          </cell>
        </row>
        <row r="2624">
          <cell r="A2624">
            <v>103680</v>
          </cell>
          <cell r="B2624" t="str">
            <v>CONCRETAGEM DE VIGAS E LAJES, FCK=25 MPA, PARA LAJES PREMOLDADAS COM GRUA DE CAÇAMBA DE 350 L EM EDIFICAÇÃO DE MULTIPAVIMENTOS ATÉ 16 ANDARES - LANÇAMENTO, ADENSAMENTO E ACABAMENTO. AF_02/2022</v>
          </cell>
          <cell r="C2624" t="str">
            <v>M3</v>
          </cell>
          <cell r="D2624">
            <v>790.63</v>
          </cell>
          <cell r="E2624" t="str">
            <v>FUNDACOES E ESTRUTURAS</v>
          </cell>
          <cell r="F2624" t="str">
            <v>CONCRETOS</v>
          </cell>
          <cell r="G2624" t="str">
            <v>SINAPI Nov/23</v>
          </cell>
        </row>
        <row r="2625">
          <cell r="A2625">
            <v>103681</v>
          </cell>
          <cell r="B2625" t="str">
            <v>CONCRETAGEM DE VIGAS E LAJES, FCK=25 MPA, PARA LAJES MACIÇAS OU NERVURADAS COM GRUA DE CAÇAMBA DE 500 L EM EDIFICAÇÃO DE MULTIPAVIMENTOS ATÉ 16 ANDARES - LANÇAMENTO, ADENSAMENTO E ACABAMENTO. AF_02/2022</v>
          </cell>
          <cell r="C2625" t="str">
            <v>M3</v>
          </cell>
          <cell r="D2625">
            <v>655.15</v>
          </cell>
          <cell r="E2625" t="str">
            <v>FUNDACOES E ESTRUTURAS</v>
          </cell>
          <cell r="F2625" t="str">
            <v>CONCRETOS</v>
          </cell>
          <cell r="G2625" t="str">
            <v>SINAPI Nov/23</v>
          </cell>
        </row>
        <row r="2626">
          <cell r="A2626">
            <v>103682</v>
          </cell>
          <cell r="B2626" t="str">
            <v>CONCRETAGEM DE VIGAS E LAJES, FCK=25 MPA, PARA QUALQUER TIPO DE LAJE COM BALDES EM EDIFICAÇÃO TÉRREA - LANÇAMENTO, ADENSAMENTO E ACABAMENTO. AF_02/2022</v>
          </cell>
          <cell r="C2626" t="str">
            <v>M3</v>
          </cell>
          <cell r="D2626">
            <v>948.57</v>
          </cell>
          <cell r="E2626" t="str">
            <v>FUNDACOES E ESTRUTURAS</v>
          </cell>
          <cell r="F2626" t="str">
            <v>CONCRETOS</v>
          </cell>
          <cell r="G2626" t="str">
            <v>SINAPI Nov/23</v>
          </cell>
        </row>
        <row r="2627">
          <cell r="A2627">
            <v>103683</v>
          </cell>
          <cell r="B2627" t="str">
            <v>CONCRETAGEM DE VIGAS E LAJES, FCK=25 MPA, PARA QUALQUER TIPO DE LAJE COM BALDES EM EDIFICAÇÃO DE MULTIPAVIMENTOS ATÉ 04 ANDARES - LANÇAMENTO, ADENSAMENTO E ACABAMENTO. AF_02/2022</v>
          </cell>
          <cell r="C2627" t="str">
            <v>M3</v>
          </cell>
          <cell r="D2627">
            <v>1297.79</v>
          </cell>
          <cell r="E2627" t="str">
            <v>FUNDACOES E ESTRUTURAS</v>
          </cell>
          <cell r="F2627" t="str">
            <v>CONCRETOS</v>
          </cell>
          <cell r="G2627" t="str">
            <v>SINAPI Nov/23</v>
          </cell>
        </row>
        <row r="2628">
          <cell r="A2628">
            <v>103684</v>
          </cell>
          <cell r="B2628" t="str">
            <v>CONCRETAGEM DE RESERVATÓRIOS, FCK=25 MPA, COM USO DE BOMBA - LANÇAMENTO, ADENSAMENTO E ACABAMENTO. AF_02/2022_PS</v>
          </cell>
          <cell r="C2628" t="str">
            <v>M3</v>
          </cell>
          <cell r="D2628">
            <v>605.63</v>
          </cell>
          <cell r="E2628" t="str">
            <v>FUNDACOES E ESTRUTURAS</v>
          </cell>
          <cell r="F2628" t="str">
            <v>CONCRETOS</v>
          </cell>
          <cell r="G2628" t="str">
            <v>SINAPI Nov/23</v>
          </cell>
        </row>
        <row r="2629">
          <cell r="A2629">
            <v>103685</v>
          </cell>
          <cell r="B2629" t="str">
            <v>CONCRETAGEM DE MURETAS, FCK=25 MPA, COM USO DE BOMBA - LANÇAMENTO, ADENSAMENTO E ACABAMENTO. AF_02/2022_PS</v>
          </cell>
          <cell r="C2629" t="str">
            <v>M3</v>
          </cell>
          <cell r="D2629">
            <v>590.46</v>
          </cell>
          <cell r="E2629" t="str">
            <v>FUNDACOES E ESTRUTURAS</v>
          </cell>
          <cell r="F2629" t="str">
            <v>CONCRETOS</v>
          </cell>
          <cell r="G2629" t="str">
            <v>SINAPI Nov/23</v>
          </cell>
        </row>
        <row r="2630">
          <cell r="A2630">
            <v>103686</v>
          </cell>
          <cell r="B2630" t="str">
            <v>CONCRETAGEM DE ESCADAS, FCK=25 MPA, COM USO DE BOMBA - LANÇAMENTO, ADENSAMENTO E ACABAMENTO. AF_02/2022_PS</v>
          </cell>
          <cell r="C2630" t="str">
            <v>M3</v>
          </cell>
          <cell r="D2630">
            <v>659.32</v>
          </cell>
          <cell r="E2630" t="str">
            <v>FUNDACOES E ESTRUTURAS</v>
          </cell>
          <cell r="F2630" t="str">
            <v>CONCRETOS</v>
          </cell>
          <cell r="G2630" t="str">
            <v>SINAPI Nov/23</v>
          </cell>
        </row>
        <row r="2631">
          <cell r="A2631">
            <v>103687</v>
          </cell>
          <cell r="B2631" t="str">
            <v>CONCRETAGEM DE PILARES, FCK=25 MPA, COM USO DE JERICAS EM ELEVADOR DE CABO - LANÇAMENTO, ADENSAMENTO E ACABAMENTO. AF_02/2022</v>
          </cell>
          <cell r="C2631" t="str">
            <v>M3</v>
          </cell>
          <cell r="D2631">
            <v>1076.58</v>
          </cell>
          <cell r="E2631" t="str">
            <v>FUNDACOES E ESTRUTURAS</v>
          </cell>
          <cell r="F2631" t="str">
            <v>CONCRETOS</v>
          </cell>
          <cell r="G2631" t="str">
            <v>SINAPI Nov/23</v>
          </cell>
        </row>
        <row r="2632">
          <cell r="A2632">
            <v>103688</v>
          </cell>
          <cell r="B2632" t="str">
            <v>CONCRETAGEM DE PILARES, FCK=25 MPA, COM USO DE JERICAS EM CREMALHEIRA - LANÇAMENTO, ADENSAMENTO E ACABAMENTO. AF_02/2022</v>
          </cell>
          <cell r="C2632" t="str">
            <v>M3</v>
          </cell>
          <cell r="D2632">
            <v>781.66</v>
          </cell>
          <cell r="E2632" t="str">
            <v>FUNDACOES E ESTRUTURAS</v>
          </cell>
          <cell r="F2632" t="str">
            <v>CONCRETOS</v>
          </cell>
          <cell r="G2632" t="str">
            <v>SINAPI Nov/23</v>
          </cell>
        </row>
        <row r="2633">
          <cell r="A2633">
            <v>101963</v>
          </cell>
          <cell r="B2633" t="str">
            <v>LAJE PRÉ-MOLDADA UNIDIRECIONAL, BIAPOIADA, PARA PISO, ENCHIMENTO EM CERÂMICA, VIGOTA CONVENCIONAL, ALTURA TOTAL DA LAJE (ENCHIMENTO+CAPA) = (8+4). AF_11/2020_PA</v>
          </cell>
          <cell r="C2633" t="str">
            <v>M2</v>
          </cell>
          <cell r="D2633">
            <v>186.51</v>
          </cell>
          <cell r="E2633" t="str">
            <v>FUNDACOES E ESTRUTURAS</v>
          </cell>
          <cell r="F2633" t="str">
            <v>LAJE PRE-FABRICADA</v>
          </cell>
          <cell r="G2633" t="str">
            <v>SINAPI Nov/23</v>
          </cell>
        </row>
        <row r="2634">
          <cell r="A2634">
            <v>101964</v>
          </cell>
          <cell r="B2634" t="str">
            <v>LAJE PRÉ-MOLDADA UNIDIRECIONAL, BIAPOIADA, PARA FORRO, ENCHIMENTO EM CERÂMICA, VIGOTA CONVENCIONAL, ALTURA TOTAL DA LAJE (ENCHIMENTO+CAPA) = (8+3). AF_11/2020_PA</v>
          </cell>
          <cell r="C2634" t="str">
            <v>M2</v>
          </cell>
          <cell r="D2634">
            <v>174.94</v>
          </cell>
          <cell r="E2634" t="str">
            <v>FUNDACOES E ESTRUTURAS</v>
          </cell>
          <cell r="F2634" t="str">
            <v>LAJE PRE-FABRICADA</v>
          </cell>
          <cell r="G2634" t="str">
            <v>SINAPI Nov/23</v>
          </cell>
        </row>
        <row r="2635">
          <cell r="A2635">
            <v>101165</v>
          </cell>
          <cell r="B2635" t="str">
            <v>ALVENARIA DE EMBASAMENTO COM BLOCO ESTRUTURAL DE CONCRETO, DE 14X19X29CM E ARGAMASSA DE ASSENTAMENTO COM PREPARO EM BETONEIRA. AF_05/2020</v>
          </cell>
          <cell r="C2635" t="str">
            <v>M3</v>
          </cell>
          <cell r="D2635">
            <v>1046.23</v>
          </cell>
          <cell r="E2635" t="str">
            <v>FUNDACOES E ESTRUTURAS</v>
          </cell>
          <cell r="F2635" t="str">
            <v>EMBASAMENTOS</v>
          </cell>
          <cell r="G2635" t="str">
            <v>SINAPI Nov/23</v>
          </cell>
        </row>
        <row r="2636">
          <cell r="A2636">
            <v>101166</v>
          </cell>
          <cell r="B2636" t="str">
            <v>ALVENARIA DE EMBASAMENTO COM BLOCO ESTRUTURAL DE CERÂMICA, DE 14X19X29CM E ARGAMASSA DE ASSENTAMENTO COM PREPARO EM BETONEIRA. AF_05/2020</v>
          </cell>
          <cell r="C2636" t="str">
            <v>M3</v>
          </cell>
          <cell r="D2636">
            <v>701.08</v>
          </cell>
          <cell r="E2636" t="str">
            <v>FUNDACOES E ESTRUTURAS</v>
          </cell>
          <cell r="F2636" t="str">
            <v>EMBASAMENTOS</v>
          </cell>
          <cell r="G2636" t="str">
            <v>SINAPI Nov/23</v>
          </cell>
        </row>
        <row r="2637">
          <cell r="A2637">
            <v>98575</v>
          </cell>
          <cell r="B2637" t="str">
            <v>TRATAMENTO DE JUNTA DE DILATAÇÃO, COM TARUGO DE POLIETILENO E SELANTE PU, INCLUSO PREENCHIMENTO COM ESPUMA EXPANSIVA PU. AF_09/2023</v>
          </cell>
          <cell r="C2637" t="str">
            <v>M</v>
          </cell>
          <cell r="D2637">
            <v>75.489999999999995</v>
          </cell>
          <cell r="E2637" t="str">
            <v>FUNDACOES E ESTRUTURAS</v>
          </cell>
          <cell r="F2637" t="str">
            <v>ADESIVOS PARA ESTRUTURAS</v>
          </cell>
          <cell r="G2637" t="str">
            <v>SINAPI Nov/23</v>
          </cell>
        </row>
        <row r="2638">
          <cell r="A2638">
            <v>98576</v>
          </cell>
          <cell r="B2638" t="str">
            <v>TRATAMENTO DE JUNTA DE DILATAÇÃO COM MANTA ASFÁLTICA ADERIDA COM MAÇARICO. AF_09/2023</v>
          </cell>
          <cell r="C2638" t="str">
            <v>M</v>
          </cell>
          <cell r="D2638">
            <v>25.72</v>
          </cell>
          <cell r="E2638" t="str">
            <v>FUNDACOES E ESTRUTURAS</v>
          </cell>
          <cell r="F2638" t="str">
            <v>ADESIVOS PARA ESTRUTURAS</v>
          </cell>
          <cell r="G2638" t="str">
            <v>SINAPI Nov/23</v>
          </cell>
        </row>
        <row r="2639">
          <cell r="A2639">
            <v>98577</v>
          </cell>
          <cell r="B2639" t="str">
            <v>TRATAMENTO DE JUNTA SERRADA, COM TARUGO DE POLIETILENO E SELANTE À BASE DE SILICONE. AF_09/2023</v>
          </cell>
          <cell r="C2639" t="str">
            <v>M</v>
          </cell>
          <cell r="D2639">
            <v>52.49</v>
          </cell>
          <cell r="E2639" t="str">
            <v>FUNDACOES E ESTRUTURAS</v>
          </cell>
          <cell r="F2639" t="str">
            <v>ADESIVOS PARA ESTRUTURAS</v>
          </cell>
          <cell r="G2639" t="str">
            <v>SINAPI Nov/23</v>
          </cell>
        </row>
        <row r="2640">
          <cell r="A2640">
            <v>93182</v>
          </cell>
          <cell r="B2640" t="str">
            <v>VERGA PRÉ-MOLDADA PARA JANELAS COM ATÉ 1,5 M DE VÃO. AF_03/2016</v>
          </cell>
          <cell r="C2640" t="str">
            <v>M</v>
          </cell>
          <cell r="D2640">
            <v>52.89</v>
          </cell>
          <cell r="E2640" t="str">
            <v>FUNDACOES E ESTRUTURAS</v>
          </cell>
          <cell r="F2640" t="str">
            <v>CINTAS E VERGAS</v>
          </cell>
          <cell r="G2640" t="str">
            <v>SINAPI Nov/23</v>
          </cell>
        </row>
        <row r="2641">
          <cell r="A2641">
            <v>93183</v>
          </cell>
          <cell r="B2641" t="str">
            <v>VERGA PRÉ-MOLDADA PARA JANELAS COM MAIS DE 1,5 M DE VÃO. AF_03/2016</v>
          </cell>
          <cell r="C2641" t="str">
            <v>M</v>
          </cell>
          <cell r="D2641">
            <v>66.540000000000006</v>
          </cell>
          <cell r="E2641" t="str">
            <v>FUNDACOES E ESTRUTURAS</v>
          </cell>
          <cell r="F2641" t="str">
            <v>CINTAS E VERGAS</v>
          </cell>
          <cell r="G2641" t="str">
            <v>SINAPI Nov/23</v>
          </cell>
        </row>
        <row r="2642">
          <cell r="A2642">
            <v>93184</v>
          </cell>
          <cell r="B2642" t="str">
            <v>VERGA PRÉ-MOLDADA PARA PORTAS COM ATÉ 1,5 M DE VÃO. AF_03/2016</v>
          </cell>
          <cell r="C2642" t="str">
            <v>M</v>
          </cell>
          <cell r="D2642">
            <v>39.81</v>
          </cell>
          <cell r="E2642" t="str">
            <v>FUNDACOES E ESTRUTURAS</v>
          </cell>
          <cell r="F2642" t="str">
            <v>CINTAS E VERGAS</v>
          </cell>
          <cell r="G2642" t="str">
            <v>SINAPI Nov/23</v>
          </cell>
        </row>
        <row r="2643">
          <cell r="A2643">
            <v>93185</v>
          </cell>
          <cell r="B2643" t="str">
            <v>VERGA PRÉ-MOLDADA PARA PORTAS COM MAIS DE 1,5 M DE VÃO. AF_03/2016</v>
          </cell>
          <cell r="C2643" t="str">
            <v>M</v>
          </cell>
          <cell r="D2643">
            <v>65.42</v>
          </cell>
          <cell r="E2643" t="str">
            <v>FUNDACOES E ESTRUTURAS</v>
          </cell>
          <cell r="F2643" t="str">
            <v>CINTAS E VERGAS</v>
          </cell>
          <cell r="G2643" t="str">
            <v>SINAPI Nov/23</v>
          </cell>
        </row>
        <row r="2644">
          <cell r="A2644">
            <v>93186</v>
          </cell>
          <cell r="B2644" t="str">
            <v>VERGA MOLDADA IN LOCO EM CONCRETO PARA JANELAS COM ATÉ 1,5 M DE VÃO. AF_03/2016</v>
          </cell>
          <cell r="C2644" t="str">
            <v>M</v>
          </cell>
          <cell r="D2644">
            <v>101.9</v>
          </cell>
          <cell r="E2644" t="str">
            <v>FUNDACOES E ESTRUTURAS</v>
          </cell>
          <cell r="F2644" t="str">
            <v>CINTAS E VERGAS</v>
          </cell>
          <cell r="G2644" t="str">
            <v>SINAPI Nov/23</v>
          </cell>
        </row>
        <row r="2645">
          <cell r="A2645">
            <v>93187</v>
          </cell>
          <cell r="B2645" t="str">
            <v>VERGA MOLDADA IN LOCO EM CONCRETO PARA JANELAS COM MAIS DE 1,5 M DE VÃO. AF_03/2016</v>
          </cell>
          <cell r="C2645" t="str">
            <v>M</v>
          </cell>
          <cell r="D2645">
            <v>115.13</v>
          </cell>
          <cell r="E2645" t="str">
            <v>FUNDACOES E ESTRUTURAS</v>
          </cell>
          <cell r="F2645" t="str">
            <v>CINTAS E VERGAS</v>
          </cell>
          <cell r="G2645" t="str">
            <v>SINAPI Nov/23</v>
          </cell>
        </row>
        <row r="2646">
          <cell r="A2646">
            <v>93188</v>
          </cell>
          <cell r="B2646" t="str">
            <v>VERGA MOLDADA IN LOCO EM CONCRETO PARA PORTAS COM ATÉ 1,5 M DE VÃO. AF_03/2016</v>
          </cell>
          <cell r="C2646" t="str">
            <v>M</v>
          </cell>
          <cell r="D2646">
            <v>95.2</v>
          </cell>
          <cell r="E2646" t="str">
            <v>FUNDACOES E ESTRUTURAS</v>
          </cell>
          <cell r="F2646" t="str">
            <v>CINTAS E VERGAS</v>
          </cell>
          <cell r="G2646" t="str">
            <v>SINAPI Nov/23</v>
          </cell>
        </row>
        <row r="2647">
          <cell r="A2647">
            <v>93189</v>
          </cell>
          <cell r="B2647" t="str">
            <v>VERGA MOLDADA IN LOCO EM CONCRETO PARA PORTAS COM MAIS DE 1,5 M DE VÃO. AF_03/2016</v>
          </cell>
          <cell r="C2647" t="str">
            <v>M</v>
          </cell>
          <cell r="D2647">
            <v>115.92</v>
          </cell>
          <cell r="E2647" t="str">
            <v>FUNDACOES E ESTRUTURAS</v>
          </cell>
          <cell r="F2647" t="str">
            <v>CINTAS E VERGAS</v>
          </cell>
          <cell r="G2647" t="str">
            <v>SINAPI Nov/23</v>
          </cell>
        </row>
        <row r="2648">
          <cell r="A2648">
            <v>93190</v>
          </cell>
          <cell r="B2648" t="str">
            <v>VERGA MOLDADA IN LOCO COM UTILIZAÇÃO DE BLOCOS CANALETA PARA JANELAS COM ATÉ 1,5 M DE VÃO. AF_03/2016</v>
          </cell>
          <cell r="C2648" t="str">
            <v>M</v>
          </cell>
          <cell r="D2648">
            <v>49.61</v>
          </cell>
          <cell r="E2648" t="str">
            <v>FUNDACOES E ESTRUTURAS</v>
          </cell>
          <cell r="F2648" t="str">
            <v>CINTAS E VERGAS</v>
          </cell>
          <cell r="G2648" t="str">
            <v>SINAPI Nov/23</v>
          </cell>
        </row>
        <row r="2649">
          <cell r="A2649">
            <v>93191</v>
          </cell>
          <cell r="B2649" t="str">
            <v>VERGA MOLDADA IN LOCO COM UTILIZAÇÃO DE BLOCOS CANALETA PARA JANELAS COM MAIS DE 1,5 M DE VÃO. AF_03/2016</v>
          </cell>
          <cell r="C2649" t="str">
            <v>M</v>
          </cell>
          <cell r="D2649">
            <v>50.84</v>
          </cell>
          <cell r="E2649" t="str">
            <v>FUNDACOES E ESTRUTURAS</v>
          </cell>
          <cell r="F2649" t="str">
            <v>CINTAS E VERGAS</v>
          </cell>
          <cell r="G2649" t="str">
            <v>SINAPI Nov/23</v>
          </cell>
        </row>
        <row r="2650">
          <cell r="A2650">
            <v>93192</v>
          </cell>
          <cell r="B2650" t="str">
            <v>VERGA MOLDADA IN LOCO COM UTILIZAÇÃO DE BLOCOS CANALETA PARA PORTAS COM ATÉ 1,5 M DE VÃO. AF_03/2016</v>
          </cell>
          <cell r="C2650" t="str">
            <v>M</v>
          </cell>
          <cell r="D2650">
            <v>54.93</v>
          </cell>
          <cell r="E2650" t="str">
            <v>FUNDACOES E ESTRUTURAS</v>
          </cell>
          <cell r="F2650" t="str">
            <v>CINTAS E VERGAS</v>
          </cell>
          <cell r="G2650" t="str">
            <v>SINAPI Nov/23</v>
          </cell>
        </row>
        <row r="2651">
          <cell r="A2651">
            <v>93193</v>
          </cell>
          <cell r="B2651" t="str">
            <v>VERGA MOLDADA IN LOCO COM UTILIZAÇÃO DE BLOCOS CANALETA PARA PORTAS COM MAIS DE 1,5 M DE VÃO. AF_03/2016</v>
          </cell>
          <cell r="C2651" t="str">
            <v>M</v>
          </cell>
          <cell r="D2651">
            <v>51.78</v>
          </cell>
          <cell r="E2651" t="str">
            <v>FUNDACOES E ESTRUTURAS</v>
          </cell>
          <cell r="F2651" t="str">
            <v>CINTAS E VERGAS</v>
          </cell>
          <cell r="G2651" t="str">
            <v>SINAPI Nov/23</v>
          </cell>
        </row>
        <row r="2652">
          <cell r="A2652">
            <v>93194</v>
          </cell>
          <cell r="B2652" t="str">
            <v>CONTRAVERGA PRÉ-MOLDADA PARA VÃOS DE ATÉ 1,5 M DE COMPRIMENTO. AF_03/2016</v>
          </cell>
          <cell r="C2652" t="str">
            <v>M</v>
          </cell>
          <cell r="D2652">
            <v>51.7</v>
          </cell>
          <cell r="E2652" t="str">
            <v>FUNDACOES E ESTRUTURAS</v>
          </cell>
          <cell r="F2652" t="str">
            <v>CINTAS E VERGAS</v>
          </cell>
          <cell r="G2652" t="str">
            <v>SINAPI Nov/23</v>
          </cell>
        </row>
        <row r="2653">
          <cell r="A2653">
            <v>93195</v>
          </cell>
          <cell r="B2653" t="str">
            <v>CONTRAVERGA PRÉ-MOLDADA PARA VÃOS DE MAIS DE 1,5 M DE COMPRIMENTO. AF_03/2016</v>
          </cell>
          <cell r="C2653" t="str">
            <v>M</v>
          </cell>
          <cell r="D2653">
            <v>62.92</v>
          </cell>
          <cell r="E2653" t="str">
            <v>FUNDACOES E ESTRUTURAS</v>
          </cell>
          <cell r="F2653" t="str">
            <v>CINTAS E VERGAS</v>
          </cell>
          <cell r="G2653" t="str">
            <v>SINAPI Nov/23</v>
          </cell>
        </row>
        <row r="2654">
          <cell r="A2654">
            <v>93196</v>
          </cell>
          <cell r="B2654" t="str">
            <v>CONTRAVERGA MOLDADA IN LOCO EM CONCRETO PARA VÃOS DE ATÉ 1,5 M DE COMPRIMENTO. AF_03/2016</v>
          </cell>
          <cell r="C2654" t="str">
            <v>M</v>
          </cell>
          <cell r="D2654">
            <v>99.17</v>
          </cell>
          <cell r="E2654" t="str">
            <v>FUNDACOES E ESTRUTURAS</v>
          </cell>
          <cell r="F2654" t="str">
            <v>CINTAS E VERGAS</v>
          </cell>
          <cell r="G2654" t="str">
            <v>SINAPI Nov/23</v>
          </cell>
        </row>
        <row r="2655">
          <cell r="A2655">
            <v>93197</v>
          </cell>
          <cell r="B2655" t="str">
            <v>CONTRAVERGA MOLDADA IN LOCO EM CONCRETO PARA VÃOS DE MAIS DE 1,5 M DE COMPRIMENTO. AF_03/2016</v>
          </cell>
          <cell r="C2655" t="str">
            <v>M</v>
          </cell>
          <cell r="D2655">
            <v>110.6</v>
          </cell>
          <cell r="E2655" t="str">
            <v>FUNDACOES E ESTRUTURAS</v>
          </cell>
          <cell r="F2655" t="str">
            <v>CINTAS E VERGAS</v>
          </cell>
          <cell r="G2655" t="str">
            <v>SINAPI Nov/23</v>
          </cell>
        </row>
        <row r="2656">
          <cell r="A2656">
            <v>93198</v>
          </cell>
          <cell r="B2656" t="str">
            <v>CONTRAVERGA MOLDADA IN LOCO COM UTILIZAÇÃO DE BLOCOS CANALETA PARA VÃOS DE ATÉ 1,5 M DE COMPRIMENTO. AF_03/2016</v>
          </cell>
          <cell r="C2656" t="str">
            <v>M</v>
          </cell>
          <cell r="D2656">
            <v>42.95</v>
          </cell>
          <cell r="E2656" t="str">
            <v>FUNDACOES E ESTRUTURAS</v>
          </cell>
          <cell r="F2656" t="str">
            <v>CINTAS E VERGAS</v>
          </cell>
          <cell r="G2656" t="str">
            <v>SINAPI Nov/23</v>
          </cell>
        </row>
        <row r="2657">
          <cell r="A2657">
            <v>93199</v>
          </cell>
          <cell r="B2657" t="str">
            <v>CONTRAVERGA MOLDADA IN LOCO COM UTILIZAÇÃO DE BLOCOS CANALETA PARA VÃOS DE MAIS DE 1,5 M DE COMPRIMENTO. AF_03/2016</v>
          </cell>
          <cell r="C2657" t="str">
            <v>M</v>
          </cell>
          <cell r="D2657">
            <v>42.22</v>
          </cell>
          <cell r="E2657" t="str">
            <v>FUNDACOES E ESTRUTURAS</v>
          </cell>
          <cell r="F2657" t="str">
            <v>CINTAS E VERGAS</v>
          </cell>
          <cell r="G2657" t="str">
            <v>SINAPI Nov/23</v>
          </cell>
        </row>
        <row r="2658">
          <cell r="A2658">
            <v>93200</v>
          </cell>
          <cell r="B2658" t="str">
            <v>FIXAÇÃO (ENCUNHAMENTO) DE ALVENARIA DE VEDAÇÃO COM ARGAMASSA APLICADA COM BISNAGA. AF_03/2016</v>
          </cell>
          <cell r="C2658" t="str">
            <v>M</v>
          </cell>
          <cell r="D2658">
            <v>3.19</v>
          </cell>
          <cell r="E2658" t="str">
            <v>FUNDACOES E ESTRUTURAS</v>
          </cell>
          <cell r="F2658" t="str">
            <v>CINTAS E VERGAS</v>
          </cell>
          <cell r="G2658" t="str">
            <v>SINAPI Nov/23</v>
          </cell>
        </row>
        <row r="2659">
          <cell r="A2659">
            <v>93201</v>
          </cell>
          <cell r="B2659" t="str">
            <v>FIXAÇÃO (ENCUNHAMENTO) DE ALVENARIA DE VEDAÇÃO COM ARGAMASSA APLICADA COM COLHER. AF_03/2016</v>
          </cell>
          <cell r="C2659" t="str">
            <v>M</v>
          </cell>
          <cell r="D2659">
            <v>7.16</v>
          </cell>
          <cell r="E2659" t="str">
            <v>FUNDACOES E ESTRUTURAS</v>
          </cell>
          <cell r="F2659" t="str">
            <v>CINTAS E VERGAS</v>
          </cell>
          <cell r="G2659" t="str">
            <v>SINAPI Nov/23</v>
          </cell>
        </row>
        <row r="2660">
          <cell r="A2660">
            <v>93202</v>
          </cell>
          <cell r="B2660" t="str">
            <v>FIXAÇÃO (ENCUNHAMENTO) DE ALVENARIA DE VEDAÇÃO COM TIJOLO MACIÇO. AF_03/2016</v>
          </cell>
          <cell r="C2660" t="str">
            <v>M</v>
          </cell>
          <cell r="D2660">
            <v>29.32</v>
          </cell>
          <cell r="E2660" t="str">
            <v>FUNDACOES E ESTRUTURAS</v>
          </cell>
          <cell r="F2660" t="str">
            <v>CINTAS E VERGAS</v>
          </cell>
          <cell r="G2660" t="str">
            <v>SINAPI Nov/23</v>
          </cell>
        </row>
        <row r="2661">
          <cell r="A2661">
            <v>93203</v>
          </cell>
          <cell r="B2661" t="str">
            <v>FIXAÇÃO (ENCUNHAMENTO) DE ALVENARIA DE VEDAÇÃO COM ESPUMA DE POLIURETANO EXPANSIVA. AF_03/2016</v>
          </cell>
          <cell r="C2661" t="str">
            <v>M</v>
          </cell>
          <cell r="D2661">
            <v>16.28</v>
          </cell>
          <cell r="E2661" t="str">
            <v>FUNDACOES E ESTRUTURAS</v>
          </cell>
          <cell r="F2661" t="str">
            <v>CINTAS E VERGAS</v>
          </cell>
          <cell r="G2661" t="str">
            <v>SINAPI Nov/23</v>
          </cell>
        </row>
        <row r="2662">
          <cell r="A2662">
            <v>93204</v>
          </cell>
          <cell r="B2662" t="str">
            <v>CINTA DE AMARRAÇÃO DE ALVENARIA MOLDADA IN LOCO EM CONCRETO. AF_03/2016</v>
          </cell>
          <cell r="C2662" t="str">
            <v>M</v>
          </cell>
          <cell r="D2662">
            <v>70.67</v>
          </cell>
          <cell r="E2662" t="str">
            <v>FUNDACOES E ESTRUTURAS</v>
          </cell>
          <cell r="F2662" t="str">
            <v>CINTAS E VERGAS</v>
          </cell>
          <cell r="G2662" t="str">
            <v>SINAPI Nov/23</v>
          </cell>
        </row>
        <row r="2663">
          <cell r="A2663">
            <v>93205</v>
          </cell>
          <cell r="B2663" t="str">
            <v>CINTA DE AMARRAÇÃO DE ALVENARIA MOLDADA IN LOCO COM UTILIZAÇÃO DE BLOCOS CANALETA. AF_03/2016</v>
          </cell>
          <cell r="C2663" t="str">
            <v>M</v>
          </cell>
          <cell r="D2663">
            <v>40.51</v>
          </cell>
          <cell r="E2663" t="str">
            <v>FUNDACOES E ESTRUTURAS</v>
          </cell>
          <cell r="F2663" t="str">
            <v>CINTAS E VERGAS</v>
          </cell>
          <cell r="G2663" t="str">
            <v>SINAPI Nov/23</v>
          </cell>
        </row>
        <row r="2664">
          <cell r="A2664">
            <v>97733</v>
          </cell>
          <cell r="B2664" t="str">
            <v>PEÇA RETANGULAR PRÉ-MOLDADA, VOLUME DE CONCRETO DE ATÉ 10 LITROS, TAXA DE AÇO APROXIMADA DE 30KG/M³. AF_01/2018</v>
          </cell>
          <cell r="C2664" t="str">
            <v>M3</v>
          </cell>
          <cell r="D2664">
            <v>3621.38</v>
          </cell>
          <cell r="E2664" t="str">
            <v>FUNDACOES E ESTRUTURAS</v>
          </cell>
          <cell r="F2664" t="str">
            <v>ESTRUTURAS DIVERSAS</v>
          </cell>
          <cell r="G2664" t="str">
            <v>SINAPI Nov/23</v>
          </cell>
        </row>
        <row r="2665">
          <cell r="A2665">
            <v>97734</v>
          </cell>
          <cell r="B2665" t="str">
            <v>PEÇA RETANGULAR PRÉ-MOLDADA, VOLUME DE CONCRETO DE 10 A 30 LITROS, TAXA DE AÇO APROXIMADA DE 30KG/M³. AF_01/2018</v>
          </cell>
          <cell r="C2665" t="str">
            <v>M3</v>
          </cell>
          <cell r="D2665">
            <v>3175.97</v>
          </cell>
          <cell r="E2665" t="str">
            <v>FUNDACOES E ESTRUTURAS</v>
          </cell>
          <cell r="F2665" t="str">
            <v>ESTRUTURAS DIVERSAS</v>
          </cell>
          <cell r="G2665" t="str">
            <v>SINAPI Nov/23</v>
          </cell>
        </row>
        <row r="2666">
          <cell r="A2666">
            <v>97735</v>
          </cell>
          <cell r="B2666" t="str">
            <v>PEÇA RETANGULAR PRÉ-MOLDADA, VOLUME DE CONCRETO DE 30 A 100 LITROS, TAXA DE AÇO APROXIMADA DE 30KG/M³. AF_01/2018</v>
          </cell>
          <cell r="C2666" t="str">
            <v>M3</v>
          </cell>
          <cell r="D2666">
            <v>2560.25</v>
          </cell>
          <cell r="E2666" t="str">
            <v>FUNDACOES E ESTRUTURAS</v>
          </cell>
          <cell r="F2666" t="str">
            <v>ESTRUTURAS DIVERSAS</v>
          </cell>
          <cell r="G2666" t="str">
            <v>SINAPI Nov/23</v>
          </cell>
        </row>
        <row r="2667">
          <cell r="A2667">
            <v>97736</v>
          </cell>
          <cell r="B2667" t="str">
            <v>PEÇA RETANGULAR PRÉ-MOLDADA, VOLUME DE CONCRETO ACIMA DE 100 LITROS, TAXA DE AÇO APROXIMADA DE 30KG/M³. AF_01/2018</v>
          </cell>
          <cell r="C2667" t="str">
            <v>M3</v>
          </cell>
          <cell r="D2667">
            <v>1490.98</v>
          </cell>
          <cell r="E2667" t="str">
            <v>FUNDACOES E ESTRUTURAS</v>
          </cell>
          <cell r="F2667" t="str">
            <v>ESTRUTURAS DIVERSAS</v>
          </cell>
          <cell r="G2667" t="str">
            <v>SINAPI Nov/23</v>
          </cell>
        </row>
        <row r="2668">
          <cell r="A2668">
            <v>97737</v>
          </cell>
          <cell r="B2668" t="str">
            <v>PEÇA RETANGULAR PRÉ-MOLDADA, VOLUME DE CONCRETO DE 30 A 70 LITROS , TAXA DE AÇO APROXIMADA DE 70KG/M³. AF_01/2018</v>
          </cell>
          <cell r="C2668" t="str">
            <v>M3</v>
          </cell>
          <cell r="D2668">
            <v>3347.18</v>
          </cell>
          <cell r="E2668" t="str">
            <v>FUNDACOES E ESTRUTURAS</v>
          </cell>
          <cell r="F2668" t="str">
            <v>ESTRUTURAS DIVERSAS</v>
          </cell>
          <cell r="G2668" t="str">
            <v>SINAPI Nov/23</v>
          </cell>
        </row>
        <row r="2669">
          <cell r="A2669">
            <v>97738</v>
          </cell>
          <cell r="B2669" t="str">
            <v>PEÇA CIRCULAR PRÉ-MOLDADA, VOLUME DE CONCRETO DE 10 A 30 LITROS, TAXA DE FIBRA DE POLIPROPILENO APROXIMADA DE 6 KG/M³. AF_01/2018_PS</v>
          </cell>
          <cell r="C2669" t="str">
            <v>M3</v>
          </cell>
          <cell r="D2669">
            <v>5104.32</v>
          </cell>
          <cell r="E2669" t="str">
            <v>FUNDACOES E ESTRUTURAS</v>
          </cell>
          <cell r="F2669" t="str">
            <v>ESTRUTURAS DIVERSAS</v>
          </cell>
          <cell r="G2669" t="str">
            <v>SINAPI Nov/23</v>
          </cell>
        </row>
        <row r="2670">
          <cell r="A2670">
            <v>97739</v>
          </cell>
          <cell r="B2670" t="str">
            <v>PEÇA CIRCULAR PRÉ-MOLDADA, VOLUME DE CONCRETO DE 30 A 100 LITROS, TAXA DE AÇO APROXIMADA DE 30KG/M³. AF_01/2018</v>
          </cell>
          <cell r="C2670" t="str">
            <v>M3</v>
          </cell>
          <cell r="D2670">
            <v>2965.69</v>
          </cell>
          <cell r="E2670" t="str">
            <v>FUNDACOES E ESTRUTURAS</v>
          </cell>
          <cell r="F2670" t="str">
            <v>ESTRUTURAS DIVERSAS</v>
          </cell>
          <cell r="G2670" t="str">
            <v>SINAPI Nov/23</v>
          </cell>
        </row>
        <row r="2671">
          <cell r="A2671">
            <v>97740</v>
          </cell>
          <cell r="B2671" t="str">
            <v>PEÇA CIRCULAR PRÉ-MOLDADA, VOLUME DE CONCRETO ACIMA DE 100 LITROS, TAXA DE AÇO APROXIMADA DE 30KG/M³. AF_01/2018</v>
          </cell>
          <cell r="C2671" t="str">
            <v>M3</v>
          </cell>
          <cell r="D2671">
            <v>2045.93</v>
          </cell>
          <cell r="E2671" t="str">
            <v>FUNDACOES E ESTRUTURAS</v>
          </cell>
          <cell r="F2671" t="str">
            <v>ESTRUTURAS DIVERSAS</v>
          </cell>
          <cell r="G2671" t="str">
            <v>SINAPI Nov/23</v>
          </cell>
        </row>
        <row r="2672">
          <cell r="A2672">
            <v>98615</v>
          </cell>
          <cell r="B2672" t="str">
            <v>CONTENÇÃO EM CORTINA COM ESTACAS ESPAÇADAS COM 30 CM DE DIÂMETRO E PROFUNDIDADE MENOR OU IGUAL A 10 M. AF_06/2018</v>
          </cell>
          <cell r="C2672" t="str">
            <v>M2</v>
          </cell>
          <cell r="D2672">
            <v>147</v>
          </cell>
          <cell r="E2672" t="str">
            <v>FUNDACOES E ESTRUTURAS</v>
          </cell>
          <cell r="F2672" t="str">
            <v>ESTRUTURAS DIVERSAS</v>
          </cell>
          <cell r="G2672" t="str">
            <v>SINAPI Nov/23</v>
          </cell>
        </row>
        <row r="2673">
          <cell r="A2673">
            <v>98616</v>
          </cell>
          <cell r="B2673" t="str">
            <v>CONTENÇÃO EM CORTINA COM ESTACAS ESPAÇADAS COM 30 CM DE DIÂMETRO E PROFUNDIDADE MAIOR QUE 10 M E MENOR OU IGUAL A 15 M. AF_06/2018</v>
          </cell>
          <cell r="C2673" t="str">
            <v>M2</v>
          </cell>
          <cell r="D2673">
            <v>111.92</v>
          </cell>
          <cell r="E2673" t="str">
            <v>FUNDACOES E ESTRUTURAS</v>
          </cell>
          <cell r="F2673" t="str">
            <v>ESTRUTURAS DIVERSAS</v>
          </cell>
          <cell r="G2673" t="str">
            <v>SINAPI Nov/23</v>
          </cell>
        </row>
        <row r="2674">
          <cell r="A2674">
            <v>98617</v>
          </cell>
          <cell r="B2674" t="str">
            <v>CONTENÇÃO EM CORTINA COM ESTACAS ESPAÇADAS COM 30 CM DE DIÂMETRO E PROFUNDIDADE MAIOR QUE 15 M. AF_06/2018</v>
          </cell>
          <cell r="C2674" t="str">
            <v>M2</v>
          </cell>
          <cell r="D2674">
            <v>102.19</v>
          </cell>
          <cell r="E2674" t="str">
            <v>FUNDACOES E ESTRUTURAS</v>
          </cell>
          <cell r="F2674" t="str">
            <v>ESTRUTURAS DIVERSAS</v>
          </cell>
          <cell r="G2674" t="str">
            <v>SINAPI Nov/23</v>
          </cell>
        </row>
        <row r="2675">
          <cell r="A2675">
            <v>98618</v>
          </cell>
          <cell r="B2675" t="str">
            <v>CONTENÇÃO EM CORTINA COM ESTACAS ESPAÇADAS COM 40 CM DE DIÂMETRO E PROFUNDIDADE MENOR OU IGUAL A 10 M. AF_06/2018</v>
          </cell>
          <cell r="C2675" t="str">
            <v>M2</v>
          </cell>
          <cell r="D2675">
            <v>140.94999999999999</v>
          </cell>
          <cell r="E2675" t="str">
            <v>FUNDACOES E ESTRUTURAS</v>
          </cell>
          <cell r="F2675" t="str">
            <v>ESTRUTURAS DIVERSAS</v>
          </cell>
          <cell r="G2675" t="str">
            <v>SINAPI Nov/23</v>
          </cell>
        </row>
        <row r="2676">
          <cell r="A2676">
            <v>98619</v>
          </cell>
          <cell r="B2676" t="str">
            <v>CONTENÇÃO EM CORTINA COM ESTACAS ESPAÇADAS COM 40 CM DE DIÂMETRO E PROFUNDIDADE MAIOR QUE 10 M E MENOR OU IGUAL A 15 M. AF_06/2018</v>
          </cell>
          <cell r="C2676" t="str">
            <v>M2</v>
          </cell>
          <cell r="D2676">
            <v>126.24</v>
          </cell>
          <cell r="E2676" t="str">
            <v>FUNDACOES E ESTRUTURAS</v>
          </cell>
          <cell r="F2676" t="str">
            <v>ESTRUTURAS DIVERSAS</v>
          </cell>
          <cell r="G2676" t="str">
            <v>SINAPI Nov/23</v>
          </cell>
        </row>
        <row r="2677">
          <cell r="A2677">
            <v>98620</v>
          </cell>
          <cell r="B2677" t="str">
            <v>CONTENÇÃO EM CORTINA COM ESTACAS ESPAÇADAS COM 40 CM DE DIÂMETRO E PROFUNDIDADE MAIOR QUE 15 M. AF_06/2018</v>
          </cell>
          <cell r="C2677" t="str">
            <v>M2</v>
          </cell>
          <cell r="D2677">
            <v>118.81</v>
          </cell>
          <cell r="E2677" t="str">
            <v>FUNDACOES E ESTRUTURAS</v>
          </cell>
          <cell r="F2677" t="str">
            <v>ESTRUTURAS DIVERSAS</v>
          </cell>
          <cell r="G2677" t="str">
            <v>SINAPI Nov/23</v>
          </cell>
        </row>
        <row r="2678">
          <cell r="A2678">
            <v>98621</v>
          </cell>
          <cell r="B2678" t="str">
            <v>CONTENÇÃO EM CORTINA COM ESTACAS ESPAÇADAS COM 50 CM DE DIÂMETRO E PROFUNDIDADE MENOR OU IGUAL A 10 M. AF_06/2018</v>
          </cell>
          <cell r="C2678" t="str">
            <v>M2</v>
          </cell>
          <cell r="D2678">
            <v>157.08000000000001</v>
          </cell>
          <cell r="E2678" t="str">
            <v>FUNDACOES E ESTRUTURAS</v>
          </cell>
          <cell r="F2678" t="str">
            <v>ESTRUTURAS DIVERSAS</v>
          </cell>
          <cell r="G2678" t="str">
            <v>SINAPI Nov/23</v>
          </cell>
        </row>
        <row r="2679">
          <cell r="A2679">
            <v>98622</v>
          </cell>
          <cell r="B2679" t="str">
            <v>CONTENÇÃO EM CORTINA COM ESTACAS ESPAÇADAS COM 50 CM DE DIÂMETRO E PROFUNDIDADE MAIOR QUE 10 M E MENOR OU IGUAL A 15 M. AF_06/2018</v>
          </cell>
          <cell r="C2679" t="str">
            <v>M2</v>
          </cell>
          <cell r="D2679">
            <v>145.25</v>
          </cell>
          <cell r="E2679" t="str">
            <v>FUNDACOES E ESTRUTURAS</v>
          </cell>
          <cell r="F2679" t="str">
            <v>ESTRUTURAS DIVERSAS</v>
          </cell>
          <cell r="G2679" t="str">
            <v>SINAPI Nov/23</v>
          </cell>
        </row>
        <row r="2680">
          <cell r="A2680">
            <v>98623</v>
          </cell>
          <cell r="B2680" t="str">
            <v>CONTENÇÃO EM CORTINA COM ESTACAS ESPAÇADAS COM 50 CM DE DIÂMETRO E PROFUNDIDADE MAIOR QUE 15 M. AF_06/2018</v>
          </cell>
          <cell r="C2680" t="str">
            <v>M2</v>
          </cell>
          <cell r="D2680">
            <v>139.25</v>
          </cell>
          <cell r="E2680" t="str">
            <v>FUNDACOES E ESTRUTURAS</v>
          </cell>
          <cell r="F2680" t="str">
            <v>ESTRUTURAS DIVERSAS</v>
          </cell>
          <cell r="G2680" t="str">
            <v>SINAPI Nov/23</v>
          </cell>
        </row>
        <row r="2681">
          <cell r="A2681">
            <v>98624</v>
          </cell>
          <cell r="B2681" t="str">
            <v>CONTENÇÃO EM CORTINA COM ESTACAS ESPAÇADAS COM 60 CM DE DIÂMETRO E PROFUNDIDADE MENOR OU IGUAL A 10 M. AF_06/2018</v>
          </cell>
          <cell r="C2681" t="str">
            <v>M2</v>
          </cell>
          <cell r="D2681">
            <v>175.26</v>
          </cell>
          <cell r="E2681" t="str">
            <v>FUNDACOES E ESTRUTURAS</v>
          </cell>
          <cell r="F2681" t="str">
            <v>ESTRUTURAS DIVERSAS</v>
          </cell>
          <cell r="G2681" t="str">
            <v>SINAPI Nov/23</v>
          </cell>
        </row>
        <row r="2682">
          <cell r="A2682">
            <v>98625</v>
          </cell>
          <cell r="B2682" t="str">
            <v>CONTENÇÃO EM CORTINA COM ESTACAS ESPAÇADAS COM 60 CM DE DIÂMETRO E PROFUNDIDADE MAIOR QUE 10 M E MENOR OU IGUAL A 15 M. AF_06/2018</v>
          </cell>
          <cell r="C2682" t="str">
            <v>M2</v>
          </cell>
          <cell r="D2682">
            <v>165.31</v>
          </cell>
          <cell r="E2682" t="str">
            <v>FUNDACOES E ESTRUTURAS</v>
          </cell>
          <cell r="F2682" t="str">
            <v>ESTRUTURAS DIVERSAS</v>
          </cell>
          <cell r="G2682" t="str">
            <v>SINAPI Nov/23</v>
          </cell>
        </row>
        <row r="2683">
          <cell r="A2683">
            <v>98626</v>
          </cell>
          <cell r="B2683" t="str">
            <v>CONTENÇÃO EM CORTINA COM ESTACAS ESPAÇADAS COM 60 CM DE DIÂMETRO E PROFUNDIDADE MAIOR QUE 15 M. AF_06/2018</v>
          </cell>
          <cell r="C2683" t="str">
            <v>M2</v>
          </cell>
          <cell r="D2683">
            <v>160.19</v>
          </cell>
          <cell r="E2683" t="str">
            <v>FUNDACOES E ESTRUTURAS</v>
          </cell>
          <cell r="F2683" t="str">
            <v>ESTRUTURAS DIVERSAS</v>
          </cell>
          <cell r="G2683" t="str">
            <v>SINAPI Nov/23</v>
          </cell>
        </row>
        <row r="2684">
          <cell r="A2684">
            <v>98655</v>
          </cell>
          <cell r="B2684" t="str">
            <v>EXECUÇÃO DE MURETA GUIA PARA CONTENÇÃO/ FUNDAÇÃO COM 30 CM DE ESPESSURA. AF_06/2018</v>
          </cell>
          <cell r="C2684" t="str">
            <v>M</v>
          </cell>
          <cell r="D2684">
            <v>624.34</v>
          </cell>
          <cell r="E2684" t="str">
            <v>FUNDACOES E ESTRUTURAS</v>
          </cell>
          <cell r="F2684" t="str">
            <v>ESTRUTURAS DIVERSAS</v>
          </cell>
          <cell r="G2684" t="str">
            <v>SINAPI Nov/23</v>
          </cell>
        </row>
        <row r="2685">
          <cell r="A2685">
            <v>98656</v>
          </cell>
          <cell r="B2685" t="str">
            <v>EXECUÇÃO DE MURETA GUIA PARA CONTENÇÃO/ FUNDAÇÃO COM 40 CM DE ESPESSURA. AF_06/2018</v>
          </cell>
          <cell r="C2685" t="str">
            <v>M</v>
          </cell>
          <cell r="D2685">
            <v>634.45000000000005</v>
          </cell>
          <cell r="E2685" t="str">
            <v>FUNDACOES E ESTRUTURAS</v>
          </cell>
          <cell r="F2685" t="str">
            <v>ESTRUTURAS DIVERSAS</v>
          </cell>
          <cell r="G2685" t="str">
            <v>SINAPI Nov/23</v>
          </cell>
        </row>
        <row r="2686">
          <cell r="A2686">
            <v>98657</v>
          </cell>
          <cell r="B2686" t="str">
            <v>EXECUÇÃO DE MURETA GUIA PARA CONTENÇÃO/ FUNDAÇÃO COM 50 CM DE ESPESSURA. AF_06/2018</v>
          </cell>
          <cell r="C2686" t="str">
            <v>M</v>
          </cell>
          <cell r="D2686">
            <v>644.55999999999995</v>
          </cell>
          <cell r="E2686" t="str">
            <v>FUNDACOES E ESTRUTURAS</v>
          </cell>
          <cell r="F2686" t="str">
            <v>ESTRUTURAS DIVERSAS</v>
          </cell>
          <cell r="G2686" t="str">
            <v>SINAPI Nov/23</v>
          </cell>
        </row>
        <row r="2687">
          <cell r="A2687">
            <v>98658</v>
          </cell>
          <cell r="B2687" t="str">
            <v>EXECUÇÃO DE MURETA GUIA PARA CONTENÇÃO/ FUNDAÇÃO COM 60 CM DE ESPESSURA. AF_06/2018</v>
          </cell>
          <cell r="C2687" t="str">
            <v>M</v>
          </cell>
          <cell r="D2687">
            <v>654.67999999999995</v>
          </cell>
          <cell r="E2687" t="str">
            <v>FUNDACOES E ESTRUTURAS</v>
          </cell>
          <cell r="F2687" t="str">
            <v>ESTRUTURAS DIVERSAS</v>
          </cell>
          <cell r="G2687" t="str">
            <v>SINAPI Nov/23</v>
          </cell>
        </row>
        <row r="2688">
          <cell r="A2688">
            <v>98659</v>
          </cell>
          <cell r="B2688" t="str">
            <v>EXECUÇÃO DE MURETA GUIA PARA CONTENÇÃO/ FUNDAÇÃO COM 80 CM DE ESPESSURA. AF_06/2018</v>
          </cell>
          <cell r="C2688" t="str">
            <v>M</v>
          </cell>
          <cell r="D2688">
            <v>674.92</v>
          </cell>
          <cell r="E2688" t="str">
            <v>FUNDACOES E ESTRUTURAS</v>
          </cell>
          <cell r="F2688" t="str">
            <v>ESTRUTURAS DIVERSAS</v>
          </cell>
          <cell r="G2688" t="str">
            <v>SINAPI Nov/23</v>
          </cell>
        </row>
        <row r="2689">
          <cell r="A2689">
            <v>98746</v>
          </cell>
          <cell r="B2689" t="str">
            <v>SOLDA DE TOPO EM CHAPA/PERFIL/TUBO DE AÇO CHANFRADO, ESPESSURA=1/4''. AF_06/2018</v>
          </cell>
          <cell r="C2689" t="str">
            <v>M</v>
          </cell>
          <cell r="D2689">
            <v>85.94</v>
          </cell>
          <cell r="E2689" t="str">
            <v>FUNDACOES E ESTRUTURAS</v>
          </cell>
          <cell r="F2689" t="str">
            <v>ESTRUTURAS DIVERSAS</v>
          </cell>
          <cell r="G2689" t="str">
            <v>SINAPI Nov/23</v>
          </cell>
        </row>
        <row r="2690">
          <cell r="A2690">
            <v>98749</v>
          </cell>
          <cell r="B2690" t="str">
            <v>SOLDA DE TOPO EM CHAPA/PERFIL/TUBO DE AÇO CHANFRADO, ESPESSURA=5/16''. AF_06/2018</v>
          </cell>
          <cell r="C2690" t="str">
            <v>M</v>
          </cell>
          <cell r="D2690">
            <v>103.2</v>
          </cell>
          <cell r="E2690" t="str">
            <v>FUNDACOES E ESTRUTURAS</v>
          </cell>
          <cell r="F2690" t="str">
            <v>ESTRUTURAS DIVERSAS</v>
          </cell>
          <cell r="G2690" t="str">
            <v>SINAPI Nov/23</v>
          </cell>
        </row>
        <row r="2691">
          <cell r="A2691">
            <v>98750</v>
          </cell>
          <cell r="B2691" t="str">
            <v>SOLDA DE TOPO EM CHAPA/PERFIL/TUBO DE AÇO CHANFRADO, ESPESSURA=3/8''. AF_06/2018</v>
          </cell>
          <cell r="C2691" t="str">
            <v>M</v>
          </cell>
          <cell r="D2691">
            <v>124.12</v>
          </cell>
          <cell r="E2691" t="str">
            <v>FUNDACOES E ESTRUTURAS</v>
          </cell>
          <cell r="F2691" t="str">
            <v>ESTRUTURAS DIVERSAS</v>
          </cell>
          <cell r="G2691" t="str">
            <v>SINAPI Nov/23</v>
          </cell>
        </row>
        <row r="2692">
          <cell r="A2692">
            <v>98751</v>
          </cell>
          <cell r="B2692" t="str">
            <v>SOLDA DE TOPO EM CHAPA/PERFIL/TUBO DE AÇO CHANFRADO, ESPESSURA=1/2''. AF_06/2018</v>
          </cell>
          <cell r="C2692" t="str">
            <v>M</v>
          </cell>
          <cell r="D2692">
            <v>178.76</v>
          </cell>
          <cell r="E2692" t="str">
            <v>FUNDACOES E ESTRUTURAS</v>
          </cell>
          <cell r="F2692" t="str">
            <v>ESTRUTURAS DIVERSAS</v>
          </cell>
          <cell r="G2692" t="str">
            <v>SINAPI Nov/23</v>
          </cell>
        </row>
        <row r="2693">
          <cell r="A2693">
            <v>98752</v>
          </cell>
          <cell r="B2693" t="str">
            <v>SOLDA DE TOPO EM CHAPA/PERFIL/TUBO DE AÇO CHANFRADO, ESPESSURA=5/8''. AF_06/2018</v>
          </cell>
          <cell r="C2693" t="str">
            <v>M</v>
          </cell>
          <cell r="D2693">
            <v>244.61</v>
          </cell>
          <cell r="E2693" t="str">
            <v>FUNDACOES E ESTRUTURAS</v>
          </cell>
          <cell r="F2693" t="str">
            <v>ESTRUTURAS DIVERSAS</v>
          </cell>
          <cell r="G2693" t="str">
            <v>SINAPI Nov/23</v>
          </cell>
        </row>
        <row r="2694">
          <cell r="A2694">
            <v>98753</v>
          </cell>
          <cell r="B2694" t="str">
            <v>SOLDA DE TOPO EM CHAPA/PERFIL/TUBO DE AÇO CHANFRADO, ESPESSURA=3/4''. AF_06/2018</v>
          </cell>
          <cell r="C2694" t="str">
            <v>M</v>
          </cell>
          <cell r="D2694">
            <v>326.56</v>
          </cell>
          <cell r="E2694" t="str">
            <v>FUNDACOES E ESTRUTURAS</v>
          </cell>
          <cell r="F2694" t="str">
            <v>ESTRUTURAS DIVERSAS</v>
          </cell>
          <cell r="G2694" t="str">
            <v>SINAPI Nov/23</v>
          </cell>
        </row>
        <row r="2695">
          <cell r="A2695">
            <v>100763</v>
          </cell>
          <cell r="B2695" t="str">
            <v>VIGA METÁLICA EM PERFIL LAMINADO OU SOLDADO EM AÇO ESTRUTURAL, COM CONEXÕES PARAFUSADAS, INCLUSOS MÃO DE OBRA, TRANSPORTE E IÇAMENTO UTILIZANDO GUINDASTE - FORNECIMENTO E INSTALAÇÃO. AF_01/2020_PSA</v>
          </cell>
          <cell r="C2695" t="str">
            <v>KG</v>
          </cell>
          <cell r="D2695">
            <v>15.87</v>
          </cell>
          <cell r="E2695" t="str">
            <v>FUNDACOES E ESTRUTURAS</v>
          </cell>
          <cell r="F2695" t="str">
            <v>ESTRUTURAS DIVERSAS</v>
          </cell>
          <cell r="G2695" t="str">
            <v>SINAPI Nov/23</v>
          </cell>
        </row>
        <row r="2696">
          <cell r="A2696">
            <v>100764</v>
          </cell>
          <cell r="B2696" t="str">
            <v>VIGA METÁLICA EM PERFIL LAMINADO OU SOLDADO EM AÇO ESTRUTURAL, COM CONEXÕES SOLDADAS, INCLUSOS MÃO DE OBRA, TRANSPORTE E IÇAMENTO UTILIZANDO GUINDASTE - FORNECIMENTO E INSTALAÇÃO. AF_01/2020_PA</v>
          </cell>
          <cell r="C2696" t="str">
            <v>KG</v>
          </cell>
          <cell r="D2696">
            <v>15.74</v>
          </cell>
          <cell r="E2696" t="str">
            <v>FUNDACOES E ESTRUTURAS</v>
          </cell>
          <cell r="F2696" t="str">
            <v>ESTRUTURAS DIVERSAS</v>
          </cell>
          <cell r="G2696" t="str">
            <v>SINAPI Nov/23</v>
          </cell>
        </row>
        <row r="2697">
          <cell r="A2697">
            <v>100765</v>
          </cell>
          <cell r="B2697" t="str">
            <v>PILAR METÁLICO PERFIL LAMINADO/SOLDADO EM AÇO ESTRUTURAL, COM CONEXÕES PARAFUSADAS, INCLUSOS MÃO DE OBRA, TRANSPORTE E IÇAMENTO UTILIZANDO GUINDASTE - FORNECIMENTO E INSTALAÇÃO. AF_01/2020_PSA</v>
          </cell>
          <cell r="C2697" t="str">
            <v>KG</v>
          </cell>
          <cell r="D2697">
            <v>14.92</v>
          </cell>
          <cell r="E2697" t="str">
            <v>FUNDACOES E ESTRUTURAS</v>
          </cell>
          <cell r="F2697" t="str">
            <v>ESTRUTURAS DIVERSAS</v>
          </cell>
          <cell r="G2697" t="str">
            <v>SINAPI Nov/23</v>
          </cell>
        </row>
        <row r="2698">
          <cell r="A2698">
            <v>100766</v>
          </cell>
          <cell r="B2698" t="str">
            <v>PILAR METÁLICO PERFIL LAMINADO OU SOLDADO EM AÇO ESTRUTURAL, COM CONEXÕES SOLDADAS, INCLUSOS MÃO DE OBRA, TRANSPORTE E IÇAMENTO UTILIZANDO GUINDASTE - FORNECIMENTO E INSTALAÇÃO. AF_01/2020_PA</v>
          </cell>
          <cell r="C2698" t="str">
            <v>KG</v>
          </cell>
          <cell r="D2698">
            <v>15.3</v>
          </cell>
          <cell r="E2698" t="str">
            <v>FUNDACOES E ESTRUTURAS</v>
          </cell>
          <cell r="F2698" t="str">
            <v>ESTRUTURAS DIVERSAS</v>
          </cell>
          <cell r="G2698" t="str">
            <v>SINAPI Nov/23</v>
          </cell>
        </row>
        <row r="2699">
          <cell r="A2699">
            <v>100767</v>
          </cell>
          <cell r="B2699" t="str">
            <v>CONTRAVENTAMENTO COM CANTONEIRAS DE AÇO, ABAS IGUAIS, COM CONEXÕES PARAFUSADAS, INCLUSOS MÃO DE OBRA, TRANSPORTE E IÇAMENTO UTILIZANDO TALHA MANUAL, PARA EDIFÍCIOS DE ATÉ 2 PAVIMENTOS - FORNECIMENTO E INSTALAÇÃO. AF_01/2020_PSA</v>
          </cell>
          <cell r="C2699" t="str">
            <v>KG</v>
          </cell>
          <cell r="D2699">
            <v>16.79</v>
          </cell>
          <cell r="E2699" t="str">
            <v>FUNDACOES E ESTRUTURAS</v>
          </cell>
          <cell r="F2699" t="str">
            <v>ESTRUTURAS DIVERSAS</v>
          </cell>
          <cell r="G2699" t="str">
            <v>SINAPI Nov/23</v>
          </cell>
        </row>
        <row r="2700">
          <cell r="A2700">
            <v>100768</v>
          </cell>
          <cell r="B2700" t="str">
            <v>CONTRAVENTAMENTO COM CANTONEIRAS DE AÇO, ABAS IGUAIS, COM CONEXÕES SOLDADAS, INCLUSOS MÃO DE OBRA, TRANSPORTE E IÇAMENTO UTILIZANDO TALHA MANUAL, PARA EDIFÍCIOS DE ATÉ 2 PAVIMENTOS - FORNECIMENTO E INSTALAÇÃO. AF_01/2020_PA</v>
          </cell>
          <cell r="C2700" t="str">
            <v>KG</v>
          </cell>
          <cell r="D2700">
            <v>16.29</v>
          </cell>
          <cell r="E2700" t="str">
            <v>FUNDACOES E ESTRUTURAS</v>
          </cell>
          <cell r="F2700" t="str">
            <v>ESTRUTURAS DIVERSAS</v>
          </cell>
          <cell r="G2700" t="str">
            <v>SINAPI Nov/23</v>
          </cell>
        </row>
        <row r="2701">
          <cell r="A2701">
            <v>100769</v>
          </cell>
          <cell r="B2701" t="str">
            <v>CONTRAVENTAMENTO COM CANTONEIRAS DE AÇO, ABAS IGUAIS, COM CONEXÕES PARAFUSADAS, INCLUSOS MÃO DE OBRA, TRANSPORTE E IÇAMENTO UTILIZANDO GUINDASTE, PARA EDIFÍCIOS DE 3 A 5 PAVIMENTOS - FORNECIMENTO E INSTALAÇÃO. AF_01/2020_PSA</v>
          </cell>
          <cell r="C2701" t="str">
            <v>KG</v>
          </cell>
          <cell r="D2701">
            <v>22.34</v>
          </cell>
          <cell r="E2701" t="str">
            <v>FUNDACOES E ESTRUTURAS</v>
          </cell>
          <cell r="F2701" t="str">
            <v>ESTRUTURAS DIVERSAS</v>
          </cell>
          <cell r="G2701" t="str">
            <v>SINAPI Nov/23</v>
          </cell>
        </row>
        <row r="2702">
          <cell r="A2702">
            <v>100770</v>
          </cell>
          <cell r="B2702" t="str">
            <v>CONTRAVENTAMENTO COM CANTONEIRAS DE AÇO, ABAS IGUAIS, COM CONEXÕES SOLDADAS, INCLUSOS MÃO DE OBRA, TRANSPORTE E IÇAMENTO UTILIZANDO GUINDASTE, PARA EDIFÍCIOS DE 3 A 5 PAVIMENTOS - FORNECIMENTO E INSTALAÇÃO. AF_01/2020_PA</v>
          </cell>
          <cell r="C2702" t="str">
            <v>KG</v>
          </cell>
          <cell r="D2702">
            <v>21.52</v>
          </cell>
          <cell r="E2702" t="str">
            <v>FUNDACOES E ESTRUTURAS</v>
          </cell>
          <cell r="F2702" t="str">
            <v>ESTRUTURAS DIVERSAS</v>
          </cell>
          <cell r="G2702" t="str">
            <v>SINAPI Nov/23</v>
          </cell>
        </row>
        <row r="2703">
          <cell r="A2703">
            <v>100771</v>
          </cell>
          <cell r="B2703" t="str">
            <v>CONTRAVENTAMENTO COM CANTONEIRAS DE AÇO, ABAS IGUAIS, COM CONEXÕES PARAFUSADAS, INCLUSOS MÃO DE OBRA, TRANSPORTE E IÇAMENTO UTILIZANDO GRUA, PARA EDIFÍCIOS DE 6 A 10 PAVIMENTOS - FORNECIMENTO E INSTALAÇÃO. AF_01/2020_PSA</v>
          </cell>
          <cell r="C2703" t="str">
            <v>KG</v>
          </cell>
          <cell r="D2703">
            <v>16.71</v>
          </cell>
          <cell r="E2703" t="str">
            <v>FUNDACOES E ESTRUTURAS</v>
          </cell>
          <cell r="F2703" t="str">
            <v>ESTRUTURAS DIVERSAS</v>
          </cell>
          <cell r="G2703" t="str">
            <v>SINAPI Nov/23</v>
          </cell>
        </row>
        <row r="2704">
          <cell r="A2704">
            <v>100772</v>
          </cell>
          <cell r="B2704" t="str">
            <v>CONTRAVENTAMENTO COM CANTONEIRAS DE AÇO, ABAS IGUAIS, COM CONEXÕES SOLDADAS, INCLUSOS MÃO DE OBRA, TRANSPORTE E IÇAMENTO UTILIZANDO GRUA, PARA EDIFÍCIOS DE 6 A 10 PAVIMENTOS - FORNECIMENTO E INSTALAÇÃO. AF_01/2020_PA</v>
          </cell>
          <cell r="C2704" t="str">
            <v>KG</v>
          </cell>
          <cell r="D2704">
            <v>15.97</v>
          </cell>
          <cell r="E2704" t="str">
            <v>FUNDACOES E ESTRUTURAS</v>
          </cell>
          <cell r="F2704" t="str">
            <v>ESTRUTURAS DIVERSAS</v>
          </cell>
          <cell r="G2704" t="str">
            <v>SINAPI Nov/23</v>
          </cell>
        </row>
        <row r="2705">
          <cell r="A2705">
            <v>100773</v>
          </cell>
          <cell r="B2705" t="str">
            <v>ESTRUTURA TRELIÇADA DE COBERTURA, TIPO ARCO, COM LIGAÇÕES SOLDADAS, INCLUSOS PERFIS METÁLICOS, CHAPAS METÁLICAS, MÃO DE OBRA E TRANSPORTE COM GUINDASTE - FORNECIMENTO E INSTALAÇÃO. AF_01/2020_PSA</v>
          </cell>
          <cell r="C2705" t="str">
            <v>KG</v>
          </cell>
          <cell r="D2705">
            <v>19.53</v>
          </cell>
          <cell r="E2705" t="str">
            <v>FUNDACOES E ESTRUTURAS</v>
          </cell>
          <cell r="F2705" t="str">
            <v>ESTRUTURAS DIVERSAS</v>
          </cell>
          <cell r="G2705" t="str">
            <v>SINAPI Nov/23</v>
          </cell>
        </row>
        <row r="2706">
          <cell r="A2706">
            <v>100774</v>
          </cell>
          <cell r="B2706" t="str">
            <v>ESTRUTURA TRELIÇADA DE COBERTURA, TIPO SHED, COM LIGAÇÕES SOLDADAS, INCLUSOS PERFIS METÁLICOS, CHAPAS METÁLICAS, MÃO DE OBRA E TRANSPORTE COM GUINDASTE - FORNECIMENTO E INSTALAÇÃO. AF_01/2020_PSA</v>
          </cell>
          <cell r="C2706" t="str">
            <v>KG</v>
          </cell>
          <cell r="D2706">
            <v>11.5</v>
          </cell>
          <cell r="E2706" t="str">
            <v>FUNDACOES E ESTRUTURAS</v>
          </cell>
          <cell r="F2706" t="str">
            <v>ESTRUTURAS DIVERSAS</v>
          </cell>
          <cell r="G2706" t="str">
            <v>SINAPI Nov/23</v>
          </cell>
        </row>
        <row r="2707">
          <cell r="A2707">
            <v>100775</v>
          </cell>
          <cell r="B2707" t="str">
            <v>ESTRUTURA TRELIÇADA DE COBERTURA, TIPO FINK, COM LIGAÇÕES SOLDADAS, INCLUSOS PERFIS METÁLICOS, CHAPAS METÁLICAS, MÃO DE OBRA E TRANSPORTE COM GUINDASTE - FORNECIMENTO E INSTALAÇÃO. AF_01/2020_PSA</v>
          </cell>
          <cell r="C2707" t="str">
            <v>KG</v>
          </cell>
          <cell r="D2707">
            <v>13.66</v>
          </cell>
          <cell r="E2707" t="str">
            <v>FUNDACOES E ESTRUTURAS</v>
          </cell>
          <cell r="F2707" t="str">
            <v>ESTRUTURAS DIVERSAS</v>
          </cell>
          <cell r="G2707" t="str">
            <v>SINAPI Nov/23</v>
          </cell>
        </row>
        <row r="2708">
          <cell r="A2708">
            <v>100776</v>
          </cell>
          <cell r="B2708" t="str">
            <v>ESTRUTURA TRELIÇADA DE COBERTURA, TIPO ARCO, COM LIGAÇÕES PARAFUSADAS, INCLUSOS PERFIS METÁLICOS, CHAPAS METÁLICAS, MÃO DE OBRA E TRANSPORTE COM GUINDASTE - FORNECIMENTO E INSTALAÇÃO. AF_01/2020_PSA</v>
          </cell>
          <cell r="C2708" t="str">
            <v>KG</v>
          </cell>
          <cell r="D2708">
            <v>19.64</v>
          </cell>
          <cell r="E2708" t="str">
            <v>FUNDACOES E ESTRUTURAS</v>
          </cell>
          <cell r="F2708" t="str">
            <v>ESTRUTURAS DIVERSAS</v>
          </cell>
          <cell r="G2708" t="str">
            <v>SINAPI Nov/23</v>
          </cell>
        </row>
        <row r="2709">
          <cell r="A2709">
            <v>100777</v>
          </cell>
          <cell r="B2709" t="str">
            <v>ESTRUTURA TRELIÇADA DE COBERTURA, TIPO SHED, COM LIGAÇÕES PARAFUSADAS, INCLUSOS PERFIS METÁLICOS, CHAPAS METÁLICAS, MÃO DE OBRA E TRANSPORTE COM GUINDASTE - FORNECIMENTO E INSTALAÇÃO. AF_01/2020_PSA</v>
          </cell>
          <cell r="C2709" t="str">
            <v>KG</v>
          </cell>
          <cell r="D2709">
            <v>14</v>
          </cell>
          <cell r="E2709" t="str">
            <v>FUNDACOES E ESTRUTURAS</v>
          </cell>
          <cell r="F2709" t="str">
            <v>ESTRUTURAS DIVERSAS</v>
          </cell>
          <cell r="G2709" t="str">
            <v>SINAPI Nov/23</v>
          </cell>
        </row>
        <row r="2710">
          <cell r="A2710">
            <v>100778</v>
          </cell>
          <cell r="B2710" t="str">
            <v>ESTRUTURA TRELIÇADA DE COBERTURA, TIPO FINK, COM LIGAÇÕES PARAFUSADAS, INCLUSOS PERFIS METÁLICOS, CHAPAS METÁLICAS, MÃO DE OBRA E TRANSPORTE COM GUINDASTE - FORNECIMENTO E INSTALAÇÃO. AF_01/2020_PSA</v>
          </cell>
          <cell r="C2710" t="str">
            <v>KG</v>
          </cell>
          <cell r="D2710">
            <v>10.16</v>
          </cell>
          <cell r="E2710" t="str">
            <v>FUNDACOES E ESTRUTURAS</v>
          </cell>
          <cell r="F2710" t="str">
            <v>ESTRUTURAS DIVERSAS</v>
          </cell>
          <cell r="G2710" t="str">
            <v>SINAPI Nov/23</v>
          </cell>
        </row>
        <row r="2711">
          <cell r="A2711">
            <v>103795</v>
          </cell>
          <cell r="B2711" t="str">
            <v>FABRICAÇÃO, MONTAGEM E DESMONTAGEM DE FÔRMA PARA ESCADA HIDRÁULICA, EM CHAPA DE MADEIRA COMPENSADA RESINADA, E = 17 MM, 3 UTILIZAÇÕES. AF_08/2022</v>
          </cell>
          <cell r="C2711" t="str">
            <v>M2</v>
          </cell>
          <cell r="D2711">
            <v>87.59</v>
          </cell>
          <cell r="E2711" t="str">
            <v>FUNDACOES E ESTRUTURAS</v>
          </cell>
          <cell r="F2711" t="str">
            <v>ESTRUTURAS DIVERSAS</v>
          </cell>
          <cell r="G2711" t="str">
            <v>SINAPI Nov/23</v>
          </cell>
        </row>
        <row r="2712">
          <cell r="A2712">
            <v>103796</v>
          </cell>
          <cell r="B2712" t="str">
            <v>FABRICAÇÃO, MONTAGEM E DESMONTAGEM DE FÔRMA PARA BACIA DE DISSIPAÇÃO, EM MADEIRA SERRADA, E = 25 MM, 2 UTILIZAÇÕES. AF_08/2022</v>
          </cell>
          <cell r="C2712" t="str">
            <v>M2</v>
          </cell>
          <cell r="D2712">
            <v>58.05</v>
          </cell>
          <cell r="E2712" t="str">
            <v>FUNDACOES E ESTRUTURAS</v>
          </cell>
          <cell r="F2712" t="str">
            <v>ESTRUTURAS DIVERSAS</v>
          </cell>
          <cell r="G2712" t="str">
            <v>SINAPI Nov/23</v>
          </cell>
        </row>
        <row r="2713">
          <cell r="A2713">
            <v>103797</v>
          </cell>
          <cell r="B2713" t="str">
            <v>ARMAÇÃO DE DESCIDA DÁGUA UTILIZANDO AÇO CA-60 DE 5 MM - MONTAGEM. AF_08/2022</v>
          </cell>
          <cell r="C2713" t="str">
            <v>KG</v>
          </cell>
          <cell r="D2713">
            <v>17.29</v>
          </cell>
          <cell r="E2713" t="str">
            <v>FUNDACOES E ESTRUTURAS</v>
          </cell>
          <cell r="F2713" t="str">
            <v>ESTRUTURAS DIVERSAS</v>
          </cell>
          <cell r="G2713" t="str">
            <v>SINAPI Nov/23</v>
          </cell>
        </row>
        <row r="2714">
          <cell r="A2714">
            <v>103798</v>
          </cell>
          <cell r="B2714" t="str">
            <v>CONCRETAGEM DE DISSIPADOR DE ENERGIA, CONCRETO USINADO, FCK = 20 MPA, COM USO DE BOMBA - LANÇAMENTO, ADENSAMENTO E ACABAMENTO. AF_08/2022</v>
          </cell>
          <cell r="C2714" t="str">
            <v>M3</v>
          </cell>
          <cell r="D2714">
            <v>595.29999999999995</v>
          </cell>
          <cell r="E2714" t="str">
            <v>FUNDACOES E ESTRUTURAS</v>
          </cell>
          <cell r="F2714" t="str">
            <v>ESTRUTURAS DIVERSAS</v>
          </cell>
          <cell r="G2714" t="str">
            <v>SINAPI Nov/23</v>
          </cell>
        </row>
        <row r="2715">
          <cell r="A2715">
            <v>103799</v>
          </cell>
          <cell r="B2715" t="str">
            <v>PEDRA DE MÃO FIXADA COM CONCRETO PARA BACIA DE DISSIPAÇÃO, 40% DE CONCRETO EM VOLUME, FCK = 20 MPA, COM USO DE JERICA E PREPARO EM BETONEIRA DE 600 L - AREIA, BRITA E PEDRA DE MÃO COMERCIAIS - LANÇAMENTO, ADENSAMENTO E ACABAMENTO. AF_08/2022</v>
          </cell>
          <cell r="C2715" t="str">
            <v>M3</v>
          </cell>
          <cell r="D2715">
            <v>382.3</v>
          </cell>
          <cell r="E2715" t="str">
            <v>FUNDACOES E ESTRUTURAS</v>
          </cell>
          <cell r="F2715" t="str">
            <v>ESTRUTURAS DIVERSAS</v>
          </cell>
          <cell r="G2715" t="str">
            <v>SINAPI Nov/23</v>
          </cell>
        </row>
        <row r="2716">
          <cell r="A2716">
            <v>103800</v>
          </cell>
          <cell r="B2716" t="str">
            <v>PEDRA ARGAMASSADA COM CIMENTO E AREIA 1:3, 40% DE ARGAMASSA EM VOLUME - AREIA E PEDRA DE MÃO COMERCIAIS - FORNECIMENTO E ASSENTAMENTO. AF_08/2022</v>
          </cell>
          <cell r="C2716" t="str">
            <v>M3</v>
          </cell>
          <cell r="D2716">
            <v>476.83</v>
          </cell>
          <cell r="E2716" t="str">
            <v>FUNDACOES E ESTRUTURAS</v>
          </cell>
          <cell r="F2716" t="str">
            <v>ESTRUTURAS DIVERSAS</v>
          </cell>
          <cell r="G2716" t="str">
            <v>SINAPI Nov/23</v>
          </cell>
        </row>
        <row r="2717">
          <cell r="A2717">
            <v>103801</v>
          </cell>
          <cell r="B2717" t="str">
            <v>CONCRETAGEM DE DISSIPADOR DE ENERGIA, FCK = 20 MPA, COM USO DE JERICAS E PREPARO EM BETONEIRA DE 600 L - AREIA E BRITA COMERCIAIS - LANÇAMENTO, ADENSAMENTO E ACABAMENTO. AF_08/2022</v>
          </cell>
          <cell r="C2717" t="str">
            <v>M3</v>
          </cell>
          <cell r="D2717">
            <v>579.37</v>
          </cell>
          <cell r="E2717" t="str">
            <v>FUNDACOES E ESTRUTURAS</v>
          </cell>
          <cell r="F2717" t="str">
            <v>ESTRUTURAS DIVERSAS</v>
          </cell>
          <cell r="G2717" t="str">
            <v>SINAPI Nov/23</v>
          </cell>
        </row>
        <row r="2718">
          <cell r="A2718">
            <v>103925</v>
          </cell>
          <cell r="B2718" t="str">
            <v>ESCADA HIDRÁULICA, LARGURA ATÉ 1M, TIPO DESCIDA DÁGUA DE CORTE OU ATERRO EM DEGRAUS (DCD 02, 04 E DAD 02), EM CONCRETO USINADO, FCK = 20 MPA, LANÇADO COM BOMBA, INCLUINDO ARMAÇÃO, MATERIAIS E FÔRMAS (3 UTILIZAÇÕES). AF_08/2022</v>
          </cell>
          <cell r="C2718" t="str">
            <v>M3</v>
          </cell>
          <cell r="D2718">
            <v>1683.89</v>
          </cell>
          <cell r="E2718" t="str">
            <v>FUNDACOES E ESTRUTURAS</v>
          </cell>
          <cell r="F2718" t="str">
            <v>ESTRUTURAS DIVERSAS</v>
          </cell>
          <cell r="G2718" t="str">
            <v>SINAPI Nov/23</v>
          </cell>
        </row>
        <row r="2719">
          <cell r="A2719">
            <v>103926</v>
          </cell>
          <cell r="B2719" t="str">
            <v>ESCADA HIDRÁULICA, LARGURA DE 1 A 4,1 M, TIPO DESCIDA DÁGUA DE ATERRO EM DEGRAUS (DAD 04, 06, 08, 10, 12, 14, 16, 18), EM CONCRETO USINADO, FCK = 20 MPA, LANÇADO COM BOMBA, INCLUINDO ARMAÇÃO, MATERIAIS E FÔRMAS (3 UTILIZAÇÕES). AF_08/2022</v>
          </cell>
          <cell r="C2719" t="str">
            <v>M3</v>
          </cell>
          <cell r="D2719">
            <v>1345.72</v>
          </cell>
          <cell r="E2719" t="str">
            <v>FUNDACOES E ESTRUTURAS</v>
          </cell>
          <cell r="F2719" t="str">
            <v>ESTRUTURAS DIVERSAS</v>
          </cell>
          <cell r="G2719" t="str">
            <v>SINAPI Nov/23</v>
          </cell>
        </row>
        <row r="2720">
          <cell r="A2720">
            <v>103928</v>
          </cell>
          <cell r="B2720" t="str">
            <v>BACIA DE DISSIPAÇÃO, TIPO BACIA EM PEDRA DE MÃO ARGAMASSADA (DES 01, 02, 03, 04), LANÇADO MANUALMENTE, INCLUINDO MATERIAIS E FÔRMAS (2 UTILIZAÇÕES). AF_08/2022</v>
          </cell>
          <cell r="C2720" t="str">
            <v>M3</v>
          </cell>
          <cell r="D2720">
            <v>476.83</v>
          </cell>
          <cell r="E2720" t="str">
            <v>FUNDACOES E ESTRUTURAS</v>
          </cell>
          <cell r="F2720" t="str">
            <v>ESTRUTURAS DIVERSAS</v>
          </cell>
          <cell r="G2720" t="str">
            <v>SINAPI Nov/23</v>
          </cell>
        </row>
        <row r="2721">
          <cell r="A2721">
            <v>103929</v>
          </cell>
          <cell r="B2721" t="str">
            <v>BACIA DE DISSIPAÇÃO, TIPO BACIA COM DENTES DE CONCRETO (01), COM PREPARO MANUAL, FCK = 20 MPA, LANÇADO MANUALMENTE, INCLUINDO MATERIAIS E FÔRMAS (2 UTILIZAÇÕES). AF_08/2022</v>
          </cell>
          <cell r="C2721" t="str">
            <v>M3</v>
          </cell>
          <cell r="D2721">
            <v>1159.93</v>
          </cell>
          <cell r="E2721" t="str">
            <v>FUNDACOES E ESTRUTURAS</v>
          </cell>
          <cell r="F2721" t="str">
            <v>ESTRUTURAS DIVERSAS</v>
          </cell>
          <cell r="G2721" t="str">
            <v>SINAPI Nov/23</v>
          </cell>
        </row>
        <row r="2722">
          <cell r="A2722">
            <v>103930</v>
          </cell>
          <cell r="B2722" t="str">
            <v>BACIA DE DISSIPAÇÃO, LARGURA ATÉ 1 M, TIPO BACIA EM PEDRA DE MÃO FIXADA COM CONCRETO (DEB 01, 02), COM PREPARO MANUAL, FCK = 20 MPA, LANÇADO MANUALMENTE, INCLUINDO MATERIAIS E FÔRMAS (2 UTILIZAÇÕES). AF_08/2022</v>
          </cell>
          <cell r="C2722" t="str">
            <v>M3</v>
          </cell>
          <cell r="D2722">
            <v>712.56</v>
          </cell>
          <cell r="E2722" t="str">
            <v>FUNDACOES E ESTRUTURAS</v>
          </cell>
          <cell r="F2722" t="str">
            <v>ESTRUTURAS DIVERSAS</v>
          </cell>
          <cell r="G2722" t="str">
            <v>SINAPI Nov/23</v>
          </cell>
        </row>
        <row r="2723">
          <cell r="A2723">
            <v>103931</v>
          </cell>
          <cell r="B2723" t="str">
            <v>BACIA DE DISSIPAÇÃO, LARGURA DE 1 A 4 M, TIPO BACIA EM PEDRA DE MÃO FIXADA COM CONCRETO (DEB 03, 04, 05, 06), COM PREPARO MANUAL, FCK = 20 MPA, LANÇADO MANUALMENTE, INCLUINDO MATERIAIS E FÔRMAS (2 UTILIZAÇÕES). AF_08/2022</v>
          </cell>
          <cell r="C2723" t="str">
            <v>M3</v>
          </cell>
          <cell r="D2723">
            <v>517.73</v>
          </cell>
          <cell r="E2723" t="str">
            <v>FUNDACOES E ESTRUTURAS</v>
          </cell>
          <cell r="F2723" t="str">
            <v>ESTRUTURAS DIVERSAS</v>
          </cell>
          <cell r="G2723" t="str">
            <v>SINAPI Nov/23</v>
          </cell>
        </row>
        <row r="2724">
          <cell r="A2724">
            <v>103932</v>
          </cell>
          <cell r="B2724" t="str">
            <v>BACIA DE DISSIPAÇÃO, LARGURA DE 4 A 9,2 M, TIPO BACIA EM PEDRA DE MÃO FIXADA COM CONCRETO (DEB 07, 08, 09, 10, 11, 12, 13), COM PREPARO MANUAL, FCK = 20 MPA, LANÇADO MANUALMENTE, INCLUINDO MATERIAIS E FÔRMAS (2 UTILIZAÇÕES). AF_08/2022</v>
          </cell>
          <cell r="C2724" t="str">
            <v>M3</v>
          </cell>
          <cell r="D2724">
            <v>489.18</v>
          </cell>
          <cell r="E2724" t="str">
            <v>FUNDACOES E ESTRUTURAS</v>
          </cell>
          <cell r="F2724" t="str">
            <v>ESTRUTURAS DIVERSAS</v>
          </cell>
          <cell r="G2724" t="str">
            <v>SINAPI Nov/23</v>
          </cell>
        </row>
        <row r="2725">
          <cell r="A2725">
            <v>103933</v>
          </cell>
          <cell r="B2725" t="str">
            <v>DESCIDA D'ÁGUA RÁPIDA (DAR 03), EM CONCRETO USINADO, FCK = 20 MPA, LANÇADO COM BOMBA, INCLUINDO ARMAÇÃO, MATERIAIS E FÔRMAS (2 UTILIZAÇÕES). AF_08/2022</v>
          </cell>
          <cell r="C2725" t="str">
            <v>M3</v>
          </cell>
          <cell r="D2725">
            <v>1501.27</v>
          </cell>
          <cell r="E2725" t="str">
            <v>FUNDACOES E ESTRUTURAS</v>
          </cell>
          <cell r="F2725" t="str">
            <v>ESTRUTURAS DIVERSAS</v>
          </cell>
          <cell r="G2725" t="str">
            <v>SINAPI Nov/23</v>
          </cell>
        </row>
        <row r="2726">
          <cell r="A2726">
            <v>104466</v>
          </cell>
          <cell r="B2726" t="str">
            <v>COMPOSIÇÃO PARAMÉTRICA PARA FORNECIMENTO E MONTAGEM DE ESTRUTURA METÁLICA PARA ESTRUTURA PRINCIPAL DE EDIFICAÇÕES (PILARES, VIGAS E CONTRAVENTAMENTO). AF_11/2022</v>
          </cell>
          <cell r="C2726" t="str">
            <v>KG</v>
          </cell>
          <cell r="D2726">
            <v>28.9</v>
          </cell>
          <cell r="E2726" t="str">
            <v>FUNDACOES E ESTRUTURAS</v>
          </cell>
          <cell r="F2726" t="str">
            <v>ESTRUTURAS DIVERSAS</v>
          </cell>
          <cell r="G2726" t="str">
            <v>SINAPI Nov/23</v>
          </cell>
        </row>
        <row r="2727">
          <cell r="A2727">
            <v>104467</v>
          </cell>
          <cell r="B2727" t="str">
            <v>COMPOSIÇÃO PARAMÉTRICA PARA FORNECIMENTO E MONTAGEM DE ESTRUTURA METÁLICA PARA COBERTURA DE EDIFICAÇÕES COM ESTRUTURA DE APOIO. AF_11/2022</v>
          </cell>
          <cell r="C2727" t="str">
            <v>KG</v>
          </cell>
          <cell r="D2727">
            <v>39.21</v>
          </cell>
          <cell r="E2727" t="str">
            <v>FUNDACOES E ESTRUTURAS</v>
          </cell>
          <cell r="F2727" t="str">
            <v>ESTRUTURAS DIVERSAS</v>
          </cell>
          <cell r="G2727" t="str">
            <v>SINAPI Nov/23</v>
          </cell>
        </row>
        <row r="2728">
          <cell r="A2728">
            <v>104468</v>
          </cell>
          <cell r="B2728" t="str">
            <v>COMPOSIÇÃO PARAMÉTRICA PARA FORNECIMENTO E MONTAGEM DE ESTRUTURA METÁLICA PARA GALPÕES SEM PONTE ROLANTE. AF_11/2022</v>
          </cell>
          <cell r="C2728" t="str">
            <v>KG</v>
          </cell>
          <cell r="D2728">
            <v>54.18</v>
          </cell>
          <cell r="E2728" t="str">
            <v>FUNDACOES E ESTRUTURAS</v>
          </cell>
          <cell r="F2728" t="str">
            <v>ESTRUTURAS DIVERSAS</v>
          </cell>
          <cell r="G2728" t="str">
            <v>SINAPI Nov/23</v>
          </cell>
        </row>
        <row r="2729">
          <cell r="A2729">
            <v>104469</v>
          </cell>
          <cell r="B2729" t="str">
            <v>COMPOSIÇÃO PARAMÉTRICA PARA FORNECIMENTO E MONTAGEM DE ESTRUTURA METÁLICA PARA GALPÕES COM PONTE ROLANTE. AF_11/2022</v>
          </cell>
          <cell r="C2729" t="str">
            <v>KG</v>
          </cell>
          <cell r="D2729">
            <v>55.15</v>
          </cell>
          <cell r="E2729" t="str">
            <v>FUNDACOES E ESTRUTURAS</v>
          </cell>
          <cell r="F2729" t="str">
            <v>ESTRUTURAS DIVERSAS</v>
          </cell>
          <cell r="G2729" t="str">
            <v>SINAPI Nov/23</v>
          </cell>
        </row>
        <row r="2730">
          <cell r="A2730">
            <v>104470</v>
          </cell>
          <cell r="B2730" t="str">
            <v>COMPOSIÇÃO PARAMÉTRICA PARA FORNECIMENTO E MONTAGEM DE ESTRUTURA METÁLICA PARA COBERTURA DE GALPÕES COM ESTRUTURA DE APOIO EM VIGAS. AF_11/2022</v>
          </cell>
          <cell r="C2730" t="str">
            <v>KG</v>
          </cell>
          <cell r="D2730">
            <v>31.17</v>
          </cell>
          <cell r="E2730" t="str">
            <v>FUNDACOES E ESTRUTURAS</v>
          </cell>
          <cell r="F2730" t="str">
            <v>ESTRUTURAS DIVERSAS</v>
          </cell>
          <cell r="G2730" t="str">
            <v>SINAPI Nov/23</v>
          </cell>
        </row>
        <row r="2731">
          <cell r="A2731">
            <v>104471</v>
          </cell>
          <cell r="B2731" t="str">
            <v>COMPOSIÇÃO PARAMÉTRICA PARA FORNECIMENTO E MONTAGEM DE ESTRUTURA METÁLICA PARA COBERTURA DE GALPÕES COM ESTRUTURA DE APOIO EM TRELIÇA TIPO FINK. AF_11/2022</v>
          </cell>
          <cell r="C2731" t="str">
            <v>KG</v>
          </cell>
          <cell r="D2731">
            <v>27.25</v>
          </cell>
          <cell r="E2731" t="str">
            <v>FUNDACOES E ESTRUTURAS</v>
          </cell>
          <cell r="F2731" t="str">
            <v>ESTRUTURAS DIVERSAS</v>
          </cell>
          <cell r="G2731" t="str">
            <v>SINAPI Nov/23</v>
          </cell>
        </row>
        <row r="2732">
          <cell r="A2732">
            <v>104472</v>
          </cell>
          <cell r="B2732" t="str">
            <v>COMPOSIÇÃO PARAMÉTRICA PARA FORNECIMENTO E MONTAGEM DE ESTRUTURA METÁLICA PARA COBERTURA DE GALPÕES COM ESTRUTURA DE APOIO EM TRELIÇA TIPO ARCO. AF_11/2022</v>
          </cell>
          <cell r="C2732" t="str">
            <v>KG</v>
          </cell>
          <cell r="D2732">
            <v>40.72</v>
          </cell>
          <cell r="E2732" t="str">
            <v>FUNDACOES E ESTRUTURAS</v>
          </cell>
          <cell r="F2732" t="str">
            <v>ESTRUTURAS DIVERSAS</v>
          </cell>
          <cell r="G2732" t="str">
            <v>SINAPI Nov/23</v>
          </cell>
        </row>
        <row r="2733">
          <cell r="A2733">
            <v>104483</v>
          </cell>
          <cell r="B2733" t="str">
            <v>COMPOSIÇÃO PARAMÉTRICA PARA EXECUÇÃO DE ESTRUTURAS DE CONCRETO ARMADO CONVENCIONAL, PARA EDIFICAÇÃO HABITACIONAL MULTIFAMILIAR (PRÉDIO), ATÉ 4 PAVIMENTOS, FCK = 25 MPA. AF_11/2022</v>
          </cell>
          <cell r="C2733" t="str">
            <v>M3</v>
          </cell>
          <cell r="D2733">
            <v>2218.7600000000002</v>
          </cell>
          <cell r="E2733" t="str">
            <v>FUNDACOES E ESTRUTURAS</v>
          </cell>
          <cell r="F2733" t="str">
            <v>ESTRUTURAS DIVERSAS</v>
          </cell>
          <cell r="G2733" t="str">
            <v>SINAPI Nov/23</v>
          </cell>
        </row>
        <row r="2734">
          <cell r="A2734">
            <v>104484</v>
          </cell>
          <cell r="B2734" t="str">
            <v>COMPOSIÇÃO PARAMÉTRICA PARA EXECUÇÃO DE ESTRUTURAS DE CONCRETO ARMADO, PARA EDIFICAÇÃO HABITACIONAL UNIFAMILIAR COM DOIS PAVIMENTOS (CASA ISOLADA), FCK = 25 MPA. AF_11/2022</v>
          </cell>
          <cell r="C2734" t="str">
            <v>M3</v>
          </cell>
          <cell r="D2734">
            <v>3873.68</v>
          </cell>
          <cell r="E2734" t="str">
            <v>FUNDACOES E ESTRUTURAS</v>
          </cell>
          <cell r="F2734" t="str">
            <v>ESTRUTURAS DIVERSAS</v>
          </cell>
          <cell r="G2734" t="str">
            <v>SINAPI Nov/23</v>
          </cell>
        </row>
        <row r="2735">
          <cell r="A2735">
            <v>104485</v>
          </cell>
          <cell r="B2735" t="str">
            <v>COMPOSIÇÃO PARAMÉTRICA EXECUÇÃO DE ESTRUTURAS DE CONCRETO ARMADO, PARA EDIFICAÇÃO HABITACIONAL UNIFAMILIAR COM DOIS PAVIMENTOS (CASA EM EMPREENDIMENTOS), FCK = 25 MPA. AF_11/2022</v>
          </cell>
          <cell r="C2735" t="str">
            <v>M3</v>
          </cell>
          <cell r="D2735">
            <v>2996.41</v>
          </cell>
          <cell r="E2735" t="str">
            <v>FUNDACOES E ESTRUTURAS</v>
          </cell>
          <cell r="F2735" t="str">
            <v>ESTRUTURAS DIVERSAS</v>
          </cell>
          <cell r="G2735" t="str">
            <v>SINAPI Nov/23</v>
          </cell>
        </row>
        <row r="2736">
          <cell r="A2736">
            <v>104486</v>
          </cell>
          <cell r="B2736" t="str">
            <v>COMPOSIÇÃO PARAMÉTRICA PARA EXECUÇÃO DE ESTRUTURAS DE CONCRETO ARMADO, PARA EDIFICAÇÃO HABITACIONAL UNIFAMILIAR TÉRREA (CASA ISOLADA), FCK = 25 MPA. AF_11/2022</v>
          </cell>
          <cell r="C2736" t="str">
            <v>M3</v>
          </cell>
          <cell r="D2736">
            <v>3226.55</v>
          </cell>
          <cell r="E2736" t="str">
            <v>FUNDACOES E ESTRUTURAS</v>
          </cell>
          <cell r="F2736" t="str">
            <v>ESTRUTURAS DIVERSAS</v>
          </cell>
          <cell r="G2736" t="str">
            <v>SINAPI Nov/23</v>
          </cell>
        </row>
        <row r="2737">
          <cell r="A2737">
            <v>104487</v>
          </cell>
          <cell r="B2737" t="str">
            <v>COMPOSIÇÃO PARAMÉTRICA PARA EXECUÇÃO DE ESTRUTURAS DE CONCRETO ARMADO, PARA EDIFICAÇÃO HABITACIONAL UNIFAMILIAR TÉRREA (CASA EM EMPREENDIMENTOS), FCK = 25 MPA. AF_11/2022</v>
          </cell>
          <cell r="C2737" t="str">
            <v>M3</v>
          </cell>
          <cell r="D2737">
            <v>2579.35</v>
          </cell>
          <cell r="E2737" t="str">
            <v>FUNDACOES E ESTRUTURAS</v>
          </cell>
          <cell r="F2737" t="str">
            <v>ESTRUTURAS DIVERSAS</v>
          </cell>
          <cell r="G2737" t="str">
            <v>SINAPI Nov/23</v>
          </cell>
        </row>
        <row r="2738">
          <cell r="A2738">
            <v>104488</v>
          </cell>
          <cell r="B2738" t="str">
            <v>COMPOSIÇÃO PARAMÉTRICA PARA EXECUÇÃO DE ESTRUTURAS DE CONCRETO ARMADO, PARA EDIFICAÇÃO INSTITUCIONAL TÉRREA, FCK = 25 MPA. AF_11/2022</v>
          </cell>
          <cell r="C2738" t="str">
            <v>M3</v>
          </cell>
          <cell r="D2738">
            <v>2456.56</v>
          </cell>
          <cell r="E2738" t="str">
            <v>FUNDACOES E ESTRUTURAS</v>
          </cell>
          <cell r="F2738" t="str">
            <v>ESTRUTURAS DIVERSAS</v>
          </cell>
          <cell r="G2738" t="str">
            <v>SINAPI Nov/23</v>
          </cell>
        </row>
        <row r="2739">
          <cell r="A2739">
            <v>104489</v>
          </cell>
          <cell r="B2739" t="str">
            <v>COMPOSIÇÃO PARAMÉTRICA PARA EXECUÇÃO DE ESCADA EM CONCRETO ARMADO, MOLDADA IN LOCO, FCK = 25 MPA. AF_11/2022</v>
          </cell>
          <cell r="C2739" t="str">
            <v>M3</v>
          </cell>
          <cell r="D2739">
            <v>4081.24</v>
          </cell>
          <cell r="E2739" t="str">
            <v>FUNDACOES E ESTRUTURAS</v>
          </cell>
          <cell r="F2739" t="str">
            <v>ESTRUTURAS DIVERSAS</v>
          </cell>
          <cell r="G2739" t="str">
            <v>SINAPI Nov/23</v>
          </cell>
        </row>
        <row r="2740">
          <cell r="A2740">
            <v>104490</v>
          </cell>
          <cell r="B2740" t="str">
            <v>COMPOSIÇÃO PARAMÉTRICA PARA EXECUÇÃO DE ESTRUTURAS DE CONCRETO ARMADO CONVENCIONAL, PARA EDIFICAÇÃO HABITACIONAL MULTIFAMILIAR (PRÉDIO), DE 5 A 8 PAVIMENTOS, FCK = 25 MPA. AF_11/2022</v>
          </cell>
          <cell r="C2740" t="str">
            <v>M3</v>
          </cell>
          <cell r="D2740">
            <v>2400.17</v>
          </cell>
          <cell r="E2740" t="str">
            <v>FUNDACOES E ESTRUTURAS</v>
          </cell>
          <cell r="F2740" t="str">
            <v>ESTRUTURAS DIVERSAS</v>
          </cell>
          <cell r="G2740" t="str">
            <v>SINAPI Nov/23</v>
          </cell>
        </row>
        <row r="2741">
          <cell r="A2741">
            <v>98562</v>
          </cell>
          <cell r="B2741" t="str">
            <v>IMPERMEABILIZAÇÃO DE SUPERFÍCIE COM ARGAMASSA DE CIMENTO E AREIA, COM ADITIVO IMPERMEABILIZANTE, E = 1,5CM. AF_09/2023</v>
          </cell>
          <cell r="C2741" t="str">
            <v>M2</v>
          </cell>
          <cell r="D2741">
            <v>51.61</v>
          </cell>
          <cell r="E2741" t="str">
            <v>IMPERMEABILIZACOES E PROTECOES DIVERSAS</v>
          </cell>
          <cell r="F2741" t="str">
            <v>IMPERMEABILIZACAO COM ARGAMASSA</v>
          </cell>
          <cell r="G2741" t="str">
            <v>SINAPI Nov/23</v>
          </cell>
        </row>
        <row r="2742">
          <cell r="A2742">
            <v>98555</v>
          </cell>
          <cell r="B2742" t="str">
            <v>IMPERMEABILIZAÇÃO DE SUPERFÍCIE COM ARGAMASSA POLIMÉRICA / MEMBRANA ACRÍLICA, 3 DEMÃOS. AF_09/2023</v>
          </cell>
          <cell r="C2742" t="str">
            <v>M2</v>
          </cell>
          <cell r="D2742">
            <v>34.33</v>
          </cell>
          <cell r="E2742" t="str">
            <v>IMPERMEABILIZACOES E PROTECOES DIVERSAS</v>
          </cell>
          <cell r="F2742" t="str">
            <v>IMPERMEABILIZACAO COM ADITIVO</v>
          </cell>
          <cell r="G2742" t="str">
            <v>SINAPI Nov/23</v>
          </cell>
        </row>
        <row r="2743">
          <cell r="A2743">
            <v>98556</v>
          </cell>
          <cell r="B2743" t="str">
            <v>IMPERMEABILIZIMPERMEABILIZAÇÃO DE SUPERFÍCIE COM ARGAMASSA POLIMÉRICA / MEMBRANA ACRÍLICA, 4 DEMÃOS, REFORÇADA COM VÉU DE POLIÉSTER (MAV). AF_09/2023</v>
          </cell>
          <cell r="C2743" t="str">
            <v>M2</v>
          </cell>
          <cell r="D2743">
            <v>63.74</v>
          </cell>
          <cell r="E2743" t="str">
            <v>IMPERMEABILIZACOES E PROTECOES DIVERSAS</v>
          </cell>
          <cell r="F2743" t="str">
            <v>IMPERMEABILIZACAO COM ADITIVO</v>
          </cell>
          <cell r="G2743" t="str">
            <v>SINAPI Nov/23</v>
          </cell>
        </row>
        <row r="2744">
          <cell r="A2744">
            <v>98558</v>
          </cell>
          <cell r="B2744" t="str">
            <v>TRATAMENTO DE RALO OU PONTO EMERGENTE COM ARGAMASSA POLIMÉRICA / MEMBRANA ACRÍLICA REFORÇADO COM TELA DE POLIÉSTER (MAV). AF_09/2023</v>
          </cell>
          <cell r="C2744" t="str">
            <v>UN</v>
          </cell>
          <cell r="D2744">
            <v>10.49</v>
          </cell>
          <cell r="E2744" t="str">
            <v>IMPERMEABILIZACOES E PROTECOES DIVERSAS</v>
          </cell>
          <cell r="F2744" t="str">
            <v>IMPERMEABILIZACAO COM ADITIVO</v>
          </cell>
          <cell r="G2744" t="str">
            <v>SINAPI Nov/23</v>
          </cell>
        </row>
        <row r="2745">
          <cell r="A2745">
            <v>98559</v>
          </cell>
          <cell r="B2745" t="str">
            <v>TRATAMENTO DE RODAPÉ COM TELA DE POLIÉSTER. AF_09/2023</v>
          </cell>
          <cell r="C2745" t="str">
            <v>M</v>
          </cell>
          <cell r="D2745">
            <v>5.58</v>
          </cell>
          <cell r="E2745" t="str">
            <v>IMPERMEABILIZACOES E PROTECOES DIVERSAS</v>
          </cell>
          <cell r="F2745" t="str">
            <v>IMPERMEABILIZACAO COM ADITIVO</v>
          </cell>
          <cell r="G2745" t="str">
            <v>SINAPI Nov/23</v>
          </cell>
        </row>
        <row r="2746">
          <cell r="A2746">
            <v>98546</v>
          </cell>
          <cell r="B2746" t="str">
            <v>IMPERMEABILIZAÇÃO DE SUPERFÍCIE COM MANTA ASFÁLTICA, UMA CAMADA, INCLUSIVE APLICAÇÃO DE PRIMER ASFÁLTICO, E=4MM. AF_09/2023</v>
          </cell>
          <cell r="C2746" t="str">
            <v>M2</v>
          </cell>
          <cell r="D2746">
            <v>136.15</v>
          </cell>
          <cell r="E2746" t="str">
            <v>IMPERMEABILIZACOES E PROTECOES DIVERSAS</v>
          </cell>
          <cell r="F2746" t="str">
            <v>IMPERMEABILIZACAO COM MANTA</v>
          </cell>
          <cell r="G2746" t="str">
            <v>SINAPI Nov/23</v>
          </cell>
        </row>
        <row r="2747">
          <cell r="A2747">
            <v>98547</v>
          </cell>
          <cell r="B2747" t="str">
            <v>IMPERMEABILIZAÇÃO DE SUPERFÍCIE COM MANTA ASFÁLTICA, DUAS CAMADAS, INCLUSIVE APLICAÇÃO DE PRIMER ASFÁLTICO, E=3MM E E=4MM. AF_09/2023</v>
          </cell>
          <cell r="C2747" t="str">
            <v>M2</v>
          </cell>
          <cell r="D2747">
            <v>229.59</v>
          </cell>
          <cell r="E2747" t="str">
            <v>IMPERMEABILIZACOES E PROTECOES DIVERSAS</v>
          </cell>
          <cell r="F2747" t="str">
            <v>IMPERMEABILIZACAO COM MANTA</v>
          </cell>
          <cell r="G2747" t="str">
            <v>SINAPI Nov/23</v>
          </cell>
        </row>
        <row r="2748">
          <cell r="A2748">
            <v>98553</v>
          </cell>
          <cell r="B2748" t="str">
            <v>IMPERMEABILIZAÇÃO DE SUPERFÍCIE COM MEMBRANA À BASE DE POLIURETANO, 2 DEMÃOS. AF_09/2023</v>
          </cell>
          <cell r="C2748" t="str">
            <v>M2</v>
          </cell>
          <cell r="D2748">
            <v>175.08</v>
          </cell>
          <cell r="E2748" t="str">
            <v>IMPERMEABILIZACOES E PROTECOES DIVERSAS</v>
          </cell>
          <cell r="F2748" t="str">
            <v>IMPERMEABILIZACAO COM MANTA</v>
          </cell>
          <cell r="G2748" t="str">
            <v>SINAPI Nov/23</v>
          </cell>
        </row>
        <row r="2749">
          <cell r="A2749">
            <v>98554</v>
          </cell>
          <cell r="B2749" t="str">
            <v>IMPERMEABILIZAÇÃO DE SUPERFÍCIE COM MEMBRANA À BASE DE RESINA ACRÍLICA, 3 DEMÃOS. AF_09/2023</v>
          </cell>
          <cell r="C2749" t="str">
            <v>M2</v>
          </cell>
          <cell r="D2749">
            <v>49.24</v>
          </cell>
          <cell r="E2749" t="str">
            <v>IMPERMEABILIZACOES E PROTECOES DIVERSAS</v>
          </cell>
          <cell r="F2749" t="str">
            <v>IMPERMEABILIZACAO COM MANTA</v>
          </cell>
          <cell r="G2749" t="str">
            <v>SINAPI Nov/23</v>
          </cell>
        </row>
        <row r="2750">
          <cell r="A2750">
            <v>98557</v>
          </cell>
          <cell r="B2750" t="str">
            <v>IMPERMEABILIZAÇÃO DE SUPERFÍCIE COM EMULSÃO ASFÁLTICA, 2 DEMÃOS. AF_09/2023</v>
          </cell>
          <cell r="C2750" t="str">
            <v>M2</v>
          </cell>
          <cell r="D2750">
            <v>48.45</v>
          </cell>
          <cell r="E2750" t="str">
            <v>IMPERMEABILIZACOES E PROTECOES DIVERSAS</v>
          </cell>
          <cell r="F2750" t="str">
            <v>IMPERMEABILIZACAO BETUMINOSA C/EMULSAO ASFALTICA E ACRILICA</v>
          </cell>
          <cell r="G2750" t="str">
            <v>SINAPI Nov/23</v>
          </cell>
        </row>
        <row r="2751">
          <cell r="A2751">
            <v>98563</v>
          </cell>
          <cell r="B2751" t="str">
            <v>PROTEÇÃO MECÂNICA DE SUPERFÍCIE HORIZONTAL COM ARGAMASSA DE CIMENTO E AREIA, TRAÇO 1:3, E=2CM. AF_09/2023</v>
          </cell>
          <cell r="C2751" t="str">
            <v>M2</v>
          </cell>
          <cell r="D2751">
            <v>38.159999999999997</v>
          </cell>
          <cell r="E2751" t="str">
            <v>IMPERMEABILIZACOES E PROTECOES DIVERSAS</v>
          </cell>
          <cell r="F2751" t="str">
            <v>PROTECAO DE SUPERFICIE COM ARGAMASSA</v>
          </cell>
          <cell r="G2751" t="str">
            <v>SINAPI Nov/23</v>
          </cell>
        </row>
        <row r="2752">
          <cell r="A2752">
            <v>98564</v>
          </cell>
          <cell r="B2752" t="str">
            <v>PROTEÇÃO MECÂNICA DE SUPERFÍCIE VERTICAL COM ARGAMASSA DE CIMENTO E AREIA, TRAÇO 1:3, E=2CM. AF_09/2023</v>
          </cell>
          <cell r="C2752" t="str">
            <v>M2</v>
          </cell>
          <cell r="D2752">
            <v>51.73</v>
          </cell>
          <cell r="E2752" t="str">
            <v>IMPERMEABILIZACOES E PROTECOES DIVERSAS</v>
          </cell>
          <cell r="F2752" t="str">
            <v>PROTECAO DE SUPERFICIE COM ARGAMASSA</v>
          </cell>
          <cell r="G2752" t="str">
            <v>SINAPI Nov/23</v>
          </cell>
        </row>
        <row r="2753">
          <cell r="A2753">
            <v>98565</v>
          </cell>
          <cell r="B2753" t="str">
            <v>PROTEÇÃO MECÂNICA DE SUPERFICIE HORIZONTAL COM ARGAMASSA DE CIMENTO E AREIA, TRAÇO 1:3, E=3CM. AF_09/2023</v>
          </cell>
          <cell r="C2753" t="str">
            <v>M2</v>
          </cell>
          <cell r="D2753">
            <v>54.54</v>
          </cell>
          <cell r="E2753" t="str">
            <v>IMPERMEABILIZACOES E PROTECOES DIVERSAS</v>
          </cell>
          <cell r="F2753" t="str">
            <v>PROTECAO DE SUPERFICIE COM ARGAMASSA</v>
          </cell>
          <cell r="G2753" t="str">
            <v>SINAPI Nov/23</v>
          </cell>
        </row>
        <row r="2754">
          <cell r="A2754">
            <v>98566</v>
          </cell>
          <cell r="B2754" t="str">
            <v>PROTEÇÃO MECÂNICA DE SUPERFÍCIE VERTICAL COM ARGAMASSA DE CIMENTO E AREIA, TRAÇO 1:3, E=3CM. AF_09/2023</v>
          </cell>
          <cell r="C2754" t="str">
            <v>M2</v>
          </cell>
          <cell r="D2754">
            <v>68.11</v>
          </cell>
          <cell r="E2754" t="str">
            <v>IMPERMEABILIZACOES E PROTECOES DIVERSAS</v>
          </cell>
          <cell r="F2754" t="str">
            <v>PROTECAO DE SUPERFICIE COM ARGAMASSA</v>
          </cell>
          <cell r="G2754" t="str">
            <v>SINAPI Nov/23</v>
          </cell>
        </row>
        <row r="2755">
          <cell r="A2755">
            <v>98567</v>
          </cell>
          <cell r="B2755" t="str">
            <v>PROTEÇÃO MECÂNICA DE SUPERFICIE HORIZONTAL COM ARGAMASSA DE CIMENTO E AREIA, TRAÇO 1:3, E=4CM. AF_09/2023</v>
          </cell>
          <cell r="C2755" t="str">
            <v>M2</v>
          </cell>
          <cell r="D2755">
            <v>70.180000000000007</v>
          </cell>
          <cell r="E2755" t="str">
            <v>IMPERMEABILIZACOES E PROTECOES DIVERSAS</v>
          </cell>
          <cell r="F2755" t="str">
            <v>PROTECAO DE SUPERFICIE COM ARGAMASSA</v>
          </cell>
          <cell r="G2755" t="str">
            <v>SINAPI Nov/23</v>
          </cell>
        </row>
        <row r="2756">
          <cell r="A2756">
            <v>98568</v>
          </cell>
          <cell r="B2756" t="str">
            <v>PROTEÇÃO MECÂNICA DE SUPERFÍCIE VERTICAL COM ARGAMASSA DE CIMENTO E AREIA, TRAÇO 1:3, E=4CM. AF_09/2023</v>
          </cell>
          <cell r="C2756" t="str">
            <v>M2</v>
          </cell>
          <cell r="D2756">
            <v>83.74</v>
          </cell>
          <cell r="E2756" t="str">
            <v>IMPERMEABILIZACOES E PROTECOES DIVERSAS</v>
          </cell>
          <cell r="F2756" t="str">
            <v>PROTECAO DE SUPERFICIE COM ARGAMASSA</v>
          </cell>
          <cell r="G2756" t="str">
            <v>SINAPI Nov/23</v>
          </cell>
        </row>
        <row r="2757">
          <cell r="A2757">
            <v>98569</v>
          </cell>
          <cell r="B2757" t="str">
            <v>PROTEÇÃO MECÂNICA DE SUPERFICIE HORIZONTAL COM ARGAMASSA DE CIMENTO E AREIA, TRAÇO 1:3, E=5CM. AF_09/2023</v>
          </cell>
          <cell r="C2757" t="str">
            <v>M2</v>
          </cell>
          <cell r="D2757">
            <v>86.55</v>
          </cell>
          <cell r="E2757" t="str">
            <v>IMPERMEABILIZACOES E PROTECOES DIVERSAS</v>
          </cell>
          <cell r="F2757" t="str">
            <v>PROTECAO DE SUPERFICIE COM ARGAMASSA</v>
          </cell>
          <cell r="G2757" t="str">
            <v>SINAPI Nov/23</v>
          </cell>
        </row>
        <row r="2758">
          <cell r="A2758">
            <v>98570</v>
          </cell>
          <cell r="B2758" t="str">
            <v>PROTEÇÃO MECÂNICA DE SUPERFÍCIE VERTICAL COM ARGAMASSA DE CIMENTO E AREIA, TRAÇO 1:3, E=5CM. AF_09/2023</v>
          </cell>
          <cell r="C2758" t="str">
            <v>M2</v>
          </cell>
          <cell r="D2758">
            <v>100.12</v>
          </cell>
          <cell r="E2758" t="str">
            <v>IMPERMEABILIZACOES E PROTECOES DIVERSAS</v>
          </cell>
          <cell r="F2758" t="str">
            <v>PROTECAO DE SUPERFICIE COM ARGAMASSA</v>
          </cell>
          <cell r="G2758" t="str">
            <v>SINAPI Nov/23</v>
          </cell>
        </row>
        <row r="2759">
          <cell r="A2759">
            <v>98571</v>
          </cell>
          <cell r="B2759" t="str">
            <v>PROTEÇÃO MECÂNICA DE SUPERFICIE HORIZONTAL COM CONCRETO 15 MPA, E=4CM. AF_09/2023</v>
          </cell>
          <cell r="C2759" t="str">
            <v>M2</v>
          </cell>
          <cell r="D2759">
            <v>46.09</v>
          </cell>
          <cell r="E2759" t="str">
            <v>IMPERMEABILIZACOES E PROTECOES DIVERSAS</v>
          </cell>
          <cell r="F2759" t="str">
            <v>PROTECAO DE SUPERFICIE COM ARGAMASSA</v>
          </cell>
          <cell r="G2759" t="str">
            <v>SINAPI Nov/23</v>
          </cell>
        </row>
        <row r="2760">
          <cell r="A2760">
            <v>98572</v>
          </cell>
          <cell r="B2760" t="str">
            <v>PROTEÇÃO MECÂNICA DE SUPERFICIE HORIZONTAL COM CONCRETO 15 MPA, E=5CM. AF_09/2023</v>
          </cell>
          <cell r="C2760" t="str">
            <v>M2</v>
          </cell>
          <cell r="D2760">
            <v>56.57</v>
          </cell>
          <cell r="E2760" t="str">
            <v>IMPERMEABILIZACOES E PROTECOES DIVERSAS</v>
          </cell>
          <cell r="F2760" t="str">
            <v>PROTECAO DE SUPERFICIE COM ARGAMASSA</v>
          </cell>
          <cell r="G2760" t="str">
            <v>SINAPI Nov/23</v>
          </cell>
        </row>
        <row r="2761">
          <cell r="A2761">
            <v>98573</v>
          </cell>
          <cell r="B2761" t="str">
            <v>PROTEÇÃO MECÂNICA DE SUPERFÍCIE VERTICAL COM CONCRETO 15 MPA, E=5CM. AF_09/2023</v>
          </cell>
          <cell r="C2761" t="str">
            <v>M2</v>
          </cell>
          <cell r="D2761">
            <v>69.47</v>
          </cell>
          <cell r="E2761" t="str">
            <v>IMPERMEABILIZACOES E PROTECOES DIVERSAS</v>
          </cell>
          <cell r="F2761" t="str">
            <v>PROTECAO DE SUPERFICIE COM ARGAMASSA</v>
          </cell>
          <cell r="G2761" t="str">
            <v>SINAPI Nov/23</v>
          </cell>
        </row>
        <row r="2762">
          <cell r="A2762">
            <v>91831</v>
          </cell>
          <cell r="B2762" t="str">
            <v>ELETRODUTO FLEXÍVEL CORRUGADO, PVC, DN 20 MM (1/2"), PARA CIRCUITOS TERMINAIS, INSTALADO EM FORRO - FORNECIMENTO E INSTALAÇÃO. AF_03/2023</v>
          </cell>
          <cell r="C2762" t="str">
            <v>M</v>
          </cell>
          <cell r="D2762">
            <v>20.43</v>
          </cell>
          <cell r="E2762" t="str">
            <v>INSTALACAO ELETRICA/ELETRIFICACAO E ILUMINACAO EXTERNA</v>
          </cell>
          <cell r="F2762" t="str">
            <v>ELETRODUTOS/CALHAS PARA LEITO DE CABOS</v>
          </cell>
          <cell r="G2762" t="str">
            <v>SINAPI Nov/23</v>
          </cell>
        </row>
        <row r="2763">
          <cell r="A2763">
            <v>91833</v>
          </cell>
          <cell r="B2763" t="str">
            <v>ELETRODUTO FLEXÍVEL CORRUGADO REFORÇADO, PVC, DN 20 MM (1/2"), PARA CIRCUITOS TERMINAIS, INSTALADO EM FORRO - FORNECIMENTO E INSTALAÇÃO. AF_03/2023</v>
          </cell>
          <cell r="C2763" t="str">
            <v>M</v>
          </cell>
          <cell r="D2763">
            <v>20.95</v>
          </cell>
          <cell r="E2763" t="str">
            <v>INSTALACAO ELETRICA/ELETRIFICACAO E ILUMINACAO EXTERNA</v>
          </cell>
          <cell r="F2763" t="str">
            <v>ELETRODUTOS/CALHAS PARA LEITO DE CABOS</v>
          </cell>
          <cell r="G2763" t="str">
            <v>SINAPI Nov/23</v>
          </cell>
        </row>
        <row r="2764">
          <cell r="A2764">
            <v>91834</v>
          </cell>
          <cell r="B2764" t="str">
            <v>ELETRODUTO FLEXÍVEL CORRUGADO, PVC, DN 25 MM (3/4"), PARA CIRCUITOS TERMINAIS, INSTALADO EM FORRO - FORNECIMENTO E INSTALAÇÃO. AF_03/2023</v>
          </cell>
          <cell r="C2764" t="str">
            <v>M</v>
          </cell>
          <cell r="D2764">
            <v>21.4</v>
          </cell>
          <cell r="E2764" t="str">
            <v>INSTALACAO ELETRICA/ELETRIFICACAO E ILUMINACAO EXTERNA</v>
          </cell>
          <cell r="F2764" t="str">
            <v>ELETRODUTOS/CALHAS PARA LEITO DE CABOS</v>
          </cell>
          <cell r="G2764" t="str">
            <v>SINAPI Nov/23</v>
          </cell>
        </row>
        <row r="2765">
          <cell r="A2765">
            <v>91835</v>
          </cell>
          <cell r="B2765" t="str">
            <v>ELETRODUTO FLEXÍVEL CORRUGADO REFORÇADO, PVC, DN 25 MM (3/4"), PARA CIRCUITOS TERMINAIS, INSTALADO EM FORRO - FORNECIMENTO E INSTALAÇÃO. AF_03/2023</v>
          </cell>
          <cell r="C2765" t="str">
            <v>M</v>
          </cell>
          <cell r="D2765">
            <v>22.73</v>
          </cell>
          <cell r="E2765" t="str">
            <v>INSTALACAO ELETRICA/ELETRIFICACAO E ILUMINACAO EXTERNA</v>
          </cell>
          <cell r="F2765" t="str">
            <v>ELETRODUTOS/CALHAS PARA LEITO DE CABOS</v>
          </cell>
          <cell r="G2765" t="str">
            <v>SINAPI Nov/23</v>
          </cell>
        </row>
        <row r="2766">
          <cell r="A2766">
            <v>91836</v>
          </cell>
          <cell r="B2766" t="str">
            <v>ELETRODUTO FLEXÍVEL CORRUGADO, PVC, DN 32 MM (1"), PARA CIRCUITOS TERMINAIS, INSTALADO EM FORRO - FORNECIMENTO E INSTALAÇÃO. AF_03/2023</v>
          </cell>
          <cell r="C2766" t="str">
            <v>M</v>
          </cell>
          <cell r="D2766">
            <v>24.19</v>
          </cell>
          <cell r="E2766" t="str">
            <v>INSTALACAO ELETRICA/ELETRIFICACAO E ILUMINACAO EXTERNA</v>
          </cell>
          <cell r="F2766" t="str">
            <v>ELETRODUTOS/CALHAS PARA LEITO DE CABOS</v>
          </cell>
          <cell r="G2766" t="str">
            <v>SINAPI Nov/23</v>
          </cell>
        </row>
        <row r="2767">
          <cell r="A2767">
            <v>91837</v>
          </cell>
          <cell r="B2767" t="str">
            <v>ELETRODUTO FLEXÍVEL CORRUGADO REFORÇADO, PVC, DN 32 MM (1"), PARA CIRCUITOS TERMINAIS, INSTALADO EM FORRO - FORNECIMENTO E INSTALAÇÃO. AF_03/2023</v>
          </cell>
          <cell r="C2767" t="str">
            <v>M</v>
          </cell>
          <cell r="D2767">
            <v>27.3</v>
          </cell>
          <cell r="E2767" t="str">
            <v>INSTALACAO ELETRICA/ELETRIFICACAO E ILUMINACAO EXTERNA</v>
          </cell>
          <cell r="F2767" t="str">
            <v>ELETRODUTOS/CALHAS PARA LEITO DE CABOS</v>
          </cell>
          <cell r="G2767" t="str">
            <v>SINAPI Nov/23</v>
          </cell>
        </row>
        <row r="2768">
          <cell r="A2768">
            <v>91839</v>
          </cell>
          <cell r="B2768" t="str">
            <v>ELETRODUTO FLEXÍVEL LISO, PEAD, DN 32 MM (1"), PARA CIRCUITOS TERMINAIS, INSTALADO EM FORRO - FORNECIMENTO E INSTALAÇÃO. AF_03/2023</v>
          </cell>
          <cell r="C2768" t="str">
            <v>M</v>
          </cell>
          <cell r="D2768">
            <v>23.29</v>
          </cell>
          <cell r="E2768" t="str">
            <v>INSTALACAO ELETRICA/ELETRIFICACAO E ILUMINACAO EXTERNA</v>
          </cell>
          <cell r="F2768" t="str">
            <v>ELETRODUTOS/CALHAS PARA LEITO DE CABOS</v>
          </cell>
          <cell r="G2768" t="str">
            <v>SINAPI Nov/23</v>
          </cell>
        </row>
        <row r="2769">
          <cell r="A2769">
            <v>91840</v>
          </cell>
          <cell r="B2769" t="str">
            <v>ELETRODUTO FLEXÍVEL CORRUGADO, PEAD, DN 40 MM (1 1/4"), PARA CIRCUITOS TERMINAIS, INSTALADO EM FORRO - FORNECIMENTO E INSTALAÇÃO. AF_03/2023</v>
          </cell>
          <cell r="C2769" t="str">
            <v>M</v>
          </cell>
          <cell r="D2769">
            <v>26.32</v>
          </cell>
          <cell r="E2769" t="str">
            <v>INSTALACAO ELETRICA/ELETRIFICACAO E ILUMINACAO EXTERNA</v>
          </cell>
          <cell r="F2769" t="str">
            <v>ELETRODUTOS/CALHAS PARA LEITO DE CABOS</v>
          </cell>
          <cell r="G2769" t="str">
            <v>SINAPI Nov/23</v>
          </cell>
        </row>
        <row r="2770">
          <cell r="A2770">
            <v>91841</v>
          </cell>
          <cell r="B2770" t="str">
            <v>ELETRODUTO FLEXÍVEL LISO, PEAD, DN 40 MM (1 1/4"), PARA CIRCUITOS TERMINAIS, INSTALADO EM FORRO - FORNECIMENTO E INSTALAÇÃO. AF_03/2023</v>
          </cell>
          <cell r="C2770" t="str">
            <v>M</v>
          </cell>
          <cell r="D2770">
            <v>25.53</v>
          </cell>
          <cell r="E2770" t="str">
            <v>INSTALACAO ELETRICA/ELETRIFICACAO E ILUMINACAO EXTERNA</v>
          </cell>
          <cell r="F2770" t="str">
            <v>ELETRODUTOS/CALHAS PARA LEITO DE CABOS</v>
          </cell>
          <cell r="G2770" t="str">
            <v>SINAPI Nov/23</v>
          </cell>
        </row>
        <row r="2771">
          <cell r="A2771">
            <v>91842</v>
          </cell>
          <cell r="B2771" t="str">
            <v>ELETRODUTO FLEXÍVEL CORRUGADO, PVC, DN 20 MM (1/2"), PARA CIRCUITOS TERMINAIS, INSTALADO EM LAJE - FORNECIMENTO E INSTALAÇÃO. AF_03/2023</v>
          </cell>
          <cell r="C2771" t="str">
            <v>M</v>
          </cell>
          <cell r="D2771">
            <v>6.66</v>
          </cell>
          <cell r="E2771" t="str">
            <v>INSTALACAO ELETRICA/ELETRIFICACAO E ILUMINACAO EXTERNA</v>
          </cell>
          <cell r="F2771" t="str">
            <v>ELETRODUTOS/CALHAS PARA LEITO DE CABOS</v>
          </cell>
          <cell r="G2771" t="str">
            <v>SINAPI Nov/23</v>
          </cell>
        </row>
        <row r="2772">
          <cell r="A2772">
            <v>91843</v>
          </cell>
          <cell r="B2772" t="str">
            <v>ELETRODUTO FLEXÍVEL CORRUGADO REFORÇADO, PVC, DN 20 MM (1/2"), PARA CIRCUITOS TERMINAIS, INSTALADO EM LAJE - FORNECIMENTO E INSTALAÇÃO. AF_03/2023</v>
          </cell>
          <cell r="C2772" t="str">
            <v>M</v>
          </cell>
          <cell r="D2772">
            <v>7.18</v>
          </cell>
          <cell r="E2772" t="str">
            <v>INSTALACAO ELETRICA/ELETRIFICACAO E ILUMINACAO EXTERNA</v>
          </cell>
          <cell r="F2772" t="str">
            <v>ELETRODUTOS/CALHAS PARA LEITO DE CABOS</v>
          </cell>
          <cell r="G2772" t="str">
            <v>SINAPI Nov/23</v>
          </cell>
        </row>
        <row r="2773">
          <cell r="A2773">
            <v>91844</v>
          </cell>
          <cell r="B2773" t="str">
            <v>ELETRODUTO FLEXÍVEL CORRUGADO, PVC, DN 25 MM (3/4"), PARA CIRCUITOS TERMINAIS, INSTALADO EM LAJE - FORNECIMENTO E INSTALAÇÃO. AF_03/2023</v>
          </cell>
          <cell r="C2773" t="str">
            <v>M</v>
          </cell>
          <cell r="D2773">
            <v>7.57</v>
          </cell>
          <cell r="E2773" t="str">
            <v>INSTALACAO ELETRICA/ELETRIFICACAO E ILUMINACAO EXTERNA</v>
          </cell>
          <cell r="F2773" t="str">
            <v>ELETRODUTOS/CALHAS PARA LEITO DE CABOS</v>
          </cell>
          <cell r="G2773" t="str">
            <v>SINAPI Nov/23</v>
          </cell>
        </row>
        <row r="2774">
          <cell r="A2774">
            <v>91845</v>
          </cell>
          <cell r="B2774" t="str">
            <v>ELETRODUTO FLEXÍVEL CORRUGADO REFORÇADO, PVC, DN 25 MM (3/4"), PARA CIRCUITOS TERMINAIS, INSTALADO EM LAJE - FORNECIMENTO E INSTALAÇÃO. AF_03/2023</v>
          </cell>
          <cell r="C2774" t="str">
            <v>M</v>
          </cell>
          <cell r="D2774">
            <v>8.9</v>
          </cell>
          <cell r="E2774" t="str">
            <v>INSTALACAO ELETRICA/ELETRIFICACAO E ILUMINACAO EXTERNA</v>
          </cell>
          <cell r="F2774" t="str">
            <v>ELETRODUTOS/CALHAS PARA LEITO DE CABOS</v>
          </cell>
          <cell r="G2774" t="str">
            <v>SINAPI Nov/23</v>
          </cell>
        </row>
        <row r="2775">
          <cell r="A2775">
            <v>91846</v>
          </cell>
          <cell r="B2775" t="str">
            <v>ELETRODUTO FLEXÍVEL CORRUGADO, PVC, DN 32 MM (1"), PARA CIRCUITOS TERMINAIS, INSTALADO EM LAJE - FORNECIMENTO E INSTALAÇÃO. AF_03/2023</v>
          </cell>
          <cell r="C2775" t="str">
            <v>M</v>
          </cell>
          <cell r="D2775">
            <v>10.43</v>
          </cell>
          <cell r="E2775" t="str">
            <v>INSTALACAO ELETRICA/ELETRIFICACAO E ILUMINACAO EXTERNA</v>
          </cell>
          <cell r="F2775" t="str">
            <v>ELETRODUTOS/CALHAS PARA LEITO DE CABOS</v>
          </cell>
          <cell r="G2775" t="str">
            <v>SINAPI Nov/23</v>
          </cell>
        </row>
        <row r="2776">
          <cell r="A2776">
            <v>91847</v>
          </cell>
          <cell r="B2776" t="str">
            <v>ELETRODUTO FLEXÍVEL CORRUGADO REFORÇADO, PVC, DN 32 MM (1"), PARA CIRCUITOS TERMINAIS, INSTALADO EM LAJE - FORNECIMENTO E INSTALAÇÃO. AF_03/2023</v>
          </cell>
          <cell r="C2776" t="str">
            <v>M</v>
          </cell>
          <cell r="D2776">
            <v>13.54</v>
          </cell>
          <cell r="E2776" t="str">
            <v>INSTALACAO ELETRICA/ELETRIFICACAO E ILUMINACAO EXTERNA</v>
          </cell>
          <cell r="F2776" t="str">
            <v>ELETRODUTOS/CALHAS PARA LEITO DE CABOS</v>
          </cell>
          <cell r="G2776" t="str">
            <v>SINAPI Nov/23</v>
          </cell>
        </row>
        <row r="2777">
          <cell r="A2777">
            <v>91849</v>
          </cell>
          <cell r="B2777" t="str">
            <v>ELETRODUTO FLEXÍVEL LISO, PEAD, DN 32 MM (1"), PARA CIRCUITOS TERMINAIS, INSTALADO EM LAJE - FORNECIMENTO E INSTALAÇÃO. AF_03/2023</v>
          </cell>
          <cell r="C2777" t="str">
            <v>M</v>
          </cell>
          <cell r="D2777">
            <v>9.5299999999999994</v>
          </cell>
          <cell r="E2777" t="str">
            <v>INSTALACAO ELETRICA/ELETRIFICACAO E ILUMINACAO EXTERNA</v>
          </cell>
          <cell r="F2777" t="str">
            <v>ELETRODUTOS/CALHAS PARA LEITO DE CABOS</v>
          </cell>
          <cell r="G2777" t="str">
            <v>SINAPI Nov/23</v>
          </cell>
        </row>
        <row r="2778">
          <cell r="A2778">
            <v>91850</v>
          </cell>
          <cell r="B2778" t="str">
            <v>ELETRODUTO FLEXÍVEL CORRUGADO, PEAD, DN 40 MM (1 1/4"), PARA CIRCUITOS TERMINAIS, INSTALADO EM LAJE - FORNECIMENTO E INSTALAÇÃO. AF_03/2023</v>
          </cell>
          <cell r="C2778" t="str">
            <v>M</v>
          </cell>
          <cell r="D2778">
            <v>12.5</v>
          </cell>
          <cell r="E2778" t="str">
            <v>INSTALACAO ELETRICA/ELETRIFICACAO E ILUMINACAO EXTERNA</v>
          </cell>
          <cell r="F2778" t="str">
            <v>ELETRODUTOS/CALHAS PARA LEITO DE CABOS</v>
          </cell>
          <cell r="G2778" t="str">
            <v>SINAPI Nov/23</v>
          </cell>
        </row>
        <row r="2779">
          <cell r="A2779">
            <v>91851</v>
          </cell>
          <cell r="B2779" t="str">
            <v>ELETRODUTO FLEXÍVEL LISO, PEAD, DN 40 MM (1 1/4"), PARA CIRCUITOS TERMINAIS, INSTALADO EM LAJE - FORNECIMENTO E INSTALAÇÃO. AF_03/2023</v>
          </cell>
          <cell r="C2779" t="str">
            <v>M</v>
          </cell>
          <cell r="D2779">
            <v>11.71</v>
          </cell>
          <cell r="E2779" t="str">
            <v>INSTALACAO ELETRICA/ELETRIFICACAO E ILUMINACAO EXTERNA</v>
          </cell>
          <cell r="F2779" t="str">
            <v>ELETRODUTOS/CALHAS PARA LEITO DE CABOS</v>
          </cell>
          <cell r="G2779" t="str">
            <v>SINAPI Nov/23</v>
          </cell>
        </row>
        <row r="2780">
          <cell r="A2780">
            <v>91852</v>
          </cell>
          <cell r="B2780" t="str">
            <v>ELETRODUTO FLEXÍVEL CORRUGADO, PVC, DN 20 MM (1/2"), PARA CIRCUITOS TERMINAIS, INSTALADO EM PAREDE - FORNECIMENTO E INSTALAÇÃO. AF_03/2023</v>
          </cell>
          <cell r="C2780" t="str">
            <v>M</v>
          </cell>
          <cell r="D2780">
            <v>10.89</v>
          </cell>
          <cell r="E2780" t="str">
            <v>INSTALACAO ELETRICA/ELETRIFICACAO E ILUMINACAO EXTERNA</v>
          </cell>
          <cell r="F2780" t="str">
            <v>ELETRODUTOS/CALHAS PARA LEITO DE CABOS</v>
          </cell>
          <cell r="G2780" t="str">
            <v>SINAPI Nov/23</v>
          </cell>
        </row>
        <row r="2781">
          <cell r="A2781">
            <v>91853</v>
          </cell>
          <cell r="B2781" t="str">
            <v>ELETRODUTO FLEXÍVEL CORRUGADO REFORÇADO, PVC, DN 20 MM (1/2"), PARA CIRCUITOS TERMINAIS, INSTALADO EM PAREDE - FORNECIMENTO E INSTALAÇÃO. AF_03/2023</v>
          </cell>
          <cell r="C2781" t="str">
            <v>M</v>
          </cell>
          <cell r="D2781">
            <v>11.37</v>
          </cell>
          <cell r="E2781" t="str">
            <v>INSTALACAO ELETRICA/ELETRIFICACAO E ILUMINACAO EXTERNA</v>
          </cell>
          <cell r="F2781" t="str">
            <v>ELETRODUTOS/CALHAS PARA LEITO DE CABOS</v>
          </cell>
          <cell r="G2781" t="str">
            <v>SINAPI Nov/23</v>
          </cell>
        </row>
        <row r="2782">
          <cell r="A2782">
            <v>91854</v>
          </cell>
          <cell r="B2782" t="str">
            <v>ELETRODUTO FLEXÍVEL CORRUGADO, PVC, DN 25 MM (3/4"), PARA CIRCUITOS TERMINAIS, INSTALADO EM PAREDE - FORNECIMENTO E INSTALAÇÃO. AF_03/2023</v>
          </cell>
          <cell r="C2782" t="str">
            <v>M</v>
          </cell>
          <cell r="D2782">
            <v>11.78</v>
          </cell>
          <cell r="E2782" t="str">
            <v>INSTALACAO ELETRICA/ELETRIFICACAO E ILUMINACAO EXTERNA</v>
          </cell>
          <cell r="F2782" t="str">
            <v>ELETRODUTOS/CALHAS PARA LEITO DE CABOS</v>
          </cell>
          <cell r="G2782" t="str">
            <v>SINAPI Nov/23</v>
          </cell>
        </row>
        <row r="2783">
          <cell r="A2783">
            <v>91855</v>
          </cell>
          <cell r="B2783" t="str">
            <v>ELETRODUTO FLEXÍVEL CORRUGADO REFORÇADO, PVC, DN 25 MM (3/4"), PARA CIRCUITOS TERMINAIS, INSTALADO EM PAREDE - FORNECIMENTO E INSTALAÇÃO. AF_03/2023</v>
          </cell>
          <cell r="C2783" t="str">
            <v>M</v>
          </cell>
          <cell r="D2783">
            <v>13.01</v>
          </cell>
          <cell r="E2783" t="str">
            <v>INSTALACAO ELETRICA/ELETRIFICACAO E ILUMINACAO EXTERNA</v>
          </cell>
          <cell r="F2783" t="str">
            <v>ELETRODUTOS/CALHAS PARA LEITO DE CABOS</v>
          </cell>
          <cell r="G2783" t="str">
            <v>SINAPI Nov/23</v>
          </cell>
        </row>
        <row r="2784">
          <cell r="A2784">
            <v>91856</v>
          </cell>
          <cell r="B2784" t="str">
            <v>ELETRODUTO FLEXÍVEL CORRUGADO, PVC, DN 32 MM (1"), PARA CIRCUITOS TERMINAIS, INSTALADO EM PAREDE - FORNECIMENTO E INSTALAÇÃO. AF_03/2023</v>
          </cell>
          <cell r="C2784" t="str">
            <v>M</v>
          </cell>
          <cell r="D2784">
            <v>14.51</v>
          </cell>
          <cell r="E2784" t="str">
            <v>INSTALACAO ELETRICA/ELETRIFICACAO E ILUMINACAO EXTERNA</v>
          </cell>
          <cell r="F2784" t="str">
            <v>ELETRODUTOS/CALHAS PARA LEITO DE CABOS</v>
          </cell>
          <cell r="G2784" t="str">
            <v>SINAPI Nov/23</v>
          </cell>
        </row>
        <row r="2785">
          <cell r="A2785">
            <v>91857</v>
          </cell>
          <cell r="B2785" t="str">
            <v>ELETRODUTO FLEXÍVEL CORRUGADO REFORÇADO, PVC, DN 32 MM (1"), PARA CIRCUITOS TERMINAIS, INSTALADO EM PAREDE - FORNECIMENTO E INSTALAÇÃO. AF_03/2023</v>
          </cell>
          <cell r="C2785" t="str">
            <v>M</v>
          </cell>
          <cell r="D2785">
            <v>17.39</v>
          </cell>
          <cell r="E2785" t="str">
            <v>INSTALACAO ELETRICA/ELETRIFICACAO E ILUMINACAO EXTERNA</v>
          </cell>
          <cell r="F2785" t="str">
            <v>ELETRODUTOS/CALHAS PARA LEITO DE CABOS</v>
          </cell>
          <cell r="G2785" t="str">
            <v>SINAPI Nov/23</v>
          </cell>
        </row>
        <row r="2786">
          <cell r="A2786">
            <v>91859</v>
          </cell>
          <cell r="B2786" t="str">
            <v>ELETRODUTO FLEXÍVEL LISO, PEAD, DN 32 MM (1"), PARA CIRCUITOS TERMINAIS, INSTALADO EM PAREDE - FORNECIMENTO E INSTALAÇÃO. AF_03/2023</v>
          </cell>
          <cell r="C2786" t="str">
            <v>M</v>
          </cell>
          <cell r="D2786">
            <v>13.68</v>
          </cell>
          <cell r="E2786" t="str">
            <v>INSTALACAO ELETRICA/ELETRIFICACAO E ILUMINACAO EXTERNA</v>
          </cell>
          <cell r="F2786" t="str">
            <v>ELETRODUTOS/CALHAS PARA LEITO DE CABOS</v>
          </cell>
          <cell r="G2786" t="str">
            <v>SINAPI Nov/23</v>
          </cell>
        </row>
        <row r="2787">
          <cell r="A2787">
            <v>91860</v>
          </cell>
          <cell r="B2787" t="str">
            <v>ELETRODUTO FLEXÍVEL CORRUGADO, PEAD, DN 40 MM (1 1/4"), PARA CIRCUITOS TERMINAIS, INSTALADO EM PAREDE - FORNECIMENTO E INSTALAÇÃO. AF_03/2023</v>
          </cell>
          <cell r="C2787" t="str">
            <v>M</v>
          </cell>
          <cell r="D2787">
            <v>16.5</v>
          </cell>
          <cell r="E2787" t="str">
            <v>INSTALACAO ELETRICA/ELETRIFICACAO E ILUMINACAO EXTERNA</v>
          </cell>
          <cell r="F2787" t="str">
            <v>ELETRODUTOS/CALHAS PARA LEITO DE CABOS</v>
          </cell>
          <cell r="G2787" t="str">
            <v>SINAPI Nov/23</v>
          </cell>
        </row>
        <row r="2788">
          <cell r="A2788">
            <v>91861</v>
          </cell>
          <cell r="B2788" t="str">
            <v>ELETRODUTO FLEXÍVEL LISO, PEAD, DN 40 MM (1 1/4"), PARA CIRCUITOS TERMINAIS, INSTALADO EM PAREDE - FORNECIMENTO E INSTALAÇÃO. AF_03/2023</v>
          </cell>
          <cell r="C2788" t="str">
            <v>M</v>
          </cell>
          <cell r="D2788">
            <v>15.76</v>
          </cell>
          <cell r="E2788" t="str">
            <v>INSTALACAO ELETRICA/ELETRIFICACAO E ILUMINACAO EXTERNA</v>
          </cell>
          <cell r="F2788" t="str">
            <v>ELETRODUTOS/CALHAS PARA LEITO DE CABOS</v>
          </cell>
          <cell r="G2788" t="str">
            <v>SINAPI Nov/23</v>
          </cell>
        </row>
        <row r="2789">
          <cell r="A2789">
            <v>91862</v>
          </cell>
          <cell r="B2789" t="str">
            <v>ELETRODUTO RÍGIDO ROSCÁVEL, PVC, DN 20 MM (1/2"), PARA CIRCUITOS TERMINAIS, INSTALADO EM FORRO - FORNECIMENTO E INSTALAÇÃO. AF_03/2023</v>
          </cell>
          <cell r="C2789" t="str">
            <v>M</v>
          </cell>
          <cell r="D2789">
            <v>10.98</v>
          </cell>
          <cell r="E2789" t="str">
            <v>INSTALACAO ELETRICA/ELETRIFICACAO E ILUMINACAO EXTERNA</v>
          </cell>
          <cell r="F2789" t="str">
            <v>ELETRODUTOS/CALHAS PARA LEITO DE CABOS</v>
          </cell>
          <cell r="G2789" t="str">
            <v>SINAPI Nov/23</v>
          </cell>
        </row>
        <row r="2790">
          <cell r="A2790">
            <v>91863</v>
          </cell>
          <cell r="B2790" t="str">
            <v>ELETRODUTO RÍGIDO ROSCÁVEL, PVC, DN 25 MM (3/4"), PARA CIRCUITOS TERMINAIS, INSTALADO EM FORRO - FORNECIMENTO E INSTALAÇÃO. AF_03/2023</v>
          </cell>
          <cell r="C2790" t="str">
            <v>M</v>
          </cell>
          <cell r="D2790">
            <v>12.83</v>
          </cell>
          <cell r="E2790" t="str">
            <v>INSTALACAO ELETRICA/ELETRIFICACAO E ILUMINACAO EXTERNA</v>
          </cell>
          <cell r="F2790" t="str">
            <v>ELETRODUTOS/CALHAS PARA LEITO DE CABOS</v>
          </cell>
          <cell r="G2790" t="str">
            <v>SINAPI Nov/23</v>
          </cell>
        </row>
        <row r="2791">
          <cell r="A2791">
            <v>91864</v>
          </cell>
          <cell r="B2791" t="str">
            <v>ELETRODUTO RÍGIDO ROSCÁVEL, PVC, DN 32 MM (1"), PARA CIRCUITOS TERMINAIS, INSTALADO EM FORRO - FORNECIMENTO E INSTALAÇÃO. AF_03/2023</v>
          </cell>
          <cell r="C2791" t="str">
            <v>M</v>
          </cell>
          <cell r="D2791">
            <v>16.77</v>
          </cell>
          <cell r="E2791" t="str">
            <v>INSTALACAO ELETRICA/ELETRIFICACAO E ILUMINACAO EXTERNA</v>
          </cell>
          <cell r="F2791" t="str">
            <v>ELETRODUTOS/CALHAS PARA LEITO DE CABOS</v>
          </cell>
          <cell r="G2791" t="str">
            <v>SINAPI Nov/23</v>
          </cell>
        </row>
        <row r="2792">
          <cell r="A2792">
            <v>91865</v>
          </cell>
          <cell r="B2792" t="str">
            <v>ELETRODUTO RÍGIDO ROSCÁVEL, PVC, DN 40 MM (1 1/4"), PARA CIRCUITOS TERMINAIS, INSTALADO EM FORRO - FORNECIMENTO E INSTALAÇÃO. AF_03/2023</v>
          </cell>
          <cell r="C2792" t="str">
            <v>M</v>
          </cell>
          <cell r="D2792">
            <v>20.7</v>
          </cell>
          <cell r="E2792" t="str">
            <v>INSTALACAO ELETRICA/ELETRIFICACAO E ILUMINACAO EXTERNA</v>
          </cell>
          <cell r="F2792" t="str">
            <v>ELETRODUTOS/CALHAS PARA LEITO DE CABOS</v>
          </cell>
          <cell r="G2792" t="str">
            <v>SINAPI Nov/23</v>
          </cell>
        </row>
        <row r="2793">
          <cell r="A2793">
            <v>91866</v>
          </cell>
          <cell r="B2793" t="str">
            <v>ELETRODUTO RÍGIDO ROSCÁVEL, PVC, DN 20 MM (1/2"), PARA CIRCUITOS TERMINAIS, INSTALADO EM LAJE - FORNECIMENTO E INSTALAÇÃO. AF_03/2023</v>
          </cell>
          <cell r="C2793" t="str">
            <v>M</v>
          </cell>
          <cell r="D2793">
            <v>9.25</v>
          </cell>
          <cell r="E2793" t="str">
            <v>INSTALACAO ELETRICA/ELETRIFICACAO E ILUMINACAO EXTERNA</v>
          </cell>
          <cell r="F2793" t="str">
            <v>ELETRODUTOS/CALHAS PARA LEITO DE CABOS</v>
          </cell>
          <cell r="G2793" t="str">
            <v>SINAPI Nov/23</v>
          </cell>
        </row>
        <row r="2794">
          <cell r="A2794">
            <v>91867</v>
          </cell>
          <cell r="B2794" t="str">
            <v>ELETRODUTO RÍGIDO ROSCÁVEL, PVC, DN 25 MM (3/4"), PARA CIRCUITOS TERMINAIS, INSTALADO EM LAJE - FORNECIMENTO E INSTALAÇÃO. AF_03/2023</v>
          </cell>
          <cell r="C2794" t="str">
            <v>M</v>
          </cell>
          <cell r="D2794">
            <v>11.11</v>
          </cell>
          <cell r="E2794" t="str">
            <v>INSTALACAO ELETRICA/ELETRIFICACAO E ILUMINACAO EXTERNA</v>
          </cell>
          <cell r="F2794" t="str">
            <v>ELETRODUTOS/CALHAS PARA LEITO DE CABOS</v>
          </cell>
          <cell r="G2794" t="str">
            <v>SINAPI Nov/23</v>
          </cell>
        </row>
        <row r="2795">
          <cell r="A2795">
            <v>91868</v>
          </cell>
          <cell r="B2795" t="str">
            <v>ELETRODUTO RÍGIDO ROSCÁVEL, PVC, DN 32 MM (1"), PARA CIRCUITOS TERMINAIS, INSTALADO EM LAJE - FORNECIMENTO E INSTALAÇÃO. AF_03/2023</v>
          </cell>
          <cell r="C2795" t="str">
            <v>M</v>
          </cell>
          <cell r="D2795">
            <v>15.04</v>
          </cell>
          <cell r="E2795" t="str">
            <v>INSTALACAO ELETRICA/ELETRIFICACAO E ILUMINACAO EXTERNA</v>
          </cell>
          <cell r="F2795" t="str">
            <v>ELETRODUTOS/CALHAS PARA LEITO DE CABOS</v>
          </cell>
          <cell r="G2795" t="str">
            <v>SINAPI Nov/23</v>
          </cell>
        </row>
        <row r="2796">
          <cell r="A2796">
            <v>91869</v>
          </cell>
          <cell r="B2796" t="str">
            <v>ELETRODUTO RÍGIDO ROSCÁVEL, PVC, DN 40 MM (1 1/4"), PARA CIRCUITOS TERMINAIS, INSTALADO EM LAJE - FORNECIMENTO E INSTALAÇÃO. AF_03/2023</v>
          </cell>
          <cell r="C2796" t="str">
            <v>M</v>
          </cell>
          <cell r="D2796">
            <v>18.920000000000002</v>
          </cell>
          <cell r="E2796" t="str">
            <v>INSTALACAO ELETRICA/ELETRIFICACAO E ILUMINACAO EXTERNA</v>
          </cell>
          <cell r="F2796" t="str">
            <v>ELETRODUTOS/CALHAS PARA LEITO DE CABOS</v>
          </cell>
          <cell r="G2796" t="str">
            <v>SINAPI Nov/23</v>
          </cell>
        </row>
        <row r="2797">
          <cell r="A2797">
            <v>91870</v>
          </cell>
          <cell r="B2797" t="str">
            <v>ELETRODUTO RÍGIDO ROSCÁVEL, PVC, DN 20 MM (1/2"), PARA CIRCUITOS TERMINAIS, INSTALADO EM PAREDE - FORNECIMENTO E INSTALAÇÃO. AF_03/2023</v>
          </cell>
          <cell r="C2797" t="str">
            <v>M</v>
          </cell>
          <cell r="D2797">
            <v>15.07</v>
          </cell>
          <cell r="E2797" t="str">
            <v>INSTALACAO ELETRICA/ELETRIFICACAO E ILUMINACAO EXTERNA</v>
          </cell>
          <cell r="F2797" t="str">
            <v>ELETRODUTOS/CALHAS PARA LEITO DE CABOS</v>
          </cell>
          <cell r="G2797" t="str">
            <v>SINAPI Nov/23</v>
          </cell>
        </row>
        <row r="2798">
          <cell r="A2798">
            <v>91871</v>
          </cell>
          <cell r="B2798" t="str">
            <v>ELETRODUTO RÍGIDO ROSCÁVEL, PVC, DN 25 MM (3/4"), PARA CIRCUITOS TERMINAIS, INSTALADO EM PAREDE - FORNECIMENTO E INSTALAÇÃO. AF_03/2023</v>
          </cell>
          <cell r="C2798" t="str">
            <v>M</v>
          </cell>
          <cell r="D2798">
            <v>16.93</v>
          </cell>
          <cell r="E2798" t="str">
            <v>INSTALACAO ELETRICA/ELETRIFICACAO E ILUMINACAO EXTERNA</v>
          </cell>
          <cell r="F2798" t="str">
            <v>ELETRODUTOS/CALHAS PARA LEITO DE CABOS</v>
          </cell>
          <cell r="G2798" t="str">
            <v>SINAPI Nov/23</v>
          </cell>
        </row>
        <row r="2799">
          <cell r="A2799">
            <v>91872</v>
          </cell>
          <cell r="B2799" t="str">
            <v>ELETRODUTO RÍGIDO ROSCÁVEL, PVC, DN 32 MM (1"), PARA CIRCUITOS TERMINAIS, INSTALADO EM PAREDE - FORNECIMENTO E INSTALAÇÃO. AF_03/2023</v>
          </cell>
          <cell r="C2799" t="str">
            <v>M</v>
          </cell>
          <cell r="D2799">
            <v>20.86</v>
          </cell>
          <cell r="E2799" t="str">
            <v>INSTALACAO ELETRICA/ELETRIFICACAO E ILUMINACAO EXTERNA</v>
          </cell>
          <cell r="F2799" t="str">
            <v>ELETRODUTOS/CALHAS PARA LEITO DE CABOS</v>
          </cell>
          <cell r="G2799" t="str">
            <v>SINAPI Nov/23</v>
          </cell>
        </row>
        <row r="2800">
          <cell r="A2800">
            <v>91873</v>
          </cell>
          <cell r="B2800" t="str">
            <v>ELETRODUTO RÍGIDO ROSCÁVEL, PVC, DN 40 MM (1 1/4"), PARA CIRCUITOS TERMINAIS, INSTALADO EM PAREDE - FORNECIMENTO E INSTALAÇÃO. AF_03/2023</v>
          </cell>
          <cell r="C2800" t="str">
            <v>M</v>
          </cell>
          <cell r="D2800">
            <v>24.72</v>
          </cell>
          <cell r="E2800" t="str">
            <v>INSTALACAO ELETRICA/ELETRIFICACAO E ILUMINACAO EXTERNA</v>
          </cell>
          <cell r="F2800" t="str">
            <v>ELETRODUTOS/CALHAS PARA LEITO DE CABOS</v>
          </cell>
          <cell r="G2800" t="str">
            <v>SINAPI Nov/23</v>
          </cell>
        </row>
        <row r="2801">
          <cell r="A2801">
            <v>93008</v>
          </cell>
          <cell r="B2801" t="str">
            <v>ELETRODUTO RÍGIDO ROSCÁVEL, PVC, DN 50 MM (1 1/2"), PARA REDE ENTERRADA DE DISTRIBUIÇÃO DE ENERGIA ELÉTRICA - FORNECIMENTO E INSTALAÇÃO. AF_12/2021</v>
          </cell>
          <cell r="C2801" t="str">
            <v>M</v>
          </cell>
          <cell r="D2801">
            <v>18.95</v>
          </cell>
          <cell r="E2801" t="str">
            <v>INSTALACAO ELETRICA/ELETRIFICACAO E ILUMINACAO EXTERNA</v>
          </cell>
          <cell r="F2801" t="str">
            <v>ELETRODUTOS/CALHAS PARA LEITO DE CABOS</v>
          </cell>
          <cell r="G2801" t="str">
            <v>SINAPI Nov/23</v>
          </cell>
        </row>
        <row r="2802">
          <cell r="A2802">
            <v>93009</v>
          </cell>
          <cell r="B2802" t="str">
            <v>ELETRODUTO RÍGIDO ROSCÁVEL, PVC, DN 60 MM (2"), PARA REDE ENTERRADA DE DISTRIBUIÇÃO DE ENERGIA ELÉTRICA - FORNECIMENTO E INSTALAÇÃO. AF_12/2021</v>
          </cell>
          <cell r="C2802" t="str">
            <v>M</v>
          </cell>
          <cell r="D2802">
            <v>27.15</v>
          </cell>
          <cell r="E2802" t="str">
            <v>INSTALACAO ELETRICA/ELETRIFICACAO E ILUMINACAO EXTERNA</v>
          </cell>
          <cell r="F2802" t="str">
            <v>ELETRODUTOS/CALHAS PARA LEITO DE CABOS</v>
          </cell>
          <cell r="G2802" t="str">
            <v>SINAPI Nov/23</v>
          </cell>
        </row>
        <row r="2803">
          <cell r="A2803">
            <v>93010</v>
          </cell>
          <cell r="B2803" t="str">
            <v>ELETRODUTO RÍGIDO ROSCÁVEL, PVC, DN 75 MM (2 1/2"), PARA REDE ENTERRADA DE DISTRIBUIÇÃO DE ENERGIA ELÉTRICA - FORNECIMENTO E INSTALAÇÃO. AF_12/2021</v>
          </cell>
          <cell r="C2803" t="str">
            <v>M</v>
          </cell>
          <cell r="D2803">
            <v>37.21</v>
          </cell>
          <cell r="E2803" t="str">
            <v>INSTALACAO ELETRICA/ELETRIFICACAO E ILUMINACAO EXTERNA</v>
          </cell>
          <cell r="F2803" t="str">
            <v>ELETRODUTOS/CALHAS PARA LEITO DE CABOS</v>
          </cell>
          <cell r="G2803" t="str">
            <v>SINAPI Nov/23</v>
          </cell>
        </row>
        <row r="2804">
          <cell r="A2804">
            <v>93011</v>
          </cell>
          <cell r="B2804" t="str">
            <v>ELETRODUTO RÍGIDO ROSCÁVEL, PVC, DN 85 MM (3"), PARA REDE ENTERRADA DE DISTRIBUIÇÃO DE ENERGIA ELÉTRICA - FORNECIMENTO E INSTALAÇÃO. AF_12/2021</v>
          </cell>
          <cell r="C2804" t="str">
            <v>M</v>
          </cell>
          <cell r="D2804">
            <v>45.1</v>
          </cell>
          <cell r="E2804" t="str">
            <v>INSTALACAO ELETRICA/ELETRIFICACAO E ILUMINACAO EXTERNA</v>
          </cell>
          <cell r="F2804" t="str">
            <v>ELETRODUTOS/CALHAS PARA LEITO DE CABOS</v>
          </cell>
          <cell r="G2804" t="str">
            <v>SINAPI Nov/23</v>
          </cell>
        </row>
        <row r="2805">
          <cell r="A2805">
            <v>93012</v>
          </cell>
          <cell r="B2805" t="str">
            <v>ELETRODUTO RÍGIDO ROSCÁVEL, PVC, DN 110 MM (4"), PARA REDE ENTERRADA DE DISTRIBUIÇÃO DE ENERGIA ELÉTRICA - FORNECIMENTO E INSTALAÇÃO. AF_12/2021</v>
          </cell>
          <cell r="C2805" t="str">
            <v>M</v>
          </cell>
          <cell r="D2805">
            <v>67.08</v>
          </cell>
          <cell r="E2805" t="str">
            <v>INSTALACAO ELETRICA/ELETRIFICACAO E ILUMINACAO EXTERNA</v>
          </cell>
          <cell r="F2805" t="str">
            <v>ELETRODUTOS/CALHAS PARA LEITO DE CABOS</v>
          </cell>
          <cell r="G2805" t="str">
            <v>SINAPI Nov/23</v>
          </cell>
        </row>
        <row r="2806">
          <cell r="A2806">
            <v>95726</v>
          </cell>
          <cell r="B2806" t="str">
            <v>ELETRODUTO RÍGIDO SOLDÁVEL, PVC, DN 20 MM (½''), APARENTE - FORNECIMENTO E INSTALAÇÃO. AF_10/2022</v>
          </cell>
          <cell r="C2806" t="str">
            <v>M</v>
          </cell>
          <cell r="D2806">
            <v>19.12</v>
          </cell>
          <cell r="E2806" t="str">
            <v>INSTALACAO ELETRICA/ELETRIFICACAO E ILUMINACAO EXTERNA</v>
          </cell>
          <cell r="F2806" t="str">
            <v>ELETRODUTOS/CALHAS PARA LEITO DE CABOS</v>
          </cell>
          <cell r="G2806" t="str">
            <v>SINAPI Nov/23</v>
          </cell>
        </row>
        <row r="2807">
          <cell r="A2807">
            <v>95727</v>
          </cell>
          <cell r="B2807" t="str">
            <v>ELETRODUTO RÍGIDO SOLDÁVEL, PVC, DN 25 MM (3/4''), APARENTE - FORNECIMENTO E INSTALAÇÃO. AF_10/2022</v>
          </cell>
          <cell r="C2807" t="str">
            <v>M</v>
          </cell>
          <cell r="D2807">
            <v>23.75</v>
          </cell>
          <cell r="E2807" t="str">
            <v>INSTALACAO ELETRICA/ELETRIFICACAO E ILUMINACAO EXTERNA</v>
          </cell>
          <cell r="F2807" t="str">
            <v>ELETRODUTOS/CALHAS PARA LEITO DE CABOS</v>
          </cell>
          <cell r="G2807" t="str">
            <v>SINAPI Nov/23</v>
          </cell>
        </row>
        <row r="2808">
          <cell r="A2808">
            <v>95728</v>
          </cell>
          <cell r="B2808" t="str">
            <v>ELETRODUTO RÍGIDO SOLDÁVEL, PVC, DN 32 MM (1''), APARENTE - FORNECIMENTO E INSTALAÇÃO. AF_10/2022</v>
          </cell>
          <cell r="C2808" t="str">
            <v>M</v>
          </cell>
          <cell r="D2808">
            <v>30.93</v>
          </cell>
          <cell r="E2808" t="str">
            <v>INSTALACAO ELETRICA/ELETRIFICACAO E ILUMINACAO EXTERNA</v>
          </cell>
          <cell r="F2808" t="str">
            <v>ELETRODUTOS/CALHAS PARA LEITO DE CABOS</v>
          </cell>
          <cell r="G2808" t="str">
            <v>SINAPI Nov/23</v>
          </cell>
        </row>
        <row r="2809">
          <cell r="A2809">
            <v>97667</v>
          </cell>
          <cell r="B2809" t="str">
            <v>ELETRODUTO FLEXÍVEL CORRUGADO, PEAD, DN 50 (1 1/2"), PARA REDE ENTERRADA DE DISTRIBUIÇÃO DE ENERGIA ELÉTRICA - FORNECIMENTO E INSTALAÇÃO. AF_12/2021</v>
          </cell>
          <cell r="C2809" t="str">
            <v>M</v>
          </cell>
          <cell r="D2809">
            <v>10.7</v>
          </cell>
          <cell r="E2809" t="str">
            <v>INSTALACAO ELETRICA/ELETRIFICACAO E ILUMINACAO EXTERNA</v>
          </cell>
          <cell r="F2809" t="str">
            <v>ELETRODUTOS/CALHAS PARA LEITO DE CABOS</v>
          </cell>
          <cell r="G2809" t="str">
            <v>SINAPI Nov/23</v>
          </cell>
        </row>
        <row r="2810">
          <cell r="A2810">
            <v>97668</v>
          </cell>
          <cell r="B2810" t="str">
            <v>ELETRODUTO FLEXÍVEL CORRUGADO, PEAD, DN 63 (2"), PARA REDE ENTERRADA DE DISTRIBUIÇÃO DE ENERGIA ELÉTRICA - FORNECIMENTO E INSTALAÇÃO. AF_12/2021</v>
          </cell>
          <cell r="C2810" t="str">
            <v>M</v>
          </cell>
          <cell r="D2810">
            <v>15.23</v>
          </cell>
          <cell r="E2810" t="str">
            <v>INSTALACAO ELETRICA/ELETRIFICACAO E ILUMINACAO EXTERNA</v>
          </cell>
          <cell r="F2810" t="str">
            <v>ELETRODUTOS/CALHAS PARA LEITO DE CABOS</v>
          </cell>
          <cell r="G2810" t="str">
            <v>SINAPI Nov/23</v>
          </cell>
        </row>
        <row r="2811">
          <cell r="A2811">
            <v>97669</v>
          </cell>
          <cell r="B2811" t="str">
            <v>ELETRODUTO FLEXÍVEL CORRUGADO, PEAD, DN 90 (3"), PARA REDE ENTERRADA DE DISTRIBUIÇÃO DE ENERGIA ELÉTRICA - FORNECIMENTO E INSTALAÇÃO. AF_12/2021</v>
          </cell>
          <cell r="C2811" t="str">
            <v>M</v>
          </cell>
          <cell r="D2811">
            <v>22.66</v>
          </cell>
          <cell r="E2811" t="str">
            <v>INSTALACAO ELETRICA/ELETRIFICACAO E ILUMINACAO EXTERNA</v>
          </cell>
          <cell r="F2811" t="str">
            <v>ELETRODUTOS/CALHAS PARA LEITO DE CABOS</v>
          </cell>
          <cell r="G2811" t="str">
            <v>SINAPI Nov/23</v>
          </cell>
        </row>
        <row r="2812">
          <cell r="A2812">
            <v>97670</v>
          </cell>
          <cell r="B2812" t="str">
            <v>ELETRODUTO FLEXÍVEL CORRUGADO, PEAD, DN 100 (4"), PARA REDE ENTERRADA DE DISTRIBUIÇÃO DE ENERGIA ELÉTRICA - FORNECIMENTO E INSTALAÇÃO. AF_12/2021</v>
          </cell>
          <cell r="C2812" t="str">
            <v>M</v>
          </cell>
          <cell r="D2812">
            <v>28.87</v>
          </cell>
          <cell r="E2812" t="str">
            <v>INSTALACAO ELETRICA/ELETRIFICACAO E ILUMINACAO EXTERNA</v>
          </cell>
          <cell r="F2812" t="str">
            <v>ELETRODUTOS/CALHAS PARA LEITO DE CABOS</v>
          </cell>
          <cell r="G2812" t="str">
            <v>SINAPI Nov/23</v>
          </cell>
        </row>
        <row r="2813">
          <cell r="A2813">
            <v>91874</v>
          </cell>
          <cell r="B2813" t="str">
            <v>LUVA PARA ELETRODUTO, PVC, ROSCÁVEL, DN 20 MM (1/2"), PARA CIRCUITOS TERMINAIS, INSTALADA EM FORRO - FORNECIMENTO E INSTALAÇÃO. AF_03/2023</v>
          </cell>
          <cell r="C2813" t="str">
            <v>UN</v>
          </cell>
          <cell r="D2813">
            <v>9.24</v>
          </cell>
          <cell r="E2813" t="str">
            <v>INSTALACAO ELETRICA/ELETRIFICACAO E ILUMINACAO EXTERNA</v>
          </cell>
          <cell r="F2813" t="str">
            <v>CONEXOES</v>
          </cell>
          <cell r="G2813" t="str">
            <v>SINAPI Nov/23</v>
          </cell>
        </row>
        <row r="2814">
          <cell r="A2814">
            <v>91875</v>
          </cell>
          <cell r="B2814" t="str">
            <v>LUVA PARA ELETRODUTO, PVC, ROSCÁVEL, DN 25 MM (3/4"), PARA CIRCUITOS TERMINAIS, INSTALADA EM FORRO - FORNECIMENTO E INSTALAÇÃO. AF_03/2023</v>
          </cell>
          <cell r="C2814" t="str">
            <v>UN</v>
          </cell>
          <cell r="D2814">
            <v>10.71</v>
          </cell>
          <cell r="E2814" t="str">
            <v>INSTALACAO ELETRICA/ELETRIFICACAO E ILUMINACAO EXTERNA</v>
          </cell>
          <cell r="F2814" t="str">
            <v>CONEXOES</v>
          </cell>
          <cell r="G2814" t="str">
            <v>SINAPI Nov/23</v>
          </cell>
        </row>
        <row r="2815">
          <cell r="A2815">
            <v>91876</v>
          </cell>
          <cell r="B2815" t="str">
            <v>LUVA PARA ELETRODUTO, PVC, ROSCÁVEL, DN 32 MM (1"), PARA CIRCUITOS TERMINAIS, INSTALADA EM FORRO - FORNECIMENTO E INSTALAÇÃO. AF_03/2023</v>
          </cell>
          <cell r="C2815" t="str">
            <v>UN</v>
          </cell>
          <cell r="D2815">
            <v>12.75</v>
          </cell>
          <cell r="E2815" t="str">
            <v>INSTALACAO ELETRICA/ELETRIFICACAO E ILUMINACAO EXTERNA</v>
          </cell>
          <cell r="F2815" t="str">
            <v>CONEXOES</v>
          </cell>
          <cell r="G2815" t="str">
            <v>SINAPI Nov/23</v>
          </cell>
        </row>
        <row r="2816">
          <cell r="A2816">
            <v>91877</v>
          </cell>
          <cell r="B2816" t="str">
            <v>LUVA PARA ELETRODUTO, PVC, ROSCÁVEL, DN 40 MM (1 1/4"), PARA CIRCUITOS TERMINAIS, INSTALADA EM FORRO - FORNECIMENTO E INSTALAÇÃO. AF_03/2023</v>
          </cell>
          <cell r="C2816" t="str">
            <v>UN</v>
          </cell>
          <cell r="D2816">
            <v>15.4</v>
          </cell>
          <cell r="E2816" t="str">
            <v>INSTALACAO ELETRICA/ELETRIFICACAO E ILUMINACAO EXTERNA</v>
          </cell>
          <cell r="F2816" t="str">
            <v>CONEXOES</v>
          </cell>
          <cell r="G2816" t="str">
            <v>SINAPI Nov/23</v>
          </cell>
        </row>
        <row r="2817">
          <cell r="A2817">
            <v>91878</v>
          </cell>
          <cell r="B2817" t="str">
            <v>LUVA PARA ELETRODUTO, PVC, ROSCÁVEL, DN 20 MM (1/2"), PARA CIRCUITOS TERMINAIS, INSTALADA EM LAJE - FORNECIMENTO E INSTALAÇÃO. AF_03/2023</v>
          </cell>
          <cell r="C2817" t="str">
            <v>UN</v>
          </cell>
          <cell r="D2817">
            <v>7.19</v>
          </cell>
          <cell r="E2817" t="str">
            <v>INSTALACAO ELETRICA/ELETRIFICACAO E ILUMINACAO EXTERNA</v>
          </cell>
          <cell r="F2817" t="str">
            <v>CONEXOES</v>
          </cell>
          <cell r="G2817" t="str">
            <v>SINAPI Nov/23</v>
          </cell>
        </row>
        <row r="2818">
          <cell r="A2818">
            <v>91879</v>
          </cell>
          <cell r="B2818" t="str">
            <v>LUVA PARA ELETRODUTO, PVC, ROSCÁVEL, DN 25 MM (3/4"), PARA CIRCUITOS TERMINAIS, INSTALADA EM LAJE - FORNECIMENTO E INSTALAÇÃO. AF_03/2023</v>
          </cell>
          <cell r="C2818" t="str">
            <v>UN</v>
          </cell>
          <cell r="D2818">
            <v>8.66</v>
          </cell>
          <cell r="E2818" t="str">
            <v>INSTALACAO ELETRICA/ELETRIFICACAO E ILUMINACAO EXTERNA</v>
          </cell>
          <cell r="F2818" t="str">
            <v>CONEXOES</v>
          </cell>
          <cell r="G2818" t="str">
            <v>SINAPI Nov/23</v>
          </cell>
        </row>
        <row r="2819">
          <cell r="A2819">
            <v>91880</v>
          </cell>
          <cell r="B2819" t="str">
            <v>LUVA PARA ELETRODUTO, PVC, ROSCÁVEL, DN 32 MM (1"), PARA CIRCUITOS TERMINAIS, INSTALADA EM LAJE - FORNECIMENTO E INSTALAÇÃO. AF_03/2023</v>
          </cell>
          <cell r="C2819" t="str">
            <v>UN</v>
          </cell>
          <cell r="D2819">
            <v>10.71</v>
          </cell>
          <cell r="E2819" t="str">
            <v>INSTALACAO ELETRICA/ELETRIFICACAO E ILUMINACAO EXTERNA</v>
          </cell>
          <cell r="F2819" t="str">
            <v>CONEXOES</v>
          </cell>
          <cell r="G2819" t="str">
            <v>SINAPI Nov/23</v>
          </cell>
        </row>
        <row r="2820">
          <cell r="A2820">
            <v>91881</v>
          </cell>
          <cell r="B2820" t="str">
            <v>LUVA PARA ELETRODUTO, PVC, ROSCÁVEL, DN 40 MM (1 1/4"), PARA CIRCUITOS TERMINAIS, INSTALADA EM LAJE - FORNECIMENTO E INSTALAÇÃO. AF_03/2023</v>
          </cell>
          <cell r="C2820" t="str">
            <v>UN</v>
          </cell>
          <cell r="D2820">
            <v>13.36</v>
          </cell>
          <cell r="E2820" t="str">
            <v>INSTALACAO ELETRICA/ELETRIFICACAO E ILUMINACAO EXTERNA</v>
          </cell>
          <cell r="F2820" t="str">
            <v>CONEXOES</v>
          </cell>
          <cell r="G2820" t="str">
            <v>SINAPI Nov/23</v>
          </cell>
        </row>
        <row r="2821">
          <cell r="A2821">
            <v>91882</v>
          </cell>
          <cell r="B2821" t="str">
            <v>LUVA PARA ELETRODUTO, PVC, ROSCÁVEL, DN 20 MM (1/2"), PARA CIRCUITOS TERMINAIS, INSTALADA EM PAREDE - FORNECIMENTO E INSTALAÇÃO. AF_03/2023</v>
          </cell>
          <cell r="C2821" t="str">
            <v>UN</v>
          </cell>
          <cell r="D2821">
            <v>13.47</v>
          </cell>
          <cell r="E2821" t="str">
            <v>INSTALACAO ELETRICA/ELETRIFICACAO E ILUMINACAO EXTERNA</v>
          </cell>
          <cell r="F2821" t="str">
            <v>CONEXOES</v>
          </cell>
          <cell r="G2821" t="str">
            <v>SINAPI Nov/23</v>
          </cell>
        </row>
        <row r="2822">
          <cell r="A2822">
            <v>91884</v>
          </cell>
          <cell r="B2822" t="str">
            <v>LUVA PARA ELETRODUTO, PVC, ROSCÁVEL, DN 25 MM (3/4"), PARA CIRCUITOS TERMINAIS, INSTALADA EM PAREDE - FORNECIMENTO E INSTALAÇÃO. AF_03/2023</v>
          </cell>
          <cell r="C2822" t="str">
            <v>UN</v>
          </cell>
          <cell r="D2822">
            <v>14.94</v>
          </cell>
          <cell r="E2822" t="str">
            <v>INSTALACAO ELETRICA/ELETRIFICACAO E ILUMINACAO EXTERNA</v>
          </cell>
          <cell r="F2822" t="str">
            <v>CONEXOES</v>
          </cell>
          <cell r="G2822" t="str">
            <v>SINAPI Nov/23</v>
          </cell>
        </row>
        <row r="2823">
          <cell r="A2823">
            <v>91885</v>
          </cell>
          <cell r="B2823" t="str">
            <v>LUVA PARA ELETRODUTO, PVC, ROSCÁVEL, DN 32 MM (1"), PARA CIRCUITOS TERMINAIS, INSTALADA EM PAREDE - FORNECIMENTO E INSTALAÇÃO. AF_03/2023</v>
          </cell>
          <cell r="C2823" t="str">
            <v>UN</v>
          </cell>
          <cell r="D2823">
            <v>16.91</v>
          </cell>
          <cell r="E2823" t="str">
            <v>INSTALACAO ELETRICA/ELETRIFICACAO E ILUMINACAO EXTERNA</v>
          </cell>
          <cell r="F2823" t="str">
            <v>CONEXOES</v>
          </cell>
          <cell r="G2823" t="str">
            <v>SINAPI Nov/23</v>
          </cell>
        </row>
        <row r="2824">
          <cell r="A2824">
            <v>91886</v>
          </cell>
          <cell r="B2824" t="str">
            <v>LUVA PARA ELETRODUTO, PVC, ROSCÁVEL, DN 40 MM (1 1/4"), PARA CIRCUITOS TERMINAIS, INSTALADA EM PAREDE - FORNECIMENTO E INSTALAÇÃO. AF_03/2023</v>
          </cell>
          <cell r="C2824" t="str">
            <v>UN</v>
          </cell>
          <cell r="D2824">
            <v>19.489999999999998</v>
          </cell>
          <cell r="E2824" t="str">
            <v>INSTALACAO ELETRICA/ELETRIFICACAO E ILUMINACAO EXTERNA</v>
          </cell>
          <cell r="F2824" t="str">
            <v>CONEXOES</v>
          </cell>
          <cell r="G2824" t="str">
            <v>SINAPI Nov/23</v>
          </cell>
        </row>
        <row r="2825">
          <cell r="A2825">
            <v>91887</v>
          </cell>
          <cell r="B2825" t="str">
            <v>CURVA 90 GRAUS PARA ELETRODUTO, PVC, ROSCÁVEL, DN 20 MM (1/2"), PARA CIRCUITOS TERMINAIS, INSTALADA EM FORRO - FORNECIMENTO E INSTALAÇÃO. AF_03/2023</v>
          </cell>
          <cell r="C2825" t="str">
            <v>UN</v>
          </cell>
          <cell r="D2825">
            <v>15.24</v>
          </cell>
          <cell r="E2825" t="str">
            <v>INSTALACAO ELETRICA/ELETRIFICACAO E ILUMINACAO EXTERNA</v>
          </cell>
          <cell r="F2825" t="str">
            <v>CONEXOES</v>
          </cell>
          <cell r="G2825" t="str">
            <v>SINAPI Nov/23</v>
          </cell>
        </row>
        <row r="2826">
          <cell r="A2826">
            <v>91889</v>
          </cell>
          <cell r="B2826" t="str">
            <v>CURVA 180 GRAUS PARA ELETRODUTO, PVC, ROSCÁVEL, DN 20 MM (1/2"), PARA CIRCUITOS TERMINAIS, INSTALADA EM FORRO - FORNECIMENTO E INSTALAÇÃO. AF_03/2023</v>
          </cell>
          <cell r="C2826" t="str">
            <v>UN</v>
          </cell>
          <cell r="D2826">
            <v>14.98</v>
          </cell>
          <cell r="E2826" t="str">
            <v>INSTALACAO ELETRICA/ELETRIFICACAO E ILUMINACAO EXTERNA</v>
          </cell>
          <cell r="F2826" t="str">
            <v>CONEXOES</v>
          </cell>
          <cell r="G2826" t="str">
            <v>SINAPI Nov/23</v>
          </cell>
        </row>
        <row r="2827">
          <cell r="A2827">
            <v>91890</v>
          </cell>
          <cell r="B2827" t="str">
            <v>CURVA 90 GRAUS PARA ELETRODUTO, PVC, ROSCÁVEL, DN 25 MM (3/4"), PARA CIRCUITOS TERMINAIS, INSTALADA EM FORRO - FORNECIMENTO E INSTALAÇÃO. AF_03/2023</v>
          </cell>
          <cell r="C2827" t="str">
            <v>UN</v>
          </cell>
          <cell r="D2827">
            <v>16.96</v>
          </cell>
          <cell r="E2827" t="str">
            <v>INSTALACAO ELETRICA/ELETRIFICACAO E ILUMINACAO EXTERNA</v>
          </cell>
          <cell r="F2827" t="str">
            <v>CONEXOES</v>
          </cell>
          <cell r="G2827" t="str">
            <v>SINAPI Nov/23</v>
          </cell>
        </row>
        <row r="2828">
          <cell r="A2828">
            <v>91892</v>
          </cell>
          <cell r="B2828" t="str">
            <v>CURVA 180 GRAUS PARA ELETRODUTO, PVC, ROSCÁVEL, DN 25 MM (3/4"), PARA CIRCUITOS TERMINAIS, INSTALADA EM FORRO - FORNECIMENTO E INSTALAÇÃO. AF_03/2023</v>
          </cell>
          <cell r="C2828" t="str">
            <v>UN</v>
          </cell>
          <cell r="D2828">
            <v>18.71</v>
          </cell>
          <cell r="E2828" t="str">
            <v>INSTALACAO ELETRICA/ELETRIFICACAO E ILUMINACAO EXTERNA</v>
          </cell>
          <cell r="F2828" t="str">
            <v>CONEXOES</v>
          </cell>
          <cell r="G2828" t="str">
            <v>SINAPI Nov/23</v>
          </cell>
        </row>
        <row r="2829">
          <cell r="A2829">
            <v>91893</v>
          </cell>
          <cell r="B2829" t="str">
            <v>CURVA 90 GRAUS PARA ELETRODUTO, PVC, ROSCÁVEL, DN 32 MM (1"), PARA CIRCUITOS TERMINAIS, INSTALADA EM FORRO - FORNECIMENTO E INSTALAÇÃO. AF_03/2023</v>
          </cell>
          <cell r="C2829" t="str">
            <v>UN</v>
          </cell>
          <cell r="D2829">
            <v>20.62</v>
          </cell>
          <cell r="E2829" t="str">
            <v>INSTALACAO ELETRICA/ELETRIFICACAO E ILUMINACAO EXTERNA</v>
          </cell>
          <cell r="F2829" t="str">
            <v>CONEXOES</v>
          </cell>
          <cell r="G2829" t="str">
            <v>SINAPI Nov/23</v>
          </cell>
        </row>
        <row r="2830">
          <cell r="A2830">
            <v>91895</v>
          </cell>
          <cell r="B2830" t="str">
            <v>CURVA 180 GRAUS PARA ELETRODUTO, PVC, ROSCÁVEL, DN 32 MM (1"), PARA CIRCUITOS TERMINAIS, INSTALADA EM FORRO - FORNECIMENTO E INSTALAÇÃO. AF_03/2023</v>
          </cell>
          <cell r="C2830" t="str">
            <v>UN</v>
          </cell>
          <cell r="D2830">
            <v>22.4</v>
          </cell>
          <cell r="E2830" t="str">
            <v>INSTALACAO ELETRICA/ELETRIFICACAO E ILUMINACAO EXTERNA</v>
          </cell>
          <cell r="F2830" t="str">
            <v>CONEXOES</v>
          </cell>
          <cell r="G2830" t="str">
            <v>SINAPI Nov/23</v>
          </cell>
        </row>
        <row r="2831">
          <cell r="A2831">
            <v>91896</v>
          </cell>
          <cell r="B2831" t="str">
            <v>CURVA 90 GRAUS PARA ELETRODUTO, PVC, ROSCÁVEL, DN 40 MM (1 1/4"), PARA CIRCUITOS TERMINAIS, INSTALADA EM FORRO - FORNECIMENTO E INSTALAÇÃO. AF_03/2023</v>
          </cell>
          <cell r="C2831" t="str">
            <v>UN</v>
          </cell>
          <cell r="D2831">
            <v>23.78</v>
          </cell>
          <cell r="E2831" t="str">
            <v>INSTALACAO ELETRICA/ELETRIFICACAO E ILUMINACAO EXTERNA</v>
          </cell>
          <cell r="F2831" t="str">
            <v>CONEXOES</v>
          </cell>
          <cell r="G2831" t="str">
            <v>SINAPI Nov/23</v>
          </cell>
        </row>
        <row r="2832">
          <cell r="A2832">
            <v>91898</v>
          </cell>
          <cell r="B2832" t="str">
            <v>CURVA 180 GRAUS PARA ELETRODUTO, PVC, ROSCÁVEL, DN 40 MM (1 1/4"), PARA CIRCUITOS TERMINAIS, INSTALADA EM FORRO - FORNECIMENTO E INSTALAÇÃO. AF_03/2023</v>
          </cell>
          <cell r="C2832" t="str">
            <v>UN</v>
          </cell>
          <cell r="D2832">
            <v>25.69</v>
          </cell>
          <cell r="E2832" t="str">
            <v>INSTALACAO ELETRICA/ELETRIFICACAO E ILUMINACAO EXTERNA</v>
          </cell>
          <cell r="F2832" t="str">
            <v>CONEXOES</v>
          </cell>
          <cell r="G2832" t="str">
            <v>SINAPI Nov/23</v>
          </cell>
        </row>
        <row r="2833">
          <cell r="A2833">
            <v>91899</v>
          </cell>
          <cell r="B2833" t="str">
            <v>CURVA 90 GRAUS PARA ELETRODUTO, PVC, ROSCÁVEL, DN 20 MM (1/2"), PARA CIRCUITOS TERMINAIS, INSTALADA EM LAJE - FORNECIMENTO E INSTALAÇÃO. AF_03/2023</v>
          </cell>
          <cell r="C2833" t="str">
            <v>UN</v>
          </cell>
          <cell r="D2833">
            <v>12.14</v>
          </cell>
          <cell r="E2833" t="str">
            <v>INSTALACAO ELETRICA/ELETRIFICACAO E ILUMINACAO EXTERNA</v>
          </cell>
          <cell r="F2833" t="str">
            <v>CONEXOES</v>
          </cell>
          <cell r="G2833" t="str">
            <v>SINAPI Nov/23</v>
          </cell>
        </row>
        <row r="2834">
          <cell r="A2834">
            <v>91901</v>
          </cell>
          <cell r="B2834" t="str">
            <v>CURVA 180 GRAUS PARA ELETRODUTO, PVC, ROSCÁVEL, DN 20 MM (1/2"), PARA CIRCUITOS TERMINAIS, INSTALADA EM LAJE - FORNECIMENTO E INSTALAÇÃO. AF_03/2023</v>
          </cell>
          <cell r="C2834" t="str">
            <v>UN</v>
          </cell>
          <cell r="D2834">
            <v>11.88</v>
          </cell>
          <cell r="E2834" t="str">
            <v>INSTALACAO ELETRICA/ELETRIFICACAO E ILUMINACAO EXTERNA</v>
          </cell>
          <cell r="F2834" t="str">
            <v>CONEXOES</v>
          </cell>
          <cell r="G2834" t="str">
            <v>SINAPI Nov/23</v>
          </cell>
        </row>
        <row r="2835">
          <cell r="A2835">
            <v>91902</v>
          </cell>
          <cell r="B2835" t="str">
            <v>CURVA 90 GRAUS PARA ELETRODUTO, PVC, ROSCÁVEL, DN 25 MM (3/4"), PARA CIRCUITOS TERMINAIS, INSTALADA EM LAJE - FORNECIMENTO E INSTALAÇÃO. AF_03/2023</v>
          </cell>
          <cell r="C2835" t="str">
            <v>UN</v>
          </cell>
          <cell r="D2835">
            <v>13.86</v>
          </cell>
          <cell r="E2835" t="str">
            <v>INSTALACAO ELETRICA/ELETRIFICACAO E ILUMINACAO EXTERNA</v>
          </cell>
          <cell r="F2835" t="str">
            <v>CONEXOES</v>
          </cell>
          <cell r="G2835" t="str">
            <v>SINAPI Nov/23</v>
          </cell>
        </row>
        <row r="2836">
          <cell r="A2836">
            <v>91904</v>
          </cell>
          <cell r="B2836" t="str">
            <v>CURVA 180 GRAUS PARA ELETRODUTO, PVC, ROSCÁVEL, DN 25 MM (3/4"), PARA CIRCUITOS TERMINAIS, INSTALADA EM LAJE - FORNECIMENTO E INSTALAÇÃO. AF_03/2023</v>
          </cell>
          <cell r="C2836" t="str">
            <v>UN</v>
          </cell>
          <cell r="D2836">
            <v>15.61</v>
          </cell>
          <cell r="E2836" t="str">
            <v>INSTALACAO ELETRICA/ELETRIFICACAO E ILUMINACAO EXTERNA</v>
          </cell>
          <cell r="F2836" t="str">
            <v>CONEXOES</v>
          </cell>
          <cell r="G2836" t="str">
            <v>SINAPI Nov/23</v>
          </cell>
        </row>
        <row r="2837">
          <cell r="A2837">
            <v>91905</v>
          </cell>
          <cell r="B2837" t="str">
            <v>CURVA 90 GRAUS PARA ELETRODUTO, PVC, ROSCÁVEL, DN 32 MM (1"), PARA CIRCUITOS TERMINAIS, INSTALADA EM LAJE - FORNECIMENTO E INSTALAÇÃO. AF_03/2023</v>
          </cell>
          <cell r="C2837" t="str">
            <v>UN</v>
          </cell>
          <cell r="D2837">
            <v>17.52</v>
          </cell>
          <cell r="E2837" t="str">
            <v>INSTALACAO ELETRICA/ELETRIFICACAO E ILUMINACAO EXTERNA</v>
          </cell>
          <cell r="F2837" t="str">
            <v>CONEXOES</v>
          </cell>
          <cell r="G2837" t="str">
            <v>SINAPI Nov/23</v>
          </cell>
        </row>
        <row r="2838">
          <cell r="A2838">
            <v>91907</v>
          </cell>
          <cell r="B2838" t="str">
            <v>CURVA 180 GRAUS PARA ELETRODUTO, PVC, ROSCÁVEL, DN 32 MM (1"), PARA CIRCUITOS TERMINAIS, INSTALADA EM LAJE - FORNECIMENTO E INSTALAÇÃO. AF_03/2023</v>
          </cell>
          <cell r="C2838" t="str">
            <v>UN</v>
          </cell>
          <cell r="D2838">
            <v>19.3</v>
          </cell>
          <cell r="E2838" t="str">
            <v>INSTALACAO ELETRICA/ELETRIFICACAO E ILUMINACAO EXTERNA</v>
          </cell>
          <cell r="F2838" t="str">
            <v>CONEXOES</v>
          </cell>
          <cell r="G2838" t="str">
            <v>SINAPI Nov/23</v>
          </cell>
        </row>
        <row r="2839">
          <cell r="A2839">
            <v>91908</v>
          </cell>
          <cell r="B2839" t="str">
            <v>CURVA 90 GRAUS PARA ELETRODUTO, PVC, ROSCÁVEL, DN 40 MM (1 1/4"), PARA CIRCUITOS TERMINAIS, INSTALADA EM LAJE - FORNECIMENTO E INSTALAÇÃO. AF_03/2023</v>
          </cell>
          <cell r="C2839" t="str">
            <v>UN</v>
          </cell>
          <cell r="D2839">
            <v>20.74</v>
          </cell>
          <cell r="E2839" t="str">
            <v>INSTALACAO ELETRICA/ELETRIFICACAO E ILUMINACAO EXTERNA</v>
          </cell>
          <cell r="F2839" t="str">
            <v>CONEXOES</v>
          </cell>
          <cell r="G2839" t="str">
            <v>SINAPI Nov/23</v>
          </cell>
        </row>
        <row r="2840">
          <cell r="A2840">
            <v>91910</v>
          </cell>
          <cell r="B2840" t="str">
            <v>CURVA 180 GRAUS PARA ELETRODUTO, PVC, ROSCÁVEL, DN 40 MM (1 1/4"), PARA CIRCUITOS TERMINAIS, INSTALADA EM LAJE - FORNECIMENTO E INSTALAÇÃO. AF_03/2023</v>
          </cell>
          <cell r="C2840" t="str">
            <v>UN</v>
          </cell>
          <cell r="D2840">
            <v>22.65</v>
          </cell>
          <cell r="E2840" t="str">
            <v>INSTALACAO ELETRICA/ELETRIFICACAO E ILUMINACAO EXTERNA</v>
          </cell>
          <cell r="F2840" t="str">
            <v>CONEXOES</v>
          </cell>
          <cell r="G2840" t="str">
            <v>SINAPI Nov/23</v>
          </cell>
        </row>
        <row r="2841">
          <cell r="A2841">
            <v>91911</v>
          </cell>
          <cell r="B2841" t="str">
            <v>CURVA 90 GRAUS PARA ELETRODUTO, PVC, ROSCÁVEL, DN 20 MM (1/2"), PARA CIRCUITOS TERMINAIS, INSTALADA EM PAREDE - FORNECIMENTO E INSTALAÇÃO. AF_03/2023</v>
          </cell>
          <cell r="C2841" t="str">
            <v>UN</v>
          </cell>
          <cell r="D2841">
            <v>21.59</v>
          </cell>
          <cell r="E2841" t="str">
            <v>INSTALACAO ELETRICA/ELETRIFICACAO E ILUMINACAO EXTERNA</v>
          </cell>
          <cell r="F2841" t="str">
            <v>CONEXOES</v>
          </cell>
          <cell r="G2841" t="str">
            <v>SINAPI Nov/23</v>
          </cell>
        </row>
        <row r="2842">
          <cell r="A2842">
            <v>91913</v>
          </cell>
          <cell r="B2842" t="str">
            <v>CURVA 180 GRAUS PARA ELETRODUTO, PVC, ROSCÁVEL, DN 20 MM (1/2"), PARA CIRCUITOS TERMINAIS, INSTALADA EM PAREDE - FORNECIMENTO E INSTALAÇÃO. AF_03/2023</v>
          </cell>
          <cell r="C2842" t="str">
            <v>UN</v>
          </cell>
          <cell r="D2842">
            <v>21.33</v>
          </cell>
          <cell r="E2842" t="str">
            <v>INSTALACAO ELETRICA/ELETRIFICACAO E ILUMINACAO EXTERNA</v>
          </cell>
          <cell r="F2842" t="str">
            <v>CONEXOES</v>
          </cell>
          <cell r="G2842" t="str">
            <v>SINAPI Nov/23</v>
          </cell>
        </row>
        <row r="2843">
          <cell r="A2843">
            <v>91914</v>
          </cell>
          <cell r="B2843" t="str">
            <v>CURVA 90 GRAUS PARA ELETRODUTO, PVC, ROSCÁVEL, DN 25 MM (3/4"), PARA CIRCUITOS TERMINAIS, INSTALADA EM PAREDE - FORNECIMENTO E INSTALAÇÃO. AF_03/2023</v>
          </cell>
          <cell r="C2843" t="str">
            <v>UN</v>
          </cell>
          <cell r="D2843">
            <v>23.24</v>
          </cell>
          <cell r="E2843" t="str">
            <v>INSTALACAO ELETRICA/ELETRIFICACAO E ILUMINACAO EXTERNA</v>
          </cell>
          <cell r="F2843" t="str">
            <v>CONEXOES</v>
          </cell>
          <cell r="G2843" t="str">
            <v>SINAPI Nov/23</v>
          </cell>
        </row>
        <row r="2844">
          <cell r="A2844">
            <v>91916</v>
          </cell>
          <cell r="B2844" t="str">
            <v>CURVA 180 GRAUS PARA ELETRODUTO, PVC, ROSCÁVEL, DN 25 MM (3/4"), PARA CIRCUITOS TERMINAIS, INSTALADA EM PAREDE - FORNECIMENTO E INSTALAÇÃO. AF_03/2023</v>
          </cell>
          <cell r="C2844" t="str">
            <v>UN</v>
          </cell>
          <cell r="D2844">
            <v>24.99</v>
          </cell>
          <cell r="E2844" t="str">
            <v>INSTALACAO ELETRICA/ELETRIFICACAO E ILUMINACAO EXTERNA</v>
          </cell>
          <cell r="F2844" t="str">
            <v>CONEXOES</v>
          </cell>
          <cell r="G2844" t="str">
            <v>SINAPI Nov/23</v>
          </cell>
        </row>
        <row r="2845">
          <cell r="A2845">
            <v>91917</v>
          </cell>
          <cell r="B2845" t="str">
            <v>CURVA 90 GRAUS PARA ELETRODUTO, PVC, ROSCÁVEL, DN 32 MM (1"), PARA CIRCUITOS TERMINAIS, INSTALADA EM PAREDE - FORNECIMENTO E INSTALAÇÃO. AF_03/2023</v>
          </cell>
          <cell r="C2845" t="str">
            <v>UN</v>
          </cell>
          <cell r="D2845">
            <v>26.82</v>
          </cell>
          <cell r="E2845" t="str">
            <v>INSTALACAO ELETRICA/ELETRIFICACAO E ILUMINACAO EXTERNA</v>
          </cell>
          <cell r="F2845" t="str">
            <v>CONEXOES</v>
          </cell>
          <cell r="G2845" t="str">
            <v>SINAPI Nov/23</v>
          </cell>
        </row>
        <row r="2846">
          <cell r="A2846">
            <v>91919</v>
          </cell>
          <cell r="B2846" t="str">
            <v>CURVA 180 GRAUS PARA ELETRODUTO, PVC, ROSCÁVEL, DN 32 MM (1"), PARA CIRCUITOS TERMINAIS, INSTALADA EM PAREDE - FORNECIMENTO E INSTALAÇÃO. AF_03/2023</v>
          </cell>
          <cell r="C2846" t="str">
            <v>UN</v>
          </cell>
          <cell r="D2846">
            <v>28.6</v>
          </cell>
          <cell r="E2846" t="str">
            <v>INSTALACAO ELETRICA/ELETRIFICACAO E ILUMINACAO EXTERNA</v>
          </cell>
          <cell r="F2846" t="str">
            <v>CONEXOES</v>
          </cell>
          <cell r="G2846" t="str">
            <v>SINAPI Nov/23</v>
          </cell>
        </row>
        <row r="2847">
          <cell r="A2847">
            <v>91920</v>
          </cell>
          <cell r="B2847" t="str">
            <v>CURVA 90 GRAUS PARA ELETRODUTO, PVC, ROSCÁVEL, DN 40 MM (1 1/4"), PARA CIRCUITOS TERMINAIS, INSTALADA EM PAREDE - FORNECIMENTO E INSTALAÇÃO. AF_03/2023</v>
          </cell>
          <cell r="C2847" t="str">
            <v>UN</v>
          </cell>
          <cell r="D2847">
            <v>29.91</v>
          </cell>
          <cell r="E2847" t="str">
            <v>INSTALACAO ELETRICA/ELETRIFICACAO E ILUMINACAO EXTERNA</v>
          </cell>
          <cell r="F2847" t="str">
            <v>CONEXOES</v>
          </cell>
          <cell r="G2847" t="str">
            <v>SINAPI Nov/23</v>
          </cell>
        </row>
        <row r="2848">
          <cell r="A2848">
            <v>91922</v>
          </cell>
          <cell r="B2848" t="str">
            <v>CURVA 180 GRAUS PARA ELETRODUTO, PVC, ROSCÁVEL, DN 40 MM (1 1/4"), PARA CIRCUITOS TERMINAIS, INSTALADA EM PAREDE - FORNECIMENTO E INSTALAÇÃO. AF_03/2023</v>
          </cell>
          <cell r="C2848" t="str">
            <v>UN</v>
          </cell>
          <cell r="D2848">
            <v>31.82</v>
          </cell>
          <cell r="E2848" t="str">
            <v>INSTALACAO ELETRICA/ELETRIFICACAO E ILUMINACAO EXTERNA</v>
          </cell>
          <cell r="F2848" t="str">
            <v>CONEXOES</v>
          </cell>
          <cell r="G2848" t="str">
            <v>SINAPI Nov/23</v>
          </cell>
        </row>
        <row r="2849">
          <cell r="A2849">
            <v>93013</v>
          </cell>
          <cell r="B2849" t="str">
            <v>LUVA PARA ELETRODUTO, PVC, ROSCÁVEL, DN 50 MM (1 1/2"), PARA REDE ENTERRADA DE DISTRIBUIÇÃO DE ENERGIA ELÉTRICA - FORNECIMENTO E INSTALAÇÃO. AF_12/2021</v>
          </cell>
          <cell r="C2849" t="str">
            <v>UN</v>
          </cell>
          <cell r="D2849">
            <v>18.97</v>
          </cell>
          <cell r="E2849" t="str">
            <v>INSTALACAO ELETRICA/ELETRIFICACAO E ILUMINACAO EXTERNA</v>
          </cell>
          <cell r="F2849" t="str">
            <v>CONEXOES</v>
          </cell>
          <cell r="G2849" t="str">
            <v>SINAPI Nov/23</v>
          </cell>
        </row>
        <row r="2850">
          <cell r="A2850">
            <v>93014</v>
          </cell>
          <cell r="B2850" t="str">
            <v>LUVA PARA ELETRODUTO, PVC, ROSCÁVEL, DN 60 MM (2"), PARA REDE ENTERRADA DE DISTRIBUIÇÃO DE ENERGIA ELÉTRICA - FORNECIMENTO E INSTALAÇÃO. AF_12/2021</v>
          </cell>
          <cell r="C2850" t="str">
            <v>UN</v>
          </cell>
          <cell r="D2850">
            <v>22.75</v>
          </cell>
          <cell r="E2850" t="str">
            <v>INSTALACAO ELETRICA/ELETRIFICACAO E ILUMINACAO EXTERNA</v>
          </cell>
          <cell r="F2850" t="str">
            <v>CONEXOES</v>
          </cell>
          <cell r="G2850" t="str">
            <v>SINAPI Nov/23</v>
          </cell>
        </row>
        <row r="2851">
          <cell r="A2851">
            <v>93015</v>
          </cell>
          <cell r="B2851" t="str">
            <v>LUVA PARA ELETRODUTO, PVC, ROSCÁVEL, DN 75 MM (2 1/2"), PARA REDE ENTERRADA DE DISTRIBUIÇÃO DE ENERGIA ELÉTRICA - FORNECIMENTO E INSTALAÇÃO. AF_12/2021</v>
          </cell>
          <cell r="C2851" t="str">
            <v>UN</v>
          </cell>
          <cell r="D2851">
            <v>31.92</v>
          </cell>
          <cell r="E2851" t="str">
            <v>INSTALACAO ELETRICA/ELETRIFICACAO E ILUMINACAO EXTERNA</v>
          </cell>
          <cell r="F2851" t="str">
            <v>CONEXOES</v>
          </cell>
          <cell r="G2851" t="str">
            <v>SINAPI Nov/23</v>
          </cell>
        </row>
        <row r="2852">
          <cell r="A2852">
            <v>93016</v>
          </cell>
          <cell r="B2852" t="str">
            <v>LUVA PARA ELETRODUTO, PVC, ROSCÁVEL, DN 85 MM (3"), PARA REDE ENTERRADA DE DISTRIBUIÇÃO DE ENERGIA ELÉTRICA - FORNECIMENTO E INSTALAÇÃO. AF_12/2021</v>
          </cell>
          <cell r="C2852" t="str">
            <v>UN</v>
          </cell>
          <cell r="D2852">
            <v>37.79</v>
          </cell>
          <cell r="E2852" t="str">
            <v>INSTALACAO ELETRICA/ELETRIFICACAO E ILUMINACAO EXTERNA</v>
          </cell>
          <cell r="F2852" t="str">
            <v>CONEXOES</v>
          </cell>
          <cell r="G2852" t="str">
            <v>SINAPI Nov/23</v>
          </cell>
        </row>
        <row r="2853">
          <cell r="A2853">
            <v>93017</v>
          </cell>
          <cell r="B2853" t="str">
            <v>LUVA PARA ELETRODUTO, PVC, ROSCÁVEL, DN 110 MM (4"), PARA REDE ENTERRADA DE DISTRIBUIÇÃO DE ENERGIA ELÉTRICA - FORNECIMENTO E INSTALAÇÃO. AF_12/2021</v>
          </cell>
          <cell r="C2853" t="str">
            <v>UN</v>
          </cell>
          <cell r="D2853">
            <v>54.07</v>
          </cell>
          <cell r="E2853" t="str">
            <v>INSTALACAO ELETRICA/ELETRIFICACAO E ILUMINACAO EXTERNA</v>
          </cell>
          <cell r="F2853" t="str">
            <v>CONEXOES</v>
          </cell>
          <cell r="G2853" t="str">
            <v>SINAPI Nov/23</v>
          </cell>
        </row>
        <row r="2854">
          <cell r="A2854">
            <v>93018</v>
          </cell>
          <cell r="B2854" t="str">
            <v>CURVA 90 GRAUS PARA ELETRODUTO, PVC, ROSCÁVEL, DN 50 MM (1 1/2"), PARA REDE ENTERRADA DE DISTRIBUIÇÃO DE ENERGIA ELÉTRICA - FORNECIMENTO E INSTALAÇÃO. AF_12/2021</v>
          </cell>
          <cell r="C2854" t="str">
            <v>UN</v>
          </cell>
          <cell r="D2854">
            <v>28.79</v>
          </cell>
          <cell r="E2854" t="str">
            <v>INSTALACAO ELETRICA/ELETRIFICACAO E ILUMINACAO EXTERNA</v>
          </cell>
          <cell r="F2854" t="str">
            <v>CONEXOES</v>
          </cell>
          <cell r="G2854" t="str">
            <v>SINAPI Nov/23</v>
          </cell>
        </row>
        <row r="2855">
          <cell r="A2855">
            <v>93020</v>
          </cell>
          <cell r="B2855" t="str">
            <v>CURVA 90 GRAUS PARA ELETRODUTO, PVC, ROSCÁVEL, DN 60 MM (2"), PARA REDE ENTERRADA DE DISTRIBUIÇÃO DE ENERGIA ELÉTRICA - FORNECIMENTO E INSTALAÇÃO. AF_12/2021</v>
          </cell>
          <cell r="C2855" t="str">
            <v>UN</v>
          </cell>
          <cell r="D2855">
            <v>35.5</v>
          </cell>
          <cell r="E2855" t="str">
            <v>INSTALACAO ELETRICA/ELETRIFICACAO E ILUMINACAO EXTERNA</v>
          </cell>
          <cell r="F2855" t="str">
            <v>CONEXOES</v>
          </cell>
          <cell r="G2855" t="str">
            <v>SINAPI Nov/23</v>
          </cell>
        </row>
        <row r="2856">
          <cell r="A2856">
            <v>93022</v>
          </cell>
          <cell r="B2856" t="str">
            <v>CURVA 90 GRAUS PARA ELETRODUTO, PVC, ROSCÁVEL, DN 75 MM (2 1/2"), PARA REDE ENTERRADA DE DISTRIBUIÇÃO DE ENERGIA ELÉTRICA - FORNECIMENTO E INSTALAÇÃO. AF_12/2021</v>
          </cell>
          <cell r="C2856" t="str">
            <v>UN</v>
          </cell>
          <cell r="D2856">
            <v>53.64</v>
          </cell>
          <cell r="E2856" t="str">
            <v>INSTALACAO ELETRICA/ELETRIFICACAO E ILUMINACAO EXTERNA</v>
          </cell>
          <cell r="F2856" t="str">
            <v>CONEXOES</v>
          </cell>
          <cell r="G2856" t="str">
            <v>SINAPI Nov/23</v>
          </cell>
        </row>
        <row r="2857">
          <cell r="A2857">
            <v>93024</v>
          </cell>
          <cell r="B2857" t="str">
            <v>CURVA 90 GRAUS PARA ELETRODUTO, PVC, ROSCÁVEL, DN 85 MM (3"), PARA REDE ENTERRADA DE DISTRIBUIÇÃO DE ENERGIA ELÉTRICA - FORNECIMENTO E INSTALAÇÃO. AF_12/2021</v>
          </cell>
          <cell r="C2857" t="str">
            <v>UN</v>
          </cell>
          <cell r="D2857">
            <v>57.23</v>
          </cell>
          <cell r="E2857" t="str">
            <v>INSTALACAO ELETRICA/ELETRIFICACAO E ILUMINACAO EXTERNA</v>
          </cell>
          <cell r="F2857" t="str">
            <v>CONEXOES</v>
          </cell>
          <cell r="G2857" t="str">
            <v>SINAPI Nov/23</v>
          </cell>
        </row>
        <row r="2858">
          <cell r="A2858">
            <v>93026</v>
          </cell>
          <cell r="B2858" t="str">
            <v>CURVA 90 GRAUS PARA ELETRODUTO, PVC, ROSCÁVEL, DN 110 MM (4"), PARA REDE ENTERRADA DE DISTRIBUIÇÃO DE ENERGIA ELÉTRICA - FORNECIMENTO E INSTALAÇÃO. AF_12/2021</v>
          </cell>
          <cell r="C2858" t="str">
            <v>UN</v>
          </cell>
          <cell r="D2858">
            <v>87.37</v>
          </cell>
          <cell r="E2858" t="str">
            <v>INSTALACAO ELETRICA/ELETRIFICACAO E ILUMINACAO EXTERNA</v>
          </cell>
          <cell r="F2858" t="str">
            <v>CONEXOES</v>
          </cell>
          <cell r="G2858" t="str">
            <v>SINAPI Nov/23</v>
          </cell>
        </row>
        <row r="2859">
          <cell r="A2859">
            <v>97559</v>
          </cell>
          <cell r="B2859" t="str">
            <v>CURVA 135 GRAUS PARA ELETRODUTO, PVC, ROSCÁVEL, DN 25 MM (3/4"), PARA CIRCUITOS TERMINAIS, INSTALADA EM FORRO - FORNECIMENTO E INSTALAÇÃO. AF_03/2023</v>
          </cell>
          <cell r="C2859" t="str">
            <v>UN</v>
          </cell>
          <cell r="D2859">
            <v>16.760000000000002</v>
          </cell>
          <cell r="E2859" t="str">
            <v>INSTALACAO ELETRICA/ELETRIFICACAO E ILUMINACAO EXTERNA</v>
          </cell>
          <cell r="F2859" t="str">
            <v>CONEXOES</v>
          </cell>
          <cell r="G2859" t="str">
            <v>SINAPI Nov/23</v>
          </cell>
        </row>
        <row r="2860">
          <cell r="A2860">
            <v>97562</v>
          </cell>
          <cell r="B2860" t="str">
            <v>CURVA 135 GRAUS PARA ELETRODUTO, PVC, ROSCÁVEL, DN 25 MM (3/4"), PARA CIRCUITOS TERMINAIS, INSTALADA EM LAJE - FORNECIMENTO E INSTALAÇÃO. AF_03/2023</v>
          </cell>
          <cell r="C2860" t="str">
            <v>UN</v>
          </cell>
          <cell r="D2860">
            <v>13.66</v>
          </cell>
          <cell r="E2860" t="str">
            <v>INSTALACAO ELETRICA/ELETRIFICACAO E ILUMINACAO EXTERNA</v>
          </cell>
          <cell r="F2860" t="str">
            <v>CONEXOES</v>
          </cell>
          <cell r="G2860" t="str">
            <v>SINAPI Nov/23</v>
          </cell>
        </row>
        <row r="2861">
          <cell r="A2861">
            <v>97564</v>
          </cell>
          <cell r="B2861" t="str">
            <v>CURVA 135 GRAUS PARA ELETRODUTO, PVC, ROSCÁVEL, DN 25 MM (3/4"), PARA CIRCUITOS TERMINAIS, INSTALADA EM PAREDE - FORNECIMENTO E INSTALAÇÃO. AF_03/2023</v>
          </cell>
          <cell r="C2861" t="str">
            <v>UN</v>
          </cell>
          <cell r="D2861">
            <v>23.04</v>
          </cell>
          <cell r="E2861" t="str">
            <v>INSTALACAO ELETRICA/ELETRIFICACAO E ILUMINACAO EXTERNA</v>
          </cell>
          <cell r="F2861" t="str">
            <v>CONEXOES</v>
          </cell>
          <cell r="G2861" t="str">
            <v>SINAPI Nov/23</v>
          </cell>
        </row>
        <row r="2862">
          <cell r="A2862">
            <v>104395</v>
          </cell>
          <cell r="B2862" t="str">
            <v>CONDULETE DE PVC, TIPO E, PARA ELETRODUTO DE PVC SOLDÁVEL DN 20 MM (1/2''), APARENTE - FORNECIMENTO E INSTALAÇÃO. AF_10/2022</v>
          </cell>
          <cell r="C2862" t="str">
            <v>UN</v>
          </cell>
          <cell r="D2862">
            <v>23.98</v>
          </cell>
          <cell r="E2862" t="str">
            <v>INSTALACAO ELETRICA/ELETRIFICACAO E ILUMINACAO EXTERNA</v>
          </cell>
          <cell r="F2862" t="str">
            <v>CONEXOES</v>
          </cell>
          <cell r="G2862" t="str">
            <v>SINAPI Nov/23</v>
          </cell>
        </row>
        <row r="2863">
          <cell r="A2863">
            <v>91924</v>
          </cell>
          <cell r="B2863" t="str">
            <v>CABO DE COBRE FLEXÍVEL ISOLADO, 1,5 MM², ANTI-CHAMA 450/750 V, PARA CIRCUITOS TERMINAIS - FORNECIMENTO E INSTALAÇÃO. AF_03/2023</v>
          </cell>
          <cell r="C2863" t="str">
            <v>M</v>
          </cell>
          <cell r="D2863">
            <v>3.03</v>
          </cell>
          <cell r="E2863" t="str">
            <v>INSTALACAO ELETRICA/ELETRIFICACAO E ILUMINACAO EXTERNA</v>
          </cell>
          <cell r="F2863" t="str">
            <v>FIOS/CABOS</v>
          </cell>
          <cell r="G2863" t="str">
            <v>SINAPI Nov/23</v>
          </cell>
        </row>
        <row r="2864">
          <cell r="A2864">
            <v>91925</v>
          </cell>
          <cell r="B2864" t="str">
            <v>CABO DE COBRE FLEXÍVEL ISOLADO, 1,5 MM², ANTI-CHAMA 0,6/1,0 KV, PARA CIRCUITOS TERMINAIS - FORNECIMENTO E INSTALAÇÃO. AF_03/2023</v>
          </cell>
          <cell r="C2864" t="str">
            <v>M</v>
          </cell>
          <cell r="D2864">
            <v>3.52</v>
          </cell>
          <cell r="E2864" t="str">
            <v>INSTALACAO ELETRICA/ELETRIFICACAO E ILUMINACAO EXTERNA</v>
          </cell>
          <cell r="F2864" t="str">
            <v>FIOS/CABOS</v>
          </cell>
          <cell r="G2864" t="str">
            <v>SINAPI Nov/23</v>
          </cell>
        </row>
        <row r="2865">
          <cell r="A2865">
            <v>91926</v>
          </cell>
          <cell r="B2865" t="str">
            <v>CABO DE COBRE FLEXÍVEL ISOLADO, 2,5 MM², ANTI-CHAMA 450/750 V, PARA CIRCUITOS TERMINAIS - FORNECIMENTO E INSTALAÇÃO. AF_03/2023</v>
          </cell>
          <cell r="C2865" t="str">
            <v>M</v>
          </cell>
          <cell r="D2865">
            <v>4.2699999999999996</v>
          </cell>
          <cell r="E2865" t="str">
            <v>INSTALACAO ELETRICA/ELETRIFICACAO E ILUMINACAO EXTERNA</v>
          </cell>
          <cell r="F2865" t="str">
            <v>FIOS/CABOS</v>
          </cell>
          <cell r="G2865" t="str">
            <v>SINAPI Nov/23</v>
          </cell>
        </row>
        <row r="2866">
          <cell r="A2866">
            <v>91927</v>
          </cell>
          <cell r="B2866" t="str">
            <v>CABO DE COBRE FLEXÍVEL ISOLADO, 2,5 MM², ANTI-CHAMA 0,6/1,0 KV, PARA CIRCUITOS TERMINAIS - FORNECIMENTO E INSTALAÇÃO. AF_03/2023</v>
          </cell>
          <cell r="C2866" t="str">
            <v>M</v>
          </cell>
          <cell r="D2866">
            <v>4.67</v>
          </cell>
          <cell r="E2866" t="str">
            <v>INSTALACAO ELETRICA/ELETRIFICACAO E ILUMINACAO EXTERNA</v>
          </cell>
          <cell r="F2866" t="str">
            <v>FIOS/CABOS</v>
          </cell>
          <cell r="G2866" t="str">
            <v>SINAPI Nov/23</v>
          </cell>
        </row>
        <row r="2867">
          <cell r="A2867">
            <v>91928</v>
          </cell>
          <cell r="B2867" t="str">
            <v>CABO DE COBRE FLEXÍVEL ISOLADO, 4 MM², ANTI-CHAMA 450/750 V, PARA CIRCUITOS TERMINAIS - FORNECIMENTO E INSTALAÇÃO. AF_03/2023</v>
          </cell>
          <cell r="C2867" t="str">
            <v>M</v>
          </cell>
          <cell r="D2867">
            <v>6.4</v>
          </cell>
          <cell r="E2867" t="str">
            <v>INSTALACAO ELETRICA/ELETRIFICACAO E ILUMINACAO EXTERNA</v>
          </cell>
          <cell r="F2867" t="str">
            <v>FIOS/CABOS</v>
          </cell>
          <cell r="G2867" t="str">
            <v>SINAPI Nov/23</v>
          </cell>
        </row>
        <row r="2868">
          <cell r="A2868">
            <v>91929</v>
          </cell>
          <cell r="B2868" t="str">
            <v>CABO DE COBRE FLEXÍVEL ISOLADO, 4 MM², ANTI-CHAMA 0,6/1,0 KV, PARA CIRCUITOS TERMINAIS - FORNECIMENTO E INSTALAÇÃO. AF_03/2023</v>
          </cell>
          <cell r="C2868" t="str">
            <v>M</v>
          </cell>
          <cell r="D2868">
            <v>6.75</v>
          </cell>
          <cell r="E2868" t="str">
            <v>INSTALACAO ELETRICA/ELETRIFICACAO E ILUMINACAO EXTERNA</v>
          </cell>
          <cell r="F2868" t="str">
            <v>FIOS/CABOS</v>
          </cell>
          <cell r="G2868" t="str">
            <v>SINAPI Nov/23</v>
          </cell>
        </row>
        <row r="2869">
          <cell r="A2869">
            <v>91930</v>
          </cell>
          <cell r="B2869" t="str">
            <v>CABO DE COBRE FLEXÍVEL ISOLADO, 6 MM², ANTI-CHAMA 450/750 V, PARA CIRCUITOS TERMINAIS - FORNECIMENTO E INSTALAÇÃO. AF_03/2023</v>
          </cell>
          <cell r="C2869" t="str">
            <v>M</v>
          </cell>
          <cell r="D2869">
            <v>8.83</v>
          </cell>
          <cell r="E2869" t="str">
            <v>INSTALACAO ELETRICA/ELETRIFICACAO E ILUMINACAO EXTERNA</v>
          </cell>
          <cell r="F2869" t="str">
            <v>FIOS/CABOS</v>
          </cell>
          <cell r="G2869" t="str">
            <v>SINAPI Nov/23</v>
          </cell>
        </row>
        <row r="2870">
          <cell r="A2870">
            <v>91931</v>
          </cell>
          <cell r="B2870" t="str">
            <v>CABO DE COBRE FLEXÍVEL ISOLADO, 6 MM², ANTI-CHAMA 0,6/1,0 KV, PARA CIRCUITOS TERMINAIS - FORNECIMENTO E INSTALAÇÃO. AF_03/2023</v>
          </cell>
          <cell r="C2870" t="str">
            <v>M</v>
          </cell>
          <cell r="D2870">
            <v>9.4</v>
          </cell>
          <cell r="E2870" t="str">
            <v>INSTALACAO ELETRICA/ELETRIFICACAO E ILUMINACAO EXTERNA</v>
          </cell>
          <cell r="F2870" t="str">
            <v>FIOS/CABOS</v>
          </cell>
          <cell r="G2870" t="str">
            <v>SINAPI Nov/23</v>
          </cell>
        </row>
        <row r="2871">
          <cell r="A2871">
            <v>91932</v>
          </cell>
          <cell r="B2871" t="str">
            <v>CABO DE COBRE FLEXÍVEL ISOLADO, 10 MM², ANTI-CHAMA 450/750 V, PARA CIRCUITOS TERMINAIS - FORNECIMENTO E INSTALAÇÃO. AF_03/2023</v>
          </cell>
          <cell r="C2871" t="str">
            <v>M</v>
          </cell>
          <cell r="D2871">
            <v>15.31</v>
          </cell>
          <cell r="E2871" t="str">
            <v>INSTALACAO ELETRICA/ELETRIFICACAO E ILUMINACAO EXTERNA</v>
          </cell>
          <cell r="F2871" t="str">
            <v>FIOS/CABOS</v>
          </cell>
          <cell r="G2871" t="str">
            <v>SINAPI Nov/23</v>
          </cell>
        </row>
        <row r="2872">
          <cell r="A2872">
            <v>91933</v>
          </cell>
          <cell r="B2872" t="str">
            <v>CABO DE COBRE FLEXÍVEL ISOLADO, 10 MM², ANTI-CHAMA 0,6/1,0 KV, PARA CIRCUITOS TERMINAIS - FORNECIMENTO E INSTALAÇÃO. AF_03/2023</v>
          </cell>
          <cell r="C2872" t="str">
            <v>M</v>
          </cell>
          <cell r="D2872">
            <v>14.84</v>
          </cell>
          <cell r="E2872" t="str">
            <v>INSTALACAO ELETRICA/ELETRIFICACAO E ILUMINACAO EXTERNA</v>
          </cell>
          <cell r="F2872" t="str">
            <v>FIOS/CABOS</v>
          </cell>
          <cell r="G2872" t="str">
            <v>SINAPI Nov/23</v>
          </cell>
        </row>
        <row r="2873">
          <cell r="A2873">
            <v>91934</v>
          </cell>
          <cell r="B2873" t="str">
            <v>CABO DE COBRE FLEXÍVEL ISOLADO, 16 MM², ANTI-CHAMA 450/750 V, PARA CIRCUITOS TERMINAIS - FORNECIMENTO E INSTALAÇÃO. AF_03/2023</v>
          </cell>
          <cell r="C2873" t="str">
            <v>M</v>
          </cell>
          <cell r="D2873">
            <v>22.22</v>
          </cell>
          <cell r="E2873" t="str">
            <v>INSTALACAO ELETRICA/ELETRIFICACAO E ILUMINACAO EXTERNA</v>
          </cell>
          <cell r="F2873" t="str">
            <v>FIOS/CABOS</v>
          </cell>
          <cell r="G2873" t="str">
            <v>SINAPI Nov/23</v>
          </cell>
        </row>
        <row r="2874">
          <cell r="A2874">
            <v>91935</v>
          </cell>
          <cell r="B2874" t="str">
            <v>CABO DE COBRE FLEXÍVEL ISOLADO, 16 MM², ANTI-CHAMA 0,6/1,0 KV, PARA CIRCUITOS TERMINAIS - FORNECIMENTO E INSTALAÇÃO. AF_03/2023</v>
          </cell>
          <cell r="C2874" t="str">
            <v>M</v>
          </cell>
          <cell r="D2874">
            <v>23.11</v>
          </cell>
          <cell r="E2874" t="str">
            <v>INSTALACAO ELETRICA/ELETRIFICACAO E ILUMINACAO EXTERNA</v>
          </cell>
          <cell r="F2874" t="str">
            <v>FIOS/CABOS</v>
          </cell>
          <cell r="G2874" t="str">
            <v>SINAPI Nov/23</v>
          </cell>
        </row>
        <row r="2875">
          <cell r="A2875">
            <v>92979</v>
          </cell>
          <cell r="B2875" t="str">
            <v>CABO DE COBRE FLEXÍVEL ISOLADO, 10 MM², ANTI-CHAMA 450/750 V, PARA DISTRIBUIÇÃO - FORNECIMENTO E INSTALAÇÃO. AF_12/2015</v>
          </cell>
          <cell r="C2875" t="str">
            <v>M</v>
          </cell>
          <cell r="D2875">
            <v>8.8699999999999992</v>
          </cell>
          <cell r="E2875" t="str">
            <v>INSTALACAO ELETRICA/ELETRIFICACAO E ILUMINACAO EXTERNA</v>
          </cell>
          <cell r="F2875" t="str">
            <v>FIOS/CABOS</v>
          </cell>
          <cell r="G2875" t="str">
            <v>SINAPI Nov/23</v>
          </cell>
        </row>
        <row r="2876">
          <cell r="A2876">
            <v>92980</v>
          </cell>
          <cell r="B2876" t="str">
            <v>CABO DE COBRE FLEXÍVEL ISOLADO, 10 MM², ANTI-CHAMA 0,6/1,0 KV, PARA DISTRIBUIÇÃO - FORNECIMENTO E INSTALAÇÃO. AF_12/2015</v>
          </cell>
          <cell r="C2876" t="str">
            <v>M</v>
          </cell>
          <cell r="D2876">
            <v>8.48</v>
          </cell>
          <cell r="E2876" t="str">
            <v>INSTALACAO ELETRICA/ELETRIFICACAO E ILUMINACAO EXTERNA</v>
          </cell>
          <cell r="F2876" t="str">
            <v>FIOS/CABOS</v>
          </cell>
          <cell r="G2876" t="str">
            <v>SINAPI Nov/23</v>
          </cell>
        </row>
        <row r="2877">
          <cell r="A2877">
            <v>92981</v>
          </cell>
          <cell r="B2877" t="str">
            <v>CABO DE COBRE FLEXÍVEL ISOLADO, 16 MM², ANTI-CHAMA 450/750 V, PARA DISTRIBUIÇÃO - FORNECIMENTO E INSTALAÇÃO. AF_12/2015</v>
          </cell>
          <cell r="C2877" t="str">
            <v>M</v>
          </cell>
          <cell r="D2877">
            <v>12.65</v>
          </cell>
          <cell r="E2877" t="str">
            <v>INSTALACAO ELETRICA/ELETRIFICACAO E ILUMINACAO EXTERNA</v>
          </cell>
          <cell r="F2877" t="str">
            <v>FIOS/CABOS</v>
          </cell>
          <cell r="G2877" t="str">
            <v>SINAPI Nov/23</v>
          </cell>
        </row>
        <row r="2878">
          <cell r="A2878">
            <v>92982</v>
          </cell>
          <cell r="B2878" t="str">
            <v>CABO DE COBRE FLEXÍVEL ISOLADO, 16 MM², ANTI-CHAMA 0,6/1,0 KV, PARA DISTRIBUIÇÃO - FORNECIMENTO E INSTALAÇÃO. AF_12/2015</v>
          </cell>
          <cell r="C2878" t="str">
            <v>M</v>
          </cell>
          <cell r="D2878">
            <v>13.38</v>
          </cell>
          <cell r="E2878" t="str">
            <v>INSTALACAO ELETRICA/ELETRIFICACAO E ILUMINACAO EXTERNA</v>
          </cell>
          <cell r="F2878" t="str">
            <v>FIOS/CABOS</v>
          </cell>
          <cell r="G2878" t="str">
            <v>SINAPI Nov/23</v>
          </cell>
        </row>
        <row r="2879">
          <cell r="A2879">
            <v>92984</v>
          </cell>
          <cell r="B2879" t="str">
            <v>CABO DE COBRE FLEXÍVEL ISOLADO, 25 MM², ANTI-CHAMA 0,6/1,0 KV, PARA REDE ENTERRADA DE DISTRIBUIÇÃO DE ENERGIA ELÉTRICA - FORNECIMENTO E INSTALAÇÃO. AF_12/2021</v>
          </cell>
          <cell r="C2879" t="str">
            <v>M</v>
          </cell>
          <cell r="D2879">
            <v>23.37</v>
          </cell>
          <cell r="E2879" t="str">
            <v>INSTALACAO ELETRICA/ELETRIFICACAO E ILUMINACAO EXTERNA</v>
          </cell>
          <cell r="F2879" t="str">
            <v>FIOS/CABOS</v>
          </cell>
          <cell r="G2879" t="str">
            <v>SINAPI Nov/23</v>
          </cell>
        </row>
        <row r="2880">
          <cell r="A2880">
            <v>92986</v>
          </cell>
          <cell r="B2880" t="str">
            <v>CABO DE COBRE FLEXÍVEL ISOLADO, 35 MM², ANTI-CHAMA 0,6/1,0 KV, PARA REDE ENTERRADA DE DISTRIBUIÇÃO DE ENERGIA ELÉTRICA - FORNECIMENTO E INSTALAÇÃO. AF_12/2021</v>
          </cell>
          <cell r="C2880" t="str">
            <v>M</v>
          </cell>
          <cell r="D2880">
            <v>31.85</v>
          </cell>
          <cell r="E2880" t="str">
            <v>INSTALACAO ELETRICA/ELETRIFICACAO E ILUMINACAO EXTERNA</v>
          </cell>
          <cell r="F2880" t="str">
            <v>FIOS/CABOS</v>
          </cell>
          <cell r="G2880" t="str">
            <v>SINAPI Nov/23</v>
          </cell>
        </row>
        <row r="2881">
          <cell r="A2881">
            <v>92988</v>
          </cell>
          <cell r="B2881" t="str">
            <v>CABO DE COBRE FLEXÍVEL ISOLADO, 50 MM², ANTI-CHAMA 0,6/1,0 KV, PARA REDE ENTERRADA DE DISTRIBUIÇÃO DE ENERGIA ELÉTRICA - FORNECIMENTO E INSTALAÇÃO. AF_12/2021</v>
          </cell>
          <cell r="C2881" t="str">
            <v>M</v>
          </cell>
          <cell r="D2881">
            <v>45.67</v>
          </cell>
          <cell r="E2881" t="str">
            <v>INSTALACAO ELETRICA/ELETRIFICACAO E ILUMINACAO EXTERNA</v>
          </cell>
          <cell r="F2881" t="str">
            <v>FIOS/CABOS</v>
          </cell>
          <cell r="G2881" t="str">
            <v>SINAPI Nov/23</v>
          </cell>
        </row>
        <row r="2882">
          <cell r="A2882">
            <v>92990</v>
          </cell>
          <cell r="B2882" t="str">
            <v>CABO DE COBRE FLEXÍVEL ISOLADO, 70 MM², ANTI-CHAMA 0,6/1,0 KV, PARA REDE ENTERRADA DE DISTRIBUIÇÃO DE ENERGIA ELÉTRICA - FORNECIMENTO E INSTALAÇÃO. AF_12/2021</v>
          </cell>
          <cell r="C2882" t="str">
            <v>M</v>
          </cell>
          <cell r="D2882">
            <v>62.8</v>
          </cell>
          <cell r="E2882" t="str">
            <v>INSTALACAO ELETRICA/ELETRIFICACAO E ILUMINACAO EXTERNA</v>
          </cell>
          <cell r="F2882" t="str">
            <v>FIOS/CABOS</v>
          </cell>
          <cell r="G2882" t="str">
            <v>SINAPI Nov/23</v>
          </cell>
        </row>
        <row r="2883">
          <cell r="A2883">
            <v>92992</v>
          </cell>
          <cell r="B2883" t="str">
            <v>CABO DE COBRE FLEXÍVEL ISOLADO, 95 MM², ANTI-CHAMA 0,6/1,0 KV, PARA REDE ENTERRADA DE DISTRIBUIÇÃO DE ENERGIA ELÉTRICA - FORNECIMENTO E INSTALAÇÃO. AF_12/2021</v>
          </cell>
          <cell r="C2883" t="str">
            <v>M</v>
          </cell>
          <cell r="D2883">
            <v>80.959999999999994</v>
          </cell>
          <cell r="E2883" t="str">
            <v>INSTALACAO ELETRICA/ELETRIFICACAO E ILUMINACAO EXTERNA</v>
          </cell>
          <cell r="F2883" t="str">
            <v>FIOS/CABOS</v>
          </cell>
          <cell r="G2883" t="str">
            <v>SINAPI Nov/23</v>
          </cell>
        </row>
        <row r="2884">
          <cell r="A2884">
            <v>92994</v>
          </cell>
          <cell r="B2884" t="str">
            <v>CABO DE COBRE FLEXÍVEL ISOLADO, 120 MM², ANTI-CHAMA 0,6/1,0 KV, PARA REDE ENTERRADA DE DISTRIBUIÇÃO DE ENERGIA ELÉTRICA - FORNECIMENTO E INSTALAÇÃO. AF_12/2021</v>
          </cell>
          <cell r="C2884" t="str">
            <v>M</v>
          </cell>
          <cell r="D2884">
            <v>104.77</v>
          </cell>
          <cell r="E2884" t="str">
            <v>INSTALACAO ELETRICA/ELETRIFICACAO E ILUMINACAO EXTERNA</v>
          </cell>
          <cell r="F2884" t="str">
            <v>FIOS/CABOS</v>
          </cell>
          <cell r="G2884" t="str">
            <v>SINAPI Nov/23</v>
          </cell>
        </row>
        <row r="2885">
          <cell r="A2885">
            <v>92996</v>
          </cell>
          <cell r="B2885" t="str">
            <v>CABO DE COBRE FLEXÍVEL ISOLADO, 150 MM², ANTI-CHAMA 0,6/1,0 KV, PARA REDE ENTERRADA DE DISTRIBUIÇÃO DE ENERGIA ELÉTRICA - FORNECIMENTO E INSTALAÇÃO. AF_12/2021</v>
          </cell>
          <cell r="C2885" t="str">
            <v>M</v>
          </cell>
          <cell r="D2885">
            <v>126.62</v>
          </cell>
          <cell r="E2885" t="str">
            <v>INSTALACAO ELETRICA/ELETRIFICACAO E ILUMINACAO EXTERNA</v>
          </cell>
          <cell r="F2885" t="str">
            <v>FIOS/CABOS</v>
          </cell>
          <cell r="G2885" t="str">
            <v>SINAPI Nov/23</v>
          </cell>
        </row>
        <row r="2886">
          <cell r="A2886">
            <v>92998</v>
          </cell>
          <cell r="B2886" t="str">
            <v>CABO DE COBRE FLEXÍVEL ISOLADO, 185 MM², ANTI-CHAMA 0,6/1,0 KV, PARA REDE ENTERRADA DE DISTRIBUIÇÃO DE ENERGIA ELÉTRICA - FORNECIMENTO E INSTALAÇÃO. AF_12/2021</v>
          </cell>
          <cell r="C2886" t="str">
            <v>M</v>
          </cell>
          <cell r="D2886">
            <v>154.94</v>
          </cell>
          <cell r="E2886" t="str">
            <v>INSTALACAO ELETRICA/ELETRIFICACAO E ILUMINACAO EXTERNA</v>
          </cell>
          <cell r="F2886" t="str">
            <v>FIOS/CABOS</v>
          </cell>
          <cell r="G2886" t="str">
            <v>SINAPI Nov/23</v>
          </cell>
        </row>
        <row r="2887">
          <cell r="A2887">
            <v>93000</v>
          </cell>
          <cell r="B2887" t="str">
            <v>CABO DE COBRE FLEXÍVEL ISOLADO, 240 MM², ANTI-CHAMA 0,6/1,0 KV, PARA REDE ENTERRADA DE DISTRIBUIÇÃO DE ENERGIA ELÉTRICA - FORNECIMENTO E INSTALAÇÃO. AF_12/2021</v>
          </cell>
          <cell r="C2887" t="str">
            <v>M</v>
          </cell>
          <cell r="D2887">
            <v>204.62</v>
          </cell>
          <cell r="E2887" t="str">
            <v>INSTALACAO ELETRICA/ELETRIFICACAO E ILUMINACAO EXTERNA</v>
          </cell>
          <cell r="F2887" t="str">
            <v>FIOS/CABOS</v>
          </cell>
          <cell r="G2887" t="str">
            <v>SINAPI Nov/23</v>
          </cell>
        </row>
        <row r="2888">
          <cell r="A2888">
            <v>93002</v>
          </cell>
          <cell r="B2888" t="str">
            <v>CABO DE COBRE FLEXÍVEL ISOLADO, 300 MM², ANTI-CHAMA 0,6/1,0 KV, PARA REDE ENTERRADA DE DISTRIBUIÇÃO DE ENERGIA ELÉTRICA - FORNECIMENTO E INSTALAÇÃO. AF_12/2021</v>
          </cell>
          <cell r="C2888" t="str">
            <v>M</v>
          </cell>
          <cell r="D2888">
            <v>263.95999999999998</v>
          </cell>
          <cell r="E2888" t="str">
            <v>INSTALACAO ELETRICA/ELETRIFICACAO E ILUMINACAO EXTERNA</v>
          </cell>
          <cell r="F2888" t="str">
            <v>FIOS/CABOS</v>
          </cell>
          <cell r="G2888" t="str">
            <v>SINAPI Nov/23</v>
          </cell>
        </row>
        <row r="2889">
          <cell r="A2889">
            <v>101884</v>
          </cell>
          <cell r="B2889" t="str">
            <v>CABO DE COBRE ISOLADO, 10 MM², ANTI-CHAMA 450/750 V, INSTALADO EM ELETROCALHA OU PERFILADO - FORNECIMENTO E INSTALAÇÃO. AF_10/2020</v>
          </cell>
          <cell r="C2889" t="str">
            <v>M</v>
          </cell>
          <cell r="D2889">
            <v>8.5</v>
          </cell>
          <cell r="E2889" t="str">
            <v>INSTALACAO ELETRICA/ELETRIFICACAO E ILUMINACAO EXTERNA</v>
          </cell>
          <cell r="F2889" t="str">
            <v>FIOS/CABOS</v>
          </cell>
          <cell r="G2889" t="str">
            <v>SINAPI Nov/23</v>
          </cell>
        </row>
        <row r="2890">
          <cell r="A2890">
            <v>101885</v>
          </cell>
          <cell r="B2890" t="str">
            <v>CABO DE COBRE ISOLADO, 10 MM², ANTI-CHAMA 0,6/1 KV, INSTALADO EM ELETROCALHA OU PERFILADO - FORNECIMENTO E INSTALAÇÃO. AF_10/2020</v>
          </cell>
          <cell r="C2890" t="str">
            <v>M</v>
          </cell>
          <cell r="D2890">
            <v>8.11</v>
          </cell>
          <cell r="E2890" t="str">
            <v>INSTALACAO ELETRICA/ELETRIFICACAO E ILUMINACAO EXTERNA</v>
          </cell>
          <cell r="F2890" t="str">
            <v>FIOS/CABOS</v>
          </cell>
          <cell r="G2890" t="str">
            <v>SINAPI Nov/23</v>
          </cell>
        </row>
        <row r="2891">
          <cell r="A2891">
            <v>101886</v>
          </cell>
          <cell r="B2891" t="str">
            <v>CABO DE COBRE ISOLADO, 16 MM², ANTI-CHAMA 450/750 V, INSTALADO EM ELETROCALHA OU PERFILADO - FORNECIMENTO E INSTALAÇÃO. AF_10/2020</v>
          </cell>
          <cell r="C2891" t="str">
            <v>M</v>
          </cell>
          <cell r="D2891">
            <v>12.23</v>
          </cell>
          <cell r="E2891" t="str">
            <v>INSTALACAO ELETRICA/ELETRIFICACAO E ILUMINACAO EXTERNA</v>
          </cell>
          <cell r="F2891" t="str">
            <v>FIOS/CABOS</v>
          </cell>
          <cell r="G2891" t="str">
            <v>SINAPI Nov/23</v>
          </cell>
        </row>
        <row r="2892">
          <cell r="A2892">
            <v>101887</v>
          </cell>
          <cell r="B2892" t="str">
            <v>CABO DE COBRE ISOLADO, 16 MM², ANTI-CHAMA 0,6/1 KV, INSTALADO EM ELETROCALHA OU PERFILADO - FORNECIMENTO E INSTALAÇÃO. AF_10/2020</v>
          </cell>
          <cell r="C2892" t="str">
            <v>M</v>
          </cell>
          <cell r="D2892">
            <v>12.96</v>
          </cell>
          <cell r="E2892" t="str">
            <v>INSTALACAO ELETRICA/ELETRIFICACAO E ILUMINACAO EXTERNA</v>
          </cell>
          <cell r="F2892" t="str">
            <v>FIOS/CABOS</v>
          </cell>
          <cell r="G2892" t="str">
            <v>SINAPI Nov/23</v>
          </cell>
        </row>
        <row r="2893">
          <cell r="A2893">
            <v>101888</v>
          </cell>
          <cell r="B2893" t="str">
            <v>CABO DE COBRE ISOLADO, 25 MM², ANTI-CHAMA 450/750 V, INSTALADO EM ELETROCALHA OU PERFILADO - FORNECIMENTO E INSTALAÇÃO. AF_10/2020</v>
          </cell>
          <cell r="C2893" t="str">
            <v>M</v>
          </cell>
          <cell r="D2893">
            <v>19.190000000000001</v>
          </cell>
          <cell r="E2893" t="str">
            <v>INSTALACAO ELETRICA/ELETRIFICACAO E ILUMINACAO EXTERNA</v>
          </cell>
          <cell r="F2893" t="str">
            <v>FIOS/CABOS</v>
          </cell>
          <cell r="G2893" t="str">
            <v>SINAPI Nov/23</v>
          </cell>
        </row>
        <row r="2894">
          <cell r="A2894">
            <v>101889</v>
          </cell>
          <cell r="B2894" t="str">
            <v>CABO DE COBRE ISOLADO, 25 MM², ANTI-CHAMA 0,6/1 KV, INSTALADO EM ELETROCALHA OU PERFILADO - FORNECIMENTO E INSTALAÇÃO. AF_10/2020</v>
          </cell>
          <cell r="C2894" t="str">
            <v>M</v>
          </cell>
          <cell r="D2894">
            <v>20.149999999999999</v>
          </cell>
          <cell r="E2894" t="str">
            <v>INSTALACAO ELETRICA/ELETRIFICACAO E ILUMINACAO EXTERNA</v>
          </cell>
          <cell r="F2894" t="str">
            <v>FIOS/CABOS</v>
          </cell>
          <cell r="G2894" t="str">
            <v>SINAPI Nov/23</v>
          </cell>
        </row>
        <row r="2895">
          <cell r="A2895">
            <v>91936</v>
          </cell>
          <cell r="B2895" t="str">
            <v>CAIXA OCTOGONAL 4" X 4", PVC, INSTALADA EM LAJE - FORNECIMENTO E INSTALAÇÃO. AF_03/2023</v>
          </cell>
          <cell r="C2895" t="str">
            <v>UN</v>
          </cell>
          <cell r="D2895">
            <v>21.11</v>
          </cell>
          <cell r="E2895" t="str">
            <v>INSTALACAO ELETRICA/ELETRIFICACAO E ILUMINACAO EXTERNA</v>
          </cell>
          <cell r="F2895" t="str">
            <v>CAIXAS</v>
          </cell>
          <cell r="G2895" t="str">
            <v>SINAPI Nov/23</v>
          </cell>
        </row>
        <row r="2896">
          <cell r="A2896">
            <v>91937</v>
          </cell>
          <cell r="B2896" t="str">
            <v>CAIXA OCTOGONAL 3" X 3", PVC, INSTALADA EM LAJE - FORNECIMENTO E INSTALAÇÃO. AF_03/2023</v>
          </cell>
          <cell r="C2896" t="str">
            <v>UN</v>
          </cell>
          <cell r="D2896">
            <v>19.420000000000002</v>
          </cell>
          <cell r="E2896" t="str">
            <v>INSTALACAO ELETRICA/ELETRIFICACAO E ILUMINACAO EXTERNA</v>
          </cell>
          <cell r="F2896" t="str">
            <v>CAIXAS</v>
          </cell>
          <cell r="G2896" t="str">
            <v>SINAPI Nov/23</v>
          </cell>
        </row>
        <row r="2897">
          <cell r="A2897">
            <v>91939</v>
          </cell>
          <cell r="B2897" t="str">
            <v>CAIXA RETANGULAR 4" X 2" ALTA (2,00 M DO PISO), PVC, INSTALADA EM PAREDE - FORNECIMENTO E INSTALAÇÃO. AF_03/2023</v>
          </cell>
          <cell r="C2897" t="str">
            <v>UN</v>
          </cell>
          <cell r="D2897">
            <v>41.41</v>
          </cell>
          <cell r="E2897" t="str">
            <v>INSTALACAO ELETRICA/ELETRIFICACAO E ILUMINACAO EXTERNA</v>
          </cell>
          <cell r="F2897" t="str">
            <v>CAIXAS</v>
          </cell>
          <cell r="G2897" t="str">
            <v>SINAPI Nov/23</v>
          </cell>
        </row>
        <row r="2898">
          <cell r="A2898">
            <v>91940</v>
          </cell>
          <cell r="B2898" t="str">
            <v>CAIXA RETANGULAR 4" X 2" MÉDIA (1,30 M DO PISO), PVC, INSTALADA EM PAREDE - FORNECIMENTO E INSTALAÇÃO. AF_03/2023</v>
          </cell>
          <cell r="C2898" t="str">
            <v>UN</v>
          </cell>
          <cell r="D2898">
            <v>23.15</v>
          </cell>
          <cell r="E2898" t="str">
            <v>INSTALACAO ELETRICA/ELETRIFICACAO E ILUMINACAO EXTERNA</v>
          </cell>
          <cell r="F2898" t="str">
            <v>CAIXAS</v>
          </cell>
          <cell r="G2898" t="str">
            <v>SINAPI Nov/23</v>
          </cell>
        </row>
        <row r="2899">
          <cell r="A2899">
            <v>91941</v>
          </cell>
          <cell r="B2899" t="str">
            <v>CAIXA RETANGULAR 4" X 2" BAIXA (0,30 M DO PISO), PVC, INSTALADA EM PAREDE - FORNECIMENTO E INSTALAÇÃO. AF_03/2023</v>
          </cell>
          <cell r="C2899" t="str">
            <v>UN</v>
          </cell>
          <cell r="D2899">
            <v>14.19</v>
          </cell>
          <cell r="E2899" t="str">
            <v>INSTALACAO ELETRICA/ELETRIFICACAO E ILUMINACAO EXTERNA</v>
          </cell>
          <cell r="F2899" t="str">
            <v>CAIXAS</v>
          </cell>
          <cell r="G2899" t="str">
            <v>SINAPI Nov/23</v>
          </cell>
        </row>
        <row r="2900">
          <cell r="A2900">
            <v>91942</v>
          </cell>
          <cell r="B2900" t="str">
            <v>CAIXA RETANGULAR 4" X 4" ALTA (2,00 M DO PISO), PVC, INSTALADA EM PAREDE - FORNECIMENTO E INSTALAÇÃO. AF_03/2023</v>
          </cell>
          <cell r="C2900" t="str">
            <v>UN</v>
          </cell>
          <cell r="D2900">
            <v>45.01</v>
          </cell>
          <cell r="E2900" t="str">
            <v>INSTALACAO ELETRICA/ELETRIFICACAO E ILUMINACAO EXTERNA</v>
          </cell>
          <cell r="F2900" t="str">
            <v>CAIXAS</v>
          </cell>
          <cell r="G2900" t="str">
            <v>SINAPI Nov/23</v>
          </cell>
        </row>
        <row r="2901">
          <cell r="A2901">
            <v>91943</v>
          </cell>
          <cell r="B2901" t="str">
            <v>CAIXA RETANGULAR 4" X 4" MÉDIA (1,30 M DO PISO), PVC, INSTALADA EM PAREDE - FORNECIMENTO E INSTALAÇÃO. AF_03/2023</v>
          </cell>
          <cell r="C2901" t="str">
            <v>UN</v>
          </cell>
          <cell r="D2901">
            <v>26.12</v>
          </cell>
          <cell r="E2901" t="str">
            <v>INSTALACAO ELETRICA/ELETRIFICACAO E ILUMINACAO EXTERNA</v>
          </cell>
          <cell r="F2901" t="str">
            <v>CAIXAS</v>
          </cell>
          <cell r="G2901" t="str">
            <v>SINAPI Nov/23</v>
          </cell>
        </row>
        <row r="2902">
          <cell r="A2902">
            <v>91944</v>
          </cell>
          <cell r="B2902" t="str">
            <v>CAIXA RETANGULAR 4" X 4" BAIXA (0,30 M DO PISO), PVC, INSTALADA EM PAREDE - FORNECIMENTO E INSTALAÇÃO. AF_03/2023</v>
          </cell>
          <cell r="C2902" t="str">
            <v>UN</v>
          </cell>
          <cell r="D2902">
            <v>16.82</v>
          </cell>
          <cell r="E2902" t="str">
            <v>INSTALACAO ELETRICA/ELETRIFICACAO E ILUMINACAO EXTERNA</v>
          </cell>
          <cell r="F2902" t="str">
            <v>CAIXAS</v>
          </cell>
          <cell r="G2902" t="str">
            <v>SINAPI Nov/23</v>
          </cell>
        </row>
        <row r="2903">
          <cell r="A2903">
            <v>92865</v>
          </cell>
          <cell r="B2903" t="str">
            <v>CAIXA OCTOGONAL 4" X 4", METÁLICA, INSTALADA EM LAJE - FORNECIMENTO E INSTALAÇÃO. AF_03/2023</v>
          </cell>
          <cell r="C2903" t="str">
            <v>UN</v>
          </cell>
          <cell r="D2903">
            <v>18.82</v>
          </cell>
          <cell r="E2903" t="str">
            <v>INSTALACAO ELETRICA/ELETRIFICACAO E ILUMINACAO EXTERNA</v>
          </cell>
          <cell r="F2903" t="str">
            <v>CAIXAS</v>
          </cell>
          <cell r="G2903" t="str">
            <v>SINAPI Nov/23</v>
          </cell>
        </row>
        <row r="2904">
          <cell r="A2904">
            <v>92866</v>
          </cell>
          <cell r="B2904" t="str">
            <v>CAIXA SEXTAVADA 3" X 3", METÁLICA, INSTALADA EM LAJE - FORNECIMENTO E INSTALAÇÃO. AF_03/2023</v>
          </cell>
          <cell r="C2904" t="str">
            <v>UN</v>
          </cell>
          <cell r="D2904">
            <v>17.09</v>
          </cell>
          <cell r="E2904" t="str">
            <v>INSTALACAO ELETRICA/ELETRIFICACAO E ILUMINACAO EXTERNA</v>
          </cell>
          <cell r="F2904" t="str">
            <v>CAIXAS</v>
          </cell>
          <cell r="G2904" t="str">
            <v>SINAPI Nov/23</v>
          </cell>
        </row>
        <row r="2905">
          <cell r="A2905">
            <v>92867</v>
          </cell>
          <cell r="B2905" t="str">
            <v>CAIXA RETANGULAR 4" X 2" ALTA (2,00 M DO PISO), METÁLICA, INSTALADA EM PAREDE - FORNECIMENTO E INSTALAÇÃO. AF_03/2023</v>
          </cell>
          <cell r="C2905" t="str">
            <v>UN</v>
          </cell>
          <cell r="D2905">
            <v>40.799999999999997</v>
          </cell>
          <cell r="E2905" t="str">
            <v>INSTALACAO ELETRICA/ELETRIFICACAO E ILUMINACAO EXTERNA</v>
          </cell>
          <cell r="F2905" t="str">
            <v>CAIXAS</v>
          </cell>
          <cell r="G2905" t="str">
            <v>SINAPI Nov/23</v>
          </cell>
        </row>
        <row r="2906">
          <cell r="A2906">
            <v>92868</v>
          </cell>
          <cell r="B2906" t="str">
            <v>CAIXA RETANGULAR 4" X 2" MÉDIA (1,30 M DO PISO), METÁLICA, INSTALADA EM PAREDE - FORNECIMENTO E INSTALAÇÃO. AF_03/2023</v>
          </cell>
          <cell r="C2906" t="str">
            <v>UN</v>
          </cell>
          <cell r="D2906">
            <v>22.54</v>
          </cell>
          <cell r="E2906" t="str">
            <v>INSTALACAO ELETRICA/ELETRIFICACAO E ILUMINACAO EXTERNA</v>
          </cell>
          <cell r="F2906" t="str">
            <v>CAIXAS</v>
          </cell>
          <cell r="G2906" t="str">
            <v>SINAPI Nov/23</v>
          </cell>
        </row>
        <row r="2907">
          <cell r="A2907">
            <v>92869</v>
          </cell>
          <cell r="B2907" t="str">
            <v>CAIXA RETANGULAR 4" X 2" BAIXA (0,30 M DO PISO), METÁLICA, INSTALADA EM PAREDE - FORNECIMENTO E INSTALAÇÃO. AF_03/2023</v>
          </cell>
          <cell r="C2907" t="str">
            <v>UN</v>
          </cell>
          <cell r="D2907">
            <v>13.58</v>
          </cell>
          <cell r="E2907" t="str">
            <v>INSTALACAO ELETRICA/ELETRIFICACAO E ILUMINACAO EXTERNA</v>
          </cell>
          <cell r="F2907" t="str">
            <v>CAIXAS</v>
          </cell>
          <cell r="G2907" t="str">
            <v>SINAPI Nov/23</v>
          </cell>
        </row>
        <row r="2908">
          <cell r="A2908">
            <v>92870</v>
          </cell>
          <cell r="B2908" t="str">
            <v>CAIXA RETANGULAR 4" X 4" ALTA (2,00 M DO PISO), METÁLICA, INSTALADA EM PAREDE - FORNECIMENTO E INSTALAÇÃO. AF_03/2023</v>
          </cell>
          <cell r="C2908" t="str">
            <v>UN</v>
          </cell>
          <cell r="D2908">
            <v>43.99</v>
          </cell>
          <cell r="E2908" t="str">
            <v>INSTALACAO ELETRICA/ELETRIFICACAO E ILUMINACAO EXTERNA</v>
          </cell>
          <cell r="F2908" t="str">
            <v>CAIXAS</v>
          </cell>
          <cell r="G2908" t="str">
            <v>SINAPI Nov/23</v>
          </cell>
        </row>
        <row r="2909">
          <cell r="A2909">
            <v>92871</v>
          </cell>
          <cell r="B2909" t="str">
            <v>CAIXA RETANGULAR 4" X 4" MÉDIA (1,30 M DO PISO), METÁLICA, INSTALADA EM PAREDE - FORNECIMENTO E INSTALAÇÃO. AF_03/2023</v>
          </cell>
          <cell r="C2909" t="str">
            <v>UN</v>
          </cell>
          <cell r="D2909">
            <v>25.1</v>
          </cell>
          <cell r="E2909" t="str">
            <v>INSTALACAO ELETRICA/ELETRIFICACAO E ILUMINACAO EXTERNA</v>
          </cell>
          <cell r="F2909" t="str">
            <v>CAIXAS</v>
          </cell>
          <cell r="G2909" t="str">
            <v>SINAPI Nov/23</v>
          </cell>
        </row>
        <row r="2910">
          <cell r="A2910">
            <v>92872</v>
          </cell>
          <cell r="B2910" t="str">
            <v>CAIXA RETANGULAR 4" X 4" BAIXA (0,30 M DO PISO), METÁLICA, INSTALADA EM PAREDE - FORNECIMENTO E INSTALAÇÃO. AF_03/2023</v>
          </cell>
          <cell r="C2910" t="str">
            <v>UN</v>
          </cell>
          <cell r="D2910">
            <v>15.8</v>
          </cell>
          <cell r="E2910" t="str">
            <v>INSTALACAO ELETRICA/ELETRIFICACAO E ILUMINACAO EXTERNA</v>
          </cell>
          <cell r="F2910" t="str">
            <v>CAIXAS</v>
          </cell>
          <cell r="G2910" t="str">
            <v>SINAPI Nov/23</v>
          </cell>
        </row>
        <row r="2911">
          <cell r="A2911">
            <v>95777</v>
          </cell>
          <cell r="B2911" t="str">
            <v>CONDULETE DE ALUMÍNIO, TIPO B, PARA ELETRODUTO DE AÇO GALVANIZADO DN 20 MM (3/4''), APARENTE - FORNECIMENTO E INSTALAÇÃO. AF_10/2022</v>
          </cell>
          <cell r="C2911" t="str">
            <v>UN</v>
          </cell>
          <cell r="D2911">
            <v>30.59</v>
          </cell>
          <cell r="E2911" t="str">
            <v>INSTALACAO ELETRICA/ELETRIFICACAO E ILUMINACAO EXTERNA</v>
          </cell>
          <cell r="F2911" t="str">
            <v>CAIXAS</v>
          </cell>
          <cell r="G2911" t="str">
            <v>SINAPI Nov/23</v>
          </cell>
        </row>
        <row r="2912">
          <cell r="A2912">
            <v>95778</v>
          </cell>
          <cell r="B2912" t="str">
            <v>CONDULETE DE ALUMÍNIO, TIPO C, PARA ELETRODUTO DE AÇO GALVANIZADO DN 20 MM (3/4''), APARENTE - FORNECIMENTO E INSTALAÇÃO. AF_10/2022</v>
          </cell>
          <cell r="C2912" t="str">
            <v>UN</v>
          </cell>
          <cell r="D2912">
            <v>34.43</v>
          </cell>
          <cell r="E2912" t="str">
            <v>INSTALACAO ELETRICA/ELETRIFICACAO E ILUMINACAO EXTERNA</v>
          </cell>
          <cell r="F2912" t="str">
            <v>CAIXAS</v>
          </cell>
          <cell r="G2912" t="str">
            <v>SINAPI Nov/23</v>
          </cell>
        </row>
        <row r="2913">
          <cell r="A2913">
            <v>95779</v>
          </cell>
          <cell r="B2913" t="str">
            <v>CONDULETE DE ALUMÍNIO, TIPO E, PARA ELETRODUTO DE AÇO GALVANIZADO DN 20 MM (3/4''), APARENTE - FORNECIMENTO E INSTALAÇÃO. AF_10/2022</v>
          </cell>
          <cell r="C2913" t="str">
            <v>UN</v>
          </cell>
          <cell r="D2913">
            <v>28.61</v>
          </cell>
          <cell r="E2913" t="str">
            <v>INSTALACAO ELETRICA/ELETRIFICACAO E ILUMINACAO EXTERNA</v>
          </cell>
          <cell r="F2913" t="str">
            <v>CAIXAS</v>
          </cell>
          <cell r="G2913" t="str">
            <v>SINAPI Nov/23</v>
          </cell>
        </row>
        <row r="2914">
          <cell r="A2914">
            <v>95780</v>
          </cell>
          <cell r="B2914" t="str">
            <v>CONDULETE DE ALUMÍNIO, TIPO B, PARA ELETRODUTO DE AÇO GALVANIZADO DN 25 MM (1''), APARENTE - FORNECIMENTO E INSTALAÇÃO. AF_10/2022</v>
          </cell>
          <cell r="C2914" t="str">
            <v>UN</v>
          </cell>
          <cell r="D2914">
            <v>36.270000000000003</v>
          </cell>
          <cell r="E2914" t="str">
            <v>INSTALACAO ELETRICA/ELETRIFICACAO E ILUMINACAO EXTERNA</v>
          </cell>
          <cell r="F2914" t="str">
            <v>CAIXAS</v>
          </cell>
          <cell r="G2914" t="str">
            <v>SINAPI Nov/23</v>
          </cell>
        </row>
        <row r="2915">
          <cell r="A2915">
            <v>95781</v>
          </cell>
          <cell r="B2915" t="str">
            <v>CONDULETE DE ALUMÍNIO, TIPO C, PARA ELETRODUTO DE AÇO GALVANIZADO DN 25 MM (1''), APARENTE - FORNECIMENTO E INSTALAÇÃO. AF_10/2022</v>
          </cell>
          <cell r="C2915" t="str">
            <v>UN</v>
          </cell>
          <cell r="D2915">
            <v>41.66</v>
          </cell>
          <cell r="E2915" t="str">
            <v>INSTALACAO ELETRICA/ELETRIFICACAO E ILUMINACAO EXTERNA</v>
          </cell>
          <cell r="F2915" t="str">
            <v>CAIXAS</v>
          </cell>
          <cell r="G2915" t="str">
            <v>SINAPI Nov/23</v>
          </cell>
        </row>
        <row r="2916">
          <cell r="A2916">
            <v>95782</v>
          </cell>
          <cell r="B2916" t="str">
            <v>CONDULETE DE ALUMÍNIO, TIPO E, ELETRODUTO DE AÇO GALVANIZADO DN 25 MM (1''), APARENTE - FORNECIMENTO E INSTALAÇÃO. AF_10/2022</v>
          </cell>
          <cell r="C2916" t="str">
            <v>UN</v>
          </cell>
          <cell r="D2916">
            <v>38.54</v>
          </cell>
          <cell r="E2916" t="str">
            <v>INSTALACAO ELETRICA/ELETRIFICACAO E ILUMINACAO EXTERNA</v>
          </cell>
          <cell r="F2916" t="str">
            <v>CAIXAS</v>
          </cell>
          <cell r="G2916" t="str">
            <v>SINAPI Nov/23</v>
          </cell>
        </row>
        <row r="2917">
          <cell r="A2917">
            <v>95785</v>
          </cell>
          <cell r="B2917" t="str">
            <v>CONDULETE DE ALUMÍNIO, TIPO E, PARA ELETRODUTO DE AÇO GALVANIZADO DN 32 MM (1 1/4''), APARENTE - FORNECIMENTO E INSTALAÇÃO. AF_10/2022</v>
          </cell>
          <cell r="C2917" t="str">
            <v>UN</v>
          </cell>
          <cell r="D2917">
            <v>45.55</v>
          </cell>
          <cell r="E2917" t="str">
            <v>INSTALACAO ELETRICA/ELETRIFICACAO E ILUMINACAO EXTERNA</v>
          </cell>
          <cell r="F2917" t="str">
            <v>CAIXAS</v>
          </cell>
          <cell r="G2917" t="str">
            <v>SINAPI Nov/23</v>
          </cell>
        </row>
        <row r="2918">
          <cell r="A2918">
            <v>95787</v>
          </cell>
          <cell r="B2918" t="str">
            <v>CONDULETE DE ALUMÍNIO, TIPO LR, PARA ELETRODUTO DE AÇO GALVANIZADO DN 20 MM (3/4''), APARENTE - FORNECIMENTO E INSTALAÇÃO. AF_10/2022</v>
          </cell>
          <cell r="C2918" t="str">
            <v>UN</v>
          </cell>
          <cell r="D2918">
            <v>35.01</v>
          </cell>
          <cell r="E2918" t="str">
            <v>INSTALACAO ELETRICA/ELETRIFICACAO E ILUMINACAO EXTERNA</v>
          </cell>
          <cell r="F2918" t="str">
            <v>CAIXAS</v>
          </cell>
          <cell r="G2918" t="str">
            <v>SINAPI Nov/23</v>
          </cell>
        </row>
        <row r="2919">
          <cell r="A2919">
            <v>95789</v>
          </cell>
          <cell r="B2919" t="str">
            <v>CONDULETE DE ALUMÍNIO, TIPO LR, PARA ELETRODUTO DE AÇO GALVANIZADO DN 25 MM (1''), APARENTE - FORNECIMENTO E INSTALAÇÃO. AF_10/2022</v>
          </cell>
          <cell r="C2919" t="str">
            <v>UN</v>
          </cell>
          <cell r="D2919">
            <v>47.4</v>
          </cell>
          <cell r="E2919" t="str">
            <v>INSTALACAO ELETRICA/ELETRIFICACAO E ILUMINACAO EXTERNA</v>
          </cell>
          <cell r="F2919" t="str">
            <v>CAIXAS</v>
          </cell>
          <cell r="G2919" t="str">
            <v>SINAPI Nov/23</v>
          </cell>
        </row>
        <row r="2920">
          <cell r="A2920">
            <v>95791</v>
          </cell>
          <cell r="B2920" t="str">
            <v>CONDULETE DE ALUMÍNIO, TIPO LR, PARA ELETRODUTO DE AÇO GALVANIZADO DN 32 MM (1 1/4''), APARENTE - FORNECIMENTO E INSTALAÇÃO. AF_10/2022</v>
          </cell>
          <cell r="C2920" t="str">
            <v>UN</v>
          </cell>
          <cell r="D2920">
            <v>65.48</v>
          </cell>
          <cell r="E2920" t="str">
            <v>INSTALACAO ELETRICA/ELETRIFICACAO E ILUMINACAO EXTERNA</v>
          </cell>
          <cell r="F2920" t="str">
            <v>CAIXAS</v>
          </cell>
          <cell r="G2920" t="str">
            <v>SINAPI Nov/23</v>
          </cell>
        </row>
        <row r="2921">
          <cell r="A2921">
            <v>95795</v>
          </cell>
          <cell r="B2921" t="str">
            <v>CONDULETE DE ALUMÍNIO, TIPO T, PARA ELETRODUTO DE AÇO GALVANIZADO DN 20 MM (3/4''), APARENTE - FORNECIMENTO E INSTALAÇÃO. AF_10/2022</v>
          </cell>
          <cell r="C2921" t="str">
            <v>UN</v>
          </cell>
          <cell r="D2921">
            <v>39.93</v>
          </cell>
          <cell r="E2921" t="str">
            <v>INSTALACAO ELETRICA/ELETRIFICACAO E ILUMINACAO EXTERNA</v>
          </cell>
          <cell r="F2921" t="str">
            <v>CAIXAS</v>
          </cell>
          <cell r="G2921" t="str">
            <v>SINAPI Nov/23</v>
          </cell>
        </row>
        <row r="2922">
          <cell r="A2922">
            <v>95796</v>
          </cell>
          <cell r="B2922" t="str">
            <v>CONDULETE DE ALUMÍNIO, TIPO T, PARA ELETRODUTO DE AÇO GALVANIZADO DN 25 MM (1''), APARENTE - FORNECIMENTO E INSTALAÇÃO. AF_10/2022</v>
          </cell>
          <cell r="C2922" t="str">
            <v>UN</v>
          </cell>
          <cell r="D2922">
            <v>55.71</v>
          </cell>
          <cell r="E2922" t="str">
            <v>INSTALACAO ELETRICA/ELETRIFICACAO E ILUMINACAO EXTERNA</v>
          </cell>
          <cell r="F2922" t="str">
            <v>CAIXAS</v>
          </cell>
          <cell r="G2922" t="str">
            <v>SINAPI Nov/23</v>
          </cell>
        </row>
        <row r="2923">
          <cell r="A2923">
            <v>95797</v>
          </cell>
          <cell r="B2923" t="str">
            <v>CONDULETE DE ALUMÍNIO, TIPO T, PARA ELETRODUTO DE AÇO GALVANIZADO DN 32 MM (1 1/4''), APARENTE - FORNECIMENTO E INSTALAÇÃO. AF_10/2022</v>
          </cell>
          <cell r="C2923" t="str">
            <v>UN</v>
          </cell>
          <cell r="D2923">
            <v>76.75</v>
          </cell>
          <cell r="E2923" t="str">
            <v>INSTALACAO ELETRICA/ELETRIFICACAO E ILUMINACAO EXTERNA</v>
          </cell>
          <cell r="F2923" t="str">
            <v>CAIXAS</v>
          </cell>
          <cell r="G2923" t="str">
            <v>SINAPI Nov/23</v>
          </cell>
        </row>
        <row r="2924">
          <cell r="A2924">
            <v>95801</v>
          </cell>
          <cell r="B2924" t="str">
            <v>CONDULETE DE ALUMÍNIO, TIPO X, PARA ELETRODUTO DE AÇO GALVANIZADO DN 20 MM (3/4''), APARENTE - FORNECIMENTO E INSTALAÇÃO. AF_10/2022</v>
          </cell>
          <cell r="C2924" t="str">
            <v>UN</v>
          </cell>
          <cell r="D2924">
            <v>47.53</v>
          </cell>
          <cell r="E2924" t="str">
            <v>INSTALACAO ELETRICA/ELETRIFICACAO E ILUMINACAO EXTERNA</v>
          </cell>
          <cell r="F2924" t="str">
            <v>CAIXAS</v>
          </cell>
          <cell r="G2924" t="str">
            <v>SINAPI Nov/23</v>
          </cell>
        </row>
        <row r="2925">
          <cell r="A2925">
            <v>95802</v>
          </cell>
          <cell r="B2925" t="str">
            <v>CONDULETE DE ALUMÍNIO, TIPO X, PARA ELETRODUTO DE AÇO GALVANIZADO DN 25 MM (1''), APARENTE - FORNECIMENTO E INSTALAÇÃO. AF_10/2022</v>
          </cell>
          <cell r="C2925" t="str">
            <v>UN</v>
          </cell>
          <cell r="D2925">
            <v>59.48</v>
          </cell>
          <cell r="E2925" t="str">
            <v>INSTALACAO ELETRICA/ELETRIFICACAO E ILUMINACAO EXTERNA</v>
          </cell>
          <cell r="F2925" t="str">
            <v>CAIXAS</v>
          </cell>
          <cell r="G2925" t="str">
            <v>SINAPI Nov/23</v>
          </cell>
        </row>
        <row r="2926">
          <cell r="A2926">
            <v>95803</v>
          </cell>
          <cell r="B2926" t="str">
            <v>CONDULETE DE ALUMÍNIO, TIPO X, PARA ELETRODUTO DE AÇO GALVANIZADO DN 32 MM (1 1/4''), APARENTE - FORNECIMENTO E INSTALAÇÃO. AF_10/2022</v>
          </cell>
          <cell r="C2926" t="str">
            <v>UN</v>
          </cell>
          <cell r="D2926">
            <v>85.94</v>
          </cell>
          <cell r="E2926" t="str">
            <v>INSTALACAO ELETRICA/ELETRIFICACAO E ILUMINACAO EXTERNA</v>
          </cell>
          <cell r="F2926" t="str">
            <v>CAIXAS</v>
          </cell>
          <cell r="G2926" t="str">
            <v>SINAPI Nov/23</v>
          </cell>
        </row>
        <row r="2927">
          <cell r="A2927">
            <v>95804</v>
          </cell>
          <cell r="B2927" t="str">
            <v>CONDULETE DE PVC, TIPO B, PARA ELETRODUTO DE PVC SOLDÁVEL DN 20 MM (1/2''), APARENTE - FORNECIMENTO E INSTALAÇÃO. AF_10/2022</v>
          </cell>
          <cell r="C2927" t="str">
            <v>UN</v>
          </cell>
          <cell r="D2927">
            <v>24.39</v>
          </cell>
          <cell r="E2927" t="str">
            <v>INSTALACAO ELETRICA/ELETRIFICACAO E ILUMINACAO EXTERNA</v>
          </cell>
          <cell r="F2927" t="str">
            <v>CAIXAS</v>
          </cell>
          <cell r="G2927" t="str">
            <v>SINAPI Nov/23</v>
          </cell>
        </row>
        <row r="2928">
          <cell r="A2928">
            <v>95805</v>
          </cell>
          <cell r="B2928" t="str">
            <v>CONDULETE DE PVC, TIPO B, PARA ELETRODUTO DE PVC SOLDÁVEL DN 25 MM (3/4''), APARENTE - FORNECIMENTO E INSTALAÇÃO. AF_10/2022</v>
          </cell>
          <cell r="C2928" t="str">
            <v>UN</v>
          </cell>
          <cell r="D2928">
            <v>26.14</v>
          </cell>
          <cell r="E2928" t="str">
            <v>INSTALACAO ELETRICA/ELETRIFICACAO E ILUMINACAO EXTERNA</v>
          </cell>
          <cell r="F2928" t="str">
            <v>CAIXAS</v>
          </cell>
          <cell r="G2928" t="str">
            <v>SINAPI Nov/23</v>
          </cell>
        </row>
        <row r="2929">
          <cell r="A2929">
            <v>95806</v>
          </cell>
          <cell r="B2929" t="str">
            <v>CONDULETE DE PVC, TIPO B, PARA ELETRODUTO DE PVC SOLDÁVEL DN 32 MM (1''), APARENTE - FORNECIMENTO E INSTALAÇÃO. AF_10/2022</v>
          </cell>
          <cell r="C2929" t="str">
            <v>UN</v>
          </cell>
          <cell r="D2929">
            <v>29</v>
          </cell>
          <cell r="E2929" t="str">
            <v>INSTALACAO ELETRICA/ELETRIFICACAO E ILUMINACAO EXTERNA</v>
          </cell>
          <cell r="F2929" t="str">
            <v>CAIXAS</v>
          </cell>
          <cell r="G2929" t="str">
            <v>SINAPI Nov/23</v>
          </cell>
        </row>
        <row r="2930">
          <cell r="A2930">
            <v>95807</v>
          </cell>
          <cell r="B2930" t="str">
            <v>CONDULETE DE PVC, TIPO LL, PARA ELETRODUTO DE PVC SOLDÁVEL DN 20 MM (1/2''), APARENTE - FORNECIMENTO E INSTALAÇÃO. AF_10/2022</v>
          </cell>
          <cell r="C2930" t="str">
            <v>UN</v>
          </cell>
          <cell r="D2930">
            <v>29.14</v>
          </cell>
          <cell r="E2930" t="str">
            <v>INSTALACAO ELETRICA/ELETRIFICACAO E ILUMINACAO EXTERNA</v>
          </cell>
          <cell r="F2930" t="str">
            <v>CAIXAS</v>
          </cell>
          <cell r="G2930" t="str">
            <v>SINAPI Nov/23</v>
          </cell>
        </row>
        <row r="2931">
          <cell r="A2931">
            <v>95808</v>
          </cell>
          <cell r="B2931" t="str">
            <v>CONDULETE DE PVC, TIPO LL, PARA ELETRODUTO DE PVC SOLDÁVEL DN 25 MM (3/4''), APARENTE - FORNECIMENTO E INSTALAÇÃO. AF_10/2022</v>
          </cell>
          <cell r="C2931" t="str">
            <v>UN</v>
          </cell>
          <cell r="D2931">
            <v>34.409999999999997</v>
          </cell>
          <cell r="E2931" t="str">
            <v>INSTALACAO ELETRICA/ELETRIFICACAO E ILUMINACAO EXTERNA</v>
          </cell>
          <cell r="F2931" t="str">
            <v>CAIXAS</v>
          </cell>
          <cell r="G2931" t="str">
            <v>SINAPI Nov/23</v>
          </cell>
        </row>
        <row r="2932">
          <cell r="A2932">
            <v>95809</v>
          </cell>
          <cell r="B2932" t="str">
            <v>CONDULETE DE PVC, TIPO LL, PARA ELETRODUTO DE PVC SOLDÁVEL DN 32 MM (1''), APARENTE - FORNECIMENTO E INSTALAÇÃO. AF_10/2022</v>
          </cell>
          <cell r="C2932" t="str">
            <v>UN</v>
          </cell>
          <cell r="D2932">
            <v>43.4</v>
          </cell>
          <cell r="E2932" t="str">
            <v>INSTALACAO ELETRICA/ELETRIFICACAO E ILUMINACAO EXTERNA</v>
          </cell>
          <cell r="F2932" t="str">
            <v>CAIXAS</v>
          </cell>
          <cell r="G2932" t="str">
            <v>SINAPI Nov/23</v>
          </cell>
        </row>
        <row r="2933">
          <cell r="A2933">
            <v>95810</v>
          </cell>
          <cell r="B2933" t="str">
            <v>CONDULETE DE PVC, TIPO LB, PARA ELETRODUTO DE PVC SOLDÁVEL DN 20 MM (1/2''), APARENTE - FORNECIMENTO E INSTALAÇÃO. AF_10/2022</v>
          </cell>
          <cell r="C2933" t="str">
            <v>UN</v>
          </cell>
          <cell r="D2933">
            <v>15.58</v>
          </cell>
          <cell r="E2933" t="str">
            <v>INSTALACAO ELETRICA/ELETRIFICACAO E ILUMINACAO EXTERNA</v>
          </cell>
          <cell r="F2933" t="str">
            <v>CAIXAS</v>
          </cell>
          <cell r="G2933" t="str">
            <v>SINAPI Nov/23</v>
          </cell>
        </row>
        <row r="2934">
          <cell r="A2934">
            <v>95811</v>
          </cell>
          <cell r="B2934" t="str">
            <v>CONDULETE DE PVC, TIPO LB, PARA ELETRODUTO DE PVC SOLDÁVEL DN 25 MM (3/4''), APARENTE - FORNECIMENTO E INSTALAÇÃO. AF_10/2022</v>
          </cell>
          <cell r="C2934" t="str">
            <v>UN</v>
          </cell>
          <cell r="D2934">
            <v>20.85</v>
          </cell>
          <cell r="E2934" t="str">
            <v>INSTALACAO ELETRICA/ELETRIFICACAO E ILUMINACAO EXTERNA</v>
          </cell>
          <cell r="F2934" t="str">
            <v>CAIXAS</v>
          </cell>
          <cell r="G2934" t="str">
            <v>SINAPI Nov/23</v>
          </cell>
        </row>
        <row r="2935">
          <cell r="A2935">
            <v>95812</v>
          </cell>
          <cell r="B2935" t="str">
            <v>CONDULETE DE PVC, TIPO LB, PARA ELETRODUTO DE PVC SOLDÁVEL DN 32 MM (1''), APARENTE - FORNECIMENTO E INSTALAÇÃO. AF_10/2022</v>
          </cell>
          <cell r="C2935" t="str">
            <v>UN</v>
          </cell>
          <cell r="D2935">
            <v>29.83</v>
          </cell>
          <cell r="E2935" t="str">
            <v>INSTALACAO ELETRICA/ELETRIFICACAO E ILUMINACAO EXTERNA</v>
          </cell>
          <cell r="F2935" t="str">
            <v>CAIXAS</v>
          </cell>
          <cell r="G2935" t="str">
            <v>SINAPI Nov/23</v>
          </cell>
        </row>
        <row r="2936">
          <cell r="A2936">
            <v>95813</v>
          </cell>
          <cell r="B2936" t="str">
            <v>CONDULETE DE PVC, TIPO TB, PARA ELETRODUTO DE PVC SOLDÁVEL DN 20 MM (1/2''), APARENTE - FORNECIMENTO E INSTALAÇÃO. AF_10/2022</v>
          </cell>
          <cell r="C2936" t="str">
            <v>UN</v>
          </cell>
          <cell r="D2936">
            <v>18.52</v>
          </cell>
          <cell r="E2936" t="str">
            <v>INSTALACAO ELETRICA/ELETRIFICACAO E ILUMINACAO EXTERNA</v>
          </cell>
          <cell r="F2936" t="str">
            <v>CAIXAS</v>
          </cell>
          <cell r="G2936" t="str">
            <v>SINAPI Nov/23</v>
          </cell>
        </row>
        <row r="2937">
          <cell r="A2937">
            <v>95814</v>
          </cell>
          <cell r="B2937" t="str">
            <v>CONDULETE DE PVC, TIPO TB, PARA ELETRODUTO DE PVC SOLDÁVEL DN 25 MM (3/4''), APARENTE - FORNECIMENTO E INSTALAÇÃO. AF_10/2022</v>
          </cell>
          <cell r="C2937" t="str">
            <v>UN</v>
          </cell>
          <cell r="D2937">
            <v>25.54</v>
          </cell>
          <cell r="E2937" t="str">
            <v>INSTALACAO ELETRICA/ELETRIFICACAO E ILUMINACAO EXTERNA</v>
          </cell>
          <cell r="F2937" t="str">
            <v>CAIXAS</v>
          </cell>
          <cell r="G2937" t="str">
            <v>SINAPI Nov/23</v>
          </cell>
        </row>
        <row r="2938">
          <cell r="A2938">
            <v>95815</v>
          </cell>
          <cell r="B2938" t="str">
            <v>CONDULETE DE PVC, TIPO TB, PARA ELETRODUTO DE PVC SOLDÁVEL DN 32 MM (1''), APARENTE - FORNECIMENTO E INSTALAÇÃO. AF_10/2022</v>
          </cell>
          <cell r="C2938" t="str">
            <v>UN</v>
          </cell>
          <cell r="D2938">
            <v>38.83</v>
          </cell>
          <cell r="E2938" t="str">
            <v>INSTALACAO ELETRICA/ELETRIFICACAO E ILUMINACAO EXTERNA</v>
          </cell>
          <cell r="F2938" t="str">
            <v>CAIXAS</v>
          </cell>
          <cell r="G2938" t="str">
            <v>SINAPI Nov/23</v>
          </cell>
        </row>
        <row r="2939">
          <cell r="A2939">
            <v>95816</v>
          </cell>
          <cell r="B2939" t="str">
            <v>CONDULETE DE PVC, TIPO X, PARA ELETRODUTO DE PVC SOLDÁVEL DN 20 MM (1/2''), APARENTE - FORNECIMENTO E INSTALAÇÃO. AF_10/2022</v>
          </cell>
          <cell r="C2939" t="str">
            <v>UN</v>
          </cell>
          <cell r="D2939">
            <v>35.25</v>
          </cell>
          <cell r="E2939" t="str">
            <v>INSTALACAO ELETRICA/ELETRIFICACAO E ILUMINACAO EXTERNA</v>
          </cell>
          <cell r="F2939" t="str">
            <v>CAIXAS</v>
          </cell>
          <cell r="G2939" t="str">
            <v>SINAPI Nov/23</v>
          </cell>
        </row>
        <row r="2940">
          <cell r="A2940">
            <v>95817</v>
          </cell>
          <cell r="B2940" t="str">
            <v>CONDULETE DE PVC, TIPO X, PARA ELETRODUTO DE PVC SOLDÁVEL DN 25 MM (3/4), APARENTE - FORNECIMENTO E INSTALAÇÃO. AF_10/2022</v>
          </cell>
          <cell r="C2940" t="str">
            <v>UN</v>
          </cell>
          <cell r="D2940">
            <v>43.63</v>
          </cell>
          <cell r="E2940" t="str">
            <v>INSTALACAO ELETRICA/ELETRIFICACAO E ILUMINACAO EXTERNA</v>
          </cell>
          <cell r="F2940" t="str">
            <v>CAIXAS</v>
          </cell>
          <cell r="G2940" t="str">
            <v>SINAPI Nov/23</v>
          </cell>
        </row>
        <row r="2941">
          <cell r="A2941">
            <v>95818</v>
          </cell>
          <cell r="B2941" t="str">
            <v>CONDULETE DE PVC, TIPO X, PARA ELETRODUTO DE PVC SOLDÁVEL DN 32 MM (1''), APARENTE - FORNECIMENTO E INSTALAÇÃO. AF_10/2022</v>
          </cell>
          <cell r="C2941" t="str">
            <v>UN</v>
          </cell>
          <cell r="D2941">
            <v>60.58</v>
          </cell>
          <cell r="E2941" t="str">
            <v>INSTALACAO ELETRICA/ELETRIFICACAO E ILUMINACAO EXTERNA</v>
          </cell>
          <cell r="F2941" t="str">
            <v>CAIXAS</v>
          </cell>
          <cell r="G2941" t="str">
            <v>SINAPI Nov/23</v>
          </cell>
        </row>
        <row r="2942">
          <cell r="A2942">
            <v>97881</v>
          </cell>
          <cell r="B2942" t="str">
            <v>CAIXA ENTERRADA ELÉTRICA RETANGULAR, EM CONCRETO PRÉ-MOLDADO, FUNDO COM BRITA, DIMENSÕES INTERNAS: 0,3X0,3X0,3 M. AF_12/2020</v>
          </cell>
          <cell r="C2942" t="str">
            <v>UN</v>
          </cell>
          <cell r="D2942">
            <v>134.91</v>
          </cell>
          <cell r="E2942" t="str">
            <v>INSTALACAO ELETRICA/ELETRIFICACAO E ILUMINACAO EXTERNA</v>
          </cell>
          <cell r="F2942" t="str">
            <v>CAIXAS</v>
          </cell>
          <cell r="G2942" t="str">
            <v>SINAPI Nov/23</v>
          </cell>
        </row>
        <row r="2943">
          <cell r="A2943">
            <v>97882</v>
          </cell>
          <cell r="B2943" t="str">
            <v>CAIXA ENTERRADA ELÉTRICA RETANGULAR, EM CONCRETO PRÉ-MOLDADO, FUNDO COM BRITA, DIMENSÕES INTERNAS: 0,4X0,4X0,4 M. AF_12/2020</v>
          </cell>
          <cell r="C2943" t="str">
            <v>UN</v>
          </cell>
          <cell r="D2943">
            <v>212.88</v>
          </cell>
          <cell r="E2943" t="str">
            <v>INSTALACAO ELETRICA/ELETRIFICACAO E ILUMINACAO EXTERNA</v>
          </cell>
          <cell r="F2943" t="str">
            <v>CAIXAS</v>
          </cell>
          <cell r="G2943" t="str">
            <v>SINAPI Nov/23</v>
          </cell>
        </row>
        <row r="2944">
          <cell r="A2944">
            <v>97883</v>
          </cell>
          <cell r="B2944" t="str">
            <v>CAIXA ENTERRADA ELÉTRICA RETANGULAR, EM CONCRETO PRÉ-MOLDADO, FUNDO COM BRITA, DIMENSÕES INTERNAS: 0,6X0,6X0,5 M. AF_12/2020</v>
          </cell>
          <cell r="C2944" t="str">
            <v>UN</v>
          </cell>
          <cell r="D2944">
            <v>410.17</v>
          </cell>
          <cell r="E2944" t="str">
            <v>INSTALACAO ELETRICA/ELETRIFICACAO E ILUMINACAO EXTERNA</v>
          </cell>
          <cell r="F2944" t="str">
            <v>CAIXAS</v>
          </cell>
          <cell r="G2944" t="str">
            <v>SINAPI Nov/23</v>
          </cell>
        </row>
        <row r="2945">
          <cell r="A2945">
            <v>97884</v>
          </cell>
          <cell r="B2945" t="str">
            <v>CAIXA ENTERRADA ELÉTRICA RETANGULAR, EM CONCRETO PRÉ-MOLDADO, FUNDO COM BRITA, DIMENSÕES INTERNAS: 0,8X0,8X0,5 M. AF_12/2020</v>
          </cell>
          <cell r="C2945" t="str">
            <v>UN</v>
          </cell>
          <cell r="D2945">
            <v>803.88</v>
          </cell>
          <cell r="E2945" t="str">
            <v>INSTALACAO ELETRICA/ELETRIFICACAO E ILUMINACAO EXTERNA</v>
          </cell>
          <cell r="F2945" t="str">
            <v>CAIXAS</v>
          </cell>
          <cell r="G2945" t="str">
            <v>SINAPI Nov/23</v>
          </cell>
        </row>
        <row r="2946">
          <cell r="A2946">
            <v>97885</v>
          </cell>
          <cell r="B2946" t="str">
            <v>CAIXA ENTERRADA ELÉTRICA RETANGULAR, EM CONCRETO PRÉ-MOLDADO, FUNDO COM BRITA, DIMENSÕES INTERNAS: 1X1X0,5 M. AF_12/2020</v>
          </cell>
          <cell r="C2946" t="str">
            <v>UN</v>
          </cell>
          <cell r="D2946">
            <v>1234.56</v>
          </cell>
          <cell r="E2946" t="str">
            <v>INSTALACAO ELETRICA/ELETRIFICACAO E ILUMINACAO EXTERNA</v>
          </cell>
          <cell r="F2946" t="str">
            <v>CAIXAS</v>
          </cell>
          <cell r="G2946" t="str">
            <v>SINAPI Nov/23</v>
          </cell>
        </row>
        <row r="2947">
          <cell r="A2947">
            <v>97886</v>
          </cell>
          <cell r="B2947" t="str">
            <v>CAIXA ENTERRADA ELÉTRICA RETANGULAR, EM ALVENARIA COM TIJOLOS CERÂMICOS MACIÇOS, FUNDO COM BRITA, DIMENSÕES INTERNAS: 0,3X0,3X0,3 M. AF_12/2020</v>
          </cell>
          <cell r="C2947" t="str">
            <v>UN</v>
          </cell>
          <cell r="D2947">
            <v>176.43</v>
          </cell>
          <cell r="E2947" t="str">
            <v>INSTALACAO ELETRICA/ELETRIFICACAO E ILUMINACAO EXTERNA</v>
          </cell>
          <cell r="F2947" t="str">
            <v>CAIXAS</v>
          </cell>
          <cell r="G2947" t="str">
            <v>SINAPI Nov/23</v>
          </cell>
        </row>
        <row r="2948">
          <cell r="A2948">
            <v>97887</v>
          </cell>
          <cell r="B2948" t="str">
            <v>CAIXA ENTERRADA ELÉTRICA RETANGULAR, EM ALVENARIA COM TIJOLOS CERÂMICOS MACIÇOS, FUNDO COM BRITA, DIMENSÕES INTERNAS: 0,4X0,4X0,4 M. AF_12/2020</v>
          </cell>
          <cell r="C2948" t="str">
            <v>UN</v>
          </cell>
          <cell r="D2948">
            <v>278.2</v>
          </cell>
          <cell r="E2948" t="str">
            <v>INSTALACAO ELETRICA/ELETRIFICACAO E ILUMINACAO EXTERNA</v>
          </cell>
          <cell r="F2948" t="str">
            <v>CAIXAS</v>
          </cell>
          <cell r="G2948" t="str">
            <v>SINAPI Nov/23</v>
          </cell>
        </row>
        <row r="2949">
          <cell r="A2949">
            <v>97888</v>
          </cell>
          <cell r="B2949" t="str">
            <v>CAIXA ENTERRADA ELÉTRICA RETANGULAR, EM ALVENARIA COM TIJOLOS CERÂMICOS MACIÇOS, FUNDO COM BRITA, DIMENSÕES INTERNAS: 0,6X0,6X0,6 M. AF_12/2020</v>
          </cell>
          <cell r="C2949" t="str">
            <v>UN</v>
          </cell>
          <cell r="D2949">
            <v>535.17999999999995</v>
          </cell>
          <cell r="E2949" t="str">
            <v>INSTALACAO ELETRICA/ELETRIFICACAO E ILUMINACAO EXTERNA</v>
          </cell>
          <cell r="F2949" t="str">
            <v>CAIXAS</v>
          </cell>
          <cell r="G2949" t="str">
            <v>SINAPI Nov/23</v>
          </cell>
        </row>
        <row r="2950">
          <cell r="A2950">
            <v>97889</v>
          </cell>
          <cell r="B2950" t="str">
            <v>CAIXA ENTERRADA ELÉTRICA RETANGULAR, EM ALVENARIA COM TIJOLOS CERÂMICOS MACIÇOS, FUNDO COM BRITA, DIMENSÕES INTERNAS: 0,8X0,8X0,6 M. AF_12/2020</v>
          </cell>
          <cell r="C2950" t="str">
            <v>UN</v>
          </cell>
          <cell r="D2950">
            <v>724.89</v>
          </cell>
          <cell r="E2950" t="str">
            <v>INSTALACAO ELETRICA/ELETRIFICACAO E ILUMINACAO EXTERNA</v>
          </cell>
          <cell r="F2950" t="str">
            <v>CAIXAS</v>
          </cell>
          <cell r="G2950" t="str">
            <v>SINAPI Nov/23</v>
          </cell>
        </row>
        <row r="2951">
          <cell r="A2951">
            <v>97890</v>
          </cell>
          <cell r="B2951" t="str">
            <v>CAIXA ENTERRADA ELÉTRICA RETANGULAR, EM ALVENARIA COM TIJOLOS CERÂMICOS MACIÇOS, FUNDO COM BRITA, DIMENSÕES INTERNAS: 1X1X0,6 M. AF_12/2020</v>
          </cell>
          <cell r="C2951" t="str">
            <v>UN</v>
          </cell>
          <cell r="D2951">
            <v>813.09</v>
          </cell>
          <cell r="E2951" t="str">
            <v>INSTALACAO ELETRICA/ELETRIFICACAO E ILUMINACAO EXTERNA</v>
          </cell>
          <cell r="F2951" t="str">
            <v>CAIXAS</v>
          </cell>
          <cell r="G2951" t="str">
            <v>SINAPI Nov/23</v>
          </cell>
        </row>
        <row r="2952">
          <cell r="A2952">
            <v>97891</v>
          </cell>
          <cell r="B2952" t="str">
            <v>CAIXA ENTERRADA ELÉTRICA RETANGULAR, EM ALVENARIA COM BLOCOS DE CONCRETO, FUNDO COM BRITA, DIMENSÕES INTERNAS: 0,4X0,4X0,4 M. AF_12/2020</v>
          </cell>
          <cell r="C2952" t="str">
            <v>UN</v>
          </cell>
          <cell r="D2952">
            <v>216.46</v>
          </cell>
          <cell r="E2952" t="str">
            <v>INSTALACAO ELETRICA/ELETRIFICACAO E ILUMINACAO EXTERNA</v>
          </cell>
          <cell r="F2952" t="str">
            <v>CAIXAS</v>
          </cell>
          <cell r="G2952" t="str">
            <v>SINAPI Nov/23</v>
          </cell>
        </row>
        <row r="2953">
          <cell r="A2953">
            <v>97892</v>
          </cell>
          <cell r="B2953" t="str">
            <v>CAIXA ENTERRADA ELÉTRICA RETANGULAR, EM ALVENARIA COM BLOCOS DE CONCRETO, FUNDO COM BRITA, DIMENSÕES INTERNAS: 0,6X0,6X0,6 M. AF_12/2020</v>
          </cell>
          <cell r="C2953" t="str">
            <v>UN</v>
          </cell>
          <cell r="D2953">
            <v>404.62</v>
          </cell>
          <cell r="E2953" t="str">
            <v>INSTALACAO ELETRICA/ELETRIFICACAO E ILUMINACAO EXTERNA</v>
          </cell>
          <cell r="F2953" t="str">
            <v>CAIXAS</v>
          </cell>
          <cell r="G2953" t="str">
            <v>SINAPI Nov/23</v>
          </cell>
        </row>
        <row r="2954">
          <cell r="A2954">
            <v>97893</v>
          </cell>
          <cell r="B2954" t="str">
            <v>CAIXA ENTERRADA ELÉTRICA RETANGULAR, EM ALVENARIA COM BLOCOS DE CONCRETO, FUNDO COM BRITA, DIMENSÕES INTERNAS: 0,8X0,8X0,6 M. AF_12/2020</v>
          </cell>
          <cell r="C2954" t="str">
            <v>UN</v>
          </cell>
          <cell r="D2954">
            <v>558.38</v>
          </cell>
          <cell r="E2954" t="str">
            <v>INSTALACAO ELETRICA/ELETRIFICACAO E ILUMINACAO EXTERNA</v>
          </cell>
          <cell r="F2954" t="str">
            <v>CAIXAS</v>
          </cell>
          <cell r="G2954" t="str">
            <v>SINAPI Nov/23</v>
          </cell>
        </row>
        <row r="2955">
          <cell r="A2955">
            <v>97894</v>
          </cell>
          <cell r="B2955" t="str">
            <v>CAIXA ENTERRADA ELÉTRICA RETANGULAR, EM ALVENARIA COM BLOCOS DE CONCRETO, FUNDO COM BRITA, DIMENSÕES INTERNAS: 1X1X0,6 M. AF_12/2020</v>
          </cell>
          <cell r="C2955" t="str">
            <v>UN</v>
          </cell>
          <cell r="D2955">
            <v>611.30999999999995</v>
          </cell>
          <cell r="E2955" t="str">
            <v>INSTALACAO ELETRICA/ELETRIFICACAO E ILUMINACAO EXTERNA</v>
          </cell>
          <cell r="F2955" t="str">
            <v>CAIXAS</v>
          </cell>
          <cell r="G2955" t="str">
            <v>SINAPI Nov/23</v>
          </cell>
        </row>
        <row r="2956">
          <cell r="A2956">
            <v>104396</v>
          </cell>
          <cell r="B2956" t="str">
            <v>CONDULETE DE PVC, TIPO E, PARA ELETRODUTO DE PVC SOLDÁVEL DN 25 MM (3/4''), APARENTE - FORNECIMENTO E INSTALAÇÃO. AF_10/2022</v>
          </cell>
          <cell r="C2956" t="str">
            <v>UN</v>
          </cell>
          <cell r="D2956">
            <v>25.05</v>
          </cell>
          <cell r="E2956" t="str">
            <v>INSTALACAO ELETRICA/ELETRIFICACAO E ILUMINACAO EXTERNA</v>
          </cell>
          <cell r="F2956" t="str">
            <v>CAIXAS</v>
          </cell>
          <cell r="G2956" t="str">
            <v>SINAPI Nov/23</v>
          </cell>
        </row>
        <row r="2957">
          <cell r="A2957">
            <v>104397</v>
          </cell>
          <cell r="B2957" t="str">
            <v>CONDULETE DE PVC, TIPO E, PARA ELETRODUTO DE PVC SOLDÁVEL DN 32 MM (1''), APARENTE - FORNECIMENTO E INSTALAÇÃO. AF_10/2022</v>
          </cell>
          <cell r="C2957" t="str">
            <v>UN</v>
          </cell>
          <cell r="D2957">
            <v>29.52</v>
          </cell>
          <cell r="E2957" t="str">
            <v>INSTALACAO ELETRICA/ELETRIFICACAO E ILUMINACAO EXTERNA</v>
          </cell>
          <cell r="F2957" t="str">
            <v>CAIXAS</v>
          </cell>
          <cell r="G2957" t="str">
            <v>SINAPI Nov/23</v>
          </cell>
        </row>
        <row r="2958">
          <cell r="A2958">
            <v>104398</v>
          </cell>
          <cell r="B2958" t="str">
            <v>CONDULETE DE PVC, TIPO LR, PARA ELETRODUTO DE PVC SOLDÁVEL DN 20 MM (1/2''), APARENTE - FORNECIMENTO E INSTALAÇÃO. AF_10/2022</v>
          </cell>
          <cell r="C2958" t="str">
            <v>UN</v>
          </cell>
          <cell r="D2958">
            <v>29.13</v>
          </cell>
          <cell r="E2958" t="str">
            <v>INSTALACAO ELETRICA/ELETRIFICACAO E ILUMINACAO EXTERNA</v>
          </cell>
          <cell r="F2958" t="str">
            <v>CAIXAS</v>
          </cell>
          <cell r="G2958" t="str">
            <v>SINAPI Nov/23</v>
          </cell>
        </row>
        <row r="2959">
          <cell r="A2959">
            <v>104399</v>
          </cell>
          <cell r="B2959" t="str">
            <v>CONDULETE DE PVC, TIPO LR, PARA ELETRODUTO DE PVC SOLDÁVEL DN 25 MM (3/4''), APARENTE - FORNECIMENTO E INSTALAÇÃO. AF_10/2022</v>
          </cell>
          <cell r="C2959" t="str">
            <v>UN</v>
          </cell>
          <cell r="D2959">
            <v>33.32</v>
          </cell>
          <cell r="E2959" t="str">
            <v>INSTALACAO ELETRICA/ELETRIFICACAO E ILUMINACAO EXTERNA</v>
          </cell>
          <cell r="F2959" t="str">
            <v>CAIXAS</v>
          </cell>
          <cell r="G2959" t="str">
            <v>SINAPI Nov/23</v>
          </cell>
        </row>
        <row r="2960">
          <cell r="A2960">
            <v>104400</v>
          </cell>
          <cell r="B2960" t="str">
            <v>CONDULETE DE PVC, TIPO LR, PARA ELETRODUTO DE PVC SOLDÁVEL DN 32 MM (1''), APARENTE - FORNECIMENTO E INSTALAÇÃO. AF_10/2022</v>
          </cell>
          <cell r="C2960" t="str">
            <v>UN</v>
          </cell>
          <cell r="D2960">
            <v>42.93</v>
          </cell>
          <cell r="E2960" t="str">
            <v>INSTALACAO ELETRICA/ELETRIFICACAO E ILUMINACAO EXTERNA</v>
          </cell>
          <cell r="F2960" t="str">
            <v>CAIXAS</v>
          </cell>
          <cell r="G2960" t="str">
            <v>SINAPI Nov/23</v>
          </cell>
        </row>
        <row r="2961">
          <cell r="A2961">
            <v>104401</v>
          </cell>
          <cell r="B2961" t="str">
            <v>CONDULETE DE PVC, TIPO C, PARA ELETRODUTO DE PVC SOLDÁVEL DN 20 MM (1/2''), APARENTE - FORNECIMENTO E INSTALAÇÃO. AF_10/2022</v>
          </cell>
          <cell r="C2961" t="str">
            <v>UN</v>
          </cell>
          <cell r="D2961">
            <v>27.2</v>
          </cell>
          <cell r="E2961" t="str">
            <v>INSTALACAO ELETRICA/ELETRIFICACAO E ILUMINACAO EXTERNA</v>
          </cell>
          <cell r="F2961" t="str">
            <v>CAIXAS</v>
          </cell>
          <cell r="G2961" t="str">
            <v>SINAPI Nov/23</v>
          </cell>
        </row>
        <row r="2962">
          <cell r="A2962">
            <v>104402</v>
          </cell>
          <cell r="B2962" t="str">
            <v>CONDULETE DE PVC, TIPO C, PARA ELETRODUTO DE PVC SOLDÁVEL DN 25 MM (3/4''), APARENTE - FORNECIMENTO E INSTALAÇÃO. AF_10/2022</v>
          </cell>
          <cell r="C2962" t="str">
            <v>UN</v>
          </cell>
          <cell r="D2962">
            <v>29.64</v>
          </cell>
          <cell r="E2962" t="str">
            <v>INSTALACAO ELETRICA/ELETRIFICACAO E ILUMINACAO EXTERNA</v>
          </cell>
          <cell r="F2962" t="str">
            <v>CAIXAS</v>
          </cell>
          <cell r="G2962" t="str">
            <v>SINAPI Nov/23</v>
          </cell>
        </row>
        <row r="2963">
          <cell r="A2963">
            <v>104403</v>
          </cell>
          <cell r="B2963" t="str">
            <v>CONDULETE DE PVC, TIPO C, PARA ELETRODUTO DE PVC SOLDÁVEL DN 32 MM (1''), APARENTE - FORNECIMENTO E INSTALAÇÃO. AF_10/2022</v>
          </cell>
          <cell r="C2963" t="str">
            <v>UN</v>
          </cell>
          <cell r="D2963">
            <v>36.79</v>
          </cell>
          <cell r="E2963" t="str">
            <v>INSTALACAO ELETRICA/ELETRIFICACAO E ILUMINACAO EXTERNA</v>
          </cell>
          <cell r="F2963" t="str">
            <v>CAIXAS</v>
          </cell>
          <cell r="G2963" t="str">
            <v>SINAPI Nov/23</v>
          </cell>
        </row>
        <row r="2964">
          <cell r="A2964">
            <v>104404</v>
          </cell>
          <cell r="B2964" t="str">
            <v>CONDULETE DE PVC, TIPO T, PARA ELETRODUTO DE PVC SOLDÁVEL DN 25 MM (3/4''), APARENTE - FORNECIMENTO E INSTALAÇÃO. AF_10/2022</v>
          </cell>
          <cell r="C2964" t="str">
            <v>UN</v>
          </cell>
          <cell r="D2964">
            <v>38.78</v>
          </cell>
          <cell r="E2964" t="str">
            <v>INSTALACAO ELETRICA/ELETRIFICACAO E ILUMINACAO EXTERNA</v>
          </cell>
          <cell r="F2964" t="str">
            <v>CAIXAS</v>
          </cell>
          <cell r="G2964" t="str">
            <v>SINAPI Nov/23</v>
          </cell>
        </row>
        <row r="2965">
          <cell r="A2965">
            <v>104405</v>
          </cell>
          <cell r="B2965" t="str">
            <v>CONDULETE DE PVC, TIPO T, PARA ELETRODUTO DE PVC SOLDÁVEL DN 32 MM (1''), APARENTE - FORNECIMENTO E INSTALAÇÃO. AF_10/2022</v>
          </cell>
          <cell r="C2965" t="str">
            <v>UN</v>
          </cell>
          <cell r="D2965">
            <v>52.4</v>
          </cell>
          <cell r="E2965" t="str">
            <v>INSTALACAO ELETRICA/ELETRIFICACAO E ILUMINACAO EXTERNA</v>
          </cell>
          <cell r="F2965" t="str">
            <v>CAIXAS</v>
          </cell>
          <cell r="G2965" t="str">
            <v>SINAPI Nov/23</v>
          </cell>
        </row>
        <row r="2966">
          <cell r="A2966">
            <v>93653</v>
          </cell>
          <cell r="B2966" t="str">
            <v>DISJUNTOR MONOPOLAR TIPO DIN, CORRENTE NOMINAL DE 10A - FORNECIMENTO E INSTALAÇÃO. AF_10/2020</v>
          </cell>
          <cell r="C2966" t="str">
            <v>UN</v>
          </cell>
          <cell r="D2966">
            <v>11.75</v>
          </cell>
          <cell r="E2966" t="str">
            <v>INSTALACAO ELETRICA/ELETRIFICACAO E ILUMINACAO EXTERNA</v>
          </cell>
          <cell r="F2966" t="str">
            <v>QUADROS/DISJUNTORES</v>
          </cell>
          <cell r="G2966" t="str">
            <v>SINAPI Nov/23</v>
          </cell>
        </row>
        <row r="2967">
          <cell r="A2967">
            <v>93654</v>
          </cell>
          <cell r="B2967" t="str">
            <v>DISJUNTOR MONOPOLAR TIPO DIN, CORRENTE NOMINAL DE 16A - FORNECIMENTO E INSTALAÇÃO. AF_10/2020</v>
          </cell>
          <cell r="C2967" t="str">
            <v>UN</v>
          </cell>
          <cell r="D2967">
            <v>12.63</v>
          </cell>
          <cell r="E2967" t="str">
            <v>INSTALACAO ELETRICA/ELETRIFICACAO E ILUMINACAO EXTERNA</v>
          </cell>
          <cell r="F2967" t="str">
            <v>QUADROS/DISJUNTORES</v>
          </cell>
          <cell r="G2967" t="str">
            <v>SINAPI Nov/23</v>
          </cell>
        </row>
        <row r="2968">
          <cell r="A2968">
            <v>93655</v>
          </cell>
          <cell r="B2968" t="str">
            <v>DISJUNTOR MONOPOLAR TIPO DIN, CORRENTE NOMINAL DE 20A - FORNECIMENTO E INSTALAÇÃO. AF_10/2020</v>
          </cell>
          <cell r="C2968" t="str">
            <v>UN</v>
          </cell>
          <cell r="D2968">
            <v>14.24</v>
          </cell>
          <cell r="E2968" t="str">
            <v>INSTALACAO ELETRICA/ELETRIFICACAO E ILUMINACAO EXTERNA</v>
          </cell>
          <cell r="F2968" t="str">
            <v>QUADROS/DISJUNTORES</v>
          </cell>
          <cell r="G2968" t="str">
            <v>SINAPI Nov/23</v>
          </cell>
        </row>
        <row r="2969">
          <cell r="A2969">
            <v>93656</v>
          </cell>
          <cell r="B2969" t="str">
            <v>DISJUNTOR MONOPOLAR TIPO DIN, CORRENTE NOMINAL DE 25A - FORNECIMENTO E INSTALAÇÃO. AF_10/2020</v>
          </cell>
          <cell r="C2969" t="str">
            <v>UN</v>
          </cell>
          <cell r="D2969">
            <v>14.24</v>
          </cell>
          <cell r="E2969" t="str">
            <v>INSTALACAO ELETRICA/ELETRIFICACAO E ILUMINACAO EXTERNA</v>
          </cell>
          <cell r="F2969" t="str">
            <v>QUADROS/DISJUNTORES</v>
          </cell>
          <cell r="G2969" t="str">
            <v>SINAPI Nov/23</v>
          </cell>
        </row>
        <row r="2970">
          <cell r="A2970">
            <v>93657</v>
          </cell>
          <cell r="B2970" t="str">
            <v>DISJUNTOR MONOPOLAR TIPO DIN, CORRENTE NOMINAL DE 32A - FORNECIMENTO E INSTALAÇÃO. AF_10/2020</v>
          </cell>
          <cell r="C2970" t="str">
            <v>UN</v>
          </cell>
          <cell r="D2970">
            <v>16.25</v>
          </cell>
          <cell r="E2970" t="str">
            <v>INSTALACAO ELETRICA/ELETRIFICACAO E ILUMINACAO EXTERNA</v>
          </cell>
          <cell r="F2970" t="str">
            <v>QUADROS/DISJUNTORES</v>
          </cell>
          <cell r="G2970" t="str">
            <v>SINAPI Nov/23</v>
          </cell>
        </row>
        <row r="2971">
          <cell r="A2971">
            <v>93658</v>
          </cell>
          <cell r="B2971" t="str">
            <v>DISJUNTOR MONOPOLAR TIPO DIN, CORRENTE NOMINAL DE 40A - FORNECIMENTO E INSTALAÇÃO. AF_10/2020</v>
          </cell>
          <cell r="C2971" t="str">
            <v>UN</v>
          </cell>
          <cell r="D2971">
            <v>23.48</v>
          </cell>
          <cell r="E2971" t="str">
            <v>INSTALACAO ELETRICA/ELETRIFICACAO E ILUMINACAO EXTERNA</v>
          </cell>
          <cell r="F2971" t="str">
            <v>QUADROS/DISJUNTORES</v>
          </cell>
          <cell r="G2971" t="str">
            <v>SINAPI Nov/23</v>
          </cell>
        </row>
        <row r="2972">
          <cell r="A2972">
            <v>93659</v>
          </cell>
          <cell r="B2972" t="str">
            <v>DISJUNTOR MONOPOLAR TIPO DIN, CORRENTE NOMINAL DE 50A - FORNECIMENTO E INSTALAÇÃO. AF_10/2020</v>
          </cell>
          <cell r="C2972" t="str">
            <v>UN</v>
          </cell>
          <cell r="D2972">
            <v>27.6</v>
          </cell>
          <cell r="E2972" t="str">
            <v>INSTALACAO ELETRICA/ELETRIFICACAO E ILUMINACAO EXTERNA</v>
          </cell>
          <cell r="F2972" t="str">
            <v>QUADROS/DISJUNTORES</v>
          </cell>
          <cell r="G2972" t="str">
            <v>SINAPI Nov/23</v>
          </cell>
        </row>
        <row r="2973">
          <cell r="A2973">
            <v>93660</v>
          </cell>
          <cell r="B2973" t="str">
            <v>DISJUNTOR BIPOLAR TIPO DIN, CORRENTE NOMINAL DE 10A - FORNECIMENTO E INSTALAÇÃO. AF_10/2020</v>
          </cell>
          <cell r="C2973" t="str">
            <v>UN</v>
          </cell>
          <cell r="D2973">
            <v>54.49</v>
          </cell>
          <cell r="E2973" t="str">
            <v>INSTALACAO ELETRICA/ELETRIFICACAO E ILUMINACAO EXTERNA</v>
          </cell>
          <cell r="F2973" t="str">
            <v>QUADROS/DISJUNTORES</v>
          </cell>
          <cell r="G2973" t="str">
            <v>SINAPI Nov/23</v>
          </cell>
        </row>
        <row r="2974">
          <cell r="A2974">
            <v>93661</v>
          </cell>
          <cell r="B2974" t="str">
            <v>DISJUNTOR BIPOLAR TIPO DIN, CORRENTE NOMINAL DE 16A - FORNECIMENTO E INSTALAÇÃO. AF_10/2020</v>
          </cell>
          <cell r="C2974" t="str">
            <v>UN</v>
          </cell>
          <cell r="D2974">
            <v>56.24</v>
          </cell>
          <cell r="E2974" t="str">
            <v>INSTALACAO ELETRICA/ELETRIFICACAO E ILUMINACAO EXTERNA</v>
          </cell>
          <cell r="F2974" t="str">
            <v>QUADROS/DISJUNTORES</v>
          </cell>
          <cell r="G2974" t="str">
            <v>SINAPI Nov/23</v>
          </cell>
        </row>
        <row r="2975">
          <cell r="A2975">
            <v>93662</v>
          </cell>
          <cell r="B2975" t="str">
            <v>DISJUNTOR BIPOLAR TIPO DIN, CORRENTE NOMINAL DE 20A - FORNECIMENTO E INSTALAÇÃO. AF_10/2020</v>
          </cell>
          <cell r="C2975" t="str">
            <v>UN</v>
          </cell>
          <cell r="D2975">
            <v>59.47</v>
          </cell>
          <cell r="E2975" t="str">
            <v>INSTALACAO ELETRICA/ELETRIFICACAO E ILUMINACAO EXTERNA</v>
          </cell>
          <cell r="F2975" t="str">
            <v>QUADROS/DISJUNTORES</v>
          </cell>
          <cell r="G2975" t="str">
            <v>SINAPI Nov/23</v>
          </cell>
        </row>
        <row r="2976">
          <cell r="A2976">
            <v>93663</v>
          </cell>
          <cell r="B2976" t="str">
            <v>DISJUNTOR BIPOLAR TIPO DIN, CORRENTE NOMINAL DE 25A - FORNECIMENTO E INSTALAÇÃO. AF_10/2020</v>
          </cell>
          <cell r="C2976" t="str">
            <v>UN</v>
          </cell>
          <cell r="D2976">
            <v>59.47</v>
          </cell>
          <cell r="E2976" t="str">
            <v>INSTALACAO ELETRICA/ELETRIFICACAO E ILUMINACAO EXTERNA</v>
          </cell>
          <cell r="F2976" t="str">
            <v>QUADROS/DISJUNTORES</v>
          </cell>
          <cell r="G2976" t="str">
            <v>SINAPI Nov/23</v>
          </cell>
        </row>
        <row r="2977">
          <cell r="A2977">
            <v>93664</v>
          </cell>
          <cell r="B2977" t="str">
            <v>DISJUNTOR BIPOLAR TIPO DIN, CORRENTE NOMINAL DE 32A - FORNECIMENTO E INSTALAÇÃO. AF_10/2020</v>
          </cell>
          <cell r="C2977" t="str">
            <v>UN</v>
          </cell>
          <cell r="D2977">
            <v>63.48</v>
          </cell>
          <cell r="E2977" t="str">
            <v>INSTALACAO ELETRICA/ELETRIFICACAO E ILUMINACAO EXTERNA</v>
          </cell>
          <cell r="F2977" t="str">
            <v>QUADROS/DISJUNTORES</v>
          </cell>
          <cell r="G2977" t="str">
            <v>SINAPI Nov/23</v>
          </cell>
        </row>
        <row r="2978">
          <cell r="A2978">
            <v>93665</v>
          </cell>
          <cell r="B2978" t="str">
            <v>DISJUNTOR BIPOLAR TIPO DIN, CORRENTE NOMINAL DE 40A - FORNECIMENTO E INSTALAÇÃO. AF_10/2020</v>
          </cell>
          <cell r="C2978" t="str">
            <v>UN</v>
          </cell>
          <cell r="D2978">
            <v>69.209999999999994</v>
          </cell>
          <cell r="E2978" t="str">
            <v>INSTALACAO ELETRICA/ELETRIFICACAO E ILUMINACAO EXTERNA</v>
          </cell>
          <cell r="F2978" t="str">
            <v>QUADROS/DISJUNTORES</v>
          </cell>
          <cell r="G2978" t="str">
            <v>SINAPI Nov/23</v>
          </cell>
        </row>
        <row r="2979">
          <cell r="A2979">
            <v>93666</v>
          </cell>
          <cell r="B2979" t="str">
            <v>DISJUNTOR BIPOLAR TIPO DIN, CORRENTE NOMINAL DE 50A - FORNECIMENTO E INSTALAÇÃO. AF_10/2020</v>
          </cell>
          <cell r="C2979" t="str">
            <v>UN</v>
          </cell>
          <cell r="D2979">
            <v>77.44</v>
          </cell>
          <cell r="E2979" t="str">
            <v>INSTALACAO ELETRICA/ELETRIFICACAO E ILUMINACAO EXTERNA</v>
          </cell>
          <cell r="F2979" t="str">
            <v>QUADROS/DISJUNTORES</v>
          </cell>
          <cell r="G2979" t="str">
            <v>SINAPI Nov/23</v>
          </cell>
        </row>
        <row r="2980">
          <cell r="A2980">
            <v>93667</v>
          </cell>
          <cell r="B2980" t="str">
            <v>DISJUNTOR TRIPOLAR TIPO DIN, CORRENTE NOMINAL DE 10A - FORNECIMENTO E INSTALAÇÃO. AF_10/2020</v>
          </cell>
          <cell r="C2980" t="str">
            <v>UN</v>
          </cell>
          <cell r="D2980">
            <v>68.66</v>
          </cell>
          <cell r="E2980" t="str">
            <v>INSTALACAO ELETRICA/ELETRIFICACAO E ILUMINACAO EXTERNA</v>
          </cell>
          <cell r="F2980" t="str">
            <v>QUADROS/DISJUNTORES</v>
          </cell>
          <cell r="G2980" t="str">
            <v>SINAPI Nov/23</v>
          </cell>
        </row>
        <row r="2981">
          <cell r="A2981">
            <v>93668</v>
          </cell>
          <cell r="B2981" t="str">
            <v>DISJUNTOR TRIPOLAR TIPO DIN, CORRENTE NOMINAL DE 16A - FORNECIMENTO E INSTALAÇÃO. AF_10/2020</v>
          </cell>
          <cell r="C2981" t="str">
            <v>UN</v>
          </cell>
          <cell r="D2981">
            <v>71.290000000000006</v>
          </cell>
          <cell r="E2981" t="str">
            <v>INSTALACAO ELETRICA/ELETRIFICACAO E ILUMINACAO EXTERNA</v>
          </cell>
          <cell r="F2981" t="str">
            <v>QUADROS/DISJUNTORES</v>
          </cell>
          <cell r="G2981" t="str">
            <v>SINAPI Nov/23</v>
          </cell>
        </row>
        <row r="2982">
          <cell r="A2982">
            <v>93669</v>
          </cell>
          <cell r="B2982" t="str">
            <v>DISJUNTOR TRIPOLAR TIPO DIN, CORRENTE NOMINAL DE 20A - FORNECIMENTO E INSTALAÇÃO. AF_10/2020</v>
          </cell>
          <cell r="C2982" t="str">
            <v>UN</v>
          </cell>
          <cell r="D2982">
            <v>76.13</v>
          </cell>
          <cell r="E2982" t="str">
            <v>INSTALACAO ELETRICA/ELETRIFICACAO E ILUMINACAO EXTERNA</v>
          </cell>
          <cell r="F2982" t="str">
            <v>QUADROS/DISJUNTORES</v>
          </cell>
          <cell r="G2982" t="str">
            <v>SINAPI Nov/23</v>
          </cell>
        </row>
        <row r="2983">
          <cell r="A2983">
            <v>93670</v>
          </cell>
          <cell r="B2983" t="str">
            <v>DISJUNTOR TRIPOLAR TIPO DIN, CORRENTE NOMINAL DE 25A - FORNECIMENTO E INSTALAÇÃO. AF_10/2020</v>
          </cell>
          <cell r="C2983" t="str">
            <v>UN</v>
          </cell>
          <cell r="D2983">
            <v>76.13</v>
          </cell>
          <cell r="E2983" t="str">
            <v>INSTALACAO ELETRICA/ELETRIFICACAO E ILUMINACAO EXTERNA</v>
          </cell>
          <cell r="F2983" t="str">
            <v>QUADROS/DISJUNTORES</v>
          </cell>
          <cell r="G2983" t="str">
            <v>SINAPI Nov/23</v>
          </cell>
        </row>
        <row r="2984">
          <cell r="A2984">
            <v>93671</v>
          </cell>
          <cell r="B2984" t="str">
            <v>DISJUNTOR TRIPOLAR TIPO DIN, CORRENTE NOMINAL DE 32A - FORNECIMENTO E INSTALAÇÃO. AF_10/2020</v>
          </cell>
          <cell r="C2984" t="str">
            <v>UN</v>
          </cell>
          <cell r="D2984">
            <v>82.15</v>
          </cell>
          <cell r="E2984" t="str">
            <v>INSTALACAO ELETRICA/ELETRIFICACAO E ILUMINACAO EXTERNA</v>
          </cell>
          <cell r="F2984" t="str">
            <v>QUADROS/DISJUNTORES</v>
          </cell>
          <cell r="G2984" t="str">
            <v>SINAPI Nov/23</v>
          </cell>
        </row>
        <row r="2985">
          <cell r="A2985">
            <v>93672</v>
          </cell>
          <cell r="B2985" t="str">
            <v>DISJUNTOR TRIPOLAR TIPO DIN, CORRENTE NOMINAL DE 40A - FORNECIMENTO E INSTALAÇÃO. AF_10/2020</v>
          </cell>
          <cell r="C2985" t="str">
            <v>UN</v>
          </cell>
          <cell r="D2985">
            <v>91.83</v>
          </cell>
          <cell r="E2985" t="str">
            <v>INSTALACAO ELETRICA/ELETRIFICACAO E ILUMINACAO EXTERNA</v>
          </cell>
          <cell r="F2985" t="str">
            <v>QUADROS/DISJUNTORES</v>
          </cell>
          <cell r="G2985" t="str">
            <v>SINAPI Nov/23</v>
          </cell>
        </row>
        <row r="2986">
          <cell r="A2986">
            <v>93673</v>
          </cell>
          <cell r="B2986" t="str">
            <v>DISJUNTOR TRIPOLAR TIPO DIN, CORRENTE NOMINAL DE 50A - FORNECIMENTO E INSTALAÇÃO. AF_10/2020</v>
          </cell>
          <cell r="C2986" t="str">
            <v>UN</v>
          </cell>
          <cell r="D2986">
            <v>104.18</v>
          </cell>
          <cell r="E2986" t="str">
            <v>INSTALACAO ELETRICA/ELETRIFICACAO E ILUMINACAO EXTERNA</v>
          </cell>
          <cell r="F2986" t="str">
            <v>QUADROS/DISJUNTORES</v>
          </cell>
          <cell r="G2986" t="str">
            <v>SINAPI Nov/23</v>
          </cell>
        </row>
        <row r="2987">
          <cell r="A2987">
            <v>97359</v>
          </cell>
          <cell r="B2987" t="str">
            <v>QUADRO DE MEDIÇÃO GERAL DE ENERGIA COM 8 MEDIDORES - FORNECIMENTO E INSTALAÇÃO. AF_10/2020</v>
          </cell>
          <cell r="C2987" t="str">
            <v>UN</v>
          </cell>
          <cell r="D2987">
            <v>3327.46</v>
          </cell>
          <cell r="E2987" t="str">
            <v>INSTALACAO ELETRICA/ELETRIFICACAO E ILUMINACAO EXTERNA</v>
          </cell>
          <cell r="F2987" t="str">
            <v>QUADROS/DISJUNTORES</v>
          </cell>
          <cell r="G2987" t="str">
            <v>SINAPI Nov/23</v>
          </cell>
        </row>
        <row r="2988">
          <cell r="A2988">
            <v>97360</v>
          </cell>
          <cell r="B2988" t="str">
            <v>QUADRO DE MEDIÇÃO GERAL DE ENERGIA COM 12 MEDIDORES - FORNECIMENTO E INSTALAÇÃO. AF_10/2020</v>
          </cell>
          <cell r="C2988" t="str">
            <v>UN</v>
          </cell>
          <cell r="D2988">
            <v>6372.46</v>
          </cell>
          <cell r="E2988" t="str">
            <v>INSTALACAO ELETRICA/ELETRIFICACAO E ILUMINACAO EXTERNA</v>
          </cell>
          <cell r="F2988" t="str">
            <v>QUADROS/DISJUNTORES</v>
          </cell>
          <cell r="G2988" t="str">
            <v>SINAPI Nov/23</v>
          </cell>
        </row>
        <row r="2989">
          <cell r="A2989">
            <v>97361</v>
          </cell>
          <cell r="B2989" t="str">
            <v>QUADRO DE MEDIÇÃO GERAL DE ENERGIA COM 16 MEDIDORES - FORNECIMENTO E INSTALAÇÃO. AF_10/2020</v>
          </cell>
          <cell r="C2989" t="str">
            <v>UN</v>
          </cell>
          <cell r="D2989">
            <v>8496.61</v>
          </cell>
          <cell r="E2989" t="str">
            <v>INSTALACAO ELETRICA/ELETRIFICACAO E ILUMINACAO EXTERNA</v>
          </cell>
          <cell r="F2989" t="str">
            <v>QUADROS/DISJUNTORES</v>
          </cell>
          <cell r="G2989" t="str">
            <v>SINAPI Nov/23</v>
          </cell>
        </row>
        <row r="2990">
          <cell r="A2990">
            <v>97362</v>
          </cell>
          <cell r="B2990" t="str">
            <v>QUADRO DE MEDIÇÃO GERAL DE ENERGIA PARA BARRAMENTO BLINDADO COM 4 MEDIDORES - FORNECIMENTO E INSTALAÇÃO. AF_10/2020</v>
          </cell>
          <cell r="C2990" t="str">
            <v>UN</v>
          </cell>
          <cell r="D2990">
            <v>1740.4</v>
          </cell>
          <cell r="E2990" t="str">
            <v>INSTALACAO ELETRICA/ELETRIFICACAO E ILUMINACAO EXTERNA</v>
          </cell>
          <cell r="F2990" t="str">
            <v>QUADROS/DISJUNTORES</v>
          </cell>
          <cell r="G2990" t="str">
            <v>SINAPI Nov/23</v>
          </cell>
        </row>
        <row r="2991">
          <cell r="A2991">
            <v>101875</v>
          </cell>
          <cell r="B2991" t="str">
            <v>QUADRO DE DISTRIBUIÇÃO DE ENERGIA EM CHAPA DE AÇO GALVANIZADO, DE EMBUTIR, COM BARRAMENTO TRIFÁSICO, PARA 12 DISJUNTORES DIN 100A - FORNECIMENTO E INSTALAÇÃO. AF_10/2020</v>
          </cell>
          <cell r="C2991" t="str">
            <v>UN</v>
          </cell>
          <cell r="D2991">
            <v>381.96</v>
          </cell>
          <cell r="E2991" t="str">
            <v>INSTALACAO ELETRICA/ELETRIFICACAO E ILUMINACAO EXTERNA</v>
          </cell>
          <cell r="F2991" t="str">
            <v>QUADROS/DISJUNTORES</v>
          </cell>
          <cell r="G2991" t="str">
            <v>SINAPI Nov/23</v>
          </cell>
        </row>
        <row r="2992">
          <cell r="A2992">
            <v>101876</v>
          </cell>
          <cell r="B2992" t="str">
            <v>QUADRO DE DISTRIBUIÇÃO DE ENERGIA EM PVC, DE EMBUTIR, SEM BARRAMENTO, PARA 6 DISJUNTORES - FORNECIMENTO E INSTALAÇÃO. AF_10/2020</v>
          </cell>
          <cell r="C2992" t="str">
            <v>UN</v>
          </cell>
          <cell r="D2992">
            <v>81.34</v>
          </cell>
          <cell r="E2992" t="str">
            <v>INSTALACAO ELETRICA/ELETRIFICACAO E ILUMINACAO EXTERNA</v>
          </cell>
          <cell r="F2992" t="str">
            <v>QUADROS/DISJUNTORES</v>
          </cell>
          <cell r="G2992" t="str">
            <v>SINAPI Nov/23</v>
          </cell>
        </row>
        <row r="2993">
          <cell r="A2993">
            <v>101877</v>
          </cell>
          <cell r="B2993" t="str">
            <v>QUADRO DE DISTRIBUIÇÃO DE ENERGIA EM PVC, DE EMBUTIR, SEM BARRAMENTO, PARA 3 DISJUNTORES - FORNECIMENTO E INSTALAÇÃO. AF_10/2020</v>
          </cell>
          <cell r="C2993" t="str">
            <v>UN</v>
          </cell>
          <cell r="D2993">
            <v>57.87</v>
          </cell>
          <cell r="E2993" t="str">
            <v>INSTALACAO ELETRICA/ELETRIFICACAO E ILUMINACAO EXTERNA</v>
          </cell>
          <cell r="F2993" t="str">
            <v>QUADROS/DISJUNTORES</v>
          </cell>
          <cell r="G2993" t="str">
            <v>SINAPI Nov/23</v>
          </cell>
        </row>
        <row r="2994">
          <cell r="A2994">
            <v>101878</v>
          </cell>
          <cell r="B2994" t="str">
            <v>QUADRO DE DISTRIBUIÇÃO DE ENERGIA EM CHAPA DE AÇO GALVANIZADO, DE SOBREPOR, COM BARRAMENTO TRIFÁSICO, PARA 18 DISJUNTORES DIN 100A - FORNECIMENTO E INSTALAÇÃO. AF_10/2020</v>
          </cell>
          <cell r="C2994" t="str">
            <v>UN</v>
          </cell>
          <cell r="D2994">
            <v>549.02</v>
          </cell>
          <cell r="E2994" t="str">
            <v>INSTALACAO ELETRICA/ELETRIFICACAO E ILUMINACAO EXTERNA</v>
          </cell>
          <cell r="F2994" t="str">
            <v>QUADROS/DISJUNTORES</v>
          </cell>
          <cell r="G2994" t="str">
            <v>SINAPI Nov/23</v>
          </cell>
        </row>
        <row r="2995">
          <cell r="A2995">
            <v>101879</v>
          </cell>
          <cell r="B2995" t="str">
            <v>QUADRO DE DISTRIBUIÇÃO DE ENERGIA EM CHAPA DE AÇO GALVANIZADO, DE EMBUTIR, COM BARRAMENTO TRIFÁSICO, PARA 24 DISJUNTORES DIN 100A - FORNECIMENTO E INSTALAÇÃO. AF_10/2020</v>
          </cell>
          <cell r="C2995" t="str">
            <v>UN</v>
          </cell>
          <cell r="D2995">
            <v>548.44000000000005</v>
          </cell>
          <cell r="E2995" t="str">
            <v>INSTALACAO ELETRICA/ELETRIFICACAO E ILUMINACAO EXTERNA</v>
          </cell>
          <cell r="F2995" t="str">
            <v>QUADROS/DISJUNTORES</v>
          </cell>
          <cell r="G2995" t="str">
            <v>SINAPI Nov/23</v>
          </cell>
        </row>
        <row r="2996">
          <cell r="A2996">
            <v>101880</v>
          </cell>
          <cell r="B2996" t="str">
            <v>QUADRO DE DISTRIBUIÇÃO DE ENERGIA EM CHAPA DE AÇO GALVANIZADO, DE EMBUTIR, COM BARRAMENTO TRIFÁSICO, PARA 30 DISJUNTORES DIN 150A - FORNECIMENTO E INSTALAÇÃO. AF_10/2020</v>
          </cell>
          <cell r="C2996" t="str">
            <v>UN</v>
          </cell>
          <cell r="D2996">
            <v>632.16</v>
          </cell>
          <cell r="E2996" t="str">
            <v>INSTALACAO ELETRICA/ELETRIFICACAO E ILUMINACAO EXTERNA</v>
          </cell>
          <cell r="F2996" t="str">
            <v>QUADROS/DISJUNTORES</v>
          </cell>
          <cell r="G2996" t="str">
            <v>SINAPI Nov/23</v>
          </cell>
        </row>
        <row r="2997">
          <cell r="A2997">
            <v>101881</v>
          </cell>
          <cell r="B2997" t="str">
            <v>QUADRO DE DISTRIBUIÇÃO DE ENERGIA EM CHAPA DE AÇO GALVANIZADO, DE EMBUTIR, COM BARRAMENTO TRIFÁSICO, PARA 40 DISJUNTORES DIN 100A - FORNECIMENTO E INSTALAÇÃO. AF_10/2020</v>
          </cell>
          <cell r="C2997" t="str">
            <v>UN</v>
          </cell>
          <cell r="D2997">
            <v>901.05</v>
          </cell>
          <cell r="E2997" t="str">
            <v>INSTALACAO ELETRICA/ELETRIFICACAO E ILUMINACAO EXTERNA</v>
          </cell>
          <cell r="F2997" t="str">
            <v>QUADROS/DISJUNTORES</v>
          </cell>
          <cell r="G2997" t="str">
            <v>SINAPI Nov/23</v>
          </cell>
        </row>
        <row r="2998">
          <cell r="A2998">
            <v>101882</v>
          </cell>
          <cell r="B2998" t="str">
            <v>QUADRO DE DISTRIBUIÇÃO DE ENERGIA EM CHAPA DE AÇO GALVANIZADO, DE EMBUTIR, COM BARRAMENTO TRIFÁSICO, PARA 30 DISJUNTORES DIN 225A - FORNECIMENTO E INSTALAÇÃO. AF_10/2020</v>
          </cell>
          <cell r="C2998" t="str">
            <v>UN</v>
          </cell>
          <cell r="D2998">
            <v>1271.42</v>
          </cell>
          <cell r="E2998" t="str">
            <v>INSTALACAO ELETRICA/ELETRIFICACAO E ILUMINACAO EXTERNA</v>
          </cell>
          <cell r="F2998" t="str">
            <v>QUADROS/DISJUNTORES</v>
          </cell>
          <cell r="G2998" t="str">
            <v>SINAPI Nov/23</v>
          </cell>
        </row>
        <row r="2999">
          <cell r="A2999">
            <v>101883</v>
          </cell>
          <cell r="B2999" t="str">
            <v>QUADRO DE DISTRIBUIÇÃO DE ENERGIA EM CHAPA DE AÇO GALVANIZADO, DE EMBUTIR, COM BARRAMENTO TRIFÁSICO, PARA 18 DISJUNTORES DIN 100A - FORNECIMENTO E INSTALAÇÃO. AF_10/2020</v>
          </cell>
          <cell r="C2999" t="str">
            <v>UN</v>
          </cell>
          <cell r="D2999">
            <v>523.42999999999995</v>
          </cell>
          <cell r="E2999" t="str">
            <v>INSTALACAO ELETRICA/ELETRIFICACAO E ILUMINACAO EXTERNA</v>
          </cell>
          <cell r="F2999" t="str">
            <v>QUADROS/DISJUNTORES</v>
          </cell>
          <cell r="G2999" t="str">
            <v>SINAPI Nov/23</v>
          </cell>
        </row>
        <row r="3000">
          <cell r="A3000">
            <v>101890</v>
          </cell>
          <cell r="B3000" t="str">
            <v>DISJUNTOR MONOPOLAR TIPO NEMA, CORRENTE NOMINAL DE 10 ATÉ 30A - FORNECIMENTO E INSTALAÇÃO. AF_10/2020</v>
          </cell>
          <cell r="C3000" t="str">
            <v>UN</v>
          </cell>
          <cell r="D3000">
            <v>16.690000000000001</v>
          </cell>
          <cell r="E3000" t="str">
            <v>INSTALACAO ELETRICA/ELETRIFICACAO E ILUMINACAO EXTERNA</v>
          </cell>
          <cell r="F3000" t="str">
            <v>QUADROS/DISJUNTORES</v>
          </cell>
          <cell r="G3000" t="str">
            <v>SINAPI Nov/23</v>
          </cell>
        </row>
        <row r="3001">
          <cell r="A3001">
            <v>101891</v>
          </cell>
          <cell r="B3001" t="str">
            <v>DISJUNTOR MONOPOLAR TIPO NEMA, CORRENTE NOMINAL DE 35 ATÉ 50A - FORNECIMENTO E INSTALAÇÃO. AF_10/2020</v>
          </cell>
          <cell r="C3001" t="str">
            <v>UN</v>
          </cell>
          <cell r="D3001">
            <v>29.2</v>
          </cell>
          <cell r="E3001" t="str">
            <v>INSTALACAO ELETRICA/ELETRIFICACAO E ILUMINACAO EXTERNA</v>
          </cell>
          <cell r="F3001" t="str">
            <v>QUADROS/DISJUNTORES</v>
          </cell>
          <cell r="G3001" t="str">
            <v>SINAPI Nov/23</v>
          </cell>
        </row>
        <row r="3002">
          <cell r="A3002">
            <v>101892</v>
          </cell>
          <cell r="B3002" t="str">
            <v>DISJUNTOR BIPOLAR TIPO NEMA, CORRENTE NOMINAL DE 10 ATÉ 50A - FORNECIMENTO E INSTALAÇÃO. AF_10/2020</v>
          </cell>
          <cell r="C3002" t="str">
            <v>UN</v>
          </cell>
          <cell r="D3002">
            <v>69.739999999999995</v>
          </cell>
          <cell r="E3002" t="str">
            <v>INSTALACAO ELETRICA/ELETRIFICACAO E ILUMINACAO EXTERNA</v>
          </cell>
          <cell r="F3002" t="str">
            <v>QUADROS/DISJUNTORES</v>
          </cell>
          <cell r="G3002" t="str">
            <v>SINAPI Nov/23</v>
          </cell>
        </row>
        <row r="3003">
          <cell r="A3003">
            <v>101893</v>
          </cell>
          <cell r="B3003" t="str">
            <v>DISJUNTOR TRIPOLAR TIPO NEMA, CORRENTE NOMINAL DE 10 ATÉ 50A - FORNECIMENTO E INSTALAÇÃO. AF_10/2020</v>
          </cell>
          <cell r="C3003" t="str">
            <v>UN</v>
          </cell>
          <cell r="D3003">
            <v>90</v>
          </cell>
          <cell r="E3003" t="str">
            <v>INSTALACAO ELETRICA/ELETRIFICACAO E ILUMINACAO EXTERNA</v>
          </cell>
          <cell r="F3003" t="str">
            <v>QUADROS/DISJUNTORES</v>
          </cell>
          <cell r="G3003" t="str">
            <v>SINAPI Nov/23</v>
          </cell>
        </row>
        <row r="3004">
          <cell r="A3004">
            <v>101894</v>
          </cell>
          <cell r="B3004" t="str">
            <v>DISJUNTOR TRIPOLAR TIPO NEMA, CORRENTE NOMINAL DE 60 ATÉ 100A - FORNECIMENTO E INSTALAÇÃO. AF_10/2020</v>
          </cell>
          <cell r="C3004" t="str">
            <v>UN</v>
          </cell>
          <cell r="D3004">
            <v>165.02</v>
          </cell>
          <cell r="E3004" t="str">
            <v>INSTALACAO ELETRICA/ELETRIFICACAO E ILUMINACAO EXTERNA</v>
          </cell>
          <cell r="F3004" t="str">
            <v>QUADROS/DISJUNTORES</v>
          </cell>
          <cell r="G3004" t="str">
            <v>SINAPI Nov/23</v>
          </cell>
        </row>
        <row r="3005">
          <cell r="A3005">
            <v>101895</v>
          </cell>
          <cell r="B3005" t="str">
            <v>DISJUNTOR TERMOMAGNÉTICO TRIPOLAR , CORRENTE NOMINAL DE 125A - FORNECIMENTO E INSTALAÇÃO. AF_10/2020</v>
          </cell>
          <cell r="C3005" t="str">
            <v>UN</v>
          </cell>
          <cell r="D3005">
            <v>427.17</v>
          </cell>
          <cell r="E3005" t="str">
            <v>INSTALACAO ELETRICA/ELETRIFICACAO E ILUMINACAO EXTERNA</v>
          </cell>
          <cell r="F3005" t="str">
            <v>QUADROS/DISJUNTORES</v>
          </cell>
          <cell r="G3005" t="str">
            <v>SINAPI Nov/23</v>
          </cell>
        </row>
        <row r="3006">
          <cell r="A3006">
            <v>101896</v>
          </cell>
          <cell r="B3006" t="str">
            <v>DISJUNTOR TERMOMAGNÉTICO TRIPOLAR , CORRENTE NOMINAL DE 200A - FORNECIMENTO E INSTALAÇÃO. AF_10/2020</v>
          </cell>
          <cell r="C3006" t="str">
            <v>UN</v>
          </cell>
          <cell r="D3006">
            <v>623.99</v>
          </cell>
          <cell r="E3006" t="str">
            <v>INSTALACAO ELETRICA/ELETRIFICACAO E ILUMINACAO EXTERNA</v>
          </cell>
          <cell r="F3006" t="str">
            <v>QUADROS/DISJUNTORES</v>
          </cell>
          <cell r="G3006" t="str">
            <v>SINAPI Nov/23</v>
          </cell>
        </row>
        <row r="3007">
          <cell r="A3007">
            <v>101897</v>
          </cell>
          <cell r="B3007" t="str">
            <v>DISJUNTOR TERMOMAGNÉTICO TRIPOLAR , CORRENTE NOMINAL DE 250A - FORNECIMENTO E INSTALAÇÃO. AF_10/2020</v>
          </cell>
          <cell r="C3007" t="str">
            <v>UN</v>
          </cell>
          <cell r="D3007">
            <v>975.43</v>
          </cell>
          <cell r="E3007" t="str">
            <v>INSTALACAO ELETRICA/ELETRIFICACAO E ILUMINACAO EXTERNA</v>
          </cell>
          <cell r="F3007" t="str">
            <v>QUADROS/DISJUNTORES</v>
          </cell>
          <cell r="G3007" t="str">
            <v>SINAPI Nov/23</v>
          </cell>
        </row>
        <row r="3008">
          <cell r="A3008">
            <v>101898</v>
          </cell>
          <cell r="B3008" t="str">
            <v>DISJUNTOR TERMOMAGNÉTICO TRIPOLAR , CORRENTE NOMINAL DE 400A - FORNECIMENTO E INSTALAÇÃO. AF_10/2020</v>
          </cell>
          <cell r="C3008" t="str">
            <v>UN</v>
          </cell>
          <cell r="D3008">
            <v>1292.18</v>
          </cell>
          <cell r="E3008" t="str">
            <v>INSTALACAO ELETRICA/ELETRIFICACAO E ILUMINACAO EXTERNA</v>
          </cell>
          <cell r="F3008" t="str">
            <v>QUADROS/DISJUNTORES</v>
          </cell>
          <cell r="G3008" t="str">
            <v>SINAPI Nov/23</v>
          </cell>
        </row>
        <row r="3009">
          <cell r="A3009">
            <v>101899</v>
          </cell>
          <cell r="B3009" t="str">
            <v>DISJUNTOR TERMOMAGNÉTICO TRIPOLAR , CORRENTE NOMINAL DE 600A - FORNECIMENTO E INSTALAÇÃO. AF_10/2020</v>
          </cell>
          <cell r="C3009" t="str">
            <v>UN</v>
          </cell>
          <cell r="D3009">
            <v>2045.59</v>
          </cell>
          <cell r="E3009" t="str">
            <v>INSTALACAO ELETRICA/ELETRIFICACAO E ILUMINACAO EXTERNA</v>
          </cell>
          <cell r="F3009" t="str">
            <v>QUADROS/DISJUNTORES</v>
          </cell>
          <cell r="G3009" t="str">
            <v>SINAPI Nov/23</v>
          </cell>
        </row>
        <row r="3010">
          <cell r="A3010">
            <v>101900</v>
          </cell>
          <cell r="B3010" t="str">
            <v>DISJUNTOR BAIXA TENSÃO TRIPOLAR A SECO  800A/600V - FORNECIMENTO E INSTALAÇÃO. AF_10/2020</v>
          </cell>
          <cell r="C3010" t="str">
            <v>UN</v>
          </cell>
          <cell r="D3010">
            <v>4227.82</v>
          </cell>
          <cell r="E3010" t="str">
            <v>INSTALACAO ELETRICA/ELETRIFICACAO E ILUMINACAO EXTERNA</v>
          </cell>
          <cell r="F3010" t="str">
            <v>QUADROS/DISJUNTORES</v>
          </cell>
          <cell r="G3010" t="str">
            <v>SINAPI Nov/23</v>
          </cell>
        </row>
        <row r="3011">
          <cell r="A3011">
            <v>101901</v>
          </cell>
          <cell r="B3011" t="str">
            <v>CONTATOR TRIPOLAR I NOMINAL 12A - FORNECIMENTO E INSTALAÇÃO. AF_10/2020</v>
          </cell>
          <cell r="C3011" t="str">
            <v>UN</v>
          </cell>
          <cell r="D3011">
            <v>174.22</v>
          </cell>
          <cell r="E3011" t="str">
            <v>INSTALACAO ELETRICA/ELETRIFICACAO E ILUMINACAO EXTERNA</v>
          </cell>
          <cell r="F3011" t="str">
            <v>QUADROS/DISJUNTORES</v>
          </cell>
          <cell r="G3011" t="str">
            <v>SINAPI Nov/23</v>
          </cell>
        </row>
        <row r="3012">
          <cell r="A3012">
            <v>101902</v>
          </cell>
          <cell r="B3012" t="str">
            <v>CONTATOR TRIPOLAR I NOMINAL 22A - FORNECIMENTO E INSTALAÇÃO. AF_10/2020</v>
          </cell>
          <cell r="C3012" t="str">
            <v>UN</v>
          </cell>
          <cell r="D3012">
            <v>215.53</v>
          </cell>
          <cell r="E3012" t="str">
            <v>INSTALACAO ELETRICA/ELETRIFICACAO E ILUMINACAO EXTERNA</v>
          </cell>
          <cell r="F3012" t="str">
            <v>QUADROS/DISJUNTORES</v>
          </cell>
          <cell r="G3012" t="str">
            <v>SINAPI Nov/23</v>
          </cell>
        </row>
        <row r="3013">
          <cell r="A3013">
            <v>101903</v>
          </cell>
          <cell r="B3013" t="str">
            <v>CONTATOR TRIPOLAR I NOMINAL 38A - FORNECIMENTO E INSTALAÇÃO. AF_10/2020</v>
          </cell>
          <cell r="C3013" t="str">
            <v>UN</v>
          </cell>
          <cell r="D3013">
            <v>449.98</v>
          </cell>
          <cell r="E3013" t="str">
            <v>INSTALACAO ELETRICA/ELETRIFICACAO E ILUMINACAO EXTERNA</v>
          </cell>
          <cell r="F3013" t="str">
            <v>QUADROS/DISJUNTORES</v>
          </cell>
          <cell r="G3013" t="str">
            <v>SINAPI Nov/23</v>
          </cell>
        </row>
        <row r="3014">
          <cell r="A3014">
            <v>101904</v>
          </cell>
          <cell r="B3014" t="str">
            <v>CONTATOR TRIPOLAR I NOMIMAL 95A - FORNECIMENTO E INSTALAÇÃO. AF_10/2020</v>
          </cell>
          <cell r="C3014" t="str">
            <v>UN</v>
          </cell>
          <cell r="D3014">
            <v>1647.42</v>
          </cell>
          <cell r="E3014" t="str">
            <v>INSTALACAO ELETRICA/ELETRIFICACAO E ILUMINACAO EXTERNA</v>
          </cell>
          <cell r="F3014" t="str">
            <v>QUADROS/DISJUNTORES</v>
          </cell>
          <cell r="G3014" t="str">
            <v>SINAPI Nov/23</v>
          </cell>
        </row>
        <row r="3015">
          <cell r="A3015">
            <v>101938</v>
          </cell>
          <cell r="B3015" t="str">
            <v>CAIXA DE PROTEÇÃO PARA MEDIDOR MONOFÁSICO DE EMBUTIR - FORNECIMENTO E INSTALAÇÃO. AF_10/2020</v>
          </cell>
          <cell r="C3015" t="str">
            <v>UN</v>
          </cell>
          <cell r="D3015">
            <v>108.19</v>
          </cell>
          <cell r="E3015" t="str">
            <v>INSTALACAO ELETRICA/ELETRIFICACAO E ILUMINACAO EXTERNA</v>
          </cell>
          <cell r="F3015" t="str">
            <v>QUADROS/DISJUNTORES</v>
          </cell>
          <cell r="G3015" t="str">
            <v>SINAPI Nov/23</v>
          </cell>
        </row>
        <row r="3016">
          <cell r="A3016">
            <v>101946</v>
          </cell>
          <cell r="B3016" t="str">
            <v>QUADRO DE MEDIÇÃO GERAL DE ENERGIA PARA 1 MEDIDOR DE SOBREPOR - FORNECIMENTO E INSTALAÇÃO. AF_10/2020</v>
          </cell>
          <cell r="C3016" t="str">
            <v>UN</v>
          </cell>
          <cell r="D3016">
            <v>182.92</v>
          </cell>
          <cell r="E3016" t="str">
            <v>INSTALACAO ELETRICA/ELETRIFICACAO E ILUMINACAO EXTERNA</v>
          </cell>
          <cell r="F3016" t="str">
            <v>QUADROS/DISJUNTORES</v>
          </cell>
          <cell r="G3016" t="str">
            <v>SINAPI Nov/23</v>
          </cell>
        </row>
        <row r="3017">
          <cell r="A3017">
            <v>91945</v>
          </cell>
          <cell r="B3017" t="str">
            <v>SUPORTE PARAFUSADO COM PLACA DE ENCAIXE 4" X 2" ALTO (2,00 M DO PISO) PARA PONTO ELÉTRICO - FORNECIMENTO E INSTALAÇÃO. AF_03/2023</v>
          </cell>
          <cell r="C3017" t="str">
            <v>UN</v>
          </cell>
          <cell r="D3017">
            <v>18.23</v>
          </cell>
          <cell r="E3017" t="str">
            <v>INSTALACAO ELETRICA/ELETRIFICACAO E ILUMINACAO EXTERNA</v>
          </cell>
          <cell r="F3017" t="str">
            <v>INTERRUPTOR/TOMADA</v>
          </cell>
          <cell r="G3017" t="str">
            <v>SINAPI Nov/23</v>
          </cell>
        </row>
        <row r="3018">
          <cell r="A3018">
            <v>91946</v>
          </cell>
          <cell r="B3018" t="str">
            <v>SUPORTE PARAFUSADO COM PLACA DE ENCAIXE 4" X 2" MÉDIO (1,30 M DO PISO) PARA PONTO ELÉTRICO - FORNECIMENTO E INSTALAÇÃO. AF_03/2023</v>
          </cell>
          <cell r="C3018" t="str">
            <v>UN</v>
          </cell>
          <cell r="D3018">
            <v>14.08</v>
          </cell>
          <cell r="E3018" t="str">
            <v>INSTALACAO ELETRICA/ELETRIFICACAO E ILUMINACAO EXTERNA</v>
          </cell>
          <cell r="F3018" t="str">
            <v>INTERRUPTOR/TOMADA</v>
          </cell>
          <cell r="G3018" t="str">
            <v>SINAPI Nov/23</v>
          </cell>
        </row>
        <row r="3019">
          <cell r="A3019">
            <v>91947</v>
          </cell>
          <cell r="B3019" t="str">
            <v>SUPORTE PARAFUSADO COM PLACA DE ENCAIXE 4" X 2" BAIXO (0,30 M DO PISO) PARA PONTO ELÉTRICO - FORNECIMENTO E INSTALAÇÃO. AF_03/2023</v>
          </cell>
          <cell r="C3019" t="str">
            <v>UN</v>
          </cell>
          <cell r="D3019">
            <v>11.46</v>
          </cell>
          <cell r="E3019" t="str">
            <v>INSTALACAO ELETRICA/ELETRIFICACAO E ILUMINACAO EXTERNA</v>
          </cell>
          <cell r="F3019" t="str">
            <v>INTERRUPTOR/TOMADA</v>
          </cell>
          <cell r="G3019" t="str">
            <v>SINAPI Nov/23</v>
          </cell>
        </row>
        <row r="3020">
          <cell r="A3020">
            <v>91949</v>
          </cell>
          <cell r="B3020" t="str">
            <v>SUPORTE PARAFUSADO COM PLACA DE ENCAIXE 4" X 4" ALTO (2,00 M DO PISO) PARA PONTO ELÉTRICO - FORNECIMENTO E INSTALAÇÃO. AF_03/2023</v>
          </cell>
          <cell r="C3020" t="str">
            <v>UN</v>
          </cell>
          <cell r="D3020">
            <v>25.24</v>
          </cell>
          <cell r="E3020" t="str">
            <v>INSTALACAO ELETRICA/ELETRIFICACAO E ILUMINACAO EXTERNA</v>
          </cell>
          <cell r="F3020" t="str">
            <v>INTERRUPTOR/TOMADA</v>
          </cell>
          <cell r="G3020" t="str">
            <v>SINAPI Nov/23</v>
          </cell>
        </row>
        <row r="3021">
          <cell r="A3021">
            <v>91950</v>
          </cell>
          <cell r="B3021" t="str">
            <v>SUPORTE PARAFUSADO COM PLACA DE ENCAIXE 4" X 4" MÉDIO (1,30 M DO PISO) PARA PONTO ELÉTRICO - FORNECIMENTO E INSTALAÇÃO. AF_03/2023</v>
          </cell>
          <cell r="C3021" t="str">
            <v>UN</v>
          </cell>
          <cell r="D3021">
            <v>20.170000000000002</v>
          </cell>
          <cell r="E3021" t="str">
            <v>INSTALACAO ELETRICA/ELETRIFICACAO E ILUMINACAO EXTERNA</v>
          </cell>
          <cell r="F3021" t="str">
            <v>INTERRUPTOR/TOMADA</v>
          </cell>
          <cell r="G3021" t="str">
            <v>SINAPI Nov/23</v>
          </cell>
        </row>
        <row r="3022">
          <cell r="A3022">
            <v>91951</v>
          </cell>
          <cell r="B3022" t="str">
            <v>SUPORTE PARAFUSADO COM PLACA DE ENCAIXE 4" X 4" BAIXO (0,30 M DO PISO) PARA PONTO ELÉTRICO - FORNECIMENTO E INSTALAÇÃO. AF_03/2023</v>
          </cell>
          <cell r="C3022" t="str">
            <v>UN</v>
          </cell>
          <cell r="D3022">
            <v>17.13</v>
          </cell>
          <cell r="E3022" t="str">
            <v>INSTALACAO ELETRICA/ELETRIFICACAO E ILUMINACAO EXTERNA</v>
          </cell>
          <cell r="F3022" t="str">
            <v>INTERRUPTOR/TOMADA</v>
          </cell>
          <cell r="G3022" t="str">
            <v>SINAPI Nov/23</v>
          </cell>
        </row>
        <row r="3023">
          <cell r="A3023">
            <v>91952</v>
          </cell>
          <cell r="B3023" t="str">
            <v>INTERRUPTOR SIMPLES (1 MÓDULO), 10A/250V, SEM SUPORTE E SEM PLACA - FORNECIMENTO E INSTALAÇÃO. AF_03/2023</v>
          </cell>
          <cell r="C3023" t="str">
            <v>UN</v>
          </cell>
          <cell r="D3023">
            <v>24.21</v>
          </cell>
          <cell r="E3023" t="str">
            <v>INSTALACAO ELETRICA/ELETRIFICACAO E ILUMINACAO EXTERNA</v>
          </cell>
          <cell r="F3023" t="str">
            <v>INTERRUPTOR/TOMADA</v>
          </cell>
          <cell r="G3023" t="str">
            <v>SINAPI Nov/23</v>
          </cell>
        </row>
        <row r="3024">
          <cell r="A3024">
            <v>91953</v>
          </cell>
          <cell r="B3024" t="str">
            <v>INTERRUPTOR SIMPLES (1 MÓDULO), 10A/250V, INCLUINDO SUPORTE E PLACA - FORNECIMENTO E INSTALAÇÃO. AF_03/2023</v>
          </cell>
          <cell r="C3024" t="str">
            <v>UN</v>
          </cell>
          <cell r="D3024">
            <v>38.29</v>
          </cell>
          <cell r="E3024" t="str">
            <v>INSTALACAO ELETRICA/ELETRIFICACAO E ILUMINACAO EXTERNA</v>
          </cell>
          <cell r="F3024" t="str">
            <v>INTERRUPTOR/TOMADA</v>
          </cell>
          <cell r="G3024" t="str">
            <v>SINAPI Nov/23</v>
          </cell>
        </row>
        <row r="3025">
          <cell r="A3025">
            <v>91954</v>
          </cell>
          <cell r="B3025" t="str">
            <v>INTERRUPTOR PARALELO (1 MÓDULO), 10A/250V, SEM SUPORTE E SEM PLACA - FORNECIMENTO E INSTALAÇÃO. AF_03/2023</v>
          </cell>
          <cell r="C3025" t="str">
            <v>UN</v>
          </cell>
          <cell r="D3025">
            <v>32.590000000000003</v>
          </cell>
          <cell r="E3025" t="str">
            <v>INSTALACAO ELETRICA/ELETRIFICACAO E ILUMINACAO EXTERNA</v>
          </cell>
          <cell r="F3025" t="str">
            <v>INTERRUPTOR/TOMADA</v>
          </cell>
          <cell r="G3025" t="str">
            <v>SINAPI Nov/23</v>
          </cell>
        </row>
        <row r="3026">
          <cell r="A3026">
            <v>91955</v>
          </cell>
          <cell r="B3026" t="str">
            <v>INTERRUPTOR PARALELO (1 MÓDULO), 10A/250V, INCLUINDO SUPORTE E PLACA - FORNECIMENTO E INSTALAÇÃO. AF_03/2023</v>
          </cell>
          <cell r="C3026" t="str">
            <v>UN</v>
          </cell>
          <cell r="D3026">
            <v>46.67</v>
          </cell>
          <cell r="E3026" t="str">
            <v>INSTALACAO ELETRICA/ELETRIFICACAO E ILUMINACAO EXTERNA</v>
          </cell>
          <cell r="F3026" t="str">
            <v>INTERRUPTOR/TOMADA</v>
          </cell>
          <cell r="G3026" t="str">
            <v>SINAPI Nov/23</v>
          </cell>
        </row>
        <row r="3027">
          <cell r="A3027">
            <v>91956</v>
          </cell>
          <cell r="B3027" t="str">
            <v>INTERRUPTOR SIMPLES (1 MÓDULO) COM INTERRUPTOR PARALELO (1 MÓDULO), 10A/250V, SEM SUPORTE E SEM PLACA - FORNECIMENTO E INSTALAÇÃO. AF_03/2023</v>
          </cell>
          <cell r="C3027" t="str">
            <v>UN</v>
          </cell>
          <cell r="D3027">
            <v>52.37</v>
          </cell>
          <cell r="E3027" t="str">
            <v>INSTALACAO ELETRICA/ELETRIFICACAO E ILUMINACAO EXTERNA</v>
          </cell>
          <cell r="F3027" t="str">
            <v>INTERRUPTOR/TOMADA</v>
          </cell>
          <cell r="G3027" t="str">
            <v>SINAPI Nov/23</v>
          </cell>
        </row>
        <row r="3028">
          <cell r="A3028">
            <v>91957</v>
          </cell>
          <cell r="B3028" t="str">
            <v>INTERRUPTOR SIMPLES (1 MÓDULO) COM INTERRUPTOR PARALELO (1 MÓDULO), 10A/250V, INCLUINDO SUPORTE E PLACA - FORNECIMENTO E INSTALAÇÃO. AF_03/2023</v>
          </cell>
          <cell r="C3028" t="str">
            <v>UN</v>
          </cell>
          <cell r="D3028">
            <v>66.45</v>
          </cell>
          <cell r="E3028" t="str">
            <v>INSTALACAO ELETRICA/ELETRIFICACAO E ILUMINACAO EXTERNA</v>
          </cell>
          <cell r="F3028" t="str">
            <v>INTERRUPTOR/TOMADA</v>
          </cell>
          <cell r="G3028" t="str">
            <v>SINAPI Nov/23</v>
          </cell>
        </row>
        <row r="3029">
          <cell r="A3029">
            <v>91958</v>
          </cell>
          <cell r="B3029" t="str">
            <v>INTERRUPTOR SIMPLES (2 MÓDULOS), 10A/250V, SEM SUPORTE E SEM PLACA - FORNECIMENTO E INSTALAÇÃO. AF_03/2023</v>
          </cell>
          <cell r="C3029" t="str">
            <v>UN</v>
          </cell>
          <cell r="D3029">
            <v>44.07</v>
          </cell>
          <cell r="E3029" t="str">
            <v>INSTALACAO ELETRICA/ELETRIFICACAO E ILUMINACAO EXTERNA</v>
          </cell>
          <cell r="F3029" t="str">
            <v>INTERRUPTOR/TOMADA</v>
          </cell>
          <cell r="G3029" t="str">
            <v>SINAPI Nov/23</v>
          </cell>
        </row>
        <row r="3030">
          <cell r="A3030">
            <v>91959</v>
          </cell>
          <cell r="B3030" t="str">
            <v>INTERRUPTOR SIMPLES (2 MÓDULOS), 10A/250V, INCLUINDO SUPORTE E PLACA - FORNECIMENTO E INSTALAÇÃO. AF_03/2023</v>
          </cell>
          <cell r="C3030" t="str">
            <v>UN</v>
          </cell>
          <cell r="D3030">
            <v>58.15</v>
          </cell>
          <cell r="E3030" t="str">
            <v>INSTALACAO ELETRICA/ELETRIFICACAO E ILUMINACAO EXTERNA</v>
          </cell>
          <cell r="F3030" t="str">
            <v>INTERRUPTOR/TOMADA</v>
          </cell>
          <cell r="G3030" t="str">
            <v>SINAPI Nov/23</v>
          </cell>
        </row>
        <row r="3031">
          <cell r="A3031">
            <v>91960</v>
          </cell>
          <cell r="B3031" t="str">
            <v>INTERRUPTOR PARALELO (2 MÓDULOS), 10A/250V, SEM SUPORTE E SEM PLACA - FORNECIMENTO E INSTALAÇÃO. AF_03/2023</v>
          </cell>
          <cell r="C3031" t="str">
            <v>UN</v>
          </cell>
          <cell r="D3031">
            <v>60.82</v>
          </cell>
          <cell r="E3031" t="str">
            <v>INSTALACAO ELETRICA/ELETRIFICACAO E ILUMINACAO EXTERNA</v>
          </cell>
          <cell r="F3031" t="str">
            <v>INTERRUPTOR/TOMADA</v>
          </cell>
          <cell r="G3031" t="str">
            <v>SINAPI Nov/23</v>
          </cell>
        </row>
        <row r="3032">
          <cell r="A3032">
            <v>91961</v>
          </cell>
          <cell r="B3032" t="str">
            <v>INTERRUPTOR PARALELO (2 MÓDULOS), 10A/250V, INCLUINDO SUPORTE E PLACA - FORNECIMENTO E INSTALAÇÃO. AF_03/2023</v>
          </cell>
          <cell r="C3032" t="str">
            <v>UN</v>
          </cell>
          <cell r="D3032">
            <v>74.900000000000006</v>
          </cell>
          <cell r="E3032" t="str">
            <v>INSTALACAO ELETRICA/ELETRIFICACAO E ILUMINACAO EXTERNA</v>
          </cell>
          <cell r="F3032" t="str">
            <v>INTERRUPTOR/TOMADA</v>
          </cell>
          <cell r="G3032" t="str">
            <v>SINAPI Nov/23</v>
          </cell>
        </row>
        <row r="3033">
          <cell r="A3033">
            <v>91962</v>
          </cell>
          <cell r="B3033" t="str">
            <v>INTERRUPTOR SIMPLES (1 MÓDULO) COM INTERRUPTOR PARALELO (2 MÓDULOS), 10A/250V, SEM SUPORTE E SEM PLACA - FORNECIMENTO E INSTALAÇÃO. AF_03/2023</v>
          </cell>
          <cell r="C3033" t="str">
            <v>UN</v>
          </cell>
          <cell r="D3033">
            <v>80.599999999999994</v>
          </cell>
          <cell r="E3033" t="str">
            <v>INSTALACAO ELETRICA/ELETRIFICACAO E ILUMINACAO EXTERNA</v>
          </cell>
          <cell r="F3033" t="str">
            <v>INTERRUPTOR/TOMADA</v>
          </cell>
          <cell r="G3033" t="str">
            <v>SINAPI Nov/23</v>
          </cell>
        </row>
        <row r="3034">
          <cell r="A3034">
            <v>91963</v>
          </cell>
          <cell r="B3034" t="str">
            <v>INTERRUPTOR SIMPLES (1 MÓDULO) COM INTERRUPTOR PARALELO (2 MÓDULOS), 10A/250V, INCLUINDO SUPORTE E PLACA - FORNECIMENTO E INSTALAÇÃO. AF_03/2023</v>
          </cell>
          <cell r="C3034" t="str">
            <v>UN</v>
          </cell>
          <cell r="D3034">
            <v>94.68</v>
          </cell>
          <cell r="E3034" t="str">
            <v>INSTALACAO ELETRICA/ELETRIFICACAO E ILUMINACAO EXTERNA</v>
          </cell>
          <cell r="F3034" t="str">
            <v>INTERRUPTOR/TOMADA</v>
          </cell>
          <cell r="G3034" t="str">
            <v>SINAPI Nov/23</v>
          </cell>
        </row>
        <row r="3035">
          <cell r="A3035">
            <v>91964</v>
          </cell>
          <cell r="B3035" t="str">
            <v>INTERRUPTOR SIMPLES (2 MÓDULOS) COM INTERRUPTOR PARALELO (1 MÓDULO), 10A/250V, SEM SUPORTE E SEM PLACA - FORNECIMENTO E INSTALAÇÃO. AF_03/2023</v>
          </cell>
          <cell r="C3035" t="str">
            <v>UN</v>
          </cell>
          <cell r="D3035">
            <v>72.23</v>
          </cell>
          <cell r="E3035" t="str">
            <v>INSTALACAO ELETRICA/ELETRIFICACAO E ILUMINACAO EXTERNA</v>
          </cell>
          <cell r="F3035" t="str">
            <v>INTERRUPTOR/TOMADA</v>
          </cell>
          <cell r="G3035" t="str">
            <v>SINAPI Nov/23</v>
          </cell>
        </row>
        <row r="3036">
          <cell r="A3036">
            <v>91965</v>
          </cell>
          <cell r="B3036" t="str">
            <v>INTERRUPTOR SIMPLES (2 MÓDULOS) COM INTERRUPTOR PARALELO (1 MÓDULO), 10A/250V, INCLUINDO SUPORTE E PLACA - FORNECIMENTO E INSTALAÇÃO. AF_03/2023</v>
          </cell>
          <cell r="C3036" t="str">
            <v>UN</v>
          </cell>
          <cell r="D3036">
            <v>86.31</v>
          </cell>
          <cell r="E3036" t="str">
            <v>INSTALACAO ELETRICA/ELETRIFICACAO E ILUMINACAO EXTERNA</v>
          </cell>
          <cell r="F3036" t="str">
            <v>INTERRUPTOR/TOMADA</v>
          </cell>
          <cell r="G3036" t="str">
            <v>SINAPI Nov/23</v>
          </cell>
        </row>
        <row r="3037">
          <cell r="A3037">
            <v>91966</v>
          </cell>
          <cell r="B3037" t="str">
            <v>INTERRUPTOR SIMPLES (3 MÓDULOS), 10A/250V, SEM SUPORTE E SEM PLACA - FORNECIMENTO E INSTALAÇÃO. AF_03/2023</v>
          </cell>
          <cell r="C3037" t="str">
            <v>UN</v>
          </cell>
          <cell r="D3037">
            <v>63.93</v>
          </cell>
          <cell r="E3037" t="str">
            <v>INSTALACAO ELETRICA/ELETRIFICACAO E ILUMINACAO EXTERNA</v>
          </cell>
          <cell r="F3037" t="str">
            <v>INTERRUPTOR/TOMADA</v>
          </cell>
          <cell r="G3037" t="str">
            <v>SINAPI Nov/23</v>
          </cell>
        </row>
        <row r="3038">
          <cell r="A3038">
            <v>91967</v>
          </cell>
          <cell r="B3038" t="str">
            <v>INTERRUPTOR SIMPLES (3 MÓDULOS), 10A/250V, INCLUINDO SUPORTE E PLACA - FORNECIMENTO E INSTALAÇÃO. AF_03/2023</v>
          </cell>
          <cell r="C3038" t="str">
            <v>UN</v>
          </cell>
          <cell r="D3038">
            <v>78.010000000000005</v>
          </cell>
          <cell r="E3038" t="str">
            <v>INSTALACAO ELETRICA/ELETRIFICACAO E ILUMINACAO EXTERNA</v>
          </cell>
          <cell r="F3038" t="str">
            <v>INTERRUPTOR/TOMADA</v>
          </cell>
          <cell r="G3038" t="str">
            <v>SINAPI Nov/23</v>
          </cell>
        </row>
        <row r="3039">
          <cell r="A3039">
            <v>91968</v>
          </cell>
          <cell r="B3039" t="str">
            <v>INTERRUPTOR PARALELO (3 MÓDULOS), 10A/250V, SEM SUPORTE E SEM PLACA - FORNECIMENTO E INSTALAÇÃO. AF_03/2023</v>
          </cell>
          <cell r="C3039" t="str">
            <v>UN</v>
          </cell>
          <cell r="D3039">
            <v>88.97</v>
          </cell>
          <cell r="E3039" t="str">
            <v>INSTALACAO ELETRICA/ELETRIFICACAO E ILUMINACAO EXTERNA</v>
          </cell>
          <cell r="F3039" t="str">
            <v>INTERRUPTOR/TOMADA</v>
          </cell>
          <cell r="G3039" t="str">
            <v>SINAPI Nov/23</v>
          </cell>
        </row>
        <row r="3040">
          <cell r="A3040">
            <v>91969</v>
          </cell>
          <cell r="B3040" t="str">
            <v>INTERRUPTOR PARALELO (3 MÓDULOS), 10A/250V, INCLUINDO SUPORTE E PLACA - FORNECIMENTO E INSTALAÇÃO. AF_03/2023</v>
          </cell>
          <cell r="C3040" t="str">
            <v>UN</v>
          </cell>
          <cell r="D3040">
            <v>103.05</v>
          </cell>
          <cell r="E3040" t="str">
            <v>INSTALACAO ELETRICA/ELETRIFICACAO E ILUMINACAO EXTERNA</v>
          </cell>
          <cell r="F3040" t="str">
            <v>INTERRUPTOR/TOMADA</v>
          </cell>
          <cell r="G3040" t="str">
            <v>SINAPI Nov/23</v>
          </cell>
        </row>
        <row r="3041">
          <cell r="A3041">
            <v>91970</v>
          </cell>
          <cell r="B3041" t="str">
            <v>INTERRUPTOR SIMPLES (3 MÓDULOS) COM INTERRUPTOR PARALELO (1 MÓDULO), 10A/250V, SEM SUPORTE E SEM PLACA - FORNECIMENTO E INSTALAÇÃO. AF_03/2023</v>
          </cell>
          <cell r="C3041" t="str">
            <v>UN</v>
          </cell>
          <cell r="D3041">
            <v>92.57</v>
          </cell>
          <cell r="E3041" t="str">
            <v>INSTALACAO ELETRICA/ELETRIFICACAO E ILUMINACAO EXTERNA</v>
          </cell>
          <cell r="F3041" t="str">
            <v>INTERRUPTOR/TOMADA</v>
          </cell>
          <cell r="G3041" t="str">
            <v>SINAPI Nov/23</v>
          </cell>
        </row>
        <row r="3042">
          <cell r="A3042">
            <v>91971</v>
          </cell>
          <cell r="B3042" t="str">
            <v>INTERRUPTOR SIMPLES (3 MÓDULOS) COM INTERRUPTOR PARALELO (1 MÓDULO), 10A/250V, INCLUINDO SUPORTE E PLACA - FORNECIMENTO E INSTALAÇÃO. AF_03/2023</v>
          </cell>
          <cell r="C3042" t="str">
            <v>UN</v>
          </cell>
          <cell r="D3042">
            <v>112.74</v>
          </cell>
          <cell r="E3042" t="str">
            <v>INSTALACAO ELETRICA/ELETRIFICACAO E ILUMINACAO EXTERNA</v>
          </cell>
          <cell r="F3042" t="str">
            <v>INTERRUPTOR/TOMADA</v>
          </cell>
          <cell r="G3042" t="str">
            <v>SINAPI Nov/23</v>
          </cell>
        </row>
        <row r="3043">
          <cell r="A3043">
            <v>91972</v>
          </cell>
          <cell r="B3043" t="str">
            <v>INTERRUPTOR SIMPLES (2 MÓDULOS) COM INTERRUPTOR PARALELO (2 MÓDULOS), 10A/250V, SEM SUPORTE E SEM PLACA - FORNECIMENTO E INSTALAÇÃO. AF_03/2023</v>
          </cell>
          <cell r="C3043" t="str">
            <v>UN</v>
          </cell>
          <cell r="D3043">
            <v>101.02</v>
          </cell>
          <cell r="E3043" t="str">
            <v>INSTALACAO ELETRICA/ELETRIFICACAO E ILUMINACAO EXTERNA</v>
          </cell>
          <cell r="F3043" t="str">
            <v>INTERRUPTOR/TOMADA</v>
          </cell>
          <cell r="G3043" t="str">
            <v>SINAPI Nov/23</v>
          </cell>
        </row>
        <row r="3044">
          <cell r="A3044">
            <v>91973</v>
          </cell>
          <cell r="B3044" t="str">
            <v>INTERRUPTOR SIMPLES (2 MÓDULOS) COM INTERRUPTOR PARALELO (2 MÓDULOS), 10A/250V, INCLUINDO SUPORTE E PLACA - FORNECIMENTO E INSTALAÇÃO. AF_03/2023</v>
          </cell>
          <cell r="C3044" t="str">
            <v>UN</v>
          </cell>
          <cell r="D3044">
            <v>121.19</v>
          </cell>
          <cell r="E3044" t="str">
            <v>INSTALACAO ELETRICA/ELETRIFICACAO E ILUMINACAO EXTERNA</v>
          </cell>
          <cell r="F3044" t="str">
            <v>INTERRUPTOR/TOMADA</v>
          </cell>
          <cell r="G3044" t="str">
            <v>SINAPI Nov/23</v>
          </cell>
        </row>
        <row r="3045">
          <cell r="A3045">
            <v>91974</v>
          </cell>
          <cell r="B3045" t="str">
            <v>INTERRUPTOR SIMPLES (4 MÓDULOS), 10A/250V, SEM SUPORTE E SEM PLACA - FORNECIMENTO E INSTALAÇÃO. AF_03/2023</v>
          </cell>
          <cell r="C3045" t="str">
            <v>UN</v>
          </cell>
          <cell r="D3045">
            <v>84.2</v>
          </cell>
          <cell r="E3045" t="str">
            <v>INSTALACAO ELETRICA/ELETRIFICACAO E ILUMINACAO EXTERNA</v>
          </cell>
          <cell r="F3045" t="str">
            <v>INTERRUPTOR/TOMADA</v>
          </cell>
          <cell r="G3045" t="str">
            <v>SINAPI Nov/23</v>
          </cell>
        </row>
        <row r="3046">
          <cell r="A3046">
            <v>91975</v>
          </cell>
          <cell r="B3046" t="str">
            <v>INTERRUPTOR SIMPLES (4 MÓDULOS), 10A/250V, INCLUINDO SUPORTE E PLACA - FORNECIMENTO E INSTALAÇÃO. AF_03/2023</v>
          </cell>
          <cell r="C3046" t="str">
            <v>UN</v>
          </cell>
          <cell r="D3046">
            <v>104.37</v>
          </cell>
          <cell r="E3046" t="str">
            <v>INSTALACAO ELETRICA/ELETRIFICACAO E ILUMINACAO EXTERNA</v>
          </cell>
          <cell r="F3046" t="str">
            <v>INTERRUPTOR/TOMADA</v>
          </cell>
          <cell r="G3046" t="str">
            <v>SINAPI Nov/23</v>
          </cell>
        </row>
        <row r="3047">
          <cell r="A3047">
            <v>91976</v>
          </cell>
          <cell r="B3047" t="str">
            <v>INTERRUPTOR SIMPLES (6 MÓDULOS), 10A/250V, SEM SUPORTE E SEM PLACA - FORNECIMENTO E INSTALAÇÃO. AF_03/2023</v>
          </cell>
          <cell r="C3047" t="str">
            <v>UN</v>
          </cell>
          <cell r="D3047">
            <v>123.98</v>
          </cell>
          <cell r="E3047" t="str">
            <v>INSTALACAO ELETRICA/ELETRIFICACAO E ILUMINACAO EXTERNA</v>
          </cell>
          <cell r="F3047" t="str">
            <v>INTERRUPTOR/TOMADA</v>
          </cell>
          <cell r="G3047" t="str">
            <v>SINAPI Nov/23</v>
          </cell>
        </row>
        <row r="3048">
          <cell r="A3048">
            <v>91977</v>
          </cell>
          <cell r="B3048" t="str">
            <v>INTERRUPTOR SIMPLES (6 MÓDULOS), 10A/250V, INCLUINDO SUPORTE E PLACA - FORNECIMENTO E INSTALAÇÃO. AF_03/2023</v>
          </cell>
          <cell r="C3048" t="str">
            <v>UN</v>
          </cell>
          <cell r="D3048">
            <v>144.15</v>
          </cell>
          <cell r="E3048" t="str">
            <v>INSTALACAO ELETRICA/ELETRIFICACAO E ILUMINACAO EXTERNA</v>
          </cell>
          <cell r="F3048" t="str">
            <v>INTERRUPTOR/TOMADA</v>
          </cell>
          <cell r="G3048" t="str">
            <v>SINAPI Nov/23</v>
          </cell>
        </row>
        <row r="3049">
          <cell r="A3049">
            <v>91978</v>
          </cell>
          <cell r="B3049" t="str">
            <v>INTERRUPTOR INTERMEDIÁRIO (1 MÓDULO), 10A/250V, SEM SUPORTE E SEM PLACA - FORNECIMENTO E INSTALAÇÃO. AF_03/2023</v>
          </cell>
          <cell r="C3049" t="str">
            <v>UN</v>
          </cell>
          <cell r="D3049">
            <v>50.09</v>
          </cell>
          <cell r="E3049" t="str">
            <v>INSTALACAO ELETRICA/ELETRIFICACAO E ILUMINACAO EXTERNA</v>
          </cell>
          <cell r="F3049" t="str">
            <v>INTERRUPTOR/TOMADA</v>
          </cell>
          <cell r="G3049" t="str">
            <v>SINAPI Nov/23</v>
          </cell>
        </row>
        <row r="3050">
          <cell r="A3050">
            <v>91979</v>
          </cell>
          <cell r="B3050" t="str">
            <v>INTERRUPTOR INTERMEDIÁRIO (1 MÓDULO), 10A/250V, INCLUINDO SUPORTE E PLACA - FORNECIMENTO E INSTALAÇÃO. AF_03/2023</v>
          </cell>
          <cell r="C3050" t="str">
            <v>UN</v>
          </cell>
          <cell r="D3050">
            <v>64.17</v>
          </cell>
          <cell r="E3050" t="str">
            <v>INSTALACAO ELETRICA/ELETRIFICACAO E ILUMINACAO EXTERNA</v>
          </cell>
          <cell r="F3050" t="str">
            <v>INTERRUPTOR/TOMADA</v>
          </cell>
          <cell r="G3050" t="str">
            <v>SINAPI Nov/23</v>
          </cell>
        </row>
        <row r="3051">
          <cell r="A3051">
            <v>91980</v>
          </cell>
          <cell r="B3051" t="str">
            <v>INTERRUPTOR BIPOLAR (1 MÓDULO), 10A/250V, SEM SUPORTE E SEM PLACA - FORNECIMENTO E INSTALAÇÃO. AF_03/2023</v>
          </cell>
          <cell r="C3051" t="str">
            <v>UN</v>
          </cell>
          <cell r="D3051">
            <v>48.71</v>
          </cell>
          <cell r="E3051" t="str">
            <v>INSTALACAO ELETRICA/ELETRIFICACAO E ILUMINACAO EXTERNA</v>
          </cell>
          <cell r="F3051" t="str">
            <v>INTERRUPTOR/TOMADA</v>
          </cell>
          <cell r="G3051" t="str">
            <v>SINAPI Nov/23</v>
          </cell>
        </row>
        <row r="3052">
          <cell r="A3052">
            <v>91981</v>
          </cell>
          <cell r="B3052" t="str">
            <v>INTERRUPTOR BIPOLAR (1 MÓDULO), 10A/250V, INCLUINDO SUPORTE E PLACA - FORNECIMENTO E INSTALAÇÃO. AF_03/2023</v>
          </cell>
          <cell r="C3052" t="str">
            <v>UN</v>
          </cell>
          <cell r="D3052">
            <v>62.79</v>
          </cell>
          <cell r="E3052" t="str">
            <v>INSTALACAO ELETRICA/ELETRIFICACAO E ILUMINACAO EXTERNA</v>
          </cell>
          <cell r="F3052" t="str">
            <v>INTERRUPTOR/TOMADA</v>
          </cell>
          <cell r="G3052" t="str">
            <v>SINAPI Nov/23</v>
          </cell>
        </row>
        <row r="3053">
          <cell r="A3053">
            <v>91982</v>
          </cell>
          <cell r="B3053" t="str">
            <v>DIMMER ROTATIVO (1 MÓDULO), 220V/600W, SEM SUPORTE E SEM PLACA - FORNECIMENTO E INSTALAÇÃO. AF_03/2023</v>
          </cell>
          <cell r="C3053" t="str">
            <v>UN</v>
          </cell>
          <cell r="D3053">
            <v>103.9</v>
          </cell>
          <cell r="E3053" t="str">
            <v>INSTALACAO ELETRICA/ELETRIFICACAO E ILUMINACAO EXTERNA</v>
          </cell>
          <cell r="F3053" t="str">
            <v>INTERRUPTOR/TOMADA</v>
          </cell>
          <cell r="G3053" t="str">
            <v>SINAPI Nov/23</v>
          </cell>
        </row>
        <row r="3054">
          <cell r="A3054">
            <v>91983</v>
          </cell>
          <cell r="B3054" t="str">
            <v>DIMMER ROTATIVO (1 MÓDULO), 220V/600W, INCLUINDO SUPORTE E PLACA - FORNECIMENTO E INSTALAÇÃO. AF_03/2023</v>
          </cell>
          <cell r="C3054" t="str">
            <v>UN</v>
          </cell>
          <cell r="D3054">
            <v>117.98</v>
          </cell>
          <cell r="E3054" t="str">
            <v>INSTALACAO ELETRICA/ELETRIFICACAO E ILUMINACAO EXTERNA</v>
          </cell>
          <cell r="F3054" t="str">
            <v>INTERRUPTOR/TOMADA</v>
          </cell>
          <cell r="G3054" t="str">
            <v>SINAPI Nov/23</v>
          </cell>
        </row>
        <row r="3055">
          <cell r="A3055">
            <v>91984</v>
          </cell>
          <cell r="B3055" t="str">
            <v>INTERRUPTOR PULSADOR CAMPAINHA (1 MÓDULO), 10A/250V, SEM SUPORTE E SEM PLACA - FORNECIMENTO E INSTALAÇÃO. AF_03/2023</v>
          </cell>
          <cell r="C3055" t="str">
            <v>UN</v>
          </cell>
          <cell r="D3055">
            <v>22.93</v>
          </cell>
          <cell r="E3055" t="str">
            <v>INSTALACAO ELETRICA/ELETRIFICACAO E ILUMINACAO EXTERNA</v>
          </cell>
          <cell r="F3055" t="str">
            <v>INTERRUPTOR/TOMADA</v>
          </cell>
          <cell r="G3055" t="str">
            <v>SINAPI Nov/23</v>
          </cell>
        </row>
        <row r="3056">
          <cell r="A3056">
            <v>91985</v>
          </cell>
          <cell r="B3056" t="str">
            <v>INTERRUPTOR PULSADOR CAMPAINHA (1 MÓDULO), 10A/250V, INCLUINDO SUPORTE E PLACA - FORNECIMENTO E INSTALAÇÃO. AF_03/2023</v>
          </cell>
          <cell r="C3056" t="str">
            <v>UN</v>
          </cell>
          <cell r="D3056">
            <v>37.01</v>
          </cell>
          <cell r="E3056" t="str">
            <v>INSTALACAO ELETRICA/ELETRIFICACAO E ILUMINACAO EXTERNA</v>
          </cell>
          <cell r="F3056" t="str">
            <v>INTERRUPTOR/TOMADA</v>
          </cell>
          <cell r="G3056" t="str">
            <v>SINAPI Nov/23</v>
          </cell>
        </row>
        <row r="3057">
          <cell r="A3057">
            <v>91986</v>
          </cell>
          <cell r="B3057" t="str">
            <v>CAMPAINHA CIGARRA (1 MÓDULO), 10A/250V, SEM SUPORTE E SEM PLACA - FORNECIMENTO E INSTALAÇÃO. AF_03/2023</v>
          </cell>
          <cell r="C3057" t="str">
            <v>UN</v>
          </cell>
          <cell r="D3057">
            <v>46.52</v>
          </cell>
          <cell r="E3057" t="str">
            <v>INSTALACAO ELETRICA/ELETRIFICACAO E ILUMINACAO EXTERNA</v>
          </cell>
          <cell r="F3057" t="str">
            <v>INTERRUPTOR/TOMADA</v>
          </cell>
          <cell r="G3057" t="str">
            <v>SINAPI Nov/23</v>
          </cell>
        </row>
        <row r="3058">
          <cell r="A3058">
            <v>91987</v>
          </cell>
          <cell r="B3058" t="str">
            <v>CAMPAINHA CIGARRA (1 MÓDULO), 10A/250V, INCLUINDO SUPORTE E PLACA - FORNECIMENTO E INSTALAÇÃO. AF_03/2023</v>
          </cell>
          <cell r="C3058" t="str">
            <v>UN</v>
          </cell>
          <cell r="D3058">
            <v>60.6</v>
          </cell>
          <cell r="E3058" t="str">
            <v>INSTALACAO ELETRICA/ELETRIFICACAO E ILUMINACAO EXTERNA</v>
          </cell>
          <cell r="F3058" t="str">
            <v>INTERRUPTOR/TOMADA</v>
          </cell>
          <cell r="G3058" t="str">
            <v>SINAPI Nov/23</v>
          </cell>
        </row>
        <row r="3059">
          <cell r="A3059">
            <v>91988</v>
          </cell>
          <cell r="B3059" t="str">
            <v>INTERRUPTOR PULSADOR MINUTERIA (1 MÓDULO), 10A/250V, SEM SUPORTE E SEM PLACA - FORNECIMENTO E INSTALAÇÃO. AF_03/2023</v>
          </cell>
          <cell r="C3059" t="str">
            <v>UN</v>
          </cell>
          <cell r="D3059">
            <v>27.56</v>
          </cell>
          <cell r="E3059" t="str">
            <v>INSTALACAO ELETRICA/ELETRIFICACAO E ILUMINACAO EXTERNA</v>
          </cell>
          <cell r="F3059" t="str">
            <v>INTERRUPTOR/TOMADA</v>
          </cell>
          <cell r="G3059" t="str">
            <v>SINAPI Nov/23</v>
          </cell>
        </row>
        <row r="3060">
          <cell r="A3060">
            <v>91989</v>
          </cell>
          <cell r="B3060" t="str">
            <v>INTERRUPTOR PULSADOR MINUTERIA (1 MÓDULO), 10A/250V, INCLUINDO SUPORTE E PLACA - FORNECIMENTO E INSTALAÇÃO. AF_03/2023</v>
          </cell>
          <cell r="C3060" t="str">
            <v>UN</v>
          </cell>
          <cell r="D3060">
            <v>41.64</v>
          </cell>
          <cell r="E3060" t="str">
            <v>INSTALACAO ELETRICA/ELETRIFICACAO E ILUMINACAO EXTERNA</v>
          </cell>
          <cell r="F3060" t="str">
            <v>INTERRUPTOR/TOMADA</v>
          </cell>
          <cell r="G3060" t="str">
            <v>SINAPI Nov/23</v>
          </cell>
        </row>
        <row r="3061">
          <cell r="A3061">
            <v>91990</v>
          </cell>
          <cell r="B3061" t="str">
            <v>TOMADA ALTA DE EMBUTIR (1 MÓDULO), 2P+T 10 A, SEM SUPORTE E SEM PLACA - FORNECIMENTO E INSTALAÇÃO. AF_03/2023</v>
          </cell>
          <cell r="C3061" t="str">
            <v>UN</v>
          </cell>
          <cell r="D3061">
            <v>44.97</v>
          </cell>
          <cell r="E3061" t="str">
            <v>INSTALACAO ELETRICA/ELETRIFICACAO E ILUMINACAO EXTERNA</v>
          </cell>
          <cell r="F3061" t="str">
            <v>INTERRUPTOR/TOMADA</v>
          </cell>
          <cell r="G3061" t="str">
            <v>SINAPI Nov/23</v>
          </cell>
        </row>
        <row r="3062">
          <cell r="A3062">
            <v>91991</v>
          </cell>
          <cell r="B3062" t="str">
            <v>TOMADA ALTA DE EMBUTIR (1 MÓDULO), 2P+T 20 A, SEM SUPORTE E SEM PLACA - FORNECIMENTO E INSTALAÇÃO. AF_03/2023</v>
          </cell>
          <cell r="C3062" t="str">
            <v>UN</v>
          </cell>
          <cell r="D3062">
            <v>47.47</v>
          </cell>
          <cell r="E3062" t="str">
            <v>INSTALACAO ELETRICA/ELETRIFICACAO E ILUMINACAO EXTERNA</v>
          </cell>
          <cell r="F3062" t="str">
            <v>INTERRUPTOR/TOMADA</v>
          </cell>
          <cell r="G3062" t="str">
            <v>SINAPI Nov/23</v>
          </cell>
        </row>
        <row r="3063">
          <cell r="A3063">
            <v>91992</v>
          </cell>
          <cell r="B3063" t="str">
            <v>TOMADA ALTA DE EMBUTIR (1 MÓDULO), 2P+T 10 A, INCLUINDO SUPORTE E PLACA - FORNECIMENTO E INSTALAÇÃO. AF_03/2023</v>
          </cell>
          <cell r="C3063" t="str">
            <v>UN</v>
          </cell>
          <cell r="D3063">
            <v>59.05</v>
          </cell>
          <cell r="E3063" t="str">
            <v>INSTALACAO ELETRICA/ELETRIFICACAO E ILUMINACAO EXTERNA</v>
          </cell>
          <cell r="F3063" t="str">
            <v>INTERRUPTOR/TOMADA</v>
          </cell>
          <cell r="G3063" t="str">
            <v>SINAPI Nov/23</v>
          </cell>
        </row>
        <row r="3064">
          <cell r="A3064">
            <v>91993</v>
          </cell>
          <cell r="B3064" t="str">
            <v>TOMADA ALTA DE EMBUTIR (1 MÓDULO), 2P+T 20 A, INCLUINDO SUPORTE E PLACA - FORNECIMENTO E INSTALAÇÃO. AF_03/2023</v>
          </cell>
          <cell r="C3064" t="str">
            <v>UN</v>
          </cell>
          <cell r="D3064">
            <v>61.55</v>
          </cell>
          <cell r="E3064" t="str">
            <v>INSTALACAO ELETRICA/ELETRIFICACAO E ILUMINACAO EXTERNA</v>
          </cell>
          <cell r="F3064" t="str">
            <v>INTERRUPTOR/TOMADA</v>
          </cell>
          <cell r="G3064" t="str">
            <v>SINAPI Nov/23</v>
          </cell>
        </row>
        <row r="3065">
          <cell r="A3065">
            <v>91994</v>
          </cell>
          <cell r="B3065" t="str">
            <v>TOMADA MÉDIA DE EMBUTIR (1 MÓDULO), 2P+T 10 A, SEM SUPORTE E SEM PLACA - FORNECIMENTO E INSTALAÇÃO. AF_03/2023</v>
          </cell>
          <cell r="C3065" t="str">
            <v>UN</v>
          </cell>
          <cell r="D3065">
            <v>31.29</v>
          </cell>
          <cell r="E3065" t="str">
            <v>INSTALACAO ELETRICA/ELETRIFICACAO E ILUMINACAO EXTERNA</v>
          </cell>
          <cell r="F3065" t="str">
            <v>INTERRUPTOR/TOMADA</v>
          </cell>
          <cell r="G3065" t="str">
            <v>SINAPI Nov/23</v>
          </cell>
        </row>
        <row r="3066">
          <cell r="A3066">
            <v>91995</v>
          </cell>
          <cell r="B3066" t="str">
            <v>TOMADA MÉDIA DE EMBUTIR (1 MÓDULO), 2P+T 20 A, SEM SUPORTE E SEM PLACA - FORNECIMENTO E INSTALAÇÃO. AF_03/2023</v>
          </cell>
          <cell r="C3066" t="str">
            <v>UN</v>
          </cell>
          <cell r="D3066">
            <v>33.79</v>
          </cell>
          <cell r="E3066" t="str">
            <v>INSTALACAO ELETRICA/ELETRIFICACAO E ILUMINACAO EXTERNA</v>
          </cell>
          <cell r="F3066" t="str">
            <v>INTERRUPTOR/TOMADA</v>
          </cell>
          <cell r="G3066" t="str">
            <v>SINAPI Nov/23</v>
          </cell>
        </row>
        <row r="3067">
          <cell r="A3067">
            <v>91996</v>
          </cell>
          <cell r="B3067" t="str">
            <v>TOMADA MÉDIA DE EMBUTIR (1 MÓDULO), 2P+T 10 A, INCLUINDO SUPORTE E PLACA - FORNECIMENTO E INSTALAÇÃO. AF_03/2023</v>
          </cell>
          <cell r="C3067" t="str">
            <v>UN</v>
          </cell>
          <cell r="D3067">
            <v>45.37</v>
          </cell>
          <cell r="E3067" t="str">
            <v>INSTALACAO ELETRICA/ELETRIFICACAO E ILUMINACAO EXTERNA</v>
          </cell>
          <cell r="F3067" t="str">
            <v>INTERRUPTOR/TOMADA</v>
          </cell>
          <cell r="G3067" t="str">
            <v>SINAPI Nov/23</v>
          </cell>
        </row>
        <row r="3068">
          <cell r="A3068">
            <v>91997</v>
          </cell>
          <cell r="B3068" t="str">
            <v>TOMADA MÉDIA DE EMBUTIR (1 MÓDULO), 2P+T 20 A, INCLUINDO SUPORTE E PLACA - FORNECIMENTO E INSTALAÇÃO. AF_03/2023</v>
          </cell>
          <cell r="C3068" t="str">
            <v>UN</v>
          </cell>
          <cell r="D3068">
            <v>47.87</v>
          </cell>
          <cell r="E3068" t="str">
            <v>INSTALACAO ELETRICA/ELETRIFICACAO E ILUMINACAO EXTERNA</v>
          </cell>
          <cell r="F3068" t="str">
            <v>INTERRUPTOR/TOMADA</v>
          </cell>
          <cell r="G3068" t="str">
            <v>SINAPI Nov/23</v>
          </cell>
        </row>
        <row r="3069">
          <cell r="A3069">
            <v>91998</v>
          </cell>
          <cell r="B3069" t="str">
            <v>TOMADA BAIXA DE EMBUTIR (1 MÓDULO), 2P+T 10 A, SEM SUPORTE E SEM PLACA - FORNECIMENTO E INSTALAÇÃO. AF_03/2023</v>
          </cell>
          <cell r="C3069" t="str">
            <v>UN</v>
          </cell>
          <cell r="D3069">
            <v>26</v>
          </cell>
          <cell r="E3069" t="str">
            <v>INSTALACAO ELETRICA/ELETRIFICACAO E ILUMINACAO EXTERNA</v>
          </cell>
          <cell r="F3069" t="str">
            <v>INTERRUPTOR/TOMADA</v>
          </cell>
          <cell r="G3069" t="str">
            <v>SINAPI Nov/23</v>
          </cell>
        </row>
        <row r="3070">
          <cell r="A3070">
            <v>91999</v>
          </cell>
          <cell r="B3070" t="str">
            <v>TOMADA BAIXA DE EMBUTIR (1 MÓDULO), 2P+T 20 A, SEM SUPORTE E SEM PLACA - FORNECIMENTO E INSTALAÇÃO. AF_03/2023</v>
          </cell>
          <cell r="C3070" t="str">
            <v>UN</v>
          </cell>
          <cell r="D3070">
            <v>28.5</v>
          </cell>
          <cell r="E3070" t="str">
            <v>INSTALACAO ELETRICA/ELETRIFICACAO E ILUMINACAO EXTERNA</v>
          </cell>
          <cell r="F3070" t="str">
            <v>INTERRUPTOR/TOMADA</v>
          </cell>
          <cell r="G3070" t="str">
            <v>SINAPI Nov/23</v>
          </cell>
        </row>
        <row r="3071">
          <cell r="A3071">
            <v>92000</v>
          </cell>
          <cell r="B3071" t="str">
            <v>TOMADA BAIXA DE EMBUTIR (1 MÓDULO), 2P+T 10 A, INCLUINDO SUPORTE E PLACA - FORNECIMENTO E INSTALAÇÃO. AF_03/2023</v>
          </cell>
          <cell r="C3071" t="str">
            <v>UN</v>
          </cell>
          <cell r="D3071">
            <v>40.08</v>
          </cell>
          <cell r="E3071" t="str">
            <v>INSTALACAO ELETRICA/ELETRIFICACAO E ILUMINACAO EXTERNA</v>
          </cell>
          <cell r="F3071" t="str">
            <v>INTERRUPTOR/TOMADA</v>
          </cell>
          <cell r="G3071" t="str">
            <v>SINAPI Nov/23</v>
          </cell>
        </row>
        <row r="3072">
          <cell r="A3072">
            <v>92001</v>
          </cell>
          <cell r="B3072" t="str">
            <v>TOMADA BAIXA DE EMBUTIR (1 MÓDULO), 2P+T 20 A, INCLUINDO SUPORTE E PLACA - FORNECIMENTO E INSTALAÇÃO. AF_03/2023</v>
          </cell>
          <cell r="C3072" t="str">
            <v>UN</v>
          </cell>
          <cell r="D3072">
            <v>42.58</v>
          </cell>
          <cell r="E3072" t="str">
            <v>INSTALACAO ELETRICA/ELETRIFICACAO E ILUMINACAO EXTERNA</v>
          </cell>
          <cell r="F3072" t="str">
            <v>INTERRUPTOR/TOMADA</v>
          </cell>
          <cell r="G3072" t="str">
            <v>SINAPI Nov/23</v>
          </cell>
        </row>
        <row r="3073">
          <cell r="A3073">
            <v>92002</v>
          </cell>
          <cell r="B3073" t="str">
            <v>TOMADA MÉDIA DE EMBUTIR (2 MÓDULOS), 2P+T 10 A, SEM SUPORTE E SEM PLACA - FORNECIMENTO E INSTALAÇÃO. AF_03/2023</v>
          </cell>
          <cell r="C3073" t="str">
            <v>UN</v>
          </cell>
          <cell r="D3073">
            <v>58.22</v>
          </cell>
          <cell r="E3073" t="str">
            <v>INSTALACAO ELETRICA/ELETRIFICACAO E ILUMINACAO EXTERNA</v>
          </cell>
          <cell r="F3073" t="str">
            <v>INTERRUPTOR/TOMADA</v>
          </cell>
          <cell r="G3073" t="str">
            <v>SINAPI Nov/23</v>
          </cell>
        </row>
        <row r="3074">
          <cell r="A3074">
            <v>92003</v>
          </cell>
          <cell r="B3074" t="str">
            <v>TOMADA MÉDIA DE EMBUTIR (2 MÓDULOS), 2P+T 20 A, SEM SUPORTE E SEM PLACA - FORNECIMENTO E INSTALAÇÃO. AF_03/2023</v>
          </cell>
          <cell r="C3074" t="str">
            <v>UN</v>
          </cell>
          <cell r="D3074">
            <v>63.22</v>
          </cell>
          <cell r="E3074" t="str">
            <v>INSTALACAO ELETRICA/ELETRIFICACAO E ILUMINACAO EXTERNA</v>
          </cell>
          <cell r="F3074" t="str">
            <v>INTERRUPTOR/TOMADA</v>
          </cell>
          <cell r="G3074" t="str">
            <v>SINAPI Nov/23</v>
          </cell>
        </row>
        <row r="3075">
          <cell r="A3075">
            <v>92004</v>
          </cell>
          <cell r="B3075" t="str">
            <v>TOMADA MÉDIA DE EMBUTIR (2 MÓDULOS), 2P+T 10 A, INCLUINDO SUPORTE E PLACA - FORNECIMENTO E INSTALAÇÃO. AF_03/2023</v>
          </cell>
          <cell r="C3075" t="str">
            <v>UN</v>
          </cell>
          <cell r="D3075">
            <v>72.3</v>
          </cell>
          <cell r="E3075" t="str">
            <v>INSTALACAO ELETRICA/ELETRIFICACAO E ILUMINACAO EXTERNA</v>
          </cell>
          <cell r="F3075" t="str">
            <v>INTERRUPTOR/TOMADA</v>
          </cell>
          <cell r="G3075" t="str">
            <v>SINAPI Nov/23</v>
          </cell>
        </row>
        <row r="3076">
          <cell r="A3076">
            <v>92005</v>
          </cell>
          <cell r="B3076" t="str">
            <v>TOMADA MÉDIA DE EMBUTIR (2 MÓDULOS), 2P+T 20 A, INCLUINDO SUPORTE E PLACA - FORNECIMENTO E INSTALAÇÃO. AF_03/2023</v>
          </cell>
          <cell r="C3076" t="str">
            <v>UN</v>
          </cell>
          <cell r="D3076">
            <v>77.3</v>
          </cell>
          <cell r="E3076" t="str">
            <v>INSTALACAO ELETRICA/ELETRIFICACAO E ILUMINACAO EXTERNA</v>
          </cell>
          <cell r="F3076" t="str">
            <v>INTERRUPTOR/TOMADA</v>
          </cell>
          <cell r="G3076" t="str">
            <v>SINAPI Nov/23</v>
          </cell>
        </row>
        <row r="3077">
          <cell r="A3077">
            <v>92006</v>
          </cell>
          <cell r="B3077" t="str">
            <v>TOMADA BAIXA DE EMBUTIR (2 MÓDULOS), 2P+T 10 A, SEM SUPORTE E SEM PLACA - FORNECIMENTO E INSTALAÇÃO. AF_03/2023</v>
          </cell>
          <cell r="C3077" t="str">
            <v>UN</v>
          </cell>
          <cell r="D3077">
            <v>47.57</v>
          </cell>
          <cell r="E3077" t="str">
            <v>INSTALACAO ELETRICA/ELETRIFICACAO E ILUMINACAO EXTERNA</v>
          </cell>
          <cell r="F3077" t="str">
            <v>INTERRUPTOR/TOMADA</v>
          </cell>
          <cell r="G3077" t="str">
            <v>SINAPI Nov/23</v>
          </cell>
        </row>
        <row r="3078">
          <cell r="A3078">
            <v>92007</v>
          </cell>
          <cell r="B3078" t="str">
            <v>TOMADA BAIXA DE EMBUTIR (2 MÓDULOS), 2P+T 20 A, SEM SUPORTE E SEM PLACA - FORNECIMENTO E INSTALAÇÃO. AF_03/2023</v>
          </cell>
          <cell r="C3078" t="str">
            <v>UN</v>
          </cell>
          <cell r="D3078">
            <v>52.57</v>
          </cell>
          <cell r="E3078" t="str">
            <v>INSTALACAO ELETRICA/ELETRIFICACAO E ILUMINACAO EXTERNA</v>
          </cell>
          <cell r="F3078" t="str">
            <v>INTERRUPTOR/TOMADA</v>
          </cell>
          <cell r="G3078" t="str">
            <v>SINAPI Nov/23</v>
          </cell>
        </row>
        <row r="3079">
          <cell r="A3079">
            <v>92008</v>
          </cell>
          <cell r="B3079" t="str">
            <v>TOMADA BAIXA DE EMBUTIR (2 MÓDULOS), 2P+T 10 A, INCLUINDO SUPORTE E PLACA - FORNECIMENTO E INSTALAÇÃO. AF_03/2023</v>
          </cell>
          <cell r="C3079" t="str">
            <v>UN</v>
          </cell>
          <cell r="D3079">
            <v>61.65</v>
          </cell>
          <cell r="E3079" t="str">
            <v>INSTALACAO ELETRICA/ELETRIFICACAO E ILUMINACAO EXTERNA</v>
          </cell>
          <cell r="F3079" t="str">
            <v>INTERRUPTOR/TOMADA</v>
          </cell>
          <cell r="G3079" t="str">
            <v>SINAPI Nov/23</v>
          </cell>
        </row>
        <row r="3080">
          <cell r="A3080">
            <v>92009</v>
          </cell>
          <cell r="B3080" t="str">
            <v>TOMADA BAIXA DE EMBUTIR (2 MÓDULOS), 2P+T 20 A, INCLUINDO SUPORTE E PLACA - FORNECIMENTO E INSTALAÇÃO. AF_03/2023</v>
          </cell>
          <cell r="C3080" t="str">
            <v>UN</v>
          </cell>
          <cell r="D3080">
            <v>66.650000000000006</v>
          </cell>
          <cell r="E3080" t="str">
            <v>INSTALACAO ELETRICA/ELETRIFICACAO E ILUMINACAO EXTERNA</v>
          </cell>
          <cell r="F3080" t="str">
            <v>INTERRUPTOR/TOMADA</v>
          </cell>
          <cell r="G3080" t="str">
            <v>SINAPI Nov/23</v>
          </cell>
        </row>
        <row r="3081">
          <cell r="A3081">
            <v>92010</v>
          </cell>
          <cell r="B3081" t="str">
            <v>TOMADA MÉDIA DE EMBUTIR (3 MÓDULOS), 2P+T 10 A, SEM SUPORTE E SEM PLACA - FORNECIMENTO E INSTALAÇÃO. AF_03/2023</v>
          </cell>
          <cell r="C3081" t="str">
            <v>UN</v>
          </cell>
          <cell r="D3081">
            <v>85.07</v>
          </cell>
          <cell r="E3081" t="str">
            <v>INSTALACAO ELETRICA/ELETRIFICACAO E ILUMINACAO EXTERNA</v>
          </cell>
          <cell r="F3081" t="str">
            <v>INTERRUPTOR/TOMADA</v>
          </cell>
          <cell r="G3081" t="str">
            <v>SINAPI Nov/23</v>
          </cell>
        </row>
        <row r="3082">
          <cell r="A3082">
            <v>92011</v>
          </cell>
          <cell r="B3082" t="str">
            <v>TOMADA MÉDIA DE EMBUTIR (3 MÓDULOS), 2P+T 20 A, SEM SUPORTE E SEM PLACA - FORNECIMENTO E INSTALAÇÃO. AF_03/2023</v>
          </cell>
          <cell r="C3082" t="str">
            <v>UN</v>
          </cell>
          <cell r="D3082">
            <v>92.57</v>
          </cell>
          <cell r="E3082" t="str">
            <v>INSTALACAO ELETRICA/ELETRIFICACAO E ILUMINACAO EXTERNA</v>
          </cell>
          <cell r="F3082" t="str">
            <v>INTERRUPTOR/TOMADA</v>
          </cell>
          <cell r="G3082" t="str">
            <v>SINAPI Nov/23</v>
          </cell>
        </row>
        <row r="3083">
          <cell r="A3083">
            <v>92012</v>
          </cell>
          <cell r="B3083" t="str">
            <v>TOMADA MÉDIA DE EMBUTIR (3 MÓDULOS), 2P+T 10 A, INCLUINDO SUPORTE E PLACA - FORNECIMENTO E INSTALAÇÃO. AF_03/2023</v>
          </cell>
          <cell r="C3083" t="str">
            <v>UN</v>
          </cell>
          <cell r="D3083">
            <v>99.15</v>
          </cell>
          <cell r="E3083" t="str">
            <v>INSTALACAO ELETRICA/ELETRIFICACAO E ILUMINACAO EXTERNA</v>
          </cell>
          <cell r="F3083" t="str">
            <v>INTERRUPTOR/TOMADA</v>
          </cell>
          <cell r="G3083" t="str">
            <v>SINAPI Nov/23</v>
          </cell>
        </row>
        <row r="3084">
          <cell r="A3084">
            <v>92013</v>
          </cell>
          <cell r="B3084" t="str">
            <v>TOMADA MÉDIA DE EMBUTIR (3 MÓDULOS), 2P+T 20 A, INCLUINDO SUPORTE E PLACA - FORNECIMENTO E INSTALAÇÃO. AF_03/2023</v>
          </cell>
          <cell r="C3084" t="str">
            <v>UN</v>
          </cell>
          <cell r="D3084">
            <v>106.65</v>
          </cell>
          <cell r="E3084" t="str">
            <v>INSTALACAO ELETRICA/ELETRIFICACAO E ILUMINACAO EXTERNA</v>
          </cell>
          <cell r="F3084" t="str">
            <v>INTERRUPTOR/TOMADA</v>
          </cell>
          <cell r="G3084" t="str">
            <v>SINAPI Nov/23</v>
          </cell>
        </row>
        <row r="3085">
          <cell r="A3085">
            <v>92014</v>
          </cell>
          <cell r="B3085" t="str">
            <v>TOMADA BAIXA DE EMBUTIR (3 MÓDULOS), 2P+T 10 A, SEM SUPORTE E SEM PLACA - FORNECIMENTO E INSTALAÇÃO. AF_03/2023</v>
          </cell>
          <cell r="C3085" t="str">
            <v>UN</v>
          </cell>
          <cell r="D3085">
            <v>69.14</v>
          </cell>
          <cell r="E3085" t="str">
            <v>INSTALACAO ELETRICA/ELETRIFICACAO E ILUMINACAO EXTERNA</v>
          </cell>
          <cell r="F3085" t="str">
            <v>INTERRUPTOR/TOMADA</v>
          </cell>
          <cell r="G3085" t="str">
            <v>SINAPI Nov/23</v>
          </cell>
        </row>
        <row r="3086">
          <cell r="A3086">
            <v>92015</v>
          </cell>
          <cell r="B3086" t="str">
            <v>TOMADA BAIXA DE EMBUTIR (3 MÓDULOS), 2P+T 20 A, SEM SUPORTE E SEM PLACA - FORNECIMENTO E INSTALAÇÃO. AF_03/2023</v>
          </cell>
          <cell r="C3086" t="str">
            <v>UN</v>
          </cell>
          <cell r="D3086">
            <v>76.64</v>
          </cell>
          <cell r="E3086" t="str">
            <v>INSTALACAO ELETRICA/ELETRIFICACAO E ILUMINACAO EXTERNA</v>
          </cell>
          <cell r="F3086" t="str">
            <v>INTERRUPTOR/TOMADA</v>
          </cell>
          <cell r="G3086" t="str">
            <v>SINAPI Nov/23</v>
          </cell>
        </row>
        <row r="3087">
          <cell r="A3087">
            <v>92016</v>
          </cell>
          <cell r="B3087" t="str">
            <v>TOMADA BAIXA DE EMBUTIR (3 MÓDULOS), 2P+T 10 A, INCLUINDO SUPORTE E PLACA - FORNECIMENTO E INSTALAÇÃO. AF_03/2023</v>
          </cell>
          <cell r="C3087" t="str">
            <v>UN</v>
          </cell>
          <cell r="D3087">
            <v>83.22</v>
          </cell>
          <cell r="E3087" t="str">
            <v>INSTALACAO ELETRICA/ELETRIFICACAO E ILUMINACAO EXTERNA</v>
          </cell>
          <cell r="F3087" t="str">
            <v>INTERRUPTOR/TOMADA</v>
          </cell>
          <cell r="G3087" t="str">
            <v>SINAPI Nov/23</v>
          </cell>
        </row>
        <row r="3088">
          <cell r="A3088">
            <v>92017</v>
          </cell>
          <cell r="B3088" t="str">
            <v>TOMADA BAIXA DE EMBUTIR (3 MÓDULOS), 2P+T 20 A, INCLUINDO SUPORTE E PLACA - FORNECIMENTO E INSTALAÇÃO. AF_03/2023</v>
          </cell>
          <cell r="C3088" t="str">
            <v>UN</v>
          </cell>
          <cell r="D3088">
            <v>90.72</v>
          </cell>
          <cell r="E3088" t="str">
            <v>INSTALACAO ELETRICA/ELETRIFICACAO E ILUMINACAO EXTERNA</v>
          </cell>
          <cell r="F3088" t="str">
            <v>INTERRUPTOR/TOMADA</v>
          </cell>
          <cell r="G3088" t="str">
            <v>SINAPI Nov/23</v>
          </cell>
        </row>
        <row r="3089">
          <cell r="A3089">
            <v>92018</v>
          </cell>
          <cell r="B3089" t="str">
            <v>TOMADA BAIXA DE EMBUTIR (4 MÓDULOS), 2P+T 10 A, SEM SUPORTE E SEM PLACA - FORNECIMENTO E INSTALAÇÃO. AF_03/2023</v>
          </cell>
          <cell r="C3089" t="str">
            <v>UN</v>
          </cell>
          <cell r="D3089">
            <v>91.49</v>
          </cell>
          <cell r="E3089" t="str">
            <v>INSTALACAO ELETRICA/ELETRIFICACAO E ILUMINACAO EXTERNA</v>
          </cell>
          <cell r="F3089" t="str">
            <v>INTERRUPTOR/TOMADA</v>
          </cell>
          <cell r="G3089" t="str">
            <v>SINAPI Nov/23</v>
          </cell>
        </row>
        <row r="3090">
          <cell r="A3090">
            <v>92019</v>
          </cell>
          <cell r="B3090" t="str">
            <v>TOMADA BAIXA DE EMBUTIR (4 MÓDULOS), 2P+T 10 A, INCLUINDO SUPORTE E PLACA - FORNECIMENTO E INSTALAÇÃO. AF_03/2023</v>
          </cell>
          <cell r="C3090" t="str">
            <v>UN</v>
          </cell>
          <cell r="D3090">
            <v>111.66</v>
          </cell>
          <cell r="E3090" t="str">
            <v>INSTALACAO ELETRICA/ELETRIFICACAO E ILUMINACAO EXTERNA</v>
          </cell>
          <cell r="F3090" t="str">
            <v>INTERRUPTOR/TOMADA</v>
          </cell>
          <cell r="G3090" t="str">
            <v>SINAPI Nov/23</v>
          </cell>
        </row>
        <row r="3091">
          <cell r="A3091">
            <v>92020</v>
          </cell>
          <cell r="B3091" t="str">
            <v>TOMADA BAIXA DE EMBUTIR (6 MÓDULOS), 2P+T 10 A, SEM SUPORTE E SEM PLACA - FORNECIMENTO E INSTALAÇÃO. AF_03/2023</v>
          </cell>
          <cell r="C3091" t="str">
            <v>UN</v>
          </cell>
          <cell r="D3091">
            <v>134.97999999999999</v>
          </cell>
          <cell r="E3091" t="str">
            <v>INSTALACAO ELETRICA/ELETRIFICACAO E ILUMINACAO EXTERNA</v>
          </cell>
          <cell r="F3091" t="str">
            <v>INTERRUPTOR/TOMADA</v>
          </cell>
          <cell r="G3091" t="str">
            <v>SINAPI Nov/23</v>
          </cell>
        </row>
        <row r="3092">
          <cell r="A3092">
            <v>92021</v>
          </cell>
          <cell r="B3092" t="str">
            <v>TOMADA BAIXA DE EMBUTIR (6 MÓDULOS), 2P+T 10 A, INCLUINDO SUPORTE E PLACA - FORNECIMENTO E INSTALAÇÃO. AF_03/2023</v>
          </cell>
          <cell r="C3092" t="str">
            <v>UN</v>
          </cell>
          <cell r="D3092">
            <v>155.15</v>
          </cell>
          <cell r="E3092" t="str">
            <v>INSTALACAO ELETRICA/ELETRIFICACAO E ILUMINACAO EXTERNA</v>
          </cell>
          <cell r="F3092" t="str">
            <v>INTERRUPTOR/TOMADA</v>
          </cell>
          <cell r="G3092" t="str">
            <v>SINAPI Nov/23</v>
          </cell>
        </row>
        <row r="3093">
          <cell r="A3093">
            <v>92022</v>
          </cell>
          <cell r="B3093" t="str">
            <v>INTERRUPTOR SIMPLES (1 MÓDULO) COM 1 TOMADA DE EMBUTIR 2P+T 10 A, SEM SUPORTE E SEM PLACA - FORNECIMENTO E INSTALAÇÃO. AF_03/2023</v>
          </cell>
          <cell r="C3093" t="str">
            <v>UN</v>
          </cell>
          <cell r="D3093">
            <v>51.07</v>
          </cell>
          <cell r="E3093" t="str">
            <v>INSTALACAO ELETRICA/ELETRIFICACAO E ILUMINACAO EXTERNA</v>
          </cell>
          <cell r="F3093" t="str">
            <v>INTERRUPTOR/TOMADA</v>
          </cell>
          <cell r="G3093" t="str">
            <v>SINAPI Nov/23</v>
          </cell>
        </row>
        <row r="3094">
          <cell r="A3094">
            <v>92023</v>
          </cell>
          <cell r="B3094" t="str">
            <v>INTERRUPTOR SIMPLES (1 MÓDULO) COM 1 TOMADA DE EMBUTIR 2P+T 10 A, INCLUINDO SUPORTE E PLACA - FORNECIMENTO E INSTALAÇÃO. AF_03/2023</v>
          </cell>
          <cell r="C3094" t="str">
            <v>UN</v>
          </cell>
          <cell r="D3094">
            <v>65.150000000000006</v>
          </cell>
          <cell r="E3094" t="str">
            <v>INSTALACAO ELETRICA/ELETRIFICACAO E ILUMINACAO EXTERNA</v>
          </cell>
          <cell r="F3094" t="str">
            <v>INTERRUPTOR/TOMADA</v>
          </cell>
          <cell r="G3094" t="str">
            <v>SINAPI Nov/23</v>
          </cell>
        </row>
        <row r="3095">
          <cell r="A3095">
            <v>92024</v>
          </cell>
          <cell r="B3095" t="str">
            <v>INTERRUPTOR SIMPLES (1 MÓDULO) COM 2 TOMADAS DE EMBUTIR 2P+T 10 A, SEM SUPORTE E SEM PLACA - FORNECIMENTO E INSTALAÇÃO. AF_03/2023</v>
          </cell>
          <cell r="C3095" t="str">
            <v>UN</v>
          </cell>
          <cell r="D3095">
            <v>78</v>
          </cell>
          <cell r="E3095" t="str">
            <v>INSTALACAO ELETRICA/ELETRIFICACAO E ILUMINACAO EXTERNA</v>
          </cell>
          <cell r="F3095" t="str">
            <v>INTERRUPTOR/TOMADA</v>
          </cell>
          <cell r="G3095" t="str">
            <v>SINAPI Nov/23</v>
          </cell>
        </row>
        <row r="3096">
          <cell r="A3096">
            <v>92025</v>
          </cell>
          <cell r="B3096" t="str">
            <v>INTERRUPTOR SIMPLES (1 MÓDULO) COM 2 TOMADAS DE EMBUTIR 2P+T 10 A, INCLUINDO SUPORTE E PLACA - FORNECIMENTO E INSTALAÇÃO. AF_03/2023</v>
          </cell>
          <cell r="C3096" t="str">
            <v>UN</v>
          </cell>
          <cell r="D3096">
            <v>92.08</v>
          </cell>
          <cell r="E3096" t="str">
            <v>INSTALACAO ELETRICA/ELETRIFICACAO E ILUMINACAO EXTERNA</v>
          </cell>
          <cell r="F3096" t="str">
            <v>INTERRUPTOR/TOMADA</v>
          </cell>
          <cell r="G3096" t="str">
            <v>SINAPI Nov/23</v>
          </cell>
        </row>
        <row r="3097">
          <cell r="A3097">
            <v>92026</v>
          </cell>
          <cell r="B3097" t="str">
            <v>INTERRUPTOR SIMPLES (2 MÓDULOS) COM 1 TOMADA DE EMBUTIR 2P+T 10 A, SEM SUPORTE E SEM PLACA - FORNECIMENTO E INSTALAÇÃO. AF_03/2023</v>
          </cell>
          <cell r="C3097" t="str">
            <v>UN</v>
          </cell>
          <cell r="D3097">
            <v>70.930000000000007</v>
          </cell>
          <cell r="E3097" t="str">
            <v>INSTALACAO ELETRICA/ELETRIFICACAO E ILUMINACAO EXTERNA</v>
          </cell>
          <cell r="F3097" t="str">
            <v>INTERRUPTOR/TOMADA</v>
          </cell>
          <cell r="G3097" t="str">
            <v>SINAPI Nov/23</v>
          </cell>
        </row>
        <row r="3098">
          <cell r="A3098">
            <v>92027</v>
          </cell>
          <cell r="B3098" t="str">
            <v>INTERRUPTOR SIMPLES (2 MÓDULOS) COM 1 TOMADA DE EMBUTIR 2P+T 10 A, INCLUINDO SUPORTE E PLACA - FORNECIMENTO E INSTALAÇÃO. AF_03/2023</v>
          </cell>
          <cell r="C3098" t="str">
            <v>UN</v>
          </cell>
          <cell r="D3098">
            <v>85.01</v>
          </cell>
          <cell r="E3098" t="str">
            <v>INSTALACAO ELETRICA/ELETRIFICACAO E ILUMINACAO EXTERNA</v>
          </cell>
          <cell r="F3098" t="str">
            <v>INTERRUPTOR/TOMADA</v>
          </cell>
          <cell r="G3098" t="str">
            <v>SINAPI Nov/23</v>
          </cell>
        </row>
        <row r="3099">
          <cell r="A3099">
            <v>92028</v>
          </cell>
          <cell r="B3099" t="str">
            <v>INTERRUPTOR PARALELO (1 MÓDULO) COM 1 TOMADA DE EMBUTIR 2P+T 10 A, SEM SUPORTE E SEM PLACA - FORNECIMENTO E INSTALAÇÃO. AF_03/2023</v>
          </cell>
          <cell r="C3099" t="str">
            <v>UN</v>
          </cell>
          <cell r="D3099">
            <v>59.52</v>
          </cell>
          <cell r="E3099" t="str">
            <v>INSTALACAO ELETRICA/ELETRIFICACAO E ILUMINACAO EXTERNA</v>
          </cell>
          <cell r="F3099" t="str">
            <v>INTERRUPTOR/TOMADA</v>
          </cell>
          <cell r="G3099" t="str">
            <v>SINAPI Nov/23</v>
          </cell>
        </row>
        <row r="3100">
          <cell r="A3100">
            <v>92029</v>
          </cell>
          <cell r="B3100" t="str">
            <v>INTERRUPTOR PARALELO (1 MÓDULO) COM 1 TOMADA DE EMBUTIR 2P+T 10 A, INCLUINDO SUPORTE E PLACA - FORNECIMENTO E INSTALAÇÃO. AF_03/2023</v>
          </cell>
          <cell r="C3100" t="str">
            <v>UN</v>
          </cell>
          <cell r="D3100">
            <v>73.599999999999994</v>
          </cell>
          <cell r="E3100" t="str">
            <v>INSTALACAO ELETRICA/ELETRIFICACAO E ILUMINACAO EXTERNA</v>
          </cell>
          <cell r="F3100" t="str">
            <v>INTERRUPTOR/TOMADA</v>
          </cell>
          <cell r="G3100" t="str">
            <v>SINAPI Nov/23</v>
          </cell>
        </row>
        <row r="3101">
          <cell r="A3101">
            <v>92030</v>
          </cell>
          <cell r="B3101" t="str">
            <v>INTERRUPTOR PARALELO (1 MÓDULO) COM 2 TOMADAS DE EMBUTIR 2P+T 10 A, SEM SUPORTE E SEM PLACA - FORNECIMENTO E INSTALAÇÃO. AF_03/2023</v>
          </cell>
          <cell r="C3101" t="str">
            <v>UN</v>
          </cell>
          <cell r="D3101">
            <v>86.37</v>
          </cell>
          <cell r="E3101" t="str">
            <v>INSTALACAO ELETRICA/ELETRIFICACAO E ILUMINACAO EXTERNA</v>
          </cell>
          <cell r="F3101" t="str">
            <v>INTERRUPTOR/TOMADA</v>
          </cell>
          <cell r="G3101" t="str">
            <v>SINAPI Nov/23</v>
          </cell>
        </row>
        <row r="3102">
          <cell r="A3102">
            <v>92031</v>
          </cell>
          <cell r="B3102" t="str">
            <v>INTERRUPTOR PARALELO (1 MÓDULO) COM 2 TOMADAS DE EMBUTIR 2P+T 10 A, INCLUINDO SUPORTE E PLACA - FORNECIMENTO E INSTALAÇÃO. AF_03/2023</v>
          </cell>
          <cell r="C3102" t="str">
            <v>UN</v>
          </cell>
          <cell r="D3102">
            <v>100.45</v>
          </cell>
          <cell r="E3102" t="str">
            <v>INSTALACAO ELETRICA/ELETRIFICACAO E ILUMINACAO EXTERNA</v>
          </cell>
          <cell r="F3102" t="str">
            <v>INTERRUPTOR/TOMADA</v>
          </cell>
          <cell r="G3102" t="str">
            <v>SINAPI Nov/23</v>
          </cell>
        </row>
        <row r="3103">
          <cell r="A3103">
            <v>92032</v>
          </cell>
          <cell r="B3103" t="str">
            <v>INTERRUPTOR PARALELO (2 MÓDULOS) COM 1 TOMADA DE EMBUTIR 2P+T 10 A, SEM SUPORTE E SEM PLACA - FORNECIMENTO E INSTALAÇÃO. AF_03/2023</v>
          </cell>
          <cell r="C3103" t="str">
            <v>UN</v>
          </cell>
          <cell r="D3103">
            <v>87.67</v>
          </cell>
          <cell r="E3103" t="str">
            <v>INSTALACAO ELETRICA/ELETRIFICACAO E ILUMINACAO EXTERNA</v>
          </cell>
          <cell r="F3103" t="str">
            <v>INTERRUPTOR/TOMADA</v>
          </cell>
          <cell r="G3103" t="str">
            <v>SINAPI Nov/23</v>
          </cell>
        </row>
        <row r="3104">
          <cell r="A3104">
            <v>92033</v>
          </cell>
          <cell r="B3104" t="str">
            <v>INTERRUPTOR PARALELO (2 MÓDULOS) COM 1 TOMADA DE EMBUTIR 2P+T 10 A, INCLUINDO SUPORTE E PLACA - FORNECIMENTO E INSTALAÇÃO. AF_03/2023</v>
          </cell>
          <cell r="C3104" t="str">
            <v>UN</v>
          </cell>
          <cell r="D3104">
            <v>101.75</v>
          </cell>
          <cell r="E3104" t="str">
            <v>INSTALACAO ELETRICA/ELETRIFICACAO E ILUMINACAO EXTERNA</v>
          </cell>
          <cell r="F3104" t="str">
            <v>INTERRUPTOR/TOMADA</v>
          </cell>
          <cell r="G3104" t="str">
            <v>SINAPI Nov/23</v>
          </cell>
        </row>
        <row r="3105">
          <cell r="A3105">
            <v>92034</v>
          </cell>
          <cell r="B3105" t="str">
            <v>INTERRUPTOR SIMPLES (1 MÓDULO), INTERRUPTOR PARALELO (1 MÓDULO) E 1 TOMADA DE EMBUTIR 2P+T 10 A, SEM SUPORTE E SEM PLACA - FORNECIMENTO E INSTALAÇÃO. AF_03/2023</v>
          </cell>
          <cell r="C3105" t="str">
            <v>UN</v>
          </cell>
          <cell r="D3105">
            <v>79.3</v>
          </cell>
          <cell r="E3105" t="str">
            <v>INSTALACAO ELETRICA/ELETRIFICACAO E ILUMINACAO EXTERNA</v>
          </cell>
          <cell r="F3105" t="str">
            <v>INTERRUPTOR/TOMADA</v>
          </cell>
          <cell r="G3105" t="str">
            <v>SINAPI Nov/23</v>
          </cell>
        </row>
        <row r="3106">
          <cell r="A3106">
            <v>92035</v>
          </cell>
          <cell r="B3106" t="str">
            <v>INTERRUPTOR SIMPLES (1 MÓDULO), INTERRUPTOR PARALELO (1 MÓDULO) E 1 TOMADA DE EMBUTIR 2P+T 10 A, INCLUINDO SUPORTE E PLACA - FORNECIMENTO E INSTALAÇÃO. AF_03/2023</v>
          </cell>
          <cell r="C3106" t="str">
            <v>UN</v>
          </cell>
          <cell r="D3106">
            <v>93.38</v>
          </cell>
          <cell r="E3106" t="str">
            <v>INSTALACAO ELETRICA/ELETRIFICACAO E ILUMINACAO EXTERNA</v>
          </cell>
          <cell r="F3106" t="str">
            <v>INTERRUPTOR/TOMADA</v>
          </cell>
          <cell r="G3106" t="str">
            <v>SINAPI Nov/23</v>
          </cell>
        </row>
        <row r="3107">
          <cell r="A3107">
            <v>97583</v>
          </cell>
          <cell r="B3107" t="str">
            <v>LUMINÁRIA TIPO CALHA, DE SOBREPOR, COM 1 LÂMPADA TUBULAR FLUORESCENTE DE 18 W, COM REATOR DE PARTIDA RÁPIDA - FORNECIMENTO E INSTALAÇÃO. AF_02/2020</v>
          </cell>
          <cell r="C3107" t="str">
            <v>UN</v>
          </cell>
          <cell r="D3107">
            <v>99.89</v>
          </cell>
          <cell r="E3107" t="str">
            <v>INSTALACAO ELETRICA/ELETRIFICACAO E ILUMINACAO EXTERNA</v>
          </cell>
          <cell r="F3107" t="str">
            <v>LUMINARIA INTERNA/BOCAL/LAMPADAS</v>
          </cell>
          <cell r="G3107" t="str">
            <v>SINAPI Nov/23</v>
          </cell>
        </row>
        <row r="3108">
          <cell r="A3108">
            <v>97584</v>
          </cell>
          <cell r="B3108" t="str">
            <v>LUMINÁRIA TIPO CALHA, DE SOBREPOR, COM 1 LÂMPADA TUBULAR FLUORESCENTE DE 36 W, COM REATOR DE PARTIDA RÁPIDA - FORNECIMENTO E INSTALAÇÃO. AF_02/2020</v>
          </cell>
          <cell r="C3108" t="str">
            <v>UN</v>
          </cell>
          <cell r="D3108">
            <v>138.19999999999999</v>
          </cell>
          <cell r="E3108" t="str">
            <v>INSTALACAO ELETRICA/ELETRIFICACAO E ILUMINACAO EXTERNA</v>
          </cell>
          <cell r="F3108" t="str">
            <v>LUMINARIA INTERNA/BOCAL/LAMPADAS</v>
          </cell>
          <cell r="G3108" t="str">
            <v>SINAPI Nov/23</v>
          </cell>
        </row>
        <row r="3109">
          <cell r="A3109">
            <v>97585</v>
          </cell>
          <cell r="B3109" t="str">
            <v>LUMINÁRIA TIPO CALHA, DE SOBREPOR, COM 2 LÂMPADAS TUBULARES FLUORESCENTES DE 18 W, COM REATOR DE PARTIDA RÁPIDA - FORNECIMENTO E INSTALAÇÃO. AF_02/2020</v>
          </cell>
          <cell r="C3109" t="str">
            <v>UN</v>
          </cell>
          <cell r="D3109">
            <v>133.63</v>
          </cell>
          <cell r="E3109" t="str">
            <v>INSTALACAO ELETRICA/ELETRIFICACAO E ILUMINACAO EXTERNA</v>
          </cell>
          <cell r="F3109" t="str">
            <v>LUMINARIA INTERNA/BOCAL/LAMPADAS</v>
          </cell>
          <cell r="G3109" t="str">
            <v>SINAPI Nov/23</v>
          </cell>
        </row>
        <row r="3110">
          <cell r="A3110">
            <v>97586</v>
          </cell>
          <cell r="B3110" t="str">
            <v>LUMINÁRIA TIPO CALHA, DE SOBREPOR, COM 2 LÂMPADAS TUBULARES FLUORESCENTES DE 36 W, COM REATOR DE PARTIDA RÁPIDA - FORNECIMENTO E INSTALAÇÃO. AF_02/2020</v>
          </cell>
          <cell r="C3110" t="str">
            <v>UN</v>
          </cell>
          <cell r="D3110">
            <v>179.9</v>
          </cell>
          <cell r="E3110" t="str">
            <v>INSTALACAO ELETRICA/ELETRIFICACAO E ILUMINACAO EXTERNA</v>
          </cell>
          <cell r="F3110" t="str">
            <v>LUMINARIA INTERNA/BOCAL/LAMPADAS</v>
          </cell>
          <cell r="G3110" t="str">
            <v>SINAPI Nov/23</v>
          </cell>
        </row>
        <row r="3111">
          <cell r="A3111">
            <v>97587</v>
          </cell>
          <cell r="B3111" t="str">
            <v>LUMINÁRIA TIPO CALHA, DE EMBUTIR, COM 2 LÂMPADAS FLUORESCENTES DE 14 W, COM REATOR DE PARTIDA RÁPIDA - FORNECIMENTO E INSTALAÇÃO. AF_02/2020</v>
          </cell>
          <cell r="C3111" t="str">
            <v>UN</v>
          </cell>
          <cell r="D3111">
            <v>324.04000000000002</v>
          </cell>
          <cell r="E3111" t="str">
            <v>INSTALACAO ELETRICA/ELETRIFICACAO E ILUMINACAO EXTERNA</v>
          </cell>
          <cell r="F3111" t="str">
            <v>LUMINARIA INTERNA/BOCAL/LAMPADAS</v>
          </cell>
          <cell r="G3111" t="str">
            <v>SINAPI Nov/23</v>
          </cell>
        </row>
        <row r="3112">
          <cell r="A3112">
            <v>97589</v>
          </cell>
          <cell r="B3112" t="str">
            <v>LUMINÁRIA TIPO PLAFON EM PLÁSTICO, DE SOBREPOR, COM 1 LÂMPADA FLUORESCENTE DE 15 W, SEM REATOR - FORNECIMENTO E INSTALAÇÃO. AF_02/2020</v>
          </cell>
          <cell r="C3112" t="str">
            <v>UN</v>
          </cell>
          <cell r="D3112">
            <v>52.63</v>
          </cell>
          <cell r="E3112" t="str">
            <v>INSTALACAO ELETRICA/ELETRIFICACAO E ILUMINACAO EXTERNA</v>
          </cell>
          <cell r="F3112" t="str">
            <v>LUMINARIA INTERNA/BOCAL/LAMPADAS</v>
          </cell>
          <cell r="G3112" t="str">
            <v>SINAPI Nov/23</v>
          </cell>
        </row>
        <row r="3113">
          <cell r="A3113">
            <v>97590</v>
          </cell>
          <cell r="B3113" t="str">
            <v>LUMINÁRIA TIPO PLAFON REDONDO COM VIDRO FOSCO, DE SOBREPOR, COM 1 LÂMPADA FLUORESCENTE DE 15 W, SEM REATOR - FORNECIMENTO E INSTALAÇÃO. AF_02/2020</v>
          </cell>
          <cell r="C3113" t="str">
            <v>UN</v>
          </cell>
          <cell r="D3113">
            <v>116.57</v>
          </cell>
          <cell r="E3113" t="str">
            <v>INSTALACAO ELETRICA/ELETRIFICACAO E ILUMINACAO EXTERNA</v>
          </cell>
          <cell r="F3113" t="str">
            <v>LUMINARIA INTERNA/BOCAL/LAMPADAS</v>
          </cell>
          <cell r="G3113" t="str">
            <v>SINAPI Nov/23</v>
          </cell>
        </row>
        <row r="3114">
          <cell r="A3114">
            <v>97591</v>
          </cell>
          <cell r="B3114" t="str">
            <v>LUMINÁRIA TIPO PLAFON REDONDO COM VIDRO FOSCO, DE SOBREPOR, COM 2 LÂMPADAS FLUORESCENTES DE 15 W, SEM REATOR - FORNECIMENTO E INSTALAÇÃO. AF_02/2020</v>
          </cell>
          <cell r="C3114" t="str">
            <v>UN</v>
          </cell>
          <cell r="D3114">
            <v>152.85</v>
          </cell>
          <cell r="E3114" t="str">
            <v>INSTALACAO ELETRICA/ELETRIFICACAO E ILUMINACAO EXTERNA</v>
          </cell>
          <cell r="F3114" t="str">
            <v>LUMINARIA INTERNA/BOCAL/LAMPADAS</v>
          </cell>
          <cell r="G3114" t="str">
            <v>SINAPI Nov/23</v>
          </cell>
        </row>
        <row r="3115">
          <cell r="A3115">
            <v>97593</v>
          </cell>
          <cell r="B3115" t="str">
            <v>LUMINÁRIA TIPO SPOT, DE SOBREPOR, COM 1 LÂMPADA FLUORESCENTE DE 15 W, SEM REATOR - FORNECIMENTO E INSTALAÇÃO. AF_02/2020</v>
          </cell>
          <cell r="C3115" t="str">
            <v>UN</v>
          </cell>
          <cell r="D3115">
            <v>164.67</v>
          </cell>
          <cell r="E3115" t="str">
            <v>INSTALACAO ELETRICA/ELETRIFICACAO E ILUMINACAO EXTERNA</v>
          </cell>
          <cell r="F3115" t="str">
            <v>LUMINARIA INTERNA/BOCAL/LAMPADAS</v>
          </cell>
          <cell r="G3115" t="str">
            <v>SINAPI Nov/23</v>
          </cell>
        </row>
        <row r="3116">
          <cell r="A3116">
            <v>97594</v>
          </cell>
          <cell r="B3116" t="str">
            <v>LUMINÁRIA TIPO SPOT, DE SOBREPOR, COM 2 LÂMPADAS FLUORESCENTES DE 15 W, SEM REATOR - FORNECIMENTO E INSTALAÇÃO. AF_02/2020</v>
          </cell>
          <cell r="C3116" t="str">
            <v>UN</v>
          </cell>
          <cell r="D3116">
            <v>152.36000000000001</v>
          </cell>
          <cell r="E3116" t="str">
            <v>INSTALACAO ELETRICA/ELETRIFICACAO E ILUMINACAO EXTERNA</v>
          </cell>
          <cell r="F3116" t="str">
            <v>LUMINARIA INTERNA/BOCAL/LAMPADAS</v>
          </cell>
          <cell r="G3116" t="str">
            <v>SINAPI Nov/23</v>
          </cell>
        </row>
        <row r="3117">
          <cell r="A3117">
            <v>97595</v>
          </cell>
          <cell r="B3117" t="str">
            <v>SENSOR DE PRESENÇA COM FOTOCÉLULA, FIXAÇÃO EM PAREDE - FORNECIMENTO E INSTALAÇÃO. AF_02/2020</v>
          </cell>
          <cell r="C3117" t="str">
            <v>UN</v>
          </cell>
          <cell r="D3117">
            <v>120.4</v>
          </cell>
          <cell r="E3117" t="str">
            <v>INSTALACAO ELETRICA/ELETRIFICACAO E ILUMINACAO EXTERNA</v>
          </cell>
          <cell r="F3117" t="str">
            <v>LUMINARIA INTERNA/BOCAL/LAMPADAS</v>
          </cell>
          <cell r="G3117" t="str">
            <v>SINAPI Nov/23</v>
          </cell>
        </row>
        <row r="3118">
          <cell r="A3118">
            <v>97596</v>
          </cell>
          <cell r="B3118" t="str">
            <v>SENSOR DE PRESENÇA SEM FOTOCÉLULA, FIXAÇÃO EM PAREDE - FORNECIMENTO E INSTALAÇÃO. AF_02/2020</v>
          </cell>
          <cell r="C3118" t="str">
            <v>UN</v>
          </cell>
          <cell r="D3118">
            <v>85.86</v>
          </cell>
          <cell r="E3118" t="str">
            <v>INSTALACAO ELETRICA/ELETRIFICACAO E ILUMINACAO EXTERNA</v>
          </cell>
          <cell r="F3118" t="str">
            <v>LUMINARIA INTERNA/BOCAL/LAMPADAS</v>
          </cell>
          <cell r="G3118" t="str">
            <v>SINAPI Nov/23</v>
          </cell>
        </row>
        <row r="3119">
          <cell r="A3119">
            <v>97597</v>
          </cell>
          <cell r="B3119" t="str">
            <v>SENSOR DE PRESENÇA COM FOTOCÉLULA, FIXAÇÃO EM TETO - FORNECIMENTO E INSTALAÇÃO. AF_02/2020</v>
          </cell>
          <cell r="C3119" t="str">
            <v>UN</v>
          </cell>
          <cell r="D3119">
            <v>82.9</v>
          </cell>
          <cell r="E3119" t="str">
            <v>INSTALACAO ELETRICA/ELETRIFICACAO E ILUMINACAO EXTERNA</v>
          </cell>
          <cell r="F3119" t="str">
            <v>LUMINARIA INTERNA/BOCAL/LAMPADAS</v>
          </cell>
          <cell r="G3119" t="str">
            <v>SINAPI Nov/23</v>
          </cell>
        </row>
        <row r="3120">
          <cell r="A3120">
            <v>97598</v>
          </cell>
          <cell r="B3120" t="str">
            <v>SENSOR DE PRESENÇA SEM FOTOCÉLULA, FIXAÇÃO EM TETO - FORNECIMENTO E INSTALAÇÃO. AF_02/2020</v>
          </cell>
          <cell r="C3120" t="str">
            <v>UN</v>
          </cell>
          <cell r="D3120">
            <v>78.48</v>
          </cell>
          <cell r="E3120" t="str">
            <v>INSTALACAO ELETRICA/ELETRIFICACAO E ILUMINACAO EXTERNA</v>
          </cell>
          <cell r="F3120" t="str">
            <v>LUMINARIA INTERNA/BOCAL/LAMPADAS</v>
          </cell>
          <cell r="G3120" t="str">
            <v>SINAPI Nov/23</v>
          </cell>
        </row>
        <row r="3121">
          <cell r="A3121">
            <v>97599</v>
          </cell>
          <cell r="B3121" t="str">
            <v>LUMINÁRIA DE EMERGÊNCIA, COM 30 LÂMPADAS LED DE 2 W, SEM REATOR - FORNECIMENTO E INSTALAÇÃO. AF_02/2020</v>
          </cell>
          <cell r="C3121" t="str">
            <v>UN</v>
          </cell>
          <cell r="D3121">
            <v>25.11</v>
          </cell>
          <cell r="E3121" t="str">
            <v>INSTALACAO ELETRICA/ELETRIFICACAO E ILUMINACAO EXTERNA</v>
          </cell>
          <cell r="F3121" t="str">
            <v>LUMINARIA INTERNA/BOCAL/LAMPADAS</v>
          </cell>
          <cell r="G3121" t="str">
            <v>SINAPI Nov/23</v>
          </cell>
        </row>
        <row r="3122">
          <cell r="A3122">
            <v>97609</v>
          </cell>
          <cell r="B3122" t="str">
            <v>LÂMPADA COMPACTA DE LED 6 W, BASE E27 - FORNECIMENTO E INSTALAÇÃO. AF_02/2020</v>
          </cell>
          <cell r="C3122" t="str">
            <v>UN</v>
          </cell>
          <cell r="D3122">
            <v>17.3</v>
          </cell>
          <cell r="E3122" t="str">
            <v>INSTALACAO ELETRICA/ELETRIFICACAO E ILUMINACAO EXTERNA</v>
          </cell>
          <cell r="F3122" t="str">
            <v>LUMINARIA INTERNA/BOCAL/LAMPADAS</v>
          </cell>
          <cell r="G3122" t="str">
            <v>SINAPI Nov/23</v>
          </cell>
        </row>
        <row r="3123">
          <cell r="A3123">
            <v>97610</v>
          </cell>
          <cell r="B3123" t="str">
            <v>LÂMPADA COMPACTA DE LED 10 W, BASE E27 - FORNECIMENTO E INSTALAÇÃO. AF_02/2020</v>
          </cell>
          <cell r="C3123" t="str">
            <v>UN</v>
          </cell>
          <cell r="D3123">
            <v>18.12</v>
          </cell>
          <cell r="E3123" t="str">
            <v>INSTALACAO ELETRICA/ELETRIFICACAO E ILUMINACAO EXTERNA</v>
          </cell>
          <cell r="F3123" t="str">
            <v>LUMINARIA INTERNA/BOCAL/LAMPADAS</v>
          </cell>
          <cell r="G3123" t="str">
            <v>SINAPI Nov/23</v>
          </cell>
        </row>
        <row r="3124">
          <cell r="A3124">
            <v>97611</v>
          </cell>
          <cell r="B3124" t="str">
            <v>LÂMPADA COMPACTA FLUORESCENTE DE 15 W, BASE E27 - FORNECIMENTO E INSTALAÇÃO. AF_02/2020</v>
          </cell>
          <cell r="C3124" t="str">
            <v>UN</v>
          </cell>
          <cell r="D3124">
            <v>28.6</v>
          </cell>
          <cell r="E3124" t="str">
            <v>INSTALACAO ELETRICA/ELETRIFICACAO E ILUMINACAO EXTERNA</v>
          </cell>
          <cell r="F3124" t="str">
            <v>LUMINARIA INTERNA/BOCAL/LAMPADAS</v>
          </cell>
          <cell r="G3124" t="str">
            <v>SINAPI Nov/23</v>
          </cell>
        </row>
        <row r="3125">
          <cell r="A3125">
            <v>97612</v>
          </cell>
          <cell r="B3125" t="str">
            <v>LÂMPADA COMPACTA FLUORESCENTE DE 20 W, BASE E27 - FORNECIMENTO E INSTALAÇÃO. AF_02/2020</v>
          </cell>
          <cell r="C3125" t="str">
            <v>UN</v>
          </cell>
          <cell r="D3125">
            <v>30.95</v>
          </cell>
          <cell r="E3125" t="str">
            <v>INSTALACAO ELETRICA/ELETRIFICACAO E ILUMINACAO EXTERNA</v>
          </cell>
          <cell r="F3125" t="str">
            <v>LUMINARIA INTERNA/BOCAL/LAMPADAS</v>
          </cell>
          <cell r="G3125" t="str">
            <v>SINAPI Nov/23</v>
          </cell>
        </row>
        <row r="3126">
          <cell r="A3126">
            <v>97613</v>
          </cell>
          <cell r="B3126" t="str">
            <v>LÂMPADA COMPACTA DE VAPOR MERCURIO 125 W, BASE E27 - FORNECIMENTO E INSTALAÇÃO. AF_02/2020</v>
          </cell>
          <cell r="C3126" t="str">
            <v>UN</v>
          </cell>
          <cell r="D3126">
            <v>38.770000000000003</v>
          </cell>
          <cell r="E3126" t="str">
            <v>INSTALACAO ELETRICA/ELETRIFICACAO E ILUMINACAO EXTERNA</v>
          </cell>
          <cell r="F3126" t="str">
            <v>LUMINARIA INTERNA/BOCAL/LAMPADAS</v>
          </cell>
          <cell r="G3126" t="str">
            <v>SINAPI Nov/23</v>
          </cell>
        </row>
        <row r="3127">
          <cell r="A3127">
            <v>97614</v>
          </cell>
          <cell r="B3127" t="str">
            <v>LÂMPADA COMPACTA DE VAPOR METÁLICO OVOIDE 150 W, BASE E27 - FORNECIMENTO E INSTALAÇÃO. AF_02/2020</v>
          </cell>
          <cell r="C3127" t="str">
            <v>UN</v>
          </cell>
          <cell r="D3127">
            <v>67.010000000000005</v>
          </cell>
          <cell r="E3127" t="str">
            <v>INSTALACAO ELETRICA/ELETRIFICACAO E ILUMINACAO EXTERNA</v>
          </cell>
          <cell r="F3127" t="str">
            <v>LUMINARIA INTERNA/BOCAL/LAMPADAS</v>
          </cell>
          <cell r="G3127" t="str">
            <v>SINAPI Nov/23</v>
          </cell>
        </row>
        <row r="3128">
          <cell r="A3128">
            <v>97615</v>
          </cell>
          <cell r="B3128" t="str">
            <v>LÂMPADA TUBULAR FLUORESCENTE T8 DE 16/18 W, BASE G13 - FORNECIMENTO E INSTALAÇÃO. AF_02/2020_PS</v>
          </cell>
          <cell r="C3128" t="str">
            <v>UN</v>
          </cell>
          <cell r="D3128">
            <v>62.53</v>
          </cell>
          <cell r="E3128" t="str">
            <v>INSTALACAO ELETRICA/ELETRIFICACAO E ILUMINACAO EXTERNA</v>
          </cell>
          <cell r="F3128" t="str">
            <v>LUMINARIA INTERNA/BOCAL/LAMPADAS</v>
          </cell>
          <cell r="G3128" t="str">
            <v>SINAPI Nov/23</v>
          </cell>
        </row>
        <row r="3129">
          <cell r="A3129">
            <v>97616</v>
          </cell>
          <cell r="B3129" t="str">
            <v>LÂMPADA TUBULAR FLUORESCENTE T8 DE 32/36 W, BASE G13 - FORNECIMENTO E INSTALAÇÃO. AF_02/2020_PS</v>
          </cell>
          <cell r="C3129" t="str">
            <v>UN</v>
          </cell>
          <cell r="D3129">
            <v>71.37</v>
          </cell>
          <cell r="E3129" t="str">
            <v>INSTALACAO ELETRICA/ELETRIFICACAO E ILUMINACAO EXTERNA</v>
          </cell>
          <cell r="F3129" t="str">
            <v>LUMINARIA INTERNA/BOCAL/LAMPADAS</v>
          </cell>
          <cell r="G3129" t="str">
            <v>SINAPI Nov/23</v>
          </cell>
        </row>
        <row r="3130">
          <cell r="A3130">
            <v>97617</v>
          </cell>
          <cell r="B3130" t="str">
            <v>LÂMPADA TUBULAR FLUORESCENTE T10 DE 20/40 W, BASE G13 - FORNECIMENTO E INSTALAÇÃO. AF_02/2020_PS</v>
          </cell>
          <cell r="C3130" t="str">
            <v>UN</v>
          </cell>
          <cell r="D3130">
            <v>71.010000000000005</v>
          </cell>
          <cell r="E3130" t="str">
            <v>INSTALACAO ELETRICA/ELETRIFICACAO E ILUMINACAO EXTERNA</v>
          </cell>
          <cell r="F3130" t="str">
            <v>LUMINARIA INTERNA/BOCAL/LAMPADAS</v>
          </cell>
          <cell r="G3130" t="str">
            <v>SINAPI Nov/23</v>
          </cell>
        </row>
        <row r="3131">
          <cell r="A3131">
            <v>97618</v>
          </cell>
          <cell r="B3131" t="str">
            <v>LÂMPADA TUBULAR FLUORESCENTE T5 DE 14 W, BASE G13 - FORNECIMENTO E INSTALAÇÃO. AF_02/2020_PS</v>
          </cell>
          <cell r="C3131" t="str">
            <v>UN</v>
          </cell>
          <cell r="D3131">
            <v>65.84</v>
          </cell>
          <cell r="E3131" t="str">
            <v>INSTALACAO ELETRICA/ELETRIFICACAO E ILUMINACAO EXTERNA</v>
          </cell>
          <cell r="F3131" t="str">
            <v>LUMINARIA INTERNA/BOCAL/LAMPADAS</v>
          </cell>
          <cell r="G3131" t="str">
            <v>SINAPI Nov/23</v>
          </cell>
        </row>
        <row r="3132">
          <cell r="A3132">
            <v>100902</v>
          </cell>
          <cell r="B3132" t="str">
            <v>LÂMPADA TUBULAR LED DE 9/10 W, BASE G13 - FORNECIMENTO E INSTALAÇÃO. AF_02/2020_PS</v>
          </cell>
          <cell r="C3132" t="str">
            <v>UN</v>
          </cell>
          <cell r="D3132">
            <v>27.72</v>
          </cell>
          <cell r="E3132" t="str">
            <v>INSTALACAO ELETRICA/ELETRIFICACAO E ILUMINACAO EXTERNA</v>
          </cell>
          <cell r="F3132" t="str">
            <v>LUMINARIA INTERNA/BOCAL/LAMPADAS</v>
          </cell>
          <cell r="G3132" t="str">
            <v>SINAPI Nov/23</v>
          </cell>
        </row>
        <row r="3133">
          <cell r="A3133">
            <v>100903</v>
          </cell>
          <cell r="B3133" t="str">
            <v>LÂMPADA TUBULAR LED DE 18/20 W, BASE G13 - FORNECIMENTO E INSTALAÇÃO. AF_02/2020_PS</v>
          </cell>
          <cell r="C3133" t="str">
            <v>UN</v>
          </cell>
          <cell r="D3133">
            <v>31.33</v>
          </cell>
          <cell r="E3133" t="str">
            <v>INSTALACAO ELETRICA/ELETRIFICACAO E ILUMINACAO EXTERNA</v>
          </cell>
          <cell r="F3133" t="str">
            <v>LUMINARIA INTERNA/BOCAL/LAMPADAS</v>
          </cell>
          <cell r="G3133" t="str">
            <v>SINAPI Nov/23</v>
          </cell>
        </row>
        <row r="3134">
          <cell r="A3134">
            <v>100904</v>
          </cell>
          <cell r="B3134" t="str">
            <v>LUMINÁRIA TIPO CALHA, DE SOBREPOR, COM 1 LÂMPADA TUBULAR FLUORESCENTE DE 20 W, COM REATOR DE PARTIDA CONVENCIONAL - FORNECIMENTO E INSTALAÇÃO. AF_02/2020</v>
          </cell>
          <cell r="C3134" t="str">
            <v>UN</v>
          </cell>
          <cell r="D3134">
            <v>99.89</v>
          </cell>
          <cell r="E3134" t="str">
            <v>INSTALACAO ELETRICA/ELETRIFICACAO E ILUMINACAO EXTERNA</v>
          </cell>
          <cell r="F3134" t="str">
            <v>LUMINARIA INTERNA/BOCAL/LAMPADAS</v>
          </cell>
          <cell r="G3134" t="str">
            <v>SINAPI Nov/23</v>
          </cell>
        </row>
        <row r="3135">
          <cell r="A3135">
            <v>100905</v>
          </cell>
          <cell r="B3135" t="str">
            <v>LUMINÁRIA DUPLA TIPO CALHA, DE SOBREPOR, COM 4 LÂMPADAS TUBULARES FLUORESCENTES DE 18 W,COM REATORES DE PARTIDA RÁPIDA - FORNECIMENTO E INSTALAÇÃO. AF_02/2020</v>
          </cell>
          <cell r="C3135" t="str">
            <v>UN</v>
          </cell>
          <cell r="D3135">
            <v>267.26</v>
          </cell>
          <cell r="E3135" t="str">
            <v>INSTALACAO ELETRICA/ELETRIFICACAO E ILUMINACAO EXTERNA</v>
          </cell>
          <cell r="F3135" t="str">
            <v>LUMINARIA INTERNA/BOCAL/LAMPADAS</v>
          </cell>
          <cell r="G3135" t="str">
            <v>SINAPI Nov/23</v>
          </cell>
        </row>
        <row r="3136">
          <cell r="A3136">
            <v>100906</v>
          </cell>
          <cell r="B3136" t="str">
            <v>LUMINÁRIA DUPLA TIPO CALHA, DE SOBREPOR, COM 4 LÂMPADAS TUBULARES FLUORESCENTES DE 36 W, COM REATORES DE PARTIDA RÁPIDA -FORNECIMENTO E INSTALAÇÃO. AF_02/2020</v>
          </cell>
          <cell r="C3136" t="str">
            <v>UN</v>
          </cell>
          <cell r="D3136">
            <v>359.8</v>
          </cell>
          <cell r="E3136" t="str">
            <v>INSTALACAO ELETRICA/ELETRIFICACAO E ILUMINACAO EXTERNA</v>
          </cell>
          <cell r="F3136" t="str">
            <v>LUMINARIA INTERNA/BOCAL/LAMPADAS</v>
          </cell>
          <cell r="G3136" t="str">
            <v>SINAPI Nov/23</v>
          </cell>
        </row>
        <row r="3137">
          <cell r="A3137">
            <v>100919</v>
          </cell>
          <cell r="B3137" t="str">
            <v>LÂMPADA FLUORESCENTE ESPIRAL BRANCA 45 W, BASE E27 - FORNECIMENTO E INSTALAÇÃO. AF_02/2020</v>
          </cell>
          <cell r="C3137" t="str">
            <v>UN</v>
          </cell>
          <cell r="D3137">
            <v>76.23</v>
          </cell>
          <cell r="E3137" t="str">
            <v>INSTALACAO ELETRICA/ELETRIFICACAO E ILUMINACAO EXTERNA</v>
          </cell>
          <cell r="F3137" t="str">
            <v>LUMINARIA INTERNA/BOCAL/LAMPADAS</v>
          </cell>
          <cell r="G3137" t="str">
            <v>SINAPI Nov/23</v>
          </cell>
        </row>
        <row r="3138">
          <cell r="A3138">
            <v>100920</v>
          </cell>
          <cell r="B3138" t="str">
            <v>LÂMPADA FLUORESCENTE ESPIRAL BRANCA 65 W, BASE E27 - FORNECIMENTO E INSTALAÇÃO. AF_02/2020</v>
          </cell>
          <cell r="C3138" t="str">
            <v>UN</v>
          </cell>
          <cell r="D3138">
            <v>128.30000000000001</v>
          </cell>
          <cell r="E3138" t="str">
            <v>INSTALACAO ELETRICA/ELETRIFICACAO E ILUMINACAO EXTERNA</v>
          </cell>
          <cell r="F3138" t="str">
            <v>LUMINARIA INTERNA/BOCAL/LAMPADAS</v>
          </cell>
          <cell r="G3138" t="str">
            <v>SINAPI Nov/23</v>
          </cell>
        </row>
        <row r="3139">
          <cell r="A3139">
            <v>100921</v>
          </cell>
          <cell r="B3139" t="str">
            <v>REATOR DE PARTIDA RÁPIDA PARA LÂMPADA FLUORESCENTE 2X40W - FORNECIMENTO E INSTALAÇÃO. AF_02/2020</v>
          </cell>
          <cell r="C3139" t="str">
            <v>UN</v>
          </cell>
          <cell r="D3139">
            <v>81.48</v>
          </cell>
          <cell r="E3139" t="str">
            <v>INSTALACAO ELETRICA/ELETRIFICACAO E ILUMINACAO EXTERNA</v>
          </cell>
          <cell r="F3139" t="str">
            <v>LUMINARIA INTERNA/BOCAL/LAMPADAS</v>
          </cell>
          <cell r="G3139" t="str">
            <v>SINAPI Nov/23</v>
          </cell>
        </row>
        <row r="3140">
          <cell r="A3140">
            <v>100922</v>
          </cell>
          <cell r="B3140" t="str">
            <v>REATOR DE PARTIDA RÁPIDA PARA LÂMPADA FLUORESCENTE 1X20W - FORNECIMENTO E INSTALAÇÃO. AF_02/2020</v>
          </cell>
          <cell r="C3140" t="str">
            <v>UN</v>
          </cell>
          <cell r="D3140">
            <v>58.27</v>
          </cell>
          <cell r="E3140" t="str">
            <v>INSTALACAO ELETRICA/ELETRIFICACAO E ILUMINACAO EXTERNA</v>
          </cell>
          <cell r="F3140" t="str">
            <v>LUMINARIA INTERNA/BOCAL/LAMPADAS</v>
          </cell>
          <cell r="G3140" t="str">
            <v>SINAPI Nov/23</v>
          </cell>
        </row>
        <row r="3141">
          <cell r="A3141">
            <v>100923</v>
          </cell>
          <cell r="B3141" t="str">
            <v>REATOR DE PARTIDA RÁPIDA PARA LÂMPADA FLUORESCENTE 1X40W - FORNECIMENTO E INSTALAÇÃO. AF_02/2020</v>
          </cell>
          <cell r="C3141" t="str">
            <v>UN</v>
          </cell>
          <cell r="D3141">
            <v>66.52</v>
          </cell>
          <cell r="E3141" t="str">
            <v>INSTALACAO ELETRICA/ELETRIFICACAO E ILUMINACAO EXTERNA</v>
          </cell>
          <cell r="F3141" t="str">
            <v>LUMINARIA INTERNA/BOCAL/LAMPADAS</v>
          </cell>
          <cell r="G3141" t="str">
            <v>SINAPI Nov/23</v>
          </cell>
        </row>
        <row r="3142">
          <cell r="A3142">
            <v>103782</v>
          </cell>
          <cell r="B3142" t="str">
            <v>LUMINÁRIA TIPO PLAFON CIRCULAR, DE SOBREPOR, COM LED DE 12/13 W - FORNECIMENTO E INSTALAÇÃO. AF_03/2022</v>
          </cell>
          <cell r="C3142" t="str">
            <v>UN</v>
          </cell>
          <cell r="D3142">
            <v>40.36</v>
          </cell>
          <cell r="E3142" t="str">
            <v>INSTALACAO ELETRICA/ELETRIFICACAO E ILUMINACAO EXTERNA</v>
          </cell>
          <cell r="F3142" t="str">
            <v>LUMINARIA INTERNA/BOCAL/LAMPADAS</v>
          </cell>
          <cell r="G3142" t="str">
            <v>SINAPI Nov/23</v>
          </cell>
        </row>
        <row r="3143">
          <cell r="A3143">
            <v>101489</v>
          </cell>
          <cell r="B3143" t="str">
            <v>ENTRADA DE ENERGIA ELÉTRICA, AÉREA, MONOFÁSICA, COM CAIXA DE SOBREPOR, CABO DE 10 MM2 E DISJUNTOR DIN 50A (NÃO INCLUSO O POSTE DE CONCRETO). AF_07/2020_PS</v>
          </cell>
          <cell r="C3143" t="str">
            <v>UN</v>
          </cell>
          <cell r="D3143">
            <v>1479.59</v>
          </cell>
          <cell r="E3143" t="str">
            <v>INSTALACAO ELETRICA/ELETRIFICACAO E ILUMINACAO EXTERNA</v>
          </cell>
          <cell r="F3143" t="str">
            <v>FORNECIMENTO DE MAT/MO P/ELETRIFICACAO E ILUMINACAO PUBLICA</v>
          </cell>
          <cell r="G3143" t="str">
            <v>SINAPI Nov/23</v>
          </cell>
        </row>
        <row r="3144">
          <cell r="A3144">
            <v>101490</v>
          </cell>
          <cell r="B3144" t="str">
            <v>ENTRADA DE ENERGIA ELÉTRICA, AÉREA, MONOFÁSICA, COM CAIXA DE SOBREPOR, CABO DE 16 MM2 E DISJUNTOR DIN 50A (NÃO INCLUSO O POSTE DE CONCRETO). AF_07/2020_PS</v>
          </cell>
          <cell r="C3144" t="str">
            <v>UN</v>
          </cell>
          <cell r="D3144">
            <v>1570.56</v>
          </cell>
          <cell r="E3144" t="str">
            <v>INSTALACAO ELETRICA/ELETRIFICACAO E ILUMINACAO EXTERNA</v>
          </cell>
          <cell r="F3144" t="str">
            <v>FORNECIMENTO DE MAT/MO P/ELETRIFICACAO E ILUMINACAO PUBLICA</v>
          </cell>
          <cell r="G3144" t="str">
            <v>SINAPI Nov/23</v>
          </cell>
        </row>
        <row r="3145">
          <cell r="A3145">
            <v>101491</v>
          </cell>
          <cell r="B3145" t="str">
            <v>ENTRADA DE ENERGIA ELÉTRICA, AÉREA, MONOFÁSICA, COM CAIXA DE SOBREPOR, CABO DE 25 MM2 E DISJUNTOR DIN 50A (NÃO INCLUSO O POSTE DE CONCRETO). AF_07/2020_PS</v>
          </cell>
          <cell r="C3145" t="str">
            <v>UN</v>
          </cell>
          <cell r="D3145">
            <v>1573.42</v>
          </cell>
          <cell r="E3145" t="str">
            <v>INSTALACAO ELETRICA/ELETRIFICACAO E ILUMINACAO EXTERNA</v>
          </cell>
          <cell r="F3145" t="str">
            <v>FORNECIMENTO DE MAT/MO P/ELETRIFICACAO E ILUMINACAO PUBLICA</v>
          </cell>
          <cell r="G3145" t="str">
            <v>SINAPI Nov/23</v>
          </cell>
        </row>
        <row r="3146">
          <cell r="A3146">
            <v>101492</v>
          </cell>
          <cell r="B3146" t="str">
            <v>ENTRADA DE ENERGIA ELÉTRICA, AÉREA, MONOFÁSICA, COM CAIXA DE SOBREPOR, CABO DE 35 MM2 E DISJUNTOR DIN 50A (NÃO INCLUSO O POSTE DE CONCRETO). AF_07/2020_PS</v>
          </cell>
          <cell r="C3146" t="str">
            <v>UN</v>
          </cell>
          <cell r="D3146">
            <v>1698.94</v>
          </cell>
          <cell r="E3146" t="str">
            <v>INSTALACAO ELETRICA/ELETRIFICACAO E ILUMINACAO EXTERNA</v>
          </cell>
          <cell r="F3146" t="str">
            <v>FORNECIMENTO DE MAT/MO P/ELETRIFICACAO E ILUMINACAO PUBLICA</v>
          </cell>
          <cell r="G3146" t="str">
            <v>SINAPI Nov/23</v>
          </cell>
        </row>
        <row r="3147">
          <cell r="A3147">
            <v>101493</v>
          </cell>
          <cell r="B3147" t="str">
            <v>ENTRADA DE ENERGIA ELÉTRICA, AÉREA, MONOFÁSICA, COM CAIXA DE EMBUTIR, CABO DE 10 MM2 E DISJUNTOR DIN 50A (NÃO INCLUSO O POSTE DE CONCRETO). AF_07/2020_PS</v>
          </cell>
          <cell r="C3147" t="str">
            <v>UN</v>
          </cell>
          <cell r="D3147">
            <v>1455.09</v>
          </cell>
          <cell r="E3147" t="str">
            <v>INSTALACAO ELETRICA/ELETRIFICACAO E ILUMINACAO EXTERNA</v>
          </cell>
          <cell r="F3147" t="str">
            <v>FORNECIMENTO DE MAT/MO P/ELETRIFICACAO E ILUMINACAO PUBLICA</v>
          </cell>
          <cell r="G3147" t="str">
            <v>SINAPI Nov/23</v>
          </cell>
        </row>
        <row r="3148">
          <cell r="A3148">
            <v>101494</v>
          </cell>
          <cell r="B3148" t="str">
            <v>ENTRADA DE ENERGIA ELÉTRICA, AÉREA, MONOFÁSICA, COM CAIXA DE EMBUTIR, CABO DE 16 MM2 E DISJUNTOR DIN 50A (NÃO INCLUSO O POSTE DE CONCRETO). AF_07/2020_PS</v>
          </cell>
          <cell r="C3148" t="str">
            <v>UN</v>
          </cell>
          <cell r="D3148">
            <v>1546.06</v>
          </cell>
          <cell r="E3148" t="str">
            <v>INSTALACAO ELETRICA/ELETRIFICACAO E ILUMINACAO EXTERNA</v>
          </cell>
          <cell r="F3148" t="str">
            <v>FORNECIMENTO DE MAT/MO P/ELETRIFICACAO E ILUMINACAO PUBLICA</v>
          </cell>
          <cell r="G3148" t="str">
            <v>SINAPI Nov/23</v>
          </cell>
        </row>
        <row r="3149">
          <cell r="A3149">
            <v>101495</v>
          </cell>
          <cell r="B3149" t="str">
            <v>ENTRADA DE ENERGIA ELÉTRICA, AÉREA, MONOFÁSICA, COM CAIXA DE EMBUTIR, CABO DE 25 MM2 E DISJUNTOR DIN 50A (NÃO INCLUSO O POSTE DE CONCRETO). AF_07/2020_PS</v>
          </cell>
          <cell r="C3149" t="str">
            <v>UN</v>
          </cell>
          <cell r="D3149">
            <v>1548.92</v>
          </cell>
          <cell r="E3149" t="str">
            <v>INSTALACAO ELETRICA/ELETRIFICACAO E ILUMINACAO EXTERNA</v>
          </cell>
          <cell r="F3149" t="str">
            <v>FORNECIMENTO DE MAT/MO P/ELETRIFICACAO E ILUMINACAO PUBLICA</v>
          </cell>
          <cell r="G3149" t="str">
            <v>SINAPI Nov/23</v>
          </cell>
        </row>
        <row r="3150">
          <cell r="A3150">
            <v>101496</v>
          </cell>
          <cell r="B3150" t="str">
            <v>ENTRADA DE ENERGIA ELÉTRICA, AÉREA, MONOFÁSICA, COM CAIXA DE EMBUTIR, CABO DE 35 MM2 E DISJUNTOR DIN 50A (NÃO INCLUSO O POSTE DE CONCRETO). AF_07/2020_PS</v>
          </cell>
          <cell r="C3150" t="str">
            <v>UN</v>
          </cell>
          <cell r="D3150">
            <v>1674.44</v>
          </cell>
          <cell r="E3150" t="str">
            <v>INSTALACAO ELETRICA/ELETRIFICACAO E ILUMINACAO EXTERNA</v>
          </cell>
          <cell r="F3150" t="str">
            <v>FORNECIMENTO DE MAT/MO P/ELETRIFICACAO E ILUMINACAO PUBLICA</v>
          </cell>
          <cell r="G3150" t="str">
            <v>SINAPI Nov/23</v>
          </cell>
        </row>
        <row r="3151">
          <cell r="A3151">
            <v>101497</v>
          </cell>
          <cell r="B3151" t="str">
            <v>ENTRADA DE ENERGIA ELÉTRICA, AÉREA, BIFÁSICA, COM CAIXA DE SOBREPOR, CABO DE 10 MM2 E DISJUNTOR DIN 50A (NÃO INCLUSO O POSTE DE CONCRETO). AF_07/2020_PS</v>
          </cell>
          <cell r="C3151" t="str">
            <v>UN</v>
          </cell>
          <cell r="D3151">
            <v>1715.91</v>
          </cell>
          <cell r="E3151" t="str">
            <v>INSTALACAO ELETRICA/ELETRIFICACAO E ILUMINACAO EXTERNA</v>
          </cell>
          <cell r="F3151" t="str">
            <v>FORNECIMENTO DE MAT/MO P/ELETRIFICACAO E ILUMINACAO PUBLICA</v>
          </cell>
          <cell r="G3151" t="str">
            <v>SINAPI Nov/23</v>
          </cell>
        </row>
        <row r="3152">
          <cell r="A3152">
            <v>101498</v>
          </cell>
          <cell r="B3152" t="str">
            <v>ENTRADA DE ENERGIA ELÉTRICA, AÉREA, BIFÁSICA, COM CAIXA DE SOBREPOR, CABO DE 16 MM2 E DISJUNTOR DIN 50A (NÃO INCLUSO O POSTE DE CONCRETO). AF_07/2020_PS</v>
          </cell>
          <cell r="C3152" t="str">
            <v>UN</v>
          </cell>
          <cell r="D3152">
            <v>1853.61</v>
          </cell>
          <cell r="E3152" t="str">
            <v>INSTALACAO ELETRICA/ELETRIFICACAO E ILUMINACAO EXTERNA</v>
          </cell>
          <cell r="F3152" t="str">
            <v>FORNECIMENTO DE MAT/MO P/ELETRIFICACAO E ILUMINACAO PUBLICA</v>
          </cell>
          <cell r="G3152" t="str">
            <v>SINAPI Nov/23</v>
          </cell>
        </row>
        <row r="3153">
          <cell r="A3153">
            <v>101499</v>
          </cell>
          <cell r="B3153" t="str">
            <v>ENTRADA DE ENERGIA ELÉTRICA, AÉREA, BIFÁSICA, COM CAIXA DE SOBREPOR, CABO DE 25 MM2 E DISJUNTOR DIN 50A (NÃO INCLUSO O POSTE DE CONCRETO). AF_07/2020_PS</v>
          </cell>
          <cell r="C3153" t="str">
            <v>UN</v>
          </cell>
          <cell r="D3153">
            <v>1857.94</v>
          </cell>
          <cell r="E3153" t="str">
            <v>INSTALACAO ELETRICA/ELETRIFICACAO E ILUMINACAO EXTERNA</v>
          </cell>
          <cell r="F3153" t="str">
            <v>FORNECIMENTO DE MAT/MO P/ELETRIFICACAO E ILUMINACAO PUBLICA</v>
          </cell>
          <cell r="G3153" t="str">
            <v>SINAPI Nov/23</v>
          </cell>
        </row>
        <row r="3154">
          <cell r="A3154">
            <v>101500</v>
          </cell>
          <cell r="B3154" t="str">
            <v>ENTRADA DE ENERGIA ELÉTRICA, AÉREA, BIFÁSICA, COM CAIXA DE SOBREPOR, CABO DE 35 MM2 E DISJUNTOR DIN 50A (NÃO INCLUSO O POSTE DE CONCRETO). AF_07/2020_PS</v>
          </cell>
          <cell r="C3154" t="str">
            <v>UN</v>
          </cell>
          <cell r="D3154">
            <v>2031.37</v>
          </cell>
          <cell r="E3154" t="str">
            <v>INSTALACAO ELETRICA/ELETRIFICACAO E ILUMINACAO EXTERNA</v>
          </cell>
          <cell r="F3154" t="str">
            <v>FORNECIMENTO DE MAT/MO P/ELETRIFICACAO E ILUMINACAO PUBLICA</v>
          </cell>
          <cell r="G3154" t="str">
            <v>SINAPI Nov/23</v>
          </cell>
        </row>
        <row r="3155">
          <cell r="A3155">
            <v>101501</v>
          </cell>
          <cell r="B3155" t="str">
            <v>ENTRADA DE ENERGIA ELÉTRICA, AÉREA, BIFÁSICA, COM CAIXA DE EMBUTIR, CABO DE 10 MM2 E DISJUNTOR DIN 50A (NÃO INCLUSO O POSTE DE CONCRETO). AF_07/2020_PS</v>
          </cell>
          <cell r="C3155" t="str">
            <v>UN</v>
          </cell>
          <cell r="D3155">
            <v>1699.77</v>
          </cell>
          <cell r="E3155" t="str">
            <v>INSTALACAO ELETRICA/ELETRIFICACAO E ILUMINACAO EXTERNA</v>
          </cell>
          <cell r="F3155" t="str">
            <v>FORNECIMENTO DE MAT/MO P/ELETRIFICACAO E ILUMINACAO PUBLICA</v>
          </cell>
          <cell r="G3155" t="str">
            <v>SINAPI Nov/23</v>
          </cell>
        </row>
        <row r="3156">
          <cell r="A3156">
            <v>101502</v>
          </cell>
          <cell r="B3156" t="str">
            <v>ENTRADA DE ENERGIA ELÉTRICA, AÉREA, BIFÁSICA, COM CAIXA DE EMBUTIR, CABO DE 16 MM2 E DISJUNTOR DIN 50A (NÃO INCLUSO O POSTE DE CONCRETO). AF_07/2020_PS</v>
          </cell>
          <cell r="C3156" t="str">
            <v>UN</v>
          </cell>
          <cell r="D3156">
            <v>1837.47</v>
          </cell>
          <cell r="E3156" t="str">
            <v>INSTALACAO ELETRICA/ELETRIFICACAO E ILUMINACAO EXTERNA</v>
          </cell>
          <cell r="F3156" t="str">
            <v>FORNECIMENTO DE MAT/MO P/ELETRIFICACAO E ILUMINACAO PUBLICA</v>
          </cell>
          <cell r="G3156" t="str">
            <v>SINAPI Nov/23</v>
          </cell>
        </row>
        <row r="3157">
          <cell r="A3157">
            <v>101503</v>
          </cell>
          <cell r="B3157" t="str">
            <v>ENTRADA DE ENERGIA ELÉTRICA, AÉREA, BIFÁSICA, COM CAIXA DE EMBUTIR, CABO DE 25 MM2 E DISJUNTOR DIN 50A (NÃO INCLUSO O POSTE DE CONCRETO). AF_07/2020_PS</v>
          </cell>
          <cell r="C3157" t="str">
            <v>UN</v>
          </cell>
          <cell r="D3157">
            <v>1841.8</v>
          </cell>
          <cell r="E3157" t="str">
            <v>INSTALACAO ELETRICA/ELETRIFICACAO E ILUMINACAO EXTERNA</v>
          </cell>
          <cell r="F3157" t="str">
            <v>FORNECIMENTO DE MAT/MO P/ELETRIFICACAO E ILUMINACAO PUBLICA</v>
          </cell>
          <cell r="G3157" t="str">
            <v>SINAPI Nov/23</v>
          </cell>
        </row>
        <row r="3158">
          <cell r="A3158">
            <v>101504</v>
          </cell>
          <cell r="B3158" t="str">
            <v>ENTRADA DE ENERGIA ELÉTRICA, AÉREA, BIFÁSICA, COM CAIXA DE EMBUTIR, CABO DE 35 MM2 E DISJUNTOR DIN 50A (NÃO INCLUSO O POSTE DE CONCRETO). AF_07/2020_PS</v>
          </cell>
          <cell r="C3158" t="str">
            <v>UN</v>
          </cell>
          <cell r="D3158">
            <v>2015.23</v>
          </cell>
          <cell r="E3158" t="str">
            <v>INSTALACAO ELETRICA/ELETRIFICACAO E ILUMINACAO EXTERNA</v>
          </cell>
          <cell r="F3158" t="str">
            <v>FORNECIMENTO DE MAT/MO P/ELETRIFICACAO E ILUMINACAO PUBLICA</v>
          </cell>
          <cell r="G3158" t="str">
            <v>SINAPI Nov/23</v>
          </cell>
        </row>
        <row r="3159">
          <cell r="A3159">
            <v>101505</v>
          </cell>
          <cell r="B3159" t="str">
            <v>ENTRADA DE ENERGIA ELÉTRICA, AÉREA, TRIFÁSICA, COM CAIXA DE SOBREPOR, CABO DE 10 MM2 E DISJUNTOR DIN 50A (NÃO INCLUSO O POSTE DE CONCRETO). AF_07/2020_PS</v>
          </cell>
          <cell r="C3159" t="str">
            <v>UN</v>
          </cell>
          <cell r="D3159">
            <v>1825.01</v>
          </cell>
          <cell r="E3159" t="str">
            <v>INSTALACAO ELETRICA/ELETRIFICACAO E ILUMINACAO EXTERNA</v>
          </cell>
          <cell r="F3159" t="str">
            <v>FORNECIMENTO DE MAT/MO P/ELETRIFICACAO E ILUMINACAO PUBLICA</v>
          </cell>
          <cell r="G3159" t="str">
            <v>SINAPI Nov/23</v>
          </cell>
        </row>
        <row r="3160">
          <cell r="A3160">
            <v>101506</v>
          </cell>
          <cell r="B3160" t="str">
            <v>ENTRADA DE ENERGIA ELÉTRICA, AÉREA, TRIFÁSICA, COM CAIXA DE SOBREPOR, CABO DE 16 MM2 E DISJUNTOR DIN 50A (NÃO INCLUSO O POSTE DE CONCRETO). AF_07/2020_PS</v>
          </cell>
          <cell r="C3160" t="str">
            <v>UN</v>
          </cell>
          <cell r="D3160">
            <v>2008.61</v>
          </cell>
          <cell r="E3160" t="str">
            <v>INSTALACAO ELETRICA/ELETRIFICACAO E ILUMINACAO EXTERNA</v>
          </cell>
          <cell r="F3160" t="str">
            <v>FORNECIMENTO DE MAT/MO P/ELETRIFICACAO E ILUMINACAO PUBLICA</v>
          </cell>
          <cell r="G3160" t="str">
            <v>SINAPI Nov/23</v>
          </cell>
        </row>
        <row r="3161">
          <cell r="A3161">
            <v>101507</v>
          </cell>
          <cell r="B3161" t="str">
            <v>ENTRADA DE ENERGIA ELÉTRICA, AÉREA, TRIFÁSICA, COM CAIXA DE SOBREPOR, CABO DE 25 MM2 E DISJUNTOR DIN 50A (NÃO INCLUSO O POSTE DE CONCRETO). AF_07/2020_PS</v>
          </cell>
          <cell r="C3161" t="str">
            <v>UN</v>
          </cell>
          <cell r="D3161">
            <v>2014.38</v>
          </cell>
          <cell r="E3161" t="str">
            <v>INSTALACAO ELETRICA/ELETRIFICACAO E ILUMINACAO EXTERNA</v>
          </cell>
          <cell r="F3161" t="str">
            <v>FORNECIMENTO DE MAT/MO P/ELETRIFICACAO E ILUMINACAO PUBLICA</v>
          </cell>
          <cell r="G3161" t="str">
            <v>SINAPI Nov/23</v>
          </cell>
        </row>
        <row r="3162">
          <cell r="A3162">
            <v>101508</v>
          </cell>
          <cell r="B3162" t="str">
            <v>ENTRADA DE ENERGIA ELÉTRICA, AÉREA, TRIFÁSICA, COM CAIXA DE SOBREPOR, CABO DE 35 MM2 E DISJUNTOR DIN 50A (NÃO INCLUSO O POSTE DE CONCRETO). AF_07/2020_PS</v>
          </cell>
          <cell r="C3162" t="str">
            <v>UN</v>
          </cell>
          <cell r="D3162">
            <v>2234.88</v>
          </cell>
          <cell r="E3162" t="str">
            <v>INSTALACAO ELETRICA/ELETRIFICACAO E ILUMINACAO EXTERNA</v>
          </cell>
          <cell r="F3162" t="str">
            <v>FORNECIMENTO DE MAT/MO P/ELETRIFICACAO E ILUMINACAO PUBLICA</v>
          </cell>
          <cell r="G3162" t="str">
            <v>SINAPI Nov/23</v>
          </cell>
        </row>
        <row r="3163">
          <cell r="A3163">
            <v>101509</v>
          </cell>
          <cell r="B3163" t="str">
            <v>ENTRADA DE ENERGIA ELÉTRICA, AÉREA, TRIFÁSICA, COM CAIXA DE EMBUTIR, CABO DE 10 MM2 E DISJUNTOR DIN 50A (NÃO INCLUSO O POSTE DE CONCRETO). AF_07/2020_PS</v>
          </cell>
          <cell r="C3163" t="str">
            <v>UN</v>
          </cell>
          <cell r="D3163">
            <v>1888.03</v>
          </cell>
          <cell r="E3163" t="str">
            <v>INSTALACAO ELETRICA/ELETRIFICACAO E ILUMINACAO EXTERNA</v>
          </cell>
          <cell r="F3163" t="str">
            <v>FORNECIMENTO DE MAT/MO P/ELETRIFICACAO E ILUMINACAO PUBLICA</v>
          </cell>
          <cell r="G3163" t="str">
            <v>SINAPI Nov/23</v>
          </cell>
        </row>
        <row r="3164">
          <cell r="A3164">
            <v>101510</v>
          </cell>
          <cell r="B3164" t="str">
            <v>ENTRADA DE ENERGIA ELÉTRICA, AÉREA, TRIFÁSICA, COM CAIXA DE EMBUTIR, CABO DE 16 MM2 E DISJUNTOR DIN 50A (NÃO INCLUSO O POSTE DE CONCRETO). AF_07/2020_PS</v>
          </cell>
          <cell r="C3164" t="str">
            <v>UN</v>
          </cell>
          <cell r="D3164">
            <v>2071.63</v>
          </cell>
          <cell r="E3164" t="str">
            <v>INSTALACAO ELETRICA/ELETRIFICACAO E ILUMINACAO EXTERNA</v>
          </cell>
          <cell r="F3164" t="str">
            <v>FORNECIMENTO DE MAT/MO P/ELETRIFICACAO E ILUMINACAO PUBLICA</v>
          </cell>
          <cell r="G3164" t="str">
            <v>SINAPI Nov/23</v>
          </cell>
        </row>
        <row r="3165">
          <cell r="A3165">
            <v>101511</v>
          </cell>
          <cell r="B3165" t="str">
            <v>ENTRADA DE ENERGIA ELÉTRICA, AÉREA, TRIFÁSICA, COM CAIXA DE EMBUTIR, CABO DE 25 MM2 E DISJUNTOR DIN 50A (NÃO INCLUSO O POSTE DE CONCRETO). AF_07/2020_PS</v>
          </cell>
          <cell r="C3165" t="str">
            <v>UN</v>
          </cell>
          <cell r="D3165">
            <v>2077.4</v>
          </cell>
          <cell r="E3165" t="str">
            <v>INSTALACAO ELETRICA/ELETRIFICACAO E ILUMINACAO EXTERNA</v>
          </cell>
          <cell r="F3165" t="str">
            <v>FORNECIMENTO DE MAT/MO P/ELETRIFICACAO E ILUMINACAO PUBLICA</v>
          </cell>
          <cell r="G3165" t="str">
            <v>SINAPI Nov/23</v>
          </cell>
        </row>
        <row r="3166">
          <cell r="A3166">
            <v>101512</v>
          </cell>
          <cell r="B3166" t="str">
            <v>ENTRADA DE ENERGIA ELÉTRICA, AÉREA, TRIFÁSICA, COM CAIXA DE EMBUTIR, CABO DE 35 MM2 E DISJUNTOR DIN 50A (NÃO INCLUSO O POSTE DE CONCRETO). AF_07/2020_PS</v>
          </cell>
          <cell r="C3166" t="str">
            <v>UN</v>
          </cell>
          <cell r="D3166">
            <v>2297.9</v>
          </cell>
          <cell r="E3166" t="str">
            <v>INSTALACAO ELETRICA/ELETRIFICACAO E ILUMINACAO EXTERNA</v>
          </cell>
          <cell r="F3166" t="str">
            <v>FORNECIMENTO DE MAT/MO P/ELETRIFICACAO E ILUMINACAO PUBLICA</v>
          </cell>
          <cell r="G3166" t="str">
            <v>SINAPI Nov/23</v>
          </cell>
        </row>
        <row r="3167">
          <cell r="A3167">
            <v>101513</v>
          </cell>
          <cell r="B3167" t="str">
            <v>ENTRADA DE ENERGIA ELÉTRICA, SUBTERRÂNEA, MONOFÁSICA, COM CAIXA DE SOBREPOR, CABO DE 10 MM2 E DISJUNTOR DIN 50A (NÃO INCLUSA MURETA DE ALVENARIA). AF_07/2020_PS</v>
          </cell>
          <cell r="C3167" t="str">
            <v>UN</v>
          </cell>
          <cell r="D3167">
            <v>822.39</v>
          </cell>
          <cell r="E3167" t="str">
            <v>INSTALACAO ELETRICA/ELETRIFICACAO E ILUMINACAO EXTERNA</v>
          </cell>
          <cell r="F3167" t="str">
            <v>FORNECIMENTO DE MAT/MO P/ELETRIFICACAO E ILUMINACAO PUBLICA</v>
          </cell>
          <cell r="G3167" t="str">
            <v>SINAPI Nov/23</v>
          </cell>
        </row>
        <row r="3168">
          <cell r="A3168">
            <v>101514</v>
          </cell>
          <cell r="B3168" t="str">
            <v>ENTRADA DE ENERGIA ELÉTRICA, SUBTERRÂNEA, MONOFÁSICA, COM CAIXA DE SOBREPOR, CABO DE 16 MM2 E DISJUNTOR DIN 50A (NÃO INCLUSA MURETA DE ALVENARIA). AF_07/2020_PS</v>
          </cell>
          <cell r="C3168" t="str">
            <v>UN</v>
          </cell>
          <cell r="D3168">
            <v>931.56</v>
          </cell>
          <cell r="E3168" t="str">
            <v>INSTALACAO ELETRICA/ELETRIFICACAO E ILUMINACAO EXTERNA</v>
          </cell>
          <cell r="F3168" t="str">
            <v>FORNECIMENTO DE MAT/MO P/ELETRIFICACAO E ILUMINACAO PUBLICA</v>
          </cell>
          <cell r="G3168" t="str">
            <v>SINAPI Nov/23</v>
          </cell>
        </row>
        <row r="3169">
          <cell r="A3169">
            <v>101515</v>
          </cell>
          <cell r="B3169" t="str">
            <v>ENTRADA DE ENERGIA ELÉTRICA, SUBTERRÂNEA, MONOFÁSICA, COM CAIXA DE SOBREPOR, CABO DE 25 MM2 E DISJUNTOR DIN 50A (NÃO INCLUSA MURETA DE ALVENARIA). AF_07/2020_PS</v>
          </cell>
          <cell r="C3169" t="str">
            <v>UN</v>
          </cell>
          <cell r="D3169">
            <v>934.99</v>
          </cell>
          <cell r="E3169" t="str">
            <v>INSTALACAO ELETRICA/ELETRIFICACAO E ILUMINACAO EXTERNA</v>
          </cell>
          <cell r="F3169" t="str">
            <v>FORNECIMENTO DE MAT/MO P/ELETRIFICACAO E ILUMINACAO PUBLICA</v>
          </cell>
          <cell r="G3169" t="str">
            <v>SINAPI Nov/23</v>
          </cell>
        </row>
        <row r="3170">
          <cell r="A3170">
            <v>101516</v>
          </cell>
          <cell r="B3170" t="str">
            <v>ENTRADA DE ENERGIA ELÉTRICA, SUBTERRÂNEA, MONOFÁSICA, COM CAIXA DE SOBREPOR, CABO DE 35 MM2 E DISJUNTOR DIN 50A (NÃO INCLUSA MURETA DE ALVENARIA). AF_07/2020_PS</v>
          </cell>
          <cell r="C3170" t="str">
            <v>UN</v>
          </cell>
          <cell r="D3170">
            <v>1046.93</v>
          </cell>
          <cell r="E3170" t="str">
            <v>INSTALACAO ELETRICA/ELETRIFICACAO E ILUMINACAO EXTERNA</v>
          </cell>
          <cell r="F3170" t="str">
            <v>FORNECIMENTO DE MAT/MO P/ELETRIFICACAO E ILUMINACAO PUBLICA</v>
          </cell>
          <cell r="G3170" t="str">
            <v>SINAPI Nov/23</v>
          </cell>
        </row>
        <row r="3171">
          <cell r="A3171">
            <v>101517</v>
          </cell>
          <cell r="B3171" t="str">
            <v>ENTRADA DE ENERGIA ELÉTRICA, SUBTERRÂNEA, MONOFÁSICA, COM CAIXA DE EMBUTIR, CABO DE 10 MM2 E DISJUNTOR DIN 50A (NÃO INCLUSA MURETA DE ALVENARIA). AF_07/2020_PS</v>
          </cell>
          <cell r="C3171" t="str">
            <v>UN</v>
          </cell>
          <cell r="D3171">
            <v>797.89</v>
          </cell>
          <cell r="E3171" t="str">
            <v>INSTALACAO ELETRICA/ELETRIFICACAO E ILUMINACAO EXTERNA</v>
          </cell>
          <cell r="F3171" t="str">
            <v>FORNECIMENTO DE MAT/MO P/ELETRIFICACAO E ILUMINACAO PUBLICA</v>
          </cell>
          <cell r="G3171" t="str">
            <v>SINAPI Nov/23</v>
          </cell>
        </row>
        <row r="3172">
          <cell r="A3172">
            <v>101518</v>
          </cell>
          <cell r="B3172" t="str">
            <v>ENTRADA DE ENERGIA ELÉTRICA, SUBTERRÂNEA, MONOFÁSICA, COM CAIXA DE EMBUTIR, CABO DE 16 MM2 E DISJUNTOR DIN 50A (NÃO INCLUSA MURETA DE ALVENARIA). AF_07/2020_PS</v>
          </cell>
          <cell r="C3172" t="str">
            <v>UN</v>
          </cell>
          <cell r="D3172">
            <v>907.06</v>
          </cell>
          <cell r="E3172" t="str">
            <v>INSTALACAO ELETRICA/ELETRIFICACAO E ILUMINACAO EXTERNA</v>
          </cell>
          <cell r="F3172" t="str">
            <v>FORNECIMENTO DE MAT/MO P/ELETRIFICACAO E ILUMINACAO PUBLICA</v>
          </cell>
          <cell r="G3172" t="str">
            <v>SINAPI Nov/23</v>
          </cell>
        </row>
        <row r="3173">
          <cell r="A3173">
            <v>101519</v>
          </cell>
          <cell r="B3173" t="str">
            <v>ENTRADA DE ENERGIA ELÉTRICA, SUBTERRÂNEA, MONOFÁSICA, COM CAIXA DE EMBUTIR, CABO DE 25 MM2 E DISJUNTOR DIN 50A (NÃO INCLUSA MURETA DE ALVENARIA). AF_07/2020_PS</v>
          </cell>
          <cell r="C3173" t="str">
            <v>UN</v>
          </cell>
          <cell r="D3173">
            <v>910.49</v>
          </cell>
          <cell r="E3173" t="str">
            <v>INSTALACAO ELETRICA/ELETRIFICACAO E ILUMINACAO EXTERNA</v>
          </cell>
          <cell r="F3173" t="str">
            <v>FORNECIMENTO DE MAT/MO P/ELETRIFICACAO E ILUMINACAO PUBLICA</v>
          </cell>
          <cell r="G3173" t="str">
            <v>SINAPI Nov/23</v>
          </cell>
        </row>
        <row r="3174">
          <cell r="A3174">
            <v>101520</v>
          </cell>
          <cell r="B3174" t="str">
            <v>ENTRADA DE ENERGIA ELÉTRICA, SUBTERRÂNEA, MONOFÁSICA, COM CAIXA DE EMBUTIR, CABO DE 35 MM2 E DISJUNTOR DIN 50A (NÃO INCLUSA MURETA DE ALVENARIA). AF_07/2020_PS</v>
          </cell>
          <cell r="C3174" t="str">
            <v>UN</v>
          </cell>
          <cell r="D3174">
            <v>1022.43</v>
          </cell>
          <cell r="E3174" t="str">
            <v>INSTALACAO ELETRICA/ELETRIFICACAO E ILUMINACAO EXTERNA</v>
          </cell>
          <cell r="F3174" t="str">
            <v>FORNECIMENTO DE MAT/MO P/ELETRIFICACAO E ILUMINACAO PUBLICA</v>
          </cell>
          <cell r="G3174" t="str">
            <v>SINAPI Nov/23</v>
          </cell>
        </row>
        <row r="3175">
          <cell r="A3175">
            <v>101521</v>
          </cell>
          <cell r="B3175" t="str">
            <v>ENTRADA DE ENERGIA ELÉTRICA, SUBTERRÂNEA, BIFÁSICA, COM CAIXA DE SOBREPOR, CABO DE 10 MM2 E DISJUNTOR DIN 50A (NÃO INCLUSA MURETA DE ALVENARIA). AF_07/2020_PS</v>
          </cell>
          <cell r="C3175" t="str">
            <v>UN</v>
          </cell>
          <cell r="D3175">
            <v>1072.82</v>
          </cell>
          <cell r="E3175" t="str">
            <v>INSTALACAO ELETRICA/ELETRIFICACAO E ILUMINACAO EXTERNA</v>
          </cell>
          <cell r="F3175" t="str">
            <v>FORNECIMENTO DE MAT/MO P/ELETRIFICACAO E ILUMINACAO PUBLICA</v>
          </cell>
          <cell r="G3175" t="str">
            <v>SINAPI Nov/23</v>
          </cell>
        </row>
        <row r="3176">
          <cell r="A3176">
            <v>101522</v>
          </cell>
          <cell r="B3176" t="str">
            <v>ENTRADA DE ENERGIA ELÉTRICA, SUBTERRÂNEA, BIFÁSICA, COM CAIXA DE SOBREPOR, CABO DE 16 MM2 E DISJUNTOR DIN 50A (NÃO INCLUSA MURETA DE ALVENARIA). AF_07/2020_PS</v>
          </cell>
          <cell r="C3176" t="str">
            <v>UN</v>
          </cell>
          <cell r="D3176">
            <v>1236.56</v>
          </cell>
          <cell r="E3176" t="str">
            <v>INSTALACAO ELETRICA/ELETRIFICACAO E ILUMINACAO EXTERNA</v>
          </cell>
          <cell r="F3176" t="str">
            <v>FORNECIMENTO DE MAT/MO P/ELETRIFICACAO E ILUMINACAO PUBLICA</v>
          </cell>
          <cell r="G3176" t="str">
            <v>SINAPI Nov/23</v>
          </cell>
        </row>
        <row r="3177">
          <cell r="A3177">
            <v>101523</v>
          </cell>
          <cell r="B3177" t="str">
            <v>ENTRADA DE ENERGIA ELÉTRICA, SUBTERRÂNEA, BIFÁSICA, COM CAIXA DE SOBREPOR, CABO DE 25 MM2 E DISJUNTOR DIN 50A (NÃO INCLUSA MURETA DE ALVENARIA). AF_07/2020_PS</v>
          </cell>
          <cell r="C3177" t="str">
            <v>UN</v>
          </cell>
          <cell r="D3177">
            <v>1241.71</v>
          </cell>
          <cell r="E3177" t="str">
            <v>INSTALACAO ELETRICA/ELETRIFICACAO E ILUMINACAO EXTERNA</v>
          </cell>
          <cell r="F3177" t="str">
            <v>FORNECIMENTO DE MAT/MO P/ELETRIFICACAO E ILUMINACAO PUBLICA</v>
          </cell>
          <cell r="G3177" t="str">
            <v>SINAPI Nov/23</v>
          </cell>
        </row>
        <row r="3178">
          <cell r="A3178">
            <v>101524</v>
          </cell>
          <cell r="B3178" t="str">
            <v>ENTRADA DE ENERGIA ELÉTRICA, SUBTERRÂNEA, BIFÁSICA, COM CAIXA DE SOBREPOR, CABO DE 35 MM2 E DISJUNTOR DIN 50A (NÃO INCLUSA MURETA DE ALVENARIA). AF_07/2020_PS</v>
          </cell>
          <cell r="C3178" t="str">
            <v>UN</v>
          </cell>
          <cell r="D3178">
            <v>1409.62</v>
          </cell>
          <cell r="E3178" t="str">
            <v>INSTALACAO ELETRICA/ELETRIFICACAO E ILUMINACAO EXTERNA</v>
          </cell>
          <cell r="F3178" t="str">
            <v>FORNECIMENTO DE MAT/MO P/ELETRIFICACAO E ILUMINACAO PUBLICA</v>
          </cell>
          <cell r="G3178" t="str">
            <v>SINAPI Nov/23</v>
          </cell>
        </row>
        <row r="3179">
          <cell r="A3179">
            <v>101525</v>
          </cell>
          <cell r="B3179" t="str">
            <v>ENTRADA DE ENERGIA ELÉTRICA, SUBTERRÂNEA, BIFÁSICA, COM CAIXA DE EMBUTIR, CABO DE 10 MM2 E DISJUNTOR DIN 50A (NÃO INCLUSA MURETA DE ALVENARIA). AF_07/2020_PS</v>
          </cell>
          <cell r="C3179" t="str">
            <v>UN</v>
          </cell>
          <cell r="D3179">
            <v>1056.67</v>
          </cell>
          <cell r="E3179" t="str">
            <v>INSTALACAO ELETRICA/ELETRIFICACAO E ILUMINACAO EXTERNA</v>
          </cell>
          <cell r="F3179" t="str">
            <v>FORNECIMENTO DE MAT/MO P/ELETRIFICACAO E ILUMINACAO PUBLICA</v>
          </cell>
          <cell r="G3179" t="str">
            <v>SINAPI Nov/23</v>
          </cell>
        </row>
        <row r="3180">
          <cell r="A3180">
            <v>101526</v>
          </cell>
          <cell r="B3180" t="str">
            <v>ENTRADA DE ENERGIA ELÉTRICA, SUBTERRÂNEA, BIFÁSICA, COM CAIXA DE EMBUTIR, CABO DE 16 MM2 E DISJUNTOR DIN 50A (NÃO INCLUSA MURETA DE ALVENARIA). AF_07/2020_PS</v>
          </cell>
          <cell r="C3180" t="str">
            <v>UN</v>
          </cell>
          <cell r="D3180">
            <v>1220.4100000000001</v>
          </cell>
          <cell r="E3180" t="str">
            <v>INSTALACAO ELETRICA/ELETRIFICACAO E ILUMINACAO EXTERNA</v>
          </cell>
          <cell r="F3180" t="str">
            <v>FORNECIMENTO DE MAT/MO P/ELETRIFICACAO E ILUMINACAO PUBLICA</v>
          </cell>
          <cell r="G3180" t="str">
            <v>SINAPI Nov/23</v>
          </cell>
        </row>
        <row r="3181">
          <cell r="A3181">
            <v>101527</v>
          </cell>
          <cell r="B3181" t="str">
            <v>ENTRADA DE ENERGIA ELÉTRICA, SUBTERRÂNEA, BIFÁSICA, COM CAIXA DE EMBUTIR, CABO DE 25 MM2 E DISJUNTOR DIN 50A (NÃO INCLUSA MURETA DE ALVENARIA). AF_07/2020_PS</v>
          </cell>
          <cell r="C3181" t="str">
            <v>UN</v>
          </cell>
          <cell r="D3181">
            <v>1225.56</v>
          </cell>
          <cell r="E3181" t="str">
            <v>INSTALACAO ELETRICA/ELETRIFICACAO E ILUMINACAO EXTERNA</v>
          </cell>
          <cell r="F3181" t="str">
            <v>FORNECIMENTO DE MAT/MO P/ELETRIFICACAO E ILUMINACAO PUBLICA</v>
          </cell>
          <cell r="G3181" t="str">
            <v>SINAPI Nov/23</v>
          </cell>
        </row>
        <row r="3182">
          <cell r="A3182">
            <v>101528</v>
          </cell>
          <cell r="B3182" t="str">
            <v>ENTRADA DE ENERGIA ELÉTRICA, SUBTERRÂNEA, BIFÁSICA, COM CAIXA DE EMBUTIR, CABO DE 35 MM2 E DISJUNTOR DIN 50A (NÃO INCLUSA MURETA DE ALVENARIA). AF_07/2020_PS</v>
          </cell>
          <cell r="C3182" t="str">
            <v>UN</v>
          </cell>
          <cell r="D3182">
            <v>1393.47</v>
          </cell>
          <cell r="E3182" t="str">
            <v>INSTALACAO ELETRICA/ELETRIFICACAO E ILUMINACAO EXTERNA</v>
          </cell>
          <cell r="F3182" t="str">
            <v>FORNECIMENTO DE MAT/MO P/ELETRIFICACAO E ILUMINACAO PUBLICA</v>
          </cell>
          <cell r="G3182" t="str">
            <v>SINAPI Nov/23</v>
          </cell>
        </row>
        <row r="3183">
          <cell r="A3183">
            <v>101529</v>
          </cell>
          <cell r="B3183" t="str">
            <v>ENTRADA DE ENERGIA ELÉTRICA, SUBTERRÂNEA, TRIFÁSICA, COM CAIXA DE SOBREPOR, CABO DE 10 MM2 E DISJUNTOR DIN 50A (NÃO INCLUSA MURETA DE ALVENARIA). AF_07/2020_PS</v>
          </cell>
          <cell r="C3183" t="str">
            <v>UN</v>
          </cell>
          <cell r="D3183">
            <v>1197.5</v>
          </cell>
          <cell r="E3183" t="str">
            <v>INSTALACAO ELETRICA/ELETRIFICACAO E ILUMINACAO EXTERNA</v>
          </cell>
          <cell r="F3183" t="str">
            <v>FORNECIMENTO DE MAT/MO P/ELETRIFICACAO E ILUMINACAO PUBLICA</v>
          </cell>
          <cell r="G3183" t="str">
            <v>SINAPI Nov/23</v>
          </cell>
        </row>
        <row r="3184">
          <cell r="A3184">
            <v>101530</v>
          </cell>
          <cell r="B3184" t="str">
            <v>ENTRADA DE ENERGIA ELÉTRICA, SUBTERRÂNEA, TRIFÁSICA, COM CAIXA DE SOBREPOR, CABO DE 16 MM2 E DISJUNTOR DIN 50A (NÃO INCLUSA MURETA DE ALVENARIA). AF_07/2020_PS</v>
          </cell>
          <cell r="C3184" t="str">
            <v>UN</v>
          </cell>
          <cell r="D3184">
            <v>1415.83</v>
          </cell>
          <cell r="E3184" t="str">
            <v>INSTALACAO ELETRICA/ELETRIFICACAO E ILUMINACAO EXTERNA</v>
          </cell>
          <cell r="F3184" t="str">
            <v>FORNECIMENTO DE MAT/MO P/ELETRIFICACAO E ILUMINACAO PUBLICA</v>
          </cell>
          <cell r="G3184" t="str">
            <v>SINAPI Nov/23</v>
          </cell>
        </row>
        <row r="3185">
          <cell r="A3185">
            <v>101531</v>
          </cell>
          <cell r="B3185" t="str">
            <v>ENTRADA DE ENERGIA ELÉTRICA, SUBTERRÂNEA, TRIFÁSICA, COM CAIXA DE SOBREPOR, CABO DE 25 MM2 E DISJUNTOR DIN 50A (NÃO INCLUSA MURETA DE ALVENARIA). AF_07/2020_PS</v>
          </cell>
          <cell r="C3185" t="str">
            <v>UN</v>
          </cell>
          <cell r="D3185">
            <v>1422.69</v>
          </cell>
          <cell r="E3185" t="str">
            <v>INSTALACAO ELETRICA/ELETRIFICACAO E ILUMINACAO EXTERNA</v>
          </cell>
          <cell r="F3185" t="str">
            <v>FORNECIMENTO DE MAT/MO P/ELETRIFICACAO E ILUMINACAO PUBLICA</v>
          </cell>
          <cell r="G3185" t="str">
            <v>SINAPI Nov/23</v>
          </cell>
        </row>
        <row r="3186">
          <cell r="A3186">
            <v>101532</v>
          </cell>
          <cell r="B3186" t="str">
            <v>ENTRADA DE ENERGIA ELÉTRICA, SUBTERRÂNEA, TRIFÁSICA, COM CAIXA DE SOBREPOR, CABO DE 35 MM2 E DISJUNTOR DIN 50A (NÃO INCLUSA MURETA DE ALVENARIA). AF_07/2020_PS</v>
          </cell>
          <cell r="C3186" t="str">
            <v>UN</v>
          </cell>
          <cell r="D3186">
            <v>1646.57</v>
          </cell>
          <cell r="E3186" t="str">
            <v>INSTALACAO ELETRICA/ELETRIFICACAO E ILUMINACAO EXTERNA</v>
          </cell>
          <cell r="F3186" t="str">
            <v>FORNECIMENTO DE MAT/MO P/ELETRIFICACAO E ILUMINACAO PUBLICA</v>
          </cell>
          <cell r="G3186" t="str">
            <v>SINAPI Nov/23</v>
          </cell>
        </row>
        <row r="3187">
          <cell r="A3187">
            <v>101533</v>
          </cell>
          <cell r="B3187" t="str">
            <v>ENTRADA DE ENERGIA ELÉTRICA, SUBTERRÂNEA, TRIFÁSICA, COM CAIXA DE EMBUTIR, CABO DE 10 MM2 E DISJUNTOR DIN 50A (NÃO INCLUSA MURETA DE ALVENARIA). AF_07/2020_PS</v>
          </cell>
          <cell r="C3187" t="str">
            <v>UN</v>
          </cell>
          <cell r="D3187">
            <v>1260.51</v>
          </cell>
          <cell r="E3187" t="str">
            <v>INSTALACAO ELETRICA/ELETRIFICACAO E ILUMINACAO EXTERNA</v>
          </cell>
          <cell r="F3187" t="str">
            <v>FORNECIMENTO DE MAT/MO P/ELETRIFICACAO E ILUMINACAO PUBLICA</v>
          </cell>
          <cell r="G3187" t="str">
            <v>SINAPI Nov/23</v>
          </cell>
        </row>
        <row r="3188">
          <cell r="A3188">
            <v>101534</v>
          </cell>
          <cell r="B3188" t="str">
            <v>ENTRADA DE ENERGIA ELÉTRICA, SUBTERRÂNEA, TRIFÁSICA, COM CAIXA DE EMBUTIR, CABO DE 16 MM2 E DISJUNTOR DIN 50A (NÃO INCLUSA MURETA DE ALVENARIA). AF_07/2020_PS</v>
          </cell>
          <cell r="C3188" t="str">
            <v>UN</v>
          </cell>
          <cell r="D3188">
            <v>1478.84</v>
          </cell>
          <cell r="E3188" t="str">
            <v>INSTALACAO ELETRICA/ELETRIFICACAO E ILUMINACAO EXTERNA</v>
          </cell>
          <cell r="F3188" t="str">
            <v>FORNECIMENTO DE MAT/MO P/ELETRIFICACAO E ILUMINACAO PUBLICA</v>
          </cell>
          <cell r="G3188" t="str">
            <v>SINAPI Nov/23</v>
          </cell>
        </row>
        <row r="3189">
          <cell r="A3189">
            <v>101535</v>
          </cell>
          <cell r="B3189" t="str">
            <v>ENTRADA DE ENERGIA ELÉTRICA, SUBTERRÂNEA, TRIFÁSICA, COM CAIXA DE EMBUTIR, CABO DE 25 MM2 E DISJUNTOR DIN 50A (NÃO INCLUSA MURETA DE ALVENARIA). AF_07/2020_PS</v>
          </cell>
          <cell r="C3189" t="str">
            <v>UN</v>
          </cell>
          <cell r="D3189">
            <v>1485.7</v>
          </cell>
          <cell r="E3189" t="str">
            <v>INSTALACAO ELETRICA/ELETRIFICACAO E ILUMINACAO EXTERNA</v>
          </cell>
          <cell r="F3189" t="str">
            <v>FORNECIMENTO DE MAT/MO P/ELETRIFICACAO E ILUMINACAO PUBLICA</v>
          </cell>
          <cell r="G3189" t="str">
            <v>SINAPI Nov/23</v>
          </cell>
        </row>
        <row r="3190">
          <cell r="A3190">
            <v>101536</v>
          </cell>
          <cell r="B3190" t="str">
            <v>ENTRADA DE ENERGIA ELÉTRICA, SUBTERRÂNEA, TRIFÁSICA, COM CAIXA DE EMBUTIR, CABO DE 35 MM2 E DISJUNTOR DIN 50A (NÃO INCLUSA MURETA DE ALVENARIA). AF_07/2020_PS</v>
          </cell>
          <cell r="C3190" t="str">
            <v>UN</v>
          </cell>
          <cell r="D3190">
            <v>1709.58</v>
          </cell>
          <cell r="E3190" t="str">
            <v>INSTALACAO ELETRICA/ELETRIFICACAO E ILUMINACAO EXTERNA</v>
          </cell>
          <cell r="F3190" t="str">
            <v>FORNECIMENTO DE MAT/MO P/ELETRIFICACAO E ILUMINACAO PUBLICA</v>
          </cell>
          <cell r="G3190" t="str">
            <v>SINAPI Nov/23</v>
          </cell>
        </row>
        <row r="3191">
          <cell r="A3191">
            <v>101537</v>
          </cell>
          <cell r="B3191" t="str">
            <v>APARELHO SINALIZADOR DE SAÍDA DE GARAGEM, COM CÉLULA FOTOELÉTRICA - FORNECIMENTO E INSTALAÇÃO. AF_07/2020</v>
          </cell>
          <cell r="C3191" t="str">
            <v>UN</v>
          </cell>
          <cell r="D3191">
            <v>127.05</v>
          </cell>
          <cell r="E3191" t="str">
            <v>INSTALACAO ELETRICA/ELETRIFICACAO E ILUMINACAO EXTERNA</v>
          </cell>
          <cell r="F3191" t="str">
            <v>FORNECIMENTO DE MAT/MO P/ELETRIFICACAO E ILUMINACAO PUBLICA</v>
          </cell>
          <cell r="G3191" t="str">
            <v>SINAPI Nov/23</v>
          </cell>
        </row>
        <row r="3192">
          <cell r="A3192">
            <v>101538</v>
          </cell>
          <cell r="B3192" t="str">
            <v>ARMAÇÃO SECUNDÁRIA, COM 1 ESTRIBO E 1 ISOLADOR - FORNECIMENTO E INSTALAÇÃO. AF_07/2020</v>
          </cell>
          <cell r="C3192" t="str">
            <v>UN</v>
          </cell>
          <cell r="D3192">
            <v>45.71</v>
          </cell>
          <cell r="E3192" t="str">
            <v>INSTALACAO ELETRICA/ELETRIFICACAO E ILUMINACAO EXTERNA</v>
          </cell>
          <cell r="F3192" t="str">
            <v>FORNECIMENTO DE MAT/MO P/ELETRIFICACAO E ILUMINACAO PUBLICA</v>
          </cell>
          <cell r="G3192" t="str">
            <v>SINAPI Nov/23</v>
          </cell>
        </row>
        <row r="3193">
          <cell r="A3193">
            <v>101539</v>
          </cell>
          <cell r="B3193" t="str">
            <v>ARMAÇÃO SECUNDÁRIA, COM 2 ESTRIBOS E 2 ISOLADORES - FORNECIMENTO E INSTALAÇÃO. AF_07/2020</v>
          </cell>
          <cell r="C3193" t="str">
            <v>UN</v>
          </cell>
          <cell r="D3193">
            <v>78.55</v>
          </cell>
          <cell r="E3193" t="str">
            <v>INSTALACAO ELETRICA/ELETRIFICACAO E ILUMINACAO EXTERNA</v>
          </cell>
          <cell r="F3193" t="str">
            <v>FORNECIMENTO DE MAT/MO P/ELETRIFICACAO E ILUMINACAO PUBLICA</v>
          </cell>
          <cell r="G3193" t="str">
            <v>SINAPI Nov/23</v>
          </cell>
        </row>
        <row r="3194">
          <cell r="A3194">
            <v>101540</v>
          </cell>
          <cell r="B3194" t="str">
            <v>ARMAÇÃO SECUNDÁRIA, COM 3 ESTRIBOS E 3 ISOLADORES - FORNECIMENTO E INSTALAÇÃO. AF_07/2020</v>
          </cell>
          <cell r="C3194" t="str">
            <v>UN</v>
          </cell>
          <cell r="D3194">
            <v>129.30000000000001</v>
          </cell>
          <cell r="E3194" t="str">
            <v>INSTALACAO ELETRICA/ELETRIFICACAO E ILUMINACAO EXTERNA</v>
          </cell>
          <cell r="F3194" t="str">
            <v>FORNECIMENTO DE MAT/MO P/ELETRIFICACAO E ILUMINACAO PUBLICA</v>
          </cell>
          <cell r="G3194" t="str">
            <v>SINAPI Nov/23</v>
          </cell>
        </row>
        <row r="3195">
          <cell r="A3195">
            <v>101541</v>
          </cell>
          <cell r="B3195" t="str">
            <v>ARMAÇÃO SECUNDÁRIA, COM 4 ESTRIBOS E 4 ISOLADORES - FORNECIMENTO E INSTALAÇÃO. AF_07/2020</v>
          </cell>
          <cell r="C3195" t="str">
            <v>UN</v>
          </cell>
          <cell r="D3195">
            <v>169.39</v>
          </cell>
          <cell r="E3195" t="str">
            <v>INSTALACAO ELETRICA/ELETRIFICACAO E ILUMINACAO EXTERNA</v>
          </cell>
          <cell r="F3195" t="str">
            <v>FORNECIMENTO DE MAT/MO P/ELETRIFICACAO E ILUMINACAO PUBLICA</v>
          </cell>
          <cell r="G3195" t="str">
            <v>SINAPI Nov/23</v>
          </cell>
        </row>
        <row r="3196">
          <cell r="A3196">
            <v>101542</v>
          </cell>
          <cell r="B3196" t="str">
            <v>ARMAÇÃO SECUNDÁRIA, COM 1 ESTRIBO, SEM ISOLADOR - FORNECIMENTO E INSTALAÇÃO. AF_07/2020</v>
          </cell>
          <cell r="C3196" t="str">
            <v>UN</v>
          </cell>
          <cell r="D3196">
            <v>35.46</v>
          </cell>
          <cell r="E3196" t="str">
            <v>INSTALACAO ELETRICA/ELETRIFICACAO E ILUMINACAO EXTERNA</v>
          </cell>
          <cell r="F3196" t="str">
            <v>FORNECIMENTO DE MAT/MO P/ELETRIFICACAO E ILUMINACAO PUBLICA</v>
          </cell>
          <cell r="G3196" t="str">
            <v>SINAPI Nov/23</v>
          </cell>
        </row>
        <row r="3197">
          <cell r="A3197">
            <v>101543</v>
          </cell>
          <cell r="B3197" t="str">
            <v>ARMAÇÃO SECUNDÁRIA, COM 2 ESTRIBOS, SEM ISOLADOR - FORNECIMENTO E INSTALAÇÃO. AF_07/2020</v>
          </cell>
          <cell r="C3197" t="str">
            <v>UN</v>
          </cell>
          <cell r="D3197">
            <v>64.69</v>
          </cell>
          <cell r="E3197" t="str">
            <v>INSTALACAO ELETRICA/ELETRIFICACAO E ILUMINACAO EXTERNA</v>
          </cell>
          <cell r="F3197" t="str">
            <v>FORNECIMENTO DE MAT/MO P/ELETRIFICACAO E ILUMINACAO PUBLICA</v>
          </cell>
          <cell r="G3197" t="str">
            <v>SINAPI Nov/23</v>
          </cell>
        </row>
        <row r="3198">
          <cell r="A3198">
            <v>101544</v>
          </cell>
          <cell r="B3198" t="str">
            <v>ARMAÇÃO SECUNDÁRIA, COM 3 ESTRIBOS, SEM ISOLADOR - FORNECIMENTO E INSTALAÇÃO. AF_07/2020</v>
          </cell>
          <cell r="C3198" t="str">
            <v>UN</v>
          </cell>
          <cell r="D3198">
            <v>102.01</v>
          </cell>
          <cell r="E3198" t="str">
            <v>INSTALACAO ELETRICA/ELETRIFICACAO E ILUMINACAO EXTERNA</v>
          </cell>
          <cell r="F3198" t="str">
            <v>FORNECIMENTO DE MAT/MO P/ELETRIFICACAO E ILUMINACAO PUBLICA</v>
          </cell>
          <cell r="G3198" t="str">
            <v>SINAPI Nov/23</v>
          </cell>
        </row>
        <row r="3199">
          <cell r="A3199">
            <v>101545</v>
          </cell>
          <cell r="B3199" t="str">
            <v>ARMAÇÃO SECUNDÁRIA, COM 4 ESTRIBOS, SEM ISOLADOR - FORNECIMENTO E INSTALAÇÃO. AF_07/2020</v>
          </cell>
          <cell r="C3199" t="str">
            <v>UN</v>
          </cell>
          <cell r="D3199">
            <v>145.41</v>
          </cell>
          <cell r="E3199" t="str">
            <v>INSTALACAO ELETRICA/ELETRIFICACAO E ILUMINACAO EXTERNA</v>
          </cell>
          <cell r="F3199" t="str">
            <v>FORNECIMENTO DE MAT/MO P/ELETRIFICACAO E ILUMINACAO PUBLICA</v>
          </cell>
          <cell r="G3199" t="str">
            <v>SINAPI Nov/23</v>
          </cell>
        </row>
        <row r="3200">
          <cell r="A3200">
            <v>101546</v>
          </cell>
          <cell r="B3200" t="str">
            <v>ISOLADOR, TIPO PINO, PARA TENSÃO 15 KV - FORNECIMENTO E INSTALAÇÃO. AF_07/2020</v>
          </cell>
          <cell r="C3200" t="str">
            <v>UN</v>
          </cell>
          <cell r="D3200">
            <v>32.25</v>
          </cell>
          <cell r="E3200" t="str">
            <v>INSTALACAO ELETRICA/ELETRIFICACAO E ILUMINACAO EXTERNA</v>
          </cell>
          <cell r="F3200" t="str">
            <v>FORNECIMENTO DE MAT/MO P/ELETRIFICACAO E ILUMINACAO PUBLICA</v>
          </cell>
          <cell r="G3200" t="str">
            <v>SINAPI Nov/23</v>
          </cell>
        </row>
        <row r="3201">
          <cell r="A3201">
            <v>101547</v>
          </cell>
          <cell r="B3201" t="str">
            <v>ISOLADOR, TIPO DISCO, PARA TENSÃO 15 KV - FORNECIMENTO E INSTALAÇÃO. AF_07/2020</v>
          </cell>
          <cell r="C3201" t="str">
            <v>UN</v>
          </cell>
          <cell r="D3201">
            <v>99.24</v>
          </cell>
          <cell r="E3201" t="str">
            <v>INSTALACAO ELETRICA/ELETRIFICACAO E ILUMINACAO EXTERNA</v>
          </cell>
          <cell r="F3201" t="str">
            <v>FORNECIMENTO DE MAT/MO P/ELETRIFICACAO E ILUMINACAO PUBLICA</v>
          </cell>
          <cell r="G3201" t="str">
            <v>SINAPI Nov/23</v>
          </cell>
        </row>
        <row r="3202">
          <cell r="A3202">
            <v>101548</v>
          </cell>
          <cell r="B3202" t="str">
            <v>ISOLADOR, TIPO ROLDANA, PARA BAIXA TENSÃO - FORNECIMENTO E INSTALAÇÃO. AF_07/2020</v>
          </cell>
          <cell r="C3202" t="str">
            <v>UN</v>
          </cell>
          <cell r="D3202">
            <v>8.6199999999999992</v>
          </cell>
          <cell r="E3202" t="str">
            <v>INSTALACAO ELETRICA/ELETRIFICACAO E ILUMINACAO EXTERNA</v>
          </cell>
          <cell r="F3202" t="str">
            <v>FORNECIMENTO DE MAT/MO P/ELETRIFICACAO E ILUMINACAO PUBLICA</v>
          </cell>
          <cell r="G3202" t="str">
            <v>SINAPI Nov/23</v>
          </cell>
        </row>
        <row r="3203">
          <cell r="A3203">
            <v>101549</v>
          </cell>
          <cell r="B3203" t="str">
            <v>GRAMPO PARALELO METÁLICO, PARA REDES AÉREAS DE DISTRIBUIÇÃO DE ENERGIA ELÉTRICA DE BAIXA TENSÃO - FORNECIMENTO E INSTALAÇÃO. AF_07/2020</v>
          </cell>
          <cell r="C3203" t="str">
            <v>UN</v>
          </cell>
          <cell r="D3203">
            <v>24.67</v>
          </cell>
          <cell r="E3203" t="str">
            <v>INSTALACAO ELETRICA/ELETRIFICACAO E ILUMINACAO EXTERNA</v>
          </cell>
          <cell r="F3203" t="str">
            <v>FORNECIMENTO DE MAT/MO P/ELETRIFICACAO E ILUMINACAO PUBLICA</v>
          </cell>
          <cell r="G3203" t="str">
            <v>SINAPI Nov/23</v>
          </cell>
        </row>
        <row r="3204">
          <cell r="A3204">
            <v>101553</v>
          </cell>
          <cell r="B3204" t="str">
            <v>ALÇA PREFORMADA DE DISTRIBUIÇÃO, EM  AÇO GALVANIZADO, AWG 1 - FORNECIMENTO E INSTALAÇÃO. AF_07/2020</v>
          </cell>
          <cell r="C3204" t="str">
            <v>UN</v>
          </cell>
          <cell r="D3204">
            <v>16.079999999999998</v>
          </cell>
          <cell r="E3204" t="str">
            <v>INSTALACAO ELETRICA/ELETRIFICACAO E ILUMINACAO EXTERNA</v>
          </cell>
          <cell r="F3204" t="str">
            <v>FORNECIMENTO DE MAT/MO P/ELETRIFICACAO E ILUMINACAO PUBLICA</v>
          </cell>
          <cell r="G3204" t="str">
            <v>SINAPI Nov/23</v>
          </cell>
        </row>
        <row r="3205">
          <cell r="A3205">
            <v>101554</v>
          </cell>
          <cell r="B3205" t="str">
            <v>ALÇA PREFORMADA DE DISTRIBUIÇÃO, EM  AÇO GALVANIZADO, AWG 2 - FORNECIMENTO E INSTALAÇÃO. AF_07/2020</v>
          </cell>
          <cell r="C3205" t="str">
            <v>UN</v>
          </cell>
          <cell r="D3205">
            <v>12.43</v>
          </cell>
          <cell r="E3205" t="str">
            <v>INSTALACAO ELETRICA/ELETRIFICACAO E ILUMINACAO EXTERNA</v>
          </cell>
          <cell r="F3205" t="str">
            <v>FORNECIMENTO DE MAT/MO P/ELETRIFICACAO E ILUMINACAO PUBLICA</v>
          </cell>
          <cell r="G3205" t="str">
            <v>SINAPI Nov/23</v>
          </cell>
        </row>
        <row r="3206">
          <cell r="A3206">
            <v>101555</v>
          </cell>
          <cell r="B3206" t="str">
            <v>ALÇA PREFORMADA DE DISTRIBUIÇÃO, EM  AÇO GALVANIZADO, AWG 4 - FORNECIMENTO E INSTALAÇÃO. AF_07/2020</v>
          </cell>
          <cell r="C3206" t="str">
            <v>UN</v>
          </cell>
          <cell r="D3206">
            <v>9.09</v>
          </cell>
          <cell r="E3206" t="str">
            <v>INSTALACAO ELETRICA/ELETRIFICACAO E ILUMINACAO EXTERNA</v>
          </cell>
          <cell r="F3206" t="str">
            <v>FORNECIMENTO DE MAT/MO P/ELETRIFICACAO E ILUMINACAO PUBLICA</v>
          </cell>
          <cell r="G3206" t="str">
            <v>SINAPI Nov/23</v>
          </cell>
        </row>
        <row r="3207">
          <cell r="A3207">
            <v>101556</v>
          </cell>
          <cell r="B3207" t="str">
            <v>ALÇA PREFORMADA DE DISTRIBUIÇÃO, EM  AÇO GALVANIZADO, AWG 6 - FORNECIMENTO E INSTALAÇÃO. AF_07/2020</v>
          </cell>
          <cell r="C3207" t="str">
            <v>UN</v>
          </cell>
          <cell r="D3207">
            <v>8.56</v>
          </cell>
          <cell r="E3207" t="str">
            <v>INSTALACAO ELETRICA/ELETRIFICACAO E ILUMINACAO EXTERNA</v>
          </cell>
          <cell r="F3207" t="str">
            <v>FORNECIMENTO DE MAT/MO P/ELETRIFICACAO E ILUMINACAO PUBLICA</v>
          </cell>
          <cell r="G3207" t="str">
            <v>SINAPI Nov/23</v>
          </cell>
        </row>
        <row r="3208">
          <cell r="A3208">
            <v>101560</v>
          </cell>
          <cell r="B3208" t="str">
            <v>CABO DE COBRE FLEXÍVEL ISOLADO, 10 MM², 0,6/1,0 KV, PARA REDE AÉREA DE DISTRIBUIÇÃO DE ENERGIA ELÉTRICA DE BAIXA TENSÃO - FORNECIMENTO E INSTALAÇÃO. AF_07/2020</v>
          </cell>
          <cell r="C3208" t="str">
            <v>M</v>
          </cell>
          <cell r="D3208">
            <v>8</v>
          </cell>
          <cell r="E3208" t="str">
            <v>INSTALACAO ELETRICA/ELETRIFICACAO E ILUMINACAO EXTERNA</v>
          </cell>
          <cell r="F3208" t="str">
            <v>FORNECIMENTO DE MAT/MO P/ELETRIFICACAO E ILUMINACAO PUBLICA</v>
          </cell>
          <cell r="G3208" t="str">
            <v>SINAPI Nov/23</v>
          </cell>
        </row>
        <row r="3209">
          <cell r="A3209">
            <v>101561</v>
          </cell>
          <cell r="B3209" t="str">
            <v>CABO DE COBRE FLEXÍVEL ISOLADO, 16 MM², 0,6/1,0 KV, PARA REDE AÉREA DE DISTRIBUIÇÃO DE ENERGIA ELÉTRICA DE BAIXA TENSÃO - FORNECIMENTO E INSTALAÇÃO. AF_07/2020</v>
          </cell>
          <cell r="C3209" t="str">
            <v>M</v>
          </cell>
          <cell r="D3209">
            <v>12.68</v>
          </cell>
          <cell r="E3209" t="str">
            <v>INSTALACAO ELETRICA/ELETRIFICACAO E ILUMINACAO EXTERNA</v>
          </cell>
          <cell r="F3209" t="str">
            <v>FORNECIMENTO DE MAT/MO P/ELETRIFICACAO E ILUMINACAO PUBLICA</v>
          </cell>
          <cell r="G3209" t="str">
            <v>SINAPI Nov/23</v>
          </cell>
        </row>
        <row r="3210">
          <cell r="A3210">
            <v>101562</v>
          </cell>
          <cell r="B3210" t="str">
            <v>CABO DE COBRE FLEXÍVEL ISOLADO, 25 MM², 0,6/1,0 KV, PARA REDE AÉREA DE DISTRIBUIÇÃO DE ENERGIA ELÉTRICA DE BAIXA TENSÃO - FORNECIMENTO E INSTALAÇÃO. AF_07/2020</v>
          </cell>
          <cell r="C3210" t="str">
            <v>M</v>
          </cell>
          <cell r="D3210">
            <v>19.62</v>
          </cell>
          <cell r="E3210" t="str">
            <v>INSTALACAO ELETRICA/ELETRIFICACAO E ILUMINACAO EXTERNA</v>
          </cell>
          <cell r="F3210" t="str">
            <v>FORNECIMENTO DE MAT/MO P/ELETRIFICACAO E ILUMINACAO PUBLICA</v>
          </cell>
          <cell r="G3210" t="str">
            <v>SINAPI Nov/23</v>
          </cell>
        </row>
        <row r="3211">
          <cell r="A3211">
            <v>101563</v>
          </cell>
          <cell r="B3211" t="str">
            <v>CABO DE COBRE FLEXÍVEL ISOLADO, 35 MM², 0,6/1,0 KV, PARA REDE AÉREA DE DISTRIBUIÇÃO DE ENERGIA ELÉTRICA DE BAIXA TENSÃO - FORNECIMENTO E INSTALAÇÃO. AF_07/2020</v>
          </cell>
          <cell r="C3211" t="str">
            <v>M</v>
          </cell>
          <cell r="D3211">
            <v>27.68</v>
          </cell>
          <cell r="E3211" t="str">
            <v>INSTALACAO ELETRICA/ELETRIFICACAO E ILUMINACAO EXTERNA</v>
          </cell>
          <cell r="F3211" t="str">
            <v>FORNECIMENTO DE MAT/MO P/ELETRIFICACAO E ILUMINACAO PUBLICA</v>
          </cell>
          <cell r="G3211" t="str">
            <v>SINAPI Nov/23</v>
          </cell>
        </row>
        <row r="3212">
          <cell r="A3212">
            <v>101564</v>
          </cell>
          <cell r="B3212" t="str">
            <v>CABO DE COBRE FLEXÍVEL ISOLADO, 50 MM², 0,6/1,0 KV, PARA REDE AÉREA DE DISTRIBUIÇÃO DE ENERGIA ELÉTRICA DE BAIXA TENSÃO - FORNECIMENTO E INSTALAÇÃO. AF_07/2020</v>
          </cell>
          <cell r="C3212" t="str">
            <v>M</v>
          </cell>
          <cell r="D3212">
            <v>40.880000000000003</v>
          </cell>
          <cell r="E3212" t="str">
            <v>INSTALACAO ELETRICA/ELETRIFICACAO E ILUMINACAO EXTERNA</v>
          </cell>
          <cell r="F3212" t="str">
            <v>FORNECIMENTO DE MAT/MO P/ELETRIFICACAO E ILUMINACAO PUBLICA</v>
          </cell>
          <cell r="G3212" t="str">
            <v>SINAPI Nov/23</v>
          </cell>
        </row>
        <row r="3213">
          <cell r="A3213">
            <v>101565</v>
          </cell>
          <cell r="B3213" t="str">
            <v>CABO DE COBRE FLEXÍVEL ISOLADO, 70 MM², 0,6/1,0 KV, PARA REDE AÉREA DE DISTRIBUIÇÃO DE ENERGIA ELÉTRICA DE BAIXA TENSÃO - FORNECIMENTO E INSTALAÇÃO. AF_07/2020</v>
          </cell>
          <cell r="C3213" t="str">
            <v>M</v>
          </cell>
          <cell r="D3213">
            <v>57.14</v>
          </cell>
          <cell r="E3213" t="str">
            <v>INSTALACAO ELETRICA/ELETRIFICACAO E ILUMINACAO EXTERNA</v>
          </cell>
          <cell r="F3213" t="str">
            <v>FORNECIMENTO DE MAT/MO P/ELETRIFICACAO E ILUMINACAO PUBLICA</v>
          </cell>
          <cell r="G3213" t="str">
            <v>SINAPI Nov/23</v>
          </cell>
        </row>
        <row r="3214">
          <cell r="A3214">
            <v>101567</v>
          </cell>
          <cell r="B3214" t="str">
            <v>CABO DE COBRE FLEXÍVEL ISOLADO, 95 MM², 0,6/1,0 KV, PARA REDE AÉREA DE DISTRIBUIÇÃO DE ENERGIA ELÉTRICA DE BAIXA TENSÃO - FORNECIMENTO E INSTALAÇÃO. AF_07/2020</v>
          </cell>
          <cell r="C3214" t="str">
            <v>M</v>
          </cell>
          <cell r="D3214">
            <v>74.16</v>
          </cell>
          <cell r="E3214" t="str">
            <v>INSTALACAO ELETRICA/ELETRIFICACAO E ILUMINACAO EXTERNA</v>
          </cell>
          <cell r="F3214" t="str">
            <v>FORNECIMENTO DE MAT/MO P/ELETRIFICACAO E ILUMINACAO PUBLICA</v>
          </cell>
          <cell r="G3214" t="str">
            <v>SINAPI Nov/23</v>
          </cell>
        </row>
        <row r="3215">
          <cell r="A3215">
            <v>101568</v>
          </cell>
          <cell r="B3215" t="str">
            <v>CABO DE COBRE FLEXÍVEL ISOLADO, 120 MM², 0,6/1,0 KV, PARA REDE AÉREA DE DISTRIBUIÇÃO DE ENERGIA ELÉTRICA DE BAIXA TENSÃO - FORNECIMENTO E INSTALAÇÃO. AF_07/2020</v>
          </cell>
          <cell r="C3215" t="str">
            <v>M</v>
          </cell>
          <cell r="D3215">
            <v>96.96</v>
          </cell>
          <cell r="E3215" t="str">
            <v>INSTALACAO ELETRICA/ELETRIFICACAO E ILUMINACAO EXTERNA</v>
          </cell>
          <cell r="F3215" t="str">
            <v>FORNECIMENTO DE MAT/MO P/ELETRIFICACAO E ILUMINACAO PUBLICA</v>
          </cell>
          <cell r="G3215" t="str">
            <v>SINAPI Nov/23</v>
          </cell>
        </row>
        <row r="3216">
          <cell r="A3216">
            <v>101626</v>
          </cell>
          <cell r="B3216" t="str">
            <v>REATOR PARA LÂMPADA VAPOR DE MERCÚRIO 400 W, USO EXTERNO - FORNECIMENTO E INSTALAÇÃO. AF_08/2020</v>
          </cell>
          <cell r="C3216" t="str">
            <v>UN</v>
          </cell>
          <cell r="D3216">
            <v>192</v>
          </cell>
          <cell r="E3216" t="str">
            <v>INSTALACAO ELETRICA/ELETRIFICACAO E ILUMINACAO EXTERNA</v>
          </cell>
          <cell r="F3216" t="str">
            <v>FORNECIMENTO DE MAT/MO P/ELETRIFICACAO E ILUMINACAO PUBLICA</v>
          </cell>
          <cell r="G3216" t="str">
            <v>SINAPI Nov/23</v>
          </cell>
        </row>
        <row r="3217">
          <cell r="A3217">
            <v>101627</v>
          </cell>
          <cell r="B3217" t="str">
            <v>REATOR PARA LÂMPADA VAPOR DE SÓDIO 250 W, USO EXTERNO - FORNECIMENTO E INSTALAÇÃO. AF_08/2020</v>
          </cell>
          <cell r="C3217" t="str">
            <v>UN</v>
          </cell>
          <cell r="D3217">
            <v>296.76</v>
          </cell>
          <cell r="E3217" t="str">
            <v>INSTALACAO ELETRICA/ELETRIFICACAO E ILUMINACAO EXTERNA</v>
          </cell>
          <cell r="F3217" t="str">
            <v>FORNECIMENTO DE MAT/MO P/ELETRIFICACAO E ILUMINACAO PUBLICA</v>
          </cell>
          <cell r="G3217" t="str">
            <v>SINAPI Nov/23</v>
          </cell>
        </row>
        <row r="3218">
          <cell r="A3218">
            <v>101628</v>
          </cell>
          <cell r="B3218" t="str">
            <v>REATOR PARA LÂMPADA VAPOR DE MERCÚRIO 125 W, USO EXTERNO - FORNECIMENTO E INSTALAÇÃO. AF_08/2020</v>
          </cell>
          <cell r="C3218" t="str">
            <v>UN</v>
          </cell>
          <cell r="D3218">
            <v>143.53</v>
          </cell>
          <cell r="E3218" t="str">
            <v>INSTALACAO ELETRICA/ELETRIFICACAO E ILUMINACAO EXTERNA</v>
          </cell>
          <cell r="F3218" t="str">
            <v>FORNECIMENTO DE MAT/MO P/ELETRIFICACAO E ILUMINACAO PUBLICA</v>
          </cell>
          <cell r="G3218" t="str">
            <v>SINAPI Nov/23</v>
          </cell>
        </row>
        <row r="3219">
          <cell r="A3219">
            <v>101629</v>
          </cell>
          <cell r="B3219" t="str">
            <v>REATOR PARA LÂMPADA VAPOR DE MERCÚRIO 250 W, USO EXTERNO - FORNECIMENTO E INSTALAÇÃO. AF_08/2020</v>
          </cell>
          <cell r="C3219" t="str">
            <v>UN</v>
          </cell>
          <cell r="D3219">
            <v>168.49</v>
          </cell>
          <cell r="E3219" t="str">
            <v>INSTALACAO ELETRICA/ELETRIFICACAO E ILUMINACAO EXTERNA</v>
          </cell>
          <cell r="F3219" t="str">
            <v>FORNECIMENTO DE MAT/MO P/ELETRIFICACAO E ILUMINACAO PUBLICA</v>
          </cell>
          <cell r="G3219" t="str">
            <v>SINAPI Nov/23</v>
          </cell>
        </row>
        <row r="3220">
          <cell r="A3220">
            <v>101630</v>
          </cell>
          <cell r="B3220" t="str">
            <v>SUBSTITUIÇÃO DE REATOR PARA ILUMINAÇÃO PÚBLICA (NÃO INCLUI FORNECIMENTO). AF_08/2020</v>
          </cell>
          <cell r="C3220" t="str">
            <v>UN</v>
          </cell>
          <cell r="D3220">
            <v>88.67</v>
          </cell>
          <cell r="E3220" t="str">
            <v>INSTALACAO ELETRICA/ELETRIFICACAO E ILUMINACAO EXTERNA</v>
          </cell>
          <cell r="F3220" t="str">
            <v>FORNECIMENTO DE MAT/MO P/ELETRIFICACAO E ILUMINACAO PUBLICA</v>
          </cell>
          <cell r="G3220" t="str">
            <v>SINAPI Nov/23</v>
          </cell>
        </row>
        <row r="3221">
          <cell r="A3221">
            <v>101631</v>
          </cell>
          <cell r="B3221" t="str">
            <v>IGNITOR PARA PARTIDA LÂMPADA VAPOR SÓDIO / VAPOR METÁLICO ATÉ 400 W - FORNECIMENTO E INSTALAÇÃO. AF_08/2020</v>
          </cell>
          <cell r="C3221" t="str">
            <v>UN</v>
          </cell>
          <cell r="D3221">
            <v>41.33</v>
          </cell>
          <cell r="E3221" t="str">
            <v>INSTALACAO ELETRICA/ELETRIFICACAO E ILUMINACAO EXTERNA</v>
          </cell>
          <cell r="F3221" t="str">
            <v>FORNECIMENTO DE MAT/MO P/ELETRIFICACAO E ILUMINACAO PUBLICA</v>
          </cell>
          <cell r="G3221" t="str">
            <v>SINAPI Nov/23</v>
          </cell>
        </row>
        <row r="3222">
          <cell r="A3222">
            <v>101632</v>
          </cell>
          <cell r="B3222" t="str">
            <v>RELÉ FOTOELÉTRICO PARA COMANDO DE ILUMINAÇÃO EXTERNA 1000 W - FORNECIMENTO E INSTALAÇÃO. AF_08/2020</v>
          </cell>
          <cell r="C3222" t="str">
            <v>UN</v>
          </cell>
          <cell r="D3222">
            <v>42.29</v>
          </cell>
          <cell r="E3222" t="str">
            <v>INSTALACAO ELETRICA/ELETRIFICACAO E ILUMINACAO EXTERNA</v>
          </cell>
          <cell r="F3222" t="str">
            <v>FORNECIMENTO DE MAT/MO P/ELETRIFICACAO E ILUMINACAO PUBLICA</v>
          </cell>
          <cell r="G3222" t="str">
            <v>SINAPI Nov/23</v>
          </cell>
        </row>
        <row r="3223">
          <cell r="A3223">
            <v>101633</v>
          </cell>
          <cell r="B3223" t="str">
            <v>SUBSTITUIÇÃO DE RELÉ FOTOELÉTRICO PARA COMANDO DE ILUMINAÇÃO EXTERNA 1000 W - FORNECIMENTO E INSTALAÇÃO. AF_08/2020</v>
          </cell>
          <cell r="C3223" t="str">
            <v>UN</v>
          </cell>
          <cell r="D3223">
            <v>112.57</v>
          </cell>
          <cell r="E3223" t="str">
            <v>INSTALACAO ELETRICA/ELETRIFICACAO E ILUMINACAO EXTERNA</v>
          </cell>
          <cell r="F3223" t="str">
            <v>FORNECIMENTO DE MAT/MO P/ELETRIFICACAO E ILUMINACAO PUBLICA</v>
          </cell>
          <cell r="G3223" t="str">
            <v>SINAPI Nov/23</v>
          </cell>
        </row>
        <row r="3224">
          <cell r="A3224">
            <v>101636</v>
          </cell>
          <cell r="B3224" t="str">
            <v>BRAÇO PARA ILUMINAÇÃO PÚBLICA, EM TUBO DE AÇO GALVANIZADO, COMPRIMENTO DE 1,50 M, PARA FIXAÇÃO EM POSTE DE CONCRETO - FORNECIMENTO E INSTALAÇÃO. AF_08/2020</v>
          </cell>
          <cell r="C3224" t="str">
            <v>UN</v>
          </cell>
          <cell r="D3224">
            <v>171.95</v>
          </cell>
          <cell r="E3224" t="str">
            <v>INSTALACAO ELETRICA/ELETRIFICACAO E ILUMINACAO EXTERNA</v>
          </cell>
          <cell r="F3224" t="str">
            <v>FORNECIMENTO DE MAT/MO P/ELETRIFICACAO E ILUMINACAO PUBLICA</v>
          </cell>
          <cell r="G3224" t="str">
            <v>SINAPI Nov/23</v>
          </cell>
        </row>
        <row r="3225">
          <cell r="A3225">
            <v>101637</v>
          </cell>
          <cell r="B3225" t="str">
            <v>BRAÇO PARA ILUMINAÇÃO PÚBLICA, EM TUBO DE AÇO GALVANIZADO, COMPRIMENTO DE 1,50 M, PARA FIXAÇÃO EM POSTE METÁLICO - FORNECIMENTO E INSTALAÇÃO. AF_08/2020</v>
          </cell>
          <cell r="C3225" t="str">
            <v>UN</v>
          </cell>
          <cell r="D3225">
            <v>167.81</v>
          </cell>
          <cell r="E3225" t="str">
            <v>INSTALACAO ELETRICA/ELETRIFICACAO E ILUMINACAO EXTERNA</v>
          </cell>
          <cell r="F3225" t="str">
            <v>FORNECIMENTO DE MAT/MO P/ELETRIFICACAO E ILUMINACAO PUBLICA</v>
          </cell>
          <cell r="G3225" t="str">
            <v>SINAPI Nov/23</v>
          </cell>
        </row>
        <row r="3226">
          <cell r="A3226">
            <v>101640</v>
          </cell>
          <cell r="B3226" t="str">
            <v>LÂMPADA VAPOR METÁLICO 400 W - FORNECIMENTO E INSTALAÇÃO. AF_08/2020</v>
          </cell>
          <cell r="C3226" t="str">
            <v>UN</v>
          </cell>
          <cell r="D3226">
            <v>109.75</v>
          </cell>
          <cell r="E3226" t="str">
            <v>INSTALACAO ELETRICA/ELETRIFICACAO E ILUMINACAO EXTERNA</v>
          </cell>
          <cell r="F3226" t="str">
            <v>FORNECIMENTO DE MAT/MO P/ELETRIFICACAO E ILUMINACAO PUBLICA</v>
          </cell>
          <cell r="G3226" t="str">
            <v>SINAPI Nov/23</v>
          </cell>
        </row>
        <row r="3227">
          <cell r="A3227">
            <v>101641</v>
          </cell>
          <cell r="B3227" t="str">
            <v>LÂMPADA VAPOR METÁLICO 150 W - FORNECIMENTO E INSTALAÇÃO. AF_08/2020</v>
          </cell>
          <cell r="C3227" t="str">
            <v>UN</v>
          </cell>
          <cell r="D3227">
            <v>57.03</v>
          </cell>
          <cell r="E3227" t="str">
            <v>INSTALACAO ELETRICA/ELETRIFICACAO E ILUMINACAO EXTERNA</v>
          </cell>
          <cell r="F3227" t="str">
            <v>FORNECIMENTO DE MAT/MO P/ELETRIFICACAO E ILUMINACAO PUBLICA</v>
          </cell>
          <cell r="G3227" t="str">
            <v>SINAPI Nov/23</v>
          </cell>
        </row>
        <row r="3228">
          <cell r="A3228">
            <v>101642</v>
          </cell>
          <cell r="B3228" t="str">
            <v>LÂMPADA VAPOR DE MERCÚRIO 125 W - FORNECIMENTO E INSTALAÇÃO. AF_08/2020</v>
          </cell>
          <cell r="C3228" t="str">
            <v>UN</v>
          </cell>
          <cell r="D3228">
            <v>28.79</v>
          </cell>
          <cell r="E3228" t="str">
            <v>INSTALACAO ELETRICA/ELETRIFICACAO E ILUMINACAO EXTERNA</v>
          </cell>
          <cell r="F3228" t="str">
            <v>FORNECIMENTO DE MAT/MO P/ELETRIFICACAO E ILUMINACAO PUBLICA</v>
          </cell>
          <cell r="G3228" t="str">
            <v>SINAPI Nov/23</v>
          </cell>
        </row>
        <row r="3229">
          <cell r="A3229">
            <v>101643</v>
          </cell>
          <cell r="B3229" t="str">
            <v>LÂMPADA VAPOR DE MERCÚRIO 250 W - FORNECIMENTO E INSTALAÇÃO. AF_08/2020</v>
          </cell>
          <cell r="C3229" t="str">
            <v>UN</v>
          </cell>
          <cell r="D3229">
            <v>49.82</v>
          </cell>
          <cell r="E3229" t="str">
            <v>INSTALACAO ELETRICA/ELETRIFICACAO E ILUMINACAO EXTERNA</v>
          </cell>
          <cell r="F3229" t="str">
            <v>FORNECIMENTO DE MAT/MO P/ELETRIFICACAO E ILUMINACAO PUBLICA</v>
          </cell>
          <cell r="G3229" t="str">
            <v>SINAPI Nov/23</v>
          </cell>
        </row>
        <row r="3230">
          <cell r="A3230">
            <v>101644</v>
          </cell>
          <cell r="B3230" t="str">
            <v>LÂMPADA VAPOR DE MERCÚRIO 400 W - FORNECIMENTO E INSTALAÇÃO. AF_08/2020</v>
          </cell>
          <cell r="C3230" t="str">
            <v>UN</v>
          </cell>
          <cell r="D3230">
            <v>67.290000000000006</v>
          </cell>
          <cell r="E3230" t="str">
            <v>INSTALACAO ELETRICA/ELETRIFICACAO E ILUMINACAO EXTERNA</v>
          </cell>
          <cell r="F3230" t="str">
            <v>FORNECIMENTO DE MAT/MO P/ELETRIFICACAO E ILUMINACAO PUBLICA</v>
          </cell>
          <cell r="G3230" t="str">
            <v>SINAPI Nov/23</v>
          </cell>
        </row>
        <row r="3231">
          <cell r="A3231">
            <v>101648</v>
          </cell>
          <cell r="B3231" t="str">
            <v>LÂMPADA VAPOR DE SÓDIO 150 W - FORNECIMENTO E INSTALAÇÃO. AF_08/2020</v>
          </cell>
          <cell r="C3231" t="str">
            <v>UN</v>
          </cell>
          <cell r="D3231">
            <v>60.13</v>
          </cell>
          <cell r="E3231" t="str">
            <v>INSTALACAO ELETRICA/ELETRIFICACAO E ILUMINACAO EXTERNA</v>
          </cell>
          <cell r="F3231" t="str">
            <v>FORNECIMENTO DE MAT/MO P/ELETRIFICACAO E ILUMINACAO PUBLICA</v>
          </cell>
          <cell r="G3231" t="str">
            <v>SINAPI Nov/23</v>
          </cell>
        </row>
        <row r="3232">
          <cell r="A3232">
            <v>101649</v>
          </cell>
          <cell r="B3232" t="str">
            <v>LÂMPADA VAPOR DE SÓDIO 250 W - FORNECIMENTO E INSTALAÇÃO. AF_08/2020</v>
          </cell>
          <cell r="C3232" t="str">
            <v>UN</v>
          </cell>
          <cell r="D3232">
            <v>69.23</v>
          </cell>
          <cell r="E3232" t="str">
            <v>INSTALACAO ELETRICA/ELETRIFICACAO E ILUMINACAO EXTERNA</v>
          </cell>
          <cell r="F3232" t="str">
            <v>FORNECIMENTO DE MAT/MO P/ELETRIFICACAO E ILUMINACAO PUBLICA</v>
          </cell>
          <cell r="G3232" t="str">
            <v>SINAPI Nov/23</v>
          </cell>
        </row>
        <row r="3233">
          <cell r="A3233">
            <v>101650</v>
          </cell>
          <cell r="B3233" t="str">
            <v>LÂMPADA VAPOR DE SÓDIO 400 W - FORNECIMENTO E INSTALAÇÃO. AF_08/2020</v>
          </cell>
          <cell r="C3233" t="str">
            <v>UN</v>
          </cell>
          <cell r="D3233">
            <v>80.41</v>
          </cell>
          <cell r="E3233" t="str">
            <v>INSTALACAO ELETRICA/ELETRIFICACAO E ILUMINACAO EXTERNA</v>
          </cell>
          <cell r="F3233" t="str">
            <v>FORNECIMENTO DE MAT/MO P/ELETRIFICACAO E ILUMINACAO PUBLICA</v>
          </cell>
          <cell r="G3233" t="str">
            <v>SINAPI Nov/23</v>
          </cell>
        </row>
        <row r="3234">
          <cell r="A3234">
            <v>101651</v>
          </cell>
          <cell r="B3234" t="str">
            <v>SUBSTITUIÇÃO DE LÂMPADA PARA ILUMINAÇÃO PÚBLICA (NÃO INCLUI FORNECIMENTO). AF_08/2020</v>
          </cell>
          <cell r="C3234" t="str">
            <v>UN</v>
          </cell>
          <cell r="D3234">
            <v>73.209999999999994</v>
          </cell>
          <cell r="E3234" t="str">
            <v>INSTALACAO ELETRICA/ELETRIFICACAO E ILUMINACAO EXTERNA</v>
          </cell>
          <cell r="F3234" t="str">
            <v>FORNECIMENTO DE MAT/MO P/ELETRIFICACAO E ILUMINACAO PUBLICA</v>
          </cell>
          <cell r="G3234" t="str">
            <v>SINAPI Nov/23</v>
          </cell>
        </row>
        <row r="3235">
          <cell r="A3235">
            <v>101652</v>
          </cell>
          <cell r="B3235" t="str">
            <v>LUMINÁRIA FECHADA, PARA ILUMINAÇÃO PÚBLICA, PARA LÂMPADA DE VAPOR - FORNECIMENTO E INSTALAÇÃO (EXCLUSIVE LÂMPADA E REATOR). AF_08/2020</v>
          </cell>
          <cell r="C3235" t="str">
            <v>UN</v>
          </cell>
          <cell r="D3235">
            <v>577</v>
          </cell>
          <cell r="E3235" t="str">
            <v>INSTALACAO ELETRICA/ELETRIFICACAO E ILUMINACAO EXTERNA</v>
          </cell>
          <cell r="F3235" t="str">
            <v>FORNECIMENTO DE MAT/MO P/ELETRIFICACAO E ILUMINACAO PUBLICA</v>
          </cell>
          <cell r="G3235" t="str">
            <v>SINAPI Nov/23</v>
          </cell>
        </row>
        <row r="3236">
          <cell r="A3236">
            <v>101653</v>
          </cell>
          <cell r="B3236" t="str">
            <v>LUMINÁRIA ABERTA PARA ILUMINAÇÃO PÚBLICA, PARA LÂMPADA VAPOR DE MERCÚRIO ATÉ 400 W E MISTA ATÉ 500 W, COM BRAÇO EM TUBO DE AÇO GALV 1", COMPRIMENTO DE 1,50 M, PARA POSTE DE CONCRETO - FORNECIMENTO E INSTALAÇÃO (EXCLUSIVE LÂMPADA E REATOR). AF_08/2020</v>
          </cell>
          <cell r="C3236" t="str">
            <v>UN</v>
          </cell>
          <cell r="D3236">
            <v>325.77</v>
          </cell>
          <cell r="E3236" t="str">
            <v>INSTALACAO ELETRICA/ELETRIFICACAO E ILUMINACAO EXTERNA</v>
          </cell>
          <cell r="F3236" t="str">
            <v>FORNECIMENTO DE MAT/MO P/ELETRIFICACAO E ILUMINACAO PUBLICA</v>
          </cell>
          <cell r="G3236" t="str">
            <v>SINAPI Nov/23</v>
          </cell>
        </row>
        <row r="3237">
          <cell r="A3237">
            <v>101654</v>
          </cell>
          <cell r="B3237" t="str">
            <v>LUMINÁRIA DE LED PARA ILUMINAÇÃO PÚBLICA, DE 33 W ATÉ 50 W - FORNECIMENTO E INSTALAÇÃO. AF_08/2020</v>
          </cell>
          <cell r="C3237" t="str">
            <v>UN</v>
          </cell>
          <cell r="D3237">
            <v>246.25</v>
          </cell>
          <cell r="E3237" t="str">
            <v>INSTALACAO ELETRICA/ELETRIFICACAO E ILUMINACAO EXTERNA</v>
          </cell>
          <cell r="F3237" t="str">
            <v>FORNECIMENTO DE MAT/MO P/ELETRIFICACAO E ILUMINACAO PUBLICA</v>
          </cell>
          <cell r="G3237" t="str">
            <v>SINAPI Nov/23</v>
          </cell>
        </row>
        <row r="3238">
          <cell r="A3238">
            <v>101655</v>
          </cell>
          <cell r="B3238" t="str">
            <v>LUMINÁRIA DE LED PARA ILUMINAÇÃO PÚBLICA, DE 51 W ATÉ 67 W - FORNECIMENTO E INSTALAÇÃO. AF_08/2020</v>
          </cell>
          <cell r="C3238" t="str">
            <v>UN</v>
          </cell>
          <cell r="D3238">
            <v>381.74</v>
          </cell>
          <cell r="E3238" t="str">
            <v>INSTALACAO ELETRICA/ELETRIFICACAO E ILUMINACAO EXTERNA</v>
          </cell>
          <cell r="F3238" t="str">
            <v>FORNECIMENTO DE MAT/MO P/ELETRIFICACAO E ILUMINACAO PUBLICA</v>
          </cell>
          <cell r="G3238" t="str">
            <v>SINAPI Nov/23</v>
          </cell>
        </row>
        <row r="3239">
          <cell r="A3239">
            <v>101656</v>
          </cell>
          <cell r="B3239" t="str">
            <v>LUMINÁRIA DE LED PARA ILUMINAÇÃO PÚBLICA, DE 68 W ATÉ 97 W - FORNECIMENTO E INSTALAÇÃO. AF_08/2020</v>
          </cell>
          <cell r="C3239" t="str">
            <v>UN</v>
          </cell>
          <cell r="D3239">
            <v>413.38</v>
          </cell>
          <cell r="E3239" t="str">
            <v>INSTALACAO ELETRICA/ELETRIFICACAO E ILUMINACAO EXTERNA</v>
          </cell>
          <cell r="F3239" t="str">
            <v>FORNECIMENTO DE MAT/MO P/ELETRIFICACAO E ILUMINACAO PUBLICA</v>
          </cell>
          <cell r="G3239" t="str">
            <v>SINAPI Nov/23</v>
          </cell>
        </row>
        <row r="3240">
          <cell r="A3240">
            <v>101657</v>
          </cell>
          <cell r="B3240" t="str">
            <v>LUMINÁRIA DE LED PARA ILUMINAÇÃO PÚBLICA, DE 98 W ATÉ 137 W - FORNECIMENTO E INSTALAÇÃO. AF_08/2020</v>
          </cell>
          <cell r="C3240" t="str">
            <v>UN</v>
          </cell>
          <cell r="D3240">
            <v>480.76</v>
          </cell>
          <cell r="E3240" t="str">
            <v>INSTALACAO ELETRICA/ELETRIFICACAO E ILUMINACAO EXTERNA</v>
          </cell>
          <cell r="F3240" t="str">
            <v>FORNECIMENTO DE MAT/MO P/ELETRIFICACAO E ILUMINACAO PUBLICA</v>
          </cell>
          <cell r="G3240" t="str">
            <v>SINAPI Nov/23</v>
          </cell>
        </row>
        <row r="3241">
          <cell r="A3241">
            <v>101658</v>
          </cell>
          <cell r="B3241" t="str">
            <v>LUMINÁRIA DE LED PARA ILUMINAÇÃO PÚBLICA, DE 138 W ATÉ 180 W - FORNECIMENTO E INSTALAÇÃO. AF_08/2020</v>
          </cell>
          <cell r="C3241" t="str">
            <v>UN</v>
          </cell>
          <cell r="D3241">
            <v>619.33000000000004</v>
          </cell>
          <cell r="E3241" t="str">
            <v>INSTALACAO ELETRICA/ELETRIFICACAO E ILUMINACAO EXTERNA</v>
          </cell>
          <cell r="F3241" t="str">
            <v>FORNECIMENTO DE MAT/MO P/ELETRIFICACAO E ILUMINACAO PUBLICA</v>
          </cell>
          <cell r="G3241" t="str">
            <v>SINAPI Nov/23</v>
          </cell>
        </row>
        <row r="3242">
          <cell r="A3242">
            <v>101659</v>
          </cell>
          <cell r="B3242" t="str">
            <v>LUMINÁRIA DE LED PARA ILUMINAÇÃO PÚBLICA, DE 181 W ATÉ 239 W - FORNECIMENTO E INSTALAÇÃO. AF_08/2020</v>
          </cell>
          <cell r="C3242" t="str">
            <v>UN</v>
          </cell>
          <cell r="D3242">
            <v>705.5</v>
          </cell>
          <cell r="E3242" t="str">
            <v>INSTALACAO ELETRICA/ELETRIFICACAO E ILUMINACAO EXTERNA</v>
          </cell>
          <cell r="F3242" t="str">
            <v>FORNECIMENTO DE MAT/MO P/ELETRIFICACAO E ILUMINACAO PUBLICA</v>
          </cell>
          <cell r="G3242" t="str">
            <v>SINAPI Nov/23</v>
          </cell>
        </row>
        <row r="3243">
          <cell r="A3243">
            <v>101660</v>
          </cell>
          <cell r="B3243" t="str">
            <v>LUMINÁRIA DE LED PARA ILUMINAÇÃO PÚBLICA, DE 240 W ATÉ 350 W - FORNECIMENTO E INSTALAÇÃO. AF_08/2020</v>
          </cell>
          <cell r="C3243" t="str">
            <v>UN</v>
          </cell>
          <cell r="D3243">
            <v>1112.32</v>
          </cell>
          <cell r="E3243" t="str">
            <v>INSTALACAO ELETRICA/ELETRIFICACAO E ILUMINACAO EXTERNA</v>
          </cell>
          <cell r="F3243" t="str">
            <v>FORNECIMENTO DE MAT/MO P/ELETRIFICACAO E ILUMINACAO PUBLICA</v>
          </cell>
          <cell r="G3243" t="str">
            <v>SINAPI Nov/23</v>
          </cell>
        </row>
        <row r="3244">
          <cell r="A3244">
            <v>101661</v>
          </cell>
          <cell r="B3244" t="str">
            <v>SUBSTITUIÇÃO DE LUMINÁRIA DE VAPOR DE MERCÚRIO/VAPOR DE SÓDIO POR LUMINÁRIA DE LED PARA ILUMINAÇÃO PÚBLICA (NÃO INCLUI FORNECIMENTO). AF_08/2020</v>
          </cell>
          <cell r="C3244" t="str">
            <v>UN</v>
          </cell>
          <cell r="D3244">
            <v>143.02000000000001</v>
          </cell>
          <cell r="E3244" t="str">
            <v>INSTALACAO ELETRICA/ELETRIFICACAO E ILUMINACAO EXTERNA</v>
          </cell>
          <cell r="F3244" t="str">
            <v>FORNECIMENTO DE MAT/MO P/ELETRIFICACAO E ILUMINACAO PUBLICA</v>
          </cell>
          <cell r="G3244" t="str">
            <v>SINAPI Nov/23</v>
          </cell>
        </row>
        <row r="3245">
          <cell r="A3245">
            <v>101662</v>
          </cell>
          <cell r="B3245" t="str">
            <v>LUMINÁRIA FECHADA PARA ILUMINAÇÃO PÚBLICA, COM REATOR DE PARTIDA RÁPIDA, COM LÂMPADA VAPOR DE MERCÚRIO 250 W - FORNECIMENTO E INSTALAÇÃO. AF_08/2020</v>
          </cell>
          <cell r="C3245" t="str">
            <v>UN</v>
          </cell>
          <cell r="D3245">
            <v>795.33</v>
          </cell>
          <cell r="E3245" t="str">
            <v>INSTALACAO ELETRICA/ELETRIFICACAO E ILUMINACAO EXTERNA</v>
          </cell>
          <cell r="F3245" t="str">
            <v>FORNECIMENTO DE MAT/MO P/ELETRIFICACAO E ILUMINACAO PUBLICA</v>
          </cell>
          <cell r="G3245" t="str">
            <v>SINAPI Nov/23</v>
          </cell>
        </row>
        <row r="3246">
          <cell r="A3246">
            <v>101663</v>
          </cell>
          <cell r="B3246" t="str">
            <v>ABRAÇADEIRA DE FIXAÇÃO DE BRAÇOS DE LUMINÁRIAS DE 2" - FORNECIMENTO E INSTALAÇÃO. AF_08/2020</v>
          </cell>
          <cell r="C3246" t="str">
            <v>UN</v>
          </cell>
          <cell r="D3246">
            <v>34.28</v>
          </cell>
          <cell r="E3246" t="str">
            <v>INSTALACAO ELETRICA/ELETRIFICACAO E ILUMINACAO EXTERNA</v>
          </cell>
          <cell r="F3246" t="str">
            <v>FORNECIMENTO DE MAT/MO P/ELETRIFICACAO E ILUMINACAO PUBLICA</v>
          </cell>
          <cell r="G3246" t="str">
            <v>SINAPI Nov/23</v>
          </cell>
        </row>
        <row r="3247">
          <cell r="A3247">
            <v>101664</v>
          </cell>
          <cell r="B3247" t="str">
            <v>ABRAÇADEIRA DE FIXAÇÃO DE BRAÇOS DE LUMINÁRIAS DE 3" - FORNECIMENTO E INSTALAÇÃO. AF_08/2020</v>
          </cell>
          <cell r="C3247" t="str">
            <v>UN</v>
          </cell>
          <cell r="D3247">
            <v>35.5</v>
          </cell>
          <cell r="E3247" t="str">
            <v>INSTALACAO ELETRICA/ELETRIFICACAO E ILUMINACAO EXTERNA</v>
          </cell>
          <cell r="F3247" t="str">
            <v>FORNECIMENTO DE MAT/MO P/ELETRIFICACAO E ILUMINACAO PUBLICA</v>
          </cell>
          <cell r="G3247" t="str">
            <v>SINAPI Nov/23</v>
          </cell>
        </row>
        <row r="3248">
          <cell r="A3248">
            <v>101665</v>
          </cell>
          <cell r="B3248" t="str">
            <v>ABRAÇADEIRA DE FIXAÇÃO DE BRAÇOS DE LUMINÁRIAS DE 4" - FORNECIMENTO E INSTALAÇÃO. AF_08/2020</v>
          </cell>
          <cell r="C3248" t="str">
            <v>UN</v>
          </cell>
          <cell r="D3248">
            <v>40.75</v>
          </cell>
          <cell r="E3248" t="str">
            <v>INSTALACAO ELETRICA/ELETRIFICACAO E ILUMINACAO EXTERNA</v>
          </cell>
          <cell r="F3248" t="str">
            <v>FORNECIMENTO DE MAT/MO P/ELETRIFICACAO E ILUMINACAO PUBLICA</v>
          </cell>
          <cell r="G3248" t="str">
            <v>SINAPI Nov/23</v>
          </cell>
        </row>
        <row r="3249">
          <cell r="A3249">
            <v>101666</v>
          </cell>
          <cell r="B3249" t="str">
            <v>REFLETOR RETANGULAR FECHADO, COM LÂMPADA VAPOR METÁLICO 400 W - FORNECIMENTO E INSTALAÇÃO. AF_08/2020</v>
          </cell>
          <cell r="C3249" t="str">
            <v>UN</v>
          </cell>
          <cell r="D3249">
            <v>452.53</v>
          </cell>
          <cell r="E3249" t="str">
            <v>INSTALACAO ELETRICA/ELETRIFICACAO E ILUMINACAO EXTERNA</v>
          </cell>
          <cell r="F3249" t="str">
            <v>FORNECIMENTO DE MAT/MO P/ELETRIFICACAO E ILUMINACAO PUBLICA</v>
          </cell>
          <cell r="G3249" t="str">
            <v>SINAPI Nov/23</v>
          </cell>
        </row>
        <row r="3250">
          <cell r="A3250">
            <v>102085</v>
          </cell>
          <cell r="B3250" t="str">
            <v>LUMINÁRIA ESTANQUE COM PROTEÇÃO CONTRA ÁGUA, POEIRA OU IMPACTOS - FORNECIMENTO E INSTALAÇÃO. AF_08/2020</v>
          </cell>
          <cell r="C3250" t="str">
            <v>UN</v>
          </cell>
          <cell r="D3250">
            <v>230.71</v>
          </cell>
          <cell r="E3250" t="str">
            <v>INSTALACAO ELETRICA/ELETRIFICACAO E ILUMINACAO EXTERNA</v>
          </cell>
          <cell r="F3250" t="str">
            <v>FORNECIMENTO DE MAT/MO P/ELETRIFICACAO E ILUMINACAO PUBLICA</v>
          </cell>
          <cell r="G3250" t="str">
            <v>SINAPI Nov/23</v>
          </cell>
        </row>
        <row r="3251">
          <cell r="A3251">
            <v>100578</v>
          </cell>
          <cell r="B3251" t="str">
            <v>ASSENTAMENTO DE POSTE DE CONCRETO COM COMPRIMENTO NOMINAL DE 9 M, CARGA NOMINAL MENOR OU IGUAL A 1000 DAN, ENGASTAMENTO SIMPLES COM 1,5 M DE SOLO (NÃO INCLUI FORNECIMENTO). AF_11/2019</v>
          </cell>
          <cell r="C3251" t="str">
            <v>UN</v>
          </cell>
          <cell r="D3251">
            <v>481.73</v>
          </cell>
          <cell r="E3251" t="str">
            <v>INSTALACAO ELETRICA/ELETRIFICACAO E ILUMINACAO EXTERNA</v>
          </cell>
          <cell r="F3251" t="str">
            <v>POSTE DE CONCRETO</v>
          </cell>
          <cell r="G3251" t="str">
            <v>SINAPI Nov/23</v>
          </cell>
        </row>
        <row r="3252">
          <cell r="A3252">
            <v>100579</v>
          </cell>
          <cell r="B3252" t="str">
            <v>ASSENTAMENTO DE POSTE DE CONCRETO COM COMPRIMENTO NOMINAL DE 10 M, CARGA NOMINAL MENOR OU IGUAL A 1000 DAN, ENGASTAMENTO SIMPLES COM 1,6 M DE SOLO (NÃO INCLUI FORNECIMENTO). AF_11/2019</v>
          </cell>
          <cell r="C3252" t="str">
            <v>UN</v>
          </cell>
          <cell r="D3252">
            <v>526.07000000000005</v>
          </cell>
          <cell r="E3252" t="str">
            <v>INSTALACAO ELETRICA/ELETRIFICACAO E ILUMINACAO EXTERNA</v>
          </cell>
          <cell r="F3252" t="str">
            <v>POSTE DE CONCRETO</v>
          </cell>
          <cell r="G3252" t="str">
            <v>SINAPI Nov/23</v>
          </cell>
        </row>
        <row r="3253">
          <cell r="A3253">
            <v>100580</v>
          </cell>
          <cell r="B3253" t="str">
            <v>ASSENTAMENTO DE POSTE DE CONCRETO COM COMPRIMENTO NOMINAL DE 10 M, CARGA NOMINAL MAIOR QUE 1000 DAN, ENGASTAMENTO SIMPLES COM 1,6 M DE SOLO (NÃO INCLUI FORNECIMENTO). AF_11/2019</v>
          </cell>
          <cell r="C3253" t="str">
            <v>UN</v>
          </cell>
          <cell r="D3253">
            <v>594.48</v>
          </cell>
          <cell r="E3253" t="str">
            <v>INSTALACAO ELETRICA/ELETRIFICACAO E ILUMINACAO EXTERNA</v>
          </cell>
          <cell r="F3253" t="str">
            <v>POSTE DE CONCRETO</v>
          </cell>
          <cell r="G3253" t="str">
            <v>SINAPI Nov/23</v>
          </cell>
        </row>
        <row r="3254">
          <cell r="A3254">
            <v>100581</v>
          </cell>
          <cell r="B3254" t="str">
            <v>ASSENTAMENTO DE POSTE DE CONCRETO COM COMPRIMENTO NOMINAL DE 10,5 M, CARGA NOMINAL MENOR OU IGUAL A 1000 DAN, ENGASTAMENTO SIMPLES COM 1,65 M DE SOLO (NÃO INCLUI FORNECIMENTO). AF_11/2019</v>
          </cell>
          <cell r="C3254" t="str">
            <v>UN</v>
          </cell>
          <cell r="D3254">
            <v>547.97</v>
          </cell>
          <cell r="E3254" t="str">
            <v>INSTALACAO ELETRICA/ELETRIFICACAO E ILUMINACAO EXTERNA</v>
          </cell>
          <cell r="F3254" t="str">
            <v>POSTE DE CONCRETO</v>
          </cell>
          <cell r="G3254" t="str">
            <v>SINAPI Nov/23</v>
          </cell>
        </row>
        <row r="3255">
          <cell r="A3255">
            <v>100582</v>
          </cell>
          <cell r="B3255" t="str">
            <v>ASSENTAMENTO DE POSTE DE CONCRETO COM COMPRIMENTO NOMINAL DE 10,5 M, CARGA NOMINAL MAIOR QUE 1000 DAN, ENGASTAMENTO SIMPLES COM 1,65 M DE SOLO (NÃO INCLUI FORNECIMENTO). AF_11/2019</v>
          </cell>
          <cell r="C3255" t="str">
            <v>UN</v>
          </cell>
          <cell r="D3255">
            <v>671.42</v>
          </cell>
          <cell r="E3255" t="str">
            <v>INSTALACAO ELETRICA/ELETRIFICACAO E ILUMINACAO EXTERNA</v>
          </cell>
          <cell r="F3255" t="str">
            <v>POSTE DE CONCRETO</v>
          </cell>
          <cell r="G3255" t="str">
            <v>SINAPI Nov/23</v>
          </cell>
        </row>
        <row r="3256">
          <cell r="A3256">
            <v>100583</v>
          </cell>
          <cell r="B3256" t="str">
            <v>ASSENTAMENTO DE POSTE DE CONCRETO COM COMPRIMENTO NOMINAL DE 11 M, CARGA NOMINAL MENOR OU IGUAL A 1000 DAN, ENGASTAMENTO SIMPLES COM 1,7 M DE SOLO (NÃO INCLUI FORNECIMENTO). AF_11/2019</v>
          </cell>
          <cell r="C3256" t="str">
            <v>UN</v>
          </cell>
          <cell r="D3256">
            <v>572.08000000000004</v>
          </cell>
          <cell r="E3256" t="str">
            <v>INSTALACAO ELETRICA/ELETRIFICACAO E ILUMINACAO EXTERNA</v>
          </cell>
          <cell r="F3256" t="str">
            <v>POSTE DE CONCRETO</v>
          </cell>
          <cell r="G3256" t="str">
            <v>SINAPI Nov/23</v>
          </cell>
        </row>
        <row r="3257">
          <cell r="A3257">
            <v>100584</v>
          </cell>
          <cell r="B3257" t="str">
            <v>ASSENTAMENTO DE POSTE DE CONCRETO COM COMPRIMENTO NOMINAL DE 11 M, CARGA NOMINAL MAIOR QUE 1000 DAN, ENGASTAMENTO SIMPLES COM 1,7 M DE SOLO (NÃO INCLUI FORNECIMENTO). AF_11/2019</v>
          </cell>
          <cell r="C3257" t="str">
            <v>UN</v>
          </cell>
          <cell r="D3257">
            <v>646.22</v>
          </cell>
          <cell r="E3257" t="str">
            <v>INSTALACAO ELETRICA/ELETRIFICACAO E ILUMINACAO EXTERNA</v>
          </cell>
          <cell r="F3257" t="str">
            <v>POSTE DE CONCRETO</v>
          </cell>
          <cell r="G3257" t="str">
            <v>SINAPI Nov/23</v>
          </cell>
        </row>
        <row r="3258">
          <cell r="A3258">
            <v>100585</v>
          </cell>
          <cell r="B3258" t="str">
            <v>ASSENTAMENTO DE POSTE DE CONCRETO COM COMPRIMENTO NOMINAL DE 12 M, CARGA NOMINAL MENOR OU IGUAL A 1000 DAN, ENGASTAMENTO SIMPLES COM 1,8 M DE SOLO (NÃO INCLUI FORNECIMENTO). AF_11/2019</v>
          </cell>
          <cell r="C3258" t="str">
            <v>UN</v>
          </cell>
          <cell r="D3258">
            <v>618.42999999999995</v>
          </cell>
          <cell r="E3258" t="str">
            <v>INSTALACAO ELETRICA/ELETRIFICACAO E ILUMINACAO EXTERNA</v>
          </cell>
          <cell r="F3258" t="str">
            <v>POSTE DE CONCRETO</v>
          </cell>
          <cell r="G3258" t="str">
            <v>SINAPI Nov/23</v>
          </cell>
        </row>
        <row r="3259">
          <cell r="A3259">
            <v>100586</v>
          </cell>
          <cell r="B3259" t="str">
            <v>ASSENTAMENTO DE POSTE DE CONCRETO COM COMPRIMENTO NOMINAL DE 12 M, CARGA NOMINAL MAIOR QUE 1000 DAN, ENGASTAMENTO SIMPLES COM 1,8 M DE SOLO (NÃO INCLUI FORNECIMENTO). AF_11/2019</v>
          </cell>
          <cell r="C3259" t="str">
            <v>UN</v>
          </cell>
          <cell r="D3259">
            <v>736.47</v>
          </cell>
          <cell r="E3259" t="str">
            <v>INSTALACAO ELETRICA/ELETRIFICACAO E ILUMINACAO EXTERNA</v>
          </cell>
          <cell r="F3259" t="str">
            <v>POSTE DE CONCRETO</v>
          </cell>
          <cell r="G3259" t="str">
            <v>SINAPI Nov/23</v>
          </cell>
        </row>
        <row r="3260">
          <cell r="A3260">
            <v>100587</v>
          </cell>
          <cell r="B3260" t="str">
            <v>ASSENTAMENTO DE POSTE DE CONCRETO COM COMPRIMENTO NOMINAL DE 13 M, CARGA NOMINAL MENOR OU IGUAL A 1000 DAN, ENGASTAMENTO SIMPLES COM 1,9 M DE SOLO (NÃO INCLUI FORNECIMENTO). AF_11/2019</v>
          </cell>
          <cell r="C3260" t="str">
            <v>UN</v>
          </cell>
          <cell r="D3260">
            <v>667.13</v>
          </cell>
          <cell r="E3260" t="str">
            <v>INSTALACAO ELETRICA/ELETRIFICACAO E ILUMINACAO EXTERNA</v>
          </cell>
          <cell r="F3260" t="str">
            <v>POSTE DE CONCRETO</v>
          </cell>
          <cell r="G3260" t="str">
            <v>SINAPI Nov/23</v>
          </cell>
        </row>
        <row r="3261">
          <cell r="A3261">
            <v>100588</v>
          </cell>
          <cell r="B3261" t="str">
            <v>ASSENTAMENTO DE POSTE DE CONCRETO COM COMPRIMENTO NOMINAL DE 13 M, CARGA NOMINAL MAIOR QUE 1000 DAN, ENGASTAMENTO SIMPLES COM 1,9 M DE SOLO (NÃO INCLUI FORNECIMENTO). AF_11/2019</v>
          </cell>
          <cell r="C3261" t="str">
            <v>UN</v>
          </cell>
          <cell r="D3261">
            <v>758.89</v>
          </cell>
          <cell r="E3261" t="str">
            <v>INSTALACAO ELETRICA/ELETRIFICACAO E ILUMINACAO EXTERNA</v>
          </cell>
          <cell r="F3261" t="str">
            <v>POSTE DE CONCRETO</v>
          </cell>
          <cell r="G3261" t="str">
            <v>SINAPI Nov/23</v>
          </cell>
        </row>
        <row r="3262">
          <cell r="A3262">
            <v>100589</v>
          </cell>
          <cell r="B3262" t="str">
            <v>ASSENTAMENTO DE POSTE DE CONCRETO COM COMPRIMENTO NOMINAL DE 13,5 M, CARGA NOMINAL MENOR OU IGUAL A 1000 DAN, ENGASTAMENTO SIMPLES COM 1,95 M DE SOLO (NÃO INCLUI FORNECIMENTO). AF_11/2019</v>
          </cell>
          <cell r="C3262" t="str">
            <v>UN</v>
          </cell>
          <cell r="D3262">
            <v>755.43</v>
          </cell>
          <cell r="E3262" t="str">
            <v>INSTALACAO ELETRICA/ELETRIFICACAO E ILUMINACAO EXTERNA</v>
          </cell>
          <cell r="F3262" t="str">
            <v>POSTE DE CONCRETO</v>
          </cell>
          <cell r="G3262" t="str">
            <v>SINAPI Nov/23</v>
          </cell>
        </row>
        <row r="3263">
          <cell r="A3263">
            <v>100590</v>
          </cell>
          <cell r="B3263" t="str">
            <v>ASSENTAMENTO DE POSTE DE CONCRETO COM COMPRIMENTO NOMINAL DE 13,5 M, CARGA NOMINAL MAIOR QUE 1000 DAN, ENGASTAMENTO SIMPLES COM 1,95 M DE SOLO (NÃO INCLUI FORNECIMENTO). AF_11/2019</v>
          </cell>
          <cell r="C3263" t="str">
            <v>UN</v>
          </cell>
          <cell r="D3263">
            <v>846.36</v>
          </cell>
          <cell r="E3263" t="str">
            <v>INSTALACAO ELETRICA/ELETRIFICACAO E ILUMINACAO EXTERNA</v>
          </cell>
          <cell r="F3263" t="str">
            <v>POSTE DE CONCRETO</v>
          </cell>
          <cell r="G3263" t="str">
            <v>SINAPI Nov/23</v>
          </cell>
        </row>
        <row r="3264">
          <cell r="A3264">
            <v>100591</v>
          </cell>
          <cell r="B3264" t="str">
            <v>ASSENTAMENTO DE POSTE DE CONCRETO COM COMPRIMENTO NOMINAL DE 14 M, CARGA NOMINAL MENOR OU IGUAL A 1000 DAN, ENGASTAMENTO SIMPLES COM 2 M DE SOLO (NÃO INCLUI FORNECIMENTO). AF_11/2019</v>
          </cell>
          <cell r="C3264" t="str">
            <v>UN</v>
          </cell>
          <cell r="D3264">
            <v>739.76</v>
          </cell>
          <cell r="E3264" t="str">
            <v>INSTALACAO ELETRICA/ELETRIFICACAO E ILUMINACAO EXTERNA</v>
          </cell>
          <cell r="F3264" t="str">
            <v>POSTE DE CONCRETO</v>
          </cell>
          <cell r="G3264" t="str">
            <v>SINAPI Nov/23</v>
          </cell>
        </row>
        <row r="3265">
          <cell r="A3265">
            <v>100592</v>
          </cell>
          <cell r="B3265" t="str">
            <v>ASSENTAMENTO DE POSTE DE CONCRETO COM COMPRIMENTO NOMINAL DE 14 M, CARGA NOMINAL MAIOR QUE 1000 DAN, ENGASTAMENTO SIMPLES COM 2 M DE SOLO (NÃO INCLUI FORNECIMENTO). AF_11/2019</v>
          </cell>
          <cell r="C3265" t="str">
            <v>UN</v>
          </cell>
          <cell r="D3265">
            <v>815.05</v>
          </cell>
          <cell r="E3265" t="str">
            <v>INSTALACAO ELETRICA/ELETRIFICACAO E ILUMINACAO EXTERNA</v>
          </cell>
          <cell r="F3265" t="str">
            <v>POSTE DE CONCRETO</v>
          </cell>
          <cell r="G3265" t="str">
            <v>SINAPI Nov/23</v>
          </cell>
        </row>
        <row r="3266">
          <cell r="A3266">
            <v>100593</v>
          </cell>
          <cell r="B3266" t="str">
            <v>ASSENTAMENTO DE POSTE DE CONCRETO COM COMPRIMENTO NOMINAL DE 15 M, CARGA NOMINAL MENOR OU IGUAL A 1000 DAN, ENGASTAMENTO SIMPLES COM 2,1 M DE SOLO (NÃO INCLUI FORNECIMENTO). AF_11/2019</v>
          </cell>
          <cell r="C3266" t="str">
            <v>UN</v>
          </cell>
          <cell r="D3266">
            <v>792.56</v>
          </cell>
          <cell r="E3266" t="str">
            <v>INSTALACAO ELETRICA/ELETRIFICACAO E ILUMINACAO EXTERNA</v>
          </cell>
          <cell r="F3266" t="str">
            <v>POSTE DE CONCRETO</v>
          </cell>
          <cell r="G3266" t="str">
            <v>SINAPI Nov/23</v>
          </cell>
        </row>
        <row r="3267">
          <cell r="A3267">
            <v>100594</v>
          </cell>
          <cell r="B3267" t="str">
            <v>ASSENTAMENTO DE POSTE DE CONCRETO COM COMPRIMENTO NOMINAL DE 15 M, CARGA NOMINAL MAIOR QUE 1000 DAN, ENGASTAMENTO SIMPLES COM 2,1 M DE SOLO (NÃO INCLUI FORNECIMENTO). AF_11/2019</v>
          </cell>
          <cell r="C3267" t="str">
            <v>UN</v>
          </cell>
          <cell r="D3267">
            <v>920.02</v>
          </cell>
          <cell r="E3267" t="str">
            <v>INSTALACAO ELETRICA/ELETRIFICACAO E ILUMINACAO EXTERNA</v>
          </cell>
          <cell r="F3267" t="str">
            <v>POSTE DE CONCRETO</v>
          </cell>
          <cell r="G3267" t="str">
            <v>SINAPI Nov/23</v>
          </cell>
        </row>
        <row r="3268">
          <cell r="A3268">
            <v>100595</v>
          </cell>
          <cell r="B3268" t="str">
            <v>ASSENTAMENTO DE POSTE DE CONCRETO COM COMPRIMENTO NOMINAL DE 18 M, CARGA NOMINAL MENOR OU IGUAL A 1000 DAN, ENGASTAMENTO SIMPLES COM 2,4 M DE SOLO (NÃO INCLUI FORNECIMENTO). AF_11/2019</v>
          </cell>
          <cell r="C3268" t="str">
            <v>UN</v>
          </cell>
          <cell r="D3268">
            <v>951.08</v>
          </cell>
          <cell r="E3268" t="str">
            <v>INSTALACAO ELETRICA/ELETRIFICACAO E ILUMINACAO EXTERNA</v>
          </cell>
          <cell r="F3268" t="str">
            <v>POSTE DE CONCRETO</v>
          </cell>
          <cell r="G3268" t="str">
            <v>SINAPI Nov/23</v>
          </cell>
        </row>
        <row r="3269">
          <cell r="A3269">
            <v>100596</v>
          </cell>
          <cell r="B3269" t="str">
            <v>ASSENTAMENTO DE POSTE DE CONCRETO COM COMPRIMENTO NOMINAL DE 18 M, CARGA NOMINAL MAIOR QUE 1000 DAN, ENGASTAMENTO SIMPLES COM 2,4 M DE SOLO (NÃO INCLUI FORNECIMENTO). AF_11/2019</v>
          </cell>
          <cell r="C3269" t="str">
            <v>UN</v>
          </cell>
          <cell r="D3269">
            <v>1122.8499999999999</v>
          </cell>
          <cell r="E3269" t="str">
            <v>INSTALACAO ELETRICA/ELETRIFICACAO E ILUMINACAO EXTERNA</v>
          </cell>
          <cell r="F3269" t="str">
            <v>POSTE DE CONCRETO</v>
          </cell>
          <cell r="G3269" t="str">
            <v>SINAPI Nov/23</v>
          </cell>
        </row>
        <row r="3270">
          <cell r="A3270">
            <v>100597</v>
          </cell>
          <cell r="B3270" t="str">
            <v>ASSENTAMENTO DE POSTE DE CONCRETO COM COMPRIMENTO NOMINAL DE 20 M, CARGA NOMINAL MENOR OU IGUAL A 1000 DAN, ENGASTAMENTO SIMPLES COM 2,6 M DE SOLO (NÃO INCLUI FORNECIMENTO). AF_11/2019</v>
          </cell>
          <cell r="C3270" t="str">
            <v>UN</v>
          </cell>
          <cell r="D3270">
            <v>1115.25</v>
          </cell>
          <cell r="E3270" t="str">
            <v>INSTALACAO ELETRICA/ELETRIFICACAO E ILUMINACAO EXTERNA</v>
          </cell>
          <cell r="F3270" t="str">
            <v>POSTE DE CONCRETO</v>
          </cell>
          <cell r="G3270" t="str">
            <v>SINAPI Nov/23</v>
          </cell>
        </row>
        <row r="3271">
          <cell r="A3271">
            <v>100598</v>
          </cell>
          <cell r="B3271" t="str">
            <v>ASSENTAMENTO DE POSTE DE CONCRETO COM COMPRIMENTO NOMINAL DE 20 M, CARGA NOMINAL MAIOR QUE 1000, ENGASTAMENTO SIMPLES COM 2,6 M DE SOLO (NÃO INCLUI FORNECIMENTO). AF_11/2019</v>
          </cell>
          <cell r="C3271" t="str">
            <v>UN</v>
          </cell>
          <cell r="D3271">
            <v>1256.8399999999999</v>
          </cell>
          <cell r="E3271" t="str">
            <v>INSTALACAO ELETRICA/ELETRIFICACAO E ILUMINACAO EXTERNA</v>
          </cell>
          <cell r="F3271" t="str">
            <v>POSTE DE CONCRETO</v>
          </cell>
          <cell r="G3271" t="str">
            <v>SINAPI Nov/23</v>
          </cell>
        </row>
        <row r="3272">
          <cell r="A3272">
            <v>100599</v>
          </cell>
          <cell r="B3272" t="str">
            <v>ASSENTAMENTO DE POSTE DE CONCRETO COM COMPRIMENTO NOMINAL DE 9 M, CARGA NOMINAL DE 150 DAN, ENGASTAMENTO BASE CONCRETADA COM 1 M DE CONCRETO E 0,5 M DE SOLO (NÃO INCLUI FORNECIMENTO). AF_11/2019</v>
          </cell>
          <cell r="C3272" t="str">
            <v>UN</v>
          </cell>
          <cell r="D3272">
            <v>478.87</v>
          </cell>
          <cell r="E3272" t="str">
            <v>INSTALACAO ELETRICA/ELETRIFICACAO E ILUMINACAO EXTERNA</v>
          </cell>
          <cell r="F3272" t="str">
            <v>POSTE DE CONCRETO</v>
          </cell>
          <cell r="G3272" t="str">
            <v>SINAPI Nov/23</v>
          </cell>
        </row>
        <row r="3273">
          <cell r="A3273">
            <v>100600</v>
          </cell>
          <cell r="B3273" t="str">
            <v>ASSENTAMENTO DE POSTE DE CONCRETO COM COMPRIMENTO NOMINAL DE 9 M, CARGA NOMINAL DE 300 DAN, ENGASTAMENTO BASE CONCRETADA COM 1 M DE CONCRETO E 0,5 M DE SOLO (NÃO INCLUI FORNECIMENTO). AF_11/2019</v>
          </cell>
          <cell r="C3273" t="str">
            <v>UN</v>
          </cell>
          <cell r="D3273">
            <v>584.32000000000005</v>
          </cell>
          <cell r="E3273" t="str">
            <v>INSTALACAO ELETRICA/ELETRIFICACAO E ILUMINACAO EXTERNA</v>
          </cell>
          <cell r="F3273" t="str">
            <v>POSTE DE CONCRETO</v>
          </cell>
          <cell r="G3273" t="str">
            <v>SINAPI Nov/23</v>
          </cell>
        </row>
        <row r="3274">
          <cell r="A3274">
            <v>100601</v>
          </cell>
          <cell r="B3274" t="str">
            <v>ASSENTAMENTO DE POSTE DE CONCRETO COM COMPRIMENTO NOMINAL DE 9 M, CARGA NOMINAL DE 400 DAN, ENGASTAMENTO BASE CONCRETADA COM 1 M DE CONCRETO E 0,5 M DE SOLO (NÃO INCLUI FORNECIMENTO). AF_11/2019</v>
          </cell>
          <cell r="C3274" t="str">
            <v>UN</v>
          </cell>
          <cell r="D3274">
            <v>755.23</v>
          </cell>
          <cell r="E3274" t="str">
            <v>INSTALACAO ELETRICA/ELETRIFICACAO E ILUMINACAO EXTERNA</v>
          </cell>
          <cell r="F3274" t="str">
            <v>POSTE DE CONCRETO</v>
          </cell>
          <cell r="G3274" t="str">
            <v>SINAPI Nov/23</v>
          </cell>
        </row>
        <row r="3275">
          <cell r="A3275">
            <v>100602</v>
          </cell>
          <cell r="B3275" t="str">
            <v>ASSENTAMENTO DE POSTE DE CONCRETO COM COMPRIMENTO NOMINAL DE 9 M, CARGA NOMINAL DE 600 DAN, ENGASTAMENTO BASE CONCRETADA COM 1 M DE CONCRETO E 0,5 M DE SOLO (NÃO INCLUI FORNECIMENTO). AF_11/2019</v>
          </cell>
          <cell r="C3275" t="str">
            <v>UN</v>
          </cell>
          <cell r="D3275">
            <v>968.48</v>
          </cell>
          <cell r="E3275" t="str">
            <v>INSTALACAO ELETRICA/ELETRIFICACAO E ILUMINACAO EXTERNA</v>
          </cell>
          <cell r="F3275" t="str">
            <v>POSTE DE CONCRETO</v>
          </cell>
          <cell r="G3275" t="str">
            <v>SINAPI Nov/23</v>
          </cell>
        </row>
        <row r="3276">
          <cell r="A3276">
            <v>100603</v>
          </cell>
          <cell r="B3276" t="str">
            <v>ASSENTAMENTO DE POSTE DE CONCRETO COM COMPRIMENTO NOMINAL DE 9 M, CARGA NOMINAL DE 1000 DAN, ENGASTAMENTO BASE CONCRETADA COM 1 M DE CONCRETO E 0,5 M DE SOLO (NÃO INCLUI FORNECIMENTO). AF_11/2019</v>
          </cell>
          <cell r="C3276" t="str">
            <v>UN</v>
          </cell>
          <cell r="D3276">
            <v>1519.66</v>
          </cell>
          <cell r="E3276" t="str">
            <v>INSTALACAO ELETRICA/ELETRIFICACAO E ILUMINACAO EXTERNA</v>
          </cell>
          <cell r="F3276" t="str">
            <v>POSTE DE CONCRETO</v>
          </cell>
          <cell r="G3276" t="str">
            <v>SINAPI Nov/23</v>
          </cell>
        </row>
        <row r="3277">
          <cell r="A3277">
            <v>100604</v>
          </cell>
          <cell r="B3277" t="str">
            <v>ASSENTAMENTO DE POSTE DE CONCRETO COM COMPRIMENTO NOMINAL DE 10 M, CARGA NOMINAL DE 300 DAN, ENGASTAMENTO BASE CONCRETADA COM 1 M DE CONCRETO E 0,6 M DE SOLO (NÃO INCLUI FORNECIMENTO). AF_11/2019</v>
          </cell>
          <cell r="C3277" t="str">
            <v>UN</v>
          </cell>
          <cell r="D3277">
            <v>618.26</v>
          </cell>
          <cell r="E3277" t="str">
            <v>INSTALACAO ELETRICA/ELETRIFICACAO E ILUMINACAO EXTERNA</v>
          </cell>
          <cell r="F3277" t="str">
            <v>POSTE DE CONCRETO</v>
          </cell>
          <cell r="G3277" t="str">
            <v>SINAPI Nov/23</v>
          </cell>
        </row>
        <row r="3278">
          <cell r="A3278">
            <v>100605</v>
          </cell>
          <cell r="B3278" t="str">
            <v>ASSENTAMENTO DE POSTE DE CONCRETO COM COMPRIMENTO NOMINAL DE 10 M, CARGA NOMINAL DE 600 DAN, ENGASTAMENTO BASE CONCRETADA COM 1 M DE CONCRETO E 0,6 M DE SOLO (NÃO INCLUI FORNECIMENTO). AF_11/2019</v>
          </cell>
          <cell r="C3278" t="str">
            <v>UN</v>
          </cell>
          <cell r="D3278">
            <v>1015.2</v>
          </cell>
          <cell r="E3278" t="str">
            <v>INSTALACAO ELETRICA/ELETRIFICACAO E ILUMINACAO EXTERNA</v>
          </cell>
          <cell r="F3278" t="str">
            <v>POSTE DE CONCRETO</v>
          </cell>
          <cell r="G3278" t="str">
            <v>SINAPI Nov/23</v>
          </cell>
        </row>
        <row r="3279">
          <cell r="A3279">
            <v>100606</v>
          </cell>
          <cell r="B3279" t="str">
            <v>ASSENTAMENTO DE POSTE DE CONCRETO COM COMPRIMENTO NOMINAL DE 10 M, CARGA NOMINAL DE 1000 DAN, ENGASTAMENTO BASE CONCRETADA COM 1 M DE CONCRETO E 0,6 M DE SOLO (NÃO INCLUI FORNECIMENTO). AF_11/2019</v>
          </cell>
          <cell r="C3279" t="str">
            <v>UN</v>
          </cell>
          <cell r="D3279">
            <v>1583.09</v>
          </cell>
          <cell r="E3279" t="str">
            <v>INSTALACAO ELETRICA/ELETRIFICACAO E ILUMINACAO EXTERNA</v>
          </cell>
          <cell r="F3279" t="str">
            <v>POSTE DE CONCRETO</v>
          </cell>
          <cell r="G3279" t="str">
            <v>SINAPI Nov/23</v>
          </cell>
        </row>
        <row r="3280">
          <cell r="A3280">
            <v>100607</v>
          </cell>
          <cell r="B3280" t="str">
            <v>ASSENTAMENTO DE POSTE DE CONCRETO COM COMPRIMENTO NOMINAL DE 10,5 M, CARGA NOMINAL DE 300 DAN, ENGASTAMENTO BASE CONCRETADA COM 1 M DE CONCRETO E 0,65 M DE SOLO (NÃO INCLUI FORNECIMENTO). AF_11/2019</v>
          </cell>
          <cell r="C3280" t="str">
            <v>UN</v>
          </cell>
          <cell r="D3280">
            <v>634.34</v>
          </cell>
          <cell r="E3280" t="str">
            <v>INSTALACAO ELETRICA/ELETRIFICACAO E ILUMINACAO EXTERNA</v>
          </cell>
          <cell r="F3280" t="str">
            <v>POSTE DE CONCRETO</v>
          </cell>
          <cell r="G3280" t="str">
            <v>SINAPI Nov/23</v>
          </cell>
        </row>
        <row r="3281">
          <cell r="A3281">
            <v>100608</v>
          </cell>
          <cell r="B3281" t="str">
            <v>ASSENTAMENTO DE POSTE DE CONCRETO COM COMPRIMENTO NOMINAL DE 10,5 M, CARGA NOMINAL DE 600 DAN, ENGASTAMENTO BASE CONCRETADA COM 1 M DE CONCRETO E 0,65 M DE SOLO (NÃO INCLUI FORNECIMENTO). AF_11/2019</v>
          </cell>
          <cell r="C3281" t="str">
            <v>UN</v>
          </cell>
          <cell r="D3281">
            <v>1038.18</v>
          </cell>
          <cell r="E3281" t="str">
            <v>INSTALACAO ELETRICA/ELETRIFICACAO E ILUMINACAO EXTERNA</v>
          </cell>
          <cell r="F3281" t="str">
            <v>POSTE DE CONCRETO</v>
          </cell>
          <cell r="G3281" t="str">
            <v>SINAPI Nov/23</v>
          </cell>
        </row>
        <row r="3282">
          <cell r="A3282">
            <v>100609</v>
          </cell>
          <cell r="B3282" t="str">
            <v>ASSENTAMENTO DE POSTE DE CONCRETO COM COMPRIMENTO NOMINAL DE 10,5 M, CARGA NOMINAL DE 1000 DAN, ENGASTAMENTO BASE CONCRETADA COM 1 M DE CONCRETO E 0,65 M DE SOLO (NÃO INCLUI FORNECIMENTO). AF_11/2019</v>
          </cell>
          <cell r="C3282" t="str">
            <v>UN</v>
          </cell>
          <cell r="D3282">
            <v>1617.45</v>
          </cell>
          <cell r="E3282" t="str">
            <v>INSTALACAO ELETRICA/ELETRIFICACAO E ILUMINACAO EXTERNA</v>
          </cell>
          <cell r="F3282" t="str">
            <v>POSTE DE CONCRETO</v>
          </cell>
          <cell r="G3282" t="str">
            <v>SINAPI Nov/23</v>
          </cell>
        </row>
        <row r="3283">
          <cell r="A3283">
            <v>100610</v>
          </cell>
          <cell r="B3283" t="str">
            <v>ASSENTAMENTO DE POSTE DE CONCRETO COM COMPRIMENTO NOMINAL DE 11 M, CARGA NOMINAL DE 300 DAN, ENGASTAMENTO BASE CONCRETADA COM 1 M DE CONCRETO E 0,7 M DE SOLO (NÃO INCLUI FORNECIMENTO). AF_11/2019</v>
          </cell>
          <cell r="C3283" t="str">
            <v>UN</v>
          </cell>
          <cell r="D3283">
            <v>650.28</v>
          </cell>
          <cell r="E3283" t="str">
            <v>INSTALACAO ELETRICA/ELETRIFICACAO E ILUMINACAO EXTERNA</v>
          </cell>
          <cell r="F3283" t="str">
            <v>POSTE DE CONCRETO</v>
          </cell>
          <cell r="G3283" t="str">
            <v>SINAPI Nov/23</v>
          </cell>
        </row>
        <row r="3284">
          <cell r="A3284">
            <v>100611</v>
          </cell>
          <cell r="B3284" t="str">
            <v>ASSENTAMENTO DE POSTE DE CONCRETO COM COMPRIMENTO NOMINAL DE 11 M, CARGA NOMINAL DE 400 DAN, ENGASTAMENTO BASE CONCRETADA COM 1 M DE CONCRETO E 0,7 M DE SOLO (NÃO INCLUI FORNECIMENTO). AF_11/2019</v>
          </cell>
          <cell r="C3284" t="str">
            <v>UN</v>
          </cell>
          <cell r="D3284">
            <v>832.51</v>
          </cell>
          <cell r="E3284" t="str">
            <v>INSTALACAO ELETRICA/ELETRIFICACAO E ILUMINACAO EXTERNA</v>
          </cell>
          <cell r="F3284" t="str">
            <v>POSTE DE CONCRETO</v>
          </cell>
          <cell r="G3284" t="str">
            <v>SINAPI Nov/23</v>
          </cell>
        </row>
        <row r="3285">
          <cell r="A3285">
            <v>100612</v>
          </cell>
          <cell r="B3285" t="str">
            <v>ASSENTAMENTO DE POSTE DE CONCRETO COM COMPRIMENTO NOMINAL DE 11 M, CARGA NOMINAL DE 600 DAN, ENGASTAMENTO BASE CONCRETADA COM 1 M DE CONCRETO E 0,7 M DE SOLO (NÃO INCLUI FORNECIMENTO). AF_11/2019</v>
          </cell>
          <cell r="C3285" t="str">
            <v>UN</v>
          </cell>
          <cell r="D3285">
            <v>1060.72</v>
          </cell>
          <cell r="E3285" t="str">
            <v>INSTALACAO ELETRICA/ELETRIFICACAO E ILUMINACAO EXTERNA</v>
          </cell>
          <cell r="F3285" t="str">
            <v>POSTE DE CONCRETO</v>
          </cell>
          <cell r="G3285" t="str">
            <v>SINAPI Nov/23</v>
          </cell>
        </row>
        <row r="3286">
          <cell r="A3286">
            <v>100613</v>
          </cell>
          <cell r="B3286" t="str">
            <v>ASSENTAMENTO DE POSTE DE CONCRETO COM COMPRIMENTO NOMINAL DE 11 M, CARGA NOMINAL DE 1000 DAN, ENGASTAMENTO BASE CONCRETADA COM 1 M DE CONCRETO E 0,7 M DE SOLO (NÃO INCLUI FORNECIMENTO). AF_11/2019</v>
          </cell>
          <cell r="C3286" t="str">
            <v>UN</v>
          </cell>
          <cell r="D3286">
            <v>1651.09</v>
          </cell>
          <cell r="E3286" t="str">
            <v>INSTALACAO ELETRICA/ELETRIFICACAO E ILUMINACAO EXTERNA</v>
          </cell>
          <cell r="F3286" t="str">
            <v>POSTE DE CONCRETO</v>
          </cell>
          <cell r="G3286" t="str">
            <v>SINAPI Nov/23</v>
          </cell>
        </row>
        <row r="3287">
          <cell r="A3287">
            <v>100614</v>
          </cell>
          <cell r="B3287" t="str">
            <v>ASSENTAMENTO DE POSTE DE CONCRETO COM COMPRIMENTO NOMINAL DE 12 M, CARGA NOMINAL DE 400 DAN, ENGASTAMENTO BASE CONCRETADA COM 1 M DE CONCRETO E 0,8 M DE SOLO (NÃO INCLUI FORNECIMENTO). AF_11/2019</v>
          </cell>
          <cell r="C3287" t="str">
            <v>UN</v>
          </cell>
          <cell r="D3287">
            <v>870.31</v>
          </cell>
          <cell r="E3287" t="str">
            <v>INSTALACAO ELETRICA/ELETRIFICACAO E ILUMINACAO EXTERNA</v>
          </cell>
          <cell r="F3287" t="str">
            <v>POSTE DE CONCRETO</v>
          </cell>
          <cell r="G3287" t="str">
            <v>SINAPI Nov/23</v>
          </cell>
        </row>
        <row r="3288">
          <cell r="A3288">
            <v>100615</v>
          </cell>
          <cell r="B3288" t="str">
            <v>ASSENTAMENTO DE POSTE DE CONCRETO COM COMPRIMENTO NOMINAL DE 12 M, CARGA NOMINAL DE 600 DAN, ENGASTAMENTO BASE CONCRETADA COM 1 M DE CONCRETO E 0,8 M DE SOLO (NÃO INCLUI FORNECIMENTO). AF_11/2019</v>
          </cell>
          <cell r="C3288" t="str">
            <v>UN</v>
          </cell>
          <cell r="D3288">
            <v>1105.49</v>
          </cell>
          <cell r="E3288" t="str">
            <v>INSTALACAO ELETRICA/ELETRIFICACAO E ILUMINACAO EXTERNA</v>
          </cell>
          <cell r="F3288" t="str">
            <v>POSTE DE CONCRETO</v>
          </cell>
          <cell r="G3288" t="str">
            <v>SINAPI Nov/23</v>
          </cell>
        </row>
        <row r="3289">
          <cell r="A3289">
            <v>100616</v>
          </cell>
          <cell r="B3289" t="str">
            <v>ASSENTAMENTO DE POSTE DE CONCRETO COM COMPRIMENTO NOMINAL DE 12 M, CARGA NOMINAL DE 1000 DAN, ENGASTAMENTO BASE CONCRETADA COM 1 M DE CONCRETO E 0,8 M DE SOLO (NÃO INCLUI FORNECIMENTO). AF_11/2019</v>
          </cell>
          <cell r="C3289" t="str">
            <v>UN</v>
          </cell>
          <cell r="D3289">
            <v>1722.59</v>
          </cell>
          <cell r="E3289" t="str">
            <v>INSTALACAO ELETRICA/ELETRIFICACAO E ILUMINACAO EXTERNA</v>
          </cell>
          <cell r="F3289" t="str">
            <v>POSTE DE CONCRETO</v>
          </cell>
          <cell r="G3289" t="str">
            <v>SINAPI Nov/23</v>
          </cell>
        </row>
        <row r="3290">
          <cell r="A3290">
            <v>100617</v>
          </cell>
          <cell r="B3290" t="str">
            <v>ASSENTAMENTO DE POSTE DE CONCRETO COM COMPRIMENTO NOMINAL DE 13 M, CARGA NOMINAL DE 600 DAN, ENGASTAMENTO BASE CONCRETADA COM 1 M DE CONCRETO E 0,9 M DE SOLO (NÃO INCLUI FORNECIMENTO). AF_11/2019</v>
          </cell>
          <cell r="C3290" t="str">
            <v>UN</v>
          </cell>
          <cell r="D3290">
            <v>1150.19</v>
          </cell>
          <cell r="E3290" t="str">
            <v>INSTALACAO ELETRICA/ELETRIFICACAO E ILUMINACAO EXTERNA</v>
          </cell>
          <cell r="F3290" t="str">
            <v>POSTE DE CONCRETO</v>
          </cell>
          <cell r="G3290" t="str">
            <v>SINAPI Nov/23</v>
          </cell>
        </row>
        <row r="3291">
          <cell r="A3291">
            <v>100618</v>
          </cell>
          <cell r="B3291" t="str">
            <v>ASSENTAMENTO DE POSTE DE CONCRETO COM COMPRIMENTO NOMINAL DE 13 M, CARGA NOMINAL DE 1000 DAN, ENGASTAMENTO BASE CONCRETADA COM 1 M DE CONCRETO E 0,9 M DE SOLO - SOMENTE INSTALAÇÃO, SEM FORNECIMENTO. AF_11/2019</v>
          </cell>
          <cell r="C3291" t="str">
            <v>UN</v>
          </cell>
          <cell r="D3291">
            <v>1795.74</v>
          </cell>
          <cell r="E3291" t="str">
            <v>INSTALACAO ELETRICA/ELETRIFICACAO E ILUMINACAO EXTERNA</v>
          </cell>
          <cell r="F3291" t="str">
            <v>POSTE DE CONCRETO</v>
          </cell>
          <cell r="G3291" t="str">
            <v>SINAPI Nov/23</v>
          </cell>
        </row>
        <row r="3292">
          <cell r="A3292">
            <v>100619</v>
          </cell>
          <cell r="B3292" t="str">
            <v>POSTE DECORATIVO PARA JARDIM EM AÇO TUBULAR, H = *2,5* M, SEM LUMINÁRIA - FORNECIMENTO E INSTALAÇÃO. AF_11/2019</v>
          </cell>
          <cell r="C3292" t="str">
            <v>UN</v>
          </cell>
          <cell r="D3292">
            <v>617.91999999999996</v>
          </cell>
          <cell r="E3292" t="str">
            <v>INSTALACAO ELETRICA/ELETRIFICACAO E ILUMINACAO EXTERNA</v>
          </cell>
          <cell r="F3292" t="str">
            <v>POSTE METALICO</v>
          </cell>
          <cell r="G3292" t="str">
            <v>SINAPI Nov/23</v>
          </cell>
        </row>
        <row r="3293">
          <cell r="A3293">
            <v>100620</v>
          </cell>
          <cell r="B3293" t="str">
            <v>POSTE DE AÇO CONICO CONTÍNUO CURVO SIMPLES, FLANGEADO, H=9M, INCLUSIVE LUMINÁRIA, SEM LÂMPADA - FORNECIMENTO E INSTALACAO. AF_11/2019</v>
          </cell>
          <cell r="C3293" t="str">
            <v>UN</v>
          </cell>
          <cell r="D3293">
            <v>2752.47</v>
          </cell>
          <cell r="E3293" t="str">
            <v>INSTALACAO ELETRICA/ELETRIFICACAO E ILUMINACAO EXTERNA</v>
          </cell>
          <cell r="F3293" t="str">
            <v>POSTE METALICO</v>
          </cell>
          <cell r="G3293" t="str">
            <v>SINAPI Nov/23</v>
          </cell>
        </row>
        <row r="3294">
          <cell r="A3294">
            <v>100621</v>
          </cell>
          <cell r="B3294" t="str">
            <v>POSTE DE AÇO CONICO CONTÍNUO CURVO DUPLO, FLANGEADO, H=9M, INCLUSIVE LUMINÁRIAS, SEM LÂMPADAS - FORNECIMENTO E INSTALACAO. AF_11/2019</v>
          </cell>
          <cell r="C3294" t="str">
            <v>UN</v>
          </cell>
          <cell r="D3294">
            <v>3230.66</v>
          </cell>
          <cell r="E3294" t="str">
            <v>INSTALACAO ELETRICA/ELETRIFICACAO E ILUMINACAO EXTERNA</v>
          </cell>
          <cell r="F3294" t="str">
            <v>POSTE METALICO</v>
          </cell>
          <cell r="G3294" t="str">
            <v>SINAPI Nov/23</v>
          </cell>
        </row>
        <row r="3295">
          <cell r="A3295">
            <v>100622</v>
          </cell>
          <cell r="B3295" t="str">
            <v>POSTE DE AÇO CONICO CONTÍNUO CURVO SIMPLES, ENGASTADO, H=9M, INCLUSIVE LUMINÁRIA, SEM LÂMPADA - FORNECIMENTO E INSTALACAO. AF_11/2019</v>
          </cell>
          <cell r="C3295" t="str">
            <v>UN</v>
          </cell>
          <cell r="D3295">
            <v>2459.64</v>
          </cell>
          <cell r="E3295" t="str">
            <v>INSTALACAO ELETRICA/ELETRIFICACAO E ILUMINACAO EXTERNA</v>
          </cell>
          <cell r="F3295" t="str">
            <v>POSTE METALICO</v>
          </cell>
          <cell r="G3295" t="str">
            <v>SINAPI Nov/23</v>
          </cell>
        </row>
        <row r="3296">
          <cell r="A3296">
            <v>100623</v>
          </cell>
          <cell r="B3296" t="str">
            <v>POSTE DE AÇO CONICO CONTÍNUO CURVO DUPLO, ENGASTADO, H=9M, INCLUSIVE LUMINÁRIAS, SEM LÂMPADAS - FORNECIMENTO E INSTALACAO. AF_11/2019</v>
          </cell>
          <cell r="C3296" t="str">
            <v>UN</v>
          </cell>
          <cell r="D3296">
            <v>2668.11</v>
          </cell>
          <cell r="E3296" t="str">
            <v>INSTALACAO ELETRICA/ELETRIFICACAO E ILUMINACAO EXTERNA</v>
          </cell>
          <cell r="F3296" t="str">
            <v>POSTE METALICO</v>
          </cell>
          <cell r="G3296" t="str">
            <v>SINAPI Nov/23</v>
          </cell>
        </row>
        <row r="3297">
          <cell r="A3297">
            <v>97600</v>
          </cell>
          <cell r="B3297" t="str">
            <v>REFLETOR EM ALUMÍNIO, DE SUPORTE E ALÇA, COM 1 LÂMPADA VAPOR DE MERCÚRIO DE 125 W, COM REATOR ALTO FATOR DE POTÊNCIA - FORNECIMENTO E INSTALAÇÃO. AF_02/2020</v>
          </cell>
          <cell r="C3297" t="str">
            <v>UN</v>
          </cell>
          <cell r="D3297">
            <v>362.44</v>
          </cell>
          <cell r="E3297" t="str">
            <v>INSTALACAO ELETRICA/ELETRIFICACAO E ILUMINACAO EXTERNA</v>
          </cell>
          <cell r="F3297" t="str">
            <v>LUMINARIA EXTERNA</v>
          </cell>
          <cell r="G3297" t="str">
            <v>SINAPI Nov/23</v>
          </cell>
        </row>
        <row r="3298">
          <cell r="A3298">
            <v>97601</v>
          </cell>
          <cell r="B3298" t="str">
            <v>REFLETOR EM ALUMÍNIO, DE SUPORTE E ALÇA, COM LÂMPADA VAPOR DE MERCÚRIO DE 250 W, COM REATOR ALTO FATOR DE POTÊNCIA - FORNECIMENTO E INSTALAÇÃO. AF_02/2020</v>
          </cell>
          <cell r="C3298" t="str">
            <v>UN</v>
          </cell>
          <cell r="D3298">
            <v>383.47</v>
          </cell>
          <cell r="E3298" t="str">
            <v>INSTALACAO ELETRICA/ELETRIFICACAO E ILUMINACAO EXTERNA</v>
          </cell>
          <cell r="F3298" t="str">
            <v>LUMINARIA EXTERNA</v>
          </cell>
          <cell r="G3298" t="str">
            <v>SINAPI Nov/23</v>
          </cell>
        </row>
        <row r="3299">
          <cell r="A3299">
            <v>97605</v>
          </cell>
          <cell r="B3299" t="str">
            <v>LUMINÁRIA ARANDELA TIPO MEIA LUA, DE SOBREPOR, COM 1 LÂMPADA LED DE 6 W, SEM REATOR - FORNECIMENTO E INSTALAÇÃO. AF_02/2020</v>
          </cell>
          <cell r="C3299" t="str">
            <v>UN</v>
          </cell>
          <cell r="D3299">
            <v>105.87</v>
          </cell>
          <cell r="E3299" t="str">
            <v>INSTALACAO ELETRICA/ELETRIFICACAO E ILUMINACAO EXTERNA</v>
          </cell>
          <cell r="F3299" t="str">
            <v>LUMINARIA EXTERNA</v>
          </cell>
          <cell r="G3299" t="str">
            <v>SINAPI Nov/23</v>
          </cell>
        </row>
        <row r="3300">
          <cell r="A3300">
            <v>97606</v>
          </cell>
          <cell r="B3300" t="str">
            <v>LUMINÁRIA ARANDELA TIPO MEIA LUA, DE SOBREPOR, COM 1 LÂMPADA FLUORESCENTE DE 15 W, SEM REATOR - FORNECIMENTO E INSTALAÇÃO. AF_02/2020</v>
          </cell>
          <cell r="C3300" t="str">
            <v>UN</v>
          </cell>
          <cell r="D3300">
            <v>117.17</v>
          </cell>
          <cell r="E3300" t="str">
            <v>INSTALACAO ELETRICA/ELETRIFICACAO E ILUMINACAO EXTERNA</v>
          </cell>
          <cell r="F3300" t="str">
            <v>LUMINARIA EXTERNA</v>
          </cell>
          <cell r="G3300" t="str">
            <v>SINAPI Nov/23</v>
          </cell>
        </row>
        <row r="3301">
          <cell r="A3301">
            <v>97607</v>
          </cell>
          <cell r="B3301" t="str">
            <v>LUMINÁRIA ARANDELA TIPO TARTARUGA, DE SOBREPOR, COM 1 LÂMPADA LED DE 6 W, SEM REATOR - FORNECIMENTO E INSTALAÇÃO. AF_02/2020</v>
          </cell>
          <cell r="C3301" t="str">
            <v>UN</v>
          </cell>
          <cell r="D3301">
            <v>127.97</v>
          </cell>
          <cell r="E3301" t="str">
            <v>INSTALACAO ELETRICA/ELETRIFICACAO E ILUMINACAO EXTERNA</v>
          </cell>
          <cell r="F3301" t="str">
            <v>LUMINARIA EXTERNA</v>
          </cell>
          <cell r="G3301" t="str">
            <v>SINAPI Nov/23</v>
          </cell>
        </row>
        <row r="3302">
          <cell r="A3302">
            <v>97608</v>
          </cell>
          <cell r="B3302" t="str">
            <v>LUMINÁRIA ARANDELA TIPO TARTARUGA, COM GRADE, DE SOBREPOR, COM 1 LÂMPADA FLUORESCENTE DE 15 W, SEM REATOR - FORNECIMENTO E INSTALAÇÃO. AF_02/2020</v>
          </cell>
          <cell r="C3302" t="str">
            <v>UN</v>
          </cell>
          <cell r="D3302">
            <v>139.27000000000001</v>
          </cell>
          <cell r="E3302" t="str">
            <v>INSTALACAO ELETRICA/ELETRIFICACAO E ILUMINACAO EXTERNA</v>
          </cell>
          <cell r="F3302" t="str">
            <v>LUMINARIA EXTERNA</v>
          </cell>
          <cell r="G3302" t="str">
            <v>SINAPI Nov/23</v>
          </cell>
        </row>
        <row r="3303">
          <cell r="A3303">
            <v>102102</v>
          </cell>
          <cell r="B3303" t="str">
            <v>TRANSFORMADOR DE DISTRIBUIÇÃO, 30 KVA, TRIFÁSICO, 60 HZ, CLASSE 15 KV, IMERSO EM ÓLEO MINERAL, INSTALAÇÃO EM POSTE (NÃO INCLUSO SUPORTE) - FORNECIMENTO E INSTALAÇÃO. AF_12/2020</v>
          </cell>
          <cell r="C3303" t="str">
            <v>UN</v>
          </cell>
          <cell r="D3303">
            <v>11009.26</v>
          </cell>
          <cell r="E3303" t="str">
            <v>INSTALACAO ELETRICA/ELETRIFICACAO E ILUMINACAO EXTERNA</v>
          </cell>
          <cell r="F3303" t="str">
            <v>TRANSFORMADORES</v>
          </cell>
          <cell r="G3303" t="str">
            <v>SINAPI Nov/23</v>
          </cell>
        </row>
        <row r="3304">
          <cell r="A3304">
            <v>102103</v>
          </cell>
          <cell r="B3304" t="str">
            <v>TRANSFORMADOR DE DISTRIBUIÇÃO, 45 KVA, TRIFÁSICO, 60 HZ, CLASSE 15 KV, IMERSO EM ÓLEO MINERAL, INSTALAÇÃO EM POSTE (NÃO INCLUSO SUPORTE) - FORNECIMENTO E INSTALAÇÃO. AF_12/2020</v>
          </cell>
          <cell r="C3304" t="str">
            <v>UN</v>
          </cell>
          <cell r="D3304">
            <v>12236.07</v>
          </cell>
          <cell r="E3304" t="str">
            <v>INSTALACAO ELETRICA/ELETRIFICACAO E ILUMINACAO EXTERNA</v>
          </cell>
          <cell r="F3304" t="str">
            <v>TRANSFORMADORES</v>
          </cell>
          <cell r="G3304" t="str">
            <v>SINAPI Nov/23</v>
          </cell>
        </row>
        <row r="3305">
          <cell r="A3305">
            <v>102104</v>
          </cell>
          <cell r="B3305" t="str">
            <v>TRANSFORMADOR DE DISTRIBUIÇÃO, 75 KVA, TRIFÁSICO, 60 HZ, CLASSE 15 KV, IMERSO EM ÓLEO MINERAL, INSTALAÇÃO EM POSTE (NÃO INCLUSO SUPORTE) - FORNECIMENTO E INSTALAÇÃO. AF_12/2020</v>
          </cell>
          <cell r="C3305" t="str">
            <v>UN</v>
          </cell>
          <cell r="D3305">
            <v>15653.4</v>
          </cell>
          <cell r="E3305" t="str">
            <v>INSTALACAO ELETRICA/ELETRIFICACAO E ILUMINACAO EXTERNA</v>
          </cell>
          <cell r="F3305" t="str">
            <v>TRANSFORMADORES</v>
          </cell>
          <cell r="G3305" t="str">
            <v>SINAPI Nov/23</v>
          </cell>
        </row>
        <row r="3306">
          <cell r="A3306">
            <v>102105</v>
          </cell>
          <cell r="B3306" t="str">
            <v>TRANSFORMADOR DE DISTRIBUIÇÃO, 112,5 KVA, TRIFÁSICO, 60 HZ, CLASSE 15 KV, IMERSO EM ÓLEO MINERAL, INSTALAÇÃO EM POSTE (NÃO INCLUSO SUPORTE) - FORNECIMENTO E INSTALAÇÃO. AF_12/2020</v>
          </cell>
          <cell r="C3306" t="str">
            <v>UN</v>
          </cell>
          <cell r="D3306">
            <v>19203.939999999999</v>
          </cell>
          <cell r="E3306" t="str">
            <v>INSTALACAO ELETRICA/ELETRIFICACAO E ILUMINACAO EXTERNA</v>
          </cell>
          <cell r="F3306" t="str">
            <v>TRANSFORMADORES</v>
          </cell>
          <cell r="G3306" t="str">
            <v>SINAPI Nov/23</v>
          </cell>
        </row>
        <row r="3307">
          <cell r="A3307">
            <v>102106</v>
          </cell>
          <cell r="B3307" t="str">
            <v>TRANSFORMADOR DE DISTRIBUIÇÃO, 150 KVA, TRIFÁSICO, 60 HZ, CLASSE 15 KV, IMERSO EM ÓLEO MINERAL, INSTALAÇÃO EM POSTE (NÃO INCLUSO SUPORTE) - FORNECIMENTO E INSTALAÇÃO. AF_12/2020</v>
          </cell>
          <cell r="C3307" t="str">
            <v>UN</v>
          </cell>
          <cell r="D3307">
            <v>24045.95</v>
          </cell>
          <cell r="E3307" t="str">
            <v>INSTALACAO ELETRICA/ELETRIFICACAO E ILUMINACAO EXTERNA</v>
          </cell>
          <cell r="F3307" t="str">
            <v>TRANSFORMADORES</v>
          </cell>
          <cell r="G3307" t="str">
            <v>SINAPI Nov/23</v>
          </cell>
        </row>
        <row r="3308">
          <cell r="A3308">
            <v>102107</v>
          </cell>
          <cell r="B3308" t="str">
            <v>TRANSFORMADOR DE DISTRIBUIÇÃO, 225 KVA, TRIFÁSICO, 60 HZ, CLASSE 15 KV, IMERSO EM ÓLEO MINERAL, INSTALAÇÃO EM POSTE (NÃO INCLUSO SUPORTE) - FORNECIMENTO E INSTALAÇÃO. AF_12/2020</v>
          </cell>
          <cell r="C3308" t="str">
            <v>UN</v>
          </cell>
          <cell r="D3308">
            <v>33492.19</v>
          </cell>
          <cell r="E3308" t="str">
            <v>INSTALACAO ELETRICA/ELETRIFICACAO E ILUMINACAO EXTERNA</v>
          </cell>
          <cell r="F3308" t="str">
            <v>TRANSFORMADORES</v>
          </cell>
          <cell r="G3308" t="str">
            <v>SINAPI Nov/23</v>
          </cell>
        </row>
        <row r="3309">
          <cell r="A3309">
            <v>102108</v>
          </cell>
          <cell r="B3309" t="str">
            <v>TRANSFORMADOR DE DISTRIBUIÇÃO, 300 KVA, TRIFÁSICO, 60 HZ, CLASSE 15 KV, IMERSO EM ÓLEO MINERAL, INSTALAÇÃO EM POSTE (NÃO INCLUSO SUPORTE) - FORNECIMENTO E INSTALAÇÃO. AF_12/2020</v>
          </cell>
          <cell r="C3309" t="str">
            <v>UN</v>
          </cell>
          <cell r="D3309">
            <v>38976.720000000001</v>
          </cell>
          <cell r="E3309" t="str">
            <v>INSTALACAO ELETRICA/ELETRIFICACAO E ILUMINACAO EXTERNA</v>
          </cell>
          <cell r="F3309" t="str">
            <v>TRANSFORMADORES</v>
          </cell>
          <cell r="G3309" t="str">
            <v>SINAPI Nov/23</v>
          </cell>
        </row>
        <row r="3310">
          <cell r="A3310">
            <v>102109</v>
          </cell>
          <cell r="B3310" t="str">
            <v>SUPORTE PARA TRANSFORMADOR EM POSTE DE CONCRETO CIRCULAR - FORNECIMENTO E INSTALAÇÃO. AF_12/2020</v>
          </cell>
          <cell r="C3310" t="str">
            <v>UN</v>
          </cell>
          <cell r="D3310">
            <v>62.49</v>
          </cell>
          <cell r="E3310" t="str">
            <v>INSTALACAO ELETRICA/ELETRIFICACAO E ILUMINACAO EXTERNA</v>
          </cell>
          <cell r="F3310" t="str">
            <v>TRANSFORMADORES</v>
          </cell>
          <cell r="G3310" t="str">
            <v>SINAPI Nov/23</v>
          </cell>
        </row>
        <row r="3311">
          <cell r="A3311">
            <v>102110</v>
          </cell>
          <cell r="B3311" t="str">
            <v>SUPORTE PARA TRANSFORMADOR EM POSTE DE CONCRETO DUPLO T - FORNECIMENTO E INSTALAÇÃO. AF_12/2020</v>
          </cell>
          <cell r="C3311" t="str">
            <v>UN</v>
          </cell>
          <cell r="D3311">
            <v>167.39</v>
          </cell>
          <cell r="E3311" t="str">
            <v>INSTALACAO ELETRICA/ELETRIFICACAO E ILUMINACAO EXTERNA</v>
          </cell>
          <cell r="F3311" t="str">
            <v>TRANSFORMADORES</v>
          </cell>
          <cell r="G3311" t="str">
            <v>SINAPI Nov/23</v>
          </cell>
        </row>
        <row r="3312">
          <cell r="A3312">
            <v>103654</v>
          </cell>
          <cell r="B3312" t="str">
            <v>TRANSFORMADOR DE DISTRIBUIÇÃO, 500KVA, TRIFÁSICO, 60 HZ, CLASSE 15 KV, IMERSO EM ÓLEO MINERAL, INSTALAÇÃO EM SOLO (NÃO INCLUSO ABRIGO) - FORNECIMENTO E INSTALAÇÃO. AF_02/2022</v>
          </cell>
          <cell r="C3312" t="str">
            <v>UN</v>
          </cell>
          <cell r="D3312">
            <v>63007.51</v>
          </cell>
          <cell r="E3312" t="str">
            <v>INSTALACAO ELETRICA/ELETRIFICACAO E ILUMINACAO EXTERNA</v>
          </cell>
          <cell r="F3312" t="str">
            <v>TRANSFORMADORES</v>
          </cell>
          <cell r="G3312" t="str">
            <v>SINAPI Nov/23</v>
          </cell>
        </row>
        <row r="3313">
          <cell r="A3313">
            <v>103655</v>
          </cell>
          <cell r="B3313" t="str">
            <v>TRANSFORMADOR DE DISTRIBUIÇÃO, 750 KVA, TRIFÁSICO, 60 HZ, CLASSE 15 KV, IMERSO EM ÓLEO MINERAL, INSTALAÇÃO EM SOLO (NÃO INCLUSO ABRIGO) - FORNECIMENTO E INSTALAÇÃO. AF_02/2022</v>
          </cell>
          <cell r="C3313" t="str">
            <v>UN</v>
          </cell>
          <cell r="D3313">
            <v>86271.07</v>
          </cell>
          <cell r="E3313" t="str">
            <v>INSTALACAO ELETRICA/ELETRIFICACAO E ILUMINACAO EXTERNA</v>
          </cell>
          <cell r="F3313" t="str">
            <v>TRANSFORMADORES</v>
          </cell>
          <cell r="G3313" t="str">
            <v>SINAPI Nov/23</v>
          </cell>
        </row>
        <row r="3314">
          <cell r="A3314">
            <v>103656</v>
          </cell>
          <cell r="B3314" t="str">
            <v>TRANSFORMADOR DE DISTRIBUIÇÃO, 1000 KVA, TRIFÁSICO, 60 HZ, CLASSE 15 KV, IMERSO EM ÓLEO MINERAL, INSTALAÇÃO EM SOLO (NÃO INCLUSO ABRIGO) - FORNECIMENTO E INSTALAÇÃO. AF_02/2022</v>
          </cell>
          <cell r="C3314" t="str">
            <v>UN</v>
          </cell>
          <cell r="D3314">
            <v>120558.02</v>
          </cell>
          <cell r="E3314" t="str">
            <v>INSTALACAO ELETRICA/ELETRIFICACAO E ILUMINACAO EXTERNA</v>
          </cell>
          <cell r="F3314" t="str">
            <v>TRANSFORMADORES</v>
          </cell>
          <cell r="G3314" t="str">
            <v>SINAPI Nov/23</v>
          </cell>
        </row>
        <row r="3315">
          <cell r="A3315">
            <v>104473</v>
          </cell>
          <cell r="B3315" t="str">
            <v>COMPOSIÇÃO PARAMÉTRICA DE PONTO ELÉTRICO DE ILUMINAÇÃO, COM INTERRUPTOR SIMPLES, EM EDIFÍCIO RESIDENCIAL COM ELETRODUTO EMBUTIDO EM RASGOS NAS PAREDES, INCLUSO TOMADA, ELETRODUTO, CABO, RASGO E CHUMBAMENTO (SEM LUMINÁRIA E LÂMPADA). AF_11/2022</v>
          </cell>
          <cell r="C3315" t="str">
            <v>UN</v>
          </cell>
          <cell r="D3315">
            <v>199.83</v>
          </cell>
          <cell r="E3315" t="str">
            <v>INSTALACAO ELETRICA/ELETRIFICACAO E ILUMINACAO EXTERNA</v>
          </cell>
          <cell r="F3315" t="str">
            <v>PONTOS DE LUZ/TOMADAS ANTENA TV/CAMPAINHAS/INTERRUPTORES</v>
          </cell>
          <cell r="G3315" t="str">
            <v>SINAPI Nov/23</v>
          </cell>
        </row>
        <row r="3316">
          <cell r="A3316">
            <v>104474</v>
          </cell>
          <cell r="B3316"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3316" t="str">
            <v>UN</v>
          </cell>
          <cell r="D3316">
            <v>421.76</v>
          </cell>
          <cell r="E3316" t="str">
            <v>INSTALACAO ELETRICA/ELETRIFICACAO E ILUMINACAO EXTERNA</v>
          </cell>
          <cell r="F3316" t="str">
            <v>PONTOS DE LUZ/TOMADAS ANTENA TV/CAMPAINHAS/INTERRUPTORES</v>
          </cell>
          <cell r="G3316" t="str">
            <v>SINAPI Nov/23</v>
          </cell>
        </row>
        <row r="3317">
          <cell r="A3317">
            <v>104475</v>
          </cell>
          <cell r="B3317" t="str">
            <v>COMPOSIÇÃO PARAMÉTRICA DE PONTO ELÉTRICO DE TOMADA DE USO GERAL 2P+T (10A/250V) EM EDIFÍCIO RESIDENCIAL COM ELETRODUTO EMBUTIDO EM RASGOS NAS PAREDES, INCLUSO TOMADA, ELETRODUTO, CABO, RASGO, QUEBRA E CHUMBAMENTO. AF_11/2022</v>
          </cell>
          <cell r="C3317" t="str">
            <v>UN</v>
          </cell>
          <cell r="D3317">
            <v>167.8</v>
          </cell>
          <cell r="E3317" t="str">
            <v>INSTALACAO ELETRICA/ELETRIFICACAO E ILUMINACAO EXTERNA</v>
          </cell>
          <cell r="F3317" t="str">
            <v>PONTOS DE LUZ/TOMADAS ANTENA TV/CAMPAINHAS/INTERRUPTORES</v>
          </cell>
          <cell r="G3317" t="str">
            <v>SINAPI Nov/23</v>
          </cell>
        </row>
        <row r="3318">
          <cell r="A3318">
            <v>104476</v>
          </cell>
          <cell r="B3318" t="str">
            <v>COMPOSIÇÃO PARAMÉTRICA DE PONTO ELÉTRICO DE TOMADA DE USO ESPECÍFICO 2P+T (20A/250V) EM EDIFÍCIO RESIDENCIAL COM ELETRODUTO EMBUTIDO EM RASGOS NAS PAREDES, INCLUSO TOMADA, ELETRODUTO, CABO, RASGO, QUEBRA E CHUMBAMENTO (EXCETO CHUVEIRO). AF_11/2022</v>
          </cell>
          <cell r="C3318" t="str">
            <v>UN</v>
          </cell>
          <cell r="D3318">
            <v>218.67</v>
          </cell>
          <cell r="E3318" t="str">
            <v>INSTALACAO ELETRICA/ELETRIFICACAO E ILUMINACAO EXTERNA</v>
          </cell>
          <cell r="F3318" t="str">
            <v>PONTOS DE LUZ/TOMADAS ANTENA TV/CAMPAINHAS/INTERRUPTORES</v>
          </cell>
          <cell r="G3318" t="str">
            <v>SINAPI Nov/23</v>
          </cell>
        </row>
        <row r="3319">
          <cell r="A3319">
            <v>104477</v>
          </cell>
          <cell r="B3319" t="str">
            <v>COMPOSIÇÃO PARAMÉTRICA DE PONTO ELÉTRICO DE ILUMINAÇÃO, COM INTERRUPTOR SIMPLES, EM EDIFÍCIO RESIDENCIAL COM ELETRODUTO EMBUTIDO SEM NECESSIDADE DE RASGOS, INCLUSO TOMADA, ELETRODUTO, CABO E QUEBRA (SEM LUMINÁRIA E LÂMPADA). AF_11/2022</v>
          </cell>
          <cell r="C3319" t="str">
            <v>UN</v>
          </cell>
          <cell r="D3319">
            <v>163.11000000000001</v>
          </cell>
          <cell r="E3319" t="str">
            <v>INSTALACAO ELETRICA/ELETRIFICACAO E ILUMINACAO EXTERNA</v>
          </cell>
          <cell r="F3319" t="str">
            <v>PONTOS DE LUZ/TOMADAS ANTENA TV/CAMPAINHAS/INTERRUPTORES</v>
          </cell>
          <cell r="G3319" t="str">
            <v>SINAPI Nov/23</v>
          </cell>
        </row>
        <row r="3320">
          <cell r="A3320">
            <v>104478</v>
          </cell>
          <cell r="B3320" t="str">
            <v>COMPOSIÇÃO PARAMÉTRICA DE PONTO ELÉTRICO DE ILUMINAÇÃO, COM INTERRUPTOR PARALELO, EM EDIFÍCIO RESIDENCIAL COM ELETRODUTO EMBUTIDO SEM NECESSIDADE DE RASGOS, INCLUSO TOMADA, ELETRODUTO, CABO E QUEBRA (SEM LUMINÁRIA E LÂMPADA). AF_11/2022</v>
          </cell>
          <cell r="C3320" t="str">
            <v>UN</v>
          </cell>
          <cell r="D3320">
            <v>356.76</v>
          </cell>
          <cell r="E3320" t="str">
            <v>INSTALACAO ELETRICA/ELETRIFICACAO E ILUMINACAO EXTERNA</v>
          </cell>
          <cell r="F3320" t="str">
            <v>PONTOS DE LUZ/TOMADAS ANTENA TV/CAMPAINHAS/INTERRUPTORES</v>
          </cell>
          <cell r="G3320" t="str">
            <v>SINAPI Nov/23</v>
          </cell>
        </row>
        <row r="3321">
          <cell r="A3321">
            <v>104479</v>
          </cell>
          <cell r="B3321" t="str">
            <v>COMPOSIÇÃO PARAMÉTRICA DE PONTO ELÉTRICO DE TOMADA DE USO GERAL 2P+T (10A/250V) EM EDIFÍCIO RESIDENCIAL COM ELETRODUTO EMBUTIDO SEM NECESSIDADE DE RASGOS, INCLUSO TOMADA, ELETRODUTO, CABO E QUEBRA. AF_11/2022</v>
          </cell>
          <cell r="C3321" t="str">
            <v>UN</v>
          </cell>
          <cell r="D3321">
            <v>141.65</v>
          </cell>
          <cell r="E3321" t="str">
            <v>INSTALACAO ELETRICA/ELETRIFICACAO E ILUMINACAO EXTERNA</v>
          </cell>
          <cell r="F3321" t="str">
            <v>PONTOS DE LUZ/TOMADAS ANTENA TV/CAMPAINHAS/INTERRUPTORES</v>
          </cell>
          <cell r="G3321" t="str">
            <v>SINAPI Nov/23</v>
          </cell>
        </row>
        <row r="3322">
          <cell r="A3322">
            <v>104480</v>
          </cell>
          <cell r="B3322" t="str">
            <v>COMPOSIÇÃO PARAMÉTRICA DE PONTO ELÉTRICO DE TOMADA DE USO ESPECÍFICO 2P+T (20A/250V) EM EDIFÍCIO RESIDENCIAL COM ELETRODUTO EMBUTIDO SEM NECESSIDADE DE RASGOS, INCLUSO TOMADA, ELETRODUTO, CABO E QUEBRA (EXCETO CHUVEIRO). AF_11/2022</v>
          </cell>
          <cell r="C3322" t="str">
            <v>UN</v>
          </cell>
          <cell r="D3322">
            <v>161.47999999999999</v>
          </cell>
          <cell r="E3322" t="str">
            <v>INSTALACAO ELETRICA/ELETRIFICACAO E ILUMINACAO EXTERNA</v>
          </cell>
          <cell r="F3322" t="str">
            <v>PONTOS DE LUZ/TOMADAS ANTENA TV/CAMPAINHAS/INTERRUPTORES</v>
          </cell>
          <cell r="G3322" t="str">
            <v>SINAPI Nov/23</v>
          </cell>
        </row>
        <row r="3323">
          <cell r="A3323">
            <v>104481</v>
          </cell>
          <cell r="B3323" t="str">
            <v>COMPOSIÇÃO PARAMÉTRICA DE PONTO ELÉTRICO DE TOMADA PARA CHUVEIRO (20A/250V) EM EDIFÍCIO RESIDENCIAL COM ELETRODUTO EMBUTIDO EM RASGOS NAS PAREDES, INCLUSO TOMADA, ELETRODUTO, CABO, RASGO, QUEBRA E CHUMBAMENTO. AF_11/2022</v>
          </cell>
          <cell r="C3323" t="str">
            <v>UN</v>
          </cell>
          <cell r="D3323">
            <v>366.69</v>
          </cell>
          <cell r="E3323" t="str">
            <v>INSTALACAO ELETRICA/ELETRIFICACAO E ILUMINACAO EXTERNA</v>
          </cell>
          <cell r="F3323" t="str">
            <v>PONTOS DE LUZ/TOMADAS ANTENA TV/CAMPAINHAS/INTERRUPTORES</v>
          </cell>
          <cell r="G3323" t="str">
            <v>SINAPI Nov/23</v>
          </cell>
        </row>
        <row r="3324">
          <cell r="A3324">
            <v>96973</v>
          </cell>
          <cell r="B3324" t="str">
            <v>CORDOALHA DE COBRE NU 35 MM², NÃO ENTERRADA, COM ISOLADOR - FORNECIMENTO E INSTALAÇÃO. AF_08/2023</v>
          </cell>
          <cell r="C3324" t="str">
            <v>M</v>
          </cell>
          <cell r="D3324">
            <v>68.989999999999995</v>
          </cell>
          <cell r="E3324" t="str">
            <v>INSTALACAO ELETRICA/ELETRIFICACAO E ILUMINACAO EXTERNA</v>
          </cell>
          <cell r="F3324" t="str">
            <v>SISTEMAS DE PROTECAO/ATERRAMENTO</v>
          </cell>
          <cell r="G3324" t="str">
            <v>SINAPI Nov/23</v>
          </cell>
        </row>
        <row r="3325">
          <cell r="A3325">
            <v>96974</v>
          </cell>
          <cell r="B3325" t="str">
            <v>CORDOALHA DE COBRE NU 50 MM², NÃO ENTERRADA, COM ISOLADOR - FORNECIMENTO E INSTALAÇÃO. AF_08/2023</v>
          </cell>
          <cell r="C3325" t="str">
            <v>M</v>
          </cell>
          <cell r="D3325">
            <v>86.85</v>
          </cell>
          <cell r="E3325" t="str">
            <v>INSTALACAO ELETRICA/ELETRIFICACAO E ILUMINACAO EXTERNA</v>
          </cell>
          <cell r="F3325" t="str">
            <v>SISTEMAS DE PROTECAO/ATERRAMENTO</v>
          </cell>
          <cell r="G3325" t="str">
            <v>SINAPI Nov/23</v>
          </cell>
        </row>
        <row r="3326">
          <cell r="A3326">
            <v>96975</v>
          </cell>
          <cell r="B3326" t="str">
            <v>CORDOALHA DE COBRE NU 70 MM², NÃO ENTERRADA, COM ISOLADOR - FORNECIMENTO E INSTALAÇÃO. AF_08/2023</v>
          </cell>
          <cell r="C3326" t="str">
            <v>M</v>
          </cell>
          <cell r="D3326">
            <v>105.42</v>
          </cell>
          <cell r="E3326" t="str">
            <v>INSTALACAO ELETRICA/ELETRIFICACAO E ILUMINACAO EXTERNA</v>
          </cell>
          <cell r="F3326" t="str">
            <v>SISTEMAS DE PROTECAO/ATERRAMENTO</v>
          </cell>
          <cell r="G3326" t="str">
            <v>SINAPI Nov/23</v>
          </cell>
        </row>
        <row r="3327">
          <cell r="A3327">
            <v>96976</v>
          </cell>
          <cell r="B3327" t="str">
            <v>CORDOALHA DE COBRE NU 95 MM², NÃO ENTERRADA, COM ISOLADOR - FORNECIMENTO E INSTALAÇÃO. AF_08/2023</v>
          </cell>
          <cell r="C3327" t="str">
            <v>M</v>
          </cell>
          <cell r="D3327">
            <v>134.72999999999999</v>
          </cell>
          <cell r="E3327" t="str">
            <v>INSTALACAO ELETRICA/ELETRIFICACAO E ILUMINACAO EXTERNA</v>
          </cell>
          <cell r="F3327" t="str">
            <v>SISTEMAS DE PROTECAO/ATERRAMENTO</v>
          </cell>
          <cell r="G3327" t="str">
            <v>SINAPI Nov/23</v>
          </cell>
        </row>
        <row r="3328">
          <cell r="A3328">
            <v>96977</v>
          </cell>
          <cell r="B3328" t="str">
            <v>CORDOALHA DE COBRE NU 50 MM², ENTERRADA - FORNECIMENTO E INSTALAÇÃO. AF_08/2023</v>
          </cell>
          <cell r="C3328" t="str">
            <v>M</v>
          </cell>
          <cell r="D3328">
            <v>45.59</v>
          </cell>
          <cell r="E3328" t="str">
            <v>INSTALACAO ELETRICA/ELETRIFICACAO E ILUMINACAO EXTERNA</v>
          </cell>
          <cell r="F3328" t="str">
            <v>SISTEMAS DE PROTECAO/ATERRAMENTO</v>
          </cell>
          <cell r="G3328" t="str">
            <v>SINAPI Nov/23</v>
          </cell>
        </row>
        <row r="3329">
          <cell r="A3329">
            <v>96978</v>
          </cell>
          <cell r="B3329" t="str">
            <v>CORDOALHA DE COBRE NU 70 MM², ENTERRADA - FORNECIMENTO E INSTALAÇÃO. AF_08/2023</v>
          </cell>
          <cell r="C3329" t="str">
            <v>M</v>
          </cell>
          <cell r="D3329">
            <v>59.97</v>
          </cell>
          <cell r="E3329" t="str">
            <v>INSTALACAO ELETRICA/ELETRIFICACAO E ILUMINACAO EXTERNA</v>
          </cell>
          <cell r="F3329" t="str">
            <v>SISTEMAS DE PROTECAO/ATERRAMENTO</v>
          </cell>
          <cell r="G3329" t="str">
            <v>SINAPI Nov/23</v>
          </cell>
        </row>
        <row r="3330">
          <cell r="A3330">
            <v>96979</v>
          </cell>
          <cell r="B3330" t="str">
            <v>CORDOALHA DE COBRE NU 95 MM², ENTERRADA - FORNECIMENTO E INSTALAÇÃO. AF_08/2023</v>
          </cell>
          <cell r="C3330" t="str">
            <v>M</v>
          </cell>
          <cell r="D3330">
            <v>85.45</v>
          </cell>
          <cell r="E3330" t="str">
            <v>INSTALACAO ELETRICA/ELETRIFICACAO E ILUMINACAO EXTERNA</v>
          </cell>
          <cell r="F3330" t="str">
            <v>SISTEMAS DE PROTECAO/ATERRAMENTO</v>
          </cell>
          <cell r="G3330" t="str">
            <v>SINAPI Nov/23</v>
          </cell>
        </row>
        <row r="3331">
          <cell r="A3331">
            <v>96984</v>
          </cell>
          <cell r="B3331" t="str">
            <v>ELETRODUTO PVC RÍGIDO, DIÂMETRO 40MM, COM 3 METROS, PARA SPDA - FORNECIMENTO E INSTALAÇÃO. AF_08/2023</v>
          </cell>
          <cell r="C3331" t="str">
            <v>UN</v>
          </cell>
          <cell r="D3331">
            <v>69.06</v>
          </cell>
          <cell r="E3331" t="str">
            <v>INSTALACAO ELETRICA/ELETRIFICACAO E ILUMINACAO EXTERNA</v>
          </cell>
          <cell r="F3331" t="str">
            <v>SISTEMAS DE PROTECAO/ATERRAMENTO</v>
          </cell>
          <cell r="G3331" t="str">
            <v>SINAPI Nov/23</v>
          </cell>
        </row>
        <row r="3332">
          <cell r="A3332">
            <v>96985</v>
          </cell>
          <cell r="B3332" t="str">
            <v>HASTE DE ATERRAMENTO, DIÂMETRO 5/8", COM 3 METROS - FORNECIMENTO E INSTALAÇÃO. AF_08/2023</v>
          </cell>
          <cell r="C3332" t="str">
            <v>UN</v>
          </cell>
          <cell r="D3332">
            <v>99.25</v>
          </cell>
          <cell r="E3332" t="str">
            <v>INSTALACAO ELETRICA/ELETRIFICACAO E ILUMINACAO EXTERNA</v>
          </cell>
          <cell r="F3332" t="str">
            <v>SISTEMAS DE PROTECAO/ATERRAMENTO</v>
          </cell>
          <cell r="G3332" t="str">
            <v>SINAPI Nov/23</v>
          </cell>
        </row>
        <row r="3333">
          <cell r="A3333">
            <v>96986</v>
          </cell>
          <cell r="B3333" t="str">
            <v>HASTE DE ATERRAMENTO, DIÂMETRO 3/4", COM 3 METROS - FORNECIMENTO E INSTALAÇÃO. AF_08/2023</v>
          </cell>
          <cell r="C3333" t="str">
            <v>UN</v>
          </cell>
          <cell r="D3333">
            <v>148.30000000000001</v>
          </cell>
          <cell r="E3333" t="str">
            <v>INSTALACAO ELETRICA/ELETRIFICACAO E ILUMINACAO EXTERNA</v>
          </cell>
          <cell r="F3333" t="str">
            <v>SISTEMAS DE PROTECAO/ATERRAMENTO</v>
          </cell>
          <cell r="G3333" t="str">
            <v>SINAPI Nov/23</v>
          </cell>
        </row>
        <row r="3334">
          <cell r="A3334">
            <v>96987</v>
          </cell>
          <cell r="B3334" t="str">
            <v>BASE METÁLICA PARA MASTRO 1 ½"  PARA SPDA - FORNECIMENTO E INSTALAÇÃO. AF_08/2023</v>
          </cell>
          <cell r="C3334" t="str">
            <v>UN</v>
          </cell>
          <cell r="D3334">
            <v>144.82</v>
          </cell>
          <cell r="E3334" t="str">
            <v>INSTALACAO ELETRICA/ELETRIFICACAO E ILUMINACAO EXTERNA</v>
          </cell>
          <cell r="F3334" t="str">
            <v>SISTEMAS DE PROTECAO/ATERRAMENTO</v>
          </cell>
          <cell r="G3334" t="str">
            <v>SINAPI Nov/23</v>
          </cell>
        </row>
        <row r="3335">
          <cell r="A3335">
            <v>96988</v>
          </cell>
          <cell r="B3335" t="str">
            <v>MASTRO 1 ½", COM 3 METROS, PARA SPDA - FORNECIMENTO E INSTALAÇÃO. AF_08/2023</v>
          </cell>
          <cell r="C3335" t="str">
            <v>UN</v>
          </cell>
          <cell r="D3335">
            <v>168.7</v>
          </cell>
          <cell r="E3335" t="str">
            <v>INSTALACAO ELETRICA/ELETRIFICACAO E ILUMINACAO EXTERNA</v>
          </cell>
          <cell r="F3335" t="str">
            <v>SISTEMAS DE PROTECAO/ATERRAMENTO</v>
          </cell>
          <cell r="G3335" t="str">
            <v>SINAPI Nov/23</v>
          </cell>
        </row>
        <row r="3336">
          <cell r="A3336">
            <v>96989</v>
          </cell>
          <cell r="B3336" t="str">
            <v>CAPTOR TIPO FRANKLIN PARA SPDA - FORNECIMENTO E INSTALAÇÃO. AF_08/2023</v>
          </cell>
          <cell r="C3336" t="str">
            <v>UN</v>
          </cell>
          <cell r="D3336">
            <v>141.13</v>
          </cell>
          <cell r="E3336" t="str">
            <v>INSTALACAO ELETRICA/ELETRIFICACAO E ILUMINACAO EXTERNA</v>
          </cell>
          <cell r="F3336" t="str">
            <v>SISTEMAS DE PROTECAO/ATERRAMENTO</v>
          </cell>
          <cell r="G3336" t="str">
            <v>SINAPI Nov/23</v>
          </cell>
        </row>
        <row r="3337">
          <cell r="A3337">
            <v>98463</v>
          </cell>
          <cell r="B3337" t="str">
            <v>SUPORTE ISOLADOR PARA FIXAÇÃO DA CORDOALHA DE COBRE EM ALVENARIA OU CONCRETO - FORNECIMENTO E INSTALAÇÃO. AF_08/2023</v>
          </cell>
          <cell r="C3337" t="str">
            <v>UN</v>
          </cell>
          <cell r="D3337">
            <v>31.67</v>
          </cell>
          <cell r="E3337" t="str">
            <v>INSTALACAO ELETRICA/ELETRIFICACAO E ILUMINACAO EXTERNA</v>
          </cell>
          <cell r="F3337" t="str">
            <v>SISTEMAS DE PROTECAO/ATERRAMENTO</v>
          </cell>
          <cell r="G3337" t="str">
            <v>SINAPI Nov/23</v>
          </cell>
        </row>
        <row r="3338">
          <cell r="A3338">
            <v>104746</v>
          </cell>
          <cell r="B3338" t="str">
            <v>MINI CAPTOR PARA SPDA - FORNECIMENTO E INSTALAÇÃO. AF_08/2023</v>
          </cell>
          <cell r="C3338" t="str">
            <v>UN</v>
          </cell>
          <cell r="D3338">
            <v>30.7</v>
          </cell>
          <cell r="E3338" t="str">
            <v>INSTALACAO ELETRICA/ELETRIFICACAO E ILUMINACAO EXTERNA</v>
          </cell>
          <cell r="F3338" t="str">
            <v>SISTEMAS DE PROTECAO/ATERRAMENTO</v>
          </cell>
          <cell r="G3338" t="str">
            <v>SINAPI Nov/23</v>
          </cell>
        </row>
        <row r="3339">
          <cell r="A3339">
            <v>104749</v>
          </cell>
          <cell r="B3339" t="str">
            <v>CONECTOR GRAMPO METÁLICO TIPO OLHAL, PARA SPDA, PARA HASTE DE ATERRAMENTO DE 3/4'' E CABOS DE 10 A 50 MM2 - FORNECIMENTO E INSTALAÇÃO. AF_08/2023</v>
          </cell>
          <cell r="C3339" t="str">
            <v>UN</v>
          </cell>
          <cell r="D3339">
            <v>25.64</v>
          </cell>
          <cell r="E3339" t="str">
            <v>INSTALACAO ELETRICA/ELETRIFICACAO E ILUMINACAO EXTERNA</v>
          </cell>
          <cell r="F3339" t="str">
            <v>SISTEMAS DE PROTECAO/ATERRAMENTO</v>
          </cell>
          <cell r="G3339" t="str">
            <v>SINAPI Nov/23</v>
          </cell>
        </row>
        <row r="3340">
          <cell r="A3340">
            <v>104750</v>
          </cell>
          <cell r="B3340" t="str">
            <v>CONECTOR GRAMPO METÁLICO TIPO OLHAL, PARA SPDA, PARA HASTE DE ATERRAMENTO DE 5/8'' E CABOS DE 10 A 50 MM2 - FORNECIMENTO E INSTALAÇÃO. AF_08/2023</v>
          </cell>
          <cell r="C3340" t="str">
            <v>UN</v>
          </cell>
          <cell r="D3340">
            <v>20.88</v>
          </cell>
          <cell r="E3340" t="str">
            <v>INSTALACAO ELETRICA/ELETRIFICACAO E ILUMINACAO EXTERNA</v>
          </cell>
          <cell r="F3340" t="str">
            <v>SISTEMAS DE PROTECAO/ATERRAMENTO</v>
          </cell>
          <cell r="G3340" t="str">
            <v>SINAPI Nov/23</v>
          </cell>
        </row>
        <row r="3341">
          <cell r="A3341">
            <v>104751</v>
          </cell>
          <cell r="B3341" t="str">
            <v>CONECTOR GRAMPO PARALELO METÁLICO, PARA SPDA, PARA CABOS DE 6 A 50 MM2 - FORNECIMENTO E INSTALAÇÃO. AF_08/2023</v>
          </cell>
          <cell r="C3341" t="str">
            <v>UN</v>
          </cell>
          <cell r="D3341">
            <v>29.04</v>
          </cell>
          <cell r="E3341" t="str">
            <v>INSTALACAO ELETRICA/ELETRIFICACAO E ILUMINACAO EXTERNA</v>
          </cell>
          <cell r="F3341" t="str">
            <v>SISTEMAS DE PROTECAO/ATERRAMENTO</v>
          </cell>
          <cell r="G3341" t="str">
            <v>SINAPI Nov/23</v>
          </cell>
        </row>
        <row r="3342">
          <cell r="A3342">
            <v>104752</v>
          </cell>
          <cell r="B3342" t="str">
            <v>CONECTOR SPLIT-BOLT, PARA SPDA, PARA CABOS ATÉ 35 MM2 - FORNECIMENTO E INSTALAÇÃO. AF_08/2023</v>
          </cell>
          <cell r="C3342" t="str">
            <v>UN</v>
          </cell>
          <cell r="D3342">
            <v>23.17</v>
          </cell>
          <cell r="E3342" t="str">
            <v>INSTALACAO ELETRICA/ELETRIFICACAO E ILUMINACAO EXTERNA</v>
          </cell>
          <cell r="F3342" t="str">
            <v>SISTEMAS DE PROTECAO/ATERRAMENTO</v>
          </cell>
          <cell r="G3342" t="str">
            <v>SINAPI Nov/23</v>
          </cell>
        </row>
        <row r="3343">
          <cell r="A3343">
            <v>104753</v>
          </cell>
          <cell r="B3343" t="str">
            <v>CONECTOR SPLIT-BOLT, PARA SPDA, PARA CABOS ATÉ 50 MM2 - FORNECIMENTO E INSTALAÇÃO. AF_08/2023</v>
          </cell>
          <cell r="C3343" t="str">
            <v>UN</v>
          </cell>
          <cell r="D3343">
            <v>27.21</v>
          </cell>
          <cell r="E3343" t="str">
            <v>INSTALACAO ELETRICA/ELETRIFICACAO E ILUMINACAO EXTERNA</v>
          </cell>
          <cell r="F3343" t="str">
            <v>SISTEMAS DE PROTECAO/ATERRAMENTO</v>
          </cell>
          <cell r="G3343" t="str">
            <v>SINAPI Nov/23</v>
          </cell>
        </row>
        <row r="3344">
          <cell r="A3344">
            <v>104754</v>
          </cell>
          <cell r="B3344" t="str">
            <v>CONECTOR SPLIT-BOLT, PARA SPDA, PARA CABOS ATÉ 70 MM2 - FORNECIMENTO E INSTALAÇÃO. AF_08/2023</v>
          </cell>
          <cell r="C3344" t="str">
            <v>UN</v>
          </cell>
          <cell r="D3344">
            <v>34.15</v>
          </cell>
          <cell r="E3344" t="str">
            <v>INSTALACAO ELETRICA/ELETRIFICACAO E ILUMINACAO EXTERNA</v>
          </cell>
          <cell r="F3344" t="str">
            <v>SISTEMAS DE PROTECAO/ATERRAMENTO</v>
          </cell>
          <cell r="G3344" t="str">
            <v>SINAPI Nov/23</v>
          </cell>
        </row>
        <row r="3345">
          <cell r="A3345">
            <v>104755</v>
          </cell>
          <cell r="B3345" t="str">
            <v>CONECTOR SPLIT-BOLT, PARA SPDA, PARA CABOS ATÉ 95 MM2 - FORNECIMENTO E INSTALAÇÃO. AF_08/2023</v>
          </cell>
          <cell r="C3345" t="str">
            <v>UN</v>
          </cell>
          <cell r="D3345">
            <v>44.91</v>
          </cell>
          <cell r="E3345" t="str">
            <v>INSTALACAO ELETRICA/ELETRIFICACAO E ILUMINACAO EXTERNA</v>
          </cell>
          <cell r="F3345" t="str">
            <v>SISTEMAS DE PROTECAO/ATERRAMENTO</v>
          </cell>
          <cell r="G3345" t="str">
            <v>SINAPI Nov/23</v>
          </cell>
        </row>
        <row r="3346">
          <cell r="A3346">
            <v>103490</v>
          </cell>
          <cell r="B3346" t="str">
            <v>PLACA DE CONCRETO PRÉ-MOLDADO COMO PROTEÇÃO MECÂNICA ADICIONAL NO REATERRO PARA REDE ENTERRADA DE DISTRIBUIÇÃO DE ENERGIA ELÉTRICA - FORNECIMENTO E INSTALAÇÃO. AF_12/2021</v>
          </cell>
          <cell r="C3346" t="str">
            <v>M3</v>
          </cell>
          <cell r="D3346">
            <v>3391.36</v>
          </cell>
          <cell r="E3346" t="str">
            <v>INSTALACAO ELETRICA/ELETRIFICACAO E ILUMINACAO EXTERNA</v>
          </cell>
          <cell r="F3346" t="str">
            <v>SERVICOS DIVERSOS</v>
          </cell>
          <cell r="G3346" t="str">
            <v>SINAPI Nov/23</v>
          </cell>
        </row>
        <row r="3347">
          <cell r="A3347">
            <v>103491</v>
          </cell>
          <cell r="B3347" t="str">
            <v>CONCRETAGEM COMO PROTEÇÃO MECÂNICA ADICIONAL NO REATERRO PARA REDE ENTERRADA DE DISTRIBUIÇÃO DE ENERGIA ELÉTRICA - FORNECIMENTO E INSTALAÇÃO. AF_12/2021</v>
          </cell>
          <cell r="C3347" t="str">
            <v>M3</v>
          </cell>
          <cell r="D3347">
            <v>894.36</v>
          </cell>
          <cell r="E3347" t="str">
            <v>INSTALACAO ELETRICA/ELETRIFICACAO E ILUMINACAO EXTERNA</v>
          </cell>
          <cell r="F3347" t="str">
            <v>SERVICOS DIVERSOS</v>
          </cell>
          <cell r="G3347" t="str">
            <v>SINAPI Nov/23</v>
          </cell>
        </row>
        <row r="3348">
          <cell r="A3348">
            <v>104758</v>
          </cell>
          <cell r="B3348" t="str">
            <v>FURO MANUAL EM ALVENARIA, PARA INSTALAÇÕES ELÉTRICAS, DIÂMETROS MENORES OU IGUAIS A 40 MM. AF_09/2023</v>
          </cell>
          <cell r="C3348" t="str">
            <v>UN</v>
          </cell>
          <cell r="D3348">
            <v>21.35</v>
          </cell>
          <cell r="E3348" t="str">
            <v>INSTALACAO ELETRICA/ELETRIFICACAO E ILUMINACAO EXTERNA</v>
          </cell>
          <cell r="F3348" t="str">
            <v>SERVICOS DIVERSOS</v>
          </cell>
          <cell r="G3348" t="str">
            <v>SINAPI Nov/23</v>
          </cell>
        </row>
        <row r="3349">
          <cell r="A3349">
            <v>104759</v>
          </cell>
          <cell r="B3349" t="str">
            <v>FURO MANUAL EM ALVENARIA, PARA INSTALAÇÕES ELÉTRICAS, DIÂMETROS MAIORES QUE 40 MM E MENORES OU IGUAIS A 75 MM. AF_09/2023</v>
          </cell>
          <cell r="C3349" t="str">
            <v>UN</v>
          </cell>
          <cell r="D3349">
            <v>56.91</v>
          </cell>
          <cell r="E3349" t="str">
            <v>INSTALACAO ELETRICA/ELETRIFICACAO E ILUMINACAO EXTERNA</v>
          </cell>
          <cell r="F3349" t="str">
            <v>SERVICOS DIVERSOS</v>
          </cell>
          <cell r="G3349" t="str">
            <v>SINAPI Nov/23</v>
          </cell>
        </row>
        <row r="3350">
          <cell r="A3350">
            <v>104760</v>
          </cell>
          <cell r="B3350" t="str">
            <v>FURO MANUAL EM ALVENARIA, PARA INSTALAÇÕES ELÉTRICAS, DIÂMETROS MAIORES QUE 75 MM E MENORES OU IGUAIS A 100 MM. AF_09/2023</v>
          </cell>
          <cell r="C3350" t="str">
            <v>UN</v>
          </cell>
          <cell r="D3350">
            <v>83.11</v>
          </cell>
          <cell r="E3350" t="str">
            <v>INSTALACAO ELETRICA/ELETRIFICACAO E ILUMINACAO EXTERNA</v>
          </cell>
          <cell r="F3350" t="str">
            <v>SERVICOS DIVERSOS</v>
          </cell>
          <cell r="G3350" t="str">
            <v>SINAPI Nov/23</v>
          </cell>
        </row>
        <row r="3351">
          <cell r="A3351">
            <v>104761</v>
          </cell>
          <cell r="B3351" t="str">
            <v>FURO MECANIZADO EM CONCRETO, COM MARTELO DEMOLIDOR, PARA INSTALAÇÕES ELÉTRICAS, DIÂMETROS MENORES OU IGUAIS A 40 MM. AF_09/2023</v>
          </cell>
          <cell r="C3351" t="str">
            <v>UN</v>
          </cell>
          <cell r="D3351">
            <v>10.85</v>
          </cell>
          <cell r="E3351" t="str">
            <v>INSTALACAO ELETRICA/ELETRIFICACAO E ILUMINACAO EXTERNA</v>
          </cell>
          <cell r="F3351" t="str">
            <v>SERVICOS DIVERSOS</v>
          </cell>
          <cell r="G3351" t="str">
            <v>SINAPI Nov/23</v>
          </cell>
        </row>
        <row r="3352">
          <cell r="A3352">
            <v>104762</v>
          </cell>
          <cell r="B3352" t="str">
            <v>FURO MECANIZADO EM CONCRETO, COM MARTELO DEMOLIDOR, PARA INSTALAÇÕES ELÉTRICAS, DIÂMETROS MAIORES QUE 40 MM E MENORES OU IGUAIS A 75 MM. AF_09/2023</v>
          </cell>
          <cell r="C3352" t="str">
            <v>UN</v>
          </cell>
          <cell r="D3352">
            <v>28.94</v>
          </cell>
          <cell r="E3352" t="str">
            <v>INSTALACAO ELETRICA/ELETRIFICACAO E ILUMINACAO EXTERNA</v>
          </cell>
          <cell r="F3352" t="str">
            <v>SERVICOS DIVERSOS</v>
          </cell>
          <cell r="G3352" t="str">
            <v>SINAPI Nov/23</v>
          </cell>
        </row>
        <row r="3353">
          <cell r="A3353">
            <v>104763</v>
          </cell>
          <cell r="B3353" t="str">
            <v>FURO MECANIZADO EM CONCRETO, COM MARTELO DEMOLIDOR, PARA INSTALAÇÕES ELÉTRICAS, DIÂMETROS MAIORES QUE 75 MM E MENORES OU IGUAIS A 150 MM. AF_09/2023</v>
          </cell>
          <cell r="C3353" t="str">
            <v>UN</v>
          </cell>
          <cell r="D3353">
            <v>42.27</v>
          </cell>
          <cell r="E3353" t="str">
            <v>INSTALACAO ELETRICA/ELETRIFICACAO E ILUMINACAO EXTERNA</v>
          </cell>
          <cell r="F3353" t="str">
            <v>SERVICOS DIVERSOS</v>
          </cell>
          <cell r="G3353" t="str">
            <v>SINAPI Nov/23</v>
          </cell>
        </row>
        <row r="3354">
          <cell r="A3354">
            <v>104764</v>
          </cell>
          <cell r="B3354" t="str">
            <v>SUPORTE PARA 2 ELETRODUTOS, ESPAÇADO A CADA 80 CM, EM PERFILADO COM COMPRIMENTO DE 25 CM FIXADO EM LAJE, POR METRO DE ELETRODUTO FIXADO. AF_09/2023</v>
          </cell>
          <cell r="C3354" t="str">
            <v>M</v>
          </cell>
          <cell r="D3354">
            <v>24.41</v>
          </cell>
          <cell r="E3354" t="str">
            <v>INSTALACAO ELETRICA/ELETRIFICACAO E ILUMINACAO EXTERNA</v>
          </cell>
          <cell r="F3354" t="str">
            <v>SERVICOS DIVERSOS</v>
          </cell>
          <cell r="G3354" t="str">
            <v>SINAPI Nov/23</v>
          </cell>
        </row>
        <row r="3355">
          <cell r="A3355">
            <v>104765</v>
          </cell>
          <cell r="B3355" t="str">
            <v>SUPORTE PARA 4 ELETRODUTOS, ESPAÇADO A CADA 80 CM, EM PERFILADO COM COMPRIMENTO DE 42 CM FIXADO EM LAJE, POR METRO DE ELETRODUTO FIXADO. AF_09/2023</v>
          </cell>
          <cell r="C3355" t="str">
            <v>M</v>
          </cell>
          <cell r="D3355">
            <v>20.71</v>
          </cell>
          <cell r="E3355" t="str">
            <v>INSTALACAO ELETRICA/ELETRIFICACAO E ILUMINACAO EXTERNA</v>
          </cell>
          <cell r="F3355" t="str">
            <v>SERVICOS DIVERSOS</v>
          </cell>
          <cell r="G3355" t="str">
            <v>SINAPI Nov/23</v>
          </cell>
        </row>
        <row r="3356">
          <cell r="A3356">
            <v>104766</v>
          </cell>
          <cell r="B3356" t="str">
            <v>CHUMBAMENTO LINEAR EM ALVENARIA PARA ELETRODUTOS COM DIÂMETROS MENORES OU IGUAIS A 40 MM. AF_09/2023</v>
          </cell>
          <cell r="C3356" t="str">
            <v>M</v>
          </cell>
          <cell r="D3356">
            <v>20.27</v>
          </cell>
          <cell r="E3356" t="str">
            <v>INSTALACAO ELETRICA/ELETRIFICACAO E ILUMINACAO EXTERNA</v>
          </cell>
          <cell r="F3356" t="str">
            <v>SERVICOS DIVERSOS</v>
          </cell>
          <cell r="G3356" t="str">
            <v>SINAPI Nov/23</v>
          </cell>
        </row>
        <row r="3357">
          <cell r="A3357">
            <v>104768</v>
          </cell>
          <cell r="B3357" t="str">
            <v>FURO MECANIZADO EM ALVENARIA, PARA INSTALAÇÕES ELÉTRICAS, DIÂMETROS MENORES OU IGUAIS A 40 MM. AF_09/2023</v>
          </cell>
          <cell r="C3357" t="str">
            <v>UN</v>
          </cell>
          <cell r="D3357">
            <v>0.9</v>
          </cell>
          <cell r="E3357" t="str">
            <v>INSTALACAO ELETRICA/ELETRIFICACAO E ILUMINACAO EXTERNA</v>
          </cell>
          <cell r="F3357" t="str">
            <v>SERVICOS DIVERSOS</v>
          </cell>
          <cell r="G3357" t="str">
            <v>SINAPI Nov/23</v>
          </cell>
        </row>
        <row r="3358">
          <cell r="A3358">
            <v>104770</v>
          </cell>
          <cell r="B3358" t="str">
            <v>FURO MECANIZADO EM ALVENARIA, PARA INSTALAÇÕES ELÉTRICAS, DIÂMETROS MAIORES QUE 40 MM E MENORES OU IGUAIS A 75 MM. AF_09/2023</v>
          </cell>
          <cell r="C3358" t="str">
            <v>UN</v>
          </cell>
          <cell r="D3358">
            <v>2.41</v>
          </cell>
          <cell r="E3358" t="str">
            <v>INSTALACAO ELETRICA/ELETRIFICACAO E ILUMINACAO EXTERNA</v>
          </cell>
          <cell r="F3358" t="str">
            <v>SERVICOS DIVERSOS</v>
          </cell>
          <cell r="G3358" t="str">
            <v>SINAPI Nov/23</v>
          </cell>
        </row>
        <row r="3359">
          <cell r="A3359">
            <v>104772</v>
          </cell>
          <cell r="B3359" t="str">
            <v>FURO MECANIZADO EM ALVENARIA, PARA INSTALAÇÕES ELÉTRICAS, DIÂMETROS MAIORES QUE 75 MM E MENORES OU IGUAIS A 100 MM. AF_09/2023</v>
          </cell>
          <cell r="C3359" t="str">
            <v>UN</v>
          </cell>
          <cell r="D3359">
            <v>3.53</v>
          </cell>
          <cell r="E3359" t="str">
            <v>INSTALACAO ELETRICA/ELETRIFICACAO E ILUMINACAO EXTERNA</v>
          </cell>
          <cell r="F3359" t="str">
            <v>SERVICOS DIVERSOS</v>
          </cell>
          <cell r="G3359" t="str">
            <v>SINAPI Nov/23</v>
          </cell>
        </row>
        <row r="3360">
          <cell r="A3360">
            <v>104774</v>
          </cell>
          <cell r="B3360" t="str">
            <v>FURO MECANIZADO EM CONCRETO, COM PERFURATRIZ, PARA INSTALAÇÕES ELÉTRICAS, DIÂMETROS MENORES OU IGUAIS A 40 MM. AF_09/2023</v>
          </cell>
          <cell r="C3360" t="str">
            <v>UN</v>
          </cell>
          <cell r="D3360">
            <v>3.01</v>
          </cell>
          <cell r="E3360" t="str">
            <v>INSTALACAO ELETRICA/ELETRIFICACAO E ILUMINACAO EXTERNA</v>
          </cell>
          <cell r="F3360" t="str">
            <v>SERVICOS DIVERSOS</v>
          </cell>
          <cell r="G3360" t="str">
            <v>SINAPI Nov/23</v>
          </cell>
        </row>
        <row r="3361">
          <cell r="A3361">
            <v>104776</v>
          </cell>
          <cell r="B3361" t="str">
            <v>FURO MECANIZADO EM CONCRETO, COM PERFURATRIZ, PARA INSTALAÇÕES ELÉTRICAS, DIÂMETROS MAIORES QUE 40 MM E MENORES OU IGUAIS A 75 MM. AF_09/2023</v>
          </cell>
          <cell r="C3361" t="str">
            <v>UN</v>
          </cell>
          <cell r="D3361">
            <v>8.06</v>
          </cell>
          <cell r="E3361" t="str">
            <v>INSTALACAO ELETRICA/ELETRIFICACAO E ILUMINACAO EXTERNA</v>
          </cell>
          <cell r="F3361" t="str">
            <v>SERVICOS DIVERSOS</v>
          </cell>
          <cell r="G3361" t="str">
            <v>SINAPI Nov/23</v>
          </cell>
        </row>
        <row r="3362">
          <cell r="A3362">
            <v>104778</v>
          </cell>
          <cell r="B3362" t="str">
            <v>FURO MECANIZADO EM CONCRETO, COM PERFURATRIZ, PARA INSTALAÇÕES ELÉTRICAS, DIÂMETROS MAIORES QUE 75 MM E MENORES OU IGUAIS A 150 MM. AF_09/2023</v>
          </cell>
          <cell r="C3362" t="str">
            <v>UN</v>
          </cell>
          <cell r="D3362">
            <v>11.77</v>
          </cell>
          <cell r="E3362" t="str">
            <v>INSTALACAO ELETRICA/ELETRIFICACAO E ILUMINACAO EXTERNA</v>
          </cell>
          <cell r="F3362" t="str">
            <v>SERVICOS DIVERSOS</v>
          </cell>
          <cell r="G3362" t="str">
            <v>SINAPI Nov/23</v>
          </cell>
        </row>
        <row r="3363">
          <cell r="A3363">
            <v>104780</v>
          </cell>
          <cell r="B3363" t="str">
            <v>RASGO LINEAR MECANIZADO EM ALVENARIA, PARA ELETRODUTOS, DIÂMETROS MENORES OU IGUAIS A 40 MM. AF_09/2023</v>
          </cell>
          <cell r="C3363" t="str">
            <v>M</v>
          </cell>
          <cell r="D3363">
            <v>6.63</v>
          </cell>
          <cell r="E3363" t="str">
            <v>INSTALACAO ELETRICA/ELETRIFICACAO E ILUMINACAO EXTERNA</v>
          </cell>
          <cell r="F3363" t="str">
            <v>SERVICOS DIVERSOS</v>
          </cell>
          <cell r="G3363" t="str">
            <v>SINAPI Nov/23</v>
          </cell>
        </row>
        <row r="3364">
          <cell r="A3364">
            <v>104785</v>
          </cell>
          <cell r="B3364" t="str">
            <v>FIXAÇÃO DE ELETRODUTOS, DIÂMETROS MENORES OU IGUAIS A 40 MM, COM ABRAÇADEIRA METÁLICA RÍGIDA TIPO D COM PARAFUSO DE FIXAÇÃO 1 1/4", FIXADA DIRETAMENTE NA LAJE OU PAREDE. AF_09/2023</v>
          </cell>
          <cell r="C3364" t="str">
            <v>M</v>
          </cell>
          <cell r="D3364">
            <v>15.28</v>
          </cell>
          <cell r="E3364" t="str">
            <v>INSTALACAO ELETRICA/ELETRIFICACAO E ILUMINACAO EXTERNA</v>
          </cell>
          <cell r="F3364" t="str">
            <v>SERVICOS DIVERSOS</v>
          </cell>
          <cell r="G3364" t="str">
            <v>SINAPI Nov/23</v>
          </cell>
        </row>
        <row r="3365">
          <cell r="A3365">
            <v>96765</v>
          </cell>
          <cell r="B3365" t="str">
            <v>ABRIGO PARA HIDRANTE, 90X60X17CM, COM REGISTRO GLOBO ANGULAR 45 GRAUS 2 1/2", ADAPTADOR STORZ 2 1/2", MANGUEIRA DE INCÊNDIO 20M, REDUÇÃO 2 1/2" X 1 1/2" E ESGUICHO EM LATÃO 1 1/2" - FORNECIMENTO E INSTALAÇÃO. AF_10/2020</v>
          </cell>
          <cell r="C3365" t="str">
            <v>UN</v>
          </cell>
          <cell r="D3365">
            <v>1841.62</v>
          </cell>
          <cell r="E3365" t="str">
            <v>INSTALACOES ESPECIAIS</v>
          </cell>
          <cell r="F3365" t="str">
            <v>INCENDIO</v>
          </cell>
          <cell r="G3365" t="str">
            <v>SINAPI Nov/23</v>
          </cell>
        </row>
        <row r="3366">
          <cell r="A3366">
            <v>101905</v>
          </cell>
          <cell r="B3366" t="str">
            <v>EXTINTOR DE INCÊNDIO PORTÁTIL COM CARGA DE ÁGUA PRESSURIZADA DE 10 L, CLASSE A - FORNECIMENTO E INSTALAÇÃO. AF_10/2020_PE</v>
          </cell>
          <cell r="C3366" t="str">
            <v>UN</v>
          </cell>
          <cell r="D3366">
            <v>227.01</v>
          </cell>
          <cell r="E3366" t="str">
            <v>INSTALACOES ESPECIAIS</v>
          </cell>
          <cell r="F3366" t="str">
            <v>INCENDIO</v>
          </cell>
          <cell r="G3366" t="str">
            <v>SINAPI Nov/23</v>
          </cell>
        </row>
        <row r="3367">
          <cell r="A3367">
            <v>101906</v>
          </cell>
          <cell r="B3367" t="str">
            <v>EXTINTOR DE INCÊNDIO PORTÁTIL COM CARGA DE CO2 DE 4 KG, CLASSE BC - FORNECIMENTO E INSTALAÇÃO. AF_10/2020_PE</v>
          </cell>
          <cell r="C3367" t="str">
            <v>UN</v>
          </cell>
          <cell r="D3367">
            <v>652.45000000000005</v>
          </cell>
          <cell r="E3367" t="str">
            <v>INSTALACOES ESPECIAIS</v>
          </cell>
          <cell r="F3367" t="str">
            <v>INCENDIO</v>
          </cell>
          <cell r="G3367" t="str">
            <v>SINAPI Nov/23</v>
          </cell>
        </row>
        <row r="3368">
          <cell r="A3368">
            <v>101907</v>
          </cell>
          <cell r="B3368" t="str">
            <v>EXTINTOR DE INCÊNDIO PORTÁTIL COM CARGA DE CO2 DE 6 KG, CLASSE BC - FORNECIMENTO E INSTALAÇÃO. AF_10/2020_PE</v>
          </cell>
          <cell r="C3368" t="str">
            <v>UN</v>
          </cell>
          <cell r="D3368">
            <v>704.29</v>
          </cell>
          <cell r="E3368" t="str">
            <v>INSTALACOES ESPECIAIS</v>
          </cell>
          <cell r="F3368" t="str">
            <v>INCENDIO</v>
          </cell>
          <cell r="G3368" t="str">
            <v>SINAPI Nov/23</v>
          </cell>
        </row>
        <row r="3369">
          <cell r="A3369">
            <v>101908</v>
          </cell>
          <cell r="B3369" t="str">
            <v>EXTINTOR DE INCÊNDIO PORTÁTIL COM CARGA DE PQS DE 4 KG, CLASSE BC - FORNECIMENTO E INSTALAÇÃO. AF_10/2020_PE</v>
          </cell>
          <cell r="C3369" t="str">
            <v>UN</v>
          </cell>
          <cell r="D3369">
            <v>220.53</v>
          </cell>
          <cell r="E3369" t="str">
            <v>INSTALACOES ESPECIAIS</v>
          </cell>
          <cell r="F3369" t="str">
            <v>INCENDIO</v>
          </cell>
          <cell r="G3369" t="str">
            <v>SINAPI Nov/23</v>
          </cell>
        </row>
        <row r="3370">
          <cell r="A3370">
            <v>101909</v>
          </cell>
          <cell r="B3370" t="str">
            <v>EXTINTOR DE INCÊNDIO PORTÁTIL COM CARGA DE PQS DE 6 KG, CLASSE BC - FORNECIMENTO E INSTALAÇÃO. AF_10/2020_PE</v>
          </cell>
          <cell r="C3370" t="str">
            <v>UN</v>
          </cell>
          <cell r="D3370">
            <v>255.09</v>
          </cell>
          <cell r="E3370" t="str">
            <v>INSTALACOES ESPECIAIS</v>
          </cell>
          <cell r="F3370" t="str">
            <v>INCENDIO</v>
          </cell>
          <cell r="G3370" t="str">
            <v>SINAPI Nov/23</v>
          </cell>
        </row>
        <row r="3371">
          <cell r="A3371">
            <v>101910</v>
          </cell>
          <cell r="B3371" t="str">
            <v>EXTINTOR DE INCÊNDIO PORTÁTIL COM CARGA DE PQS DE 8 KG, CLASSE BC - FORNECIMENTO E INSTALAÇÃO. AF_10/2020_PE</v>
          </cell>
          <cell r="C3371" t="str">
            <v>UN</v>
          </cell>
          <cell r="D3371">
            <v>298.27999999999997</v>
          </cell>
          <cell r="E3371" t="str">
            <v>INSTALACOES ESPECIAIS</v>
          </cell>
          <cell r="F3371" t="str">
            <v>INCENDIO</v>
          </cell>
          <cell r="G3371" t="str">
            <v>SINAPI Nov/23</v>
          </cell>
        </row>
        <row r="3372">
          <cell r="A3372">
            <v>101911</v>
          </cell>
          <cell r="B3372" t="str">
            <v>EXTINTOR DE INCÊNDIO PORTÁTIL COM CARGA DE PQS DE 12 KG, CLASSE BC - FORNECIMENTO E INSTALAÇÃO. AF_10/2020_PE</v>
          </cell>
          <cell r="C3372" t="str">
            <v>UN</v>
          </cell>
          <cell r="D3372">
            <v>341.47</v>
          </cell>
          <cell r="E3372" t="str">
            <v>INSTALACOES ESPECIAIS</v>
          </cell>
          <cell r="F3372" t="str">
            <v>INCENDIO</v>
          </cell>
          <cell r="G3372" t="str">
            <v>SINAPI Nov/23</v>
          </cell>
        </row>
        <row r="3373">
          <cell r="A3373">
            <v>101912</v>
          </cell>
          <cell r="B3373" t="str">
            <v>ABRIGO PARA HIDRANTE, 75X45X17CM, COM REGISTRO GLOBO ANGULAR 45 GRAUS 2 1/2", ADAPTADOR STORZ 2 1/2", MANGUEIRA DE INCÊNDIO 15M 2 1/2" E ESGUICHO EM LATÃO 2 1/2" - FORNECIMENTO E INSTALAÇÃO. AF_10/2020</v>
          </cell>
          <cell r="C3373" t="str">
            <v>UN</v>
          </cell>
          <cell r="D3373">
            <v>2244.42</v>
          </cell>
          <cell r="E3373" t="str">
            <v>INSTALACOES ESPECIAIS</v>
          </cell>
          <cell r="F3373" t="str">
            <v>INCENDIO</v>
          </cell>
          <cell r="G3373" t="str">
            <v>SINAPI Nov/23</v>
          </cell>
        </row>
        <row r="3374">
          <cell r="A3374">
            <v>101913</v>
          </cell>
          <cell r="B3374" t="str">
            <v>CAIXA DE INCÊNDIO 45X75X17CM - FORNECIMENTO E INSTALAÇÃO. AF_10/2020</v>
          </cell>
          <cell r="C3374" t="str">
            <v>UN</v>
          </cell>
          <cell r="D3374">
            <v>379.69</v>
          </cell>
          <cell r="E3374" t="str">
            <v>INSTALACOES ESPECIAIS</v>
          </cell>
          <cell r="F3374" t="str">
            <v>INCENDIO</v>
          </cell>
          <cell r="G3374" t="str">
            <v>SINAPI Nov/23</v>
          </cell>
        </row>
        <row r="3375">
          <cell r="A3375">
            <v>101914</v>
          </cell>
          <cell r="B3375" t="str">
            <v>CAIXA DE INCÊNDIO 60X90X17CM - FORNECIMENTO E INSTALAÇÃO. AF_10/2020</v>
          </cell>
          <cell r="C3375" t="str">
            <v>UN</v>
          </cell>
          <cell r="D3375">
            <v>482.13</v>
          </cell>
          <cell r="E3375" t="str">
            <v>INSTALACOES ESPECIAIS</v>
          </cell>
          <cell r="F3375" t="str">
            <v>INCENDIO</v>
          </cell>
          <cell r="G3375" t="str">
            <v>SINAPI Nov/23</v>
          </cell>
        </row>
        <row r="3376">
          <cell r="A3376">
            <v>101915</v>
          </cell>
          <cell r="B3376" t="str">
            <v>CONJUNTO DE MANGUEIRA PARA COMBATE A INCÊNDIO EM FIBRA DE POLIESTER PURA, COM 1.1/2", REVESTIDA INTERNAMENTE, COMPRIMENTO DE 15M - FORNECIMENTO E INSTALAÇÃO. AF_10/2020</v>
          </cell>
          <cell r="C3376" t="str">
            <v>UN</v>
          </cell>
          <cell r="D3376">
            <v>354.01</v>
          </cell>
          <cell r="E3376" t="str">
            <v>INSTALACOES ESPECIAIS</v>
          </cell>
          <cell r="F3376" t="str">
            <v>INCENDIO</v>
          </cell>
          <cell r="G3376" t="str">
            <v>SINAPI Nov/23</v>
          </cell>
        </row>
        <row r="3377">
          <cell r="A3377">
            <v>101916</v>
          </cell>
          <cell r="B3377" t="str">
            <v>HIDRANTE SUBTERRÂNEO PREDIAL (COM CURVA LONGA E CAIXA), DN 75 MM - FORNECIMENTO E INSTALAÇÃO. AF_10/2020</v>
          </cell>
          <cell r="C3377" t="str">
            <v>UN</v>
          </cell>
          <cell r="D3377">
            <v>3623.54</v>
          </cell>
          <cell r="E3377" t="str">
            <v>INSTALACOES ESPECIAIS</v>
          </cell>
          <cell r="F3377" t="str">
            <v>INCENDIO</v>
          </cell>
          <cell r="G3377" t="str">
            <v>SINAPI Nov/23</v>
          </cell>
        </row>
        <row r="3378">
          <cell r="A3378">
            <v>101917</v>
          </cell>
          <cell r="B3378" t="str">
            <v>MANÔMETRO 0 A 200 PSI (0 A 14 KGF/CM2), D = 50MM - FORNECIMENTO E INSTALAÇÃO. AF_10/2020</v>
          </cell>
          <cell r="C3378" t="str">
            <v>UN</v>
          </cell>
          <cell r="D3378">
            <v>168.22</v>
          </cell>
          <cell r="E3378" t="str">
            <v>INSTALACOES ESPECIAIS</v>
          </cell>
          <cell r="F3378" t="str">
            <v>INCENDIO</v>
          </cell>
          <cell r="G3378" t="str">
            <v>SINAPI Nov/23</v>
          </cell>
        </row>
        <row r="3379">
          <cell r="A3379">
            <v>98261</v>
          </cell>
          <cell r="B3379" t="str">
            <v>CABO TELEFÔNICO CCI-50 1 PAR, INSTALADO EM ENTRADA DE EDIFICAÇÃO - FORNECIMENTO E INSTALAÇÃO. AF_11/2019</v>
          </cell>
          <cell r="C3379" t="str">
            <v>M</v>
          </cell>
          <cell r="D3379">
            <v>5.0999999999999996</v>
          </cell>
          <cell r="E3379" t="str">
            <v>INSTALACOES ESPECIAIS</v>
          </cell>
          <cell r="F3379" t="str">
            <v>TELEFONE</v>
          </cell>
          <cell r="G3379" t="str">
            <v>SINAPI Nov/23</v>
          </cell>
        </row>
        <row r="3380">
          <cell r="A3380">
            <v>98262</v>
          </cell>
          <cell r="B3380" t="str">
            <v>CABO TELEFÔNICO CCI-50 2 PARES, SEM BLINDAGEM, INSTALADO EM ENTRADA DE EDIFICAÇÃO - FORNECIMENTO E INSTALAÇÃO. AF_11/2019</v>
          </cell>
          <cell r="C3380" t="str">
            <v>M</v>
          </cell>
          <cell r="D3380">
            <v>6.04</v>
          </cell>
          <cell r="E3380" t="str">
            <v>INSTALACOES ESPECIAIS</v>
          </cell>
          <cell r="F3380" t="str">
            <v>TELEFONE</v>
          </cell>
          <cell r="G3380" t="str">
            <v>SINAPI Nov/23</v>
          </cell>
        </row>
        <row r="3381">
          <cell r="A3381">
            <v>98263</v>
          </cell>
          <cell r="B3381" t="str">
            <v>CABO TELEFÔNICO CCI-50 3 PARES, SEM BLINDAGEM, INSTALADO EM ENTRADA DE EDIFICAÇÃO - FORNECIMENTO E INSTALAÇÃO. AF_11/2019</v>
          </cell>
          <cell r="C3381" t="str">
            <v>M</v>
          </cell>
          <cell r="D3381">
            <v>6.31</v>
          </cell>
          <cell r="E3381" t="str">
            <v>INSTALACOES ESPECIAIS</v>
          </cell>
          <cell r="F3381" t="str">
            <v>TELEFONE</v>
          </cell>
          <cell r="G3381" t="str">
            <v>SINAPI Nov/23</v>
          </cell>
        </row>
        <row r="3382">
          <cell r="A3382">
            <v>98264</v>
          </cell>
          <cell r="B3382" t="str">
            <v>CABO TELEFÔNICO CCI-50 4 PARES, SEM BLINDAGEM, INSTALADO EM ENTRADA DE EDIFICAÇÃO - FORNECIMENTO E INSTALAÇÃO. AF_11/2019</v>
          </cell>
          <cell r="C3382" t="str">
            <v>M</v>
          </cell>
          <cell r="D3382">
            <v>7.29</v>
          </cell>
          <cell r="E3382" t="str">
            <v>INSTALACOES ESPECIAIS</v>
          </cell>
          <cell r="F3382" t="str">
            <v>TELEFONE</v>
          </cell>
          <cell r="G3382" t="str">
            <v>SINAPI Nov/23</v>
          </cell>
        </row>
        <row r="3383">
          <cell r="A3383">
            <v>98265</v>
          </cell>
          <cell r="B3383" t="str">
            <v>CABO TELEFÔNICO CCI-50 5 PARES, SEM BLINDAGEM, INSTALADO EM ENTRADA DE EDIFICAÇÃO - FORNECIMENTO E INSTALAÇÃO. AF_11/2019</v>
          </cell>
          <cell r="C3383" t="str">
            <v>M</v>
          </cell>
          <cell r="D3383">
            <v>7.95</v>
          </cell>
          <cell r="E3383" t="str">
            <v>INSTALACOES ESPECIAIS</v>
          </cell>
          <cell r="F3383" t="str">
            <v>TELEFONE</v>
          </cell>
          <cell r="G3383" t="str">
            <v>SINAPI Nov/23</v>
          </cell>
        </row>
        <row r="3384">
          <cell r="A3384">
            <v>98266</v>
          </cell>
          <cell r="B3384" t="str">
            <v>CABO TELEFÔNICO CCI-50 6 PARES, SEM BLINDAGEM, INSTALADO EM ENTRADA DE EDIFICAÇÃO - FORNECIMENTO E INSTALAÇÃO. AF_11/2019</v>
          </cell>
          <cell r="C3384" t="str">
            <v>M</v>
          </cell>
          <cell r="D3384">
            <v>8.82</v>
          </cell>
          <cell r="E3384" t="str">
            <v>INSTALACOES ESPECIAIS</v>
          </cell>
          <cell r="F3384" t="str">
            <v>TELEFONE</v>
          </cell>
          <cell r="G3384" t="str">
            <v>SINAPI Nov/23</v>
          </cell>
        </row>
        <row r="3385">
          <cell r="A3385">
            <v>98267</v>
          </cell>
          <cell r="B3385" t="str">
            <v>CABO TELEFÔNICO CI-50 10 PARES INSTALADO EM ENTRADA DE EDIFICAÇÃO - FORNECIMENTO E INSTALAÇÃO. AF_11/2019</v>
          </cell>
          <cell r="C3385" t="str">
            <v>M</v>
          </cell>
          <cell r="D3385">
            <v>13.47</v>
          </cell>
          <cell r="E3385" t="str">
            <v>INSTALACOES ESPECIAIS</v>
          </cell>
          <cell r="F3385" t="str">
            <v>TELEFONE</v>
          </cell>
          <cell r="G3385" t="str">
            <v>SINAPI Nov/23</v>
          </cell>
        </row>
        <row r="3386">
          <cell r="A3386">
            <v>98268</v>
          </cell>
          <cell r="B3386" t="str">
            <v>CABO TELEFÔNICO CI-50 20 PARES INSTALADO EM ENTRADA DE EDIFICAÇÃO - FORNECIMENTO E INSTALAÇÃO. AF_11/2019</v>
          </cell>
          <cell r="C3386" t="str">
            <v>M</v>
          </cell>
          <cell r="D3386">
            <v>20.63</v>
          </cell>
          <cell r="E3386" t="str">
            <v>INSTALACOES ESPECIAIS</v>
          </cell>
          <cell r="F3386" t="str">
            <v>TELEFONE</v>
          </cell>
          <cell r="G3386" t="str">
            <v>SINAPI Nov/23</v>
          </cell>
        </row>
        <row r="3387">
          <cell r="A3387">
            <v>98269</v>
          </cell>
          <cell r="B3387" t="str">
            <v>CABO TELEFÔNICO CI-50 30 PARES INSTALADO EM ENTRADA DE EDIFICAÇÃO - FORNECIMENTO E INSTALAÇÃO. AF_11/2019</v>
          </cell>
          <cell r="C3387" t="str">
            <v>M</v>
          </cell>
          <cell r="D3387">
            <v>27.51</v>
          </cell>
          <cell r="E3387" t="str">
            <v>INSTALACOES ESPECIAIS</v>
          </cell>
          <cell r="F3387" t="str">
            <v>TELEFONE</v>
          </cell>
          <cell r="G3387" t="str">
            <v>SINAPI Nov/23</v>
          </cell>
        </row>
        <row r="3388">
          <cell r="A3388">
            <v>98270</v>
          </cell>
          <cell r="B3388" t="str">
            <v>CABO TELEFÔNICO CI-50 50 PARES INSTALADO EM ENTRADA DE EDIFICAÇÃO - FORNECIMENTO E INSTALAÇÃO. AF_11/2019</v>
          </cell>
          <cell r="C3388" t="str">
            <v>M</v>
          </cell>
          <cell r="D3388">
            <v>40.380000000000003</v>
          </cell>
          <cell r="E3388" t="str">
            <v>INSTALACOES ESPECIAIS</v>
          </cell>
          <cell r="F3388" t="str">
            <v>TELEFONE</v>
          </cell>
          <cell r="G3388" t="str">
            <v>SINAPI Nov/23</v>
          </cell>
        </row>
        <row r="3389">
          <cell r="A3389">
            <v>98271</v>
          </cell>
          <cell r="B3389" t="str">
            <v>CABO TELEFÔNICO CI-50 75 PARES INSTALADO EM ENTRADA DE EDIFICAÇÃO - FORNECIMENTO E INSTALAÇÃO. AF_11/2019</v>
          </cell>
          <cell r="C3389" t="str">
            <v>M</v>
          </cell>
          <cell r="D3389">
            <v>55.86</v>
          </cell>
          <cell r="E3389" t="str">
            <v>INSTALACOES ESPECIAIS</v>
          </cell>
          <cell r="F3389" t="str">
            <v>TELEFONE</v>
          </cell>
          <cell r="G3389" t="str">
            <v>SINAPI Nov/23</v>
          </cell>
        </row>
        <row r="3390">
          <cell r="A3390">
            <v>98272</v>
          </cell>
          <cell r="B3390" t="str">
            <v>CABO TELEFÔNICO CI-50 200 PARES INSTALADO EM ENTRADA DE EDIFICAÇÃO - FORNECIMENTO E INSTALAÇÃO. AF_11/2019</v>
          </cell>
          <cell r="C3390" t="str">
            <v>M</v>
          </cell>
          <cell r="D3390">
            <v>125.07</v>
          </cell>
          <cell r="E3390" t="str">
            <v>INSTALACOES ESPECIAIS</v>
          </cell>
          <cell r="F3390" t="str">
            <v>TELEFONE</v>
          </cell>
          <cell r="G3390" t="str">
            <v>SINAPI Nov/23</v>
          </cell>
        </row>
        <row r="3391">
          <cell r="A3391">
            <v>98273</v>
          </cell>
          <cell r="B3391" t="str">
            <v>CABO TELEFÔNICO CCI-50 4 PARES, SEM BLINDAGEM, INSTALADO EM PRUMADA - FORNECIMENTO E INSTALAÇÃO. AF_11/2019</v>
          </cell>
          <cell r="C3391" t="str">
            <v>M</v>
          </cell>
          <cell r="D3391">
            <v>3.04</v>
          </cell>
          <cell r="E3391" t="str">
            <v>INSTALACOES ESPECIAIS</v>
          </cell>
          <cell r="F3391" t="str">
            <v>TELEFONE</v>
          </cell>
          <cell r="G3391" t="str">
            <v>SINAPI Nov/23</v>
          </cell>
        </row>
        <row r="3392">
          <cell r="A3392">
            <v>98274</v>
          </cell>
          <cell r="B3392" t="str">
            <v>CABO TELEFÔNICO CCI-50 5 PARES, SEM BLINDAGEM, INSTALADO EM PRUMADA - FORNECIMENTO E INSTALAÇÃO. AF_11/2019</v>
          </cell>
          <cell r="C3392" t="str">
            <v>M</v>
          </cell>
          <cell r="D3392">
            <v>3.7</v>
          </cell>
          <cell r="E3392" t="str">
            <v>INSTALACOES ESPECIAIS</v>
          </cell>
          <cell r="F3392" t="str">
            <v>TELEFONE</v>
          </cell>
          <cell r="G3392" t="str">
            <v>SINAPI Nov/23</v>
          </cell>
        </row>
        <row r="3393">
          <cell r="A3393">
            <v>98275</v>
          </cell>
          <cell r="B3393" t="str">
            <v>CABO TELEFÔNICO CCI-50 6 PARES, SEM BLINDAGEM, INSTALADO EM PRUMADA - FORNECIMENTO E INSTALAÇÃO. AF_11/2019</v>
          </cell>
          <cell r="C3393" t="str">
            <v>M</v>
          </cell>
          <cell r="D3393">
            <v>4.57</v>
          </cell>
          <cell r="E3393" t="str">
            <v>INSTALACOES ESPECIAIS</v>
          </cell>
          <cell r="F3393" t="str">
            <v>TELEFONE</v>
          </cell>
          <cell r="G3393" t="str">
            <v>SINAPI Nov/23</v>
          </cell>
        </row>
        <row r="3394">
          <cell r="A3394">
            <v>98276</v>
          </cell>
          <cell r="B3394" t="str">
            <v>CABO TELEFÔNICO CI-50 10 PARES INSTALADO EM PRUMADA - FORNECIMENTO E INSTALAÇÃO. AF_11/2019</v>
          </cell>
          <cell r="C3394" t="str">
            <v>M</v>
          </cell>
          <cell r="D3394">
            <v>9.2200000000000006</v>
          </cell>
          <cell r="E3394" t="str">
            <v>INSTALACOES ESPECIAIS</v>
          </cell>
          <cell r="F3394" t="str">
            <v>TELEFONE</v>
          </cell>
          <cell r="G3394" t="str">
            <v>SINAPI Nov/23</v>
          </cell>
        </row>
        <row r="3395">
          <cell r="A3395">
            <v>98277</v>
          </cell>
          <cell r="B3395" t="str">
            <v>CABO TELEFÔNICO CI-50 20 PARES INSTALADO EM PRUMADA - FORNECIMENTO E INSTALAÇÃO. AF_11/2019</v>
          </cell>
          <cell r="C3395" t="str">
            <v>M</v>
          </cell>
          <cell r="D3395">
            <v>16.39</v>
          </cell>
          <cell r="E3395" t="str">
            <v>INSTALACOES ESPECIAIS</v>
          </cell>
          <cell r="F3395" t="str">
            <v>TELEFONE</v>
          </cell>
          <cell r="G3395" t="str">
            <v>SINAPI Nov/23</v>
          </cell>
        </row>
        <row r="3396">
          <cell r="A3396">
            <v>98278</v>
          </cell>
          <cell r="B3396" t="str">
            <v>CABO TELEFÔNICO CI-50 30 PARES INSTALADO EM PRUMADA - FORNECIMENTO E INSTALAÇÃO. AF_11/2019</v>
          </cell>
          <cell r="C3396" t="str">
            <v>M</v>
          </cell>
          <cell r="D3396">
            <v>23.26</v>
          </cell>
          <cell r="E3396" t="str">
            <v>INSTALACOES ESPECIAIS</v>
          </cell>
          <cell r="F3396" t="str">
            <v>TELEFONE</v>
          </cell>
          <cell r="G3396" t="str">
            <v>SINAPI Nov/23</v>
          </cell>
        </row>
        <row r="3397">
          <cell r="A3397">
            <v>98279</v>
          </cell>
          <cell r="B3397" t="str">
            <v>CABO TELEFÔNICO CI-50 50 PARES INSTALADO EM PRUMADA - FORNECIMENTO E INSTALAÇÃO. AF_11/2019</v>
          </cell>
          <cell r="C3397" t="str">
            <v>M</v>
          </cell>
          <cell r="D3397">
            <v>36.130000000000003</v>
          </cell>
          <cell r="E3397" t="str">
            <v>INSTALACOES ESPECIAIS</v>
          </cell>
          <cell r="F3397" t="str">
            <v>TELEFONE</v>
          </cell>
          <cell r="G3397" t="str">
            <v>SINAPI Nov/23</v>
          </cell>
        </row>
        <row r="3398">
          <cell r="A3398">
            <v>98280</v>
          </cell>
          <cell r="B3398" t="str">
            <v>CABO TELEFÔNICO CCI-50 1 PAR, SEM BLINDAGEM, INSTALADO EM DISTRIBUIÇÃO DE EDIFICAÇÃO RESIDENCIAL - FORNECIMENTO E INSTALAÇÃO. AF_11/2019</v>
          </cell>
          <cell r="C3398" t="str">
            <v>M</v>
          </cell>
          <cell r="D3398">
            <v>10.57</v>
          </cell>
          <cell r="E3398" t="str">
            <v>INSTALACOES ESPECIAIS</v>
          </cell>
          <cell r="F3398" t="str">
            <v>TELEFONE</v>
          </cell>
          <cell r="G3398" t="str">
            <v>SINAPI Nov/23</v>
          </cell>
        </row>
        <row r="3399">
          <cell r="A3399">
            <v>98281</v>
          </cell>
          <cell r="B3399" t="str">
            <v>CABO TELEFÔNICO CCI-50 2 PARES, SEM BLINDAGEM, INSTALADO EM DISTRIBUIÇÃO DE EDIFICAÇÃO RESIDENCIAL - FORNECIMENTO E INSTALAÇÃO. AF_11/2019</v>
          </cell>
          <cell r="C3399" t="str">
            <v>M</v>
          </cell>
          <cell r="D3399">
            <v>11.5</v>
          </cell>
          <cell r="E3399" t="str">
            <v>INSTALACOES ESPECIAIS</v>
          </cell>
          <cell r="F3399" t="str">
            <v>TELEFONE</v>
          </cell>
          <cell r="G3399" t="str">
            <v>SINAPI Nov/23</v>
          </cell>
        </row>
        <row r="3400">
          <cell r="A3400">
            <v>98282</v>
          </cell>
          <cell r="B3400" t="str">
            <v>CABO TELEFÔNICO CCI-50 3 PARES, SEM BLINDAGEM, INSTALADO EM DISTRIBUIÇÃO DE EDIFICAÇÃO RESIDENCIAL - FORNECIMENTO E INSTALAÇÃO. AF_11/2019</v>
          </cell>
          <cell r="C3400" t="str">
            <v>M</v>
          </cell>
          <cell r="D3400">
            <v>11.77</v>
          </cell>
          <cell r="E3400" t="str">
            <v>INSTALACOES ESPECIAIS</v>
          </cell>
          <cell r="F3400" t="str">
            <v>TELEFONE</v>
          </cell>
          <cell r="G3400" t="str">
            <v>SINAPI Nov/23</v>
          </cell>
        </row>
        <row r="3401">
          <cell r="A3401">
            <v>98283</v>
          </cell>
          <cell r="B3401" t="str">
            <v>CABO TELEFÔNICO CCI-50 4 PARES, SEM BLINDAGEM, INSTALADO EM DISTRIBUIÇÃO DE EDIFICAÇÃO RESIDENCIAL - FORNECIMENTO E INSTALAÇÃO. AF_11/2019</v>
          </cell>
          <cell r="C3401" t="str">
            <v>M</v>
          </cell>
          <cell r="D3401">
            <v>12.75</v>
          </cell>
          <cell r="E3401" t="str">
            <v>INSTALACOES ESPECIAIS</v>
          </cell>
          <cell r="F3401" t="str">
            <v>TELEFONE</v>
          </cell>
          <cell r="G3401" t="str">
            <v>SINAPI Nov/23</v>
          </cell>
        </row>
        <row r="3402">
          <cell r="A3402">
            <v>98284</v>
          </cell>
          <cell r="B3402" t="str">
            <v>CABO TELEFÔNICO CCI-50 5 PARES, SEM BLINDAGEM, INSTALADO EM DISTRIBUIÇÃO DE EDIFICAÇÃO RESIDENCIAL - FORNECIMENTO E INSTALAÇÃO. AF_11/2019</v>
          </cell>
          <cell r="C3402" t="str">
            <v>M</v>
          </cell>
          <cell r="D3402">
            <v>13.41</v>
          </cell>
          <cell r="E3402" t="str">
            <v>INSTALACOES ESPECIAIS</v>
          </cell>
          <cell r="F3402" t="str">
            <v>TELEFONE</v>
          </cell>
          <cell r="G3402" t="str">
            <v>SINAPI Nov/23</v>
          </cell>
        </row>
        <row r="3403">
          <cell r="A3403">
            <v>98285</v>
          </cell>
          <cell r="B3403" t="str">
            <v>CABO TELEFÔNICO CCI-50 6 PARES, SEM BLINDAGEM, INSTALADO EM DISTRIBUIÇÃO DE EDIFICAÇÃO RESIDENCIAL - FORNECIMENTO E INSTALAÇÃO. AF_11/2019</v>
          </cell>
          <cell r="C3403" t="str">
            <v>M</v>
          </cell>
          <cell r="D3403">
            <v>14.28</v>
          </cell>
          <cell r="E3403" t="str">
            <v>INSTALACOES ESPECIAIS</v>
          </cell>
          <cell r="F3403" t="str">
            <v>TELEFONE</v>
          </cell>
          <cell r="G3403" t="str">
            <v>SINAPI Nov/23</v>
          </cell>
        </row>
        <row r="3404">
          <cell r="A3404">
            <v>98286</v>
          </cell>
          <cell r="B3404" t="str">
            <v>CABO TELEFÔNICO CI-50 10 PARES INSTALADO EM DISTRIBUIÇÃO DE EDIFICAÇÃO RESIDENCIAL - FORNECIMENTO E INSTALAÇÃO. AF_11/2019</v>
          </cell>
          <cell r="C3404" t="str">
            <v>M</v>
          </cell>
          <cell r="D3404">
            <v>18.93</v>
          </cell>
          <cell r="E3404" t="str">
            <v>INSTALACOES ESPECIAIS</v>
          </cell>
          <cell r="F3404" t="str">
            <v>TELEFONE</v>
          </cell>
          <cell r="G3404" t="str">
            <v>SINAPI Nov/23</v>
          </cell>
        </row>
        <row r="3405">
          <cell r="A3405">
            <v>98287</v>
          </cell>
          <cell r="B3405" t="str">
            <v>CABO TELEFÔNICO CCI-50 1 PAR, SEM BLINDAGEM, INSTALADO EM DISTRIBUIÇÃO DE EDIFICAÇÃO INSTITUCIONAL - FORNECIMENTO E INSTALAÇÃO. AF_11/2019</v>
          </cell>
          <cell r="C3405" t="str">
            <v>M</v>
          </cell>
          <cell r="D3405">
            <v>1.82</v>
          </cell>
          <cell r="E3405" t="str">
            <v>INSTALACOES ESPECIAIS</v>
          </cell>
          <cell r="F3405" t="str">
            <v>TELEFONE</v>
          </cell>
          <cell r="G3405" t="str">
            <v>SINAPI Nov/23</v>
          </cell>
        </row>
        <row r="3406">
          <cell r="A3406">
            <v>98288</v>
          </cell>
          <cell r="B3406" t="str">
            <v>CABO TELEFÔNICO CCI-50 2 PARES, SEM BLINDAGEM, INSTALADO EM DISTRIBUIÇÃO DE EDIFICAÇÃO INSTITUCIONAL - FORNECIMENTO E INSTALAÇÃO. AF_11/2019</v>
          </cell>
          <cell r="C3406" t="str">
            <v>M</v>
          </cell>
          <cell r="D3406">
            <v>2.76</v>
          </cell>
          <cell r="E3406" t="str">
            <v>INSTALACOES ESPECIAIS</v>
          </cell>
          <cell r="F3406" t="str">
            <v>TELEFONE</v>
          </cell>
          <cell r="G3406" t="str">
            <v>SINAPI Nov/23</v>
          </cell>
        </row>
        <row r="3407">
          <cell r="A3407">
            <v>98289</v>
          </cell>
          <cell r="B3407" t="str">
            <v>CABO TELEFÔNICO CCI-50 3 PARES, SEM BLINDAGEM, INSTALADO EM DISTRIBUIÇÃO DE EDIFICAÇÃO INSTITUCIONAL - FORNECIMENTO E INSTALAÇÃO. AF_11/2019</v>
          </cell>
          <cell r="C3407" t="str">
            <v>M</v>
          </cell>
          <cell r="D3407">
            <v>3.03</v>
          </cell>
          <cell r="E3407" t="str">
            <v>INSTALACOES ESPECIAIS</v>
          </cell>
          <cell r="F3407" t="str">
            <v>TELEFONE</v>
          </cell>
          <cell r="G3407" t="str">
            <v>SINAPI Nov/23</v>
          </cell>
        </row>
        <row r="3408">
          <cell r="A3408">
            <v>98290</v>
          </cell>
          <cell r="B3408" t="str">
            <v>CABO TELEFÔNICO CCI-50 4 PARES, SEM BLINDAGEM, INSTALADO EM DISTRIBUIÇÃO DE EDIFICAÇÃO INSTITUCIONAL - FORNECIMENTO E INSTALAÇÃO. AF_11/2019</v>
          </cell>
          <cell r="C3408" t="str">
            <v>M</v>
          </cell>
          <cell r="D3408">
            <v>4.01</v>
          </cell>
          <cell r="E3408" t="str">
            <v>INSTALACOES ESPECIAIS</v>
          </cell>
          <cell r="F3408" t="str">
            <v>TELEFONE</v>
          </cell>
          <cell r="G3408" t="str">
            <v>SINAPI Nov/23</v>
          </cell>
        </row>
        <row r="3409">
          <cell r="A3409">
            <v>98291</v>
          </cell>
          <cell r="B3409" t="str">
            <v>CABO TELEFÔNICO CCI-50 5 PARES, SEM BLINDAGEM, INSTALADO EM DISTRIBUIÇÃO DE EDIFICAÇÃO INSTITUCIONAL - FORNECIMENTO E INSTALAÇÃO. AF_11/2019</v>
          </cell>
          <cell r="C3409" t="str">
            <v>M</v>
          </cell>
          <cell r="D3409">
            <v>4.67</v>
          </cell>
          <cell r="E3409" t="str">
            <v>INSTALACOES ESPECIAIS</v>
          </cell>
          <cell r="F3409" t="str">
            <v>TELEFONE</v>
          </cell>
          <cell r="G3409" t="str">
            <v>SINAPI Nov/23</v>
          </cell>
        </row>
        <row r="3410">
          <cell r="A3410">
            <v>98292</v>
          </cell>
          <cell r="B3410" t="str">
            <v>CABO TELEFÔNICO CCI-50 6 PARES, SEM BLINDAGEM, INSTALADO EM DISTRIBUIÇÃO DE EDIFICAÇÃO INSTITUCIONAL - FORNECIMENTO E INSTALAÇÃO. AF_11/2019</v>
          </cell>
          <cell r="C3410" t="str">
            <v>M</v>
          </cell>
          <cell r="D3410">
            <v>5.54</v>
          </cell>
          <cell r="E3410" t="str">
            <v>INSTALACOES ESPECIAIS</v>
          </cell>
          <cell r="F3410" t="str">
            <v>TELEFONE</v>
          </cell>
          <cell r="G3410" t="str">
            <v>SINAPI Nov/23</v>
          </cell>
        </row>
        <row r="3411">
          <cell r="A3411">
            <v>98293</v>
          </cell>
          <cell r="B3411" t="str">
            <v>CABO TELEFÔNICO CI-50 10 PARES INSTALADO EM DISTRIBUIÇÃO DE EDIFICAÇÃO INSTITUCIONAL - FORNECIMENTO E INSTALAÇÃO. AF_11/2019</v>
          </cell>
          <cell r="C3411" t="str">
            <v>M</v>
          </cell>
          <cell r="D3411">
            <v>10.19</v>
          </cell>
          <cell r="E3411" t="str">
            <v>INSTALACOES ESPECIAIS</v>
          </cell>
          <cell r="F3411" t="str">
            <v>TELEFONE</v>
          </cell>
          <cell r="G3411" t="str">
            <v>SINAPI Nov/23</v>
          </cell>
        </row>
        <row r="3412">
          <cell r="A3412">
            <v>98400</v>
          </cell>
          <cell r="B3412" t="str">
            <v>CABO TELEFÔNICO CTP-APL-50 10 PARES INSTALADO EM ENTRADA DE EDIFICAÇÃO - FORNECIMENTO E INSTALAÇÃO. AF_11/2019</v>
          </cell>
          <cell r="C3412" t="str">
            <v>M</v>
          </cell>
          <cell r="D3412">
            <v>16.05</v>
          </cell>
          <cell r="E3412" t="str">
            <v>INSTALACOES ESPECIAIS</v>
          </cell>
          <cell r="F3412" t="str">
            <v>TELEFONE</v>
          </cell>
          <cell r="G3412" t="str">
            <v>SINAPI Nov/23</v>
          </cell>
        </row>
        <row r="3413">
          <cell r="A3413">
            <v>98401</v>
          </cell>
          <cell r="B3413" t="str">
            <v>CABO TELEFÔNICO CTP-APL-50 20 PARES INSTALADO EM ENTRADA DE EDIFICAÇÃO - FORNECIMENTO E INSTALAÇÃO. AF_11/2019</v>
          </cell>
          <cell r="C3413" t="str">
            <v>M</v>
          </cell>
          <cell r="D3413">
            <v>24.2</v>
          </cell>
          <cell r="E3413" t="str">
            <v>INSTALACOES ESPECIAIS</v>
          </cell>
          <cell r="F3413" t="str">
            <v>TELEFONE</v>
          </cell>
          <cell r="G3413" t="str">
            <v>SINAPI Nov/23</v>
          </cell>
        </row>
        <row r="3414">
          <cell r="A3414">
            <v>98402</v>
          </cell>
          <cell r="B3414" t="str">
            <v>CABO TELEFÔNICO CTP-APL-50 30 PARES INSTALADO EM ENTRADA DE EDIFICAÇÃO - FORNECIMENTO E INSTALAÇÃO. AF_11/2019</v>
          </cell>
          <cell r="C3414" t="str">
            <v>M</v>
          </cell>
          <cell r="D3414">
            <v>28.07</v>
          </cell>
          <cell r="E3414" t="str">
            <v>INSTALACOES ESPECIAIS</v>
          </cell>
          <cell r="F3414" t="str">
            <v>TELEFONE</v>
          </cell>
          <cell r="G3414" t="str">
            <v>SINAPI Nov/23</v>
          </cell>
        </row>
        <row r="3415">
          <cell r="A3415">
            <v>100556</v>
          </cell>
          <cell r="B3415" t="str">
            <v>CAIXA DE PASSAGEM PARA TELEFONE 15X15X10CM (SOBREPOR), FORNECIMENTO E INSTALACAO. AF_11/2019</v>
          </cell>
          <cell r="C3415" t="str">
            <v>UN</v>
          </cell>
          <cell r="D3415">
            <v>45.79</v>
          </cell>
          <cell r="E3415" t="str">
            <v>INSTALACOES ESPECIAIS</v>
          </cell>
          <cell r="F3415" t="str">
            <v>TELEFONE</v>
          </cell>
          <cell r="G3415" t="str">
            <v>SINAPI Nov/23</v>
          </cell>
        </row>
        <row r="3416">
          <cell r="A3416">
            <v>100557</v>
          </cell>
          <cell r="B3416" t="str">
            <v>CAIXA DE PASSAGEM PARA TELEFONE 80X80X15CM (SOBREPOR) FORNECIMENTO E INSTALACAO. AF_11/2019</v>
          </cell>
          <cell r="C3416" t="str">
            <v>UN</v>
          </cell>
          <cell r="D3416">
            <v>472.95</v>
          </cell>
          <cell r="E3416" t="str">
            <v>INSTALACOES ESPECIAIS</v>
          </cell>
          <cell r="F3416" t="str">
            <v>TELEFONE</v>
          </cell>
          <cell r="G3416" t="str">
            <v>SINAPI Nov/23</v>
          </cell>
        </row>
        <row r="3417">
          <cell r="A3417">
            <v>100560</v>
          </cell>
          <cell r="B3417" t="str">
            <v>QUADRO DE DISTRIBUIÇÃO PARA TELEFONE N.2, 20X20X12CM EM CHAPA METALICA, DE EMBUTIR, SEM ACESSORIOS, PADRÃO TELEBRAS, FORNECIMENTO E INSTALAÇÃO. AF_11/2019</v>
          </cell>
          <cell r="C3417" t="str">
            <v>UN</v>
          </cell>
          <cell r="D3417">
            <v>123.01</v>
          </cell>
          <cell r="E3417" t="str">
            <v>INSTALACOES ESPECIAIS</v>
          </cell>
          <cell r="F3417" t="str">
            <v>TELEFONE</v>
          </cell>
          <cell r="G3417" t="str">
            <v>SINAPI Nov/23</v>
          </cell>
        </row>
        <row r="3418">
          <cell r="A3418">
            <v>100561</v>
          </cell>
          <cell r="B3418" t="str">
            <v>QUADRO DE DISTRIBUICAO PARA TELEFONE N.3, 40X40X12CM EM CHAPA METALICA, DE EMBUTIR, SEM ACESSORIOS, PADRAO TELEBRAS, FORNECIMENTO E INSTALAÇÃO. AF_11/2019</v>
          </cell>
          <cell r="C3418" t="str">
            <v>UN</v>
          </cell>
          <cell r="D3418">
            <v>205.99</v>
          </cell>
          <cell r="E3418" t="str">
            <v>INSTALACOES ESPECIAIS</v>
          </cell>
          <cell r="F3418" t="str">
            <v>TELEFONE</v>
          </cell>
          <cell r="G3418" t="str">
            <v>SINAPI Nov/23</v>
          </cell>
        </row>
        <row r="3419">
          <cell r="A3419">
            <v>100562</v>
          </cell>
          <cell r="B3419" t="str">
            <v>QUADRO DE DISTRIBUICAO PARA TELEFONE N.4, 60X60X12CM EM CHAPA METALICA, DE EMBUTIR, SEM ACESSORIOS, PADRAO TELEBRAS, FORNECIMENTO E INSTALAÇÃO. AF_11/2019</v>
          </cell>
          <cell r="C3419" t="str">
            <v>UN</v>
          </cell>
          <cell r="D3419">
            <v>305.97000000000003</v>
          </cell>
          <cell r="E3419" t="str">
            <v>INSTALACOES ESPECIAIS</v>
          </cell>
          <cell r="F3419" t="str">
            <v>TELEFONE</v>
          </cell>
          <cell r="G3419" t="str">
            <v>SINAPI Nov/23</v>
          </cell>
        </row>
        <row r="3420">
          <cell r="A3420">
            <v>100563</v>
          </cell>
          <cell r="B3420" t="str">
            <v>QUADRO DE DISTRIBUIÇÃO PARA TELEFONE N.5, 80X80X12CM EM CHAPA METALICA, SEM ACESSORIOS, PADRAO TELEBRAS, FORNECIMENTO E INSTALAÇÃO. AF_11/2019</v>
          </cell>
          <cell r="C3420" t="str">
            <v>UN</v>
          </cell>
          <cell r="D3420">
            <v>430.06</v>
          </cell>
          <cell r="E3420" t="str">
            <v>INSTALACOES ESPECIAIS</v>
          </cell>
          <cell r="F3420" t="str">
            <v>TELEFONE</v>
          </cell>
          <cell r="G3420" t="str">
            <v>SINAPI Nov/23</v>
          </cell>
        </row>
        <row r="3421">
          <cell r="A3421">
            <v>101795</v>
          </cell>
          <cell r="B3421" t="str">
            <v>CAIXA ENTERRADA PARA INSTALAÇÕES TELEFÔNICAS TIPO R1, EM ALVENARIA COM BLOCOS DE CONCRETO, DIMENSÕES INTERNAS: 0,35X0,60X0,60 M, EXCLUINDO TAMPÃO. AF_12/2020</v>
          </cell>
          <cell r="C3421" t="str">
            <v>UN</v>
          </cell>
          <cell r="D3421">
            <v>602.71</v>
          </cell>
          <cell r="E3421" t="str">
            <v>INSTALACOES ESPECIAIS</v>
          </cell>
          <cell r="F3421" t="str">
            <v>TELEFONE</v>
          </cell>
          <cell r="G3421" t="str">
            <v>SINAPI Nov/23</v>
          </cell>
        </row>
        <row r="3422">
          <cell r="A3422">
            <v>101798</v>
          </cell>
          <cell r="B3422" t="str">
            <v>TAMPA PARA CAIXA TIPO R1, EM FERRO FUNDIDO, DIMENSÕES INTERNAS: 0,40 X 0,60 M - FORNECIMENTO E INSTALAÇÃO. AF_12/2020</v>
          </cell>
          <cell r="C3422" t="str">
            <v>UN</v>
          </cell>
          <cell r="D3422">
            <v>377.3</v>
          </cell>
          <cell r="E3422" t="str">
            <v>INSTALACOES ESPECIAIS</v>
          </cell>
          <cell r="F3422" t="str">
            <v>TELEFONE</v>
          </cell>
          <cell r="G3422" t="str">
            <v>SINAPI Nov/23</v>
          </cell>
        </row>
        <row r="3423">
          <cell r="A3423">
            <v>101799</v>
          </cell>
          <cell r="B3423" t="str">
            <v>TAMPA PARA CAIXA TIPO R2 E R3, EM FERRO FUNDIDO, DIMENSÕES INTERNAS: 0,55 X 1,10 M - FORNECIMENTO E INSTALAÇÃO. AF_12/2020</v>
          </cell>
          <cell r="C3423" t="str">
            <v>UN</v>
          </cell>
          <cell r="D3423">
            <v>907.89</v>
          </cell>
          <cell r="E3423" t="str">
            <v>INSTALACOES ESPECIAIS</v>
          </cell>
          <cell r="F3423" t="str">
            <v>TELEFONE</v>
          </cell>
          <cell r="G3423" t="str">
            <v>SINAPI Nov/23</v>
          </cell>
        </row>
        <row r="3424">
          <cell r="A3424">
            <v>98397</v>
          </cell>
          <cell r="B3424" t="str">
            <v>PINTURA ANTICORROSIVA DE DUTO METÁLICO. AF_04/2018</v>
          </cell>
          <cell r="C3424" t="str">
            <v>M2</v>
          </cell>
          <cell r="D3424">
            <v>14.96</v>
          </cell>
          <cell r="E3424" t="str">
            <v>INSTALACOES ESPECIAIS</v>
          </cell>
          <cell r="F3424" t="str">
            <v>AR CONDICIONADO</v>
          </cell>
          <cell r="G3424" t="str">
            <v>SINAPI Nov/23</v>
          </cell>
        </row>
        <row r="3425">
          <cell r="A3425">
            <v>103244</v>
          </cell>
          <cell r="B3425" t="str">
            <v>AR CONDICIONADO SPLIT INVERTER, HI-WALL (PAREDE), 9000 BTU/H, CICLO FRIO - FORNECIMENTO E INSTALAÇÃO. AF_11/2021_PE</v>
          </cell>
          <cell r="C3425" t="str">
            <v>UN</v>
          </cell>
          <cell r="D3425">
            <v>2323.75</v>
          </cell>
          <cell r="E3425" t="str">
            <v>INSTALACOES ESPECIAIS</v>
          </cell>
          <cell r="F3425" t="str">
            <v>AR CONDICIONADO</v>
          </cell>
          <cell r="G3425" t="str">
            <v>SINAPI Nov/23</v>
          </cell>
        </row>
        <row r="3426">
          <cell r="A3426">
            <v>103245</v>
          </cell>
          <cell r="B3426" t="str">
            <v>AR CONDICIONADO SPLIT ON/OFF, HI-WALL (PAREDE), 9000 BTUS/H, CICLO FRIO - FORNECIMENTO E INSTALAÇÃO. AF_11/2021_PE</v>
          </cell>
          <cell r="C3426" t="str">
            <v>UN</v>
          </cell>
          <cell r="D3426">
            <v>1840.72</v>
          </cell>
          <cell r="E3426" t="str">
            <v>INSTALACOES ESPECIAIS</v>
          </cell>
          <cell r="F3426" t="str">
            <v>AR CONDICIONADO</v>
          </cell>
          <cell r="G3426" t="str">
            <v>SINAPI Nov/23</v>
          </cell>
        </row>
        <row r="3427">
          <cell r="A3427">
            <v>103246</v>
          </cell>
          <cell r="B3427" t="str">
            <v>AR CONDICIONADO SPLIT ON/OFF, HI-WALL (PAREDE), 9000 BTUS/H, CICLO QUENTE/FRIO - FORNECIMENTO E INSTALAÇÃO. AF_11/2021_PE</v>
          </cell>
          <cell r="C3427" t="str">
            <v>UN</v>
          </cell>
          <cell r="D3427">
            <v>2004.07</v>
          </cell>
          <cell r="E3427" t="str">
            <v>INSTALACOES ESPECIAIS</v>
          </cell>
          <cell r="F3427" t="str">
            <v>AR CONDICIONADO</v>
          </cell>
          <cell r="G3427" t="str">
            <v>SINAPI Nov/23</v>
          </cell>
        </row>
        <row r="3428">
          <cell r="A3428">
            <v>103247</v>
          </cell>
          <cell r="B3428" t="str">
            <v>AR CONDICIONADO SPLIT INVERTER, HI-WALL (PAREDE), 12000 BTU/H, CICLO FRIO - FORNECIMENTO E INSTALAÇÃO. AF_11/2021_PE</v>
          </cell>
          <cell r="C3428" t="str">
            <v>UN</v>
          </cell>
          <cell r="D3428">
            <v>2574.9899999999998</v>
          </cell>
          <cell r="E3428" t="str">
            <v>INSTALACOES ESPECIAIS</v>
          </cell>
          <cell r="F3428" t="str">
            <v>AR CONDICIONADO</v>
          </cell>
          <cell r="G3428" t="str">
            <v>SINAPI Nov/23</v>
          </cell>
        </row>
        <row r="3429">
          <cell r="A3429">
            <v>103248</v>
          </cell>
          <cell r="B3429" t="str">
            <v>AR CONDICIONADO SPLIT ON/OFF, HI-WALL (PAREDE), 12000 BTUS/H, CICLO FRIO - FORNECIMENTO E INSTALAÇÃO. AF_11/2021_PE</v>
          </cell>
          <cell r="C3429" t="str">
            <v>UN</v>
          </cell>
          <cell r="D3429">
            <v>2111.0300000000002</v>
          </cell>
          <cell r="E3429" t="str">
            <v>INSTALACOES ESPECIAIS</v>
          </cell>
          <cell r="F3429" t="str">
            <v>AR CONDICIONADO</v>
          </cell>
          <cell r="G3429" t="str">
            <v>SINAPI Nov/23</v>
          </cell>
        </row>
        <row r="3430">
          <cell r="A3430">
            <v>103249</v>
          </cell>
          <cell r="B3430" t="str">
            <v>AR CONDICIONADO SPLIT ON/OFF, HI-WALL (PAREDE), 12000 BTUS/H, CICLO QUENTE/FRIO - FORNECIMENTO E INSTALAÇÃO. AF_11/2021_PE</v>
          </cell>
          <cell r="C3430" t="str">
            <v>UN</v>
          </cell>
          <cell r="D3430">
            <v>2265.1999999999998</v>
          </cell>
          <cell r="E3430" t="str">
            <v>INSTALACOES ESPECIAIS</v>
          </cell>
          <cell r="F3430" t="str">
            <v>AR CONDICIONADO</v>
          </cell>
          <cell r="G3430" t="str">
            <v>SINAPI Nov/23</v>
          </cell>
        </row>
        <row r="3431">
          <cell r="A3431">
            <v>103250</v>
          </cell>
          <cell r="B3431" t="str">
            <v>AR CONDICIONADO SPLIT INVERTER, HI-WALL (PAREDE), 18000 BTU/H, CICLO FRIO - FORNECIMENTO E INSTALAÇÃO. AF_11/2021_PE</v>
          </cell>
          <cell r="C3431" t="str">
            <v>UN</v>
          </cell>
          <cell r="D3431">
            <v>3726.61</v>
          </cell>
          <cell r="E3431" t="str">
            <v>INSTALACOES ESPECIAIS</v>
          </cell>
          <cell r="F3431" t="str">
            <v>AR CONDICIONADO</v>
          </cell>
          <cell r="G3431" t="str">
            <v>SINAPI Nov/23</v>
          </cell>
        </row>
        <row r="3432">
          <cell r="A3432">
            <v>103251</v>
          </cell>
          <cell r="B3432" t="str">
            <v>AR CONDICIONADO SPLIT ON/OFF, HI-WALL (PAREDE), 18000 BTUS/H, CICLO FRIO - FORNECIMENTO E INSTALAÇÃO. AF_11/2021_PE</v>
          </cell>
          <cell r="C3432" t="str">
            <v>UN</v>
          </cell>
          <cell r="D3432">
            <v>2951.73</v>
          </cell>
          <cell r="E3432" t="str">
            <v>INSTALACOES ESPECIAIS</v>
          </cell>
          <cell r="F3432" t="str">
            <v>AR CONDICIONADO</v>
          </cell>
          <cell r="G3432" t="str">
            <v>SINAPI Nov/23</v>
          </cell>
        </row>
        <row r="3433">
          <cell r="A3433">
            <v>103252</v>
          </cell>
          <cell r="B3433" t="str">
            <v>AR CONDICIONADO SPLIT ON/OFF, HI-WALL (PAREDE), 18000 BTUS/H, CICLO QUENTE/FRIO - FORNECIMENTO E INSTALAÇÃO. AF_11/2021_PE</v>
          </cell>
          <cell r="C3433" t="str">
            <v>UN</v>
          </cell>
          <cell r="D3433">
            <v>3264.22</v>
          </cell>
          <cell r="E3433" t="str">
            <v>INSTALACOES ESPECIAIS</v>
          </cell>
          <cell r="F3433" t="str">
            <v>AR CONDICIONADO</v>
          </cell>
          <cell r="G3433" t="str">
            <v>SINAPI Nov/23</v>
          </cell>
        </row>
        <row r="3434">
          <cell r="A3434">
            <v>103253</v>
          </cell>
          <cell r="B3434" t="str">
            <v>AR CONDICIONADO SPLIT INVERTER, HI-WALL (PAREDE), 24000 BTU/H, CICLO FRIO - FORNECIMENTO E INSTALAÇÃO. AF_11/2021_PE</v>
          </cell>
          <cell r="C3434" t="str">
            <v>UN</v>
          </cell>
          <cell r="D3434">
            <v>5067.12</v>
          </cell>
          <cell r="E3434" t="str">
            <v>INSTALACOES ESPECIAIS</v>
          </cell>
          <cell r="F3434" t="str">
            <v>AR CONDICIONADO</v>
          </cell>
          <cell r="G3434" t="str">
            <v>SINAPI Nov/23</v>
          </cell>
        </row>
        <row r="3435">
          <cell r="A3435">
            <v>103254</v>
          </cell>
          <cell r="B3435" t="str">
            <v>AR CONDICIONADO SPLIT ON/OFF, HI-WALL (PAREDE), 24000 BTUS/H, CICLO FRIO - FORNECIMENTO E INSTALAÇÃO. AF_11/2021_PE</v>
          </cell>
          <cell r="C3435" t="str">
            <v>UN</v>
          </cell>
          <cell r="D3435">
            <v>3800.28</v>
          </cell>
          <cell r="E3435" t="str">
            <v>INSTALACOES ESPECIAIS</v>
          </cell>
          <cell r="F3435" t="str">
            <v>AR CONDICIONADO</v>
          </cell>
          <cell r="G3435" t="str">
            <v>SINAPI Nov/23</v>
          </cell>
        </row>
        <row r="3436">
          <cell r="A3436">
            <v>103255</v>
          </cell>
          <cell r="B3436" t="str">
            <v>AR CONDICIONADO SPLIT ON/OFF, HI-WALL (PAREDE), 24000 BTUS/H, CICLO QUENTE/FRIO - FORNECIMENTO E INSTALAÇÃO. AF_11/2021_PE</v>
          </cell>
          <cell r="C3436" t="str">
            <v>UN</v>
          </cell>
          <cell r="D3436">
            <v>4247.26</v>
          </cell>
          <cell r="E3436" t="str">
            <v>INSTALACOES ESPECIAIS</v>
          </cell>
          <cell r="F3436" t="str">
            <v>AR CONDICIONADO</v>
          </cell>
          <cell r="G3436" t="str">
            <v>SINAPI Nov/23</v>
          </cell>
        </row>
        <row r="3437">
          <cell r="A3437">
            <v>103256</v>
          </cell>
          <cell r="B3437" t="str">
            <v>AR CONDICIONADO SPLIT INVERTER, PISO TETO, 18000 BTU/H, CICLO FRIO - FORNECIMENTO E INSTALAÇÃO. AF_11/2021_PE</v>
          </cell>
          <cell r="C3437" t="str">
            <v>UN</v>
          </cell>
          <cell r="D3437">
            <v>9397.02</v>
          </cell>
          <cell r="E3437" t="str">
            <v>INSTALACOES ESPECIAIS</v>
          </cell>
          <cell r="F3437" t="str">
            <v>AR CONDICIONADO</v>
          </cell>
          <cell r="G3437" t="str">
            <v>SINAPI Nov/23</v>
          </cell>
        </row>
        <row r="3438">
          <cell r="A3438">
            <v>103257</v>
          </cell>
          <cell r="B3438" t="str">
            <v>AR CONDICIONADO SPLIT ON/OFF, PISO TETO, 18.000 BTU/H, CICLO FRIO - FORNECIMENTO E INSTALAÇÃO. AF_11/2021_PE</v>
          </cell>
          <cell r="C3438" t="str">
            <v>UN</v>
          </cell>
          <cell r="D3438">
            <v>5397.39</v>
          </cell>
          <cell r="E3438" t="str">
            <v>INSTALACOES ESPECIAIS</v>
          </cell>
          <cell r="F3438" t="str">
            <v>AR CONDICIONADO</v>
          </cell>
          <cell r="G3438" t="str">
            <v>SINAPI Nov/23</v>
          </cell>
        </row>
        <row r="3439">
          <cell r="A3439">
            <v>103258</v>
          </cell>
          <cell r="B3439" t="str">
            <v>AR CONDICIONADO SPLIT INVERTER, PISO TETO, 24000 BTU/H, CICLO FRIO - FORNECIMENTO E INSTALAÇÃO. AF_11/2021_PE</v>
          </cell>
          <cell r="C3439" t="str">
            <v>UN</v>
          </cell>
          <cell r="D3439">
            <v>10499.51</v>
          </cell>
          <cell r="E3439" t="str">
            <v>INSTALACOES ESPECIAIS</v>
          </cell>
          <cell r="F3439" t="str">
            <v>AR CONDICIONADO</v>
          </cell>
          <cell r="G3439" t="str">
            <v>SINAPI Nov/23</v>
          </cell>
        </row>
        <row r="3440">
          <cell r="A3440">
            <v>103259</v>
          </cell>
          <cell r="B3440" t="str">
            <v>AR CONDICIONADO SPLIT ON/OFF, PISO TETO, 24.000 BTU/H, CICLO FRIO - FORNECIMENTO E INSTALAÇÃO. AF_11/2021_PE</v>
          </cell>
          <cell r="C3440" t="str">
            <v>UN</v>
          </cell>
          <cell r="D3440">
            <v>5689.57</v>
          </cell>
          <cell r="E3440" t="str">
            <v>INSTALACOES ESPECIAIS</v>
          </cell>
          <cell r="F3440" t="str">
            <v>AR CONDICIONADO</v>
          </cell>
          <cell r="G3440" t="str">
            <v>SINAPI Nov/23</v>
          </cell>
        </row>
        <row r="3441">
          <cell r="A3441">
            <v>103260</v>
          </cell>
          <cell r="B3441" t="str">
            <v>AR CONDICIONADO SPLIT INVERTER, PISO TETO, 24000 BTU/H, QUENTE/FRIO - FORNECIMENTO E INSTALAÇÃO. AF_11/2021_PE</v>
          </cell>
          <cell r="C3441" t="str">
            <v>UN</v>
          </cell>
          <cell r="D3441">
            <v>5842.64</v>
          </cell>
          <cell r="E3441" t="str">
            <v>INSTALACOES ESPECIAIS</v>
          </cell>
          <cell r="F3441" t="str">
            <v>AR CONDICIONADO</v>
          </cell>
          <cell r="G3441" t="str">
            <v>SINAPI Nov/23</v>
          </cell>
        </row>
        <row r="3442">
          <cell r="A3442">
            <v>103261</v>
          </cell>
          <cell r="B3442" t="str">
            <v>AR CONDICIONADO SPLIT INVERTER, PISO TETO, 36000 BTU/H, CICLO FRIO - FORNECIMENTO E INSTALAÇÃO. AF_11/2021_PE</v>
          </cell>
          <cell r="C3442" t="str">
            <v>UN</v>
          </cell>
          <cell r="D3442">
            <v>11842.58</v>
          </cell>
          <cell r="E3442" t="str">
            <v>INSTALACOES ESPECIAIS</v>
          </cell>
          <cell r="F3442" t="str">
            <v>AR CONDICIONADO</v>
          </cell>
          <cell r="G3442" t="str">
            <v>SINAPI Nov/23</v>
          </cell>
        </row>
        <row r="3443">
          <cell r="A3443">
            <v>103262</v>
          </cell>
          <cell r="B3443" t="str">
            <v>AR CONDICIONADO SPLIT ON/OFF, PISO TETO, 36.000 BTU/H, CICLO FRIO - FORNECIMENTO E INSTALAÇÃO. AF_11/2021_PE</v>
          </cell>
          <cell r="C3443" t="str">
            <v>UN</v>
          </cell>
          <cell r="D3443">
            <v>7460.08</v>
          </cell>
          <cell r="E3443" t="str">
            <v>INSTALACOES ESPECIAIS</v>
          </cell>
          <cell r="F3443" t="str">
            <v>AR CONDICIONADO</v>
          </cell>
          <cell r="G3443" t="str">
            <v>SINAPI Nov/23</v>
          </cell>
        </row>
        <row r="3444">
          <cell r="A3444">
            <v>103263</v>
          </cell>
          <cell r="B3444" t="str">
            <v>AR CONDICIONADO SPLIT INVERTER, PISO TETO, 48000 BTU/H, CICLO FRIO - FORNECIMENTO E INSTALAÇÃO. AF_11/2021_PE</v>
          </cell>
          <cell r="C3444" t="str">
            <v>UN</v>
          </cell>
          <cell r="D3444">
            <v>16428.98</v>
          </cell>
          <cell r="E3444" t="str">
            <v>INSTALACOES ESPECIAIS</v>
          </cell>
          <cell r="F3444" t="str">
            <v>AR CONDICIONADO</v>
          </cell>
          <cell r="G3444" t="str">
            <v>SINAPI Nov/23</v>
          </cell>
        </row>
        <row r="3445">
          <cell r="A3445">
            <v>103264</v>
          </cell>
          <cell r="B3445" t="str">
            <v>AR CONDICIONADO SPLIT ON/OFF, PISO TETO, 48.000 BTU/H, CICLO FRIO - FORNECIMENTO E INSTALAÇÃO. AF_11/2021_PE</v>
          </cell>
          <cell r="C3445" t="str">
            <v>UN</v>
          </cell>
          <cell r="D3445">
            <v>9253.56</v>
          </cell>
          <cell r="E3445" t="str">
            <v>INSTALACOES ESPECIAIS</v>
          </cell>
          <cell r="F3445" t="str">
            <v>AR CONDICIONADO</v>
          </cell>
          <cell r="G3445" t="str">
            <v>SINAPI Nov/23</v>
          </cell>
        </row>
        <row r="3446">
          <cell r="A3446">
            <v>103265</v>
          </cell>
          <cell r="B3446" t="str">
            <v>AR CONDICIONADO SPLIT INVERTER, PISO TETO, APRESENTANDO ENTRE 54000 E 58000 BTU/H, CICLO FRIO - FORNECIMENTO E INSTALAÇÃO. AF_11/2021_PE</v>
          </cell>
          <cell r="C3446" t="str">
            <v>UN</v>
          </cell>
          <cell r="D3446">
            <v>19787.650000000001</v>
          </cell>
          <cell r="E3446" t="str">
            <v>INSTALACOES ESPECIAIS</v>
          </cell>
          <cell r="F3446" t="str">
            <v>AR CONDICIONADO</v>
          </cell>
          <cell r="G3446" t="str">
            <v>SINAPI Nov/23</v>
          </cell>
        </row>
        <row r="3447">
          <cell r="A3447">
            <v>103266</v>
          </cell>
          <cell r="B3447" t="str">
            <v>AR CONDICIONADO SPLIT ON/OFF, PISO TETO, 60.000 BTU/H, CICLO FRIO - FORNECIMENTO E INSTALAÇÃO. AF_11/2021_PE</v>
          </cell>
          <cell r="C3447" t="str">
            <v>UN</v>
          </cell>
          <cell r="D3447">
            <v>10323.879999999999</v>
          </cell>
          <cell r="E3447" t="str">
            <v>INSTALACOES ESPECIAIS</v>
          </cell>
          <cell r="F3447" t="str">
            <v>AR CONDICIONADO</v>
          </cell>
          <cell r="G3447" t="str">
            <v>SINAPI Nov/23</v>
          </cell>
        </row>
        <row r="3448">
          <cell r="A3448">
            <v>103267</v>
          </cell>
          <cell r="B3448" t="str">
            <v>AR CONDICIONADO SPLIT ON/OFF, CASSETE (TETO), FRIO 4 VIAS 18000 BTU/H - FORNECIMENTO E INSTALAÇÃO. AF_11/2021_PE</v>
          </cell>
          <cell r="C3448" t="str">
            <v>UN</v>
          </cell>
          <cell r="D3448">
            <v>5896.86</v>
          </cell>
          <cell r="E3448" t="str">
            <v>INSTALACOES ESPECIAIS</v>
          </cell>
          <cell r="F3448" t="str">
            <v>AR CONDICIONADO</v>
          </cell>
          <cell r="G3448" t="str">
            <v>SINAPI Nov/23</v>
          </cell>
        </row>
        <row r="3449">
          <cell r="A3449">
            <v>103268</v>
          </cell>
          <cell r="B3449" t="str">
            <v>AR CONDICIONADO SPLIT ON/OFF, CASSETE (TETO), 18000 BTU/H, CICLO QUENTE/FRIO - FORNECIMENTO E INSTALAÇÃO. AF_11/2021_PE</v>
          </cell>
          <cell r="C3449" t="str">
            <v>UN</v>
          </cell>
          <cell r="D3449">
            <v>6987.08</v>
          </cell>
          <cell r="E3449" t="str">
            <v>INSTALACOES ESPECIAIS</v>
          </cell>
          <cell r="F3449" t="str">
            <v>AR CONDICIONADO</v>
          </cell>
          <cell r="G3449" t="str">
            <v>SINAPI Nov/23</v>
          </cell>
        </row>
        <row r="3450">
          <cell r="A3450">
            <v>103269</v>
          </cell>
          <cell r="B3450" t="str">
            <v>AR CONDICIONADO SPLIT ON/OFF, CASSETE (TETO), FRIO 4 VIAS 24000 BTU/H - FORNECIMENTO E INSTALAÇÃO. AF_11/2021_PE</v>
          </cell>
          <cell r="C3450" t="str">
            <v>UN</v>
          </cell>
          <cell r="D3450">
            <v>7235.03</v>
          </cell>
          <cell r="E3450" t="str">
            <v>INSTALACOES ESPECIAIS</v>
          </cell>
          <cell r="F3450" t="str">
            <v>AR CONDICIONADO</v>
          </cell>
          <cell r="G3450" t="str">
            <v>SINAPI Nov/23</v>
          </cell>
        </row>
        <row r="3451">
          <cell r="A3451">
            <v>103270</v>
          </cell>
          <cell r="B3451" t="str">
            <v>AR CONDICIONADO SPLIT ON/OFF, CASSETE (TETO), 24000 BTU/H, CICLO QUENTE/FRIO - FORNECIMENTO E INSTALAÇÃO. AF_11/2021_PE</v>
          </cell>
          <cell r="C3451" t="str">
            <v>UN</v>
          </cell>
          <cell r="D3451">
            <v>7507.39</v>
          </cell>
          <cell r="E3451" t="str">
            <v>INSTALACOES ESPECIAIS</v>
          </cell>
          <cell r="F3451" t="str">
            <v>AR CONDICIONADO</v>
          </cell>
          <cell r="G3451" t="str">
            <v>SINAPI Nov/23</v>
          </cell>
        </row>
        <row r="3452">
          <cell r="A3452">
            <v>103271</v>
          </cell>
          <cell r="B3452" t="str">
            <v>AR CONDICIONADO SPLIT ON/OFF, CASSETE (TETO), FRIO 4 VIAS 36000 BTU/H - FORNECIMENTO E INSTALAÇÃO. AF_11/2021_PE</v>
          </cell>
          <cell r="C3452" t="str">
            <v>UN</v>
          </cell>
          <cell r="D3452">
            <v>10617.95</v>
          </cell>
          <cell r="E3452" t="str">
            <v>INSTALACOES ESPECIAIS</v>
          </cell>
          <cell r="F3452" t="str">
            <v>AR CONDICIONADO</v>
          </cell>
          <cell r="G3452" t="str">
            <v>SINAPI Nov/23</v>
          </cell>
        </row>
        <row r="3453">
          <cell r="A3453">
            <v>103272</v>
          </cell>
          <cell r="B3453" t="str">
            <v>AR CONDICIONADO SPLIT ON/OFF, CASSETE (TETO), 36000 BTU/H, CICLO QUENTE/FRIO - FORNECIMENTO E INSTALAÇÃO. AF_11/2021_PE</v>
          </cell>
          <cell r="C3453" t="str">
            <v>UN</v>
          </cell>
          <cell r="D3453">
            <v>10964.3</v>
          </cell>
          <cell r="E3453" t="str">
            <v>INSTALACOES ESPECIAIS</v>
          </cell>
          <cell r="F3453" t="str">
            <v>AR CONDICIONADO</v>
          </cell>
          <cell r="G3453" t="str">
            <v>SINAPI Nov/23</v>
          </cell>
        </row>
        <row r="3454">
          <cell r="A3454">
            <v>103273</v>
          </cell>
          <cell r="B3454" t="str">
            <v>AR CONDICIONADO SPLIT ON/OFF, CASSETE (TETO), FRIO 4 VIAS 48000 BTU/H - FORNECIMENTO E INSTALAÇÃO. AF_11/2021_PE</v>
          </cell>
          <cell r="C3454" t="str">
            <v>UN</v>
          </cell>
          <cell r="D3454">
            <v>11291.06</v>
          </cell>
          <cell r="E3454" t="str">
            <v>INSTALACOES ESPECIAIS</v>
          </cell>
          <cell r="F3454" t="str">
            <v>AR CONDICIONADO</v>
          </cell>
          <cell r="G3454" t="str">
            <v>SINAPI Nov/23</v>
          </cell>
        </row>
        <row r="3455">
          <cell r="A3455">
            <v>103274</v>
          </cell>
          <cell r="B3455" t="str">
            <v>AR CONDICIONADO SPLIT ON/OFF, CASSETE (TETO), 48000 BTU/H, CICLO QUENTE/FRIO - FORNECIMENTO E INSTALAÇÃO. AF_11/2021_PE</v>
          </cell>
          <cell r="C3455" t="str">
            <v>UN</v>
          </cell>
          <cell r="D3455">
            <v>12919.95</v>
          </cell>
          <cell r="E3455" t="str">
            <v>INSTALACOES ESPECIAIS</v>
          </cell>
          <cell r="F3455" t="str">
            <v>AR CONDICIONADO</v>
          </cell>
          <cell r="G3455" t="str">
            <v>SINAPI Nov/23</v>
          </cell>
        </row>
        <row r="3456">
          <cell r="A3456">
            <v>103275</v>
          </cell>
          <cell r="B3456" t="str">
            <v>AR CONDICIONADO SPLIT ON/OFF, CASSETE (TETO), FRIO 4 VIAS 60000 BTU/H - FORNECIMENTO E INSTALAÇÃO. AF_11/2021_PE</v>
          </cell>
          <cell r="C3456" t="str">
            <v>UN</v>
          </cell>
          <cell r="D3456">
            <v>12853.45</v>
          </cell>
          <cell r="E3456" t="str">
            <v>INSTALACOES ESPECIAIS</v>
          </cell>
          <cell r="F3456" t="str">
            <v>AR CONDICIONADO</v>
          </cell>
          <cell r="G3456" t="str">
            <v>SINAPI Nov/23</v>
          </cell>
        </row>
        <row r="3457">
          <cell r="A3457">
            <v>103276</v>
          </cell>
          <cell r="B3457" t="str">
            <v>AR CONDICIONADO SPLIT ON/OFF, CASSETE (TETO), 60000 BTU/H, CICLO QUENTE/FRIO - FORNECIMENTO E INSTALAÇÃO. AF_11/2021_PE</v>
          </cell>
          <cell r="C3457" t="str">
            <v>UN</v>
          </cell>
          <cell r="D3457">
            <v>13483.46</v>
          </cell>
          <cell r="E3457" t="str">
            <v>INSTALACOES ESPECIAIS</v>
          </cell>
          <cell r="F3457" t="str">
            <v>AR CONDICIONADO</v>
          </cell>
          <cell r="G3457" t="str">
            <v>SINAPI Nov/23</v>
          </cell>
        </row>
        <row r="3458">
          <cell r="A3458">
            <v>103277</v>
          </cell>
          <cell r="B3458" t="str">
            <v>AR CONDICIONADO SPLITÃO 10 TR - FORNECIMENTO E INSTALAÇÃO. AF_11/2021_PE</v>
          </cell>
          <cell r="C3458" t="str">
            <v>UN</v>
          </cell>
          <cell r="D3458">
            <v>24828.82</v>
          </cell>
          <cell r="E3458" t="str">
            <v>INSTALACOES ESPECIAIS</v>
          </cell>
          <cell r="F3458" t="str">
            <v>AR CONDICIONADO</v>
          </cell>
          <cell r="G3458" t="str">
            <v>SINAPI Nov/23</v>
          </cell>
        </row>
        <row r="3459">
          <cell r="A3459">
            <v>103278</v>
          </cell>
          <cell r="B3459" t="str">
            <v>AR CONDICIONADO SPLITÃO 15 TR - FORNECIMENTO E INSTALAÇÃO. AF_11/2021_PE</v>
          </cell>
          <cell r="C3459" t="str">
            <v>UN</v>
          </cell>
          <cell r="D3459">
            <v>31753.88</v>
          </cell>
          <cell r="E3459" t="str">
            <v>INSTALACOES ESPECIAIS</v>
          </cell>
          <cell r="F3459" t="str">
            <v>AR CONDICIONADO</v>
          </cell>
          <cell r="G3459" t="str">
            <v>SINAPI Nov/23</v>
          </cell>
        </row>
        <row r="3460">
          <cell r="A3460">
            <v>103288</v>
          </cell>
          <cell r="B3460" t="str">
            <v>RASGO E CHUMBAMENTO EM ALVENARIA PARA TUBOS DE SPLIT PAREDE DE 9000 A 24000 BTUS/H. AF_11/2021</v>
          </cell>
          <cell r="C3460" t="str">
            <v>UN</v>
          </cell>
          <cell r="D3460">
            <v>18.28</v>
          </cell>
          <cell r="E3460" t="str">
            <v>INSTALACOES ESPECIAIS</v>
          </cell>
          <cell r="F3460" t="str">
            <v>AR CONDICIONADO</v>
          </cell>
          <cell r="G3460" t="str">
            <v>SINAPI Nov/23</v>
          </cell>
        </row>
        <row r="3461">
          <cell r="A3461">
            <v>103289</v>
          </cell>
          <cell r="B3461" t="str">
            <v>TUBO EM COBRE FLEXÍVEL, DN 1/4", COM ISOLAMENTO, INSTALADO EM FORRO, PARA RAMAL DE ALIMENTAÇÃO DE AR CONDICIONADO, INCLUSO FIXADOR. AF_11/2021</v>
          </cell>
          <cell r="C3461" t="str">
            <v>M</v>
          </cell>
          <cell r="D3461">
            <v>30.47</v>
          </cell>
          <cell r="E3461" t="str">
            <v>INSTALACOES ESPECIAIS</v>
          </cell>
          <cell r="F3461" t="str">
            <v>AR CONDICIONADO</v>
          </cell>
          <cell r="G3461" t="str">
            <v>SINAPI Nov/23</v>
          </cell>
        </row>
        <row r="3462">
          <cell r="A3462">
            <v>103290</v>
          </cell>
          <cell r="B3462" t="str">
            <v>TUBO EM COBRE FLEXÍVEL, DN 3/8", COM ISOLAMENTO, INSTALADO EM FORRO, PARA RAMAL DE ALIMENTAÇÃO DE AR CONDICIONADO, INCLUSO FIXADOR. AF_11/2021</v>
          </cell>
          <cell r="C3462" t="str">
            <v>M</v>
          </cell>
          <cell r="D3462">
            <v>46.1</v>
          </cell>
          <cell r="E3462" t="str">
            <v>INSTALACOES ESPECIAIS</v>
          </cell>
          <cell r="F3462" t="str">
            <v>AR CONDICIONADO</v>
          </cell>
          <cell r="G3462" t="str">
            <v>SINAPI Nov/23</v>
          </cell>
        </row>
        <row r="3463">
          <cell r="A3463">
            <v>103291</v>
          </cell>
          <cell r="B3463" t="str">
            <v>TUBO EM COBRE FLEXÍVEL, DN 1/2", COM ISOLAMENTO, INSTALADO EM FORRO, PARA RAMAL DE ALIMENTAÇÃO DE AR CONDICIONADO, INCLUSO FIXADOR. AF_11/2021</v>
          </cell>
          <cell r="C3463" t="str">
            <v>M</v>
          </cell>
          <cell r="D3463">
            <v>57.49</v>
          </cell>
          <cell r="E3463" t="str">
            <v>INSTALACOES ESPECIAIS</v>
          </cell>
          <cell r="F3463" t="str">
            <v>AR CONDICIONADO</v>
          </cell>
          <cell r="G3463" t="str">
            <v>SINAPI Nov/23</v>
          </cell>
        </row>
        <row r="3464">
          <cell r="A3464">
            <v>103292</v>
          </cell>
          <cell r="B3464" t="str">
            <v>TUBO EM COBRE FLEXÍVEL, DN 5/8", COM ISOLAMENTO, INSTALADO EM FORRO, PARA RAMAL DE ALIMENTAÇÃO DE AR CONDICIONADO, INCLUSO FIXADOR. AF_11/2021</v>
          </cell>
          <cell r="C3464" t="str">
            <v>M</v>
          </cell>
          <cell r="D3464">
            <v>69.040000000000006</v>
          </cell>
          <cell r="E3464" t="str">
            <v>INSTALACOES ESPECIAIS</v>
          </cell>
          <cell r="F3464" t="str">
            <v>AR CONDICIONADO</v>
          </cell>
          <cell r="G3464" t="str">
            <v>SINAPI Nov/23</v>
          </cell>
        </row>
        <row r="3465">
          <cell r="A3465">
            <v>101936</v>
          </cell>
          <cell r="B3465" t="str">
            <v>INSTALAÇÃO DE TUBOS E CONEXÕES, EM AÇO/FERRO GALVANIZADO, PARA O CENTRO DE MEDIÇÃO DE GÁS DE EDIFÍCIO RESIDENCIAL, COM 4 PAVIMENTOS, 16 UNIDADES HABITACIONAIS, DN 32 (1 1/4) - FORNECIMENTO E INSTALAÇÃO. AF_10/2020</v>
          </cell>
          <cell r="C3465" t="str">
            <v>UN</v>
          </cell>
          <cell r="D3465">
            <v>9167.3799999999992</v>
          </cell>
          <cell r="E3465" t="str">
            <v>INSTALACOES ESPECIAIS</v>
          </cell>
          <cell r="F3465" t="str">
            <v>GAS</v>
          </cell>
          <cell r="G3465" t="str">
            <v>SINAPI Nov/23</v>
          </cell>
        </row>
        <row r="3466">
          <cell r="A3466">
            <v>101937</v>
          </cell>
          <cell r="B3466" t="str">
            <v>INSTALAÇÃO DE TUBOS E CONEXÕES, EM AÇO/FERRO GALVANIZADO, PARA O CENTRO DE MEDIÇÃO DE GÁS DE EDIFÍCIO RESIDENCIAL, COM 4 PAVIMENTOS, 16 UNIDADES HABITACIONAIS, DN 50 (2) - FORNECIMENTO E INSTALAÇÃO. AF_10/2020</v>
          </cell>
          <cell r="C3466" t="str">
            <v>UN</v>
          </cell>
          <cell r="D3466">
            <v>17002.38</v>
          </cell>
          <cell r="E3466" t="str">
            <v>INSTALACOES ESPECIAIS</v>
          </cell>
          <cell r="F3466" t="str">
            <v>GAS</v>
          </cell>
          <cell r="G3466" t="str">
            <v>SINAPI Nov/23</v>
          </cell>
        </row>
        <row r="3467">
          <cell r="A3467">
            <v>98294</v>
          </cell>
          <cell r="B3467" t="str">
            <v>CABO ELETRÔNICO CATEGORIA 5E, INSTALADO EM EDIFICAÇÃO RESIDENCIAL - FORNECIMENTO E INSTALAÇÃO. AF_11/2019</v>
          </cell>
          <cell r="C3467" t="str">
            <v>M</v>
          </cell>
          <cell r="D3467">
            <v>7.36</v>
          </cell>
          <cell r="E3467" t="str">
            <v>INSTALACOES ESPECIAIS</v>
          </cell>
          <cell r="F3467" t="str">
            <v>INSTALACAO DE LOGICA</v>
          </cell>
          <cell r="G3467" t="str">
            <v>SINAPI Nov/23</v>
          </cell>
        </row>
        <row r="3468">
          <cell r="A3468">
            <v>98295</v>
          </cell>
          <cell r="B3468" t="str">
            <v>CABO ELETRÔNICO CATEGORIA 5E, INSTALADO EM EDIFICAÇÃO INSTITUCIONAL - FORNECIMENTO E INSTALAÇÃO. AF_11/2019</v>
          </cell>
          <cell r="C3468" t="str">
            <v>M</v>
          </cell>
          <cell r="D3468">
            <v>6.37</v>
          </cell>
          <cell r="E3468" t="str">
            <v>INSTALACOES ESPECIAIS</v>
          </cell>
          <cell r="F3468" t="str">
            <v>INSTALACAO DE LOGICA</v>
          </cell>
          <cell r="G3468" t="str">
            <v>SINAPI Nov/23</v>
          </cell>
        </row>
        <row r="3469">
          <cell r="A3469">
            <v>98296</v>
          </cell>
          <cell r="B3469" t="str">
            <v>CABO ELETRÔNICO CATEGORIA 6, INSTALADO EM EDIFICAÇÃO RESIDENCIAL - FORNECIMENTO E INSTALAÇÃO. AF_11/2019</v>
          </cell>
          <cell r="C3469" t="str">
            <v>M</v>
          </cell>
          <cell r="D3469">
            <v>10.78</v>
          </cell>
          <cell r="E3469" t="str">
            <v>INSTALACOES ESPECIAIS</v>
          </cell>
          <cell r="F3469" t="str">
            <v>INSTALACAO DE LOGICA</v>
          </cell>
          <cell r="G3469" t="str">
            <v>SINAPI Nov/23</v>
          </cell>
        </row>
        <row r="3470">
          <cell r="A3470">
            <v>98297</v>
          </cell>
          <cell r="B3470" t="str">
            <v>CABO ELETRÔNICO CATEGORIA 6, INSTALADO EM EDIFICAÇÃO INSTITUCIONAL - FORNECIMENTO E INSTALAÇÃO. AF_11/2019</v>
          </cell>
          <cell r="C3470" t="str">
            <v>M</v>
          </cell>
          <cell r="D3470">
            <v>9.2100000000000009</v>
          </cell>
          <cell r="E3470" t="str">
            <v>INSTALACOES ESPECIAIS</v>
          </cell>
          <cell r="F3470" t="str">
            <v>INSTALACAO DE LOGICA</v>
          </cell>
          <cell r="G3470" t="str">
            <v>SINAPI Nov/23</v>
          </cell>
        </row>
        <row r="3471">
          <cell r="A3471">
            <v>98298</v>
          </cell>
          <cell r="B3471" t="str">
            <v>CABO ELETRÔNICO CATEGORIA 6A, INSTALADO EM EDIFICAÇÃO RESIDENCIAL - FORNECIMENTO E INSTALAÇÃO. AF_11/2019</v>
          </cell>
          <cell r="C3471" t="str">
            <v>M</v>
          </cell>
          <cell r="D3471">
            <v>25.77</v>
          </cell>
          <cell r="E3471" t="str">
            <v>INSTALACOES ESPECIAIS</v>
          </cell>
          <cell r="F3471" t="str">
            <v>INSTALACAO DE LOGICA</v>
          </cell>
          <cell r="G3471" t="str">
            <v>SINAPI Nov/23</v>
          </cell>
        </row>
        <row r="3472">
          <cell r="A3472">
            <v>98299</v>
          </cell>
          <cell r="B3472" t="str">
            <v>CABO ELETRÔNICO CATEGORIA 6A, INSTALADO EM EDIFICAÇÃO INSTITUCIONAL - FORNECIMENTO E INSTALAÇÃO. AF_11/2019</v>
          </cell>
          <cell r="C3472" t="str">
            <v>M</v>
          </cell>
          <cell r="D3472">
            <v>23.83</v>
          </cell>
          <cell r="E3472" t="str">
            <v>INSTALACOES ESPECIAIS</v>
          </cell>
          <cell r="F3472" t="str">
            <v>INSTALACAO DE LOGICA</v>
          </cell>
          <cell r="G3472" t="str">
            <v>SINAPI Nov/23</v>
          </cell>
        </row>
        <row r="3473">
          <cell r="A3473">
            <v>98300</v>
          </cell>
          <cell r="B3473" t="str">
            <v>CABO COAXIAL RG6 95% - FORNECIMENTO E INSTALAÇÃO. AF_11/2019</v>
          </cell>
          <cell r="C3473" t="str">
            <v>M</v>
          </cell>
          <cell r="D3473">
            <v>7.39</v>
          </cell>
          <cell r="E3473" t="str">
            <v>INSTALACOES ESPECIAIS</v>
          </cell>
          <cell r="F3473" t="str">
            <v>INSTALACAO DE LOGICA</v>
          </cell>
          <cell r="G3473" t="str">
            <v>SINAPI Nov/23</v>
          </cell>
        </row>
        <row r="3474">
          <cell r="A3474">
            <v>98301</v>
          </cell>
          <cell r="B3474" t="str">
            <v>PATCH PANEL 24 PORTAS, CATEGORIA 5E - FORNECIMENTO E INSTALAÇÃO. AF_11/2019</v>
          </cell>
          <cell r="C3474" t="str">
            <v>UN</v>
          </cell>
          <cell r="D3474">
            <v>705.87</v>
          </cell>
          <cell r="E3474" t="str">
            <v>INSTALACOES ESPECIAIS</v>
          </cell>
          <cell r="F3474" t="str">
            <v>INSTALACAO DE LOGICA</v>
          </cell>
          <cell r="G3474" t="str">
            <v>SINAPI Nov/23</v>
          </cell>
        </row>
        <row r="3475">
          <cell r="A3475">
            <v>98302</v>
          </cell>
          <cell r="B3475" t="str">
            <v>PATCH PANEL 24 PORTAS, CATEGORIA 6 - FORNECIMENTO E INSTALAÇÃO. AF_11/2019</v>
          </cell>
          <cell r="C3475" t="str">
            <v>UN</v>
          </cell>
          <cell r="D3475">
            <v>1156.82</v>
          </cell>
          <cell r="E3475" t="str">
            <v>INSTALACOES ESPECIAIS</v>
          </cell>
          <cell r="F3475" t="str">
            <v>INSTALACAO DE LOGICA</v>
          </cell>
          <cell r="G3475" t="str">
            <v>SINAPI Nov/23</v>
          </cell>
        </row>
        <row r="3476">
          <cell r="A3476">
            <v>98304</v>
          </cell>
          <cell r="B3476" t="str">
            <v>PATCH PANEL 48 PORTAS, CATEGORIA 6 - FORNECIMENTO E INSTALAÇÃO. AF_11/2019</v>
          </cell>
          <cell r="C3476" t="str">
            <v>UN</v>
          </cell>
          <cell r="D3476">
            <v>3405.32</v>
          </cell>
          <cell r="E3476" t="str">
            <v>INSTALACOES ESPECIAIS</v>
          </cell>
          <cell r="F3476" t="str">
            <v>INSTALACAO DE LOGICA</v>
          </cell>
          <cell r="G3476" t="str">
            <v>SINAPI Nov/23</v>
          </cell>
        </row>
        <row r="3477">
          <cell r="A3477">
            <v>98305</v>
          </cell>
          <cell r="B3477" t="str">
            <v>RACK FECHADO PARA SERVIDOR - FORNECIMENTO E INSTALAÇÃO. AF_11/2019</v>
          </cell>
          <cell r="C3477" t="str">
            <v>UN</v>
          </cell>
          <cell r="D3477">
            <v>2259.1799999999998</v>
          </cell>
          <cell r="E3477" t="str">
            <v>INSTALACOES ESPECIAIS</v>
          </cell>
          <cell r="F3477" t="str">
            <v>INSTALACAO DE LOGICA</v>
          </cell>
          <cell r="G3477" t="str">
            <v>SINAPI Nov/23</v>
          </cell>
        </row>
        <row r="3478">
          <cell r="A3478">
            <v>98306</v>
          </cell>
          <cell r="B3478" t="str">
            <v>BLOCO DE ENGATE RÁPIDO PARA BASTIDOR TIPO M10 - FORNECIMENTO E INSTALAÇÃO. AF_11/2019</v>
          </cell>
          <cell r="C3478" t="str">
            <v>UN</v>
          </cell>
          <cell r="D3478">
            <v>71.86</v>
          </cell>
          <cell r="E3478" t="str">
            <v>INSTALACOES ESPECIAIS</v>
          </cell>
          <cell r="F3478" t="str">
            <v>INSTALACAO DE LOGICA</v>
          </cell>
          <cell r="G3478" t="str">
            <v>SINAPI Nov/23</v>
          </cell>
        </row>
        <row r="3479">
          <cell r="A3479">
            <v>98307</v>
          </cell>
          <cell r="B3479" t="str">
            <v>TOMADA DE REDE RJ45 - FORNECIMENTO E INSTALAÇÃO. AF_11/2019</v>
          </cell>
          <cell r="C3479" t="str">
            <v>UN</v>
          </cell>
          <cell r="D3479">
            <v>55.45</v>
          </cell>
          <cell r="E3479" t="str">
            <v>INSTALACOES ESPECIAIS</v>
          </cell>
          <cell r="F3479" t="str">
            <v>INSTALACAO DE LOGICA</v>
          </cell>
          <cell r="G3479" t="str">
            <v>SINAPI Nov/23</v>
          </cell>
        </row>
        <row r="3480">
          <cell r="A3480">
            <v>98308</v>
          </cell>
          <cell r="B3480" t="str">
            <v>TOMADA PARA TELEFONE RJ11 - FORNECIMENTO E INSTALAÇÃO. AF_11/2019</v>
          </cell>
          <cell r="C3480" t="str">
            <v>UN</v>
          </cell>
          <cell r="D3480">
            <v>37.72</v>
          </cell>
          <cell r="E3480" t="str">
            <v>INSTALACOES ESPECIAIS</v>
          </cell>
          <cell r="F3480" t="str">
            <v>INSTALACAO DE LOGICA</v>
          </cell>
          <cell r="G3480" t="str">
            <v>SINAPI Nov/23</v>
          </cell>
        </row>
        <row r="3481">
          <cell r="A3481">
            <v>98593</v>
          </cell>
          <cell r="B3481" t="str">
            <v>PATCH PANEL 48 PORTAS, CATEGORIA 5E - FORNECIMENTO E INSTALAÇÃO. AF_11/2019</v>
          </cell>
          <cell r="C3481" t="str">
            <v>UN</v>
          </cell>
          <cell r="D3481">
            <v>2485.8200000000002</v>
          </cell>
          <cell r="E3481" t="str">
            <v>INSTALACOES ESPECIAIS</v>
          </cell>
          <cell r="F3481" t="str">
            <v>INSTALACAO DE LOGICA</v>
          </cell>
          <cell r="G3481" t="str">
            <v>SINAPI Nov/23</v>
          </cell>
        </row>
        <row r="3482">
          <cell r="A3482">
            <v>100553</v>
          </cell>
          <cell r="B3482" t="str">
            <v>CABO COAXIAL RG11 95% - FORNECIMENTO E INSTALAÇÃO. AF_11/2019</v>
          </cell>
          <cell r="C3482" t="str">
            <v>M</v>
          </cell>
          <cell r="D3482">
            <v>28.25</v>
          </cell>
          <cell r="E3482" t="str">
            <v>INSTALACOES ESPECIAIS</v>
          </cell>
          <cell r="F3482" t="str">
            <v>INSTALACAO DE LOGICA</v>
          </cell>
          <cell r="G3482" t="str">
            <v>SINAPI Nov/23</v>
          </cell>
        </row>
        <row r="3483">
          <cell r="A3483">
            <v>100554</v>
          </cell>
          <cell r="B3483" t="str">
            <v>CABO COAXIAL RG59 95% - FORNECIMENTO E INSTALAÇÃO. AF_11/2019</v>
          </cell>
          <cell r="C3483" t="str">
            <v>M</v>
          </cell>
          <cell r="D3483">
            <v>7.03</v>
          </cell>
          <cell r="E3483" t="str">
            <v>INSTALACOES ESPECIAIS</v>
          </cell>
          <cell r="F3483" t="str">
            <v>INSTALACAO DE LOGICA</v>
          </cell>
          <cell r="G3483" t="str">
            <v>SINAPI Nov/23</v>
          </cell>
        </row>
        <row r="3484">
          <cell r="A3484">
            <v>100555</v>
          </cell>
          <cell r="B3484" t="str">
            <v>RACK ABERTO EM COLUNA 44U PARA SERVIDOR - FORNECIMENTO E INSTALAÇÃO. AF_11/2019</v>
          </cell>
          <cell r="C3484" t="str">
            <v>UN</v>
          </cell>
          <cell r="D3484">
            <v>1147.05</v>
          </cell>
          <cell r="E3484" t="str">
            <v>INSTALACOES ESPECIAIS</v>
          </cell>
          <cell r="F3484" t="str">
            <v>INSTALACAO DE LOGICA</v>
          </cell>
          <cell r="G3484" t="str">
            <v>SINAPI Nov/23</v>
          </cell>
        </row>
        <row r="3485">
          <cell r="A3485">
            <v>89355</v>
          </cell>
          <cell r="B3485" t="str">
            <v>TUBO, PVC, SOLDÁVEL, DN 20MM, INSTALADO EM RAMAL OU SUB-RAMAL DE ÁGUA - FORNECIMENTO E INSTALAÇÃO. AF_06/2022</v>
          </cell>
          <cell r="C3485" t="str">
            <v>M</v>
          </cell>
          <cell r="D3485">
            <v>24.92</v>
          </cell>
          <cell r="E3485" t="str">
            <v>INSTALACOES HIDRO SANITARIAS</v>
          </cell>
          <cell r="F3485" t="str">
            <v>FORNEC. E ASSENTAMENTO DE TUBOS P/INSTALACAO DOMICILIAR</v>
          </cell>
          <cell r="G3485" t="str">
            <v>SINAPI Nov/23</v>
          </cell>
        </row>
        <row r="3486">
          <cell r="A3486">
            <v>89356</v>
          </cell>
          <cell r="B3486" t="str">
            <v>TUBO, PVC, SOLDÁVEL, DN 25MM, INSTALADO EM RAMAL OU SUB-RAMAL DE ÁGUA - FORNECIMENTO E INSTALAÇÃO. AF_06/2022</v>
          </cell>
          <cell r="C3486" t="str">
            <v>M</v>
          </cell>
          <cell r="D3486">
            <v>28.75</v>
          </cell>
          <cell r="E3486" t="str">
            <v>INSTALACOES HIDRO SANITARIAS</v>
          </cell>
          <cell r="F3486" t="str">
            <v>FORNEC. E ASSENTAMENTO DE TUBOS P/INSTALACAO DOMICILIAR</v>
          </cell>
          <cell r="G3486" t="str">
            <v>SINAPI Nov/23</v>
          </cell>
        </row>
        <row r="3487">
          <cell r="A3487">
            <v>89357</v>
          </cell>
          <cell r="B3487" t="str">
            <v>TUBO, PVC, SOLDÁVEL, DN 32MM, INSTALADO EM RAMAL OU SUB-RAMAL DE ÁGUA - FORNECIMENTO E INSTALAÇÃO. AF_06/2022</v>
          </cell>
          <cell r="C3487" t="str">
            <v>M</v>
          </cell>
          <cell r="D3487">
            <v>38.49</v>
          </cell>
          <cell r="E3487" t="str">
            <v>INSTALACOES HIDRO SANITARIAS</v>
          </cell>
          <cell r="F3487" t="str">
            <v>FORNEC. E ASSENTAMENTO DE TUBOS P/INSTALACAO DOMICILIAR</v>
          </cell>
          <cell r="G3487" t="str">
            <v>SINAPI Nov/23</v>
          </cell>
        </row>
        <row r="3488">
          <cell r="A3488">
            <v>89401</v>
          </cell>
          <cell r="B3488" t="str">
            <v>TUBO, PVC, SOLDÁVEL, DN 20MM, INSTALADO EM RAMAL DE DISTRIBUIÇÃO DE ÁGUA - FORNECIMENTO E INSTALAÇÃO. AF_06/2022</v>
          </cell>
          <cell r="C3488" t="str">
            <v>M</v>
          </cell>
          <cell r="D3488">
            <v>12.63</v>
          </cell>
          <cell r="E3488" t="str">
            <v>INSTALACOES HIDRO SANITARIAS</v>
          </cell>
          <cell r="F3488" t="str">
            <v>FORNEC. E ASSENTAMENTO DE TUBOS P/INSTALACAO DOMICILIAR</v>
          </cell>
          <cell r="G3488" t="str">
            <v>SINAPI Nov/23</v>
          </cell>
        </row>
        <row r="3489">
          <cell r="A3489">
            <v>89402</v>
          </cell>
          <cell r="B3489" t="str">
            <v>TUBO, PVC, SOLDÁVEL, DN 25MM, INSTALADO EM RAMAL DE DISTRIBUIÇÃO DE ÁGUA - FORNECIMENTO E INSTALAÇÃO. AF_06/2022</v>
          </cell>
          <cell r="C3489" t="str">
            <v>M</v>
          </cell>
          <cell r="D3489">
            <v>14.53</v>
          </cell>
          <cell r="E3489" t="str">
            <v>INSTALACOES HIDRO SANITARIAS</v>
          </cell>
          <cell r="F3489" t="str">
            <v>FORNEC. E ASSENTAMENTO DE TUBOS P/INSTALACAO DOMICILIAR</v>
          </cell>
          <cell r="G3489" t="str">
            <v>SINAPI Nov/23</v>
          </cell>
        </row>
        <row r="3490">
          <cell r="A3490">
            <v>89403</v>
          </cell>
          <cell r="B3490" t="str">
            <v>TUBO, PVC, SOLDÁVEL, DN 32MM, INSTALADO EM RAMAL DE DISTRIBUIÇÃO DE ÁGUA - FORNECIMENTO E INSTALAÇÃO. AF_06/2022</v>
          </cell>
          <cell r="C3490" t="str">
            <v>M</v>
          </cell>
          <cell r="D3490">
            <v>21.51</v>
          </cell>
          <cell r="E3490" t="str">
            <v>INSTALACOES HIDRO SANITARIAS</v>
          </cell>
          <cell r="F3490" t="str">
            <v>FORNEC. E ASSENTAMENTO DE TUBOS P/INSTALACAO DOMICILIAR</v>
          </cell>
          <cell r="G3490" t="str">
            <v>SINAPI Nov/23</v>
          </cell>
        </row>
        <row r="3491">
          <cell r="A3491">
            <v>89446</v>
          </cell>
          <cell r="B3491" t="str">
            <v>TUBO, PVC, SOLDÁVEL, DN 25MM, INSTALADO EM PRUMADA DE ÁGUA - FORNECIMENTO E INSTALAÇÃO. AF_06/2022</v>
          </cell>
          <cell r="C3491" t="str">
            <v>M</v>
          </cell>
          <cell r="D3491">
            <v>5.58</v>
          </cell>
          <cell r="E3491" t="str">
            <v>INSTALACOES HIDRO SANITARIAS</v>
          </cell>
          <cell r="F3491" t="str">
            <v>FORNEC. E ASSENTAMENTO DE TUBOS P/INSTALACAO DOMICILIAR</v>
          </cell>
          <cell r="G3491" t="str">
            <v>SINAPI Nov/23</v>
          </cell>
        </row>
        <row r="3492">
          <cell r="A3492">
            <v>89447</v>
          </cell>
          <cell r="B3492" t="str">
            <v>TUBO, PVC, SOLDÁVEL, DN 32MM, INSTALADO EM PRUMADA DE ÁGUA - FORNECIMENTO E INSTALAÇÃO. AF_06/2022</v>
          </cell>
          <cell r="C3492" t="str">
            <v>M</v>
          </cell>
          <cell r="D3492">
            <v>10.87</v>
          </cell>
          <cell r="E3492" t="str">
            <v>INSTALACOES HIDRO SANITARIAS</v>
          </cell>
          <cell r="F3492" t="str">
            <v>FORNEC. E ASSENTAMENTO DE TUBOS P/INSTALACAO DOMICILIAR</v>
          </cell>
          <cell r="G3492" t="str">
            <v>SINAPI Nov/23</v>
          </cell>
        </row>
        <row r="3493">
          <cell r="A3493">
            <v>89448</v>
          </cell>
          <cell r="B3493" t="str">
            <v>TUBO, PVC, SOLDÁVEL, DN 40MM, INSTALADO EM PRUMADA DE ÁGUA - FORNECIMENTO E INSTALAÇÃO. AF_06/2022</v>
          </cell>
          <cell r="C3493" t="str">
            <v>M</v>
          </cell>
          <cell r="D3493">
            <v>16.510000000000002</v>
          </cell>
          <cell r="E3493" t="str">
            <v>INSTALACOES HIDRO SANITARIAS</v>
          </cell>
          <cell r="F3493" t="str">
            <v>FORNEC. E ASSENTAMENTO DE TUBOS P/INSTALACAO DOMICILIAR</v>
          </cell>
          <cell r="G3493" t="str">
            <v>SINAPI Nov/23</v>
          </cell>
        </row>
        <row r="3494">
          <cell r="A3494">
            <v>89449</v>
          </cell>
          <cell r="B3494" t="str">
            <v>TUBO, PVC, SOLDÁVEL, DN 50MM, INSTALADO EM PRUMADA DE ÁGUA - FORNECIMENTO E INSTALAÇÃO. AF_06/2022</v>
          </cell>
          <cell r="C3494" t="str">
            <v>M</v>
          </cell>
          <cell r="D3494">
            <v>18.32</v>
          </cell>
          <cell r="E3494" t="str">
            <v>INSTALACOES HIDRO SANITARIAS</v>
          </cell>
          <cell r="F3494" t="str">
            <v>FORNEC. E ASSENTAMENTO DE TUBOS P/INSTALACAO DOMICILIAR</v>
          </cell>
          <cell r="G3494" t="str">
            <v>SINAPI Nov/23</v>
          </cell>
        </row>
        <row r="3495">
          <cell r="A3495">
            <v>89450</v>
          </cell>
          <cell r="B3495" t="str">
            <v>TUBO, PVC, SOLDÁVEL, DN 60MM, INSTALADO EM PRUMADA DE ÁGUA - FORNECIMENTO E INSTALAÇÃO. AF_06/2022</v>
          </cell>
          <cell r="C3495" t="str">
            <v>M</v>
          </cell>
          <cell r="D3495">
            <v>29.11</v>
          </cell>
          <cell r="E3495" t="str">
            <v>INSTALACOES HIDRO SANITARIAS</v>
          </cell>
          <cell r="F3495" t="str">
            <v>FORNEC. E ASSENTAMENTO DE TUBOS P/INSTALACAO DOMICILIAR</v>
          </cell>
          <cell r="G3495" t="str">
            <v>SINAPI Nov/23</v>
          </cell>
        </row>
        <row r="3496">
          <cell r="A3496">
            <v>89451</v>
          </cell>
          <cell r="B3496" t="str">
            <v>TUBO, PVC, SOLDÁVEL, DN 75MM, INSTALADO EM PRUMADA DE ÁGUA - FORNECIMENTO E INSTALAÇÃO. AF_06/2022</v>
          </cell>
          <cell r="C3496" t="str">
            <v>M</v>
          </cell>
          <cell r="D3496">
            <v>47.18</v>
          </cell>
          <cell r="E3496" t="str">
            <v>INSTALACOES HIDRO SANITARIAS</v>
          </cell>
          <cell r="F3496" t="str">
            <v>FORNEC. E ASSENTAMENTO DE TUBOS P/INSTALACAO DOMICILIAR</v>
          </cell>
          <cell r="G3496" t="str">
            <v>SINAPI Nov/23</v>
          </cell>
        </row>
        <row r="3497">
          <cell r="A3497">
            <v>89452</v>
          </cell>
          <cell r="B3497" t="str">
            <v>TUBO, PVC, SOLDÁVEL, DN 85MM, INSTALADO EM PRUMADA DE ÁGUA - FORNECIMENTO E INSTALAÇÃO. AF_06/2022</v>
          </cell>
          <cell r="C3497" t="str">
            <v>M</v>
          </cell>
          <cell r="D3497">
            <v>64.77</v>
          </cell>
          <cell r="E3497" t="str">
            <v>INSTALACOES HIDRO SANITARIAS</v>
          </cell>
          <cell r="F3497" t="str">
            <v>FORNEC. E ASSENTAMENTO DE TUBOS P/INSTALACAO DOMICILIAR</v>
          </cell>
          <cell r="G3497" t="str">
            <v>SINAPI Nov/23</v>
          </cell>
        </row>
        <row r="3498">
          <cell r="A3498">
            <v>89508</v>
          </cell>
          <cell r="B3498" t="str">
            <v>TUBO PVC, SÉRIE R, ÁGUA PLUVIAL, DN 40 MM, FORNECIDO E INSTALADO EM RAMAL DE ENCAMINHAMENTO. AF_06/2022</v>
          </cell>
          <cell r="C3498" t="str">
            <v>M</v>
          </cell>
          <cell r="D3498">
            <v>19.73</v>
          </cell>
          <cell r="E3498" t="str">
            <v>INSTALACOES HIDRO SANITARIAS</v>
          </cell>
          <cell r="F3498" t="str">
            <v>FORNEC. E ASSENTAMENTO DE TUBOS P/INSTALACAO DOMICILIAR</v>
          </cell>
          <cell r="G3498" t="str">
            <v>SINAPI Nov/23</v>
          </cell>
        </row>
        <row r="3499">
          <cell r="A3499">
            <v>89509</v>
          </cell>
          <cell r="B3499" t="str">
            <v>TUBO PVC, SÉRIE R, ÁGUA PLUVIAL, DN 50 MM, FORNECIDO E INSTALADO EM RAMAL DE ENCAMINHAMENTO. AF_06/2022</v>
          </cell>
          <cell r="C3499" t="str">
            <v>M</v>
          </cell>
          <cell r="D3499">
            <v>26.55</v>
          </cell>
          <cell r="E3499" t="str">
            <v>INSTALACOES HIDRO SANITARIAS</v>
          </cell>
          <cell r="F3499" t="str">
            <v>FORNEC. E ASSENTAMENTO DE TUBOS P/INSTALACAO DOMICILIAR</v>
          </cell>
          <cell r="G3499" t="str">
            <v>SINAPI Nov/23</v>
          </cell>
        </row>
        <row r="3500">
          <cell r="A3500">
            <v>89511</v>
          </cell>
          <cell r="B3500" t="str">
            <v>TUBO PVC, SÉRIE R, ÁGUA PLUVIAL, DN 75 MM, FORNECIDO E INSTALADO EM RAMAL DE ENCAMINHAMENTO. AF_06/2022</v>
          </cell>
          <cell r="C3500" t="str">
            <v>M</v>
          </cell>
          <cell r="D3500">
            <v>44.99</v>
          </cell>
          <cell r="E3500" t="str">
            <v>INSTALACOES HIDRO SANITARIAS</v>
          </cell>
          <cell r="F3500" t="str">
            <v>FORNEC. E ASSENTAMENTO DE TUBOS P/INSTALACAO DOMICILIAR</v>
          </cell>
          <cell r="G3500" t="str">
            <v>SINAPI Nov/23</v>
          </cell>
        </row>
        <row r="3501">
          <cell r="A3501">
            <v>89512</v>
          </cell>
          <cell r="B3501" t="str">
            <v>TUBO PVC, SÉRIE R, ÁGUA PLUVIAL, DN 100 MM, FORNECIDO E INSTALADO EM RAMAL DE ENCAMINHAMENTO. AF_06/2022</v>
          </cell>
          <cell r="C3501" t="str">
            <v>M</v>
          </cell>
          <cell r="D3501">
            <v>57.36</v>
          </cell>
          <cell r="E3501" t="str">
            <v>INSTALACOES HIDRO SANITARIAS</v>
          </cell>
          <cell r="F3501" t="str">
            <v>FORNEC. E ASSENTAMENTO DE TUBOS P/INSTALACAO DOMICILIAR</v>
          </cell>
          <cell r="G3501" t="str">
            <v>SINAPI Nov/23</v>
          </cell>
        </row>
        <row r="3502">
          <cell r="A3502">
            <v>89576</v>
          </cell>
          <cell r="B3502" t="str">
            <v>TUBO PVC, SÉRIE R, ÁGUA PLUVIAL, DN 75 MM, FORNECIDO E INSTALADO EM CONDUTORES VERTICAIS DE ÁGUAS PLUVIAIS. AF_06/2022</v>
          </cell>
          <cell r="C3502" t="str">
            <v>M</v>
          </cell>
          <cell r="D3502">
            <v>29.38</v>
          </cell>
          <cell r="E3502" t="str">
            <v>INSTALACOES HIDRO SANITARIAS</v>
          </cell>
          <cell r="F3502" t="str">
            <v>FORNEC. E ASSENTAMENTO DE TUBOS P/INSTALACAO DOMICILIAR</v>
          </cell>
          <cell r="G3502" t="str">
            <v>SINAPI Nov/23</v>
          </cell>
        </row>
        <row r="3503">
          <cell r="A3503">
            <v>89578</v>
          </cell>
          <cell r="B3503" t="str">
            <v>TUBO PVC, SÉRIE R, ÁGUA PLUVIAL, DN 100 MM, FORNECIDO E INSTALADO EM CONDUTORES VERTICAIS DE ÁGUAS PLUVIAIS. AF_06/2022</v>
          </cell>
          <cell r="C3503" t="str">
            <v>M</v>
          </cell>
          <cell r="D3503">
            <v>36.619999999999997</v>
          </cell>
          <cell r="E3503" t="str">
            <v>INSTALACOES HIDRO SANITARIAS</v>
          </cell>
          <cell r="F3503" t="str">
            <v>FORNEC. E ASSENTAMENTO DE TUBOS P/INSTALACAO DOMICILIAR</v>
          </cell>
          <cell r="G3503" t="str">
            <v>SINAPI Nov/23</v>
          </cell>
        </row>
        <row r="3504">
          <cell r="A3504">
            <v>89580</v>
          </cell>
          <cell r="B3504" t="str">
            <v>TUBO PVC, SÉRIE R, ÁGUA PLUVIAL, DN 150 MM, FORNECIDO E INSTALADO EM CONDUTORES VERTICAIS DE ÁGUAS PLUVIAIS. AF_06/2022</v>
          </cell>
          <cell r="C3504" t="str">
            <v>M</v>
          </cell>
          <cell r="D3504">
            <v>75.48</v>
          </cell>
          <cell r="E3504" t="str">
            <v>INSTALACOES HIDRO SANITARIAS</v>
          </cell>
          <cell r="F3504" t="str">
            <v>FORNEC. E ASSENTAMENTO DE TUBOS P/INSTALACAO DOMICILIAR</v>
          </cell>
          <cell r="G3504" t="str">
            <v>SINAPI Nov/23</v>
          </cell>
        </row>
        <row r="3505">
          <cell r="A3505">
            <v>89633</v>
          </cell>
          <cell r="B3505" t="str">
            <v>TUBO, CPVC, SOLDÁVEL, DN 15MM, INSTALADO EM RAMAL OU SUB-RAMAL DE ÁGUA - FORNECIMENTO E INSTALAÇÃO. AF_06/2022</v>
          </cell>
          <cell r="C3505" t="str">
            <v>M</v>
          </cell>
          <cell r="D3505">
            <v>27.64</v>
          </cell>
          <cell r="E3505" t="str">
            <v>INSTALACOES HIDRO SANITARIAS</v>
          </cell>
          <cell r="F3505" t="str">
            <v>FORNEC. E ASSENTAMENTO DE TUBOS P/INSTALACAO DOMICILIAR</v>
          </cell>
          <cell r="G3505" t="str">
            <v>SINAPI Nov/23</v>
          </cell>
        </row>
        <row r="3506">
          <cell r="A3506">
            <v>89634</v>
          </cell>
          <cell r="B3506" t="str">
            <v>TUBO, CPVC, SOLDÁVEL, DN 22MM, INSTALADO EM RAMAL OU SUB-RAMAL DE ÁGUA - FORNECIMENTO E INSTALAÇÃO. AF_06/2022</v>
          </cell>
          <cell r="C3506" t="str">
            <v>M</v>
          </cell>
          <cell r="D3506">
            <v>38.32</v>
          </cell>
          <cell r="E3506" t="str">
            <v>INSTALACOES HIDRO SANITARIAS</v>
          </cell>
          <cell r="F3506" t="str">
            <v>FORNEC. E ASSENTAMENTO DE TUBOS P/INSTALACAO DOMICILIAR</v>
          </cell>
          <cell r="G3506" t="str">
            <v>SINAPI Nov/23</v>
          </cell>
        </row>
        <row r="3507">
          <cell r="A3507">
            <v>89635</v>
          </cell>
          <cell r="B3507" t="str">
            <v>TUBO, CPVC, SOLDÁVEL, DN 28MM, INSTALADO EM RAMAL OU SUB-RAMAL DE ÁGUA - FORNECIMENTO E INSTALAÇÃO. AF_06/2022</v>
          </cell>
          <cell r="C3507" t="str">
            <v>M</v>
          </cell>
          <cell r="D3507">
            <v>53.96</v>
          </cell>
          <cell r="E3507" t="str">
            <v>INSTALACOES HIDRO SANITARIAS</v>
          </cell>
          <cell r="F3507" t="str">
            <v>FORNEC. E ASSENTAMENTO DE TUBOS P/INSTALACAO DOMICILIAR</v>
          </cell>
          <cell r="G3507" t="str">
            <v>SINAPI Nov/23</v>
          </cell>
        </row>
        <row r="3508">
          <cell r="A3508">
            <v>89636</v>
          </cell>
          <cell r="B3508" t="str">
            <v>TUBO, CPVC, SOLDÁVEL, DN 35MM, INSTALADO EM RAMAL OU SUB-RAMAL DE ÁGUA   FORNECIMENTO E INSTALAÇÃO. AF_06/2022</v>
          </cell>
          <cell r="C3508" t="str">
            <v>M</v>
          </cell>
          <cell r="D3508">
            <v>67.12</v>
          </cell>
          <cell r="E3508" t="str">
            <v>INSTALACOES HIDRO SANITARIAS</v>
          </cell>
          <cell r="F3508" t="str">
            <v>FORNEC. E ASSENTAMENTO DE TUBOS P/INSTALACAO DOMICILIAR</v>
          </cell>
          <cell r="G3508" t="str">
            <v>SINAPI Nov/23</v>
          </cell>
        </row>
        <row r="3509">
          <cell r="A3509">
            <v>89711</v>
          </cell>
          <cell r="B3509" t="str">
            <v>TUBO PVC, SERIE NORMAL, ESGOTO PREDIAL, DN 40 MM, FORNECIDO E INSTALADO EM RAMAL DE DESCARGA OU RAMAL DE ESGOTO SANITÁRIO. AF_08/2022</v>
          </cell>
          <cell r="C3509" t="str">
            <v>M</v>
          </cell>
          <cell r="D3509">
            <v>26.16</v>
          </cell>
          <cell r="E3509" t="str">
            <v>INSTALACOES HIDRO SANITARIAS</v>
          </cell>
          <cell r="F3509" t="str">
            <v>FORNEC. E ASSENTAMENTO DE TUBOS P/INSTALACAO DOMICILIAR</v>
          </cell>
          <cell r="G3509" t="str">
            <v>SINAPI Nov/23</v>
          </cell>
        </row>
        <row r="3510">
          <cell r="A3510">
            <v>89712</v>
          </cell>
          <cell r="B3510" t="str">
            <v>TUBO PVC, SERIE NORMAL, ESGOTO PREDIAL, DN 50 MM, FORNECIDO E INSTALADO EM RAMAL DE DESCARGA OU RAMAL DE ESGOTO SANITÁRIO. AF_08/2022</v>
          </cell>
          <cell r="C3510" t="str">
            <v>M</v>
          </cell>
          <cell r="D3510">
            <v>32.65</v>
          </cell>
          <cell r="E3510" t="str">
            <v>INSTALACOES HIDRO SANITARIAS</v>
          </cell>
          <cell r="F3510" t="str">
            <v>FORNEC. E ASSENTAMENTO DE TUBOS P/INSTALACAO DOMICILIAR</v>
          </cell>
          <cell r="G3510" t="str">
            <v>SINAPI Nov/23</v>
          </cell>
        </row>
        <row r="3511">
          <cell r="A3511">
            <v>89713</v>
          </cell>
          <cell r="B3511" t="str">
            <v>TUBO PVC, SERIE NORMAL, ESGOTO PREDIAL, DN 75 MM, FORNECIDO E INSTALADO EM RAMAL DE DESCARGA OU RAMAL DE ESGOTO SANITÁRIO. AF_08/2022</v>
          </cell>
          <cell r="C3511" t="str">
            <v>M</v>
          </cell>
          <cell r="D3511">
            <v>40.54</v>
          </cell>
          <cell r="E3511" t="str">
            <v>INSTALACOES HIDRO SANITARIAS</v>
          </cell>
          <cell r="F3511" t="str">
            <v>FORNEC. E ASSENTAMENTO DE TUBOS P/INSTALACAO DOMICILIAR</v>
          </cell>
          <cell r="G3511" t="str">
            <v>SINAPI Nov/23</v>
          </cell>
        </row>
        <row r="3512">
          <cell r="A3512">
            <v>89714</v>
          </cell>
          <cell r="B3512" t="str">
            <v>TUBO PVC, SERIE NORMAL, ESGOTO PREDIAL, DN 100 MM, FORNECIDO E INSTALADO EM RAMAL DE DESCARGA OU RAMAL DE ESGOTO SANITÁRIO. AF_08/2022</v>
          </cell>
          <cell r="C3512" t="str">
            <v>M</v>
          </cell>
          <cell r="D3512">
            <v>45.49</v>
          </cell>
          <cell r="E3512" t="str">
            <v>INSTALACOES HIDRO SANITARIAS</v>
          </cell>
          <cell r="F3512" t="str">
            <v>FORNEC. E ASSENTAMENTO DE TUBOS P/INSTALACAO DOMICILIAR</v>
          </cell>
          <cell r="G3512" t="str">
            <v>SINAPI Nov/23</v>
          </cell>
        </row>
        <row r="3513">
          <cell r="A3513">
            <v>89716</v>
          </cell>
          <cell r="B3513" t="str">
            <v>TUBO, CPVC, SOLDÁVEL, DN 22MM, INSTALADO EM RAMAL DE DISTRIBUIÇÃO DE ÁGUA - FORNECIMENTO E INSTALAÇÃO. AF_06/2022</v>
          </cell>
          <cell r="C3513" t="str">
            <v>M</v>
          </cell>
          <cell r="D3513">
            <v>25.38</v>
          </cell>
          <cell r="E3513" t="str">
            <v>INSTALACOES HIDRO SANITARIAS</v>
          </cell>
          <cell r="F3513" t="str">
            <v>FORNEC. E ASSENTAMENTO DE TUBOS P/INSTALACAO DOMICILIAR</v>
          </cell>
          <cell r="G3513" t="str">
            <v>SINAPI Nov/23</v>
          </cell>
        </row>
        <row r="3514">
          <cell r="A3514">
            <v>89717</v>
          </cell>
          <cell r="B3514" t="str">
            <v>TUBO, CPVC, SOLDÁVEL, DN 28MM, INSTALADO EM RAMAL DE DISTRIBUIÇÃO DE ÁGUA - FORNECIMENTO E INSTALAÇÃO. AF_06/2022</v>
          </cell>
          <cell r="C3514" t="str">
            <v>M</v>
          </cell>
          <cell r="D3514">
            <v>38.71</v>
          </cell>
          <cell r="E3514" t="str">
            <v>INSTALACOES HIDRO SANITARIAS</v>
          </cell>
          <cell r="F3514" t="str">
            <v>FORNEC. E ASSENTAMENTO DE TUBOS P/INSTALACAO DOMICILIAR</v>
          </cell>
          <cell r="G3514" t="str">
            <v>SINAPI Nov/23</v>
          </cell>
        </row>
        <row r="3515">
          <cell r="A3515">
            <v>89770</v>
          </cell>
          <cell r="B3515" t="str">
            <v>TUBO, CPVC, SOLDÁVEL, DN 35MM, INSTALADO EM PRUMADA DE ÁGUA   FORNECIMENTO E INSTALAÇÃO. AF_06/2022</v>
          </cell>
          <cell r="C3515" t="str">
            <v>M</v>
          </cell>
          <cell r="D3515">
            <v>37.86</v>
          </cell>
          <cell r="E3515" t="str">
            <v>INSTALACOES HIDRO SANITARIAS</v>
          </cell>
          <cell r="F3515" t="str">
            <v>FORNEC. E ASSENTAMENTO DE TUBOS P/INSTALACAO DOMICILIAR</v>
          </cell>
          <cell r="G3515" t="str">
            <v>SINAPI Nov/23</v>
          </cell>
        </row>
        <row r="3516">
          <cell r="A3516">
            <v>89771</v>
          </cell>
          <cell r="B3516" t="str">
            <v>TUBO, CPVC, SOLDÁVEL, DN 42MM, INSTALADO EM PRUMADA DE ÁGUA   FORNECIMENTO E INSTALAÇÃO. AF_06/2022</v>
          </cell>
          <cell r="C3516" t="str">
            <v>M</v>
          </cell>
          <cell r="D3516">
            <v>50.46</v>
          </cell>
          <cell r="E3516" t="str">
            <v>INSTALACOES HIDRO SANITARIAS</v>
          </cell>
          <cell r="F3516" t="str">
            <v>FORNEC. E ASSENTAMENTO DE TUBOS P/INSTALACAO DOMICILIAR</v>
          </cell>
          <cell r="G3516" t="str">
            <v>SINAPI Nov/23</v>
          </cell>
        </row>
        <row r="3517">
          <cell r="A3517">
            <v>89773</v>
          </cell>
          <cell r="B3517" t="str">
            <v>TUBO, CPVC, SOLDÁVEL, DN 73MM, INSTALADO EM PRUMADA DE ÁGUA   FORNECIMENTO E INSTALAÇÃO. AF_06/2022</v>
          </cell>
          <cell r="C3517" t="str">
            <v>M</v>
          </cell>
          <cell r="D3517">
            <v>118.1</v>
          </cell>
          <cell r="E3517" t="str">
            <v>INSTALACOES HIDRO SANITARIAS</v>
          </cell>
          <cell r="F3517" t="str">
            <v>FORNEC. E ASSENTAMENTO DE TUBOS P/INSTALACAO DOMICILIAR</v>
          </cell>
          <cell r="G3517" t="str">
            <v>SINAPI Nov/23</v>
          </cell>
        </row>
        <row r="3518">
          <cell r="A3518">
            <v>89775</v>
          </cell>
          <cell r="B3518" t="str">
            <v>TUBO, CPVC, SOLDÁVEL, DN 89MM, INSTALADO EM PRUMADA DE ÁGUA   FORNECIMENTO E INSTALAÇÃO. AF_06/2022</v>
          </cell>
          <cell r="C3518" t="str">
            <v>M</v>
          </cell>
          <cell r="D3518">
            <v>184.24</v>
          </cell>
          <cell r="E3518" t="str">
            <v>INSTALACOES HIDRO SANITARIAS</v>
          </cell>
          <cell r="F3518" t="str">
            <v>FORNEC. E ASSENTAMENTO DE TUBOS P/INSTALACAO DOMICILIAR</v>
          </cell>
          <cell r="G3518" t="str">
            <v>SINAPI Nov/23</v>
          </cell>
        </row>
        <row r="3519">
          <cell r="A3519">
            <v>89798</v>
          </cell>
          <cell r="B3519" t="str">
            <v>TUBO PVC, SERIE NORMAL, ESGOTO PREDIAL, DN 50 MM, FORNECIDO E INSTALADO EM PRUMADA DE ESGOTO SANITÁRIO OU VENTILAÇÃO. AF_08/2022</v>
          </cell>
          <cell r="C3519" t="str">
            <v>M</v>
          </cell>
          <cell r="D3519">
            <v>15.06</v>
          </cell>
          <cell r="E3519" t="str">
            <v>INSTALACOES HIDRO SANITARIAS</v>
          </cell>
          <cell r="F3519" t="str">
            <v>FORNEC. E ASSENTAMENTO DE TUBOS P/INSTALACAO DOMICILIAR</v>
          </cell>
          <cell r="G3519" t="str">
            <v>SINAPI Nov/23</v>
          </cell>
        </row>
        <row r="3520">
          <cell r="A3520">
            <v>89799</v>
          </cell>
          <cell r="B3520" t="str">
            <v>TUBO PVC, SERIE NORMAL, ESGOTO PREDIAL, DN 75 MM, FORNECIDO E INSTALADO EM PRUMADA DE ESGOTO SANITÁRIO OU VENTILAÇÃO. AF_08/2022</v>
          </cell>
          <cell r="C3520" t="str">
            <v>M</v>
          </cell>
          <cell r="D3520">
            <v>25.94</v>
          </cell>
          <cell r="E3520" t="str">
            <v>INSTALACOES HIDRO SANITARIAS</v>
          </cell>
          <cell r="F3520" t="str">
            <v>FORNEC. E ASSENTAMENTO DE TUBOS P/INSTALACAO DOMICILIAR</v>
          </cell>
          <cell r="G3520" t="str">
            <v>SINAPI Nov/23</v>
          </cell>
        </row>
        <row r="3521">
          <cell r="A3521">
            <v>89800</v>
          </cell>
          <cell r="B3521" t="str">
            <v>TUBO PVC, SERIE NORMAL, ESGOTO PREDIAL, DN 100 MM, FORNECIDO E INSTALADO EM PRUMADA DE ESGOTO SANITÁRIO OU VENTILAÇÃO. AF_08/2022</v>
          </cell>
          <cell r="C3521" t="str">
            <v>M</v>
          </cell>
          <cell r="D3521">
            <v>33.93</v>
          </cell>
          <cell r="E3521" t="str">
            <v>INSTALACOES HIDRO SANITARIAS</v>
          </cell>
          <cell r="F3521" t="str">
            <v>FORNEC. E ASSENTAMENTO DE TUBOS P/INSTALACAO DOMICILIAR</v>
          </cell>
          <cell r="G3521" t="str">
            <v>SINAPI Nov/23</v>
          </cell>
        </row>
        <row r="3522">
          <cell r="A3522">
            <v>89848</v>
          </cell>
          <cell r="B3522" t="str">
            <v>TUBO PVC, SERIE NORMAL, ESGOTO PREDIAL, DN 100 MM, FORNECIDO E INSTALADO EM SUBCOLETOR AÉREO DE ESGOTO SANITÁRIO. AF_08/2022</v>
          </cell>
          <cell r="C3522" t="str">
            <v>M</v>
          </cell>
          <cell r="D3522">
            <v>32.42</v>
          </cell>
          <cell r="E3522" t="str">
            <v>INSTALACOES HIDRO SANITARIAS</v>
          </cell>
          <cell r="F3522" t="str">
            <v>FORNEC. E ASSENTAMENTO DE TUBOS P/INSTALACAO DOMICILIAR</v>
          </cell>
          <cell r="G3522" t="str">
            <v>SINAPI Nov/23</v>
          </cell>
        </row>
        <row r="3523">
          <cell r="A3523">
            <v>89849</v>
          </cell>
          <cell r="B3523" t="str">
            <v>TUBO PVC, SERIE NORMAL, ESGOTO PREDIAL, DN 150 MM, FORNECIDO E INSTALADO EM SUBCOLETOR AÉREO DE ESGOTO SANITÁRIO. AF_08/2022</v>
          </cell>
          <cell r="C3523" t="str">
            <v>M</v>
          </cell>
          <cell r="D3523">
            <v>64.680000000000007</v>
          </cell>
          <cell r="E3523" t="str">
            <v>INSTALACOES HIDRO SANITARIAS</v>
          </cell>
          <cell r="F3523" t="str">
            <v>FORNEC. E ASSENTAMENTO DE TUBOS P/INSTALACAO DOMICILIAR</v>
          </cell>
          <cell r="G3523" t="str">
            <v>SINAPI Nov/23</v>
          </cell>
        </row>
        <row r="3524">
          <cell r="A3524">
            <v>89865</v>
          </cell>
          <cell r="B3524" t="str">
            <v>TUBO, PVC, SOLDÁVEL, DN 25MM, INSTALADO EM DRENO DE AR-CONDICIONADO - FORNECIMENTO E INSTALAÇÃO. AF_08/2022</v>
          </cell>
          <cell r="C3524" t="str">
            <v>M</v>
          </cell>
          <cell r="D3524">
            <v>20.63</v>
          </cell>
          <cell r="E3524" t="str">
            <v>INSTALACOES HIDRO SANITARIAS</v>
          </cell>
          <cell r="F3524" t="str">
            <v>FORNEC. E ASSENTAMENTO DE TUBOS P/INSTALACAO DOMICILIAR</v>
          </cell>
          <cell r="G3524" t="str">
            <v>SINAPI Nov/23</v>
          </cell>
        </row>
        <row r="3525">
          <cell r="A3525">
            <v>92275</v>
          </cell>
          <cell r="B3525" t="str">
            <v>TUBO EM COBRE RÍGIDO, DN 22 MM, CLASSE E, SEM ISOLAMENTO, INSTALADO EM PRUMADA DE HIDRÁULICA PREDIAL - FORNECIMENTO E INSTALAÇÃO. AF_04/2022</v>
          </cell>
          <cell r="C3525" t="str">
            <v>M</v>
          </cell>
          <cell r="D3525">
            <v>53.19</v>
          </cell>
          <cell r="E3525" t="str">
            <v>INSTALACOES HIDRO SANITARIAS</v>
          </cell>
          <cell r="F3525" t="str">
            <v>FORNEC. E ASSENTAMENTO DE TUBOS P/INSTALACAO DOMICILIAR</v>
          </cell>
          <cell r="G3525" t="str">
            <v>SINAPI Nov/23</v>
          </cell>
        </row>
        <row r="3526">
          <cell r="A3526">
            <v>92276</v>
          </cell>
          <cell r="B3526" t="str">
            <v>TUBO EM COBRE RÍGIDO, DN 28 MM, CLASSE E, SEM ISOLAMENTO, INSTALADO EM PRUMADA DE HIDRÁULICA PREDIAL - FORNECIMENTO E INSTALAÇÃO. AF_04/2022</v>
          </cell>
          <cell r="C3526" t="str">
            <v>M</v>
          </cell>
          <cell r="D3526">
            <v>67.569999999999993</v>
          </cell>
          <cell r="E3526" t="str">
            <v>INSTALACOES HIDRO SANITARIAS</v>
          </cell>
          <cell r="F3526" t="str">
            <v>FORNEC. E ASSENTAMENTO DE TUBOS P/INSTALACAO DOMICILIAR</v>
          </cell>
          <cell r="G3526" t="str">
            <v>SINAPI Nov/23</v>
          </cell>
        </row>
        <row r="3527">
          <cell r="A3527">
            <v>92277</v>
          </cell>
          <cell r="B3527" t="str">
            <v>TUBO EM COBRE RÍGIDO, DN 35 MM, CLASSE E, SEM ISOLAMENTO, INSTALADO EM PRUMADA DE HIDRÁULICA PREDIAL - FORNECIMENTO E INSTALAÇÃO. AF_04/2022</v>
          </cell>
          <cell r="C3527" t="str">
            <v>M</v>
          </cell>
          <cell r="D3527">
            <v>97.44</v>
          </cell>
          <cell r="E3527" t="str">
            <v>INSTALACOES HIDRO SANITARIAS</v>
          </cell>
          <cell r="F3527" t="str">
            <v>FORNEC. E ASSENTAMENTO DE TUBOS P/INSTALACAO DOMICILIAR</v>
          </cell>
          <cell r="G3527" t="str">
            <v>SINAPI Nov/23</v>
          </cell>
        </row>
        <row r="3528">
          <cell r="A3528">
            <v>92278</v>
          </cell>
          <cell r="B3528" t="str">
            <v>TUBO EM COBRE RÍGIDO, DN 42 MM, CLASSE E, SEM ISOLAMENTO, INSTALADO EM PRUMADA DE HIDRÁULICA PREDIAL - FORNECIMENTO E INSTALAÇÃO. AF_04/2022</v>
          </cell>
          <cell r="C3528" t="str">
            <v>M</v>
          </cell>
          <cell r="D3528">
            <v>130.94999999999999</v>
          </cell>
          <cell r="E3528" t="str">
            <v>INSTALACOES HIDRO SANITARIAS</v>
          </cell>
          <cell r="F3528" t="str">
            <v>FORNEC. E ASSENTAMENTO DE TUBOS P/INSTALACAO DOMICILIAR</v>
          </cell>
          <cell r="G3528" t="str">
            <v>SINAPI Nov/23</v>
          </cell>
        </row>
        <row r="3529">
          <cell r="A3529">
            <v>92279</v>
          </cell>
          <cell r="B3529" t="str">
            <v>TUBO EM COBRE RÍGIDO, DN 54 MM, CLASSE E, SEM ISOLAMENTO, INSTALADO EM PRUMADA DE HIDRÁULICA PREDIAL - FORNECIMENTO E INSTALAÇÃO. AF_04/2022</v>
          </cell>
          <cell r="C3529" t="str">
            <v>M</v>
          </cell>
          <cell r="D3529">
            <v>189.04</v>
          </cell>
          <cell r="E3529" t="str">
            <v>INSTALACOES HIDRO SANITARIAS</v>
          </cell>
          <cell r="F3529" t="str">
            <v>FORNEC. E ASSENTAMENTO DE TUBOS P/INSTALACAO DOMICILIAR</v>
          </cell>
          <cell r="G3529" t="str">
            <v>SINAPI Nov/23</v>
          </cell>
        </row>
        <row r="3530">
          <cell r="A3530">
            <v>92280</v>
          </cell>
          <cell r="B3530" t="str">
            <v>TUBO EM COBRE RÍGIDO, DN 66 MM, CLASSE E, SEM ISOLAMENTO, INSTALADO EM PRUMADA DE HIDRÁULICA PREDIAL - FORNECIMENTO E INSTALAÇÃO. AF_04/2022</v>
          </cell>
          <cell r="C3530" t="str">
            <v>M</v>
          </cell>
          <cell r="D3530">
            <v>265.06</v>
          </cell>
          <cell r="E3530" t="str">
            <v>INSTALACOES HIDRO SANITARIAS</v>
          </cell>
          <cell r="F3530" t="str">
            <v>FORNEC. E ASSENTAMENTO DE TUBOS P/INSTALACAO DOMICILIAR</v>
          </cell>
          <cell r="G3530" t="str">
            <v>SINAPI Nov/23</v>
          </cell>
        </row>
        <row r="3531">
          <cell r="A3531">
            <v>92281</v>
          </cell>
          <cell r="B3531" t="str">
            <v>TUBO EM COBRE RÍGIDO, DN 22 MM, CLASSE E, COM ISOLAMENTO, INSTALADO EM PRUMADA DE HIDRÁULICA PREDIAL - FORNECIMENTO E INSTALAÇÃO. AF_04/2022</v>
          </cell>
          <cell r="C3531" t="str">
            <v>M</v>
          </cell>
          <cell r="D3531">
            <v>102.38</v>
          </cell>
          <cell r="E3531" t="str">
            <v>INSTALACOES HIDRO SANITARIAS</v>
          </cell>
          <cell r="F3531" t="str">
            <v>FORNEC. E ASSENTAMENTO DE TUBOS P/INSTALACAO DOMICILIAR</v>
          </cell>
          <cell r="G3531" t="str">
            <v>SINAPI Nov/23</v>
          </cell>
        </row>
        <row r="3532">
          <cell r="A3532">
            <v>92282</v>
          </cell>
          <cell r="B3532" t="str">
            <v>TUBO EM COBRE RÍGIDO, DN 28 MM, CLASSE E, COM ISOLAMENTO, INSTALADO EM PRUMADA DE HIDRÁULICA PREDIAL - FORNECIMENTO E INSTALAÇÃO. AF_04/2022</v>
          </cell>
          <cell r="C3532" t="str">
            <v>M</v>
          </cell>
          <cell r="D3532">
            <v>118.74</v>
          </cell>
          <cell r="E3532" t="str">
            <v>INSTALACOES HIDRO SANITARIAS</v>
          </cell>
          <cell r="F3532" t="str">
            <v>FORNEC. E ASSENTAMENTO DE TUBOS P/INSTALACAO DOMICILIAR</v>
          </cell>
          <cell r="G3532" t="str">
            <v>SINAPI Nov/23</v>
          </cell>
        </row>
        <row r="3533">
          <cell r="A3533">
            <v>92283</v>
          </cell>
          <cell r="B3533" t="str">
            <v>TUBO EM COBRE RÍGIDO, DN 35 MM, CLASSE E, COM ISOLAMENTO, INSTALADO EM PRUMADA DE HIDRÁULICA PREDIAL - FORNECIMENTO E INSTALAÇÃO. AF_04/2022</v>
          </cell>
          <cell r="C3533" t="str">
            <v>M</v>
          </cell>
          <cell r="D3533">
            <v>161.93</v>
          </cell>
          <cell r="E3533" t="str">
            <v>INSTALACOES HIDRO SANITARIAS</v>
          </cell>
          <cell r="F3533" t="str">
            <v>FORNEC. E ASSENTAMENTO DE TUBOS P/INSTALACAO DOMICILIAR</v>
          </cell>
          <cell r="G3533" t="str">
            <v>SINAPI Nov/23</v>
          </cell>
        </row>
        <row r="3534">
          <cell r="A3534">
            <v>92284</v>
          </cell>
          <cell r="B3534" t="str">
            <v>TUBO EM COBRE RÍGIDO, DN 42 MM, CLASSE E, COM ISOLAMENTO, INSTALADO EM PRUMADA DE HIDRÁULICA PREDIAL - FORNECIMENTO E INSTALAÇÃO. AF_04/2022</v>
          </cell>
          <cell r="C3534" t="str">
            <v>M</v>
          </cell>
          <cell r="D3534">
            <v>204.35</v>
          </cell>
          <cell r="E3534" t="str">
            <v>INSTALACOES HIDRO SANITARIAS</v>
          </cell>
          <cell r="F3534" t="str">
            <v>FORNEC. E ASSENTAMENTO DE TUBOS P/INSTALACAO DOMICILIAR</v>
          </cell>
          <cell r="G3534" t="str">
            <v>SINAPI Nov/23</v>
          </cell>
        </row>
        <row r="3535">
          <cell r="A3535">
            <v>92285</v>
          </cell>
          <cell r="B3535" t="str">
            <v>TUBO EM COBRE RÍGIDO, DN 54 MM, CLASSE E, COM ISOLAMENTO, INSTALADO EM PRUMADA DE HIDRÁULICA PREDIAL - FORNECIMENTO E INSTALAÇÃO. AF_04/2022</v>
          </cell>
          <cell r="C3535" t="str">
            <v>M</v>
          </cell>
          <cell r="D3535">
            <v>276.63</v>
          </cell>
          <cell r="E3535" t="str">
            <v>INSTALACOES HIDRO SANITARIAS</v>
          </cell>
          <cell r="F3535" t="str">
            <v>FORNEC. E ASSENTAMENTO DE TUBOS P/INSTALACAO DOMICILIAR</v>
          </cell>
          <cell r="G3535" t="str">
            <v>SINAPI Nov/23</v>
          </cell>
        </row>
        <row r="3536">
          <cell r="A3536">
            <v>92286</v>
          </cell>
          <cell r="B3536" t="str">
            <v>TUBO EM COBRE RÍGIDO, DN 66 MM, CLASSE E, COM ISOLAMENTO, INSTALADO EM PRUMADA DE HIDRÁULICA PREDIAL - FORNECIMENTO E INSTALAÇÃO. AF_04/2022</v>
          </cell>
          <cell r="C3536" t="str">
            <v>M</v>
          </cell>
          <cell r="D3536">
            <v>353.86</v>
          </cell>
          <cell r="E3536" t="str">
            <v>INSTALACOES HIDRO SANITARIAS</v>
          </cell>
          <cell r="F3536" t="str">
            <v>FORNEC. E ASSENTAMENTO DE TUBOS P/INSTALACAO DOMICILIAR</v>
          </cell>
          <cell r="G3536" t="str">
            <v>SINAPI Nov/23</v>
          </cell>
        </row>
        <row r="3537">
          <cell r="A3537">
            <v>92305</v>
          </cell>
          <cell r="B3537" t="str">
            <v>TUBO EM COBRE RÍGIDO, DN 15 MM, CLASSE E, SEM ISOLAMENTO, INSTALADO EM RAMAL DE DISTRIBUIÇÃO DE HIDRÁULICA PREDIAL - FORNECIMENTO E INSTALAÇÃO. AF_04/2022</v>
          </cell>
          <cell r="C3537" t="str">
            <v>M</v>
          </cell>
          <cell r="D3537">
            <v>37.94</v>
          </cell>
          <cell r="E3537" t="str">
            <v>INSTALACOES HIDRO SANITARIAS</v>
          </cell>
          <cell r="F3537" t="str">
            <v>FORNEC. E ASSENTAMENTO DE TUBOS P/INSTALACAO DOMICILIAR</v>
          </cell>
          <cell r="G3537" t="str">
            <v>SINAPI Nov/23</v>
          </cell>
        </row>
        <row r="3538">
          <cell r="A3538">
            <v>92306</v>
          </cell>
          <cell r="B3538" t="str">
            <v>TUBO EM COBRE RÍGIDO, DN 22 MM, CLASSE E, SEM ISOLAMENTO, INSTALADO EM RAMAL DE DISTRIBUIÇÃO DE HIDRÁULICA PREDIAL - FORNECIMENTO E INSTALAÇÃO. AF_04/2022</v>
          </cell>
          <cell r="C3538" t="str">
            <v>M</v>
          </cell>
          <cell r="D3538">
            <v>60.36</v>
          </cell>
          <cell r="E3538" t="str">
            <v>INSTALACOES HIDRO SANITARIAS</v>
          </cell>
          <cell r="F3538" t="str">
            <v>FORNEC. E ASSENTAMENTO DE TUBOS P/INSTALACAO DOMICILIAR</v>
          </cell>
          <cell r="G3538" t="str">
            <v>SINAPI Nov/23</v>
          </cell>
        </row>
        <row r="3539">
          <cell r="A3539">
            <v>92307</v>
          </cell>
          <cell r="B3539" t="str">
            <v>TUBO EM COBRE RÍGIDO, DN 28 MM, CLASSE E, SEM ISOLAMENTO, INSTALADO EM RAMAL DE DISTRIBUIÇÃO DE HIDRÁULICA PREDIAL - FORNECIMENTO E INSTALAÇÃO. AF_04/2022</v>
          </cell>
          <cell r="C3539" t="str">
            <v>M</v>
          </cell>
          <cell r="D3539">
            <v>75.069999999999993</v>
          </cell>
          <cell r="E3539" t="str">
            <v>INSTALACOES HIDRO SANITARIAS</v>
          </cell>
          <cell r="F3539" t="str">
            <v>FORNEC. E ASSENTAMENTO DE TUBOS P/INSTALACAO DOMICILIAR</v>
          </cell>
          <cell r="G3539" t="str">
            <v>SINAPI Nov/23</v>
          </cell>
        </row>
        <row r="3540">
          <cell r="A3540">
            <v>92308</v>
          </cell>
          <cell r="B3540" t="str">
            <v>TUBO EM COBRE RÍGIDO, DN 15 MM, CLASSE E, COM ISOLAMENTO, INSTALADO EM RAMAL DE DISTRIBUIÇÃO DE HIDRÁULICA PREDIAL - FORNECIMENTO E INSTALAÇÃO. AF_04/2022</v>
          </cell>
          <cell r="C3540" t="str">
            <v>M</v>
          </cell>
          <cell r="D3540">
            <v>52.52</v>
          </cell>
          <cell r="E3540" t="str">
            <v>INSTALACOES HIDRO SANITARIAS</v>
          </cell>
          <cell r="F3540" t="str">
            <v>FORNEC. E ASSENTAMENTO DE TUBOS P/INSTALACAO DOMICILIAR</v>
          </cell>
          <cell r="G3540" t="str">
            <v>SINAPI Nov/23</v>
          </cell>
        </row>
        <row r="3541">
          <cell r="A3541">
            <v>92309</v>
          </cell>
          <cell r="B3541" t="str">
            <v>TUBO EM COBRE RÍGIDO, DN 22 MM, CLASSE E, COM ISOLAMENTO, INSTALADO EM RAMAL DE DISTRIBUIÇÃO DE HIDRÁULICA PREDIAL - FORNECIMENTO E INSTALAÇÃO. AF_04/2022</v>
          </cell>
          <cell r="C3541" t="str">
            <v>M</v>
          </cell>
          <cell r="D3541">
            <v>113.14</v>
          </cell>
          <cell r="E3541" t="str">
            <v>INSTALACOES HIDRO SANITARIAS</v>
          </cell>
          <cell r="F3541" t="str">
            <v>FORNEC. E ASSENTAMENTO DE TUBOS P/INSTALACAO DOMICILIAR</v>
          </cell>
          <cell r="G3541" t="str">
            <v>SINAPI Nov/23</v>
          </cell>
        </row>
        <row r="3542">
          <cell r="A3542">
            <v>92310</v>
          </cell>
          <cell r="B3542" t="str">
            <v>TUBO EM COBRE RÍGIDO, DN 28 MM, CLASSE E, COM ISOLAMENTO, INSTALADO EM RAMAL DE DISTRIBUIÇÃO DE HIDRÁULICA PREDIAL - FORNECIMENTO E INSTALAÇÃO. AF_04/2022</v>
          </cell>
          <cell r="C3542" t="str">
            <v>M</v>
          </cell>
          <cell r="D3542">
            <v>129.82</v>
          </cell>
          <cell r="E3542" t="str">
            <v>INSTALACOES HIDRO SANITARIAS</v>
          </cell>
          <cell r="F3542" t="str">
            <v>FORNEC. E ASSENTAMENTO DE TUBOS P/INSTALACAO DOMICILIAR</v>
          </cell>
          <cell r="G3542" t="str">
            <v>SINAPI Nov/23</v>
          </cell>
        </row>
        <row r="3543">
          <cell r="A3543">
            <v>92320</v>
          </cell>
          <cell r="B3543" t="str">
            <v>TUBO EM COBRE RÍGIDO, DN 15 MM, CLASSE E, SEM ISOLAMENTO, INSTALADO EM RAMAL E SUB-RAMAL DE HIDRÁULICA PREDIAL - FORNECIMENTO E INSTALAÇÃO. AF_04/2022</v>
          </cell>
          <cell r="C3543" t="str">
            <v>M</v>
          </cell>
          <cell r="D3543">
            <v>52.68</v>
          </cell>
          <cell r="E3543" t="str">
            <v>INSTALACOES HIDRO SANITARIAS</v>
          </cell>
          <cell r="F3543" t="str">
            <v>FORNEC. E ASSENTAMENTO DE TUBOS P/INSTALACAO DOMICILIAR</v>
          </cell>
          <cell r="G3543" t="str">
            <v>SINAPI Nov/23</v>
          </cell>
        </row>
        <row r="3544">
          <cell r="A3544">
            <v>92321</v>
          </cell>
          <cell r="B3544" t="str">
            <v>TUBO EM COBRE RÍGIDO, DN 22 MM, CLASSE E, SEM ISOLAMENTO, INSTALADO EM RAMAL E SUB-RAMAL DE HIDRÁULICA PREDIAL - FORNECIMENTO E INSTALAÇÃO. AF_04/2022</v>
          </cell>
          <cell r="C3544" t="str">
            <v>M</v>
          </cell>
          <cell r="D3544">
            <v>85.77</v>
          </cell>
          <cell r="E3544" t="str">
            <v>INSTALACOES HIDRO SANITARIAS</v>
          </cell>
          <cell r="F3544" t="str">
            <v>FORNEC. E ASSENTAMENTO DE TUBOS P/INSTALACAO DOMICILIAR</v>
          </cell>
          <cell r="G3544" t="str">
            <v>SINAPI Nov/23</v>
          </cell>
        </row>
        <row r="3545">
          <cell r="A3545">
            <v>92322</v>
          </cell>
          <cell r="B3545" t="str">
            <v>TUBO EM COBRE RÍGIDO, DN 28 MM, CLASSE E, SEM ISOLAMENTO, INSTALADO EM RAMAL E SUB-RAMAL DE HIDRÁULICA PREDIAL - FORNECIMENTO E INSTALAÇÃO. AF_04/2022</v>
          </cell>
          <cell r="C3545" t="str">
            <v>M</v>
          </cell>
          <cell r="D3545">
            <v>109.62</v>
          </cell>
          <cell r="E3545" t="str">
            <v>INSTALACOES HIDRO SANITARIAS</v>
          </cell>
          <cell r="F3545" t="str">
            <v>FORNEC. E ASSENTAMENTO DE TUBOS P/INSTALACAO DOMICILIAR</v>
          </cell>
          <cell r="G3545" t="str">
            <v>SINAPI Nov/23</v>
          </cell>
        </row>
        <row r="3546">
          <cell r="A3546">
            <v>92323</v>
          </cell>
          <cell r="B3546" t="str">
            <v>TUBO EM COBRE RÍGIDO, DN 15 MM, CLASSE E, COM ISOLAMENTO, INSTALADO EM RAMAL E SUB-RAMAL DE HIDRÁULICA PREDIAL - FORNECIMENTO E INSTALAÇÃO. AF_04/2022</v>
          </cell>
          <cell r="C3546" t="str">
            <v>M</v>
          </cell>
          <cell r="D3546">
            <v>63.73</v>
          </cell>
          <cell r="E3546" t="str">
            <v>INSTALACOES HIDRO SANITARIAS</v>
          </cell>
          <cell r="F3546" t="str">
            <v>FORNEC. E ASSENTAMENTO DE TUBOS P/INSTALACAO DOMICILIAR</v>
          </cell>
          <cell r="G3546" t="str">
            <v>SINAPI Nov/23</v>
          </cell>
        </row>
        <row r="3547">
          <cell r="A3547">
            <v>92324</v>
          </cell>
          <cell r="B3547" t="str">
            <v>TUBO EM COBRE RÍGIDO, DN 22 MM, CLASSE E, COM ISOLAMENTO, INSTALADO EM RAMAL E SUB-RAMAL DE HIDRÁULICA PREDIAL - FORNECIMENTO E INSTALAÇÃO. AF_04/2022</v>
          </cell>
          <cell r="C3547" t="str">
            <v>M</v>
          </cell>
          <cell r="D3547">
            <v>135</v>
          </cell>
          <cell r="E3547" t="str">
            <v>INSTALACOES HIDRO SANITARIAS</v>
          </cell>
          <cell r="F3547" t="str">
            <v>FORNEC. E ASSENTAMENTO DE TUBOS P/INSTALACAO DOMICILIAR</v>
          </cell>
          <cell r="G3547" t="str">
            <v>SINAPI Nov/23</v>
          </cell>
        </row>
        <row r="3548">
          <cell r="A3548">
            <v>92325</v>
          </cell>
          <cell r="B3548" t="str">
            <v>TUBO EM COBRE RÍGIDO, DN 28 MM, CLASSE E, COM ISOLAMENTO, INSTALADO EM RAMAL E SUB-RAMAL DE HIDRÁULICA PREDIAL - FORNECIMENTO E INSTALAÇÃO. AF_04/2022</v>
          </cell>
          <cell r="C3548" t="str">
            <v>M</v>
          </cell>
          <cell r="D3548">
            <v>160.82</v>
          </cell>
          <cell r="E3548" t="str">
            <v>INSTALACOES HIDRO SANITARIAS</v>
          </cell>
          <cell r="F3548" t="str">
            <v>FORNEC. E ASSENTAMENTO DE TUBOS P/INSTALACAO DOMICILIAR</v>
          </cell>
          <cell r="G3548" t="str">
            <v>SINAPI Nov/23</v>
          </cell>
        </row>
        <row r="3549">
          <cell r="A3549">
            <v>92335</v>
          </cell>
          <cell r="B3549" t="str">
            <v>TUBO DE AÇO GALVANIZADO COM COSTURA, CLASSE MÉDIA, CONEXÃO RANHURADA, DN 50 (2"), INSTALADO EM PRUMADAS - FORNECIMENTO E INSTALAÇÃO. AF_10/2020</v>
          </cell>
          <cell r="C3549" t="str">
            <v>M</v>
          </cell>
          <cell r="D3549">
            <v>92.58</v>
          </cell>
          <cell r="E3549" t="str">
            <v>INSTALACOES HIDRO SANITARIAS</v>
          </cell>
          <cell r="F3549" t="str">
            <v>FORNEC. E ASSENTAMENTO DE TUBOS P/INSTALACAO DOMICILIAR</v>
          </cell>
          <cell r="G3549" t="str">
            <v>SINAPI Nov/23</v>
          </cell>
        </row>
        <row r="3550">
          <cell r="A3550">
            <v>92336</v>
          </cell>
          <cell r="B3550" t="str">
            <v>TUBO DE AÇO GALVANIZADO COM COSTURA, CLASSE MÉDIA, CONEXÃO RANHURADA, DN 65 (2 1/2"), INSTALADO EM PRUMADAS - FORNECIMENTO E INSTALAÇÃO. AF_10/2020</v>
          </cell>
          <cell r="C3550" t="str">
            <v>M</v>
          </cell>
          <cell r="D3550">
            <v>113.41</v>
          </cell>
          <cell r="E3550" t="str">
            <v>INSTALACOES HIDRO SANITARIAS</v>
          </cell>
          <cell r="F3550" t="str">
            <v>FORNEC. E ASSENTAMENTO DE TUBOS P/INSTALACAO DOMICILIAR</v>
          </cell>
          <cell r="G3550" t="str">
            <v>SINAPI Nov/23</v>
          </cell>
        </row>
        <row r="3551">
          <cell r="A3551">
            <v>92337</v>
          </cell>
          <cell r="B3551" t="str">
            <v>TUBO DE AÇO GALVANIZADO COM COSTURA, CLASSE MÉDIA, CONEXÃO RANHURADA, DN 80 (3"), INSTALADO EM PRUMADAS - FORNECIMENTO E INSTALAÇÃO. AF_10/2020</v>
          </cell>
          <cell r="C3551" t="str">
            <v>M</v>
          </cell>
          <cell r="D3551">
            <v>148.43</v>
          </cell>
          <cell r="E3551" t="str">
            <v>INSTALACOES HIDRO SANITARIAS</v>
          </cell>
          <cell r="F3551" t="str">
            <v>FORNEC. E ASSENTAMENTO DE TUBOS P/INSTALACAO DOMICILIAR</v>
          </cell>
          <cell r="G3551" t="str">
            <v>SINAPI Nov/23</v>
          </cell>
        </row>
        <row r="3552">
          <cell r="A3552">
            <v>92338</v>
          </cell>
          <cell r="B3552" t="str">
            <v>TUBO DE AÇO PRETO SEM COSTURA, CONEXÃO SOLDADA, DN 50 (2"), INSTALADO EM PRUMADAS - FORNECIMENTO E INSTALAÇÃO. AF_10/2020</v>
          </cell>
          <cell r="C3552" t="str">
            <v>M</v>
          </cell>
          <cell r="D3552">
            <v>158.01</v>
          </cell>
          <cell r="E3552" t="str">
            <v>INSTALACOES HIDRO SANITARIAS</v>
          </cell>
          <cell r="F3552" t="str">
            <v>FORNEC. E ASSENTAMENTO DE TUBOS P/INSTALACAO DOMICILIAR</v>
          </cell>
          <cell r="G3552" t="str">
            <v>SINAPI Nov/23</v>
          </cell>
        </row>
        <row r="3553">
          <cell r="A3553">
            <v>92339</v>
          </cell>
          <cell r="B3553" t="str">
            <v>TUBO DE AÇO PRETO SEM COSTURA, CONEXÃO SOLDADA, DN 65 (2 1/2"), INSTALADO EM PRUMADAS - FORNECIMENTO E INSTALAÇÃO. AF_10/2020</v>
          </cell>
          <cell r="C3553" t="str">
            <v>M</v>
          </cell>
          <cell r="D3553">
            <v>236.73</v>
          </cell>
          <cell r="E3553" t="str">
            <v>INSTALACOES HIDRO SANITARIAS</v>
          </cell>
          <cell r="F3553" t="str">
            <v>FORNEC. E ASSENTAMENTO DE TUBOS P/INSTALACAO DOMICILIAR</v>
          </cell>
          <cell r="G3553" t="str">
            <v>SINAPI Nov/23</v>
          </cell>
        </row>
        <row r="3554">
          <cell r="A3554">
            <v>92341</v>
          </cell>
          <cell r="B3554" t="str">
            <v>TUBO DE AÇO GALVANIZADO COM COSTURA, CLASSE MÉDIA, DN 50 (2"), CONEXÃO ROSQUEADA, INSTALADO EM PRUMADAS - FORNECIMENTO E INSTALAÇÃO. AF_10/2020</v>
          </cell>
          <cell r="C3554" t="str">
            <v>M</v>
          </cell>
          <cell r="D3554">
            <v>106.11</v>
          </cell>
          <cell r="E3554" t="str">
            <v>INSTALACOES HIDRO SANITARIAS</v>
          </cell>
          <cell r="F3554" t="str">
            <v>FORNEC. E ASSENTAMENTO DE TUBOS P/INSTALACAO DOMICILIAR</v>
          </cell>
          <cell r="G3554" t="str">
            <v>SINAPI Nov/23</v>
          </cell>
        </row>
        <row r="3555">
          <cell r="A3555">
            <v>92342</v>
          </cell>
          <cell r="B3555" t="str">
            <v>TUBO DE AÇO GALVANIZADO COM COSTURA, CLASSE MÉDIA, DN 65 (2 1/2"), CONEXÃO ROSQUEADA, INSTALADO EM PRUMADAS - FORNECIMENTO E INSTALAÇÃO. AF_10/2020</v>
          </cell>
          <cell r="C3555" t="str">
            <v>M</v>
          </cell>
          <cell r="D3555">
            <v>127.03</v>
          </cell>
          <cell r="E3555" t="str">
            <v>INSTALACOES HIDRO SANITARIAS</v>
          </cell>
          <cell r="F3555" t="str">
            <v>FORNEC. E ASSENTAMENTO DE TUBOS P/INSTALACAO DOMICILIAR</v>
          </cell>
          <cell r="G3555" t="str">
            <v>SINAPI Nov/23</v>
          </cell>
        </row>
        <row r="3556">
          <cell r="A3556">
            <v>92343</v>
          </cell>
          <cell r="B3556" t="str">
            <v>TUBO DE AÇO GALVANIZADO COM COSTURA, CLASSE MÉDIA, DN 80 (3"), CONEXÃO ROSQUEADA, INSTALADO EM PRUMADAS - FORNECIMENTO E INSTALAÇÃO. AF_10/2020</v>
          </cell>
          <cell r="C3556" t="str">
            <v>M</v>
          </cell>
          <cell r="D3556">
            <v>162.19</v>
          </cell>
          <cell r="E3556" t="str">
            <v>INSTALACOES HIDRO SANITARIAS</v>
          </cell>
          <cell r="F3556" t="str">
            <v>FORNEC. E ASSENTAMENTO DE TUBOS P/INSTALACAO DOMICILIAR</v>
          </cell>
          <cell r="G3556" t="str">
            <v>SINAPI Nov/23</v>
          </cell>
        </row>
        <row r="3557">
          <cell r="A3557">
            <v>92359</v>
          </cell>
          <cell r="B3557" t="str">
            <v>TUBO DE AÇO PRETO SEM COSTURA, CONEXÃO SOLDADA, DN 25 (1"), INSTALADO EM REDE DE ALIMENTAÇÃO PARA HIDRANTE - FORNECIMENTO E INSTALAÇÃO. AF_10/2020</v>
          </cell>
          <cell r="C3557" t="str">
            <v>M</v>
          </cell>
          <cell r="D3557">
            <v>72.12</v>
          </cell>
          <cell r="E3557" t="str">
            <v>INSTALACOES HIDRO SANITARIAS</v>
          </cell>
          <cell r="F3557" t="str">
            <v>FORNEC. E ASSENTAMENTO DE TUBOS P/INSTALACAO DOMICILIAR</v>
          </cell>
          <cell r="G3557" t="str">
            <v>SINAPI Nov/23</v>
          </cell>
        </row>
        <row r="3558">
          <cell r="A3558">
            <v>92360</v>
          </cell>
          <cell r="B3558" t="str">
            <v>TUBO DE AÇO PRETO SEM COSTURA, CONEXÃO SOLDADA, DN 32 (1 1/4"), INSTALADO EM REDE DE ALIMENTAÇÃO PARA HIDRANTE - FORNECIMENTO E INSTALAÇÃO. AF_10/2020</v>
          </cell>
          <cell r="C3558" t="str">
            <v>M</v>
          </cell>
          <cell r="D3558">
            <v>96.34</v>
          </cell>
          <cell r="E3558" t="str">
            <v>INSTALACOES HIDRO SANITARIAS</v>
          </cell>
          <cell r="F3558" t="str">
            <v>FORNEC. E ASSENTAMENTO DE TUBOS P/INSTALACAO DOMICILIAR</v>
          </cell>
          <cell r="G3558" t="str">
            <v>SINAPI Nov/23</v>
          </cell>
        </row>
        <row r="3559">
          <cell r="A3559">
            <v>92361</v>
          </cell>
          <cell r="B3559" t="str">
            <v>TUBO DE AÇO PRETO SEM COSTURA, CONEXÃO SOLDADA, DN 50 (2"), INSTALADO EM REDE DE ALIMENTAÇÃO PARA HIDRANTE - FORNECIMENTO E INSTALAÇÃO. AF_10/2020</v>
          </cell>
          <cell r="C3559" t="str">
            <v>M</v>
          </cell>
          <cell r="D3559">
            <v>130.28</v>
          </cell>
          <cell r="E3559" t="str">
            <v>INSTALACOES HIDRO SANITARIAS</v>
          </cell>
          <cell r="F3559" t="str">
            <v>FORNEC. E ASSENTAMENTO DE TUBOS P/INSTALACAO DOMICILIAR</v>
          </cell>
          <cell r="G3559" t="str">
            <v>SINAPI Nov/23</v>
          </cell>
        </row>
        <row r="3560">
          <cell r="A3560">
            <v>92362</v>
          </cell>
          <cell r="B3560" t="str">
            <v>TUBO DE AÇO PRETO SEM COSTURA, CONEXÃO SOLDADA, DN 65 (2 1/2"), INSTALADO EM REDE DE ALIMENTAÇÃO PARA HIDRANTE - FORNECIMENTO E INSTALAÇÃO. AF_10/2020</v>
          </cell>
          <cell r="C3560" t="str">
            <v>M</v>
          </cell>
          <cell r="D3560">
            <v>207.9</v>
          </cell>
          <cell r="E3560" t="str">
            <v>INSTALACOES HIDRO SANITARIAS</v>
          </cell>
          <cell r="F3560" t="str">
            <v>FORNEC. E ASSENTAMENTO DE TUBOS P/INSTALACAO DOMICILIAR</v>
          </cell>
          <cell r="G3560" t="str">
            <v>SINAPI Nov/23</v>
          </cell>
        </row>
        <row r="3561">
          <cell r="A3561">
            <v>92364</v>
          </cell>
          <cell r="B3561" t="str">
            <v>TUBO DE AÇO GALVANIZADO COM COSTURA, CLASSE MÉDIA, DN 32 (1 1/4"), CONEXÃO ROSQUEADA, INSTALADO EM REDE DE ALIMENTAÇÃO PARA HIDRANTE - FORNECIMENTO E INSTALAÇÃO. AF_10/2020</v>
          </cell>
          <cell r="C3561" t="str">
            <v>M</v>
          </cell>
          <cell r="D3561">
            <v>56.5</v>
          </cell>
          <cell r="E3561" t="str">
            <v>INSTALACOES HIDRO SANITARIAS</v>
          </cell>
          <cell r="F3561" t="str">
            <v>FORNEC. E ASSENTAMENTO DE TUBOS P/INSTALACAO DOMICILIAR</v>
          </cell>
          <cell r="G3561" t="str">
            <v>SINAPI Nov/23</v>
          </cell>
        </row>
        <row r="3562">
          <cell r="A3562">
            <v>92365</v>
          </cell>
          <cell r="B3562" t="str">
            <v>TUBO DE AÇO GALVANIZADO COM COSTURA, CLASSE MÉDIA, DN 40 (1 1/2"), CONEXÃO ROSQUEADA, INSTALADO EM REDE DE ALIMENTAÇÃO PARA HIDRANTE - FORNECIMENTO E INSTALAÇÃO. AF_10/2020</v>
          </cell>
          <cell r="C3562" t="str">
            <v>M</v>
          </cell>
          <cell r="D3562">
            <v>64.84</v>
          </cell>
          <cell r="E3562" t="str">
            <v>INSTALACOES HIDRO SANITARIAS</v>
          </cell>
          <cell r="F3562" t="str">
            <v>FORNEC. E ASSENTAMENTO DE TUBOS P/INSTALACAO DOMICILIAR</v>
          </cell>
          <cell r="G3562" t="str">
            <v>SINAPI Nov/23</v>
          </cell>
        </row>
        <row r="3563">
          <cell r="A3563">
            <v>92366</v>
          </cell>
          <cell r="B3563" t="str">
            <v>TUBO DE AÇO GALVANIZADO COM COSTURA, CLASSE MÉDIA, DN 50 (2"), CONEXÃO ROSQUEADA, INSTALADO EM REDE DE ALIMENTAÇÃO PARA HIDRANTE - FORNECIMENTO E INSTALAÇÃO. AF_10/2020</v>
          </cell>
          <cell r="C3563" t="str">
            <v>M</v>
          </cell>
          <cell r="D3563">
            <v>89.37</v>
          </cell>
          <cell r="E3563" t="str">
            <v>INSTALACOES HIDRO SANITARIAS</v>
          </cell>
          <cell r="F3563" t="str">
            <v>FORNEC. E ASSENTAMENTO DE TUBOS P/INSTALACAO DOMICILIAR</v>
          </cell>
          <cell r="G3563" t="str">
            <v>SINAPI Nov/23</v>
          </cell>
        </row>
        <row r="3564">
          <cell r="A3564">
            <v>92367</v>
          </cell>
          <cell r="B3564" t="str">
            <v>TUBO DE AÇO GALVANIZADO COM COSTURA, CLASSE MÉDIA, DN 65 (2 1/2"), CONEXÃO ROSQUEADA, INSTALADO EM REDE DE ALIMENTAÇÃO PARA HIDRANTE - FORNECIMENTO E INSTALAÇÃO. AF_10/2020</v>
          </cell>
          <cell r="C3564" t="str">
            <v>M</v>
          </cell>
          <cell r="D3564">
            <v>109.52</v>
          </cell>
          <cell r="E3564" t="str">
            <v>INSTALACOES HIDRO SANITARIAS</v>
          </cell>
          <cell r="F3564" t="str">
            <v>FORNEC. E ASSENTAMENTO DE TUBOS P/INSTALACAO DOMICILIAR</v>
          </cell>
          <cell r="G3564" t="str">
            <v>SINAPI Nov/23</v>
          </cell>
        </row>
        <row r="3565">
          <cell r="A3565">
            <v>92368</v>
          </cell>
          <cell r="B3565" t="str">
            <v>TUBO DE AÇO GALVANIZADO COM COSTURA, CLASSE MÉDIA, DN 80 (3"), CONEXÃO ROSQUEADA, INSTALADO EM REDE DE ALIMENTAÇÃO PARA HIDRANTE - FORNECIMENTO E INSTALAÇÃO. AF_10/2020</v>
          </cell>
          <cell r="C3565" t="str">
            <v>M</v>
          </cell>
          <cell r="D3565">
            <v>143.97999999999999</v>
          </cell>
          <cell r="E3565" t="str">
            <v>INSTALACOES HIDRO SANITARIAS</v>
          </cell>
          <cell r="F3565" t="str">
            <v>FORNEC. E ASSENTAMENTO DE TUBOS P/INSTALACAO DOMICILIAR</v>
          </cell>
          <cell r="G3565" t="str">
            <v>SINAPI Nov/23</v>
          </cell>
        </row>
        <row r="3566">
          <cell r="A3566">
            <v>92645</v>
          </cell>
          <cell r="B3566" t="str">
            <v>TUBO DE AÇO PRETO SEM COSTURA, CONEXÃO SOLDADA, DN 25 (1"), INSTALADO EM REDE DE ALIMENTAÇÃO PARA SPRINKLER - FORNECIMENTO E INSTALAÇÃO. AF_10/2020</v>
          </cell>
          <cell r="C3566" t="str">
            <v>M</v>
          </cell>
          <cell r="D3566">
            <v>77.099999999999994</v>
          </cell>
          <cell r="E3566" t="str">
            <v>INSTALACOES HIDRO SANITARIAS</v>
          </cell>
          <cell r="F3566" t="str">
            <v>FORNEC. E ASSENTAMENTO DE TUBOS P/INSTALACAO DOMICILIAR</v>
          </cell>
          <cell r="G3566" t="str">
            <v>SINAPI Nov/23</v>
          </cell>
        </row>
        <row r="3567">
          <cell r="A3567">
            <v>92646</v>
          </cell>
          <cell r="B3567" t="str">
            <v>TUBO DE AÇO PRETO SEM COSTURA, CONEXÃO SOLDADA, DN 32 (1 1/4"), INSTALADO EM REDE DE ALIMENTAÇÃO PARA SPRINKLER - FORNECIMENTO E INSTALAÇÃO. AF_10/2020</v>
          </cell>
          <cell r="C3567" t="str">
            <v>M</v>
          </cell>
          <cell r="D3567">
            <v>101.34</v>
          </cell>
          <cell r="E3567" t="str">
            <v>INSTALACOES HIDRO SANITARIAS</v>
          </cell>
          <cell r="F3567" t="str">
            <v>FORNEC. E ASSENTAMENTO DE TUBOS P/INSTALACAO DOMICILIAR</v>
          </cell>
          <cell r="G3567" t="str">
            <v>SINAPI Nov/23</v>
          </cell>
        </row>
        <row r="3568">
          <cell r="A3568">
            <v>92648</v>
          </cell>
          <cell r="B3568" t="str">
            <v>TUBO DE AÇO PRETO SEM COSTURA, CONEXÃO SOLDADA, DN 40 (1 1/2"), INSTALADO EM REDE DE ALIMENTAÇÃO PARA SPRINKLER - FORNECIMENTO E INSTALAÇÃO. AF_10/2020</v>
          </cell>
          <cell r="C3568" t="str">
            <v>M</v>
          </cell>
          <cell r="D3568">
            <v>111</v>
          </cell>
          <cell r="E3568" t="str">
            <v>INSTALACOES HIDRO SANITARIAS</v>
          </cell>
          <cell r="F3568" t="str">
            <v>FORNEC. E ASSENTAMENTO DE TUBOS P/INSTALACAO DOMICILIAR</v>
          </cell>
          <cell r="G3568" t="str">
            <v>SINAPI Nov/23</v>
          </cell>
        </row>
        <row r="3569">
          <cell r="A3569">
            <v>92649</v>
          </cell>
          <cell r="B3569" t="str">
            <v>TUBO DE AÇO PRETO SEM COSTURA, CONEXÃO SOLDADA, DN 50 (2"), INSTALADO EM REDE DE ALIMENTAÇÃO PARA SPRINKLER - FORNECIMENTO E INSTALAÇÃO. AF_10/2020</v>
          </cell>
          <cell r="C3569" t="str">
            <v>M</v>
          </cell>
          <cell r="D3569">
            <v>135.28</v>
          </cell>
          <cell r="E3569" t="str">
            <v>INSTALACOES HIDRO SANITARIAS</v>
          </cell>
          <cell r="F3569" t="str">
            <v>FORNEC. E ASSENTAMENTO DE TUBOS P/INSTALACAO DOMICILIAR</v>
          </cell>
          <cell r="G3569" t="str">
            <v>SINAPI Nov/23</v>
          </cell>
        </row>
        <row r="3570">
          <cell r="A3570">
            <v>92650</v>
          </cell>
          <cell r="B3570" t="str">
            <v>TUBO DE AÇO PRETO SEM COSTURA, CONEXÃO SOLDADA, DN 65 (2 1/2"), INSTALADO EM REDE DE ALIMENTAÇÃO PARA SPRINKLER - FORNECIMENTO E INSTALAÇÃO. AF_10/2020</v>
          </cell>
          <cell r="C3570" t="str">
            <v>M</v>
          </cell>
          <cell r="D3570">
            <v>212.9</v>
          </cell>
          <cell r="E3570" t="str">
            <v>INSTALACOES HIDRO SANITARIAS</v>
          </cell>
          <cell r="F3570" t="str">
            <v>FORNEC. E ASSENTAMENTO DE TUBOS P/INSTALACAO DOMICILIAR</v>
          </cell>
          <cell r="G3570" t="str">
            <v>SINAPI Nov/23</v>
          </cell>
        </row>
        <row r="3571">
          <cell r="A3571">
            <v>92652</v>
          </cell>
          <cell r="B3571" t="str">
            <v>TUBO DE AÇO GALVANIZADO COM COSTURA, CLASSE MÉDIA, CONEXÃO ROSQUEADA, DN 32 (1 1/4"), INSTALADO EM REDE DE ALIMENTAÇÃO PARA SPRINKLER - FORNECIMENTO E INSTALAÇÃO. AF_10/2020</v>
          </cell>
          <cell r="C3571" t="str">
            <v>M</v>
          </cell>
          <cell r="D3571">
            <v>62.67</v>
          </cell>
          <cell r="E3571" t="str">
            <v>INSTALACOES HIDRO SANITARIAS</v>
          </cell>
          <cell r="F3571" t="str">
            <v>FORNEC. E ASSENTAMENTO DE TUBOS P/INSTALACAO DOMICILIAR</v>
          </cell>
          <cell r="G3571" t="str">
            <v>SINAPI Nov/23</v>
          </cell>
        </row>
        <row r="3572">
          <cell r="A3572">
            <v>92653</v>
          </cell>
          <cell r="B3572" t="str">
            <v>TUBO DE AÇO GALVANIZADO COM COSTURA, CLASSE MÉDIA, CONEXÃO ROSQUEADA, DN 40 (1 1/2"), INSTALADO EM REDE DE ALIMENTAÇÃO PARA SPRINKLER - FORNECIMENTO E INSTALAÇÃO. AF_10/2020</v>
          </cell>
          <cell r="C3572" t="str">
            <v>M</v>
          </cell>
          <cell r="D3572">
            <v>71.069999999999993</v>
          </cell>
          <cell r="E3572" t="str">
            <v>INSTALACOES HIDRO SANITARIAS</v>
          </cell>
          <cell r="F3572" t="str">
            <v>FORNEC. E ASSENTAMENTO DE TUBOS P/INSTALACAO DOMICILIAR</v>
          </cell>
          <cell r="G3572" t="str">
            <v>SINAPI Nov/23</v>
          </cell>
        </row>
        <row r="3573">
          <cell r="A3573">
            <v>92654</v>
          </cell>
          <cell r="B3573" t="str">
            <v>TUBO DE AÇO GALVANIZADO COM COSTURA, CLASSE MÉDIA, CONEXÃO ROSQUEADA, DN 50 (2"), INSTALADO EM REDE DE ALIMENTAÇÃO PARA SPRINKLER - FORNECIMENTO E INSTALAÇÃO. AF_10/2020</v>
          </cell>
          <cell r="C3573" t="str">
            <v>M</v>
          </cell>
          <cell r="D3573">
            <v>95.61</v>
          </cell>
          <cell r="E3573" t="str">
            <v>INSTALACOES HIDRO SANITARIAS</v>
          </cell>
          <cell r="F3573" t="str">
            <v>FORNEC. E ASSENTAMENTO DE TUBOS P/INSTALACAO DOMICILIAR</v>
          </cell>
          <cell r="G3573" t="str">
            <v>SINAPI Nov/23</v>
          </cell>
        </row>
        <row r="3574">
          <cell r="A3574">
            <v>92655</v>
          </cell>
          <cell r="B3574" t="str">
            <v>TUBO DE AÇO GALVANIZADO COM COSTURA, CLASSE MÉDIA, CONEXÃO ROSQUEADA, DN 65 (2 1/2"), INSTALADO EM REDE DE ALIMENTAÇÃO PARA SPRINKLER - FORNECIMENTO E INSTALAÇÃO. AF_10/2020</v>
          </cell>
          <cell r="C3574" t="str">
            <v>M</v>
          </cell>
          <cell r="D3574">
            <v>115.89</v>
          </cell>
          <cell r="E3574" t="str">
            <v>INSTALACOES HIDRO SANITARIAS</v>
          </cell>
          <cell r="F3574" t="str">
            <v>FORNEC. E ASSENTAMENTO DE TUBOS P/INSTALACAO DOMICILIAR</v>
          </cell>
          <cell r="G3574" t="str">
            <v>SINAPI Nov/23</v>
          </cell>
        </row>
        <row r="3575">
          <cell r="A3575">
            <v>92656</v>
          </cell>
          <cell r="B3575" t="str">
            <v>TUBO DE AÇO GALVANIZADO COM COSTURA, CLASSE MÉDIA, CONEXÃO ROSQUEADA, DN 80 (3"), INSTALADO EM REDE DE ALIMENTAÇÃO PARA SPRINKLER - FORNECIMENTO E INSTALAÇÃO. AF_10/2020</v>
          </cell>
          <cell r="C3575" t="str">
            <v>M</v>
          </cell>
          <cell r="D3575">
            <v>150.34</v>
          </cell>
          <cell r="E3575" t="str">
            <v>INSTALACOES HIDRO SANITARIAS</v>
          </cell>
          <cell r="F3575" t="str">
            <v>FORNEC. E ASSENTAMENTO DE TUBOS P/INSTALACAO DOMICILIAR</v>
          </cell>
          <cell r="G3575" t="str">
            <v>SINAPI Nov/23</v>
          </cell>
        </row>
        <row r="3576">
          <cell r="A3576">
            <v>92687</v>
          </cell>
          <cell r="B3576" t="str">
            <v>TUBO DE AÇO GALVANIZADO COM COSTURA, CLASSE MÉDIA, CONEXÃO ROSQUEADA, DN 15 (1/2"), INSTALADO EM RAMAIS E SUB-RAMAIS DE GÁS - FORNECIMENTO E INSTALAÇÃO. AF_10/2020</v>
          </cell>
          <cell r="C3576" t="str">
            <v>M</v>
          </cell>
          <cell r="D3576">
            <v>30.09</v>
          </cell>
          <cell r="E3576" t="str">
            <v>INSTALACOES HIDRO SANITARIAS</v>
          </cell>
          <cell r="F3576" t="str">
            <v>FORNEC. E ASSENTAMENTO DE TUBOS P/INSTALACAO DOMICILIAR</v>
          </cell>
          <cell r="G3576" t="str">
            <v>SINAPI Nov/23</v>
          </cell>
        </row>
        <row r="3577">
          <cell r="A3577">
            <v>92688</v>
          </cell>
          <cell r="B3577" t="str">
            <v>TUBO DE AÇO GALVANIZADO COM COSTURA, CLASSE MÉDIA, CONEXÃO ROSQUEADA, DN 20 (3/4"), INSTALADO EM RAMAIS E SUB-RAMAIS DE GÁS - FORNECIMENTO E INSTALAÇÃO. AF_10/2020</v>
          </cell>
          <cell r="C3577" t="str">
            <v>M</v>
          </cell>
          <cell r="D3577">
            <v>43.03</v>
          </cell>
          <cell r="E3577" t="str">
            <v>INSTALACOES HIDRO SANITARIAS</v>
          </cell>
          <cell r="F3577" t="str">
            <v>FORNEC. E ASSENTAMENTO DE TUBOS P/INSTALACAO DOMICILIAR</v>
          </cell>
          <cell r="G3577" t="str">
            <v>SINAPI Nov/23</v>
          </cell>
        </row>
        <row r="3578">
          <cell r="A3578">
            <v>92689</v>
          </cell>
          <cell r="B3578" t="str">
            <v>TUBO DE AÇO PRETO SEM COSTURA, CLASSE MÉDIA, CONEXÃO SOLDADA, DN 15 (1/2"), INSTALADO EM RAMAIS E SUB-RAMAIS DE GÁS - FORNECIMENTO E INSTALAÇÃO. AF_10/2020</v>
          </cell>
          <cell r="C3578" t="str">
            <v>M</v>
          </cell>
          <cell r="D3578">
            <v>55.1</v>
          </cell>
          <cell r="E3578" t="str">
            <v>INSTALACOES HIDRO SANITARIAS</v>
          </cell>
          <cell r="F3578" t="str">
            <v>FORNEC. E ASSENTAMENTO DE TUBOS P/INSTALACAO DOMICILIAR</v>
          </cell>
          <cell r="G3578" t="str">
            <v>SINAPI Nov/23</v>
          </cell>
        </row>
        <row r="3579">
          <cell r="A3579">
            <v>92690</v>
          </cell>
          <cell r="B3579" t="str">
            <v>TUBO DE AÇO PRETO SEM COSTURA, CLASSE MÉDIA, CONEXÃO SOLDADA, DN 20 (3/4"), INSTALADO EM RAMAIS E SUB-RAMAIS DE GÁS - FORNECIMENTO E INSTALAÇÃO. AF_10/2020</v>
          </cell>
          <cell r="C3579" t="str">
            <v>M</v>
          </cell>
          <cell r="D3579">
            <v>79.180000000000007</v>
          </cell>
          <cell r="E3579" t="str">
            <v>INSTALACOES HIDRO SANITARIAS</v>
          </cell>
          <cell r="F3579" t="str">
            <v>FORNEC. E ASSENTAMENTO DE TUBOS P/INSTALACAO DOMICILIAR</v>
          </cell>
          <cell r="G3579" t="str">
            <v>SINAPI Nov/23</v>
          </cell>
        </row>
        <row r="3580">
          <cell r="A3580">
            <v>92691</v>
          </cell>
          <cell r="B3580" t="str">
            <v>TUBO DE AÇO PRETO SEM COSTURA, CLASSE MÉDIA, CONEXÃO SOLDADA, DN 25 (1"), INSTALADO EM RAMAIS  E SUB-RAMAIS DE GÁS - FORNECIMENTO E INSTALAÇÃO. AF_10/2020</v>
          </cell>
          <cell r="C3580" t="str">
            <v>M</v>
          </cell>
          <cell r="D3580">
            <v>105.22</v>
          </cell>
          <cell r="E3580" t="str">
            <v>INSTALACOES HIDRO SANITARIAS</v>
          </cell>
          <cell r="F3580" t="str">
            <v>FORNEC. E ASSENTAMENTO DE TUBOS P/INSTALACAO DOMICILIAR</v>
          </cell>
          <cell r="G3580" t="str">
            <v>SINAPI Nov/23</v>
          </cell>
        </row>
        <row r="3581">
          <cell r="A3581">
            <v>94462</v>
          </cell>
          <cell r="B3581" t="str">
            <v>TUBO DE AÇO GALVANIZADO COM COSTURA, CLASSE MÉDIA, DN 50 (2), CONEXÃO ROSQUEADA, INSTALADO EM RESERVAÇÃO DE ÁGUA DE EDIFICAÇÃO QUE POSSUA RESERVATÓRIO DE FIBRA/FIBROCIMENTO  FORNECIMENTO E INSTALAÇÃO. AF_06/2016</v>
          </cell>
          <cell r="C3581" t="str">
            <v>M</v>
          </cell>
          <cell r="D3581">
            <v>106.7</v>
          </cell>
          <cell r="E3581" t="str">
            <v>INSTALACOES HIDRO SANITARIAS</v>
          </cell>
          <cell r="F3581" t="str">
            <v>FORNEC. E ASSENTAMENTO DE TUBOS P/INSTALACAO DOMICILIAR</v>
          </cell>
          <cell r="G3581" t="str">
            <v>SINAPI Nov/23</v>
          </cell>
        </row>
        <row r="3582">
          <cell r="A3582">
            <v>94463</v>
          </cell>
          <cell r="B3582" t="str">
            <v>TUBO DE AÇO GALVANIZADO COM COSTURA, CLASSE MÉDIA, DN 65 (2 1/2), CONEXÃO ROSQUEADA, INSTALADO EM RESERVAÇÃO DE ÁGUA DE EDIFICAÇÃO QUE POSSUA RESERVATÓRIO DE FIBRA/FIBROCIMENTO  FORNECIMENTO E INSTALAÇÃO. AF_06/2016</v>
          </cell>
          <cell r="C3582" t="str">
            <v>M</v>
          </cell>
          <cell r="D3582">
            <v>123.53</v>
          </cell>
          <cell r="E3582" t="str">
            <v>INSTALACOES HIDRO SANITARIAS</v>
          </cell>
          <cell r="F3582" t="str">
            <v>FORNEC. E ASSENTAMENTO DE TUBOS P/INSTALACAO DOMICILIAR</v>
          </cell>
          <cell r="G3582" t="str">
            <v>SINAPI Nov/23</v>
          </cell>
        </row>
        <row r="3583">
          <cell r="A3583">
            <v>94464</v>
          </cell>
          <cell r="B3583" t="str">
            <v>TUBO DE AÇO GALVANIZADO COM COSTURA, CLASSE MÉDIA, DN 80 (3), CONEXÃO ROSQUEADA, INSTALADO EM RESERVAÇÃO DE ÁGUA DE EDIFICAÇÃO QUE POSSUA RESERVATÓRIO DE FIBRA/FIBROCIMENTO  FORNECIMENTO E INSTALAÇÃO. AF_06/2016</v>
          </cell>
          <cell r="C3583" t="str">
            <v>M</v>
          </cell>
          <cell r="D3583">
            <v>172.56</v>
          </cell>
          <cell r="E3583" t="str">
            <v>INSTALACOES HIDRO SANITARIAS</v>
          </cell>
          <cell r="F3583" t="str">
            <v>FORNEC. E ASSENTAMENTO DE TUBOS P/INSTALACAO DOMICILIAR</v>
          </cell>
          <cell r="G3583" t="str">
            <v>SINAPI Nov/23</v>
          </cell>
        </row>
        <row r="3584">
          <cell r="A3584">
            <v>94602</v>
          </cell>
          <cell r="B3584" t="str">
            <v>TUBO EM COBRE RÍGIDO, DN 54 MM, CLASSE E, SEM ISOLAMENTO, INSTALADO EM RESERVAÇÃO DE ÁGUA DE EDIFICAÇÃO QUE POSSUA RESERVATÓRIO DE FIBRA/FIBROCIMENTO  FORNECIMENTO E INSTALAÇÃO. AF_06/2016</v>
          </cell>
          <cell r="C3584" t="str">
            <v>M</v>
          </cell>
          <cell r="D3584">
            <v>212.79</v>
          </cell>
          <cell r="E3584" t="str">
            <v>INSTALACOES HIDRO SANITARIAS</v>
          </cell>
          <cell r="F3584" t="str">
            <v>FORNEC. E ASSENTAMENTO DE TUBOS P/INSTALACAO DOMICILIAR</v>
          </cell>
          <cell r="G3584" t="str">
            <v>SINAPI Nov/23</v>
          </cell>
        </row>
        <row r="3585">
          <cell r="A3585">
            <v>94603</v>
          </cell>
          <cell r="B3585" t="str">
            <v>TUBO EM COBRE RÍGIDO, DN 66 MM, CLASSE E, SEM ISOLAMENTO, INSTALADO EM RESERVAÇÃO DE ÁGUA DE EDIFICAÇÃO QUE POSSUA RESERVATÓRIO DE FIBRA/FIBROCIMENTO  FORNECIMENTO E INSTALAÇÃO. AF_06/2016</v>
          </cell>
          <cell r="C3585" t="str">
            <v>M</v>
          </cell>
          <cell r="D3585">
            <v>282.05</v>
          </cell>
          <cell r="E3585" t="str">
            <v>INSTALACOES HIDRO SANITARIAS</v>
          </cell>
          <cell r="F3585" t="str">
            <v>FORNEC. E ASSENTAMENTO DE TUBOS P/INSTALACAO DOMICILIAR</v>
          </cell>
          <cell r="G3585" t="str">
            <v>SINAPI Nov/23</v>
          </cell>
        </row>
        <row r="3586">
          <cell r="A3586">
            <v>94604</v>
          </cell>
          <cell r="B3586" t="str">
            <v>TUBO EM COBRE RÍGIDO, DN 79 MM, CLASSE E, SEM ISOLAMENTO, INSTALADO EM RESERVAÇÃO DE ÁGUA DE EDIFICAÇÃO QUE POSSUA RESERVATÓRIO DE FIBRA/FIBROCIMENTO  FORNECIMENTO E INSTALAÇÃO. AF_06/2016</v>
          </cell>
          <cell r="C3586" t="str">
            <v>M</v>
          </cell>
          <cell r="D3586">
            <v>382.23</v>
          </cell>
          <cell r="E3586" t="str">
            <v>INSTALACOES HIDRO SANITARIAS</v>
          </cell>
          <cell r="F3586" t="str">
            <v>FORNEC. E ASSENTAMENTO DE TUBOS P/INSTALACAO DOMICILIAR</v>
          </cell>
          <cell r="G3586" t="str">
            <v>SINAPI Nov/23</v>
          </cell>
        </row>
        <row r="3587">
          <cell r="A3587">
            <v>94605</v>
          </cell>
          <cell r="B3587" t="str">
            <v>TUBO EM COBRE RÍGIDO, DN 104 MM, CLASSE E, SEM ISOLAMENTO, INSTALADO EM RESERVAÇÃO DE ÁGUA DE EDIFICAÇÃO QUE POSSUA RESERVATÓRIO DE FIBRA/FIBROCIMENTO  FORNECIMENTO E INSTALAÇÃO. AF_06/2016</v>
          </cell>
          <cell r="C3587" t="str">
            <v>M</v>
          </cell>
          <cell r="D3587">
            <v>541.17999999999995</v>
          </cell>
          <cell r="E3587" t="str">
            <v>INSTALACOES HIDRO SANITARIAS</v>
          </cell>
          <cell r="F3587" t="str">
            <v>FORNEC. E ASSENTAMENTO DE TUBOS P/INSTALACAO DOMICILIAR</v>
          </cell>
          <cell r="G3587" t="str">
            <v>SINAPI Nov/23</v>
          </cell>
        </row>
        <row r="3588">
          <cell r="A3588">
            <v>94648</v>
          </cell>
          <cell r="B3588" t="str">
            <v>TUBO, PVC, SOLDÁVEL, DN  25 MM, INSTALADO EM RESERVAÇÃO DE ÁGUA DE EDIFICAÇÃO QUE POSSUA RESERVATÓRIO DE FIBRA/FIBROCIMENTO   FORNECIMENTO E INSTALAÇÃO. AF_06/2016</v>
          </cell>
          <cell r="C3588" t="str">
            <v>M</v>
          </cell>
          <cell r="D3588">
            <v>12.77</v>
          </cell>
          <cell r="E3588" t="str">
            <v>INSTALACOES HIDRO SANITARIAS</v>
          </cell>
          <cell r="F3588" t="str">
            <v>FORNEC. E ASSENTAMENTO DE TUBOS P/INSTALACAO DOMICILIAR</v>
          </cell>
          <cell r="G3588" t="str">
            <v>SINAPI Nov/23</v>
          </cell>
        </row>
        <row r="3589">
          <cell r="A3589">
            <v>94649</v>
          </cell>
          <cell r="B3589" t="str">
            <v>TUBO, PVC, SOLDÁVEL, DN 32 MM, INSTALADO EM RESERVAÇÃO DE ÁGUA DE EDIFICAÇÃO QUE POSSUA RESERVATÓRIO DE FIBRA/FIBROCIMENTO   FORNECIMENTO E INSTALAÇÃO. AF_06/2016</v>
          </cell>
          <cell r="C3589" t="str">
            <v>M</v>
          </cell>
          <cell r="D3589">
            <v>17.77</v>
          </cell>
          <cell r="E3589" t="str">
            <v>INSTALACOES HIDRO SANITARIAS</v>
          </cell>
          <cell r="F3589" t="str">
            <v>FORNEC. E ASSENTAMENTO DE TUBOS P/INSTALACAO DOMICILIAR</v>
          </cell>
          <cell r="G3589" t="str">
            <v>SINAPI Nov/23</v>
          </cell>
        </row>
        <row r="3590">
          <cell r="A3590">
            <v>94650</v>
          </cell>
          <cell r="B3590" t="str">
            <v>TUBO, PVC, SOLDÁVEL, DN 40 MM, INSTALADO EM RESERVAÇÃO DE ÁGUA DE EDIFICAÇÃO QUE POSSUA RESERVATÓRIO DE FIBRA/FIBROCIMENTO   FORNECIMENTO E INSTALAÇÃO. AF_06/2016</v>
          </cell>
          <cell r="C3590" t="str">
            <v>M</v>
          </cell>
          <cell r="D3590">
            <v>26.45</v>
          </cell>
          <cell r="E3590" t="str">
            <v>INSTALACOES HIDRO SANITARIAS</v>
          </cell>
          <cell r="F3590" t="str">
            <v>FORNEC. E ASSENTAMENTO DE TUBOS P/INSTALACAO DOMICILIAR</v>
          </cell>
          <cell r="G3590" t="str">
            <v>SINAPI Nov/23</v>
          </cell>
        </row>
        <row r="3591">
          <cell r="A3591">
            <v>94651</v>
          </cell>
          <cell r="B3591" t="str">
            <v>TUBO, PVC, SOLDÁVEL, DN 50 MM, INSTALADO EM RESERVAÇÃO DE ÁGUA DE EDIFICAÇÃO QUE POSSUA RESERVATÓRIO DE FIBRA/FIBROCIMENTO   FORNECIMENTO E INSTALAÇÃO. AF_06/2016</v>
          </cell>
          <cell r="C3591" t="str">
            <v>M</v>
          </cell>
          <cell r="D3591">
            <v>27.85</v>
          </cell>
          <cell r="E3591" t="str">
            <v>INSTALACOES HIDRO SANITARIAS</v>
          </cell>
          <cell r="F3591" t="str">
            <v>FORNEC. E ASSENTAMENTO DE TUBOS P/INSTALACAO DOMICILIAR</v>
          </cell>
          <cell r="G3591" t="str">
            <v>SINAPI Nov/23</v>
          </cell>
        </row>
        <row r="3592">
          <cell r="A3592">
            <v>94652</v>
          </cell>
          <cell r="B3592" t="str">
            <v>TUBO, PVC, SOLDÁVEL, DN 60 MM, INSTALADO EM RESERVAÇÃO DE ÁGUA DE EDIFICAÇÃO QUE POSSUA RESERVATÓRIO DE FIBRA/FIBROCIMENTO   FORNECIMENTO E INSTALAÇÃO. AF_06/2016</v>
          </cell>
          <cell r="C3592" t="str">
            <v>M</v>
          </cell>
          <cell r="D3592">
            <v>44.66</v>
          </cell>
          <cell r="E3592" t="str">
            <v>INSTALACOES HIDRO SANITARIAS</v>
          </cell>
          <cell r="F3592" t="str">
            <v>FORNEC. E ASSENTAMENTO DE TUBOS P/INSTALACAO DOMICILIAR</v>
          </cell>
          <cell r="G3592" t="str">
            <v>SINAPI Nov/23</v>
          </cell>
        </row>
        <row r="3593">
          <cell r="A3593">
            <v>94653</v>
          </cell>
          <cell r="B3593" t="str">
            <v>TUBO, PVC, SOLDÁVEL, DN 75 MM, INSTALADO EM RESERVAÇÃO DE ÁGUA DE EDIFICAÇÃO QUE POSSUA RESERVATÓRIO DE FIBRA/FIBROCIMENTO   FORNECIMENTO E INSTALAÇÃO. AF_06/2016</v>
          </cell>
          <cell r="C3593" t="str">
            <v>M</v>
          </cell>
          <cell r="D3593">
            <v>61.14</v>
          </cell>
          <cell r="E3593" t="str">
            <v>INSTALACOES HIDRO SANITARIAS</v>
          </cell>
          <cell r="F3593" t="str">
            <v>FORNEC. E ASSENTAMENTO DE TUBOS P/INSTALACAO DOMICILIAR</v>
          </cell>
          <cell r="G3593" t="str">
            <v>SINAPI Nov/23</v>
          </cell>
        </row>
        <row r="3594">
          <cell r="A3594">
            <v>94654</v>
          </cell>
          <cell r="B3594" t="str">
            <v>TUBO, PVC, SOLDÁVEL, DN 85 MM, INSTALADO EM RESERVAÇÃO DE ÁGUA DE EDIFICAÇÃO QUE POSSUA RESERVATÓRIO DE FIBRA/FIBROCIMENTO   FORNECIMENTO E INSTALAÇÃO. AF_06/2016</v>
          </cell>
          <cell r="C3594" t="str">
            <v>M</v>
          </cell>
          <cell r="D3594">
            <v>89.28</v>
          </cell>
          <cell r="E3594" t="str">
            <v>INSTALACOES HIDRO SANITARIAS</v>
          </cell>
          <cell r="F3594" t="str">
            <v>FORNEC. E ASSENTAMENTO DE TUBOS P/INSTALACAO DOMICILIAR</v>
          </cell>
          <cell r="G3594" t="str">
            <v>SINAPI Nov/23</v>
          </cell>
        </row>
        <row r="3595">
          <cell r="A3595">
            <v>94655</v>
          </cell>
          <cell r="B3595" t="str">
            <v>TUBO, PVC, SOLDÁVEL, DN 110 MM, INSTALADO EM RESERVAÇÃO DE ÁGUA DE EDIFICAÇÃO QUE POSSUA RESERVATÓRIO DE FIBRA/FIBROCIMENTO   FORNECIMENTO E INSTALAÇÃO. AF_06/2016</v>
          </cell>
          <cell r="C3595" t="str">
            <v>M</v>
          </cell>
          <cell r="D3595">
            <v>120.34</v>
          </cell>
          <cell r="E3595" t="str">
            <v>INSTALACOES HIDRO SANITARIAS</v>
          </cell>
          <cell r="F3595" t="str">
            <v>FORNEC. E ASSENTAMENTO DE TUBOS P/INSTALACAO DOMICILIAR</v>
          </cell>
          <cell r="G3595" t="str">
            <v>SINAPI Nov/23</v>
          </cell>
        </row>
        <row r="3596">
          <cell r="A3596">
            <v>94716</v>
          </cell>
          <cell r="B3596" t="str">
            <v>TUBO, CPVC, SOLDÁVEL, DN 22 MM, INSTALADO EM RESERVAÇÃO DE ÁGUA DE EDIFICAÇÃO QUE POSSUA RESERVATÓRIO DE FIBRA/FIBROCIMENTO  FORNECIMENTO E INSTALAÇÃO. AF_06/2016</v>
          </cell>
          <cell r="C3596" t="str">
            <v>M</v>
          </cell>
          <cell r="D3596">
            <v>23.68</v>
          </cell>
          <cell r="E3596" t="str">
            <v>INSTALACOES HIDRO SANITARIAS</v>
          </cell>
          <cell r="F3596" t="str">
            <v>FORNEC. E ASSENTAMENTO DE TUBOS P/INSTALACAO DOMICILIAR</v>
          </cell>
          <cell r="G3596" t="str">
            <v>SINAPI Nov/23</v>
          </cell>
        </row>
        <row r="3597">
          <cell r="A3597">
            <v>94717</v>
          </cell>
          <cell r="B3597" t="str">
            <v>TUBO, CPVC, SOLDÁVEL, DN 28 MM, INSTALADO EM RESERVAÇÃO DE ÁGUA DE EDIFICAÇÃO QUE POSSUA RESERVATÓRIO DE FIBRA/FIBROCIMENTO  FORNECIMENTO E INSTALAÇÃO. AF_06/2016</v>
          </cell>
          <cell r="C3597" t="str">
            <v>M</v>
          </cell>
          <cell r="D3597">
            <v>35.090000000000003</v>
          </cell>
          <cell r="E3597" t="str">
            <v>INSTALACOES HIDRO SANITARIAS</v>
          </cell>
          <cell r="F3597" t="str">
            <v>FORNEC. E ASSENTAMENTO DE TUBOS P/INSTALACAO DOMICILIAR</v>
          </cell>
          <cell r="G3597" t="str">
            <v>SINAPI Nov/23</v>
          </cell>
        </row>
        <row r="3598">
          <cell r="A3598">
            <v>94718</v>
          </cell>
          <cell r="B3598" t="str">
            <v>TUBO, CPVC, SOLDÁVEL, DN 35 MM, INSTALADO EM RESERVAÇÃO DE ÁGUA DE EDIFICAÇÃO QUE POSSUA RESERVATÓRIO DE FIBRA/FIBROCIMENTO  FORNECIMENTO E INSTALAÇÃO. AF_06/2016</v>
          </cell>
          <cell r="C3598" t="str">
            <v>M</v>
          </cell>
          <cell r="D3598">
            <v>45.47</v>
          </cell>
          <cell r="E3598" t="str">
            <v>INSTALACOES HIDRO SANITARIAS</v>
          </cell>
          <cell r="F3598" t="str">
            <v>FORNEC. E ASSENTAMENTO DE TUBOS P/INSTALACAO DOMICILIAR</v>
          </cell>
          <cell r="G3598" t="str">
            <v>SINAPI Nov/23</v>
          </cell>
        </row>
        <row r="3599">
          <cell r="A3599">
            <v>94719</v>
          </cell>
          <cell r="B3599" t="str">
            <v>TUBO, CPVC, SOLDÁVEL, DN 42 MM, INSTALADO EM RESERVAÇÃO DE ÁGUA DE EDIFICAÇÃO QUE POSSUA RESERVATÓRIO DE FIBRA/FIBROCIMENTO  FORNECIMENTO E INSTALAÇÃO. AF_06/2016</v>
          </cell>
          <cell r="C3599" t="str">
            <v>M</v>
          </cell>
          <cell r="D3599">
            <v>57.35</v>
          </cell>
          <cell r="E3599" t="str">
            <v>INSTALACOES HIDRO SANITARIAS</v>
          </cell>
          <cell r="F3599" t="str">
            <v>FORNEC. E ASSENTAMENTO DE TUBOS P/INSTALACAO DOMICILIAR</v>
          </cell>
          <cell r="G3599" t="str">
            <v>SINAPI Nov/23</v>
          </cell>
        </row>
        <row r="3600">
          <cell r="A3600">
            <v>94720</v>
          </cell>
          <cell r="B3600" t="str">
            <v>TUBO, CPVC, SOLDÁVEL, DN 54 MM, INSTALADO EM RESERVAÇÃO DE ÁGUA DE EDIFICAÇÃO QUE POSSUA RESERVATÓRIO DE FIBRA/FIBROCIMENTO  FORNECIMENTO E INSTALAÇÃO. AF_06/2016</v>
          </cell>
          <cell r="C3600" t="str">
            <v>M</v>
          </cell>
          <cell r="D3600">
            <v>84.63</v>
          </cell>
          <cell r="E3600" t="str">
            <v>INSTALACOES HIDRO SANITARIAS</v>
          </cell>
          <cell r="F3600" t="str">
            <v>FORNEC. E ASSENTAMENTO DE TUBOS P/INSTALACAO DOMICILIAR</v>
          </cell>
          <cell r="G3600" t="str">
            <v>SINAPI Nov/23</v>
          </cell>
        </row>
        <row r="3601">
          <cell r="A3601">
            <v>94721</v>
          </cell>
          <cell r="B3601" t="str">
            <v>TUBO, CPVC, SOLDÁVEL, DN 73 MM, INSTALADO EM RESERVAÇÃO DE ÁGUA DE EDIFICAÇÃO QUE POSSUA RESERVATÓRIO DE FIBRA/FIBROCIMENTO  FORNECIMENTO E INSTALAÇÃO. AF_06/2016</v>
          </cell>
          <cell r="C3601" t="str">
            <v>M</v>
          </cell>
          <cell r="D3601">
            <v>125.72</v>
          </cell>
          <cell r="E3601" t="str">
            <v>INSTALACOES HIDRO SANITARIAS</v>
          </cell>
          <cell r="F3601" t="str">
            <v>FORNEC. E ASSENTAMENTO DE TUBOS P/INSTALACAO DOMICILIAR</v>
          </cell>
          <cell r="G3601" t="str">
            <v>SINAPI Nov/23</v>
          </cell>
        </row>
        <row r="3602">
          <cell r="A3602">
            <v>94722</v>
          </cell>
          <cell r="B3602" t="str">
            <v>TUBO, CPVC, SOLDÁVEL, DN 89 MM, INSTALADO EM RESERVAÇÃO DE ÁGUA DE EDIFICAÇÃO QUE POSSUA RESERVATÓRIO DE FIBRA/FIBROCIMENTO  FORNECIMENTO E INSTALAÇÃO. AF_06/2016</v>
          </cell>
          <cell r="C3602" t="str">
            <v>M</v>
          </cell>
          <cell r="D3602">
            <v>219.17</v>
          </cell>
          <cell r="E3602" t="str">
            <v>INSTALACOES HIDRO SANITARIAS</v>
          </cell>
          <cell r="F3602" t="str">
            <v>FORNEC. E ASSENTAMENTO DE TUBOS P/INSTALACAO DOMICILIAR</v>
          </cell>
          <cell r="G3602" t="str">
            <v>SINAPI Nov/23</v>
          </cell>
        </row>
        <row r="3603">
          <cell r="A3603">
            <v>94723</v>
          </cell>
          <cell r="B3603" t="str">
            <v>TUBO, CPVC, SOLDÁVEL, DN 114 MM, INSTALADO EM RESERVAÇÃO DE ÁGUA DE EDIFICAÇÃO QUE POSSUA RESERVATÓRIO DE FIBRA/FIBROCIMENTO  FORNECIMENTO E INSTALAÇÃO. AF_06/2016</v>
          </cell>
          <cell r="C3603" t="str">
            <v>M</v>
          </cell>
          <cell r="D3603">
            <v>384.08</v>
          </cell>
          <cell r="E3603" t="str">
            <v>INSTALACOES HIDRO SANITARIAS</v>
          </cell>
          <cell r="F3603" t="str">
            <v>FORNEC. E ASSENTAMENTO DE TUBOS P/INSTALACAO DOMICILIAR</v>
          </cell>
          <cell r="G3603" t="str">
            <v>SINAPI Nov/23</v>
          </cell>
        </row>
        <row r="3604">
          <cell r="A3604">
            <v>95697</v>
          </cell>
          <cell r="B3604" t="str">
            <v>TUBO DE AÇO PRETO SEM COSTURA, CONEXÃO SOLDADA, DN 40 (1 1/2"), INSTALADO EM REDE DE ALIMENTAÇÃO PARA HIDRANTE - FORNECIMENTO E INSTALAÇÃO. AF_10/2020</v>
          </cell>
          <cell r="C3604" t="str">
            <v>M</v>
          </cell>
          <cell r="D3604">
            <v>106.02</v>
          </cell>
          <cell r="E3604" t="str">
            <v>INSTALACOES HIDRO SANITARIAS</v>
          </cell>
          <cell r="F3604" t="str">
            <v>FORNEC. E ASSENTAMENTO DE TUBOS P/INSTALACAO DOMICILIAR</v>
          </cell>
          <cell r="G3604" t="str">
            <v>SINAPI Nov/23</v>
          </cell>
        </row>
        <row r="3605">
          <cell r="A3605">
            <v>96635</v>
          </cell>
          <cell r="B3605" t="str">
            <v>TUBO, PPR, DN 25, CLASSE PN 20,  INSTALADO EM RAMAL OU SUB-RAMAL DE ÁGUA   FORNECIMENTO E INSTALAÇÃO. AF_08/2022</v>
          </cell>
          <cell r="C3605" t="str">
            <v>M</v>
          </cell>
          <cell r="D3605">
            <v>47.4</v>
          </cell>
          <cell r="E3605" t="str">
            <v>INSTALACOES HIDRO SANITARIAS</v>
          </cell>
          <cell r="F3605" t="str">
            <v>FORNEC. E ASSENTAMENTO DE TUBOS P/INSTALACAO DOMICILIAR</v>
          </cell>
          <cell r="G3605" t="str">
            <v>SINAPI Nov/23</v>
          </cell>
        </row>
        <row r="3606">
          <cell r="A3606">
            <v>96636</v>
          </cell>
          <cell r="B3606" t="str">
            <v>TUBO, PPR, DN 25, CLASSE PN 25 INSTALADO EM RAMAL OU SUB-RAMAL DE ÁGUA   FORNECIMENTO E INSTALAÇÃO. AF_08/2022</v>
          </cell>
          <cell r="C3606" t="str">
            <v>M</v>
          </cell>
          <cell r="D3606">
            <v>49.97</v>
          </cell>
          <cell r="E3606" t="str">
            <v>INSTALACOES HIDRO SANITARIAS</v>
          </cell>
          <cell r="F3606" t="str">
            <v>FORNEC. E ASSENTAMENTO DE TUBOS P/INSTALACAO DOMICILIAR</v>
          </cell>
          <cell r="G3606" t="str">
            <v>SINAPI Nov/23</v>
          </cell>
        </row>
        <row r="3607">
          <cell r="A3607">
            <v>96644</v>
          </cell>
          <cell r="B3607" t="str">
            <v>TUBO, PPR, DN 25, CLASSE PN 20,  INSTALADO EM RAMAL DE DISTRIBUIÇÃO DE ÁGUA   FORNECIMENTO E INSTALAÇÃO. AF_08/2022</v>
          </cell>
          <cell r="C3607" t="str">
            <v>M</v>
          </cell>
          <cell r="D3607">
            <v>23.87</v>
          </cell>
          <cell r="E3607" t="str">
            <v>INSTALACOES HIDRO SANITARIAS</v>
          </cell>
          <cell r="F3607" t="str">
            <v>FORNEC. E ASSENTAMENTO DE TUBOS P/INSTALACAO DOMICILIAR</v>
          </cell>
          <cell r="G3607" t="str">
            <v>SINAPI Nov/23</v>
          </cell>
        </row>
        <row r="3608">
          <cell r="A3608">
            <v>96645</v>
          </cell>
          <cell r="B3608" t="str">
            <v>TUBO, PPR, DN 32, CLASSE PN 12,  INSTALADO EM RAMAL DE DISTRIBUIÇÃO DE ÁGUA   FORNECIMENTO E INSTALAÇÃO. AF_08/2022</v>
          </cell>
          <cell r="C3608" t="str">
            <v>M</v>
          </cell>
          <cell r="D3608">
            <v>21.45</v>
          </cell>
          <cell r="E3608" t="str">
            <v>INSTALACOES HIDRO SANITARIAS</v>
          </cell>
          <cell r="F3608" t="str">
            <v>FORNEC. E ASSENTAMENTO DE TUBOS P/INSTALACAO DOMICILIAR</v>
          </cell>
          <cell r="G3608" t="str">
            <v>SINAPI Nov/23</v>
          </cell>
        </row>
        <row r="3609">
          <cell r="A3609">
            <v>96646</v>
          </cell>
          <cell r="B3609" t="str">
            <v>TUBO, PPR, DN 40, CLASSE PN 12,  INSTALADO EM RAMAL DE DISTRIBUIÇÃO DE ÁGUA   FORNECIMENTO E INSTALAÇÃO. AF_08/2022</v>
          </cell>
          <cell r="C3609" t="str">
            <v>M</v>
          </cell>
          <cell r="D3609">
            <v>25.76</v>
          </cell>
          <cell r="E3609" t="str">
            <v>INSTALACOES HIDRO SANITARIAS</v>
          </cell>
          <cell r="F3609" t="str">
            <v>FORNEC. E ASSENTAMENTO DE TUBOS P/INSTALACAO DOMICILIAR</v>
          </cell>
          <cell r="G3609" t="str">
            <v>SINAPI Nov/23</v>
          </cell>
        </row>
        <row r="3610">
          <cell r="A3610">
            <v>96647</v>
          </cell>
          <cell r="B3610" t="str">
            <v>TUBO, PPR, DN 25, CLASSE PN 25,  INSTALADO EM RAMAL DE DISTRIBUIÇÃO DE ÁGUA   FORNECIMENTO E INSTALAÇÃO. AF_08/2022</v>
          </cell>
          <cell r="C3610" t="str">
            <v>M</v>
          </cell>
          <cell r="D3610">
            <v>25.76</v>
          </cell>
          <cell r="E3610" t="str">
            <v>INSTALACOES HIDRO SANITARIAS</v>
          </cell>
          <cell r="F3610" t="str">
            <v>FORNEC. E ASSENTAMENTO DE TUBOS P/INSTALACAO DOMICILIAR</v>
          </cell>
          <cell r="G3610" t="str">
            <v>SINAPI Nov/23</v>
          </cell>
        </row>
        <row r="3611">
          <cell r="A3611">
            <v>96648</v>
          </cell>
          <cell r="B3611" t="str">
            <v>TUBO, PPR, DN 32, CLASSE PN 25,  INSTALADO EM RAMAL DE DISTRIBUIÇÃO DE ÁGUA   FORNECIMENTO E INSTALAÇÃO. AF_08/2022</v>
          </cell>
          <cell r="C3611" t="str">
            <v>M</v>
          </cell>
          <cell r="D3611">
            <v>31.25</v>
          </cell>
          <cell r="E3611" t="str">
            <v>INSTALACOES HIDRO SANITARIAS</v>
          </cell>
          <cell r="F3611" t="str">
            <v>FORNEC. E ASSENTAMENTO DE TUBOS P/INSTALACAO DOMICILIAR</v>
          </cell>
          <cell r="G3611" t="str">
            <v>SINAPI Nov/23</v>
          </cell>
        </row>
        <row r="3612">
          <cell r="A3612">
            <v>96649</v>
          </cell>
          <cell r="B3612" t="str">
            <v>TUBO, PPR, DN 40, CLASSE PN 25,  INSTALADO EM RAMAL DE DISTRIBUIÇÃO DE ÁGUA   FORNECIMENTO E INSTALAÇÃO. AF_08/2022</v>
          </cell>
          <cell r="C3612" t="str">
            <v>M</v>
          </cell>
          <cell r="D3612">
            <v>40.51</v>
          </cell>
          <cell r="E3612" t="str">
            <v>INSTALACOES HIDRO SANITARIAS</v>
          </cell>
          <cell r="F3612" t="str">
            <v>FORNEC. E ASSENTAMENTO DE TUBOS P/INSTALACAO DOMICILIAR</v>
          </cell>
          <cell r="G3612" t="str">
            <v>SINAPI Nov/23</v>
          </cell>
        </row>
        <row r="3613">
          <cell r="A3613">
            <v>96668</v>
          </cell>
          <cell r="B3613" t="str">
            <v>TUBO, PPR, DN 25, CLASSE PN 20,  INSTALADO EM PRUMADA DE ÁGUA   FORNECIMENTO E INSTALAÇÃO. AF_08/2022</v>
          </cell>
          <cell r="C3613" t="str">
            <v>M</v>
          </cell>
          <cell r="D3613">
            <v>17.61</v>
          </cell>
          <cell r="E3613" t="str">
            <v>INSTALACOES HIDRO SANITARIAS</v>
          </cell>
          <cell r="F3613" t="str">
            <v>FORNEC. E ASSENTAMENTO DE TUBOS P/INSTALACAO DOMICILIAR</v>
          </cell>
          <cell r="G3613" t="str">
            <v>SINAPI Nov/23</v>
          </cell>
        </row>
        <row r="3614">
          <cell r="A3614">
            <v>96669</v>
          </cell>
          <cell r="B3614" t="str">
            <v>TUBO, PPR, DN 32, CLASSE PN 12,  INSTALADO EM PRUMADA DE ÁGUA   FORNECIMENTO E INSTALAÇÃO. AF_08/2022</v>
          </cell>
          <cell r="C3614" t="str">
            <v>M</v>
          </cell>
          <cell r="D3614">
            <v>18.11</v>
          </cell>
          <cell r="E3614" t="str">
            <v>INSTALACOES HIDRO SANITARIAS</v>
          </cell>
          <cell r="F3614" t="str">
            <v>FORNEC. E ASSENTAMENTO DE TUBOS P/INSTALACAO DOMICILIAR</v>
          </cell>
          <cell r="G3614" t="str">
            <v>SINAPI Nov/23</v>
          </cell>
        </row>
        <row r="3615">
          <cell r="A3615">
            <v>96670</v>
          </cell>
          <cell r="B3615" t="str">
            <v>TUBO, PPR, DN 40, CLASSE PN 12,  INSTALADO EM PRUMADA DE ÁGUA   FORNECIMENTO E INSTALAÇÃO. AF_08/2022</v>
          </cell>
          <cell r="C3615" t="str">
            <v>M</v>
          </cell>
          <cell r="D3615">
            <v>23.36</v>
          </cell>
          <cell r="E3615" t="str">
            <v>INSTALACOES HIDRO SANITARIAS</v>
          </cell>
          <cell r="F3615" t="str">
            <v>FORNEC. E ASSENTAMENTO DE TUBOS P/INSTALACAO DOMICILIAR</v>
          </cell>
          <cell r="G3615" t="str">
            <v>SINAPI Nov/23</v>
          </cell>
        </row>
        <row r="3616">
          <cell r="A3616">
            <v>96671</v>
          </cell>
          <cell r="B3616" t="str">
            <v>TUBO, PPR, DN 50, CLASSE PN 12,  INSTALADO EM PRUMADA DE ÁGUA   FORNECIMENTO E INSTALAÇÃO. AF_08/2022</v>
          </cell>
          <cell r="C3616" t="str">
            <v>M</v>
          </cell>
          <cell r="D3616">
            <v>34.630000000000003</v>
          </cell>
          <cell r="E3616" t="str">
            <v>INSTALACOES HIDRO SANITARIAS</v>
          </cell>
          <cell r="F3616" t="str">
            <v>FORNEC. E ASSENTAMENTO DE TUBOS P/INSTALACAO DOMICILIAR</v>
          </cell>
          <cell r="G3616" t="str">
            <v>SINAPI Nov/23</v>
          </cell>
        </row>
        <row r="3617">
          <cell r="A3617">
            <v>96672</v>
          </cell>
          <cell r="B3617" t="str">
            <v>TUBO, PPR, DN 63, CLASSE PN 12,  INSTALADO EM PRUMADA DE ÁGUA   FORNECIMENTO E INSTALAÇÃO. AF_08/2022</v>
          </cell>
          <cell r="C3617" t="str">
            <v>M</v>
          </cell>
          <cell r="D3617">
            <v>51.9</v>
          </cell>
          <cell r="E3617" t="str">
            <v>INSTALACOES HIDRO SANITARIAS</v>
          </cell>
          <cell r="F3617" t="str">
            <v>FORNEC. E ASSENTAMENTO DE TUBOS P/INSTALACAO DOMICILIAR</v>
          </cell>
          <cell r="G3617" t="str">
            <v>SINAPI Nov/23</v>
          </cell>
        </row>
        <row r="3618">
          <cell r="A3618">
            <v>96673</v>
          </cell>
          <cell r="B3618" t="str">
            <v>TUBO, PPR, DN 75, CLASSE PN 12,  INSTALADO EM PRUMADA DE ÁGUA   FORNECIMENTO E INSTALAÇÃO. AF_08/2022</v>
          </cell>
          <cell r="C3618" t="str">
            <v>M</v>
          </cell>
          <cell r="D3618">
            <v>65.09</v>
          </cell>
          <cell r="E3618" t="str">
            <v>INSTALACOES HIDRO SANITARIAS</v>
          </cell>
          <cell r="F3618" t="str">
            <v>FORNEC. E ASSENTAMENTO DE TUBOS P/INSTALACAO DOMICILIAR</v>
          </cell>
          <cell r="G3618" t="str">
            <v>SINAPI Nov/23</v>
          </cell>
        </row>
        <row r="3619">
          <cell r="A3619">
            <v>96674</v>
          </cell>
          <cell r="B3619" t="str">
            <v>TUBO, PPR, DN 90, CLASSE PN 12,  INSTALADO EM PRUMADA DE ÁGUA   FORNECIMENTO E INSTALAÇÃO. AF_08/2022</v>
          </cell>
          <cell r="C3619" t="str">
            <v>M</v>
          </cell>
          <cell r="D3619">
            <v>103.43</v>
          </cell>
          <cell r="E3619" t="str">
            <v>INSTALACOES HIDRO SANITARIAS</v>
          </cell>
          <cell r="F3619" t="str">
            <v>FORNEC. E ASSENTAMENTO DE TUBOS P/INSTALACAO DOMICILIAR</v>
          </cell>
          <cell r="G3619" t="str">
            <v>SINAPI Nov/23</v>
          </cell>
        </row>
        <row r="3620">
          <cell r="A3620">
            <v>96675</v>
          </cell>
          <cell r="B3620" t="str">
            <v>TUBO, PPR, DN 110, CLASSE PN 12,  INSTALADO EM PRUMADA DE ÁGUA   FORNECIMENTO E INSTALAÇÃO. AF_08/2022</v>
          </cell>
          <cell r="C3620" t="str">
            <v>M</v>
          </cell>
          <cell r="D3620">
            <v>149.13999999999999</v>
          </cell>
          <cell r="E3620" t="str">
            <v>INSTALACOES HIDRO SANITARIAS</v>
          </cell>
          <cell r="F3620" t="str">
            <v>FORNEC. E ASSENTAMENTO DE TUBOS P/INSTALACAO DOMICILIAR</v>
          </cell>
          <cell r="G3620" t="str">
            <v>SINAPI Nov/23</v>
          </cell>
        </row>
        <row r="3621">
          <cell r="A3621">
            <v>96676</v>
          </cell>
          <cell r="B3621" t="str">
            <v>TUBO, PPR, DN 25, CLASSE PN 25,  INSTALADO EM PRUMADA DE ÁGUA   FORNECIMENTO E INSTALAÇÃO. AF_08/2022</v>
          </cell>
          <cell r="C3621" t="str">
            <v>M</v>
          </cell>
          <cell r="D3621">
            <v>22.89</v>
          </cell>
          <cell r="E3621" t="str">
            <v>INSTALACOES HIDRO SANITARIAS</v>
          </cell>
          <cell r="F3621" t="str">
            <v>FORNEC. E ASSENTAMENTO DE TUBOS P/INSTALACAO DOMICILIAR</v>
          </cell>
          <cell r="G3621" t="str">
            <v>SINAPI Nov/23</v>
          </cell>
        </row>
        <row r="3622">
          <cell r="A3622">
            <v>96677</v>
          </cell>
          <cell r="B3622" t="str">
            <v>TUBO, PPR, DN 32, CLASSE PN 25,  INSTALADO EM PRUMADA DE ÁGUA   FORNECIMENTO E INSTALAÇÃO. AF_08/2022</v>
          </cell>
          <cell r="C3622" t="str">
            <v>M</v>
          </cell>
          <cell r="D3622">
            <v>29.64</v>
          </cell>
          <cell r="E3622" t="str">
            <v>INSTALACOES HIDRO SANITARIAS</v>
          </cell>
          <cell r="F3622" t="str">
            <v>FORNEC. E ASSENTAMENTO DE TUBOS P/INSTALACAO DOMICILIAR</v>
          </cell>
          <cell r="G3622" t="str">
            <v>SINAPI Nov/23</v>
          </cell>
        </row>
        <row r="3623">
          <cell r="A3623">
            <v>96678</v>
          </cell>
          <cell r="B3623" t="str">
            <v>TUBO, PPR, DN 40, CLASSE PN 25,  INSTALADO EM PRUMADA DE ÁGUA   FORNECIMENTO E INSTALAÇÃO. AF_08/2022</v>
          </cell>
          <cell r="C3623" t="str">
            <v>M</v>
          </cell>
          <cell r="D3623">
            <v>40.35</v>
          </cell>
          <cell r="E3623" t="str">
            <v>INSTALACOES HIDRO SANITARIAS</v>
          </cell>
          <cell r="F3623" t="str">
            <v>FORNEC. E ASSENTAMENTO DE TUBOS P/INSTALACAO DOMICILIAR</v>
          </cell>
          <cell r="G3623" t="str">
            <v>SINAPI Nov/23</v>
          </cell>
        </row>
        <row r="3624">
          <cell r="A3624">
            <v>96679</v>
          </cell>
          <cell r="B3624" t="str">
            <v>TUBO, PPR, DN 50, CLASSE PN 25,  INSTALADO EM PRUMADA DE ÁGUA   FORNECIMENTO E INSTALAÇÃO. AF_08/2022</v>
          </cell>
          <cell r="C3624" t="str">
            <v>M</v>
          </cell>
          <cell r="D3624">
            <v>59.21</v>
          </cell>
          <cell r="E3624" t="str">
            <v>INSTALACOES HIDRO SANITARIAS</v>
          </cell>
          <cell r="F3624" t="str">
            <v>FORNEC. E ASSENTAMENTO DE TUBOS P/INSTALACAO DOMICILIAR</v>
          </cell>
          <cell r="G3624" t="str">
            <v>SINAPI Nov/23</v>
          </cell>
        </row>
        <row r="3625">
          <cell r="A3625">
            <v>96680</v>
          </cell>
          <cell r="B3625" t="str">
            <v>TUBO, PPR, DN 63, CLASSE PN 25,  INSTALADO EM PRUMADA DE ÁGUA   FORNECIMENTO E INSTALAÇÃO. AF_08/2022</v>
          </cell>
          <cell r="C3625" t="str">
            <v>M</v>
          </cell>
          <cell r="D3625">
            <v>96.24</v>
          </cell>
          <cell r="E3625" t="str">
            <v>INSTALACOES HIDRO SANITARIAS</v>
          </cell>
          <cell r="F3625" t="str">
            <v>FORNEC. E ASSENTAMENTO DE TUBOS P/INSTALACAO DOMICILIAR</v>
          </cell>
          <cell r="G3625" t="str">
            <v>SINAPI Nov/23</v>
          </cell>
        </row>
        <row r="3626">
          <cell r="A3626">
            <v>96681</v>
          </cell>
          <cell r="B3626" t="str">
            <v>TUBO, PPR, DN 75, CLASSE PN 25,  INSTALADO EM PRUMADA DE ÁGUA   FORNECIMENTO E INSTALAÇÃO. AF_08/2022</v>
          </cell>
          <cell r="C3626" t="str">
            <v>M</v>
          </cell>
          <cell r="D3626">
            <v>128.62</v>
          </cell>
          <cell r="E3626" t="str">
            <v>INSTALACOES HIDRO SANITARIAS</v>
          </cell>
          <cell r="F3626" t="str">
            <v>FORNEC. E ASSENTAMENTO DE TUBOS P/INSTALACAO DOMICILIAR</v>
          </cell>
          <cell r="G3626" t="str">
            <v>SINAPI Nov/23</v>
          </cell>
        </row>
        <row r="3627">
          <cell r="A3627">
            <v>96682</v>
          </cell>
          <cell r="B3627" t="str">
            <v>TUBO, PPR, DN 90, CLASSE PN 25,  INSTALADO EM PRUMADA DE ÁGUA   FORNECIMENTO E INSTALAÇÃO. AF_08/2022</v>
          </cell>
          <cell r="C3627" t="str">
            <v>M</v>
          </cell>
          <cell r="D3627">
            <v>209.55</v>
          </cell>
          <cell r="E3627" t="str">
            <v>INSTALACOES HIDRO SANITARIAS</v>
          </cell>
          <cell r="F3627" t="str">
            <v>FORNEC. E ASSENTAMENTO DE TUBOS P/INSTALACAO DOMICILIAR</v>
          </cell>
          <cell r="G3627" t="str">
            <v>SINAPI Nov/23</v>
          </cell>
        </row>
        <row r="3628">
          <cell r="A3628">
            <v>96683</v>
          </cell>
          <cell r="B3628" t="str">
            <v>TUBO, PPR, DN 110, CLASSE PN 25,  INSTALADO EM PRUMADA DE ÁGUA   FORNECIMENTO E INSTALAÇÃO. AF_08/2022</v>
          </cell>
          <cell r="C3628" t="str">
            <v>M</v>
          </cell>
          <cell r="D3628">
            <v>286.49</v>
          </cell>
          <cell r="E3628" t="str">
            <v>INSTALACOES HIDRO SANITARIAS</v>
          </cell>
          <cell r="F3628" t="str">
            <v>FORNEC. E ASSENTAMENTO DE TUBOS P/INSTALACAO DOMICILIAR</v>
          </cell>
          <cell r="G3628" t="str">
            <v>SINAPI Nov/23</v>
          </cell>
        </row>
        <row r="3629">
          <cell r="A3629">
            <v>96718</v>
          </cell>
          <cell r="B3629" t="str">
            <v>TUBO, PPR, DN 20, CLASSE PN 20,  INSTALADO EM RESERVAÇÃO DE ÁGUA DE EDIFICAÇÃO QUE POSSUA RESERVATÓRIO DE FIBRA/FIBROCIMENTO  FORNECIMENTO E INSTALAÇÃO. AF_06/2016</v>
          </cell>
          <cell r="C3629" t="str">
            <v>M</v>
          </cell>
          <cell r="D3629">
            <v>9.6300000000000008</v>
          </cell>
          <cell r="E3629" t="str">
            <v>INSTALACOES HIDRO SANITARIAS</v>
          </cell>
          <cell r="F3629" t="str">
            <v>FORNEC. E ASSENTAMENTO DE TUBOS P/INSTALACAO DOMICILIAR</v>
          </cell>
          <cell r="G3629" t="str">
            <v>SINAPI Nov/23</v>
          </cell>
        </row>
        <row r="3630">
          <cell r="A3630">
            <v>96719</v>
          </cell>
          <cell r="B3630" t="str">
            <v>TUBO, PPR, DN 25, CLASSE PN 20,  INSTALADO EM RESERVAÇÃO DE ÁGUA DE EDIFICAÇÃO QUE POSSUA RESERVATÓRIO DE FIBRA/FIBROCIMENTO  FORNECIMENTO E INSTALAÇÃO. AF_06/2016</v>
          </cell>
          <cell r="C3630" t="str">
            <v>M</v>
          </cell>
          <cell r="D3630">
            <v>20.78</v>
          </cell>
          <cell r="E3630" t="str">
            <v>INSTALACOES HIDRO SANITARIAS</v>
          </cell>
          <cell r="F3630" t="str">
            <v>FORNEC. E ASSENTAMENTO DE TUBOS P/INSTALACAO DOMICILIAR</v>
          </cell>
          <cell r="G3630" t="str">
            <v>SINAPI Nov/23</v>
          </cell>
        </row>
        <row r="3631">
          <cell r="A3631">
            <v>96720</v>
          </cell>
          <cell r="B3631" t="str">
            <v>TUBO, PPR, DN 32, CLASSE PN 12,  INSTALADO EM RESERVAÇÃO DE ÁGUA DE EDIFICAÇÃO QUE POSSUA RESERVATÓRIO DE FIBRA/FIBROCIMENTO  FORNECIMENTO E INSTALAÇÃO. AF_06/2016</v>
          </cell>
          <cell r="C3631" t="str">
            <v>M</v>
          </cell>
          <cell r="D3631">
            <v>19.850000000000001</v>
          </cell>
          <cell r="E3631" t="str">
            <v>INSTALACOES HIDRO SANITARIAS</v>
          </cell>
          <cell r="F3631" t="str">
            <v>FORNEC. E ASSENTAMENTO DE TUBOS P/INSTALACAO DOMICILIAR</v>
          </cell>
          <cell r="G3631" t="str">
            <v>SINAPI Nov/23</v>
          </cell>
        </row>
        <row r="3632">
          <cell r="A3632">
            <v>96721</v>
          </cell>
          <cell r="B3632" t="str">
            <v>TUBO, PPR, DN 40, CLASSE PN 12,  INSTALADO EM RESERVAÇÃO DE ÁGUA DE EDIFICAÇÃO QUE POSSUA RESERVATÓRIO DE FIBRA/FIBROCIMENTO  FORNECIMENTO E INSTALAÇÃO. AF_06/2016</v>
          </cell>
          <cell r="C3632" t="str">
            <v>M</v>
          </cell>
          <cell r="D3632">
            <v>23.39</v>
          </cell>
          <cell r="E3632" t="str">
            <v>INSTALACOES HIDRO SANITARIAS</v>
          </cell>
          <cell r="F3632" t="str">
            <v>FORNEC. E ASSENTAMENTO DE TUBOS P/INSTALACAO DOMICILIAR</v>
          </cell>
          <cell r="G3632" t="str">
            <v>SINAPI Nov/23</v>
          </cell>
        </row>
        <row r="3633">
          <cell r="A3633">
            <v>96722</v>
          </cell>
          <cell r="B3633" t="str">
            <v>TUBO, PPR, DN 50, CLASSE PN 12,  INSTALADO EM RESERVAÇÃO DE ÁGUA DE EDIFICAÇÃO QUE POSSUA RESERVATÓRIO DE FIBRA/FIBROCIMENTO  FORNECIMENTO E INSTALAÇÃO. AF_06/2016</v>
          </cell>
          <cell r="C3633" t="str">
            <v>M</v>
          </cell>
          <cell r="D3633">
            <v>37.19</v>
          </cell>
          <cell r="E3633" t="str">
            <v>INSTALACOES HIDRO SANITARIAS</v>
          </cell>
          <cell r="F3633" t="str">
            <v>FORNEC. E ASSENTAMENTO DE TUBOS P/INSTALACAO DOMICILIAR</v>
          </cell>
          <cell r="G3633" t="str">
            <v>SINAPI Nov/23</v>
          </cell>
        </row>
        <row r="3634">
          <cell r="A3634">
            <v>96723</v>
          </cell>
          <cell r="B3634" t="str">
            <v>TUBO, PPR, DN 63, CLASSE PN 12,  INSTALADO EM RESERVAÇÃO DE ÁGUA DE EDIFICAÇÃO QUE POSSUA RESERVATÓRIO DE FIBRA/FIBROCIMENTO  FORNECIMENTO E INSTALAÇÃO. AF_06/2016</v>
          </cell>
          <cell r="C3634" t="str">
            <v>M</v>
          </cell>
          <cell r="D3634">
            <v>51.16</v>
          </cell>
          <cell r="E3634" t="str">
            <v>INSTALACOES HIDRO SANITARIAS</v>
          </cell>
          <cell r="F3634" t="str">
            <v>FORNEC. E ASSENTAMENTO DE TUBOS P/INSTALACAO DOMICILIAR</v>
          </cell>
          <cell r="G3634" t="str">
            <v>SINAPI Nov/23</v>
          </cell>
        </row>
        <row r="3635">
          <cell r="A3635">
            <v>96724</v>
          </cell>
          <cell r="B3635" t="str">
            <v>TUBO, PPR, DN 75, CLASSE PN 12,  INSTALADO EM RESERVAÇÃO DE ÁGUA DE EDIFICAÇÃO QUE POSSUA RESERVATÓRIO DE FIBRA/FIBROCIMENTO  FORNECIMENTO E INSTALAÇÃO. AF_06/2016</v>
          </cell>
          <cell r="C3635" t="str">
            <v>M</v>
          </cell>
          <cell r="D3635">
            <v>69.95</v>
          </cell>
          <cell r="E3635" t="str">
            <v>INSTALACOES HIDRO SANITARIAS</v>
          </cell>
          <cell r="F3635" t="str">
            <v>FORNEC. E ASSENTAMENTO DE TUBOS P/INSTALACAO DOMICILIAR</v>
          </cell>
          <cell r="G3635" t="str">
            <v>SINAPI Nov/23</v>
          </cell>
        </row>
        <row r="3636">
          <cell r="A3636">
            <v>96725</v>
          </cell>
          <cell r="B3636" t="str">
            <v>TUBO, PPR, DN 90, CLASSE PN 12,  INSTALADO EM RESERVAÇÃO DE ÁGUA DE EDIFICAÇÃO QUE POSSUA RESERVATÓRIO DE FIBRA/FIBROCIMENTO  FORNECIMENTO E INSTALAÇÃO. AF_06/2016</v>
          </cell>
          <cell r="C3636" t="str">
            <v>M</v>
          </cell>
          <cell r="D3636">
            <v>102.69</v>
          </cell>
          <cell r="E3636" t="str">
            <v>INSTALACOES HIDRO SANITARIAS</v>
          </cell>
          <cell r="F3636" t="str">
            <v>FORNEC. E ASSENTAMENTO DE TUBOS P/INSTALACAO DOMICILIAR</v>
          </cell>
          <cell r="G3636" t="str">
            <v>SINAPI Nov/23</v>
          </cell>
        </row>
        <row r="3637">
          <cell r="A3637">
            <v>96726</v>
          </cell>
          <cell r="B3637" t="str">
            <v>TUBO, PPR, DN 110, CLASSE PN 12,  INSTALADO EM RESERVAÇÃO DE ÁGUA DE EDIFICAÇÃO QUE POSSUA RESERVATÓRIO DE FIBRA/FIBROCIMENTO  FORNECIMENTO E INSTALAÇÃO. AF_06/2016</v>
          </cell>
          <cell r="C3637" t="str">
            <v>M</v>
          </cell>
          <cell r="D3637">
            <v>147</v>
          </cell>
          <cell r="E3637" t="str">
            <v>INSTALACOES HIDRO SANITARIAS</v>
          </cell>
          <cell r="F3637" t="str">
            <v>FORNEC. E ASSENTAMENTO DE TUBOS P/INSTALACAO DOMICILIAR</v>
          </cell>
          <cell r="G3637" t="str">
            <v>SINAPI Nov/23</v>
          </cell>
        </row>
        <row r="3638">
          <cell r="A3638">
            <v>96727</v>
          </cell>
          <cell r="B3638" t="str">
            <v>TUBO, PPR, DN 20, CLASSE PN 25,  INSTALADO EM RESERVAÇÃO DE ÁGUA DE EDIFICAÇÃO QUE POSSUA RESERVATÓRIO DE FIBRA/FIBROCIMENTO  FORNECIMENTO E INSTALAÇÃO. AF_06/2016</v>
          </cell>
          <cell r="C3638" t="str">
            <v>M</v>
          </cell>
          <cell r="D3638">
            <v>19.190000000000001</v>
          </cell>
          <cell r="E3638" t="str">
            <v>INSTALACOES HIDRO SANITARIAS</v>
          </cell>
          <cell r="F3638" t="str">
            <v>FORNEC. E ASSENTAMENTO DE TUBOS P/INSTALACAO DOMICILIAR</v>
          </cell>
          <cell r="G3638" t="str">
            <v>SINAPI Nov/23</v>
          </cell>
        </row>
        <row r="3639">
          <cell r="A3639">
            <v>96728</v>
          </cell>
          <cell r="B3639" t="str">
            <v>TUBO, PPR, DN 25, CLASSE PN 25,  INSTALADO EM RESERVAÇÃO DE ÁGUA DE EDIFICAÇÃO QUE POSSUA RESERVATÓRIO DE FIBRA/FIBROCIMENTO  FORNECIMENTO E INSTALAÇÃO. AF_06/2016</v>
          </cell>
          <cell r="C3639" t="str">
            <v>M</v>
          </cell>
          <cell r="D3639">
            <v>23.06</v>
          </cell>
          <cell r="E3639" t="str">
            <v>INSTALACOES HIDRO SANITARIAS</v>
          </cell>
          <cell r="F3639" t="str">
            <v>FORNEC. E ASSENTAMENTO DE TUBOS P/INSTALACAO DOMICILIAR</v>
          </cell>
          <cell r="G3639" t="str">
            <v>SINAPI Nov/23</v>
          </cell>
        </row>
        <row r="3640">
          <cell r="A3640">
            <v>96729</v>
          </cell>
          <cell r="B3640" t="str">
            <v>TUBO, PPR, DN 32, CLASSE PN 25,  INSTALADO EM RESERVAÇÃO DE ÁGUA DE EDIFICAÇÃO QUE POSSUA RESERVATÓRIO DE FIBRA/FIBROCIMENTO  FORNECIMENTO E INSTALAÇÃO. AF_06/2016</v>
          </cell>
          <cell r="C3640" t="str">
            <v>M</v>
          </cell>
          <cell r="D3640">
            <v>30.15</v>
          </cell>
          <cell r="E3640" t="str">
            <v>INSTALACOES HIDRO SANITARIAS</v>
          </cell>
          <cell r="F3640" t="str">
            <v>FORNEC. E ASSENTAMENTO DE TUBOS P/INSTALACAO DOMICILIAR</v>
          </cell>
          <cell r="G3640" t="str">
            <v>SINAPI Nov/23</v>
          </cell>
        </row>
        <row r="3641">
          <cell r="A3641">
            <v>96730</v>
          </cell>
          <cell r="B3641" t="str">
            <v>TUBO, PPR, DN 40, CLASSE PN 25,  INSTALADO EM RESERVAÇÃO DE ÁGUA DE EDIFICAÇÃO QUE POSSUA RESERVATÓRIO DE FIBRA/FIBROCIMENTO  FORNECIMENTO E INSTALAÇÃO. AF_06/2016</v>
          </cell>
          <cell r="C3641" t="str">
            <v>M</v>
          </cell>
          <cell r="D3641">
            <v>38.35</v>
          </cell>
          <cell r="E3641" t="str">
            <v>INSTALACOES HIDRO SANITARIAS</v>
          </cell>
          <cell r="F3641" t="str">
            <v>FORNEC. E ASSENTAMENTO DE TUBOS P/INSTALACAO DOMICILIAR</v>
          </cell>
          <cell r="G3641" t="str">
            <v>SINAPI Nov/23</v>
          </cell>
        </row>
        <row r="3642">
          <cell r="A3642">
            <v>96731</v>
          </cell>
          <cell r="B3642" t="str">
            <v>TUBO, PPR, DN 50, CLASSE PN 25,  INSTALADO EM RESERVAÇÃO DE ÁGUA DE EDIFICAÇÃO QUE POSSUA RESERVATÓRIO DE FIBRA/FIBROCIMENTO  FORNECIMENTO E INSTALAÇÃO. AF_06/2016</v>
          </cell>
          <cell r="C3642" t="str">
            <v>M</v>
          </cell>
          <cell r="D3642">
            <v>59.58</v>
          </cell>
          <cell r="E3642" t="str">
            <v>INSTALACOES HIDRO SANITARIAS</v>
          </cell>
          <cell r="F3642" t="str">
            <v>FORNEC. E ASSENTAMENTO DE TUBOS P/INSTALACAO DOMICILIAR</v>
          </cell>
          <cell r="G3642" t="str">
            <v>SINAPI Nov/23</v>
          </cell>
        </row>
        <row r="3643">
          <cell r="A3643">
            <v>96732</v>
          </cell>
          <cell r="B3643" t="str">
            <v>TUBO, PPR, DN 63, CLASSE PN 25,  INSTALADO EM RESERVAÇÃO DE ÁGUA DE EDIFICAÇÃO QUE POSSUA RESERVATÓRIO DE FIBRA/FIBROCIMENTO  FORNECIMENTO E INSTALAÇÃO. AF_06/2016</v>
          </cell>
          <cell r="C3643" t="str">
            <v>M</v>
          </cell>
          <cell r="D3643">
            <v>91.36</v>
          </cell>
          <cell r="E3643" t="str">
            <v>INSTALACOES HIDRO SANITARIAS</v>
          </cell>
          <cell r="F3643" t="str">
            <v>FORNEC. E ASSENTAMENTO DE TUBOS P/INSTALACAO DOMICILIAR</v>
          </cell>
          <cell r="G3643" t="str">
            <v>SINAPI Nov/23</v>
          </cell>
        </row>
        <row r="3644">
          <cell r="A3644">
            <v>96733</v>
          </cell>
          <cell r="B3644" t="str">
            <v>TUBO, PPR, DN 75, CLASSE PN 25,  INSTALADO EM RESERVAÇÃO DE ÁGUA DE EDIFICAÇÃO QUE POSSUA RESERVATÓRIO DE FIBRA/FIBROCIMENTO  FORNECIMENTO E INSTALAÇÃO. AF_06/2016</v>
          </cell>
          <cell r="C3644" t="str">
            <v>M</v>
          </cell>
          <cell r="D3644">
            <v>128.22</v>
          </cell>
          <cell r="E3644" t="str">
            <v>INSTALACOES HIDRO SANITARIAS</v>
          </cell>
          <cell r="F3644" t="str">
            <v>FORNEC. E ASSENTAMENTO DE TUBOS P/INSTALACAO DOMICILIAR</v>
          </cell>
          <cell r="G3644" t="str">
            <v>SINAPI Nov/23</v>
          </cell>
        </row>
        <row r="3645">
          <cell r="A3645">
            <v>96734</v>
          </cell>
          <cell r="B3645" t="str">
            <v>TUBO, PPR, DN 90, CLASSE PN 25,  INSTALADO EM RESERVAÇÃO DE ÁGUA DE EDIFICAÇÃO QUE POSSUA RESERVATÓRIO DE FIBRA/FIBROCIMENTO  FORNECIMENTO E INSTALAÇÃO. AF_06/2016</v>
          </cell>
          <cell r="C3645" t="str">
            <v>M</v>
          </cell>
          <cell r="D3645">
            <v>199.35</v>
          </cell>
          <cell r="E3645" t="str">
            <v>INSTALACOES HIDRO SANITARIAS</v>
          </cell>
          <cell r="F3645" t="str">
            <v>FORNEC. E ASSENTAMENTO DE TUBOS P/INSTALACAO DOMICILIAR</v>
          </cell>
          <cell r="G3645" t="str">
            <v>SINAPI Nov/23</v>
          </cell>
        </row>
        <row r="3646">
          <cell r="A3646">
            <v>96735</v>
          </cell>
          <cell r="B3646" t="str">
            <v>TUBO, PPR, DN 110, CLASSE PN 25,  INSTALADO EM RESERVAÇÃO DE ÁGUA DE EDIFICAÇÃO QUE POSSUA RESERVATÓRIO DE FIBRA/FIBROCIMENTO  FORNECIMENTO E INSTALAÇÃO. AF_06/2016</v>
          </cell>
          <cell r="C3646" t="str">
            <v>M</v>
          </cell>
          <cell r="D3646">
            <v>265.5</v>
          </cell>
          <cell r="E3646" t="str">
            <v>INSTALACOES HIDRO SANITARIAS</v>
          </cell>
          <cell r="F3646" t="str">
            <v>FORNEC. E ASSENTAMENTO DE TUBOS P/INSTALACAO DOMICILIAR</v>
          </cell>
          <cell r="G3646" t="str">
            <v>SINAPI Nov/23</v>
          </cell>
        </row>
        <row r="3647">
          <cell r="A3647">
            <v>96798</v>
          </cell>
          <cell r="B3647" t="str">
            <v>TUBO, PEX, MONOCAMADA, DN 16, INSTALADO EM RAMAL/SUB-RAMAL OU DISTRIBUIÇÃO DE ÁGUA - FORNECIMENTO E INSTALAÇÃO. AF_02/2023</v>
          </cell>
          <cell r="C3647" t="str">
            <v>M</v>
          </cell>
          <cell r="D3647">
            <v>8.99</v>
          </cell>
          <cell r="E3647" t="str">
            <v>INSTALACOES HIDRO SANITARIAS</v>
          </cell>
          <cell r="F3647" t="str">
            <v>FORNEC. E ASSENTAMENTO DE TUBOS P/INSTALACAO DOMICILIAR</v>
          </cell>
          <cell r="G3647" t="str">
            <v>SINAPI Nov/23</v>
          </cell>
        </row>
        <row r="3648">
          <cell r="A3648">
            <v>96799</v>
          </cell>
          <cell r="B3648" t="str">
            <v>TUBO, PEX, MONOCAMADA, DN 20, INSTALADO EM RAMAL/SUB-RAMAL OU DISTRIBUIÇÃO DE ÁGUA - FORNECIMENTO E INSTALAÇÃO. AF_02/2023</v>
          </cell>
          <cell r="C3648" t="str">
            <v>M</v>
          </cell>
          <cell r="D3648">
            <v>11.49</v>
          </cell>
          <cell r="E3648" t="str">
            <v>INSTALACOES HIDRO SANITARIAS</v>
          </cell>
          <cell r="F3648" t="str">
            <v>FORNEC. E ASSENTAMENTO DE TUBOS P/INSTALACAO DOMICILIAR</v>
          </cell>
          <cell r="G3648" t="str">
            <v>SINAPI Nov/23</v>
          </cell>
        </row>
        <row r="3649">
          <cell r="A3649">
            <v>96800</v>
          </cell>
          <cell r="B3649" t="str">
            <v>TUBO, PEX, MONOCAMADA, DN 25, INSTALADO EM RAMAL/SUB-RAMAL OU DISTRIBUIÇÃO DE ÁGUA - FORNECIMENTO E INSTALAÇÃO. AF_02/2023</v>
          </cell>
          <cell r="C3649" t="str">
            <v>M</v>
          </cell>
          <cell r="D3649">
            <v>15.57</v>
          </cell>
          <cell r="E3649" t="str">
            <v>INSTALACOES HIDRO SANITARIAS</v>
          </cell>
          <cell r="F3649" t="str">
            <v>FORNEC. E ASSENTAMENTO DE TUBOS P/INSTALACAO DOMICILIAR</v>
          </cell>
          <cell r="G3649" t="str">
            <v>SINAPI Nov/23</v>
          </cell>
        </row>
        <row r="3650">
          <cell r="A3650">
            <v>96801</v>
          </cell>
          <cell r="B3650" t="str">
            <v>TUBO, PEX, MONOCAMADA, DN 32, INSTALADO EM RAMAL/SUB-RAMAL OU DISTRIBUIÇÃO DE ÁGUA - FORNECIMENTO E INSTALAÇÃO. AF_02/2023</v>
          </cell>
          <cell r="C3650" t="str">
            <v>M</v>
          </cell>
          <cell r="D3650">
            <v>23.41</v>
          </cell>
          <cell r="E3650" t="str">
            <v>INSTALACOES HIDRO SANITARIAS</v>
          </cell>
          <cell r="F3650" t="str">
            <v>FORNEC. E ASSENTAMENTO DE TUBOS P/INSTALACAO DOMICILIAR</v>
          </cell>
          <cell r="G3650" t="str">
            <v>SINAPI Nov/23</v>
          </cell>
        </row>
        <row r="3651">
          <cell r="A3651">
            <v>97327</v>
          </cell>
          <cell r="B3651" t="str">
            <v>TUBO EM COBRE FLEXÍVEL, DN 1/4, COM ISOLAMENTO, INSTALADO EM RAMAL DE ALIMENTAÇÃO DE AR CONDICIONADO COM CONDENSADORA INDIVIDUAL   FORNECIMENTO E INSTALAÇÃO. AF_12/2015</v>
          </cell>
          <cell r="C3651" t="str">
            <v>M</v>
          </cell>
          <cell r="D3651">
            <v>25.28</v>
          </cell>
          <cell r="E3651" t="str">
            <v>INSTALACOES HIDRO SANITARIAS</v>
          </cell>
          <cell r="F3651" t="str">
            <v>FORNEC. E ASSENTAMENTO DE TUBOS P/INSTALACAO DOMICILIAR</v>
          </cell>
          <cell r="G3651" t="str">
            <v>SINAPI Nov/23</v>
          </cell>
        </row>
        <row r="3652">
          <cell r="A3652">
            <v>97328</v>
          </cell>
          <cell r="B3652" t="str">
            <v>TUBO EM COBRE FLEXÍVEL, DN 3/8", COM ISOLAMENTO, INSTALADO EM RAMAL DE ALIMENTAÇÃO DE AR CONDICIONADO COM CONDENSADORA INDIVIDUAL  FORNECIMENTO E INSTALAÇÃO. AF_12/2015</v>
          </cell>
          <cell r="C3652" t="str">
            <v>M</v>
          </cell>
          <cell r="D3652">
            <v>40.840000000000003</v>
          </cell>
          <cell r="E3652" t="str">
            <v>INSTALACOES HIDRO SANITARIAS</v>
          </cell>
          <cell r="F3652" t="str">
            <v>FORNEC. E ASSENTAMENTO DE TUBOS P/INSTALACAO DOMICILIAR</v>
          </cell>
          <cell r="G3652" t="str">
            <v>SINAPI Nov/23</v>
          </cell>
        </row>
        <row r="3653">
          <cell r="A3653">
            <v>97329</v>
          </cell>
          <cell r="B3653" t="str">
            <v>TUBO EM COBRE FLEXÍVEL, DN 1/2", COM ISOLAMENTO, INSTALADO EM RAMAL DE ALIMENTAÇÃO DE AR CONDICIONADO COM CONDENSADORA INDIVIDUAL  FORNECIMENTO E INSTALAÇÃO. AF_12/2015</v>
          </cell>
          <cell r="C3653" t="str">
            <v>M</v>
          </cell>
          <cell r="D3653">
            <v>52.1</v>
          </cell>
          <cell r="E3653" t="str">
            <v>INSTALACOES HIDRO SANITARIAS</v>
          </cell>
          <cell r="F3653" t="str">
            <v>FORNEC. E ASSENTAMENTO DE TUBOS P/INSTALACAO DOMICILIAR</v>
          </cell>
          <cell r="G3653" t="str">
            <v>SINAPI Nov/23</v>
          </cell>
        </row>
        <row r="3654">
          <cell r="A3654">
            <v>97330</v>
          </cell>
          <cell r="B3654" t="str">
            <v>TUBO EM COBRE FLEXÍVEL, DN 5/8", COM ISOLAMENTO, INSTALADO EM RAMAL DE ALIMENTAÇÃO DE AR CONDICIONADO COM CONDENSADORA INDIVIDUAL  FORNECIMENTO E INSTALAÇÃO. AF_12/2015</v>
          </cell>
          <cell r="C3654" t="str">
            <v>M</v>
          </cell>
          <cell r="D3654">
            <v>63.58</v>
          </cell>
          <cell r="E3654" t="str">
            <v>INSTALACOES HIDRO SANITARIAS</v>
          </cell>
          <cell r="F3654" t="str">
            <v>FORNEC. E ASSENTAMENTO DE TUBOS P/INSTALACAO DOMICILIAR</v>
          </cell>
          <cell r="G3654" t="str">
            <v>SINAPI Nov/23</v>
          </cell>
        </row>
        <row r="3655">
          <cell r="A3655">
            <v>97331</v>
          </cell>
          <cell r="B3655" t="str">
            <v>TUBO EM COBRE FLEXÍVEL, DN 1/4", COM ISOLAMENTO, INSTALADO EM RAMAL DE ALIMENTAÇÃO DE AR CONDICIONADO COM CONDENSADORA CENTRAL  FORNECIMENTO E INSTALAÇÃO. AF_12/2015</v>
          </cell>
          <cell r="C3655" t="str">
            <v>M</v>
          </cell>
          <cell r="D3655">
            <v>25.72</v>
          </cell>
          <cell r="E3655" t="str">
            <v>INSTALACOES HIDRO SANITARIAS</v>
          </cell>
          <cell r="F3655" t="str">
            <v>FORNEC. E ASSENTAMENTO DE TUBOS P/INSTALACAO DOMICILIAR</v>
          </cell>
          <cell r="G3655" t="str">
            <v>SINAPI Nov/23</v>
          </cell>
        </row>
        <row r="3656">
          <cell r="A3656">
            <v>97332</v>
          </cell>
          <cell r="B3656" t="str">
            <v>TUBO EM COBRE FLEXÍVEL, DN 3/8", COM ISOLAMENTO, INSTALADO EM RAMAL DE ALIMENTAÇÃO DE AR CONDICIONADO COM CONDENSADORA CENTRAL  FORNECIMENTO E INSTALAÇÃO. AF_12/2015</v>
          </cell>
          <cell r="C3656" t="str">
            <v>M</v>
          </cell>
          <cell r="D3656">
            <v>41.35</v>
          </cell>
          <cell r="E3656" t="str">
            <v>INSTALACOES HIDRO SANITARIAS</v>
          </cell>
          <cell r="F3656" t="str">
            <v>FORNEC. E ASSENTAMENTO DE TUBOS P/INSTALACAO DOMICILIAR</v>
          </cell>
          <cell r="G3656" t="str">
            <v>SINAPI Nov/23</v>
          </cell>
        </row>
        <row r="3657">
          <cell r="A3657">
            <v>97333</v>
          </cell>
          <cell r="B3657" t="str">
            <v>TUBO EM COBRE FLEXÍVEL, DN 1/2", COM ISOLAMENTO, INSTALADO EM RAMAL DE ALIMENTAÇÃO DE AR CONDICIONADO COM CONDENSADORA CENTRAL  FORNECIMENTO E INSTALAÇÃO. AF_12/2015</v>
          </cell>
          <cell r="C3657" t="str">
            <v>M</v>
          </cell>
          <cell r="D3657">
            <v>52.74</v>
          </cell>
          <cell r="E3657" t="str">
            <v>INSTALACOES HIDRO SANITARIAS</v>
          </cell>
          <cell r="F3657" t="str">
            <v>FORNEC. E ASSENTAMENTO DE TUBOS P/INSTALACAO DOMICILIAR</v>
          </cell>
          <cell r="G3657" t="str">
            <v>SINAPI Nov/23</v>
          </cell>
        </row>
        <row r="3658">
          <cell r="A3658">
            <v>97334</v>
          </cell>
          <cell r="B3658" t="str">
            <v>TUBO EM COBRE FLEXÍVEL, DN 5/8, COM ISOLAMENTO, INSTALADO EM RAMAL DE ALIMENTAÇÃO DE AR CONDICIONADO COM CONDENSADORA CENTRAL   FORNECIMENTO E INSTALAÇÃO. AF_12/2015</v>
          </cell>
          <cell r="C3658" t="str">
            <v>M</v>
          </cell>
          <cell r="D3658">
            <v>64.290000000000006</v>
          </cell>
          <cell r="E3658" t="str">
            <v>INSTALACOES HIDRO SANITARIAS</v>
          </cell>
          <cell r="F3658" t="str">
            <v>FORNEC. E ASSENTAMENTO DE TUBOS P/INSTALACAO DOMICILIAR</v>
          </cell>
          <cell r="G3658" t="str">
            <v>SINAPI Nov/23</v>
          </cell>
        </row>
        <row r="3659">
          <cell r="A3659">
            <v>97335</v>
          </cell>
          <cell r="B3659" t="str">
            <v>TUBO EM COBRE RÍGIDO, DN 22 MM, CLASSE A, SEM ISOLAMENTO, INSTALADO EM PRUMADA DE GÁS COMBUSTÍVEL - FORNECIMENTO E INSTALAÇÃO. AF_04/2022</v>
          </cell>
          <cell r="C3659" t="str">
            <v>M</v>
          </cell>
          <cell r="D3659">
            <v>76.2</v>
          </cell>
          <cell r="E3659" t="str">
            <v>INSTALACOES HIDRO SANITARIAS</v>
          </cell>
          <cell r="F3659" t="str">
            <v>FORNEC. E ASSENTAMENTO DE TUBOS P/INSTALACAO DOMICILIAR</v>
          </cell>
          <cell r="G3659" t="str">
            <v>SINAPI Nov/23</v>
          </cell>
        </row>
        <row r="3660">
          <cell r="A3660">
            <v>97336</v>
          </cell>
          <cell r="B3660" t="str">
            <v>TUBO EM COBRE RÍGIDO, DN 28 MM, CLASSE A, SEM ISOLAMENTO, INSTALADO EM PRUMADA DE GÁS COMBUSTÍVEL - FORNECIMENTO E INSTALAÇÃO. AF_04/2022</v>
          </cell>
          <cell r="C3660" t="str">
            <v>M</v>
          </cell>
          <cell r="D3660">
            <v>96.98</v>
          </cell>
          <cell r="E3660" t="str">
            <v>INSTALACOES HIDRO SANITARIAS</v>
          </cell>
          <cell r="F3660" t="str">
            <v>FORNEC. E ASSENTAMENTO DE TUBOS P/INSTALACAO DOMICILIAR</v>
          </cell>
          <cell r="G3660" t="str">
            <v>SINAPI Nov/23</v>
          </cell>
        </row>
        <row r="3661">
          <cell r="A3661">
            <v>97337</v>
          </cell>
          <cell r="B3661" t="str">
            <v>TUBO EM COBRE RÍGIDO, DN 35 MM, CLASSE A, SEM ISOLAMENTO, INSTALADO EM PRUMADA DE GÁS COMBUSTÍVEL - FORNECIMENTO E INSTALAÇÃO. AF_04/2022</v>
          </cell>
          <cell r="C3661" t="str">
            <v>M</v>
          </cell>
          <cell r="D3661">
            <v>145.59</v>
          </cell>
          <cell r="E3661" t="str">
            <v>INSTALACOES HIDRO SANITARIAS</v>
          </cell>
          <cell r="F3661" t="str">
            <v>FORNEC. E ASSENTAMENTO DE TUBOS P/INSTALACAO DOMICILIAR</v>
          </cell>
          <cell r="G3661" t="str">
            <v>SINAPI Nov/23</v>
          </cell>
        </row>
        <row r="3662">
          <cell r="A3662">
            <v>97338</v>
          </cell>
          <cell r="B3662" t="str">
            <v>TUBO EM COBRE RÍGIDO, DN 42 MM, CLASSE A, SEM ISOLAMENTO, INSTALADO EM PRUMADA DE GÁS COMBUSTÍVEL - FORNECIMENTO E INSTALAÇÃO. AF_04/2022</v>
          </cell>
          <cell r="C3662" t="str">
            <v>M</v>
          </cell>
          <cell r="D3662">
            <v>175.19</v>
          </cell>
          <cell r="E3662" t="str">
            <v>INSTALACOES HIDRO SANITARIAS</v>
          </cell>
          <cell r="F3662" t="str">
            <v>FORNEC. E ASSENTAMENTO DE TUBOS P/INSTALACAO DOMICILIAR</v>
          </cell>
          <cell r="G3662" t="str">
            <v>SINAPI Nov/23</v>
          </cell>
        </row>
        <row r="3663">
          <cell r="A3663">
            <v>97339</v>
          </cell>
          <cell r="B3663" t="str">
            <v>TUBO EM COBRE RÍGIDO, DN 54 MM, CLASSE A, SEM ISOLAMENTO, INSTALADO EM PRUMADA DE GÁS COMBUSTÍVEL - FORNECIMENTO E INSTALAÇÃO. AF_04/2022</v>
          </cell>
          <cell r="C3663" t="str">
            <v>M</v>
          </cell>
          <cell r="D3663">
            <v>189.04</v>
          </cell>
          <cell r="E3663" t="str">
            <v>INSTALACOES HIDRO SANITARIAS</v>
          </cell>
          <cell r="F3663" t="str">
            <v>FORNEC. E ASSENTAMENTO DE TUBOS P/INSTALACAO DOMICILIAR</v>
          </cell>
          <cell r="G3663" t="str">
            <v>SINAPI Nov/23</v>
          </cell>
        </row>
        <row r="3664">
          <cell r="A3664">
            <v>97340</v>
          </cell>
          <cell r="B3664" t="str">
            <v>TUBO EM COBRE RÍGIDO, DN 66 MM, CLASSE A, SEM ISOLAMENTO, INSTALADO EM PRUMADA DE GÁS COMBUSTÍVEL - FORNECIMENTO E INSTALAÇÃO. AF_04/2022</v>
          </cell>
          <cell r="C3664" t="str">
            <v>M</v>
          </cell>
          <cell r="D3664">
            <v>190.67</v>
          </cell>
          <cell r="E3664" t="str">
            <v>INSTALACOES HIDRO SANITARIAS</v>
          </cell>
          <cell r="F3664" t="str">
            <v>FORNEC. E ASSENTAMENTO DE TUBOS P/INSTALACAO DOMICILIAR</v>
          </cell>
          <cell r="G3664" t="str">
            <v>SINAPI Nov/23</v>
          </cell>
        </row>
        <row r="3665">
          <cell r="A3665">
            <v>97347</v>
          </cell>
          <cell r="B3665" t="str">
            <v>TUBO EM COBRE RÍGIDO, DN 22 MM, CLASSE I, SEM ISOLAMENTO, INSTALADO EM PRUMADA  FORNECIMENTO E INSTALAÇÃO. AF_12/2015</v>
          </cell>
          <cell r="C3665" t="str">
            <v>M</v>
          </cell>
          <cell r="D3665">
            <v>91.69</v>
          </cell>
          <cell r="E3665" t="str">
            <v>INSTALACOES HIDRO SANITARIAS</v>
          </cell>
          <cell r="F3665" t="str">
            <v>FORNEC. E ASSENTAMENTO DE TUBOS P/INSTALACAO DOMICILIAR</v>
          </cell>
          <cell r="G3665" t="str">
            <v>SINAPI Nov/23</v>
          </cell>
        </row>
        <row r="3666">
          <cell r="A3666">
            <v>97348</v>
          </cell>
          <cell r="B3666" t="str">
            <v>TUBO EM COBRE RÍGIDO, DN 28 MM, CLASSE I, SEM ISOLAMENTO, INSTALADO EM PRUMADA  FORNECIMENTO E INSTALAÇÃO. AF_12/2015</v>
          </cell>
          <cell r="C3666" t="str">
            <v>M</v>
          </cell>
          <cell r="D3666">
            <v>126.46</v>
          </cell>
          <cell r="E3666" t="str">
            <v>INSTALACOES HIDRO SANITARIAS</v>
          </cell>
          <cell r="F3666" t="str">
            <v>FORNEC. E ASSENTAMENTO DE TUBOS P/INSTALACAO DOMICILIAR</v>
          </cell>
          <cell r="G3666" t="str">
            <v>SINAPI Nov/23</v>
          </cell>
        </row>
        <row r="3667">
          <cell r="A3667">
            <v>97349</v>
          </cell>
          <cell r="B3667" t="str">
            <v>TUBO EM COBRE RÍGIDO, DN 35 MM, CLASSE I, SEM ISOLAMENTO, INSTALADO EM PRUMADA  FORNECIMENTO E INSTALAÇÃO. AF_12/2015</v>
          </cell>
          <cell r="C3667" t="str">
            <v>M</v>
          </cell>
          <cell r="D3667">
            <v>181.96</v>
          </cell>
          <cell r="E3667" t="str">
            <v>INSTALACOES HIDRO SANITARIAS</v>
          </cell>
          <cell r="F3667" t="str">
            <v>FORNEC. E ASSENTAMENTO DE TUBOS P/INSTALACAO DOMICILIAR</v>
          </cell>
          <cell r="G3667" t="str">
            <v>SINAPI Nov/23</v>
          </cell>
        </row>
        <row r="3668">
          <cell r="A3668">
            <v>97350</v>
          </cell>
          <cell r="B3668" t="str">
            <v>TUBO EM COBRE RÍGIDO, DN 42 MM, CLASSE I, SEM ISOLAMENTO, INSTALADO EM PRUMADA  FORNECIMENTO E INSTALAÇÃO. AF_12/2015</v>
          </cell>
          <cell r="C3668" t="str">
            <v>M</v>
          </cell>
          <cell r="D3668">
            <v>220.84</v>
          </cell>
          <cell r="E3668" t="str">
            <v>INSTALACOES HIDRO SANITARIAS</v>
          </cell>
          <cell r="F3668" t="str">
            <v>FORNEC. E ASSENTAMENTO DE TUBOS P/INSTALACAO DOMICILIAR</v>
          </cell>
          <cell r="G3668" t="str">
            <v>SINAPI Nov/23</v>
          </cell>
        </row>
        <row r="3669">
          <cell r="A3669">
            <v>97351</v>
          </cell>
          <cell r="B3669" t="str">
            <v>TUBO EM COBRE RÍGIDO, DN 54 MM, CLASSE I, SEM ISOLAMENTO, INSTALADO EM PRUMADA  FORNECIMENTO E INSTALAÇÃO. AF_12/2015</v>
          </cell>
          <cell r="C3669" t="str">
            <v>M</v>
          </cell>
          <cell r="D3669">
            <v>305.11</v>
          </cell>
          <cell r="E3669" t="str">
            <v>INSTALACOES HIDRO SANITARIAS</v>
          </cell>
          <cell r="F3669" t="str">
            <v>FORNEC. E ASSENTAMENTO DE TUBOS P/INSTALACAO DOMICILIAR</v>
          </cell>
          <cell r="G3669" t="str">
            <v>SINAPI Nov/23</v>
          </cell>
        </row>
        <row r="3670">
          <cell r="A3670">
            <v>97352</v>
          </cell>
          <cell r="B3670" t="str">
            <v>TUBO EM COBRE RÍGIDO, DN 66 MM, CLASSE I, SEM ISOLAMENTO, INSTALADO EM PRUMADA  FORNECIMENTO E INSTALAÇÃO. AF_12/2015</v>
          </cell>
          <cell r="C3670" t="str">
            <v>M</v>
          </cell>
          <cell r="D3670">
            <v>395.18</v>
          </cell>
          <cell r="E3670" t="str">
            <v>INSTALACOES HIDRO SANITARIAS</v>
          </cell>
          <cell r="F3670" t="str">
            <v>FORNEC. E ASSENTAMENTO DE TUBOS P/INSTALACAO DOMICILIAR</v>
          </cell>
          <cell r="G3670" t="str">
            <v>SINAPI Nov/23</v>
          </cell>
        </row>
        <row r="3671">
          <cell r="A3671">
            <v>97353</v>
          </cell>
          <cell r="B3671" t="str">
            <v>TUBO EM COBRE RÍGIDO, DN 15 MM, CLASSE I, SEM ISOLAMENTO, INSTALADO EM RAMAL DE DISTRIBUIÇÃO  FORNECIMENTO E INSTALAÇÃO. AF_12/2015</v>
          </cell>
          <cell r="C3671" t="str">
            <v>M</v>
          </cell>
          <cell r="D3671">
            <v>62.37</v>
          </cell>
          <cell r="E3671" t="str">
            <v>INSTALACOES HIDRO SANITARIAS</v>
          </cell>
          <cell r="F3671" t="str">
            <v>FORNEC. E ASSENTAMENTO DE TUBOS P/INSTALACAO DOMICILIAR</v>
          </cell>
          <cell r="G3671" t="str">
            <v>SINAPI Nov/23</v>
          </cell>
        </row>
        <row r="3672">
          <cell r="A3672">
            <v>97354</v>
          </cell>
          <cell r="B3672" t="str">
            <v>TUBO EM COBRE RÍGIDO, DN 22 MM, CLASSE I, SEM ISOLAMENTO, INSTALADO EM RAMAL DE DISTRIBUIÇÃO FORNECIMENTO E INSTALAÇÃO. AF_12/2015</v>
          </cell>
          <cell r="C3672" t="str">
            <v>M</v>
          </cell>
          <cell r="D3672">
            <v>97.87</v>
          </cell>
          <cell r="E3672" t="str">
            <v>INSTALACOES HIDRO SANITARIAS</v>
          </cell>
          <cell r="F3672" t="str">
            <v>FORNEC. E ASSENTAMENTO DE TUBOS P/INSTALACAO DOMICILIAR</v>
          </cell>
          <cell r="G3672" t="str">
            <v>SINAPI Nov/23</v>
          </cell>
        </row>
        <row r="3673">
          <cell r="A3673">
            <v>97355</v>
          </cell>
          <cell r="B3673" t="str">
            <v>TUBO EM COBRE RÍGIDO, DN 28 MM, CLASSE I, SEM ISOLAMENTO, INSTALADO EM RAMAL DE DISTRIBUIÇÃO FORNECIMENTO E INSTALAÇÃO. AF_12/2015</v>
          </cell>
          <cell r="C3673" t="str">
            <v>M</v>
          </cell>
          <cell r="D3673">
            <v>133.07</v>
          </cell>
          <cell r="E3673" t="str">
            <v>INSTALACOES HIDRO SANITARIAS</v>
          </cell>
          <cell r="F3673" t="str">
            <v>FORNEC. E ASSENTAMENTO DE TUBOS P/INSTALACAO DOMICILIAR</v>
          </cell>
          <cell r="G3673" t="str">
            <v>SINAPI Nov/23</v>
          </cell>
        </row>
        <row r="3674">
          <cell r="A3674">
            <v>97356</v>
          </cell>
          <cell r="B3674" t="str">
            <v>TUBO EM COBRE RÍGIDO, DN 15 MM, CLASSE I, SEM ISOLAMENTO, INSTALADO EM RAMAL E SUB-RAMAL  FORNECIMENTO E INSTALAÇÃO. AF_12/2015</v>
          </cell>
          <cell r="C3674" t="str">
            <v>M</v>
          </cell>
          <cell r="D3674">
            <v>75.930000000000007</v>
          </cell>
          <cell r="E3674" t="str">
            <v>INSTALACOES HIDRO SANITARIAS</v>
          </cell>
          <cell r="F3674" t="str">
            <v>FORNEC. E ASSENTAMENTO DE TUBOS P/INSTALACAO DOMICILIAR</v>
          </cell>
          <cell r="G3674" t="str">
            <v>SINAPI Nov/23</v>
          </cell>
        </row>
        <row r="3675">
          <cell r="A3675">
            <v>97357</v>
          </cell>
          <cell r="B3675" t="str">
            <v>TUBO EM COBRE RÍGIDO, DN 22 MM, CLASSE I, SEM ISOLAMENTO, INSTALADO EM RAMAL E SUB-RAMAL  FORNECIMENTO E INSTALAÇÃO. AF_12/2015</v>
          </cell>
          <cell r="C3675" t="str">
            <v>M</v>
          </cell>
          <cell r="D3675">
            <v>121.16</v>
          </cell>
          <cell r="E3675" t="str">
            <v>INSTALACOES HIDRO SANITARIAS</v>
          </cell>
          <cell r="F3675" t="str">
            <v>FORNEC. E ASSENTAMENTO DE TUBOS P/INSTALACAO DOMICILIAR</v>
          </cell>
          <cell r="G3675" t="str">
            <v>SINAPI Nov/23</v>
          </cell>
        </row>
        <row r="3676">
          <cell r="A3676">
            <v>97358</v>
          </cell>
          <cell r="B3676" t="str">
            <v>TUBO EM COBRE RÍGIDO, DN 28 MM, CLASSE I, SEM ISOLAMENTO, INSTALADO EM RAMAL E SUB-RAMAL  FORNECIMENTO E INSTALAÇÃO. AF_12/2015</v>
          </cell>
          <cell r="C3676" t="str">
            <v>M</v>
          </cell>
          <cell r="D3676">
            <v>164.84</v>
          </cell>
          <cell r="E3676" t="str">
            <v>INSTALACOES HIDRO SANITARIAS</v>
          </cell>
          <cell r="F3676" t="str">
            <v>FORNEC. E ASSENTAMENTO DE TUBOS P/INSTALACAO DOMICILIAR</v>
          </cell>
          <cell r="G3676" t="str">
            <v>SINAPI Nov/23</v>
          </cell>
        </row>
        <row r="3677">
          <cell r="A3677">
            <v>97498</v>
          </cell>
          <cell r="B3677" t="str">
            <v>TUBO DE AÇO GALVANIZADO COM COSTURA, CLASSE MÉDIA, DN 25 (1"), CONEXÃO ROSQUEADA, INSTALADO EM REDE DE ALIMENTAÇÃO PARA HIDRANTE - FORNECIMENTO E INSTALAÇÃO. AF_10/2020</v>
          </cell>
          <cell r="C3677" t="str">
            <v>M</v>
          </cell>
          <cell r="D3677">
            <v>46.2</v>
          </cell>
          <cell r="E3677" t="str">
            <v>INSTALACOES HIDRO SANITARIAS</v>
          </cell>
          <cell r="F3677" t="str">
            <v>FORNEC. E ASSENTAMENTO DE TUBOS P/INSTALACAO DOMICILIAR</v>
          </cell>
          <cell r="G3677" t="str">
            <v>SINAPI Nov/23</v>
          </cell>
        </row>
        <row r="3678">
          <cell r="A3678">
            <v>97535</v>
          </cell>
          <cell r="B3678" t="str">
            <v>TUBO DE AÇO GALVANIZADO COM COSTURA, CLASSE MÉDIA, CONEXÃO ROSQUEADA, DN 25 (1"), INSTALADO EM REDE DE ALIMENTAÇÃO PARA SPRINKLER - FORNECIMENTO E INSTALAÇÃO. AF_10/2020</v>
          </cell>
          <cell r="C3678" t="str">
            <v>M</v>
          </cell>
          <cell r="D3678">
            <v>52.37</v>
          </cell>
          <cell r="E3678" t="str">
            <v>INSTALACOES HIDRO SANITARIAS</v>
          </cell>
          <cell r="F3678" t="str">
            <v>FORNEC. E ASSENTAMENTO DE TUBOS P/INSTALACAO DOMICILIAR</v>
          </cell>
          <cell r="G3678" t="str">
            <v>SINAPI Nov/23</v>
          </cell>
        </row>
        <row r="3679">
          <cell r="A3679">
            <v>97536</v>
          </cell>
          <cell r="B3679" t="str">
            <v>TUBO DE AÇO GALVANIZADO COM COSTURA, CLASSE MÉDIA, CONEXÃO ROSQUEADA, DN 25 (1"), INSTALADO EM RAMAIS  E SUB-RAMAIS DE GÁS - FORNECIMENTO E INSTALAÇÃO. AF_10/2020</v>
          </cell>
          <cell r="C3679" t="str">
            <v>M</v>
          </cell>
          <cell r="D3679">
            <v>66.569999999999993</v>
          </cell>
          <cell r="E3679" t="str">
            <v>INSTALACOES HIDRO SANITARIAS</v>
          </cell>
          <cell r="F3679" t="str">
            <v>FORNEC. E ASSENTAMENTO DE TUBOS P/INSTALACAO DOMICILIAR</v>
          </cell>
          <cell r="G3679" t="str">
            <v>SINAPI Nov/23</v>
          </cell>
        </row>
        <row r="3680">
          <cell r="A3680">
            <v>100788</v>
          </cell>
          <cell r="B3680" t="str">
            <v>KIT CAVALETE PARA GÁS - SEM MEDIDOR OU REGULADOR - ENTRADA INDIVIDUAL PRINCIPAL, EM AÇO GALVANIZADO DN 15 E 25 MM (1/2" E 1") - FORNECIMENTO E INSTALAÇÃO. AF_01/2020</v>
          </cell>
          <cell r="C3680" t="str">
            <v>UN</v>
          </cell>
          <cell r="D3680">
            <v>751.43</v>
          </cell>
          <cell r="E3680" t="str">
            <v>INSTALACOES HIDRO SANITARIAS</v>
          </cell>
          <cell r="F3680" t="str">
            <v>FORNEC. E ASSENTAMENTO DE TUBOS P/INSTALACAO DOMICILIAR</v>
          </cell>
          <cell r="G3680" t="str">
            <v>SINAPI Nov/23</v>
          </cell>
        </row>
        <row r="3681">
          <cell r="A3681">
            <v>100791</v>
          </cell>
          <cell r="B3681" t="str">
            <v>TUBO, PEX, MULTICAMADA, DN 16, INSTALADO EM IMPLANTAÇÃO DE INSTALAÇÕES DE GÁS - FORNECIMENTO E INSTALAÇÃO. AF_01/2020</v>
          </cell>
          <cell r="C3681" t="str">
            <v>M</v>
          </cell>
          <cell r="D3681">
            <v>19.75</v>
          </cell>
          <cell r="E3681" t="str">
            <v>INSTALACOES HIDRO SANITARIAS</v>
          </cell>
          <cell r="F3681" t="str">
            <v>FORNEC. E ASSENTAMENTO DE TUBOS P/INSTALACAO DOMICILIAR</v>
          </cell>
          <cell r="G3681" t="str">
            <v>SINAPI Nov/23</v>
          </cell>
        </row>
        <row r="3682">
          <cell r="A3682">
            <v>100792</v>
          </cell>
          <cell r="B3682" t="str">
            <v>TUBO, PEX, MULTICAMADA, DN 20, INSTALADO EM IMPLANTAÇÃO DE INSTALAÇÕES DE GÁS - FORNECIMENTO E INSTALAÇÃO. AF_01/2020</v>
          </cell>
          <cell r="C3682" t="str">
            <v>M</v>
          </cell>
          <cell r="D3682">
            <v>27.89</v>
          </cell>
          <cell r="E3682" t="str">
            <v>INSTALACOES HIDRO SANITARIAS</v>
          </cell>
          <cell r="F3682" t="str">
            <v>FORNEC. E ASSENTAMENTO DE TUBOS P/INSTALACAO DOMICILIAR</v>
          </cell>
          <cell r="G3682" t="str">
            <v>SINAPI Nov/23</v>
          </cell>
        </row>
        <row r="3683">
          <cell r="A3683">
            <v>100793</v>
          </cell>
          <cell r="B3683" t="str">
            <v>TUBO, PEX, MULTICAMADA, DN 26, INSTALADO EM IMPLANTAÇÃO DE INSTALAÇÕES DE GÁS - FORNECIMENTO E INSTALAÇÃO. AF_01/2020</v>
          </cell>
          <cell r="C3683" t="str">
            <v>M</v>
          </cell>
          <cell r="D3683">
            <v>36.43</v>
          </cell>
          <cell r="E3683" t="str">
            <v>INSTALACOES HIDRO SANITARIAS</v>
          </cell>
          <cell r="F3683" t="str">
            <v>FORNEC. E ASSENTAMENTO DE TUBOS P/INSTALACAO DOMICILIAR</v>
          </cell>
          <cell r="G3683" t="str">
            <v>SINAPI Nov/23</v>
          </cell>
        </row>
        <row r="3684">
          <cell r="A3684">
            <v>100794</v>
          </cell>
          <cell r="B3684" t="str">
            <v>TUBO, PEX, MULTICAMADA, DN 32, INSTALADO EM IMPLANTAÇÃO DE INSTALAÇÕES DE GÁS - FORNECIMENTO E INSTALAÇÃO. AF_01/2020</v>
          </cell>
          <cell r="C3684" t="str">
            <v>M</v>
          </cell>
          <cell r="D3684">
            <v>48.49</v>
          </cell>
          <cell r="E3684" t="str">
            <v>INSTALACOES HIDRO SANITARIAS</v>
          </cell>
          <cell r="F3684" t="str">
            <v>FORNEC. E ASSENTAMENTO DE TUBOS P/INSTALACAO DOMICILIAR</v>
          </cell>
          <cell r="G3684" t="str">
            <v>SINAPI Nov/23</v>
          </cell>
        </row>
        <row r="3685">
          <cell r="A3685">
            <v>100799</v>
          </cell>
          <cell r="B3685" t="str">
            <v>TUBO, PEX, MULTICAMADA, COM TUBO LUVA, DN 16, INSTALADO EM IMPLANTAÇÃO DE INSTALAÇÕES DE GÁS - FORNECIMENTO E INSTALAÇÃO. AF_01/2020</v>
          </cell>
          <cell r="C3685" t="str">
            <v>M</v>
          </cell>
          <cell r="D3685">
            <v>20.38</v>
          </cell>
          <cell r="E3685" t="str">
            <v>INSTALACOES HIDRO SANITARIAS</v>
          </cell>
          <cell r="F3685" t="str">
            <v>FORNEC. E ASSENTAMENTO DE TUBOS P/INSTALACAO DOMICILIAR</v>
          </cell>
          <cell r="G3685" t="str">
            <v>SINAPI Nov/23</v>
          </cell>
        </row>
        <row r="3686">
          <cell r="A3686">
            <v>100800</v>
          </cell>
          <cell r="B3686" t="str">
            <v>TUBO, PEX, MULTICAMADA, COM TUBO LUVA, DN 20, INSTALADO EM IMPLANTAÇÃO DE INSTALAÇÕES DE GÁS - FORNECIMENTO E INSTALAÇÃO. AF_01/2020</v>
          </cell>
          <cell r="C3686" t="str">
            <v>M</v>
          </cell>
          <cell r="D3686">
            <v>28.52</v>
          </cell>
          <cell r="E3686" t="str">
            <v>INSTALACOES HIDRO SANITARIAS</v>
          </cell>
          <cell r="F3686" t="str">
            <v>FORNEC. E ASSENTAMENTO DE TUBOS P/INSTALACAO DOMICILIAR</v>
          </cell>
          <cell r="G3686" t="str">
            <v>SINAPI Nov/23</v>
          </cell>
        </row>
        <row r="3687">
          <cell r="A3687">
            <v>100801</v>
          </cell>
          <cell r="B3687" t="str">
            <v>TUBO, PEX, MULTICAMADA, COM TUBO LUVA, DN 26, INSTALADO EM IMPLANTAÇÃO DE INSTALAÇÕES DE GÁS - FORNECIMENTO E INSTALAÇÃO. AF_01/2020</v>
          </cell>
          <cell r="C3687" t="str">
            <v>M</v>
          </cell>
          <cell r="D3687">
            <v>37.06</v>
          </cell>
          <cell r="E3687" t="str">
            <v>INSTALACOES HIDRO SANITARIAS</v>
          </cell>
          <cell r="F3687" t="str">
            <v>FORNEC. E ASSENTAMENTO DE TUBOS P/INSTALACAO DOMICILIAR</v>
          </cell>
          <cell r="G3687" t="str">
            <v>SINAPI Nov/23</v>
          </cell>
        </row>
        <row r="3688">
          <cell r="A3688">
            <v>100802</v>
          </cell>
          <cell r="B3688" t="str">
            <v>TUBO, PEX, MULTICAMADA, COM TUBO LUVA, DN 32, INSTALADO EM IMPLANTAÇÃO DE INSTALAÇÕES DE GÁS - FORNECIMENTO E INSTALAÇÃO. AF_01/2020</v>
          </cell>
          <cell r="C3688" t="str">
            <v>M</v>
          </cell>
          <cell r="D3688">
            <v>49.12</v>
          </cell>
          <cell r="E3688" t="str">
            <v>INSTALACOES HIDRO SANITARIAS</v>
          </cell>
          <cell r="F3688" t="str">
            <v>FORNEC. E ASSENTAMENTO DE TUBOS P/INSTALACAO DOMICILIAR</v>
          </cell>
          <cell r="G3688" t="str">
            <v>SINAPI Nov/23</v>
          </cell>
        </row>
        <row r="3689">
          <cell r="A3689">
            <v>100803</v>
          </cell>
          <cell r="B3689" t="str">
            <v>TUBO, PEX, MULTICAMADA, DN 16, INSTALADO EM RAMAL INTERNO DE INSTALAÇÕES DE GÁS - FORNECIMENTO E INSTALAÇÃO. AF_01/2020</v>
          </cell>
          <cell r="C3689" t="str">
            <v>M</v>
          </cell>
          <cell r="D3689">
            <v>18.46</v>
          </cell>
          <cell r="E3689" t="str">
            <v>INSTALACOES HIDRO SANITARIAS</v>
          </cell>
          <cell r="F3689" t="str">
            <v>FORNEC. E ASSENTAMENTO DE TUBOS P/INSTALACAO DOMICILIAR</v>
          </cell>
          <cell r="G3689" t="str">
            <v>SINAPI Nov/23</v>
          </cell>
        </row>
        <row r="3690">
          <cell r="A3690">
            <v>100804</v>
          </cell>
          <cell r="B3690" t="str">
            <v>TUBO, PEX, MULTICAMADA, DN 20, INSTALADO EM RAMAL INTERNO DE INSTALAÇÕES DE GÁS - FORNECIMENTO E INSTALAÇÃO. AF_01/2020</v>
          </cell>
          <cell r="C3690" t="str">
            <v>M</v>
          </cell>
          <cell r="D3690">
            <v>26.37</v>
          </cell>
          <cell r="E3690" t="str">
            <v>INSTALACOES HIDRO SANITARIAS</v>
          </cell>
          <cell r="F3690" t="str">
            <v>FORNEC. E ASSENTAMENTO DE TUBOS P/INSTALACAO DOMICILIAR</v>
          </cell>
          <cell r="G3690" t="str">
            <v>SINAPI Nov/23</v>
          </cell>
        </row>
        <row r="3691">
          <cell r="A3691">
            <v>100805</v>
          </cell>
          <cell r="B3691" t="str">
            <v>TUBO, PEX, MULTICAMADA, DN 26, INSTALADO EM RAMAL INTERNO DE INSTALAÇÕES DE GÁS - FORNECIMENTO E INSTALAÇÃO. AF_01/2020</v>
          </cell>
          <cell r="C3691" t="str">
            <v>M</v>
          </cell>
          <cell r="D3691">
            <v>34.6</v>
          </cell>
          <cell r="E3691" t="str">
            <v>INSTALACOES HIDRO SANITARIAS</v>
          </cell>
          <cell r="F3691" t="str">
            <v>FORNEC. E ASSENTAMENTO DE TUBOS P/INSTALACAO DOMICILIAR</v>
          </cell>
          <cell r="G3691" t="str">
            <v>SINAPI Nov/23</v>
          </cell>
        </row>
        <row r="3692">
          <cell r="A3692">
            <v>100806</v>
          </cell>
          <cell r="B3692" t="str">
            <v>TUBO, PEX, MULTICAMADA, DN 32, INSTALADO EM RAMAL INTERNO DE INSTALAÇÕES DE GÁS - FORNECIMENTO E INSTALAÇÃO. AF_01/2020</v>
          </cell>
          <cell r="C3692" t="str">
            <v>M</v>
          </cell>
          <cell r="D3692">
            <v>46.25</v>
          </cell>
          <cell r="E3692" t="str">
            <v>INSTALACOES HIDRO SANITARIAS</v>
          </cell>
          <cell r="F3692" t="str">
            <v>FORNEC. E ASSENTAMENTO DE TUBOS P/INSTALACAO DOMICILIAR</v>
          </cell>
          <cell r="G3692" t="str">
            <v>SINAPI Nov/23</v>
          </cell>
        </row>
        <row r="3693">
          <cell r="A3693">
            <v>100807</v>
          </cell>
          <cell r="B3693" t="str">
            <v>TUBO, PEX, MULTICAMADA, COM TUBO LUVA, DN 16, INSTALADO EM RAMAL INTERNO DE INSTALAÇÕES DE GÁS - FORNECIMENTO E INSTALAÇÃO. AF_01/2020</v>
          </cell>
          <cell r="C3693" t="str">
            <v>M</v>
          </cell>
          <cell r="D3693">
            <v>27.7</v>
          </cell>
          <cell r="E3693" t="str">
            <v>INSTALACOES HIDRO SANITARIAS</v>
          </cell>
          <cell r="F3693" t="str">
            <v>FORNEC. E ASSENTAMENTO DE TUBOS P/INSTALACAO DOMICILIAR</v>
          </cell>
          <cell r="G3693" t="str">
            <v>SINAPI Nov/23</v>
          </cell>
        </row>
        <row r="3694">
          <cell r="A3694">
            <v>100808</v>
          </cell>
          <cell r="B3694" t="str">
            <v>TUBO, PEX, MULTICAMADA, COM TUBO LUVA, DN 20, INSTALADO EM RAMAL INTERNO DE INSTALAÇÕES DE GÁS - FORNECIMENTO E INSTALAÇÃO. AF_01/2020</v>
          </cell>
          <cell r="C3694" t="str">
            <v>M</v>
          </cell>
          <cell r="D3694">
            <v>37.21</v>
          </cell>
          <cell r="E3694" t="str">
            <v>INSTALACOES HIDRO SANITARIAS</v>
          </cell>
          <cell r="F3694" t="str">
            <v>FORNEC. E ASSENTAMENTO DE TUBOS P/INSTALACAO DOMICILIAR</v>
          </cell>
          <cell r="G3694" t="str">
            <v>SINAPI Nov/23</v>
          </cell>
        </row>
        <row r="3695">
          <cell r="A3695">
            <v>100809</v>
          </cell>
          <cell r="B3695" t="str">
            <v>TUBO, PEX, MULTICAMADA, COM TUBO LUVA, DN 26, INSTALADO EM RAMAL INTERNO DE INSTALAÇÕES DE GÁS - FORNECIMENTO E INSTALAÇÃO. AF_01/2020</v>
          </cell>
          <cell r="C3695" t="str">
            <v>M</v>
          </cell>
          <cell r="D3695">
            <v>47.44</v>
          </cell>
          <cell r="E3695" t="str">
            <v>INSTALACOES HIDRO SANITARIAS</v>
          </cell>
          <cell r="F3695" t="str">
            <v>FORNEC. E ASSENTAMENTO DE TUBOS P/INSTALACAO DOMICILIAR</v>
          </cell>
          <cell r="G3695" t="str">
            <v>SINAPI Nov/23</v>
          </cell>
        </row>
        <row r="3696">
          <cell r="A3696">
            <v>100810</v>
          </cell>
          <cell r="B3696" t="str">
            <v>TUBO, PEX, MULTICAMADA, COM TUBO LUVA, DN 32, INSTALADO EM RAMAL INTERNO DE INSTALAÇÕES DE GÁS - FORNECIMENTO E INSTALAÇÃO. AF_01/2020</v>
          </cell>
          <cell r="C3696" t="str">
            <v>M</v>
          </cell>
          <cell r="D3696">
            <v>61.89</v>
          </cell>
          <cell r="E3696" t="str">
            <v>INSTALACOES HIDRO SANITARIAS</v>
          </cell>
          <cell r="F3696" t="str">
            <v>FORNEC. E ASSENTAMENTO DE TUBOS P/INSTALACAO DOMICILIAR</v>
          </cell>
          <cell r="G3696" t="str">
            <v>SINAPI Nov/23</v>
          </cell>
        </row>
        <row r="3697">
          <cell r="A3697">
            <v>101918</v>
          </cell>
          <cell r="B3697" t="str">
            <v>TUBO DE AÇO GALVANIZADO COM COSTURA, CLASSE MÉDIA, DN 100 (4"), CONEXÃO ROSQUEADA, INSTALADO EM PRUMADAS - FORNECIMENTO E INSTALAÇÃO. AF_10/2020</v>
          </cell>
          <cell r="C3697" t="str">
            <v>M</v>
          </cell>
          <cell r="D3697">
            <v>213.65</v>
          </cell>
          <cell r="E3697" t="str">
            <v>INSTALACOES HIDRO SANITARIAS</v>
          </cell>
          <cell r="F3697" t="str">
            <v>FORNEC. E ASSENTAMENTO DE TUBOS P/INSTALACAO DOMICILIAR</v>
          </cell>
          <cell r="G3697" t="str">
            <v>SINAPI Nov/23</v>
          </cell>
        </row>
        <row r="3698">
          <cell r="A3698">
            <v>101919</v>
          </cell>
          <cell r="B3698" t="str">
            <v>UNIÃO, EM FERRO GALVANIZADO, 4", CONEXÃO ROSQUEADA, INSTALADO EM PRUMADAS - FORNECIMENTO E INSTALAÇÃO. AF_10/2020</v>
          </cell>
          <cell r="C3698" t="str">
            <v>UN</v>
          </cell>
          <cell r="D3698">
            <v>463.35</v>
          </cell>
          <cell r="E3698" t="str">
            <v>INSTALACOES HIDRO SANITARIAS</v>
          </cell>
          <cell r="F3698" t="str">
            <v>FORNEC. E ASSENTAMENTO DE TUBOS P/INSTALACAO DOMICILIAR</v>
          </cell>
          <cell r="G3698" t="str">
            <v>SINAPI Nov/23</v>
          </cell>
        </row>
        <row r="3699">
          <cell r="A3699">
            <v>101920</v>
          </cell>
          <cell r="B3699" t="str">
            <v>LUVA, EM FERRO GALVANIZADO, 4", CONEXÃO ROSQUEADA, INSTALADO EM PRUMADAS - FORNECIMENTO E INSTALAÇÃO. AF_10/2020</v>
          </cell>
          <cell r="C3699" t="str">
            <v>UN</v>
          </cell>
          <cell r="D3699">
            <v>224.38</v>
          </cell>
          <cell r="E3699" t="str">
            <v>INSTALACOES HIDRO SANITARIAS</v>
          </cell>
          <cell r="F3699" t="str">
            <v>FORNEC. E ASSENTAMENTO DE TUBOS P/INSTALACAO DOMICILIAR</v>
          </cell>
          <cell r="G3699" t="str">
            <v>SINAPI Nov/23</v>
          </cell>
        </row>
        <row r="3700">
          <cell r="A3700">
            <v>101921</v>
          </cell>
          <cell r="B3700" t="str">
            <v>LUVA DE REDUÇÃO, EM FERRO GALVANIZADO, 4" X 2 1/2", CONEXÃO ROSQUEADA, INSTALADO EM PRUMADAS - FORNECIMENTO E INSTALAÇÃO. AF_10/2020</v>
          </cell>
          <cell r="C3700" t="str">
            <v>UN</v>
          </cell>
          <cell r="D3700">
            <v>255.15</v>
          </cell>
          <cell r="E3700" t="str">
            <v>INSTALACOES HIDRO SANITARIAS</v>
          </cell>
          <cell r="F3700" t="str">
            <v>FORNEC. E ASSENTAMENTO DE TUBOS P/INSTALACAO DOMICILIAR</v>
          </cell>
          <cell r="G3700" t="str">
            <v>SINAPI Nov/23</v>
          </cell>
        </row>
        <row r="3701">
          <cell r="A3701">
            <v>101922</v>
          </cell>
          <cell r="B3701" t="str">
            <v>LUVA DE REDUÇÃO, EM FERRO GALVANIZADO, 4" X 2", CONEXÃO ROSQUEADA, INSTALADO EM PRUMADAS - FORNECIMENTO E INSTALAÇÃO. AF_10/2020</v>
          </cell>
          <cell r="C3701" t="str">
            <v>UN</v>
          </cell>
          <cell r="D3701">
            <v>255.15</v>
          </cell>
          <cell r="E3701" t="str">
            <v>INSTALACOES HIDRO SANITARIAS</v>
          </cell>
          <cell r="F3701" t="str">
            <v>FORNEC. E ASSENTAMENTO DE TUBOS P/INSTALACAO DOMICILIAR</v>
          </cell>
          <cell r="G3701" t="str">
            <v>SINAPI Nov/23</v>
          </cell>
        </row>
        <row r="3702">
          <cell r="A3702">
            <v>101923</v>
          </cell>
          <cell r="B3702" t="str">
            <v>LUVA DE REDUÇÃO, EM FERRO GALVANIZADO, 4" X 3", CONEXÃO ROSQUEADA, INSTALADO EM PRUMADAS - FORNECIMENTO E INSTALAÇÃO. AF_10/2020</v>
          </cell>
          <cell r="C3702" t="str">
            <v>UN</v>
          </cell>
          <cell r="D3702">
            <v>255.15</v>
          </cell>
          <cell r="E3702" t="str">
            <v>INSTALACOES HIDRO SANITARIAS</v>
          </cell>
          <cell r="F3702" t="str">
            <v>FORNEC. E ASSENTAMENTO DE TUBOS P/INSTALACAO DOMICILIAR</v>
          </cell>
          <cell r="G3702" t="str">
            <v>SINAPI Nov/23</v>
          </cell>
        </row>
        <row r="3703">
          <cell r="A3703">
            <v>101924</v>
          </cell>
          <cell r="B3703" t="str">
            <v>NIPLE, EM FERRO GALVANIZADO, 4", CONEXÃO ROSQUEADA, INSTALADO EM PRUMADAS - FORNECIMENTO E INSTALAÇÃO. AF_10/2020</v>
          </cell>
          <cell r="C3703" t="str">
            <v>UN</v>
          </cell>
          <cell r="D3703">
            <v>211.5</v>
          </cell>
          <cell r="E3703" t="str">
            <v>INSTALACOES HIDRO SANITARIAS</v>
          </cell>
          <cell r="F3703" t="str">
            <v>FORNEC. E ASSENTAMENTO DE TUBOS P/INSTALACAO DOMICILIAR</v>
          </cell>
          <cell r="G3703" t="str">
            <v>SINAPI Nov/23</v>
          </cell>
        </row>
        <row r="3704">
          <cell r="A3704">
            <v>101925</v>
          </cell>
          <cell r="B3704" t="str">
            <v>JOELHO 90°, EM FERRO GALVANIZADO, 4", CONEXÃO ROSQUEADA, INSTALADO EM PRUMADAS - FORNECIMENTO E INSTALAÇÃO. AF_10/2020</v>
          </cell>
          <cell r="C3704" t="str">
            <v>UN</v>
          </cell>
          <cell r="D3704">
            <v>352.82</v>
          </cell>
          <cell r="E3704" t="str">
            <v>INSTALACOES HIDRO SANITARIAS</v>
          </cell>
          <cell r="F3704" t="str">
            <v>FORNEC. E ASSENTAMENTO DE TUBOS P/INSTALACAO DOMICILIAR</v>
          </cell>
          <cell r="G3704" t="str">
            <v>SINAPI Nov/23</v>
          </cell>
        </row>
        <row r="3705">
          <cell r="A3705">
            <v>101926</v>
          </cell>
          <cell r="B3705" t="str">
            <v>TÊ, EM FERRO GALVANIZADO, 4", CONEXÃO ROSQUEADA, INSTALADO EM PRUMADAS - FORNECIMENTO E INSTALAÇÃO. AF_10/2020</v>
          </cell>
          <cell r="C3705" t="str">
            <v>UN</v>
          </cell>
          <cell r="D3705">
            <v>455.26</v>
          </cell>
          <cell r="E3705" t="str">
            <v>INSTALACOES HIDRO SANITARIAS</v>
          </cell>
          <cell r="F3705" t="str">
            <v>FORNEC. E ASSENTAMENTO DE TUBOS P/INSTALACAO DOMICILIAR</v>
          </cell>
          <cell r="G3705" t="str">
            <v>SINAPI Nov/23</v>
          </cell>
        </row>
        <row r="3706">
          <cell r="A3706">
            <v>101927</v>
          </cell>
          <cell r="B3706" t="str">
            <v>TUBO DE AÇO GALVANIZADO COM COSTURA, CLASSE MÉDIA, DN 100 (4"), CONEXÃO ROSQUEADA, INSTALADO EM REDE DE ALIMENTAÇÃO PARA HIDRANTE - FORNECIMENTO E INSTALAÇÃO. AF_10/2020</v>
          </cell>
          <cell r="C3706" t="str">
            <v>M</v>
          </cell>
          <cell r="D3706">
            <v>194.4</v>
          </cell>
          <cell r="E3706" t="str">
            <v>INSTALACOES HIDRO SANITARIAS</v>
          </cell>
          <cell r="F3706" t="str">
            <v>FORNEC. E ASSENTAMENTO DE TUBOS P/INSTALACAO DOMICILIAR</v>
          </cell>
          <cell r="G3706" t="str">
            <v>SINAPI Nov/23</v>
          </cell>
        </row>
        <row r="3707">
          <cell r="A3707">
            <v>101928</v>
          </cell>
          <cell r="B3707" t="str">
            <v>UNIÃO, EM FERRO GALVANIZADO, 4", CONEXÃO ROSQUEADA, INSTALADO EM REDE DE ALIMENTAÇÃO PARA HIDRANTE - FORNECIMENTO E INSTALAÇÃO. AF_10/2020</v>
          </cell>
          <cell r="C3707" t="str">
            <v>UN</v>
          </cell>
          <cell r="D3707">
            <v>470.73</v>
          </cell>
          <cell r="E3707" t="str">
            <v>INSTALACOES HIDRO SANITARIAS</v>
          </cell>
          <cell r="F3707" t="str">
            <v>FORNEC. E ASSENTAMENTO DE TUBOS P/INSTALACAO DOMICILIAR</v>
          </cell>
          <cell r="G3707" t="str">
            <v>SINAPI Nov/23</v>
          </cell>
        </row>
        <row r="3708">
          <cell r="A3708">
            <v>101929</v>
          </cell>
          <cell r="B3708" t="str">
            <v>LUVA, EM FERRO GALVANIZADO, 4", CONEXÃO ROSQUEADA, INSTALADO EM REDE DE ALIMENTAÇÃO PARA HIDRANTE - FORNECIMENTO E INSTALAÇÃO. AF_10/2020</v>
          </cell>
          <cell r="C3708" t="str">
            <v>UN</v>
          </cell>
          <cell r="D3708">
            <v>231.76</v>
          </cell>
          <cell r="E3708" t="str">
            <v>INSTALACOES HIDRO SANITARIAS</v>
          </cell>
          <cell r="F3708" t="str">
            <v>FORNEC. E ASSENTAMENTO DE TUBOS P/INSTALACAO DOMICILIAR</v>
          </cell>
          <cell r="G3708" t="str">
            <v>SINAPI Nov/23</v>
          </cell>
        </row>
        <row r="3709">
          <cell r="A3709">
            <v>101930</v>
          </cell>
          <cell r="B3709" t="str">
            <v>LUVA DE REDUÇÃO, EM FERRO GALVANIZADO, 4" X 2 1/2", CONEXÃO ROSQUEADA, INSTALADO EM REDE DE ALIMENTAÇÃO PARA HIDRANTE - FORNECIMENTO E INSTALAÇÃO. AF_10/2020</v>
          </cell>
          <cell r="C3709" t="str">
            <v>UN</v>
          </cell>
          <cell r="D3709">
            <v>262.52999999999997</v>
          </cell>
          <cell r="E3709" t="str">
            <v>INSTALACOES HIDRO SANITARIAS</v>
          </cell>
          <cell r="F3709" t="str">
            <v>FORNEC. E ASSENTAMENTO DE TUBOS P/INSTALACAO DOMICILIAR</v>
          </cell>
          <cell r="G3709" t="str">
            <v>SINAPI Nov/23</v>
          </cell>
        </row>
        <row r="3710">
          <cell r="A3710">
            <v>101931</v>
          </cell>
          <cell r="B3710" t="str">
            <v>LUVA DE REDUÇÃO, EM FERRO GALVANIZADO, 4" X 2", CONEXÃO ROSQUEADA, INSTALADO EM REDE DE ALIMENTAÇÃO PARA HIDRANTE - FORNECIMENTO E INSTALAÇÃO. AF_10/2020</v>
          </cell>
          <cell r="C3710" t="str">
            <v>UN</v>
          </cell>
          <cell r="D3710">
            <v>262.52999999999997</v>
          </cell>
          <cell r="E3710" t="str">
            <v>INSTALACOES HIDRO SANITARIAS</v>
          </cell>
          <cell r="F3710" t="str">
            <v>FORNEC. E ASSENTAMENTO DE TUBOS P/INSTALACAO DOMICILIAR</v>
          </cell>
          <cell r="G3710" t="str">
            <v>SINAPI Nov/23</v>
          </cell>
        </row>
        <row r="3711">
          <cell r="A3711">
            <v>101932</v>
          </cell>
          <cell r="B3711" t="str">
            <v>LUVA DE REDUÇÃO, EM FERRO GALVANIZADO, 4" X 3", CONEXÃO ROSQUEADA, INSTALADO EM REDE DE ALIMENTAÇÃO PARA HIDRANTE - FORNECIMENTO E INSTALAÇÃO. AF_10/2020</v>
          </cell>
          <cell r="C3711" t="str">
            <v>UN</v>
          </cell>
          <cell r="D3711">
            <v>262.52999999999997</v>
          </cell>
          <cell r="E3711" t="str">
            <v>INSTALACOES HIDRO SANITARIAS</v>
          </cell>
          <cell r="F3711" t="str">
            <v>FORNEC. E ASSENTAMENTO DE TUBOS P/INSTALACAO DOMICILIAR</v>
          </cell>
          <cell r="G3711" t="str">
            <v>SINAPI Nov/23</v>
          </cell>
        </row>
        <row r="3712">
          <cell r="A3712">
            <v>101933</v>
          </cell>
          <cell r="B3712" t="str">
            <v>NIPLE, EM FERRO GALVANIZADO, 4", CONEXÃO ROSQUEADA, INSTALADO EM REDE DE ALIMENTAÇÃO PARA HIDRANTE - FORNECIMENTO E INSTALAÇÃO. AF_10/2020</v>
          </cell>
          <cell r="C3712" t="str">
            <v>UN</v>
          </cell>
          <cell r="D3712">
            <v>218.88</v>
          </cell>
          <cell r="E3712" t="str">
            <v>INSTALACOES HIDRO SANITARIAS</v>
          </cell>
          <cell r="F3712" t="str">
            <v>FORNEC. E ASSENTAMENTO DE TUBOS P/INSTALACAO DOMICILIAR</v>
          </cell>
          <cell r="G3712" t="str">
            <v>SINAPI Nov/23</v>
          </cell>
        </row>
        <row r="3713">
          <cell r="A3713">
            <v>101934</v>
          </cell>
          <cell r="B3713" t="str">
            <v>JOELHO 90°, EM FERRO GALVANIZADO, 4", CONEXÃO ROSQUEADA, INSTALADO EM REDE DE ALIMENTAÇÃO PARA HIDRANTE - FORNECIMENTO E INSTALAÇÃO. AF_10/2020</v>
          </cell>
          <cell r="C3713" t="str">
            <v>UN</v>
          </cell>
          <cell r="D3713">
            <v>363.88</v>
          </cell>
          <cell r="E3713" t="str">
            <v>INSTALACOES HIDRO SANITARIAS</v>
          </cell>
          <cell r="F3713" t="str">
            <v>FORNEC. E ASSENTAMENTO DE TUBOS P/INSTALACAO DOMICILIAR</v>
          </cell>
          <cell r="G3713" t="str">
            <v>SINAPI Nov/23</v>
          </cell>
        </row>
        <row r="3714">
          <cell r="A3714">
            <v>101935</v>
          </cell>
          <cell r="B3714" t="str">
            <v>TÊ, EM FERRO GALVANIZADO, 4", CONEXÃO ROSQUEADA, INSTALADO EM REDE DE ALIMENTAÇÃO PARA HIDRANTE - FORNECIMENTO E INSTALAÇÃO. AF_10/2020</v>
          </cell>
          <cell r="C3714" t="str">
            <v>UN</v>
          </cell>
          <cell r="D3714">
            <v>470.01</v>
          </cell>
          <cell r="E3714" t="str">
            <v>INSTALACOES HIDRO SANITARIAS</v>
          </cell>
          <cell r="F3714" t="str">
            <v>FORNEC. E ASSENTAMENTO DE TUBOS P/INSTALACAO DOMICILIAR</v>
          </cell>
          <cell r="G3714" t="str">
            <v>SINAPI Nov/23</v>
          </cell>
        </row>
        <row r="3715">
          <cell r="A3715">
            <v>103802</v>
          </cell>
          <cell r="B3715" t="str">
            <v>TUBO EM COBRE RÍGIDO, DN 15 MM, CLASSE E, SEM ISOLAMENTO, INSTALADO EM RAMAL E SUB-RAMAL DE GÁS COMBUSTÍVEL - FORNECIMENTO E INSTALAÇÃO. AF_04/2022</v>
          </cell>
          <cell r="C3715" t="str">
            <v>M</v>
          </cell>
          <cell r="D3715">
            <v>40.770000000000003</v>
          </cell>
          <cell r="E3715" t="str">
            <v>INSTALACOES HIDRO SANITARIAS</v>
          </cell>
          <cell r="F3715" t="str">
            <v>FORNEC. E ASSENTAMENTO DE TUBOS P/INSTALACAO DOMICILIAR</v>
          </cell>
          <cell r="G3715" t="str">
            <v>SINAPI Nov/23</v>
          </cell>
        </row>
        <row r="3716">
          <cell r="A3716">
            <v>103803</v>
          </cell>
          <cell r="B3716" t="str">
            <v>TUBO EM COBRE RÍGIDO, DN 22 MM, CLASSE E, SEM ISOLAMENTO, INSTALADO EM RAMAL E SUB-RAMAL DE GÁS COMBUSTÍVEL - FORNECIMENTO E INSTALAÇÃO. AF_04/2022</v>
          </cell>
          <cell r="C3716" t="str">
            <v>M</v>
          </cell>
          <cell r="D3716">
            <v>70.06</v>
          </cell>
          <cell r="E3716" t="str">
            <v>INSTALACOES HIDRO SANITARIAS</v>
          </cell>
          <cell r="F3716" t="str">
            <v>FORNEC. E ASSENTAMENTO DE TUBOS P/INSTALACAO DOMICILIAR</v>
          </cell>
          <cell r="G3716" t="str">
            <v>SINAPI Nov/23</v>
          </cell>
        </row>
        <row r="3717">
          <cell r="A3717">
            <v>103804</v>
          </cell>
          <cell r="B3717" t="str">
            <v>TUBO EM COBRE RÍGIDO, DN 28 MM, CLASSE E, SEM ISOLAMENTO, INSTALADO EM RAMAL E SUB-RAMAL DE GÁS COMBUSTÍVEL - FORNECIMENTO E INSTALAÇÃO. AF_04/2022</v>
          </cell>
          <cell r="C3717" t="str">
            <v>M</v>
          </cell>
          <cell r="D3717">
            <v>83.63</v>
          </cell>
          <cell r="E3717" t="str">
            <v>INSTALACOES HIDRO SANITARIAS</v>
          </cell>
          <cell r="F3717" t="str">
            <v>FORNEC. E ASSENTAMENTO DE TUBOS P/INSTALACAO DOMICILIAR</v>
          </cell>
          <cell r="G3717" t="str">
            <v>SINAPI Nov/23</v>
          </cell>
        </row>
        <row r="3718">
          <cell r="A3718">
            <v>103835</v>
          </cell>
          <cell r="B3718" t="str">
            <v>TUBO EM COBRE RÍGIDO, DN 15 MM, CLASSE A, SEM ISOLAMENTO, INSTALADO EM RAMAL E SUB-RAMAL DE GÁS MEDICINAL - FORNECIMENTO E INSTALAÇÃO. AF_04/2022</v>
          </cell>
          <cell r="C3718" t="str">
            <v>M</v>
          </cell>
          <cell r="D3718">
            <v>63.86</v>
          </cell>
          <cell r="E3718" t="str">
            <v>INSTALACOES HIDRO SANITARIAS</v>
          </cell>
          <cell r="F3718" t="str">
            <v>FORNEC. E ASSENTAMENTO DE TUBOS P/INSTALACAO DOMICILIAR</v>
          </cell>
          <cell r="G3718" t="str">
            <v>SINAPI Nov/23</v>
          </cell>
        </row>
        <row r="3719">
          <cell r="A3719">
            <v>103836</v>
          </cell>
          <cell r="B3719" t="str">
            <v>TUBO EM COBRE RÍGIDO, DN 22 MM, CLASSE A, SEM ISOLAMENTO, INSTALADO EM RAMAL E SUB-RAMAL DE GÁS MEDICINAL - FORNECIMENTO E INSTALAÇÃO. AF_04/2022</v>
          </cell>
          <cell r="C3719" t="str">
            <v>M</v>
          </cell>
          <cell r="D3719">
            <v>98.07</v>
          </cell>
          <cell r="E3719" t="str">
            <v>INSTALACOES HIDRO SANITARIAS</v>
          </cell>
          <cell r="F3719" t="str">
            <v>FORNEC. E ASSENTAMENTO DE TUBOS P/INSTALACAO DOMICILIAR</v>
          </cell>
          <cell r="G3719" t="str">
            <v>SINAPI Nov/23</v>
          </cell>
        </row>
        <row r="3720">
          <cell r="A3720">
            <v>103837</v>
          </cell>
          <cell r="B3720" t="str">
            <v>TUBO EM COBRE RÍGIDO, DN 28 MM, CLASSE A, SEM ISOLAMENTO, INSTALADO EM RAMAL E SUB-RAMAL DE GÁS MEDICINAL - FORNECIMENTO E INSTALAÇÃO. AF_04/2022</v>
          </cell>
          <cell r="C3720" t="str">
            <v>M</v>
          </cell>
          <cell r="D3720">
            <v>123.33</v>
          </cell>
          <cell r="E3720" t="str">
            <v>INSTALACOES HIDRO SANITARIAS</v>
          </cell>
          <cell r="F3720" t="str">
            <v>FORNEC. E ASSENTAMENTO DE TUBOS P/INSTALACAO DOMICILIAR</v>
          </cell>
          <cell r="G3720" t="str">
            <v>SINAPI Nov/23</v>
          </cell>
        </row>
        <row r="3721">
          <cell r="A3721">
            <v>103868</v>
          </cell>
          <cell r="B3721" t="str">
            <v>TUBO EM COBRE RÍGIDO, DN 15 MM, CLASSE E, SEM ISOLAMENTO, INSTALADO EM RAMAL E SUB-RAMAL DE AQUECIMENTO SOLAR - FORNECIMENTO E INSTALAÇÃO. AF_04/2022</v>
          </cell>
          <cell r="C3721" t="str">
            <v>M</v>
          </cell>
          <cell r="D3721">
            <v>53.49</v>
          </cell>
          <cell r="E3721" t="str">
            <v>INSTALACOES HIDRO SANITARIAS</v>
          </cell>
          <cell r="F3721" t="str">
            <v>FORNEC. E ASSENTAMENTO DE TUBOS P/INSTALACAO DOMICILIAR</v>
          </cell>
          <cell r="G3721" t="str">
            <v>SINAPI Nov/23</v>
          </cell>
        </row>
        <row r="3722">
          <cell r="A3722">
            <v>103869</v>
          </cell>
          <cell r="B3722" t="str">
            <v>TUBO EM COBRE RÍGIDO, DN 22 MM, CLASSE E, SEM ISOLAMENTO, INSTALADO EM RAMAL E SUB-RAMAL DE AQUECIMENTO SOLAR - FORNECIMENTO E INSTALAÇÃO. AF_04/2022</v>
          </cell>
          <cell r="C3722" t="str">
            <v>M</v>
          </cell>
          <cell r="D3722">
            <v>78.97</v>
          </cell>
          <cell r="E3722" t="str">
            <v>INSTALACOES HIDRO SANITARIAS</v>
          </cell>
          <cell r="F3722" t="str">
            <v>FORNEC. E ASSENTAMENTO DE TUBOS P/INSTALACAO DOMICILIAR</v>
          </cell>
          <cell r="G3722" t="str">
            <v>SINAPI Nov/23</v>
          </cell>
        </row>
        <row r="3723">
          <cell r="A3723">
            <v>103870</v>
          </cell>
          <cell r="B3723" t="str">
            <v>TUBO EM COBRE RÍGIDO, DN 28 MM, CLASSE E, SEM ISOLAMENTO, INSTALADO EM RAMAL E SUB-RAMAL DE AQUECIMENTO SOLAR - FORNECIMENTO E INSTALAÇÃO. AF_04/2022</v>
          </cell>
          <cell r="C3723" t="str">
            <v>M</v>
          </cell>
          <cell r="D3723">
            <v>96.29</v>
          </cell>
          <cell r="E3723" t="str">
            <v>INSTALACOES HIDRO SANITARIAS</v>
          </cell>
          <cell r="F3723" t="str">
            <v>FORNEC. E ASSENTAMENTO DE TUBOS P/INSTALACAO DOMICILIAR</v>
          </cell>
          <cell r="G3723" t="str">
            <v>SINAPI Nov/23</v>
          </cell>
        </row>
        <row r="3724">
          <cell r="A3724">
            <v>103871</v>
          </cell>
          <cell r="B3724" t="str">
            <v>TUBO EM COBRE RÍGIDO, DN 15 MM, CLASSE E, COM ISOLAMENTO, INSTALADO EM RAMAL E SUB-RAMAL DE AQUECIMENTO SOLAR - FORNECIMENTO E INSTALAÇÃO. AF_04/2022</v>
          </cell>
          <cell r="C3724" t="str">
            <v>M</v>
          </cell>
          <cell r="D3724">
            <v>64.39</v>
          </cell>
          <cell r="E3724" t="str">
            <v>INSTALACOES HIDRO SANITARIAS</v>
          </cell>
          <cell r="F3724" t="str">
            <v>FORNEC. E ASSENTAMENTO DE TUBOS P/INSTALACAO DOMICILIAR</v>
          </cell>
          <cell r="G3724" t="str">
            <v>SINAPI Nov/23</v>
          </cell>
        </row>
        <row r="3725">
          <cell r="A3725">
            <v>103872</v>
          </cell>
          <cell r="B3725" t="str">
            <v>TUBO EM COBRE RÍGIDO, DN 22 MM, CLASSE E, COM ISOLAMENTO, INSTALADO EM RAMAL E SUB-RAMAL DE AQUECIMENTO SOLAR - FORNECIMENTO E INSTALAÇÃO. AF_04/2022</v>
          </cell>
          <cell r="C3725" t="str">
            <v>M</v>
          </cell>
          <cell r="D3725">
            <v>128.05000000000001</v>
          </cell>
          <cell r="E3725" t="str">
            <v>INSTALACOES HIDRO SANITARIAS</v>
          </cell>
          <cell r="F3725" t="str">
            <v>FORNEC. E ASSENTAMENTO DE TUBOS P/INSTALACAO DOMICILIAR</v>
          </cell>
          <cell r="G3725" t="str">
            <v>SINAPI Nov/23</v>
          </cell>
        </row>
        <row r="3726">
          <cell r="A3726">
            <v>103873</v>
          </cell>
          <cell r="B3726" t="str">
            <v>TUBO EM COBRE RÍGIDO, DN 28 MM, CLASSE E, COM ISOLAMENTO, INSTALADO EM RAMAL E SUB-RAMAL DE AQUECIMENTO SOLAR - FORNECIMENTO E INSTALAÇÃO. AF_04/2022</v>
          </cell>
          <cell r="C3726" t="str">
            <v>M</v>
          </cell>
          <cell r="D3726">
            <v>147.35</v>
          </cell>
          <cell r="E3726" t="str">
            <v>INSTALACOES HIDRO SANITARIAS</v>
          </cell>
          <cell r="F3726" t="str">
            <v>FORNEC. E ASSENTAMENTO DE TUBOS P/INSTALACAO DOMICILIAR</v>
          </cell>
          <cell r="G3726" t="str">
            <v>SINAPI Nov/23</v>
          </cell>
        </row>
        <row r="3727">
          <cell r="A3727">
            <v>103978</v>
          </cell>
          <cell r="B3727" t="str">
            <v>TUBO, PVC, SOLDÁVEL, DN 40MM, INSTALADO EM RAMAL DE DISTRIBUIÇÃO DE ÁGUA - FORNECIMENTO E INSTALAÇÃO. AF_06/2022</v>
          </cell>
          <cell r="C3727" t="str">
            <v>M</v>
          </cell>
          <cell r="D3727">
            <v>29.03</v>
          </cell>
          <cell r="E3727" t="str">
            <v>INSTALACOES HIDRO SANITARIAS</v>
          </cell>
          <cell r="F3727" t="str">
            <v>FORNEC. E ASSENTAMENTO DE TUBOS P/INSTALACAO DOMICILIAR</v>
          </cell>
          <cell r="G3727" t="str">
            <v>SINAPI Nov/23</v>
          </cell>
        </row>
        <row r="3728">
          <cell r="A3728">
            <v>103979</v>
          </cell>
          <cell r="B3728" t="str">
            <v>TUBO, PVC, SOLDÁVEL, DN 50MM, INSTALADO EM RAMAL DE DISTRIBUIÇÃO DE ÁGUA - FORNECIMENTO E INSTALAÇÃO. AF_06/2022</v>
          </cell>
          <cell r="C3728" t="str">
            <v>M</v>
          </cell>
          <cell r="D3728">
            <v>33.25</v>
          </cell>
          <cell r="E3728" t="str">
            <v>INSTALACOES HIDRO SANITARIAS</v>
          </cell>
          <cell r="F3728" t="str">
            <v>FORNEC. E ASSENTAMENTO DE TUBOS P/INSTALACAO DOMICILIAR</v>
          </cell>
          <cell r="G3728" t="str">
            <v>SINAPI Nov/23</v>
          </cell>
        </row>
        <row r="3729">
          <cell r="A3729">
            <v>104021</v>
          </cell>
          <cell r="B3729" t="str">
            <v>TUBO, CPVC, SOLDÁVEL, DN 42MM, INSTALADO EM RAMAL DE DISTRIBUIÇÃO DE ÁGUA - FORNECIMENTO E INSTALAÇÃO. AF_06/2022</v>
          </cell>
          <cell r="C3729" t="str">
            <v>M</v>
          </cell>
          <cell r="D3729">
            <v>63.41</v>
          </cell>
          <cell r="E3729" t="str">
            <v>INSTALACOES HIDRO SANITARIAS</v>
          </cell>
          <cell r="F3729" t="str">
            <v>FORNEC. E ASSENTAMENTO DE TUBOS P/INSTALACAO DOMICILIAR</v>
          </cell>
          <cell r="G3729" t="str">
            <v>SINAPI Nov/23</v>
          </cell>
        </row>
        <row r="3730">
          <cell r="A3730">
            <v>104166</v>
          </cell>
          <cell r="B3730" t="str">
            <v>TUBO PVC, SÉRIE R, ÁGUA PLUVIAL, DN 150 MM, FORNECIDO E INSTALADO EM RAMAL DE ENCAMINHAMENTO. AF_06/2022</v>
          </cell>
          <cell r="C3730" t="str">
            <v>M</v>
          </cell>
          <cell r="D3730">
            <v>83.1</v>
          </cell>
          <cell r="E3730" t="str">
            <v>INSTALACOES HIDRO SANITARIAS</v>
          </cell>
          <cell r="F3730" t="str">
            <v>FORNEC. E ASSENTAMENTO DE TUBOS P/INSTALACAO DOMICILIAR</v>
          </cell>
          <cell r="G3730" t="str">
            <v>SINAPI Nov/23</v>
          </cell>
        </row>
        <row r="3731">
          <cell r="A3731">
            <v>104194</v>
          </cell>
          <cell r="B3731" t="str">
            <v>TUBO, PPR, DN 20, CLASSE PN20, INSTALADO EM RAMAL OU SUB-RAMAL DE ÁGUA - FORNECIMENTO E INSTALAÇÃO. AF_08/2022</v>
          </cell>
          <cell r="C3731" t="str">
            <v>M</v>
          </cell>
          <cell r="D3731">
            <v>23.99</v>
          </cell>
          <cell r="E3731" t="str">
            <v>INSTALACOES HIDRO SANITARIAS</v>
          </cell>
          <cell r="F3731" t="str">
            <v>FORNEC. E ASSENTAMENTO DE TUBOS P/INSTALACAO DOMICILIAR</v>
          </cell>
          <cell r="G3731" t="str">
            <v>SINAPI Nov/23</v>
          </cell>
        </row>
        <row r="3732">
          <cell r="A3732">
            <v>104195</v>
          </cell>
          <cell r="B3732" t="str">
            <v>TUBO, PPR, DN 20, CLASSE PN25, INSTALADO EM RAMAL OU SUB-RAMAL DE ÁGUA - FORNECIMENTO E INSTALAÇÃO. AF_08/2022</v>
          </cell>
          <cell r="C3732" t="str">
            <v>M</v>
          </cell>
          <cell r="D3732">
            <v>25.37</v>
          </cell>
          <cell r="E3732" t="str">
            <v>INSTALACOES HIDRO SANITARIAS</v>
          </cell>
          <cell r="F3732" t="str">
            <v>FORNEC. E ASSENTAMENTO DE TUBOS P/INSTALACAO DOMICILIAR</v>
          </cell>
          <cell r="G3732" t="str">
            <v>SINAPI Nov/23</v>
          </cell>
        </row>
        <row r="3733">
          <cell r="A3733">
            <v>104315</v>
          </cell>
          <cell r="B3733" t="str">
            <v>TUBO, PVC, SOLDÁVEL, DN 20 MM, INSTALADO EM DRENO DE AR CONDICIONADO - FORNECIMENTO E INSTALAÇÃO. AF_08/2022</v>
          </cell>
          <cell r="C3733" t="str">
            <v>M</v>
          </cell>
          <cell r="D3733">
            <v>19.32</v>
          </cell>
          <cell r="E3733" t="str">
            <v>INSTALACOES HIDRO SANITARIAS</v>
          </cell>
          <cell r="F3733" t="str">
            <v>FORNEC. E ASSENTAMENTO DE TUBOS P/INSTALACAO DOMICILIAR</v>
          </cell>
          <cell r="G3733" t="str">
            <v>SINAPI Nov/23</v>
          </cell>
        </row>
        <row r="3734">
          <cell r="A3734">
            <v>104316</v>
          </cell>
          <cell r="B3734" t="str">
            <v>TUBO, PVC, SOLDÁVEL, DN 32 MM, INSTALADO EM DRENO DE AR CONDICIONADO - FORNECIMENTO E INSTALAÇÃO. AF_08/2022</v>
          </cell>
          <cell r="C3734" t="str">
            <v>M</v>
          </cell>
          <cell r="D3734">
            <v>26.82</v>
          </cell>
          <cell r="E3734" t="str">
            <v>INSTALACOES HIDRO SANITARIAS</v>
          </cell>
          <cell r="F3734" t="str">
            <v>FORNEC. E ASSENTAMENTO DE TUBOS P/INSTALACAO DOMICILIAR</v>
          </cell>
          <cell r="G3734" t="str">
            <v>SINAPI Nov/23</v>
          </cell>
        </row>
        <row r="3735">
          <cell r="A3735">
            <v>89358</v>
          </cell>
          <cell r="B3735" t="str">
            <v>JOELHO 90 GRAUS, PVC, SOLDÁVEL, DN 20MM, INSTALADO EM RAMAL OU SUB-RAMAL DE ÁGUA - FORNECIMENTO E INSTALAÇÃO. AF_06/2022</v>
          </cell>
          <cell r="C3735" t="str">
            <v>UN</v>
          </cell>
          <cell r="D3735">
            <v>9.6199999999999992</v>
          </cell>
          <cell r="E3735" t="str">
            <v>INSTALACOES HIDRO SANITARIAS</v>
          </cell>
          <cell r="F3735" t="str">
            <v>CONEXOES</v>
          </cell>
          <cell r="G3735" t="str">
            <v>SINAPI Nov/23</v>
          </cell>
        </row>
        <row r="3736">
          <cell r="A3736">
            <v>89359</v>
          </cell>
          <cell r="B3736" t="str">
            <v>JOELHO 45 GRAUS, PVC, SOLDÁVEL, DN 20MM, INSTALADO EM RAMAL OU SUB-RAMAL DE ÁGUA - FORNECIMENTO E INSTALAÇÃO. AF_06/2022</v>
          </cell>
          <cell r="C3736" t="str">
            <v>UN</v>
          </cell>
          <cell r="D3736">
            <v>10.16</v>
          </cell>
          <cell r="E3736" t="str">
            <v>INSTALACOES HIDRO SANITARIAS</v>
          </cell>
          <cell r="F3736" t="str">
            <v>CONEXOES</v>
          </cell>
          <cell r="G3736" t="str">
            <v>SINAPI Nov/23</v>
          </cell>
        </row>
        <row r="3737">
          <cell r="A3737">
            <v>89360</v>
          </cell>
          <cell r="B3737" t="str">
            <v>CURVA 90 GRAUS, PVC, SOLDÁVEL, DN 20MM, INSTALADO EM RAMAL OU SUB-RAMAL DE ÁGUA - FORNECIMENTO E INSTALAÇÃO. AF_06/2022</v>
          </cell>
          <cell r="C3737" t="str">
            <v>UN</v>
          </cell>
          <cell r="D3737">
            <v>11.13</v>
          </cell>
          <cell r="E3737" t="str">
            <v>INSTALACOES HIDRO SANITARIAS</v>
          </cell>
          <cell r="F3737" t="str">
            <v>CONEXOES</v>
          </cell>
          <cell r="G3737" t="str">
            <v>SINAPI Nov/23</v>
          </cell>
        </row>
        <row r="3738">
          <cell r="A3738">
            <v>89361</v>
          </cell>
          <cell r="B3738" t="str">
            <v>CURVA 45 GRAUS, PVC, SOLDÁVEL, DN 20MM, INSTALADO EM RAMAL OU SUB-RAMAL DE ÁGUA - FORNECIMENTO E INSTALAÇÃO. AF_06/2022</v>
          </cell>
          <cell r="C3738" t="str">
            <v>UN</v>
          </cell>
          <cell r="D3738">
            <v>11.21</v>
          </cell>
          <cell r="E3738" t="str">
            <v>INSTALACOES HIDRO SANITARIAS</v>
          </cell>
          <cell r="F3738" t="str">
            <v>CONEXOES</v>
          </cell>
          <cell r="G3738" t="str">
            <v>SINAPI Nov/23</v>
          </cell>
        </row>
        <row r="3739">
          <cell r="A3739">
            <v>89362</v>
          </cell>
          <cell r="B3739" t="str">
            <v>JOELHO 90 GRAUS, PVC, SOLDÁVEL, DN 25MM, INSTALADO EM RAMAL OU SUB-RAMAL DE ÁGUA - FORNECIMENTO E INSTALAÇÃO. AF_06/2022</v>
          </cell>
          <cell r="C3739" t="str">
            <v>UN</v>
          </cell>
          <cell r="D3739">
            <v>11.36</v>
          </cell>
          <cell r="E3739" t="str">
            <v>INSTALACOES HIDRO SANITARIAS</v>
          </cell>
          <cell r="F3739" t="str">
            <v>CONEXOES</v>
          </cell>
          <cell r="G3739" t="str">
            <v>SINAPI Nov/23</v>
          </cell>
        </row>
        <row r="3740">
          <cell r="A3740">
            <v>89363</v>
          </cell>
          <cell r="B3740" t="str">
            <v>JOELHO 45 GRAUS, PVC, SOLDÁVEL, DN 25MM, INSTALADO EM RAMAL OU SUB-RAMAL DE ÁGUA - FORNECIMENTO E INSTALAÇÃO. AF_06/2022</v>
          </cell>
          <cell r="C3740" t="str">
            <v>UN</v>
          </cell>
          <cell r="D3740">
            <v>12.14</v>
          </cell>
          <cell r="E3740" t="str">
            <v>INSTALACOES HIDRO SANITARIAS</v>
          </cell>
          <cell r="F3740" t="str">
            <v>CONEXOES</v>
          </cell>
          <cell r="G3740" t="str">
            <v>SINAPI Nov/23</v>
          </cell>
        </row>
        <row r="3741">
          <cell r="A3741">
            <v>89364</v>
          </cell>
          <cell r="B3741" t="str">
            <v>CURVA 90 GRAUS, PVC, SOLDÁVEL, DN 25MM, INSTALADO EM RAMAL OU SUB-RAMAL DE ÁGUA - FORNECIMENTO E INSTALAÇÃO. AF_06/2022</v>
          </cell>
          <cell r="C3741" t="str">
            <v>UN</v>
          </cell>
          <cell r="D3741">
            <v>13.61</v>
          </cell>
          <cell r="E3741" t="str">
            <v>INSTALACOES HIDRO SANITARIAS</v>
          </cell>
          <cell r="F3741" t="str">
            <v>CONEXOES</v>
          </cell>
          <cell r="G3741" t="str">
            <v>SINAPI Nov/23</v>
          </cell>
        </row>
        <row r="3742">
          <cell r="A3742">
            <v>89365</v>
          </cell>
          <cell r="B3742" t="str">
            <v>CURVA 45 GRAUS, PVC, SOLDÁVEL, DN 25MM, INSTALADO EM RAMAL OU SUB-RAMAL DE ÁGUA - FORNECIMENTO E INSTALAÇÃO. AF_06/2022</v>
          </cell>
          <cell r="C3742" t="str">
            <v>UN</v>
          </cell>
          <cell r="D3742">
            <v>13.08</v>
          </cell>
          <cell r="E3742" t="str">
            <v>INSTALACOES HIDRO SANITARIAS</v>
          </cell>
          <cell r="F3742" t="str">
            <v>CONEXOES</v>
          </cell>
          <cell r="G3742" t="str">
            <v>SINAPI Nov/23</v>
          </cell>
        </row>
        <row r="3743">
          <cell r="A3743">
            <v>89366</v>
          </cell>
          <cell r="B3743" t="str">
            <v>JOELHO 90 GRAUS COM BUCHA DE LATÃO, PVC, SOLDÁVEL, DN 25MM, X 3/4  INSTALADO EM RAMAL OU SUB-RAMAL DE ÁGUA - FORNECIMENTO E INSTALAÇÃO. AF_06/2022</v>
          </cell>
          <cell r="C3743" t="str">
            <v>UN</v>
          </cell>
          <cell r="D3743">
            <v>17.88</v>
          </cell>
          <cell r="E3743" t="str">
            <v>INSTALACOES HIDRO SANITARIAS</v>
          </cell>
          <cell r="F3743" t="str">
            <v>CONEXOES</v>
          </cell>
          <cell r="G3743" t="str">
            <v>SINAPI Nov/23</v>
          </cell>
        </row>
        <row r="3744">
          <cell r="A3744">
            <v>89367</v>
          </cell>
          <cell r="B3744" t="str">
            <v>JOELHO 90 GRAUS, PVC, SOLDÁVEL, DN 32MM, INSTALADO EM RAMAL OU SUB-RAMAL DE ÁGUA - FORNECIMENTO E INSTALAÇÃO. AF_06/2022</v>
          </cell>
          <cell r="C3744" t="str">
            <v>UN</v>
          </cell>
          <cell r="D3744">
            <v>15.24</v>
          </cell>
          <cell r="E3744" t="str">
            <v>INSTALACOES HIDRO SANITARIAS</v>
          </cell>
          <cell r="F3744" t="str">
            <v>CONEXOES</v>
          </cell>
          <cell r="G3744" t="str">
            <v>SINAPI Nov/23</v>
          </cell>
        </row>
        <row r="3745">
          <cell r="A3745">
            <v>89368</v>
          </cell>
          <cell r="B3745" t="str">
            <v>JOELHO 45 GRAUS, PVC, SOLDÁVEL, DN 32MM, INSTALADO EM RAMAL OU SUB-RAMAL DE ÁGUA - FORNECIMENTO E INSTALAÇÃO. AF_06/2022</v>
          </cell>
          <cell r="C3745" t="str">
            <v>UN</v>
          </cell>
          <cell r="D3745">
            <v>16.95</v>
          </cell>
          <cell r="E3745" t="str">
            <v>INSTALACOES HIDRO SANITARIAS</v>
          </cell>
          <cell r="F3745" t="str">
            <v>CONEXOES</v>
          </cell>
          <cell r="G3745" t="str">
            <v>SINAPI Nov/23</v>
          </cell>
        </row>
        <row r="3746">
          <cell r="A3746">
            <v>89369</v>
          </cell>
          <cell r="B3746" t="str">
            <v>CURVA 90 GRAUS, PVC, SOLDÁVEL, DN 32MM, INSTALADO EM RAMAL OU SUB-RAMAL DE ÁGUA - FORNECIMENTO E INSTALAÇÃO. AF_06/2022</v>
          </cell>
          <cell r="C3746" t="str">
            <v>UN</v>
          </cell>
          <cell r="D3746">
            <v>19.260000000000002</v>
          </cell>
          <cell r="E3746" t="str">
            <v>INSTALACOES HIDRO SANITARIAS</v>
          </cell>
          <cell r="F3746" t="str">
            <v>CONEXOES</v>
          </cell>
          <cell r="G3746" t="str">
            <v>SINAPI Nov/23</v>
          </cell>
        </row>
        <row r="3747">
          <cell r="A3747">
            <v>89370</v>
          </cell>
          <cell r="B3747" t="str">
            <v>CURVA 45 GRAUS, PVC, SOLDÁVEL, DN 32MM, INSTALADO EM RAMAL OU SUB-RAMAL DE ÁGUA - FORNECIMENTO E INSTALAÇÃO. AF_06/2022</v>
          </cell>
          <cell r="C3747" t="str">
            <v>UN</v>
          </cell>
          <cell r="D3747">
            <v>17.27</v>
          </cell>
          <cell r="E3747" t="str">
            <v>INSTALACOES HIDRO SANITARIAS</v>
          </cell>
          <cell r="F3747" t="str">
            <v>CONEXOES</v>
          </cell>
          <cell r="G3747" t="str">
            <v>SINAPI Nov/23</v>
          </cell>
        </row>
        <row r="3748">
          <cell r="A3748">
            <v>89371</v>
          </cell>
          <cell r="B3748" t="str">
            <v>LUVA, PVC, SOLDÁVEL, DN 20MM, INSTALADO EM RAMAL OU SUB-RAMAL DE ÁGUA - FORNECIMENTO E INSTALAÇÃO. AF_06/2022</v>
          </cell>
          <cell r="C3748" t="str">
            <v>UN</v>
          </cell>
          <cell r="D3748">
            <v>7.03</v>
          </cell>
          <cell r="E3748" t="str">
            <v>INSTALACOES HIDRO SANITARIAS</v>
          </cell>
          <cell r="F3748" t="str">
            <v>CONEXOES</v>
          </cell>
          <cell r="G3748" t="str">
            <v>SINAPI Nov/23</v>
          </cell>
        </row>
        <row r="3749">
          <cell r="A3749">
            <v>89372</v>
          </cell>
          <cell r="B3749" t="str">
            <v>LUVA DE CORRER, PVC, SOLDÁVEL, DN 20MM, INSTALADO EM RAMAL OU SUB-RAMAL DE ÁGUA - FORNECIMENTO E INSTALAÇÃO. AF_06/2022</v>
          </cell>
          <cell r="C3749" t="str">
            <v>UN</v>
          </cell>
          <cell r="D3749">
            <v>16.829999999999998</v>
          </cell>
          <cell r="E3749" t="str">
            <v>INSTALACOES HIDRO SANITARIAS</v>
          </cell>
          <cell r="F3749" t="str">
            <v>CONEXOES</v>
          </cell>
          <cell r="G3749" t="str">
            <v>SINAPI Nov/23</v>
          </cell>
        </row>
        <row r="3750">
          <cell r="A3750">
            <v>89373</v>
          </cell>
          <cell r="B3750" t="str">
            <v>LUVA DE REDUÇÃO, PVC, SOLDÁVEL, DN 25MM X 20MM, INSTALADO EM RAMAL OU SUB-RAMAL DE ÁGUA - FORNECIMENTO E INSTALAÇÃO. AF_06/2022</v>
          </cell>
          <cell r="C3750" t="str">
            <v>UN</v>
          </cell>
          <cell r="D3750">
            <v>8.23</v>
          </cell>
          <cell r="E3750" t="str">
            <v>INSTALACOES HIDRO SANITARIAS</v>
          </cell>
          <cell r="F3750" t="str">
            <v>CONEXOES</v>
          </cell>
          <cell r="G3750" t="str">
            <v>SINAPI Nov/23</v>
          </cell>
        </row>
        <row r="3751">
          <cell r="A3751">
            <v>89374</v>
          </cell>
          <cell r="B3751" t="str">
            <v>LUVA COM BUCHA DE LATÃO, PVC, SOLDÁVEL, DN 20MM X 1/2", INSTALADO EM RAMAL OU SUB-RAMAL DE ÁGUA - FORNECIMENTO E INSTALAÇÃO. AF_06/2022</v>
          </cell>
          <cell r="C3751" t="str">
            <v>UN</v>
          </cell>
          <cell r="D3751">
            <v>10.97</v>
          </cell>
          <cell r="E3751" t="str">
            <v>INSTALACOES HIDRO SANITARIAS</v>
          </cell>
          <cell r="F3751" t="str">
            <v>CONEXOES</v>
          </cell>
          <cell r="G3751" t="str">
            <v>SINAPI Nov/23</v>
          </cell>
        </row>
        <row r="3752">
          <cell r="A3752">
            <v>89375</v>
          </cell>
          <cell r="B3752" t="str">
            <v>UNIÃO, PVC, SOLDÁVEL, DN 20MM, INSTALADO EM RAMAL OU SUB-RAMAL DE ÁGUA - FORNECIMENTO E INSTALAÇÃO. AF_06/2022</v>
          </cell>
          <cell r="C3752" t="str">
            <v>UN</v>
          </cell>
          <cell r="D3752">
            <v>12.86</v>
          </cell>
          <cell r="E3752" t="str">
            <v>INSTALACOES HIDRO SANITARIAS</v>
          </cell>
          <cell r="F3752" t="str">
            <v>CONEXOES</v>
          </cell>
          <cell r="G3752" t="str">
            <v>SINAPI Nov/23</v>
          </cell>
        </row>
        <row r="3753">
          <cell r="A3753">
            <v>89376</v>
          </cell>
          <cell r="B3753" t="str">
            <v>ADAPTADOR CURTO COM BOLSA E ROSCA PARA REGISTRO, PVC, SOLDÁVEL, DN 20MM X 1/2 , INSTALADO EM RAMAL OU SUB-RAMAL DE ÁGUA - FORNECIMENTO E INSTALAÇÃO. AF_06/2022</v>
          </cell>
          <cell r="C3753" t="str">
            <v>UN</v>
          </cell>
          <cell r="D3753">
            <v>6.63</v>
          </cell>
          <cell r="E3753" t="str">
            <v>INSTALACOES HIDRO SANITARIAS</v>
          </cell>
          <cell r="F3753" t="str">
            <v>CONEXOES</v>
          </cell>
          <cell r="G3753" t="str">
            <v>SINAPI Nov/23</v>
          </cell>
        </row>
        <row r="3754">
          <cell r="A3754">
            <v>89377</v>
          </cell>
          <cell r="B3754" t="str">
            <v>CURVA DE TRANSPOSIÇÃO, PVC, SOLDÁVEL, DN 20MM, INSTALADO EM RAMAL OU SUB-RAMAL DE ÁGUA - FORNECIMENTO E INSTALAÇÃO. AF_06/2022</v>
          </cell>
          <cell r="C3754" t="str">
            <v>UN</v>
          </cell>
          <cell r="D3754">
            <v>11.17</v>
          </cell>
          <cell r="E3754" t="str">
            <v>INSTALACOES HIDRO SANITARIAS</v>
          </cell>
          <cell r="F3754" t="str">
            <v>CONEXOES</v>
          </cell>
          <cell r="G3754" t="str">
            <v>SINAPI Nov/23</v>
          </cell>
        </row>
        <row r="3755">
          <cell r="A3755">
            <v>89378</v>
          </cell>
          <cell r="B3755" t="str">
            <v>LUVA, PVC, SOLDÁVEL, DN 25MM, INSTALADO EM RAMAL OU SUB-RAMAL DE ÁGUA - FORNECIMENTO E INSTALAÇÃO. AF_06/2022</v>
          </cell>
          <cell r="C3755" t="str">
            <v>UN</v>
          </cell>
          <cell r="D3755">
            <v>8.23</v>
          </cell>
          <cell r="E3755" t="str">
            <v>INSTALACOES HIDRO SANITARIAS</v>
          </cell>
          <cell r="F3755" t="str">
            <v>CONEXOES</v>
          </cell>
          <cell r="G3755" t="str">
            <v>SINAPI Nov/23</v>
          </cell>
        </row>
        <row r="3756">
          <cell r="A3756">
            <v>89379</v>
          </cell>
          <cell r="B3756" t="str">
            <v>LUVA DE CORRER, PVC, SOLDÁVEL, DN 25MM, INSTALADO EM RAMAL OU SUB-RAMAL DE ÁGUA - FORNECIMENTO E INSTALAÇÃO. AF_12/2014</v>
          </cell>
          <cell r="C3756" t="str">
            <v>UN</v>
          </cell>
          <cell r="D3756">
            <v>19.71</v>
          </cell>
          <cell r="E3756" t="str">
            <v>INSTALACOES HIDRO SANITARIAS</v>
          </cell>
          <cell r="F3756" t="str">
            <v>CONEXOES</v>
          </cell>
          <cell r="G3756" t="str">
            <v>SINAPI Nov/23</v>
          </cell>
        </row>
        <row r="3757">
          <cell r="A3757">
            <v>89380</v>
          </cell>
          <cell r="B3757" t="str">
            <v>LUVA DE REDUÇÃO, PVC, SOLDÁVEL, DN 32MM X 25MM, INSTALADO EM RAMAL OU SUB-RAMAL DE ÁGUA - FORNECIMENTO E INSTALAÇÃO. AF_06/2022</v>
          </cell>
          <cell r="C3757" t="str">
            <v>UN</v>
          </cell>
          <cell r="D3757">
            <v>11.29</v>
          </cell>
          <cell r="E3757" t="str">
            <v>INSTALACOES HIDRO SANITARIAS</v>
          </cell>
          <cell r="F3757" t="str">
            <v>CONEXOES</v>
          </cell>
          <cell r="G3757" t="str">
            <v>SINAPI Nov/23</v>
          </cell>
        </row>
        <row r="3758">
          <cell r="A3758">
            <v>89381</v>
          </cell>
          <cell r="B3758" t="str">
            <v>LUVA COM BUCHA DE LATÃO, PVC, SOLDÁVEL, DN 25MM X 3/4 , INSTALADO EM RAMAL OU SUB-RAMAL DE ÁGUA - FORNECIMENTO E INSTALAÇÃO. AF_06/2022</v>
          </cell>
          <cell r="C3758" t="str">
            <v>UN</v>
          </cell>
          <cell r="D3758">
            <v>13.37</v>
          </cell>
          <cell r="E3758" t="str">
            <v>INSTALACOES HIDRO SANITARIAS</v>
          </cell>
          <cell r="F3758" t="str">
            <v>CONEXOES</v>
          </cell>
          <cell r="G3758" t="str">
            <v>SINAPI Nov/23</v>
          </cell>
        </row>
        <row r="3759">
          <cell r="A3759">
            <v>89382</v>
          </cell>
          <cell r="B3759" t="str">
            <v>UNIÃO, PVC, SOLDÁVEL, DN 25MM, INSTALADO EM RAMAL OU SUB-RAMAL DE ÁGUA - FORNECIMENTO E INSTALAÇÃO. AF_06/2022</v>
          </cell>
          <cell r="C3759" t="str">
            <v>UN</v>
          </cell>
          <cell r="D3759">
            <v>15.37</v>
          </cell>
          <cell r="E3759" t="str">
            <v>INSTALACOES HIDRO SANITARIAS</v>
          </cell>
          <cell r="F3759" t="str">
            <v>CONEXOES</v>
          </cell>
          <cell r="G3759" t="str">
            <v>SINAPI Nov/23</v>
          </cell>
        </row>
        <row r="3760">
          <cell r="A3760">
            <v>89383</v>
          </cell>
          <cell r="B3760" t="str">
            <v>ADAPTADOR CURTO COM BOLSA E ROSCA PARA REGISTRO, PVC, SOLDÁVEL, DN 25MM X 3/4 , INSTALADO EM RAMAL OU SUB-RAMAL DE ÁGUA - FORNECIMENTO E INSTALAÇÃO. AF_06/2022</v>
          </cell>
          <cell r="C3760" t="str">
            <v>UN</v>
          </cell>
          <cell r="D3760">
            <v>7.72</v>
          </cell>
          <cell r="E3760" t="str">
            <v>INSTALACOES HIDRO SANITARIAS</v>
          </cell>
          <cell r="F3760" t="str">
            <v>CONEXOES</v>
          </cell>
          <cell r="G3760" t="str">
            <v>SINAPI Nov/23</v>
          </cell>
        </row>
        <row r="3761">
          <cell r="A3761">
            <v>89384</v>
          </cell>
          <cell r="B3761" t="str">
            <v>CURVA DE TRANSPOSIÇÃO, PVC, SOLDÁVEL, DN 25MM, INSTALADO EM RAMAL OU SUB-RAMAL DE ÁGUA   FORNECIMENTO E INSTALAÇÃO. AF_06/2022</v>
          </cell>
          <cell r="C3761" t="str">
            <v>UN</v>
          </cell>
          <cell r="D3761">
            <v>14.07</v>
          </cell>
          <cell r="E3761" t="str">
            <v>INSTALACOES HIDRO SANITARIAS</v>
          </cell>
          <cell r="F3761" t="str">
            <v>CONEXOES</v>
          </cell>
          <cell r="G3761" t="str">
            <v>SINAPI Nov/23</v>
          </cell>
        </row>
        <row r="3762">
          <cell r="A3762">
            <v>89385</v>
          </cell>
          <cell r="B3762" t="str">
            <v>LUVA SOLDÁVEL E COM ROSCA, PVC, SOLDÁVEL, DN 25MM X 3/4 , INSTALADO EM RAMAL OU SUB-RAMAL DE ÁGUA - FORNECIMENTO E INSTALAÇÃO. AF_06/2022</v>
          </cell>
          <cell r="C3762" t="str">
            <v>UN</v>
          </cell>
          <cell r="D3762">
            <v>8.34</v>
          </cell>
          <cell r="E3762" t="str">
            <v>INSTALACOES HIDRO SANITARIAS</v>
          </cell>
          <cell r="F3762" t="str">
            <v>CONEXOES</v>
          </cell>
          <cell r="G3762" t="str">
            <v>SINAPI Nov/23</v>
          </cell>
        </row>
        <row r="3763">
          <cell r="A3763">
            <v>89386</v>
          </cell>
          <cell r="B3763" t="str">
            <v>LUVA, PVC, SOLDÁVEL, DN 32MM, INSTALADO EM RAMAL OU SUB-RAMAL DE ÁGUA - FORNECIMENTO E INSTALAÇÃO. AF_06/2022</v>
          </cell>
          <cell r="C3763" t="str">
            <v>UN</v>
          </cell>
          <cell r="D3763">
            <v>10.96</v>
          </cell>
          <cell r="E3763" t="str">
            <v>INSTALACOES HIDRO SANITARIAS</v>
          </cell>
          <cell r="F3763" t="str">
            <v>CONEXOES</v>
          </cell>
          <cell r="G3763" t="str">
            <v>SINAPI Nov/23</v>
          </cell>
        </row>
        <row r="3764">
          <cell r="A3764">
            <v>89387</v>
          </cell>
          <cell r="B3764" t="str">
            <v>LUVA DE CORRER, PVC, SOLDÁVEL, DN 32MM, INSTALADO EM RAMAL OU SUB-RAMAL DE ÁGUA   FORNECIMENTO E INSTALAÇÃO. AF_06/2022</v>
          </cell>
          <cell r="C3764" t="str">
            <v>UN</v>
          </cell>
          <cell r="D3764">
            <v>30.81</v>
          </cell>
          <cell r="E3764" t="str">
            <v>INSTALACOES HIDRO SANITARIAS</v>
          </cell>
          <cell r="F3764" t="str">
            <v>CONEXOES</v>
          </cell>
          <cell r="G3764" t="str">
            <v>SINAPI Nov/23</v>
          </cell>
        </row>
        <row r="3765">
          <cell r="A3765">
            <v>89389</v>
          </cell>
          <cell r="B3765" t="str">
            <v>LUVA SOLDÁVEL E COM ROSCA, PVC, SOLDÁVEL, DN 32MM X 1 , INSTALADO EM RAMAL OU SUB-RAMAL DE ÁGUA - FORNECIMENTO E INSTALAÇÃO. AF_06/2022</v>
          </cell>
          <cell r="C3765" t="str">
            <v>UN</v>
          </cell>
          <cell r="D3765">
            <v>12.69</v>
          </cell>
          <cell r="E3765" t="str">
            <v>INSTALACOES HIDRO SANITARIAS</v>
          </cell>
          <cell r="F3765" t="str">
            <v>CONEXOES</v>
          </cell>
          <cell r="G3765" t="str">
            <v>SINAPI Nov/23</v>
          </cell>
        </row>
        <row r="3766">
          <cell r="A3766">
            <v>89390</v>
          </cell>
          <cell r="B3766" t="str">
            <v>UNIÃO, PVC, SOLDÁVEL, DN 32MM, INSTALADO EM RAMAL OU SUB-RAMAL DE ÁGUA - FORNECIMENTO E INSTALAÇÃO. AF_06/2022</v>
          </cell>
          <cell r="C3766" t="str">
            <v>UN</v>
          </cell>
          <cell r="D3766">
            <v>22.38</v>
          </cell>
          <cell r="E3766" t="str">
            <v>INSTALACOES HIDRO SANITARIAS</v>
          </cell>
          <cell r="F3766" t="str">
            <v>CONEXOES</v>
          </cell>
          <cell r="G3766" t="str">
            <v>SINAPI Nov/23</v>
          </cell>
        </row>
        <row r="3767">
          <cell r="A3767">
            <v>89391</v>
          </cell>
          <cell r="B3767" t="str">
            <v>ADAPTADOR CURTO COM BOLSA E ROSCA PARA REGISTRO, PVC, SOLDÁVEL, DN 32MM X 1 , INSTALADO EM RAMAL OU SUB-RAMAL DE ÁGUA - FORNECIMENTO E INSTALAÇÃO. AF_06/2022</v>
          </cell>
          <cell r="C3767" t="str">
            <v>UN</v>
          </cell>
          <cell r="D3767">
            <v>9.99</v>
          </cell>
          <cell r="E3767" t="str">
            <v>INSTALACOES HIDRO SANITARIAS</v>
          </cell>
          <cell r="F3767" t="str">
            <v>CONEXOES</v>
          </cell>
          <cell r="G3767" t="str">
            <v>SINAPI Nov/23</v>
          </cell>
        </row>
        <row r="3768">
          <cell r="A3768">
            <v>89392</v>
          </cell>
          <cell r="B3768" t="str">
            <v>CURVA DE TRANSPOSIÇÃO, PVC, SOLDÁVEL, DN 32MM, INSTALADO EM RAMAL OU SUB-RAMAL DE ÁGUA   FORNECIMENTO E INSTALAÇÃO. AF_06/2022</v>
          </cell>
          <cell r="C3768" t="str">
            <v>UN</v>
          </cell>
          <cell r="D3768">
            <v>25.42</v>
          </cell>
          <cell r="E3768" t="str">
            <v>INSTALACOES HIDRO SANITARIAS</v>
          </cell>
          <cell r="F3768" t="str">
            <v>CONEXOES</v>
          </cell>
          <cell r="G3768" t="str">
            <v>SINAPI Nov/23</v>
          </cell>
        </row>
        <row r="3769">
          <cell r="A3769">
            <v>89393</v>
          </cell>
          <cell r="B3769" t="str">
            <v>TE, PVC, SOLDÁVEL, DN 20MM, INSTALADO EM RAMAL OU SUB-RAMAL DE ÁGUA - FORNECIMENTO E INSTALAÇÃO. AF_06/2022</v>
          </cell>
          <cell r="C3769" t="str">
            <v>UN</v>
          </cell>
          <cell r="D3769">
            <v>13.25</v>
          </cell>
          <cell r="E3769" t="str">
            <v>INSTALACOES HIDRO SANITARIAS</v>
          </cell>
          <cell r="F3769" t="str">
            <v>CONEXOES</v>
          </cell>
          <cell r="G3769" t="str">
            <v>SINAPI Nov/23</v>
          </cell>
        </row>
        <row r="3770">
          <cell r="A3770">
            <v>89394</v>
          </cell>
          <cell r="B3770" t="str">
            <v>TÊ COM BUCHA DE LATÃO NA BOLSA CENTRAL, PVC, SOLDÁVEL, DN 20MM X 1/2 , INSTALADO EM RAMAL OU SUB-RAMAL DE ÁGUA - FORNECIMENTO E INSTALAÇÃO. AF_06/2022</v>
          </cell>
          <cell r="C3770" t="str">
            <v>UN</v>
          </cell>
          <cell r="D3770">
            <v>20.440000000000001</v>
          </cell>
          <cell r="E3770" t="str">
            <v>INSTALACOES HIDRO SANITARIAS</v>
          </cell>
          <cell r="F3770" t="str">
            <v>CONEXOES</v>
          </cell>
          <cell r="G3770" t="str">
            <v>SINAPI Nov/23</v>
          </cell>
        </row>
        <row r="3771">
          <cell r="A3771">
            <v>89395</v>
          </cell>
          <cell r="B3771" t="str">
            <v>TE, PVC, SOLDÁVEL, DN 25MM, INSTALADO EM RAMAL OU SUB-RAMAL DE ÁGUA - FORNECIMENTO E INSTALAÇÃO. AF_06/2022</v>
          </cell>
          <cell r="C3771" t="str">
            <v>UN</v>
          </cell>
          <cell r="D3771">
            <v>15.53</v>
          </cell>
          <cell r="E3771" t="str">
            <v>INSTALACOES HIDRO SANITARIAS</v>
          </cell>
          <cell r="F3771" t="str">
            <v>CONEXOES</v>
          </cell>
          <cell r="G3771" t="str">
            <v>SINAPI Nov/23</v>
          </cell>
        </row>
        <row r="3772">
          <cell r="A3772">
            <v>89396</v>
          </cell>
          <cell r="B3772" t="str">
            <v>TÊ COM BUCHA DE LATÃO NA BOLSA CENTRAL, PVC, SOLDÁVEL, DN 25MM X 1/2 , INSTALADO EM RAMAL OU SUB-RAMAL DE ÁGUA - FORNECIMENTO E INSTALAÇÃO. AF_06/2022</v>
          </cell>
          <cell r="C3772" t="str">
            <v>UN</v>
          </cell>
          <cell r="D3772">
            <v>22.35</v>
          </cell>
          <cell r="E3772" t="str">
            <v>INSTALACOES HIDRO SANITARIAS</v>
          </cell>
          <cell r="F3772" t="str">
            <v>CONEXOES</v>
          </cell>
          <cell r="G3772" t="str">
            <v>SINAPI Nov/23</v>
          </cell>
        </row>
        <row r="3773">
          <cell r="A3773">
            <v>89397</v>
          </cell>
          <cell r="B3773" t="str">
            <v>TÊ DE REDUÇÃO, PVC, SOLDÁVEL, DN 25MM X 20MM, INSTALADO EM RAMAL OU SUB-RAMAL DE ÁGUA - FORNECIMENTO E INSTALAÇÃO. AF_06/2022</v>
          </cell>
          <cell r="C3773" t="str">
            <v>UN</v>
          </cell>
          <cell r="D3773">
            <v>17.079999999999998</v>
          </cell>
          <cell r="E3773" t="str">
            <v>INSTALACOES HIDRO SANITARIAS</v>
          </cell>
          <cell r="F3773" t="str">
            <v>CONEXOES</v>
          </cell>
          <cell r="G3773" t="str">
            <v>SINAPI Nov/23</v>
          </cell>
        </row>
        <row r="3774">
          <cell r="A3774">
            <v>89398</v>
          </cell>
          <cell r="B3774" t="str">
            <v>TE, PVC, SOLDÁVEL, DN 32MM, INSTALADO EM RAMAL OU SUB-RAMAL DE ÁGUA - FORNECIMENTO E INSTALAÇÃO. AF_06/2022</v>
          </cell>
          <cell r="C3774" t="str">
            <v>UN</v>
          </cell>
          <cell r="D3774">
            <v>21.07</v>
          </cell>
          <cell r="E3774" t="str">
            <v>INSTALACOES HIDRO SANITARIAS</v>
          </cell>
          <cell r="F3774" t="str">
            <v>CONEXOES</v>
          </cell>
          <cell r="G3774" t="str">
            <v>SINAPI Nov/23</v>
          </cell>
        </row>
        <row r="3775">
          <cell r="A3775">
            <v>89399</v>
          </cell>
          <cell r="B3775" t="str">
            <v>TÊ COM BUCHA DE LATÃO NA BOLSA CENTRAL, PVC, SOLDÁVEL, DN 32MM X 3/4 , INSTALADO EM RAMAL OU SUB-RAMAL DE ÁGUA - FORNECIMENTO E INSTALAÇÃO. AF_06/2022</v>
          </cell>
          <cell r="C3775" t="str">
            <v>UN</v>
          </cell>
          <cell r="D3775">
            <v>26.92</v>
          </cell>
          <cell r="E3775" t="str">
            <v>INSTALACOES HIDRO SANITARIAS</v>
          </cell>
          <cell r="F3775" t="str">
            <v>CONEXOES</v>
          </cell>
          <cell r="G3775" t="str">
            <v>SINAPI Nov/23</v>
          </cell>
        </row>
        <row r="3776">
          <cell r="A3776">
            <v>89400</v>
          </cell>
          <cell r="B3776" t="str">
            <v>TÊ DE REDUÇÃO, PVC, SOLDÁVEL, DN 32MM X 25MM, INSTALADO EM RAMAL OU SUB-RAMAL DE ÁGUA - FORNECIMENTO E INSTALAÇÃO. AF_06/2022</v>
          </cell>
          <cell r="C3776" t="str">
            <v>UN</v>
          </cell>
          <cell r="D3776">
            <v>22.51</v>
          </cell>
          <cell r="E3776" t="str">
            <v>INSTALACOES HIDRO SANITARIAS</v>
          </cell>
          <cell r="F3776" t="str">
            <v>CONEXOES</v>
          </cell>
          <cell r="G3776" t="str">
            <v>SINAPI Nov/23</v>
          </cell>
        </row>
        <row r="3777">
          <cell r="A3777">
            <v>89404</v>
          </cell>
          <cell r="B3777" t="str">
            <v>JOELHO 90 GRAUS, PVC, SOLDÁVEL, DN 20MM, INSTALADO EM RAMAL DE DISTRIBUIÇÃO DE ÁGUA - FORNECIMENTO E INSTALAÇÃO. AF_06/2022</v>
          </cell>
          <cell r="C3777" t="str">
            <v>UN</v>
          </cell>
          <cell r="D3777">
            <v>8.73</v>
          </cell>
          <cell r="E3777" t="str">
            <v>INSTALACOES HIDRO SANITARIAS</v>
          </cell>
          <cell r="F3777" t="str">
            <v>CONEXOES</v>
          </cell>
          <cell r="G3777" t="str">
            <v>SINAPI Nov/23</v>
          </cell>
        </row>
        <row r="3778">
          <cell r="A3778">
            <v>89405</v>
          </cell>
          <cell r="B3778" t="str">
            <v>JOELHO 45 GRAUS, PVC, SOLDÁVEL, DN 20MM, INSTALADO EM RAMAL DE DISTRIBUIÇÃO DE ÁGUA - FORNECIMENTO E INSTALAÇÃO. AF_06/2022</v>
          </cell>
          <cell r="C3778" t="str">
            <v>UN</v>
          </cell>
          <cell r="D3778">
            <v>9.27</v>
          </cell>
          <cell r="E3778" t="str">
            <v>INSTALACOES HIDRO SANITARIAS</v>
          </cell>
          <cell r="F3778" t="str">
            <v>CONEXOES</v>
          </cell>
          <cell r="G3778" t="str">
            <v>SINAPI Nov/23</v>
          </cell>
        </row>
        <row r="3779">
          <cell r="A3779">
            <v>89406</v>
          </cell>
          <cell r="B3779" t="str">
            <v>CURVA 90 GRAUS, PVC, SOLDÁVEL, DN 20MM, INSTALADO EM RAMAL DE DISTRIBUIÇÃO DE ÁGUA - FORNECIMENTO E INSTALAÇÃO. AF_06/2022</v>
          </cell>
          <cell r="C3779" t="str">
            <v>UN</v>
          </cell>
          <cell r="D3779">
            <v>10.24</v>
          </cell>
          <cell r="E3779" t="str">
            <v>INSTALACOES HIDRO SANITARIAS</v>
          </cell>
          <cell r="F3779" t="str">
            <v>CONEXOES</v>
          </cell>
          <cell r="G3779" t="str">
            <v>SINAPI Nov/23</v>
          </cell>
        </row>
        <row r="3780">
          <cell r="A3780">
            <v>89407</v>
          </cell>
          <cell r="B3780" t="str">
            <v>CURVA 45 GRAUS, PVC, SOLDÁVEL, DN 20MM, INSTALADO EM RAMAL DE DISTRIBUIÇÃO DE ÁGUA - FORNECIMENTO E INSTALAÇÃO. AF_06/2022</v>
          </cell>
          <cell r="C3780" t="str">
            <v>UN</v>
          </cell>
          <cell r="D3780">
            <v>10.32</v>
          </cell>
          <cell r="E3780" t="str">
            <v>INSTALACOES HIDRO SANITARIAS</v>
          </cell>
          <cell r="F3780" t="str">
            <v>CONEXOES</v>
          </cell>
          <cell r="G3780" t="str">
            <v>SINAPI Nov/23</v>
          </cell>
        </row>
        <row r="3781">
          <cell r="A3781">
            <v>89408</v>
          </cell>
          <cell r="B3781" t="str">
            <v>JOELHO 90 GRAUS, PVC, SOLDÁVEL, DN 25MM, INSTALADO EM RAMAL DE DISTRIBUIÇÃO DE ÁGUA - FORNECIMENTO E INSTALAÇÃO. AF_06/2022</v>
          </cell>
          <cell r="C3781" t="str">
            <v>UN</v>
          </cell>
          <cell r="D3781">
            <v>10.32</v>
          </cell>
          <cell r="E3781" t="str">
            <v>INSTALACOES HIDRO SANITARIAS</v>
          </cell>
          <cell r="F3781" t="str">
            <v>CONEXOES</v>
          </cell>
          <cell r="G3781" t="str">
            <v>SINAPI Nov/23</v>
          </cell>
        </row>
        <row r="3782">
          <cell r="A3782">
            <v>89409</v>
          </cell>
          <cell r="B3782" t="str">
            <v>JOELHO 45 GRAUS, PVC, SOLDÁVEL, DN 25MM, INSTALADO EM RAMAL DE DISTRIBUIÇÃO DE ÁGUA - FORNECIMENTO E INSTALAÇÃO. AF_06/2022</v>
          </cell>
          <cell r="C3782" t="str">
            <v>UN</v>
          </cell>
          <cell r="D3782">
            <v>11.1</v>
          </cell>
          <cell r="E3782" t="str">
            <v>INSTALACOES HIDRO SANITARIAS</v>
          </cell>
          <cell r="F3782" t="str">
            <v>CONEXOES</v>
          </cell>
          <cell r="G3782" t="str">
            <v>SINAPI Nov/23</v>
          </cell>
        </row>
        <row r="3783">
          <cell r="A3783">
            <v>89410</v>
          </cell>
          <cell r="B3783" t="str">
            <v>CURVA 90 GRAUS, PVC, SOLDÁVEL, DN 25MM, INSTALADO EM RAMAL DE DISTRIBUIÇÃO DE ÁGUA - FORNECIMENTO E INSTALAÇÃO. AF_06/2022</v>
          </cell>
          <cell r="C3783" t="str">
            <v>UN</v>
          </cell>
          <cell r="D3783">
            <v>12.57</v>
          </cell>
          <cell r="E3783" t="str">
            <v>INSTALACOES HIDRO SANITARIAS</v>
          </cell>
          <cell r="F3783" t="str">
            <v>CONEXOES</v>
          </cell>
          <cell r="G3783" t="str">
            <v>SINAPI Nov/23</v>
          </cell>
        </row>
        <row r="3784">
          <cell r="A3784">
            <v>89411</v>
          </cell>
          <cell r="B3784" t="str">
            <v>CURVA 45 GRAUS, PVC, SOLDÁVEL, DN 25MM, INSTALADO EM RAMAL DE DISTRIBUIÇÃO DE ÁGUA - FORNECIMENTO E INSTALAÇÃO. AF_06/2022</v>
          </cell>
          <cell r="C3784" t="str">
            <v>UN</v>
          </cell>
          <cell r="D3784">
            <v>12.04</v>
          </cell>
          <cell r="E3784" t="str">
            <v>INSTALACOES HIDRO SANITARIAS</v>
          </cell>
          <cell r="F3784" t="str">
            <v>CONEXOES</v>
          </cell>
          <cell r="G3784" t="str">
            <v>SINAPI Nov/23</v>
          </cell>
        </row>
        <row r="3785">
          <cell r="A3785">
            <v>89412</v>
          </cell>
          <cell r="B3785" t="str">
            <v>JOELHO 90 GRAUS, PVC, SOLDÁVEL, DN 25MM, X 3/4  INSTALADO EM RAMAL DE DISTRIBUIÇÃO DE ÁGUA - FORNECIMENTO E INSTALAÇÃO. AF_06/2022</v>
          </cell>
          <cell r="C3785" t="str">
            <v>UN</v>
          </cell>
          <cell r="D3785">
            <v>11.29</v>
          </cell>
          <cell r="E3785" t="str">
            <v>INSTALACOES HIDRO SANITARIAS</v>
          </cell>
          <cell r="F3785" t="str">
            <v>CONEXOES</v>
          </cell>
          <cell r="G3785" t="str">
            <v>SINAPI Nov/23</v>
          </cell>
        </row>
        <row r="3786">
          <cell r="A3786">
            <v>89413</v>
          </cell>
          <cell r="B3786" t="str">
            <v>JOELHO 90 GRAUS, PVC, SOLDÁVEL, DN 32MM, INSTALADO EM RAMAL DE DISTRIBUIÇÃO DE ÁGUA - FORNECIMENTO E INSTALAÇÃO. AF_06/2022</v>
          </cell>
          <cell r="C3786" t="str">
            <v>UN</v>
          </cell>
          <cell r="D3786">
            <v>14.01</v>
          </cell>
          <cell r="E3786" t="str">
            <v>INSTALACOES HIDRO SANITARIAS</v>
          </cell>
          <cell r="F3786" t="str">
            <v>CONEXOES</v>
          </cell>
          <cell r="G3786" t="str">
            <v>SINAPI Nov/23</v>
          </cell>
        </row>
        <row r="3787">
          <cell r="A3787">
            <v>89414</v>
          </cell>
          <cell r="B3787" t="str">
            <v>JOELHO 45 GRAUS, PVC, SOLDÁVEL, DN 32MM, INSTALADO EM RAMAL DE DISTRIBUIÇÃO DE ÁGUA - FORNECIMENTO E INSTALAÇÃO. AF_06/2022</v>
          </cell>
          <cell r="C3787" t="str">
            <v>UN</v>
          </cell>
          <cell r="D3787">
            <v>15.72</v>
          </cell>
          <cell r="E3787" t="str">
            <v>INSTALACOES HIDRO SANITARIAS</v>
          </cell>
          <cell r="F3787" t="str">
            <v>CONEXOES</v>
          </cell>
          <cell r="G3787" t="str">
            <v>SINAPI Nov/23</v>
          </cell>
        </row>
        <row r="3788">
          <cell r="A3788">
            <v>89415</v>
          </cell>
          <cell r="B3788" t="str">
            <v>CURVA 90 GRAUS, PVC, SOLDÁVEL, DN 32MM, INSTALADO EM RAMAL DE DISTRIBUIÇÃO DE ÁGUA - FORNECIMENTO E INSTALAÇÃO. AF_06/2022</v>
          </cell>
          <cell r="C3788" t="str">
            <v>UN</v>
          </cell>
          <cell r="D3788">
            <v>18.03</v>
          </cell>
          <cell r="E3788" t="str">
            <v>INSTALACOES HIDRO SANITARIAS</v>
          </cell>
          <cell r="F3788" t="str">
            <v>CONEXOES</v>
          </cell>
          <cell r="G3788" t="str">
            <v>SINAPI Nov/23</v>
          </cell>
        </row>
        <row r="3789">
          <cell r="A3789">
            <v>89416</v>
          </cell>
          <cell r="B3789" t="str">
            <v>CURVA 45 GRAUS, PVC, SOLDÁVEL, DN 32MM, INSTALADO EM RAMAL DE DISTRIBUIÇÃO DE ÁGUA - FORNECIMENTO E INSTALAÇÃO. AF_06/2022</v>
          </cell>
          <cell r="C3789" t="str">
            <v>UN</v>
          </cell>
          <cell r="D3789">
            <v>16.04</v>
          </cell>
          <cell r="E3789" t="str">
            <v>INSTALACOES HIDRO SANITARIAS</v>
          </cell>
          <cell r="F3789" t="str">
            <v>CONEXOES</v>
          </cell>
          <cell r="G3789" t="str">
            <v>SINAPI Nov/23</v>
          </cell>
        </row>
        <row r="3790">
          <cell r="A3790">
            <v>89417</v>
          </cell>
          <cell r="B3790" t="str">
            <v>LUVA, PVC, SOLDÁVEL, DN 20MM, INSTALADO EM RAMAL DE DISTRIBUIÇÃO DE ÁGUA - FORNECIMENTO E INSTALAÇÃO. AF_06/2022</v>
          </cell>
          <cell r="C3790" t="str">
            <v>UN</v>
          </cell>
          <cell r="D3790">
            <v>6.42</v>
          </cell>
          <cell r="E3790" t="str">
            <v>INSTALACOES HIDRO SANITARIAS</v>
          </cell>
          <cell r="F3790" t="str">
            <v>CONEXOES</v>
          </cell>
          <cell r="G3790" t="str">
            <v>SINAPI Nov/23</v>
          </cell>
        </row>
        <row r="3791">
          <cell r="A3791">
            <v>89418</v>
          </cell>
          <cell r="B3791" t="str">
            <v>LUVA DE CORRER, PVC, SOLDÁVEL, DN 20MM, INSTALADO EM RAMAL DE DISTRIBUIÇÃO DE ÁGUA - FORNECIMENTO E INSTALAÇÃO. AF_06/2022</v>
          </cell>
          <cell r="C3791" t="str">
            <v>UN</v>
          </cell>
          <cell r="D3791">
            <v>16.22</v>
          </cell>
          <cell r="E3791" t="str">
            <v>INSTALACOES HIDRO SANITARIAS</v>
          </cell>
          <cell r="F3791" t="str">
            <v>CONEXOES</v>
          </cell>
          <cell r="G3791" t="str">
            <v>SINAPI Nov/23</v>
          </cell>
        </row>
        <row r="3792">
          <cell r="A3792">
            <v>89419</v>
          </cell>
          <cell r="B3792" t="str">
            <v>LUVA DE REDUÇÃO, PVC, SOLDÁVEL, DN 25MM X 20MM, INSTALADO EM RAMAL DE DISTRIBUIÇÃO DE ÁGUA - FORNECIMENTO E INSTALAÇÃO. AF_06/2022</v>
          </cell>
          <cell r="C3792" t="str">
            <v>UN</v>
          </cell>
          <cell r="D3792">
            <v>7.58</v>
          </cell>
          <cell r="E3792" t="str">
            <v>INSTALACOES HIDRO SANITARIAS</v>
          </cell>
          <cell r="F3792" t="str">
            <v>CONEXOES</v>
          </cell>
          <cell r="G3792" t="str">
            <v>SINAPI Nov/23</v>
          </cell>
        </row>
        <row r="3793">
          <cell r="A3793">
            <v>89421</v>
          </cell>
          <cell r="B3793" t="str">
            <v>UNIÃO, PVC, SOLDÁVEL, DN 20MM, INSTALADO EM RAMAL DE DISTRIBUIÇÃO DE ÁGUA - FORNECIMENTO E INSTALAÇÃO. AF_06/2022</v>
          </cell>
          <cell r="C3793" t="str">
            <v>UN</v>
          </cell>
          <cell r="D3793">
            <v>12.25</v>
          </cell>
          <cell r="E3793" t="str">
            <v>INSTALACOES HIDRO SANITARIAS</v>
          </cell>
          <cell r="F3793" t="str">
            <v>CONEXOES</v>
          </cell>
          <cell r="G3793" t="str">
            <v>SINAPI Nov/23</v>
          </cell>
        </row>
        <row r="3794">
          <cell r="A3794">
            <v>89423</v>
          </cell>
          <cell r="B3794" t="str">
            <v>CURVA DE TRANSPOSIÇÃO, PVC, SOLDÁVEL, DN 20MM, INSTALADO EM RAMAL DE DISTRIBUIÇÃO DE ÁGUA   FORNECIMENTO E INSTALAÇÃO. AF_06/2022</v>
          </cell>
          <cell r="C3794" t="str">
            <v>UN</v>
          </cell>
          <cell r="D3794">
            <v>10.56</v>
          </cell>
          <cell r="E3794" t="str">
            <v>INSTALACOES HIDRO SANITARIAS</v>
          </cell>
          <cell r="F3794" t="str">
            <v>CONEXOES</v>
          </cell>
          <cell r="G3794" t="str">
            <v>SINAPI Nov/23</v>
          </cell>
        </row>
        <row r="3795">
          <cell r="A3795">
            <v>89424</v>
          </cell>
          <cell r="B3795" t="str">
            <v>LUVA, PVC, SOLDÁVEL, DN 25MM, INSTALADO EM RAMAL DE DISTRIBUIÇÃO DE ÁGUA - FORNECIMENTO E INSTALAÇÃO. AF_06/2022</v>
          </cell>
          <cell r="C3795" t="str">
            <v>UN</v>
          </cell>
          <cell r="D3795">
            <v>7.54</v>
          </cell>
          <cell r="E3795" t="str">
            <v>INSTALACOES HIDRO SANITARIAS</v>
          </cell>
          <cell r="F3795" t="str">
            <v>CONEXOES</v>
          </cell>
          <cell r="G3795" t="str">
            <v>SINAPI Nov/23</v>
          </cell>
        </row>
        <row r="3796">
          <cell r="A3796">
            <v>89425</v>
          </cell>
          <cell r="B3796" t="str">
            <v>LUVA DE CORRER, PVC, SOLDÁVEL, DN 25MM, INSTALADO EM RAMAL DE DISTRIBUIÇÃO DE ÁGUA - FORNECIMENTO E INSTALAÇÃO. AF_06/2022</v>
          </cell>
          <cell r="C3796" t="str">
            <v>UN</v>
          </cell>
          <cell r="D3796">
            <v>19.02</v>
          </cell>
          <cell r="E3796" t="str">
            <v>INSTALACOES HIDRO SANITARIAS</v>
          </cell>
          <cell r="F3796" t="str">
            <v>CONEXOES</v>
          </cell>
          <cell r="G3796" t="str">
            <v>SINAPI Nov/23</v>
          </cell>
        </row>
        <row r="3797">
          <cell r="A3797">
            <v>89426</v>
          </cell>
          <cell r="B3797" t="str">
            <v>LUVA DE REDUÇÃO, PVC, SOLDÁVEL, DN 32MM X 25MM, INSTALADO EM RAMAL DE DISTRIBUIÇÃO DE ÁGUA - FORNECIMENTO E INSTALAÇÃO. AF_06/2022</v>
          </cell>
          <cell r="C3797" t="str">
            <v>UN</v>
          </cell>
          <cell r="D3797">
            <v>10.53</v>
          </cell>
          <cell r="E3797" t="str">
            <v>INSTALACOES HIDRO SANITARIAS</v>
          </cell>
          <cell r="F3797" t="str">
            <v>CONEXOES</v>
          </cell>
          <cell r="G3797" t="str">
            <v>SINAPI Nov/23</v>
          </cell>
        </row>
        <row r="3798">
          <cell r="A3798">
            <v>89427</v>
          </cell>
          <cell r="B3798" t="str">
            <v>LUVA COM BUCHA DE LATÃO, PVC, SOLDÁVEL, DN 25MM X 3/4 , INSTALADO EM RAMAL DE DISTRIBUIÇÃO DE ÁGUA - FORNECIMENTO E INSTALAÇÃO. AF_06/2022</v>
          </cell>
          <cell r="C3798" t="str">
            <v>UN</v>
          </cell>
          <cell r="D3798">
            <v>12.72</v>
          </cell>
          <cell r="E3798" t="str">
            <v>INSTALACOES HIDRO SANITARIAS</v>
          </cell>
          <cell r="F3798" t="str">
            <v>CONEXOES</v>
          </cell>
          <cell r="G3798" t="str">
            <v>SINAPI Nov/23</v>
          </cell>
        </row>
        <row r="3799">
          <cell r="A3799">
            <v>89428</v>
          </cell>
          <cell r="B3799" t="str">
            <v>UNIÃO, PVC, SOLDÁVEL, DN 25MM, INSTALADO EM RAMAL DE DISTRIBUIÇÃO DE ÁGUA - FORNECIMENTO E INSTALAÇÃO. AF_06/2022</v>
          </cell>
          <cell r="C3799" t="str">
            <v>UN</v>
          </cell>
          <cell r="D3799">
            <v>14.68</v>
          </cell>
          <cell r="E3799" t="str">
            <v>INSTALACOES HIDRO SANITARIAS</v>
          </cell>
          <cell r="F3799" t="str">
            <v>CONEXOES</v>
          </cell>
          <cell r="G3799" t="str">
            <v>SINAPI Nov/23</v>
          </cell>
        </row>
        <row r="3800">
          <cell r="A3800">
            <v>89429</v>
          </cell>
          <cell r="B3800" t="str">
            <v>ADAPTADOR CURTO COM BOLSA E ROSCA PARA REGISTRO, PVC, SOLDÁVEL, DN 25MM X 3/4 , INSTALADO EM RAMAL DE DISTRIBUIÇÃO DE ÁGUA - FORNECIMENTO E INSTALAÇÃO. AF_06/2022</v>
          </cell>
          <cell r="C3800" t="str">
            <v>UN</v>
          </cell>
          <cell r="D3800">
            <v>7.07</v>
          </cell>
          <cell r="E3800" t="str">
            <v>INSTALACOES HIDRO SANITARIAS</v>
          </cell>
          <cell r="F3800" t="str">
            <v>CONEXOES</v>
          </cell>
          <cell r="G3800" t="str">
            <v>SINAPI Nov/23</v>
          </cell>
        </row>
        <row r="3801">
          <cell r="A3801">
            <v>89430</v>
          </cell>
          <cell r="B3801" t="str">
            <v>CURVA DE TRANSPOSIÇÃO, PVC, SOLDÁVEL, DN 25MM, INSTALADO EM RAMAL DE DISTRIBUIÇÃO DE ÁGUA   FORNECIMENTO E INSTALAÇÃO. AF_06/2022</v>
          </cell>
          <cell r="C3801" t="str">
            <v>UN</v>
          </cell>
          <cell r="D3801">
            <v>13.38</v>
          </cell>
          <cell r="E3801" t="str">
            <v>INSTALACOES HIDRO SANITARIAS</v>
          </cell>
          <cell r="F3801" t="str">
            <v>CONEXOES</v>
          </cell>
          <cell r="G3801" t="str">
            <v>SINAPI Nov/23</v>
          </cell>
        </row>
        <row r="3802">
          <cell r="A3802">
            <v>89431</v>
          </cell>
          <cell r="B3802" t="str">
            <v>LUVA, PVC, SOLDÁVEL, DN 32MM, INSTALADO EM RAMAL DE DISTRIBUIÇÃO DE ÁGUA - FORNECIMENTO E INSTALAÇÃO. AF_06/2022</v>
          </cell>
          <cell r="C3802" t="str">
            <v>UN</v>
          </cell>
          <cell r="D3802">
            <v>10.14</v>
          </cell>
          <cell r="E3802" t="str">
            <v>INSTALACOES HIDRO SANITARIAS</v>
          </cell>
          <cell r="F3802" t="str">
            <v>CONEXOES</v>
          </cell>
          <cell r="G3802" t="str">
            <v>SINAPI Nov/23</v>
          </cell>
        </row>
        <row r="3803">
          <cell r="A3803">
            <v>89432</v>
          </cell>
          <cell r="B3803" t="str">
            <v>LUVA DE CORRER, PVC, SOLDÁVEL, DN 32MM, INSTALADO EM RAMAL DE DISTRIBUIÇÃO DE ÁGUA   FORNECIMENTO E INSTALAÇÃO. AF_06/2022</v>
          </cell>
          <cell r="C3803" t="str">
            <v>UN</v>
          </cell>
          <cell r="D3803">
            <v>29.99</v>
          </cell>
          <cell r="E3803" t="str">
            <v>INSTALACOES HIDRO SANITARIAS</v>
          </cell>
          <cell r="F3803" t="str">
            <v>CONEXOES</v>
          </cell>
          <cell r="G3803" t="str">
            <v>SINAPI Nov/23</v>
          </cell>
        </row>
        <row r="3804">
          <cell r="A3804">
            <v>89433</v>
          </cell>
          <cell r="B3804" t="str">
            <v>LUVA DE REDUÇÃO, PVC, SOLDÁVEL, DN 40MM X 32MM, INSTALADO EM RAMAL DE DISTRIBUIÇÃO DE ÁGUA - FORNECIMENTO E INSTALAÇÃO. AF_06/2022</v>
          </cell>
          <cell r="C3804" t="str">
            <v>UN</v>
          </cell>
          <cell r="D3804">
            <v>14.24</v>
          </cell>
          <cell r="E3804" t="str">
            <v>INSTALACOES HIDRO SANITARIAS</v>
          </cell>
          <cell r="F3804" t="str">
            <v>CONEXOES</v>
          </cell>
          <cell r="G3804" t="str">
            <v>SINAPI Nov/23</v>
          </cell>
        </row>
        <row r="3805">
          <cell r="A3805">
            <v>89434</v>
          </cell>
          <cell r="B3805" t="str">
            <v>LUVA SOLDÁVEL E COM ROSCA, PVC, SOLDÁVEL, DN 32MM X 1 , INSTALADO EM RAMAL DE DISTRIBUIÇÃO DE ÁGUA - FORNECIMENTO E INSTALAÇÃO. AF_06/2022</v>
          </cell>
          <cell r="C3805" t="str">
            <v>UN</v>
          </cell>
          <cell r="D3805">
            <v>11.93</v>
          </cell>
          <cell r="E3805" t="str">
            <v>INSTALACOES HIDRO SANITARIAS</v>
          </cell>
          <cell r="F3805" t="str">
            <v>CONEXOES</v>
          </cell>
          <cell r="G3805" t="str">
            <v>SINAPI Nov/23</v>
          </cell>
        </row>
        <row r="3806">
          <cell r="A3806">
            <v>89435</v>
          </cell>
          <cell r="B3806" t="str">
            <v>UNIÃO, PVC, SOLDÁVEL, DN 32MM, INSTALADO EM RAMAL DE DISTRIBUIÇÃO DE ÁGUA - FORNECIMENTO E INSTALAÇÃO. AF_06/2022</v>
          </cell>
          <cell r="C3806" t="str">
            <v>UN</v>
          </cell>
          <cell r="D3806">
            <v>21.56</v>
          </cell>
          <cell r="E3806" t="str">
            <v>INSTALACOES HIDRO SANITARIAS</v>
          </cell>
          <cell r="F3806" t="str">
            <v>CONEXOES</v>
          </cell>
          <cell r="G3806" t="str">
            <v>SINAPI Nov/23</v>
          </cell>
        </row>
        <row r="3807">
          <cell r="A3807">
            <v>89436</v>
          </cell>
          <cell r="B3807" t="str">
            <v>ADAPTADOR CURTO COM BOLSA E ROSCA PARA REGISTRO, PVC, SOLDÁVEL, DN 32MM X 1 , INSTALADO EM RAMAL DE DISTRIBUIÇÃO DE ÁGUA - FORNECIMENTO E INSTALAÇÃO. AF_06/2022</v>
          </cell>
          <cell r="C3807" t="str">
            <v>UN</v>
          </cell>
          <cell r="D3807">
            <v>9.23</v>
          </cell>
          <cell r="E3807" t="str">
            <v>INSTALACOES HIDRO SANITARIAS</v>
          </cell>
          <cell r="F3807" t="str">
            <v>CONEXOES</v>
          </cell>
          <cell r="G3807" t="str">
            <v>SINAPI Nov/23</v>
          </cell>
        </row>
        <row r="3808">
          <cell r="A3808">
            <v>89437</v>
          </cell>
          <cell r="B3808" t="str">
            <v>CURVA DE TRANSPOSIÇÃO, PVC, SOLDÁVEL, DN 32MM, INSTALADO EM RAMAL DE DISTRIBUIÇÃO DE ÁGUA   FORNECIMENTO E INSTALAÇÃO. AF_06/2022</v>
          </cell>
          <cell r="C3808" t="str">
            <v>UN</v>
          </cell>
          <cell r="D3808">
            <v>24.6</v>
          </cell>
          <cell r="E3808" t="str">
            <v>INSTALACOES HIDRO SANITARIAS</v>
          </cell>
          <cell r="F3808" t="str">
            <v>CONEXOES</v>
          </cell>
          <cell r="G3808" t="str">
            <v>SINAPI Nov/23</v>
          </cell>
        </row>
        <row r="3809">
          <cell r="A3809">
            <v>89438</v>
          </cell>
          <cell r="B3809" t="str">
            <v>TE, PVC, SOLDÁVEL, DN 20MM, INSTALADO EM RAMAL DE DISTRIBUIÇÃO DE ÁGUA - FORNECIMENTO E INSTALAÇÃO. AF_06/2022</v>
          </cell>
          <cell r="C3809" t="str">
            <v>UN</v>
          </cell>
          <cell r="D3809">
            <v>12.05</v>
          </cell>
          <cell r="E3809" t="str">
            <v>INSTALACOES HIDRO SANITARIAS</v>
          </cell>
          <cell r="F3809" t="str">
            <v>CONEXOES</v>
          </cell>
          <cell r="G3809" t="str">
            <v>SINAPI Nov/23</v>
          </cell>
        </row>
        <row r="3810">
          <cell r="A3810">
            <v>89439</v>
          </cell>
          <cell r="B3810" t="str">
            <v>TÊ SOLDÁVEL E COM ROSCA NA BOLSA CENTRAL, PVC, SOLDÁVEL, DN 20MM X 1/2 , INSTALADO EM RAMAL DE DISTRIBUIÇÃO DE ÁGUA - FORNECIMENTO E INSTALAÇÃO. AF_06/2022</v>
          </cell>
          <cell r="C3810" t="str">
            <v>UN</v>
          </cell>
          <cell r="D3810">
            <v>13.52</v>
          </cell>
          <cell r="E3810" t="str">
            <v>INSTALACOES HIDRO SANITARIAS</v>
          </cell>
          <cell r="F3810" t="str">
            <v>CONEXOES</v>
          </cell>
          <cell r="G3810" t="str">
            <v>SINAPI Nov/23</v>
          </cell>
        </row>
        <row r="3811">
          <cell r="A3811">
            <v>89440</v>
          </cell>
          <cell r="B3811" t="str">
            <v>TE, PVC, SOLDÁVEL, DN 25MM, INSTALADO EM RAMAL DE DISTRIBUIÇÃO DE ÁGUA - FORNECIMENTO E INSTALAÇÃO. AF_06/2022</v>
          </cell>
          <cell r="C3811" t="str">
            <v>UN</v>
          </cell>
          <cell r="D3811">
            <v>14.16</v>
          </cell>
          <cell r="E3811" t="str">
            <v>INSTALACOES HIDRO SANITARIAS</v>
          </cell>
          <cell r="F3811" t="str">
            <v>CONEXOES</v>
          </cell>
          <cell r="G3811" t="str">
            <v>SINAPI Nov/23</v>
          </cell>
        </row>
        <row r="3812">
          <cell r="A3812">
            <v>89442</v>
          </cell>
          <cell r="B3812" t="str">
            <v>TÊ DE REDUÇÃO, PVC, SOLDÁVEL, DN 25MM X 20MM, INSTALADO EM RAMAL DE DISTRIBUIÇÃO DE ÁGUA - FORNECIMENTO E INSTALAÇÃO. AF_06/2022</v>
          </cell>
          <cell r="C3812" t="str">
            <v>UN</v>
          </cell>
          <cell r="D3812">
            <v>15.8</v>
          </cell>
          <cell r="E3812" t="str">
            <v>INSTALACOES HIDRO SANITARIAS</v>
          </cell>
          <cell r="F3812" t="str">
            <v>CONEXOES</v>
          </cell>
          <cell r="G3812" t="str">
            <v>SINAPI Nov/23</v>
          </cell>
        </row>
        <row r="3813">
          <cell r="A3813">
            <v>89443</v>
          </cell>
          <cell r="B3813" t="str">
            <v>TE, PVC, SOLDÁVEL, DN 32MM, INSTALADO EM RAMAL DE DISTRIBUIÇÃO DE ÁGUA - FORNECIMENTO E INSTALAÇÃO. AF_06/2022</v>
          </cell>
          <cell r="C3813" t="str">
            <v>UN</v>
          </cell>
          <cell r="D3813">
            <v>19.440000000000001</v>
          </cell>
          <cell r="E3813" t="str">
            <v>INSTALACOES HIDRO SANITARIAS</v>
          </cell>
          <cell r="F3813" t="str">
            <v>CONEXOES</v>
          </cell>
          <cell r="G3813" t="str">
            <v>SINAPI Nov/23</v>
          </cell>
        </row>
        <row r="3814">
          <cell r="A3814">
            <v>89444</v>
          </cell>
          <cell r="B3814" t="str">
            <v>TÊ COM BUCHA DE LATÃO NA BOLSA CENTRAL, PVC, SOLDÁVEL, DN 32MM X 3/4 , INSTALADO EM RAMAL DE DISTRIBUIÇÃO DE ÁGUA - FORNECIMENTO E INSTALAÇÃO. AF_06/2022</v>
          </cell>
          <cell r="C3814" t="str">
            <v>UN</v>
          </cell>
          <cell r="D3814">
            <v>26.11</v>
          </cell>
          <cell r="E3814" t="str">
            <v>INSTALACOES HIDRO SANITARIAS</v>
          </cell>
          <cell r="F3814" t="str">
            <v>CONEXOES</v>
          </cell>
          <cell r="G3814" t="str">
            <v>SINAPI Nov/23</v>
          </cell>
        </row>
        <row r="3815">
          <cell r="A3815">
            <v>89445</v>
          </cell>
          <cell r="B3815" t="str">
            <v>TÊ DE REDUÇÃO, PVC, SOLDÁVEL, DN 32MM X 25MM, INSTALADO EM RAMAL DE DISTRIBUIÇÃO DE ÁGUA - FORNECIMENTO E INSTALAÇÃO. AF_06/2022</v>
          </cell>
          <cell r="C3815" t="str">
            <v>UN</v>
          </cell>
          <cell r="D3815">
            <v>21.01</v>
          </cell>
          <cell r="E3815" t="str">
            <v>INSTALACOES HIDRO SANITARIAS</v>
          </cell>
          <cell r="F3815" t="str">
            <v>CONEXOES</v>
          </cell>
          <cell r="G3815" t="str">
            <v>SINAPI Nov/23</v>
          </cell>
        </row>
        <row r="3816">
          <cell r="A3816">
            <v>89481</v>
          </cell>
          <cell r="B3816" t="str">
            <v>JOELHO 90 GRAUS, PVC, SOLDÁVEL, DN 25MM, INSTALADO EM PRUMADA DE ÁGUA - FORNECIMENTO E INSTALAÇÃO. AF_06/2022</v>
          </cell>
          <cell r="C3816" t="str">
            <v>UN</v>
          </cell>
          <cell r="D3816">
            <v>6.1</v>
          </cell>
          <cell r="E3816" t="str">
            <v>INSTALACOES HIDRO SANITARIAS</v>
          </cell>
          <cell r="F3816" t="str">
            <v>CONEXOES</v>
          </cell>
          <cell r="G3816" t="str">
            <v>SINAPI Nov/23</v>
          </cell>
        </row>
        <row r="3817">
          <cell r="A3817">
            <v>89485</v>
          </cell>
          <cell r="B3817" t="str">
            <v>JOELHO 45 GRAUS, PVC, SOLDÁVEL, DN 25MM, INSTALADO EM PRUMADA DE ÁGUA - FORNECIMENTO E INSTALAÇÃO. AF_06/2022</v>
          </cell>
          <cell r="C3817" t="str">
            <v>UN</v>
          </cell>
          <cell r="D3817">
            <v>6.88</v>
          </cell>
          <cell r="E3817" t="str">
            <v>INSTALACOES HIDRO SANITARIAS</v>
          </cell>
          <cell r="F3817" t="str">
            <v>CONEXOES</v>
          </cell>
          <cell r="G3817" t="str">
            <v>SINAPI Nov/23</v>
          </cell>
        </row>
        <row r="3818">
          <cell r="A3818">
            <v>89489</v>
          </cell>
          <cell r="B3818" t="str">
            <v>CURVA 90 GRAUS, PVC, SOLDÁVEL, DN 25MM, INSTALADO EM PRUMADA DE ÁGUA - FORNECIMENTO E INSTALAÇÃO. AF_06/2022</v>
          </cell>
          <cell r="C3818" t="str">
            <v>UN</v>
          </cell>
          <cell r="D3818">
            <v>8.35</v>
          </cell>
          <cell r="E3818" t="str">
            <v>INSTALACOES HIDRO SANITARIAS</v>
          </cell>
          <cell r="F3818" t="str">
            <v>CONEXOES</v>
          </cell>
          <cell r="G3818" t="str">
            <v>SINAPI Nov/23</v>
          </cell>
        </row>
        <row r="3819">
          <cell r="A3819">
            <v>89490</v>
          </cell>
          <cell r="B3819" t="str">
            <v>CURVA 45 GRAUS, PVC, SOLDÁVEL, DN 25MM, INSTALADO EM PRUMADA DE ÁGUA - FORNECIMENTO E INSTALAÇÃO. AF_06/2022</v>
          </cell>
          <cell r="C3819" t="str">
            <v>UN</v>
          </cell>
          <cell r="D3819">
            <v>7.82</v>
          </cell>
          <cell r="E3819" t="str">
            <v>INSTALACOES HIDRO SANITARIAS</v>
          </cell>
          <cell r="F3819" t="str">
            <v>CONEXOES</v>
          </cell>
          <cell r="G3819" t="str">
            <v>SINAPI Nov/23</v>
          </cell>
        </row>
        <row r="3820">
          <cell r="A3820">
            <v>89492</v>
          </cell>
          <cell r="B3820" t="str">
            <v>JOELHO 90 GRAUS, PVC, SOLDÁVEL, DN 32MM, INSTALADO EM PRUMADA DE ÁGUA - FORNECIMENTO E INSTALAÇÃO. AF_06/2022</v>
          </cell>
          <cell r="C3820" t="str">
            <v>UN</v>
          </cell>
          <cell r="D3820">
            <v>9.09</v>
          </cell>
          <cell r="E3820" t="str">
            <v>INSTALACOES HIDRO SANITARIAS</v>
          </cell>
          <cell r="F3820" t="str">
            <v>CONEXOES</v>
          </cell>
          <cell r="G3820" t="str">
            <v>SINAPI Nov/23</v>
          </cell>
        </row>
        <row r="3821">
          <cell r="A3821">
            <v>89493</v>
          </cell>
          <cell r="B3821" t="str">
            <v>JOELHO 45 GRAUS, PVC, SOLDÁVEL, DN 32MM, INSTALADO EM PRUMADA DE ÁGUA - FORNECIMENTO E INSTALAÇÃO. AF_06/2022</v>
          </cell>
          <cell r="C3821" t="str">
            <v>UN</v>
          </cell>
          <cell r="D3821">
            <v>10.8</v>
          </cell>
          <cell r="E3821" t="str">
            <v>INSTALACOES HIDRO SANITARIAS</v>
          </cell>
          <cell r="F3821" t="str">
            <v>CONEXOES</v>
          </cell>
          <cell r="G3821" t="str">
            <v>SINAPI Nov/23</v>
          </cell>
        </row>
        <row r="3822">
          <cell r="A3822">
            <v>89494</v>
          </cell>
          <cell r="B3822" t="str">
            <v>CURVA 90 GRAUS, PVC, SOLDÁVEL, DN 32MM, INSTALADO EM PRUMADA DE ÁGUA - FORNECIMENTO E INSTALAÇÃO. AF_06/2022</v>
          </cell>
          <cell r="C3822" t="str">
            <v>UN</v>
          </cell>
          <cell r="D3822">
            <v>13.11</v>
          </cell>
          <cell r="E3822" t="str">
            <v>INSTALACOES HIDRO SANITARIAS</v>
          </cell>
          <cell r="F3822" t="str">
            <v>CONEXOES</v>
          </cell>
          <cell r="G3822" t="str">
            <v>SINAPI Nov/23</v>
          </cell>
        </row>
        <row r="3823">
          <cell r="A3823">
            <v>89496</v>
          </cell>
          <cell r="B3823" t="str">
            <v>CURVA 45 GRAUS, PVC, SOLDÁVEL, DN 32MM, INSTALADO EM PRUMADA DE ÁGUA - FORNECIMENTO E INSTALAÇÃO. AF_06/2022</v>
          </cell>
          <cell r="C3823" t="str">
            <v>UN</v>
          </cell>
          <cell r="D3823">
            <v>11.12</v>
          </cell>
          <cell r="E3823" t="str">
            <v>INSTALACOES HIDRO SANITARIAS</v>
          </cell>
          <cell r="F3823" t="str">
            <v>CONEXOES</v>
          </cell>
          <cell r="G3823" t="str">
            <v>SINAPI Nov/23</v>
          </cell>
        </row>
        <row r="3824">
          <cell r="A3824">
            <v>89497</v>
          </cell>
          <cell r="B3824" t="str">
            <v>JOELHO 90 GRAUS, PVC, SOLDÁVEL, DN 40MM, INSTALADO EM PRUMADA DE ÁGUA - FORNECIMENTO E INSTALAÇÃO. AF_06/2022</v>
          </cell>
          <cell r="C3824" t="str">
            <v>UN</v>
          </cell>
          <cell r="D3824">
            <v>14.09</v>
          </cell>
          <cell r="E3824" t="str">
            <v>INSTALACOES HIDRO SANITARIAS</v>
          </cell>
          <cell r="F3824" t="str">
            <v>CONEXOES</v>
          </cell>
          <cell r="G3824" t="str">
            <v>SINAPI Nov/23</v>
          </cell>
        </row>
        <row r="3825">
          <cell r="A3825">
            <v>89498</v>
          </cell>
          <cell r="B3825" t="str">
            <v>JOELHO 45 GRAUS, PVC, SOLDÁVEL, DN 40MM, INSTALADO EM PRUMADA DE ÁGUA - FORNECIMENTO E INSTALAÇÃO. AF_06/2022</v>
          </cell>
          <cell r="C3825" t="str">
            <v>UN</v>
          </cell>
          <cell r="D3825">
            <v>14.15</v>
          </cell>
          <cell r="E3825" t="str">
            <v>INSTALACOES HIDRO SANITARIAS</v>
          </cell>
          <cell r="F3825" t="str">
            <v>CONEXOES</v>
          </cell>
          <cell r="G3825" t="str">
            <v>SINAPI Nov/23</v>
          </cell>
        </row>
        <row r="3826">
          <cell r="A3826">
            <v>89499</v>
          </cell>
          <cell r="B3826" t="str">
            <v>CURVA 90 GRAUS, PVC, SOLDÁVEL, DN 40MM, INSTALADO EM PRUMADA DE ÁGUA - FORNECIMENTO E INSTALAÇÃO. AF_06/2022</v>
          </cell>
          <cell r="C3826" t="str">
            <v>UN</v>
          </cell>
          <cell r="D3826">
            <v>20.190000000000001</v>
          </cell>
          <cell r="E3826" t="str">
            <v>INSTALACOES HIDRO SANITARIAS</v>
          </cell>
          <cell r="F3826" t="str">
            <v>CONEXOES</v>
          </cell>
          <cell r="G3826" t="str">
            <v>SINAPI Nov/23</v>
          </cell>
        </row>
        <row r="3827">
          <cell r="A3827">
            <v>89500</v>
          </cell>
          <cell r="B3827" t="str">
            <v>CURVA 45 GRAUS, PVC, SOLDÁVEL, DN 40MM, INSTALADO EM PRUMADA DE ÁGUA - FORNECIMENTO E INSTALAÇÃO. AF_06/2022</v>
          </cell>
          <cell r="C3827" t="str">
            <v>UN</v>
          </cell>
          <cell r="D3827">
            <v>13.61</v>
          </cell>
          <cell r="E3827" t="str">
            <v>INSTALACOES HIDRO SANITARIAS</v>
          </cell>
          <cell r="F3827" t="str">
            <v>CONEXOES</v>
          </cell>
          <cell r="G3827" t="str">
            <v>SINAPI Nov/23</v>
          </cell>
        </row>
        <row r="3828">
          <cell r="A3828">
            <v>89501</v>
          </cell>
          <cell r="B3828" t="str">
            <v>JOELHO 90 GRAUS, PVC, SOLDÁVEL, DN 50MM, INSTALADO EM PRUMADA DE ÁGUA - FORNECIMENTO E INSTALAÇÃO. AF_06/2022</v>
          </cell>
          <cell r="C3828" t="str">
            <v>UN</v>
          </cell>
          <cell r="D3828">
            <v>15.38</v>
          </cell>
          <cell r="E3828" t="str">
            <v>INSTALACOES HIDRO SANITARIAS</v>
          </cell>
          <cell r="F3828" t="str">
            <v>CONEXOES</v>
          </cell>
          <cell r="G3828" t="str">
            <v>SINAPI Nov/23</v>
          </cell>
        </row>
        <row r="3829">
          <cell r="A3829">
            <v>89502</v>
          </cell>
          <cell r="B3829" t="str">
            <v>JOELHO 45 GRAUS, PVC, SOLDÁVEL, DN 50MM, INSTALADO EM PRUMADA DE ÁGUA - FORNECIMENTO E INSTALAÇÃO. AF_06/2022</v>
          </cell>
          <cell r="C3829" t="str">
            <v>UN</v>
          </cell>
          <cell r="D3829">
            <v>17.86</v>
          </cell>
          <cell r="E3829" t="str">
            <v>INSTALACOES HIDRO SANITARIAS</v>
          </cell>
          <cell r="F3829" t="str">
            <v>CONEXOES</v>
          </cell>
          <cell r="G3829" t="str">
            <v>SINAPI Nov/23</v>
          </cell>
        </row>
        <row r="3830">
          <cell r="A3830">
            <v>89503</v>
          </cell>
          <cell r="B3830" t="str">
            <v>CURVA 90 GRAUS, PVC, SOLDÁVEL, DN 50MM, INSTALADO EM PRUMADA DE ÁGUA - FORNECIMENTO E INSTALAÇÃO. AF_06/2022</v>
          </cell>
          <cell r="C3830" t="str">
            <v>UN</v>
          </cell>
          <cell r="D3830">
            <v>23.4</v>
          </cell>
          <cell r="E3830" t="str">
            <v>INSTALACOES HIDRO SANITARIAS</v>
          </cell>
          <cell r="F3830" t="str">
            <v>CONEXOES</v>
          </cell>
          <cell r="G3830" t="str">
            <v>SINAPI Nov/23</v>
          </cell>
        </row>
        <row r="3831">
          <cell r="A3831">
            <v>89504</v>
          </cell>
          <cell r="B3831" t="str">
            <v>CURVA 45 GRAUS, PVC, SOLDÁVEL, DN 50MM, INSTALADO EM PRUMADA DE ÁGUA - FORNECIMENTO E INSTALAÇÃO. AF_06/2022</v>
          </cell>
          <cell r="C3831" t="str">
            <v>UN</v>
          </cell>
          <cell r="D3831">
            <v>19.64</v>
          </cell>
          <cell r="E3831" t="str">
            <v>INSTALACOES HIDRO SANITARIAS</v>
          </cell>
          <cell r="F3831" t="str">
            <v>CONEXOES</v>
          </cell>
          <cell r="G3831" t="str">
            <v>SINAPI Nov/23</v>
          </cell>
        </row>
        <row r="3832">
          <cell r="A3832">
            <v>89505</v>
          </cell>
          <cell r="B3832" t="str">
            <v>JOELHO 90 GRAUS, PVC, SOLDÁVEL, DN 60MM, INSTALADO EM PRUMADA DE ÁGUA - FORNECIMENTO E INSTALAÇÃO. AF_06/2022</v>
          </cell>
          <cell r="C3832" t="str">
            <v>UN</v>
          </cell>
          <cell r="D3832">
            <v>41.51</v>
          </cell>
          <cell r="E3832" t="str">
            <v>INSTALACOES HIDRO SANITARIAS</v>
          </cell>
          <cell r="F3832" t="str">
            <v>CONEXOES</v>
          </cell>
          <cell r="G3832" t="str">
            <v>SINAPI Nov/23</v>
          </cell>
        </row>
        <row r="3833">
          <cell r="A3833">
            <v>89506</v>
          </cell>
          <cell r="B3833" t="str">
            <v>JOELHO 45 GRAUS, PVC, SOLDÁVEL, DN 60MM, INSTALADO EM PRUMADA DE ÁGUA - FORNECIMENTO E INSTALAÇÃO. AF_06/2022</v>
          </cell>
          <cell r="C3833" t="str">
            <v>UN</v>
          </cell>
          <cell r="D3833">
            <v>39.770000000000003</v>
          </cell>
          <cell r="E3833" t="str">
            <v>INSTALACOES HIDRO SANITARIAS</v>
          </cell>
          <cell r="F3833" t="str">
            <v>CONEXOES</v>
          </cell>
          <cell r="G3833" t="str">
            <v>SINAPI Nov/23</v>
          </cell>
        </row>
        <row r="3834">
          <cell r="A3834">
            <v>89507</v>
          </cell>
          <cell r="B3834" t="str">
            <v>CURVA 90 GRAUS, PVC, SOLDÁVEL, DN 60MM, INSTALADO EM PRUMADA DE ÁGUA - FORNECIMENTO E INSTALAÇÃO. AF_06/2022</v>
          </cell>
          <cell r="C3834" t="str">
            <v>UN</v>
          </cell>
          <cell r="D3834">
            <v>46.65</v>
          </cell>
          <cell r="E3834" t="str">
            <v>INSTALACOES HIDRO SANITARIAS</v>
          </cell>
          <cell r="F3834" t="str">
            <v>CONEXOES</v>
          </cell>
          <cell r="G3834" t="str">
            <v>SINAPI Nov/23</v>
          </cell>
        </row>
        <row r="3835">
          <cell r="A3835">
            <v>89510</v>
          </cell>
          <cell r="B3835" t="str">
            <v>CURVA 45 GRAUS, PVC, SOLDÁVEL, DN 60MM, INSTALADO EM PRUMADA DE ÁGUA - FORNECIMENTO E INSTALAÇÃO. AF_06/2022</v>
          </cell>
          <cell r="C3835" t="str">
            <v>UN</v>
          </cell>
          <cell r="D3835">
            <v>27.58</v>
          </cell>
          <cell r="E3835" t="str">
            <v>INSTALACOES HIDRO SANITARIAS</v>
          </cell>
          <cell r="F3835" t="str">
            <v>CONEXOES</v>
          </cell>
          <cell r="G3835" t="str">
            <v>SINAPI Nov/23</v>
          </cell>
        </row>
        <row r="3836">
          <cell r="A3836">
            <v>89513</v>
          </cell>
          <cell r="B3836" t="str">
            <v>JOELHO 90 GRAUS, PVC, SOLDÁVEL, DN 75MM, INSTALADO EM PRUMADA DE ÁGUA - FORNECIMENTO E INSTALAÇÃO. AF_06/2022</v>
          </cell>
          <cell r="C3836" t="str">
            <v>UN</v>
          </cell>
          <cell r="D3836">
            <v>101.45</v>
          </cell>
          <cell r="E3836" t="str">
            <v>INSTALACOES HIDRO SANITARIAS</v>
          </cell>
          <cell r="F3836" t="str">
            <v>CONEXOES</v>
          </cell>
          <cell r="G3836" t="str">
            <v>SINAPI Nov/23</v>
          </cell>
        </row>
        <row r="3837">
          <cell r="A3837">
            <v>89514</v>
          </cell>
          <cell r="B3837" t="str">
            <v>JOELHO 90 GRAUS, PVC, SERIE R, ÁGUA PLUVIAL, DN 40 MM, JUNTA SOLDÁVEL, FORNECIDO E INSTALADO EM RAMAL DE ENCAMINHAMENTO. AF_06/2022</v>
          </cell>
          <cell r="C3837" t="str">
            <v>UN</v>
          </cell>
          <cell r="D3837">
            <v>8.84</v>
          </cell>
          <cell r="E3837" t="str">
            <v>INSTALACOES HIDRO SANITARIAS</v>
          </cell>
          <cell r="F3837" t="str">
            <v>CONEXOES</v>
          </cell>
          <cell r="G3837" t="str">
            <v>SINAPI Nov/23</v>
          </cell>
        </row>
        <row r="3838">
          <cell r="A3838">
            <v>89515</v>
          </cell>
          <cell r="B3838" t="str">
            <v>JOELHO 45 GRAUS, PVC, SOLDÁVEL, DN 75MM, INSTALADO EM PRUMADA DE ÁGUA - FORNECIMENTO E INSTALAÇÃO. AF_06/2022</v>
          </cell>
          <cell r="C3838" t="str">
            <v>UN</v>
          </cell>
          <cell r="D3838">
            <v>81.36</v>
          </cell>
          <cell r="E3838" t="str">
            <v>INSTALACOES HIDRO SANITARIAS</v>
          </cell>
          <cell r="F3838" t="str">
            <v>CONEXOES</v>
          </cell>
          <cell r="G3838" t="str">
            <v>SINAPI Nov/23</v>
          </cell>
        </row>
        <row r="3839">
          <cell r="A3839">
            <v>89516</v>
          </cell>
          <cell r="B3839" t="str">
            <v>JOELHO 45 GRAUS, PVC, SERIE R, ÁGUA PLUVIAL, DN 40 MM, JUNTA SOLDÁVEL, FORNECIDO E INSTALADO EM RAMAL DE ENCAMINHAMENTO. AF_06/2022</v>
          </cell>
          <cell r="C3839" t="str">
            <v>UN</v>
          </cell>
          <cell r="D3839">
            <v>8.93</v>
          </cell>
          <cell r="E3839" t="str">
            <v>INSTALACOES HIDRO SANITARIAS</v>
          </cell>
          <cell r="F3839" t="str">
            <v>CONEXOES</v>
          </cell>
          <cell r="G3839" t="str">
            <v>SINAPI Nov/23</v>
          </cell>
        </row>
        <row r="3840">
          <cell r="A3840">
            <v>89517</v>
          </cell>
          <cell r="B3840" t="str">
            <v>CURVA 90 GRAUS, PVC, SOLDÁVEL, DN 75MM, INSTALADO EM PRUMADA DE ÁGUA - FORNECIMENTO E INSTALAÇÃO. AF_06/2022</v>
          </cell>
          <cell r="C3840" t="str">
            <v>UN</v>
          </cell>
          <cell r="D3840">
            <v>68.540000000000006</v>
          </cell>
          <cell r="E3840" t="str">
            <v>INSTALACOES HIDRO SANITARIAS</v>
          </cell>
          <cell r="F3840" t="str">
            <v>CONEXOES</v>
          </cell>
          <cell r="G3840" t="str">
            <v>SINAPI Nov/23</v>
          </cell>
        </row>
        <row r="3841">
          <cell r="A3841">
            <v>89518</v>
          </cell>
          <cell r="B3841" t="str">
            <v>JOELHO 90 GRAUS, PVC, SERIE R, ÁGUA PLUVIAL, DN 50 MM, JUNTA ELÁSTICA, FORNECIDO E INSTALADO EM RAMAL DE ENCAMINHAMENTO. AF_06/2022</v>
          </cell>
          <cell r="C3841" t="str">
            <v>UN</v>
          </cell>
          <cell r="D3841">
            <v>15.69</v>
          </cell>
          <cell r="E3841" t="str">
            <v>INSTALACOES HIDRO SANITARIAS</v>
          </cell>
          <cell r="F3841" t="str">
            <v>CONEXOES</v>
          </cell>
          <cell r="G3841" t="str">
            <v>SINAPI Nov/23</v>
          </cell>
        </row>
        <row r="3842">
          <cell r="A3842">
            <v>89519</v>
          </cell>
          <cell r="B3842" t="str">
            <v>CURVA 45 GRAUS, PVC, SOLDÁVEL, DN 75MM, INSTALADO EM PRUMADA DE ÁGUA - FORNECIMENTO E INSTALAÇÃO. AF_06/2022</v>
          </cell>
          <cell r="C3842" t="str">
            <v>UN</v>
          </cell>
          <cell r="D3842">
            <v>47.21</v>
          </cell>
          <cell r="E3842" t="str">
            <v>INSTALACOES HIDRO SANITARIAS</v>
          </cell>
          <cell r="F3842" t="str">
            <v>CONEXOES</v>
          </cell>
          <cell r="G3842" t="str">
            <v>SINAPI Nov/23</v>
          </cell>
        </row>
        <row r="3843">
          <cell r="A3843">
            <v>89520</v>
          </cell>
          <cell r="B3843" t="str">
            <v>JOELHO 45 GRAUS, PVC, SERIE R, ÁGUA PLUVIAL, DN 50 MM, JUNTA ELÁSTICA, FORNECIDO E INSTALADO EM RAMAL DE ENCAMINHAMENTO. AF_06/2022</v>
          </cell>
          <cell r="C3843" t="str">
            <v>UN</v>
          </cell>
          <cell r="D3843">
            <v>16.48</v>
          </cell>
          <cell r="E3843" t="str">
            <v>INSTALACOES HIDRO SANITARIAS</v>
          </cell>
          <cell r="F3843" t="str">
            <v>CONEXOES</v>
          </cell>
          <cell r="G3843" t="str">
            <v>SINAPI Nov/23</v>
          </cell>
        </row>
        <row r="3844">
          <cell r="A3844">
            <v>89521</v>
          </cell>
          <cell r="B3844" t="str">
            <v>JOELHO 90 GRAUS, PVC, SOLDÁVEL, DN 85MM, INSTALADO EM PRUMADA DE ÁGUA - FORNECIMENTO E INSTALAÇÃO. AF_06/2022</v>
          </cell>
          <cell r="C3844" t="str">
            <v>UN</v>
          </cell>
          <cell r="D3844">
            <v>120.67</v>
          </cell>
          <cell r="E3844" t="str">
            <v>INSTALACOES HIDRO SANITARIAS</v>
          </cell>
          <cell r="F3844" t="str">
            <v>CONEXOES</v>
          </cell>
          <cell r="G3844" t="str">
            <v>SINAPI Nov/23</v>
          </cell>
        </row>
        <row r="3845">
          <cell r="A3845">
            <v>89522</v>
          </cell>
          <cell r="B3845" t="str">
            <v>JOELHO 90 GRAUS, PVC, SERIE R, ÁGUA PLUVIAL, DN 75 MM, JUNTA ELÁSTICA, FORNECIDO E INSTALADO EM RAMAL DE ENCAMINHAMENTO. AF_06/2022</v>
          </cell>
          <cell r="C3845" t="str">
            <v>UN</v>
          </cell>
          <cell r="D3845">
            <v>31.13</v>
          </cell>
          <cell r="E3845" t="str">
            <v>INSTALACOES HIDRO SANITARIAS</v>
          </cell>
          <cell r="F3845" t="str">
            <v>CONEXOES</v>
          </cell>
          <cell r="G3845" t="str">
            <v>SINAPI Nov/23</v>
          </cell>
        </row>
        <row r="3846">
          <cell r="A3846">
            <v>89523</v>
          </cell>
          <cell r="B3846" t="str">
            <v>JOELHO 45 GRAUS, PVC, SOLDÁVEL, DN 85MM, INSTALADO EM PRUMADA DE ÁGUA - FORNECIMENTO E INSTALAÇÃO. AF_06/2022</v>
          </cell>
          <cell r="C3846" t="str">
            <v>UN</v>
          </cell>
          <cell r="D3846">
            <v>99.15</v>
          </cell>
          <cell r="E3846" t="str">
            <v>INSTALACOES HIDRO SANITARIAS</v>
          </cell>
          <cell r="F3846" t="str">
            <v>CONEXOES</v>
          </cell>
          <cell r="G3846" t="str">
            <v>SINAPI Nov/23</v>
          </cell>
        </row>
        <row r="3847">
          <cell r="A3847">
            <v>89524</v>
          </cell>
          <cell r="B3847" t="str">
            <v>JOELHO 45 GRAUS, PVC, SERIE R, ÁGUA PLUVIAL, DN 75 MM, JUNTA ELÁSTICA, FORNECIDO E INSTALADO EM RAMAL DE ENCAMINHAMENTO. AF_06/2022</v>
          </cell>
          <cell r="C3847" t="str">
            <v>UN</v>
          </cell>
          <cell r="D3847">
            <v>31.62</v>
          </cell>
          <cell r="E3847" t="str">
            <v>INSTALACOES HIDRO SANITARIAS</v>
          </cell>
          <cell r="F3847" t="str">
            <v>CONEXOES</v>
          </cell>
          <cell r="G3847" t="str">
            <v>SINAPI Nov/23</v>
          </cell>
        </row>
        <row r="3848">
          <cell r="A3848">
            <v>89525</v>
          </cell>
          <cell r="B3848" t="str">
            <v>CURVA 90 GRAUS, PVC, SOLDÁVEL, DN 85MM, INSTALADO EM PRUMADA DE ÁGUA - FORNECIMENTO E INSTALAÇÃO. AF_06/2022</v>
          </cell>
          <cell r="C3848" t="str">
            <v>UN</v>
          </cell>
          <cell r="D3848">
            <v>85.78</v>
          </cell>
          <cell r="E3848" t="str">
            <v>INSTALACOES HIDRO SANITARIAS</v>
          </cell>
          <cell r="F3848" t="str">
            <v>CONEXOES</v>
          </cell>
          <cell r="G3848" t="str">
            <v>SINAPI Nov/23</v>
          </cell>
        </row>
        <row r="3849">
          <cell r="A3849">
            <v>89526</v>
          </cell>
          <cell r="B3849" t="str">
            <v>CURVA 87 GRAUS E 30 MINUTOS, PVC, SERIE R, ÁGUA PLUVIAL, DN 75 MM, JUNTA ELÁSTICA, FORNECIDO E INSTALADO EM RAMAL DE ENCAMINHAMENTO. AF_06/2022</v>
          </cell>
          <cell r="C3849" t="str">
            <v>UN</v>
          </cell>
          <cell r="D3849">
            <v>40.799999999999997</v>
          </cell>
          <cell r="E3849" t="str">
            <v>INSTALACOES HIDRO SANITARIAS</v>
          </cell>
          <cell r="F3849" t="str">
            <v>CONEXOES</v>
          </cell>
          <cell r="G3849" t="str">
            <v>SINAPI Nov/23</v>
          </cell>
        </row>
        <row r="3850">
          <cell r="A3850">
            <v>89527</v>
          </cell>
          <cell r="B3850" t="str">
            <v>CURVA 45 GRAUS, PVC, SOLDÁVEL, DN 85MM, INSTALADO EM PRUMADA DE ÁGUA - FORNECIMENTO E INSTALAÇÃO. AF_06/2022</v>
          </cell>
          <cell r="C3850" t="str">
            <v>UN</v>
          </cell>
          <cell r="D3850">
            <v>56.59</v>
          </cell>
          <cell r="E3850" t="str">
            <v>INSTALACOES HIDRO SANITARIAS</v>
          </cell>
          <cell r="F3850" t="str">
            <v>CONEXOES</v>
          </cell>
          <cell r="G3850" t="str">
            <v>SINAPI Nov/23</v>
          </cell>
        </row>
        <row r="3851">
          <cell r="A3851">
            <v>89528</v>
          </cell>
          <cell r="B3851" t="str">
            <v>LUVA, PVC, SOLDÁVEL, DN 25MM, INSTALADO EM PRUMADA DE ÁGUA - FORNECIMENTO E INSTALAÇÃO. AF_06/2022</v>
          </cell>
          <cell r="C3851" t="str">
            <v>UN</v>
          </cell>
          <cell r="D3851">
            <v>4.71</v>
          </cell>
          <cell r="E3851" t="str">
            <v>INSTALACOES HIDRO SANITARIAS</v>
          </cell>
          <cell r="F3851" t="str">
            <v>CONEXOES</v>
          </cell>
          <cell r="G3851" t="str">
            <v>SINAPI Nov/23</v>
          </cell>
        </row>
        <row r="3852">
          <cell r="A3852">
            <v>89529</v>
          </cell>
          <cell r="B3852" t="str">
            <v>JOELHO 90 GRAUS, PVC, SERIE R, ÁGUA PLUVIAL, DN 100 MM, JUNTA ELÁSTICA, FORNECIDO E INSTALADO EM RAMAL DE ENCAMINHAMENTO. AF_06/2022</v>
          </cell>
          <cell r="C3852" t="str">
            <v>UN</v>
          </cell>
          <cell r="D3852">
            <v>38.590000000000003</v>
          </cell>
          <cell r="E3852" t="str">
            <v>INSTALACOES HIDRO SANITARIAS</v>
          </cell>
          <cell r="F3852" t="str">
            <v>CONEXOES</v>
          </cell>
          <cell r="G3852" t="str">
            <v>SINAPI Nov/23</v>
          </cell>
        </row>
        <row r="3853">
          <cell r="A3853">
            <v>89530</v>
          </cell>
          <cell r="B3853" t="str">
            <v>LUVA DE CORRER, PVC, SOLDÁVEL, DN 25MM, INSTALADO EM PRUMADA DE ÁGUA - FORNECIMENTO E INSTALAÇÃO. AF_06/2022</v>
          </cell>
          <cell r="C3853" t="str">
            <v>UN</v>
          </cell>
          <cell r="D3853">
            <v>16.190000000000001</v>
          </cell>
          <cell r="E3853" t="str">
            <v>INSTALACOES HIDRO SANITARIAS</v>
          </cell>
          <cell r="F3853" t="str">
            <v>CONEXOES</v>
          </cell>
          <cell r="G3853" t="str">
            <v>SINAPI Nov/23</v>
          </cell>
        </row>
        <row r="3854">
          <cell r="A3854">
            <v>89531</v>
          </cell>
          <cell r="B3854" t="str">
            <v>JOELHO 45 GRAUS, PVC, SERIE R, ÁGUA PLUVIAL, DN 100 MM, JUNTA ELÁSTICA, FORNECIDO E INSTALADO EM RAMAL DE ENCAMINHAMENTO. AF_06/2022</v>
          </cell>
          <cell r="C3854" t="str">
            <v>UN</v>
          </cell>
          <cell r="D3854">
            <v>39.71</v>
          </cell>
          <cell r="E3854" t="str">
            <v>INSTALACOES HIDRO SANITARIAS</v>
          </cell>
          <cell r="F3854" t="str">
            <v>CONEXOES</v>
          </cell>
          <cell r="G3854" t="str">
            <v>SINAPI Nov/23</v>
          </cell>
        </row>
        <row r="3855">
          <cell r="A3855">
            <v>89532</v>
          </cell>
          <cell r="B3855" t="str">
            <v>LUVA DE REDUÇÃO, PVC, SOLDÁVEL, DN 32MM X 25MM, INSTALADO EM PRUMADA DE ÁGUA - FORNECIMENTO E INSTALAÇÃO. AF_06/2022</v>
          </cell>
          <cell r="C3855" t="str">
            <v>UN</v>
          </cell>
          <cell r="D3855">
            <v>7.48</v>
          </cell>
          <cell r="E3855" t="str">
            <v>INSTALACOES HIDRO SANITARIAS</v>
          </cell>
          <cell r="F3855" t="str">
            <v>CONEXOES</v>
          </cell>
          <cell r="G3855" t="str">
            <v>SINAPI Nov/23</v>
          </cell>
        </row>
        <row r="3856">
          <cell r="A3856">
            <v>89535</v>
          </cell>
          <cell r="B3856" t="str">
            <v>CURVA 87 GRAUS E 30 MINUTOS, PVC, SERIE R, ÁGUA PLUVIAL, DN 100 MM, JUNTA ELÁSTICA, FORNECIDO E INSTALADO EM RAMAL DE ENCAMINHAMENTO. AF_06/2022</v>
          </cell>
          <cell r="C3856" t="str">
            <v>UN</v>
          </cell>
          <cell r="D3856">
            <v>44.51</v>
          </cell>
          <cell r="E3856" t="str">
            <v>INSTALACOES HIDRO SANITARIAS</v>
          </cell>
          <cell r="F3856" t="str">
            <v>CONEXOES</v>
          </cell>
          <cell r="G3856" t="str">
            <v>SINAPI Nov/23</v>
          </cell>
        </row>
        <row r="3857">
          <cell r="A3857">
            <v>89536</v>
          </cell>
          <cell r="B3857" t="str">
            <v>UNIÃO, PVC, SOLDÁVEL, DN 25MM, INSTALADO EM PRUMADA DE ÁGUA - FORNECIMENTO E INSTALAÇÃO. AF_06/2022</v>
          </cell>
          <cell r="C3857" t="str">
            <v>UN</v>
          </cell>
          <cell r="D3857">
            <v>11.85</v>
          </cell>
          <cell r="E3857" t="str">
            <v>INSTALACOES HIDRO SANITARIAS</v>
          </cell>
          <cell r="F3857" t="str">
            <v>CONEXOES</v>
          </cell>
          <cell r="G3857" t="str">
            <v>SINAPI Nov/23</v>
          </cell>
        </row>
        <row r="3858">
          <cell r="A3858">
            <v>89540</v>
          </cell>
          <cell r="B3858" t="str">
            <v>CURVA DE TRANSPOSIÇÃO, PVC, SOLDÁVEL, DN 25MM, INSTALADO EM PRUMADA DE ÁGUA  - FORNECIMENTO E INSTALAÇÃO. AF_06/2022</v>
          </cell>
          <cell r="C3858" t="str">
            <v>UN</v>
          </cell>
          <cell r="D3858">
            <v>10.55</v>
          </cell>
          <cell r="E3858" t="str">
            <v>INSTALACOES HIDRO SANITARIAS</v>
          </cell>
          <cell r="F3858" t="str">
            <v>CONEXOES</v>
          </cell>
          <cell r="G3858" t="str">
            <v>SINAPI Nov/23</v>
          </cell>
        </row>
        <row r="3859">
          <cell r="A3859">
            <v>89541</v>
          </cell>
          <cell r="B3859" t="str">
            <v>LUVA, PVC, SOLDÁVEL, DN 32MM, INSTALADO EM PRUMADA DE ÁGUA - FORNECIMENTO E INSTALAÇÃO. AF_06/2022</v>
          </cell>
          <cell r="C3859" t="str">
            <v>UN</v>
          </cell>
          <cell r="D3859">
            <v>6.88</v>
          </cell>
          <cell r="E3859" t="str">
            <v>INSTALACOES HIDRO SANITARIAS</v>
          </cell>
          <cell r="F3859" t="str">
            <v>CONEXOES</v>
          </cell>
          <cell r="G3859" t="str">
            <v>SINAPI Nov/23</v>
          </cell>
        </row>
        <row r="3860">
          <cell r="A3860">
            <v>89542</v>
          </cell>
          <cell r="B3860" t="str">
            <v>LUVA DE CORRER, PVC, SOLDÁVEL, DN 32MM, INSTALADO EM PRUMADA DE ÁGUA - FORNECIMENTO E INSTALAÇÃO. AF_06/2022</v>
          </cell>
          <cell r="C3860" t="str">
            <v>UN</v>
          </cell>
          <cell r="D3860">
            <v>26.73</v>
          </cell>
          <cell r="E3860" t="str">
            <v>INSTALACOES HIDRO SANITARIAS</v>
          </cell>
          <cell r="F3860" t="str">
            <v>CONEXOES</v>
          </cell>
          <cell r="G3860" t="str">
            <v>SINAPI Nov/23</v>
          </cell>
        </row>
        <row r="3861">
          <cell r="A3861">
            <v>89544</v>
          </cell>
          <cell r="B3861" t="str">
            <v>LUVA SIMPLES, PVC, SERIE R, ÁGUA PLUVIAL, DN 40 MM, JUNTA SOLDÁVEL, FORNECIDO E INSTALADO EM RAMAL DE ENCAMINHAMENTO. AF_06/2022</v>
          </cell>
          <cell r="C3861" t="str">
            <v>UN</v>
          </cell>
          <cell r="D3861">
            <v>8.91</v>
          </cell>
          <cell r="E3861" t="str">
            <v>INSTALACOES HIDRO SANITARIAS</v>
          </cell>
          <cell r="F3861" t="str">
            <v>CONEXOES</v>
          </cell>
          <cell r="G3861" t="str">
            <v>SINAPI Nov/23</v>
          </cell>
        </row>
        <row r="3862">
          <cell r="A3862">
            <v>89545</v>
          </cell>
          <cell r="B3862" t="str">
            <v>LUVA SIMPLES, PVC, SERIE R, ÁGUA PLUVIAL, DN 50 MM, JUNTA ELÁSTICA, FORNECIDO E INSTALADO EM RAMAL DE ENCAMINHAMENTO. AF_06/2022</v>
          </cell>
          <cell r="C3862" t="str">
            <v>UN</v>
          </cell>
          <cell r="D3862">
            <v>17.39</v>
          </cell>
          <cell r="E3862" t="str">
            <v>INSTALACOES HIDRO SANITARIAS</v>
          </cell>
          <cell r="F3862" t="str">
            <v>CONEXOES</v>
          </cell>
          <cell r="G3862" t="str">
            <v>SINAPI Nov/23</v>
          </cell>
        </row>
        <row r="3863">
          <cell r="A3863">
            <v>89546</v>
          </cell>
          <cell r="B3863" t="str">
            <v>BUCHA DE REDUÇÃO LONGA, PVC, SERIE R, ÁGUA PLUVIAL, DN 50 X 40 MM, JUNTA ELÁSTICA, FORNECIDO E INSTALADO EM RAMAL DE ENCAMINHAMENTO. AF_06/2022</v>
          </cell>
          <cell r="C3863" t="str">
            <v>UN</v>
          </cell>
          <cell r="D3863">
            <v>11.48</v>
          </cell>
          <cell r="E3863" t="str">
            <v>INSTALACOES HIDRO SANITARIAS</v>
          </cell>
          <cell r="F3863" t="str">
            <v>CONEXOES</v>
          </cell>
          <cell r="G3863" t="str">
            <v>SINAPI Nov/23</v>
          </cell>
        </row>
        <row r="3864">
          <cell r="A3864">
            <v>89547</v>
          </cell>
          <cell r="B3864" t="str">
            <v>LUVA SIMPLES, PVC, SERIE R, ÁGUA PLUVIAL, DN 75 MM, JUNTA ELÁSTICA, FORNECIDO E INSTALADO EM RAMAL DE ENCAMINHAMENTO. AF_06/2022</v>
          </cell>
          <cell r="C3864" t="str">
            <v>UN</v>
          </cell>
          <cell r="D3864">
            <v>22.87</v>
          </cell>
          <cell r="E3864" t="str">
            <v>INSTALACOES HIDRO SANITARIAS</v>
          </cell>
          <cell r="F3864" t="str">
            <v>CONEXOES</v>
          </cell>
          <cell r="G3864" t="str">
            <v>SINAPI Nov/23</v>
          </cell>
        </row>
        <row r="3865">
          <cell r="A3865">
            <v>89548</v>
          </cell>
          <cell r="B3865" t="str">
            <v>LUVA DE CORRER, PVC, SERIE R, ÁGUA PLUVIAL, DN 75 MM, JUNTA ELÁSTICA, FORNECIDO E INSTALADO EM RAMAL DE ENCAMINHAMENTO. AF_06/2022</v>
          </cell>
          <cell r="C3865" t="str">
            <v>UN</v>
          </cell>
          <cell r="D3865">
            <v>23.6</v>
          </cell>
          <cell r="E3865" t="str">
            <v>INSTALACOES HIDRO SANITARIAS</v>
          </cell>
          <cell r="F3865" t="str">
            <v>CONEXOES</v>
          </cell>
          <cell r="G3865" t="str">
            <v>SINAPI Nov/23</v>
          </cell>
        </row>
        <row r="3866">
          <cell r="A3866">
            <v>89549</v>
          </cell>
          <cell r="B3866" t="str">
            <v>REDUÇÃO EXCÊNTRICA, PVC, SERIE R, ÁGUA PLUVIAL, DN 75 X 50 MM, JUNTA ELÁSTICA, FORNECIDO E INSTALADO EM RAMAL DE ENCAMINHAMENTO. AF_06/2022</v>
          </cell>
          <cell r="C3866" t="str">
            <v>UN</v>
          </cell>
          <cell r="D3866">
            <v>19.48</v>
          </cell>
          <cell r="E3866" t="str">
            <v>INSTALACOES HIDRO SANITARIAS</v>
          </cell>
          <cell r="F3866" t="str">
            <v>CONEXOES</v>
          </cell>
          <cell r="G3866" t="str">
            <v>SINAPI Nov/23</v>
          </cell>
        </row>
        <row r="3867">
          <cell r="A3867">
            <v>89550</v>
          </cell>
          <cell r="B3867" t="str">
            <v>TÊ DE INSPEÇÃO, PVC, SERIE R, ÁGUA PLUVIAL, DN 75 MM, JUNTA ELÁSTICA, FORNECIDO E INSTALADO EM RAMAL DE ENCAMINHAMENTO. AF_06/2022</v>
          </cell>
          <cell r="C3867" t="str">
            <v>UN</v>
          </cell>
          <cell r="D3867">
            <v>42.83</v>
          </cell>
          <cell r="E3867" t="str">
            <v>INSTALACOES HIDRO SANITARIAS</v>
          </cell>
          <cell r="F3867" t="str">
            <v>CONEXOES</v>
          </cell>
          <cell r="G3867" t="str">
            <v>SINAPI Nov/23</v>
          </cell>
        </row>
        <row r="3868">
          <cell r="A3868">
            <v>89551</v>
          </cell>
          <cell r="B3868" t="str">
            <v>LUVA SOLDÁVEL E COM ROSCA, PVC, SOLDÁVEL, DN 32MM X 1 , INSTALADO EM PRUMADA DE ÁGUA - FORNECIMENTO E INSTALAÇÃO. AF_06/2022</v>
          </cell>
          <cell r="C3868" t="str">
            <v>UN</v>
          </cell>
          <cell r="D3868">
            <v>8.8800000000000008</v>
          </cell>
          <cell r="E3868" t="str">
            <v>INSTALACOES HIDRO SANITARIAS</v>
          </cell>
          <cell r="F3868" t="str">
            <v>CONEXOES</v>
          </cell>
          <cell r="G3868" t="str">
            <v>SINAPI Nov/23</v>
          </cell>
        </row>
        <row r="3869">
          <cell r="A3869">
            <v>89552</v>
          </cell>
          <cell r="B3869" t="str">
            <v>UNIÃO, PVC, SOLDÁVEL, DN 32MM, INSTALADO EM PRUMADA DE ÁGUA - FORNECIMENTO E INSTALAÇÃO. AF_06/2022</v>
          </cell>
          <cell r="C3869" t="str">
            <v>UN</v>
          </cell>
          <cell r="D3869">
            <v>18.3</v>
          </cell>
          <cell r="E3869" t="str">
            <v>INSTALACOES HIDRO SANITARIAS</v>
          </cell>
          <cell r="F3869" t="str">
            <v>CONEXOES</v>
          </cell>
          <cell r="G3869" t="str">
            <v>SINAPI Nov/23</v>
          </cell>
        </row>
        <row r="3870">
          <cell r="A3870">
            <v>89553</v>
          </cell>
          <cell r="B3870" t="str">
            <v>ADAPTADOR CURTO COM BOLSA E ROSCA PARA REGISTRO, PVC, SOLDÁVEL, DN 32MM X 1 , INSTALADO EM PRUMADA DE ÁGUA - FORNECIMENTO E INSTALAÇÃO. AF_06/2022</v>
          </cell>
          <cell r="C3870" t="str">
            <v>UN</v>
          </cell>
          <cell r="D3870">
            <v>6.18</v>
          </cell>
          <cell r="E3870" t="str">
            <v>INSTALACOES HIDRO SANITARIAS</v>
          </cell>
          <cell r="F3870" t="str">
            <v>CONEXOES</v>
          </cell>
          <cell r="G3870" t="str">
            <v>SINAPI Nov/23</v>
          </cell>
        </row>
        <row r="3871">
          <cell r="A3871">
            <v>89554</v>
          </cell>
          <cell r="B3871" t="str">
            <v>LUVA SIMPLES, PVC, SERIE R, ÁGUA PLUVIAL, DN 100 MM, JUNTA ELÁSTICA, FORNECIDO E INSTALADO EM RAMAL DE ENCAMINHAMENTO. AF_06/2022</v>
          </cell>
          <cell r="C3871" t="str">
            <v>UN</v>
          </cell>
          <cell r="D3871">
            <v>28.79</v>
          </cell>
          <cell r="E3871" t="str">
            <v>INSTALACOES HIDRO SANITARIAS</v>
          </cell>
          <cell r="F3871" t="str">
            <v>CONEXOES</v>
          </cell>
          <cell r="G3871" t="str">
            <v>SINAPI Nov/23</v>
          </cell>
        </row>
        <row r="3872">
          <cell r="A3872">
            <v>89555</v>
          </cell>
          <cell r="B3872" t="str">
            <v>CURVA DE TRANSPOSIÇÃO, PVC, SOLDÁVEL, DN 32MM, INSTALADO EM PRUMADA DE ÁGUA   FORNECIMENTO E INSTALAÇÃO. AF_06/2022</v>
          </cell>
          <cell r="C3872" t="str">
            <v>UN</v>
          </cell>
          <cell r="D3872">
            <v>21.34</v>
          </cell>
          <cell r="E3872" t="str">
            <v>INSTALACOES HIDRO SANITARIAS</v>
          </cell>
          <cell r="F3872" t="str">
            <v>CONEXOES</v>
          </cell>
          <cell r="G3872" t="str">
            <v>SINAPI Nov/23</v>
          </cell>
        </row>
        <row r="3873">
          <cell r="A3873">
            <v>89556</v>
          </cell>
          <cell r="B3873" t="str">
            <v>LUVA DE CORRER, PVC, SERIE R, ÁGUA PLUVIAL, DN 100 MM, JUNTA ELÁSTICA, FORNECIDO E INSTALADO EM RAMAL DE ENCAMINHAMENTO. AF_06/2022</v>
          </cell>
          <cell r="C3873" t="str">
            <v>UN</v>
          </cell>
          <cell r="D3873">
            <v>41.41</v>
          </cell>
          <cell r="E3873" t="str">
            <v>INSTALACOES HIDRO SANITARIAS</v>
          </cell>
          <cell r="F3873" t="str">
            <v>CONEXOES</v>
          </cell>
          <cell r="G3873" t="str">
            <v>SINAPI Nov/23</v>
          </cell>
        </row>
        <row r="3874">
          <cell r="A3874">
            <v>89557</v>
          </cell>
          <cell r="B3874" t="str">
            <v>REDUÇÃO EXCÊNTRICA, PVC, SERIE R, ÁGUA PLUVIAL, DN 100 X 75 MM, JUNTA ELÁSTICA, FORNECIDO E INSTALADO EM RAMAL DE ENCAMINHAMENTO. AF_06/2022</v>
          </cell>
          <cell r="C3874" t="str">
            <v>UN</v>
          </cell>
          <cell r="D3874">
            <v>32.82</v>
          </cell>
          <cell r="E3874" t="str">
            <v>INSTALACOES HIDRO SANITARIAS</v>
          </cell>
          <cell r="F3874" t="str">
            <v>CONEXOES</v>
          </cell>
          <cell r="G3874" t="str">
            <v>SINAPI Nov/23</v>
          </cell>
        </row>
        <row r="3875">
          <cell r="A3875">
            <v>89558</v>
          </cell>
          <cell r="B3875" t="str">
            <v>LUVA, PVC, SOLDÁVEL, DN 40MM, INSTALADO EM PRUMADA DE ÁGUA - FORNECIMENTO E INSTALAÇÃO. AF_06/2022</v>
          </cell>
          <cell r="C3875" t="str">
            <v>UN</v>
          </cell>
          <cell r="D3875">
            <v>10.199999999999999</v>
          </cell>
          <cell r="E3875" t="str">
            <v>INSTALACOES HIDRO SANITARIAS</v>
          </cell>
          <cell r="F3875" t="str">
            <v>CONEXOES</v>
          </cell>
          <cell r="G3875" t="str">
            <v>SINAPI Nov/23</v>
          </cell>
        </row>
        <row r="3876">
          <cell r="A3876">
            <v>89559</v>
          </cell>
          <cell r="B3876" t="str">
            <v>TÊ DE INSPEÇÃO, PVC, SERIE R, ÁGUA PLUVIAL, DN 100 MM, JUNTA ELÁSTICA, FORNECIDO E INSTALADO EM RAMAL DE ENCAMINHAMENTO. AF_06/2022</v>
          </cell>
          <cell r="C3876" t="str">
            <v>UN</v>
          </cell>
          <cell r="D3876">
            <v>69.84</v>
          </cell>
          <cell r="E3876" t="str">
            <v>INSTALACOES HIDRO SANITARIAS</v>
          </cell>
          <cell r="F3876" t="str">
            <v>CONEXOES</v>
          </cell>
          <cell r="G3876" t="str">
            <v>SINAPI Nov/23</v>
          </cell>
        </row>
        <row r="3877">
          <cell r="A3877">
            <v>89560</v>
          </cell>
          <cell r="B3877" t="str">
            <v>LUVA DE CORRER, PVC, SOLDÁVEL, DN 40MM, INSTALADO EM PRUMADA DE ÁGUA   FORNECIMENTO E INSTALAÇÃO. AF_06/2022</v>
          </cell>
          <cell r="C3877" t="str">
            <v>UN</v>
          </cell>
          <cell r="D3877">
            <v>34.19</v>
          </cell>
          <cell r="E3877" t="str">
            <v>INSTALACOES HIDRO SANITARIAS</v>
          </cell>
          <cell r="F3877" t="str">
            <v>CONEXOES</v>
          </cell>
          <cell r="G3877" t="str">
            <v>SINAPI Nov/23</v>
          </cell>
        </row>
        <row r="3878">
          <cell r="A3878">
            <v>89561</v>
          </cell>
          <cell r="B3878" t="str">
            <v>JUNÇÃO SIMPLES, PVC, SERIE R, ÁGUA PLUVIAL, DN 40 MM, JUNTA SOLDÁVEL, FORNECIDO E INSTALADO EM RAMAL DE ENCAMINHAMENTO. AF_06/2022</v>
          </cell>
          <cell r="C3878" t="str">
            <v>UN</v>
          </cell>
          <cell r="D3878">
            <v>15.68</v>
          </cell>
          <cell r="E3878" t="str">
            <v>INSTALACOES HIDRO SANITARIAS</v>
          </cell>
          <cell r="F3878" t="str">
            <v>CONEXOES</v>
          </cell>
          <cell r="G3878" t="str">
            <v>SINAPI Nov/23</v>
          </cell>
        </row>
        <row r="3879">
          <cell r="A3879">
            <v>89562</v>
          </cell>
          <cell r="B3879" t="str">
            <v>LUVA DE REDUÇÃO, PVC, SOLDÁVEL, DN 40MM X 32MM, INSTALADO EM PRUMADA DE ÁGUA - FORNECIMENTO E INSTALAÇÃO. AF_06/2022</v>
          </cell>
          <cell r="C3879" t="str">
            <v>UN</v>
          </cell>
          <cell r="D3879">
            <v>10.69</v>
          </cell>
          <cell r="E3879" t="str">
            <v>INSTALACOES HIDRO SANITARIAS</v>
          </cell>
          <cell r="F3879" t="str">
            <v>CONEXOES</v>
          </cell>
          <cell r="G3879" t="str">
            <v>SINAPI Nov/23</v>
          </cell>
        </row>
        <row r="3880">
          <cell r="A3880">
            <v>89563</v>
          </cell>
          <cell r="B3880" t="str">
            <v>JUNÇÃO SIMPLES, PVC, SERIE R, ÁGUA PLUVIAL, DN 50 MM, JUNTA ELÁSTICA, FORNECIDO E INSTALADO EM RAMAL DE ENCAMINHAMENTO. AF_06/2022</v>
          </cell>
          <cell r="C3880" t="str">
            <v>UN</v>
          </cell>
          <cell r="D3880">
            <v>36.020000000000003</v>
          </cell>
          <cell r="E3880" t="str">
            <v>INSTALACOES HIDRO SANITARIAS</v>
          </cell>
          <cell r="F3880" t="str">
            <v>CONEXOES</v>
          </cell>
          <cell r="G3880" t="str">
            <v>SINAPI Nov/23</v>
          </cell>
        </row>
        <row r="3881">
          <cell r="A3881">
            <v>89564</v>
          </cell>
          <cell r="B3881" t="str">
            <v>LUVA COM ROSCA, PVC, SOLDÁVEL, DN 40MM X 1.1/4 , INSTALADO EM PRUMADA DE ÁGUA - FORNECIMENTO E INSTALAÇÃO. AF_06/2022</v>
          </cell>
          <cell r="C3881" t="str">
            <v>UN</v>
          </cell>
          <cell r="D3881">
            <v>15.7</v>
          </cell>
          <cell r="E3881" t="str">
            <v>INSTALACOES HIDRO SANITARIAS</v>
          </cell>
          <cell r="F3881" t="str">
            <v>CONEXOES</v>
          </cell>
          <cell r="G3881" t="str">
            <v>SINAPI Nov/23</v>
          </cell>
        </row>
        <row r="3882">
          <cell r="A3882">
            <v>89565</v>
          </cell>
          <cell r="B3882" t="str">
            <v>JUNÇÃO SIMPLES, PVC, SERIE R, ÁGUA PLUVIAL, DN 75 X 75 MM, JUNTA ELÁSTICA, FORNECIDO E INSTALADO EM RAMAL DE ENCAMINHAMENTO. AF_06/2022</v>
          </cell>
          <cell r="C3882" t="str">
            <v>UN</v>
          </cell>
          <cell r="D3882">
            <v>58.44</v>
          </cell>
          <cell r="E3882" t="str">
            <v>INSTALACOES HIDRO SANITARIAS</v>
          </cell>
          <cell r="F3882" t="str">
            <v>CONEXOES</v>
          </cell>
          <cell r="G3882" t="str">
            <v>SINAPI Nov/23</v>
          </cell>
        </row>
        <row r="3883">
          <cell r="A3883">
            <v>89566</v>
          </cell>
          <cell r="B3883" t="str">
            <v>TÊ, PVC, SERIE R, ÁGUA PLUVIAL, DN 75 MM, JUNTA ELÁSTICA, FORNECIDO E INSTALADO EM RAMAL DE ENCAMINHAMENTO. AF_06/2022</v>
          </cell>
          <cell r="C3883" t="str">
            <v>UN</v>
          </cell>
          <cell r="D3883">
            <v>49.43</v>
          </cell>
          <cell r="E3883" t="str">
            <v>INSTALACOES HIDRO SANITARIAS</v>
          </cell>
          <cell r="F3883" t="str">
            <v>CONEXOES</v>
          </cell>
          <cell r="G3883" t="str">
            <v>SINAPI Nov/23</v>
          </cell>
        </row>
        <row r="3884">
          <cell r="A3884">
            <v>89567</v>
          </cell>
          <cell r="B3884" t="str">
            <v>JUNÇÃO SIMPLES, PVC, SERIE R, ÁGUA PLUVIAL, DN 100 X 100 MM, JUNTA ELÁSTICA, FORNECIDO E INSTALADO EM RAMAL DE ENCAMINHAMENTO. AF_06/2022</v>
          </cell>
          <cell r="C3884" t="str">
            <v>UN</v>
          </cell>
          <cell r="D3884">
            <v>83.87</v>
          </cell>
          <cell r="E3884" t="str">
            <v>INSTALACOES HIDRO SANITARIAS</v>
          </cell>
          <cell r="F3884" t="str">
            <v>CONEXOES</v>
          </cell>
          <cell r="G3884" t="str">
            <v>SINAPI Nov/23</v>
          </cell>
        </row>
        <row r="3885">
          <cell r="A3885">
            <v>89568</v>
          </cell>
          <cell r="B3885" t="str">
            <v>UNIÃO, PVC, SOLDÁVEL, DN 40MM, INSTALADO EM PRUMADA DE ÁGUA - FORNECIMENTO E INSTALAÇÃO. AF_06/2022</v>
          </cell>
          <cell r="C3885" t="str">
            <v>UN</v>
          </cell>
          <cell r="D3885">
            <v>31.76</v>
          </cell>
          <cell r="E3885" t="str">
            <v>INSTALACOES HIDRO SANITARIAS</v>
          </cell>
          <cell r="F3885" t="str">
            <v>CONEXOES</v>
          </cell>
          <cell r="G3885" t="str">
            <v>SINAPI Nov/23</v>
          </cell>
        </row>
        <row r="3886">
          <cell r="A3886">
            <v>89569</v>
          </cell>
          <cell r="B3886" t="str">
            <v>JUNÇÃO SIMPLES, PVC, SERIE R, ÁGUA PLUVIAL, DN 100 X 75 MM, JUNTA ELÁSTICA, FORNECIDO E INSTALADO EM RAMAL DE ENCAMINHAMENTO. AF_06/2022</v>
          </cell>
          <cell r="C3886" t="str">
            <v>UN</v>
          </cell>
          <cell r="D3886">
            <v>98.18</v>
          </cell>
          <cell r="E3886" t="str">
            <v>INSTALACOES HIDRO SANITARIAS</v>
          </cell>
          <cell r="F3886" t="str">
            <v>CONEXOES</v>
          </cell>
          <cell r="G3886" t="str">
            <v>SINAPI Nov/23</v>
          </cell>
        </row>
        <row r="3887">
          <cell r="A3887">
            <v>89570</v>
          </cell>
          <cell r="B3887" t="str">
            <v>ADAPTADOR CURTO COM BOLSA E ROSCA PARA REGISTRO, PVC, SOLDÁVEL, DN 40MM X 1.1/2 , INSTALADO EM PRUMADA DE ÁGUA - FORNECIMENTO E INSTALAÇÃO. AF_06/2022</v>
          </cell>
          <cell r="C3887" t="str">
            <v>UN</v>
          </cell>
          <cell r="D3887">
            <v>11.77</v>
          </cell>
          <cell r="E3887" t="str">
            <v>INSTALACOES HIDRO SANITARIAS</v>
          </cell>
          <cell r="F3887" t="str">
            <v>CONEXOES</v>
          </cell>
          <cell r="G3887" t="str">
            <v>SINAPI Nov/23</v>
          </cell>
        </row>
        <row r="3888">
          <cell r="A3888">
            <v>89571</v>
          </cell>
          <cell r="B3888" t="str">
            <v>TÊ, PVC, SERIE R, ÁGUA PLUVIAL, DN 100 X 100 MM, JUNTA ELÁSTICA, FORNECIDO E INSTALADO EM RAMAL DE ENCAMINHAMENTO. AF_06/2022</v>
          </cell>
          <cell r="C3888" t="str">
            <v>UN</v>
          </cell>
          <cell r="D3888">
            <v>72.510000000000005</v>
          </cell>
          <cell r="E3888" t="str">
            <v>INSTALACOES HIDRO SANITARIAS</v>
          </cell>
          <cell r="F3888" t="str">
            <v>CONEXOES</v>
          </cell>
          <cell r="G3888" t="str">
            <v>SINAPI Nov/23</v>
          </cell>
        </row>
        <row r="3889">
          <cell r="A3889">
            <v>89572</v>
          </cell>
          <cell r="B3889" t="str">
            <v>ADAPTADOR CURTO COM BOLSA E ROSCA PARA REGISTRO, PVC, SOLDÁVEL, DN 40MM X 1.1/4 , INSTALADO EM PRUMADA DE ÁGUA - FORNECIMENTO E INSTALAÇÃO. AF_06/2022</v>
          </cell>
          <cell r="C3889" t="str">
            <v>UN</v>
          </cell>
          <cell r="D3889">
            <v>9.1</v>
          </cell>
          <cell r="E3889" t="str">
            <v>INSTALACOES HIDRO SANITARIAS</v>
          </cell>
          <cell r="F3889" t="str">
            <v>CONEXOES</v>
          </cell>
          <cell r="G3889" t="str">
            <v>SINAPI Nov/23</v>
          </cell>
        </row>
        <row r="3890">
          <cell r="A3890">
            <v>89573</v>
          </cell>
          <cell r="B3890" t="str">
            <v>TÊ, PVC, SERIE R, ÁGUA PLUVIAL, DN 100 X 75 MM, JUNTA ELÁSTICA, FORNECIDO E INSTALADO EM RAMAL DE ENCAMINHAMENTO. AF_06/2022</v>
          </cell>
          <cell r="C3890" t="str">
            <v>UN</v>
          </cell>
          <cell r="D3890">
            <v>79.8</v>
          </cell>
          <cell r="E3890" t="str">
            <v>INSTALACOES HIDRO SANITARIAS</v>
          </cell>
          <cell r="F3890" t="str">
            <v>CONEXOES</v>
          </cell>
          <cell r="G3890" t="str">
            <v>SINAPI Nov/23</v>
          </cell>
        </row>
        <row r="3891">
          <cell r="A3891">
            <v>89574</v>
          </cell>
          <cell r="B3891" t="str">
            <v>JUNÇÃO DUPLA, PVC, SERIE R, ÁGUA PLUVIAL, DN 100 X 100 X 100 MM, JUNTA ELÁSTICA, FORNECIDO E INSTALADO EM RAMAL DE ENCAMINHAMENTO. AF_06/2022</v>
          </cell>
          <cell r="C3891" t="str">
            <v>UN</v>
          </cell>
          <cell r="D3891">
            <v>162.76</v>
          </cell>
          <cell r="E3891" t="str">
            <v>INSTALACOES HIDRO SANITARIAS</v>
          </cell>
          <cell r="F3891" t="str">
            <v>CONEXOES</v>
          </cell>
          <cell r="G3891" t="str">
            <v>SINAPI Nov/23</v>
          </cell>
        </row>
        <row r="3892">
          <cell r="A3892">
            <v>89575</v>
          </cell>
          <cell r="B3892" t="str">
            <v>LUVA, PVC, SOLDÁVEL, DN 50MM, INSTALADO EM PRUMADA DE ÁGUA - FORNECIMENTO E INSTALAÇÃO. AF_06/2022</v>
          </cell>
          <cell r="C3892" t="str">
            <v>UN</v>
          </cell>
          <cell r="D3892">
            <v>12.05</v>
          </cell>
          <cell r="E3892" t="str">
            <v>INSTALACOES HIDRO SANITARIAS</v>
          </cell>
          <cell r="F3892" t="str">
            <v>CONEXOES</v>
          </cell>
          <cell r="G3892" t="str">
            <v>SINAPI Nov/23</v>
          </cell>
        </row>
        <row r="3893">
          <cell r="A3893">
            <v>89577</v>
          </cell>
          <cell r="B3893" t="str">
            <v>LUVA DE CORRER, PVC, SOLDÁVEL, DN 50MM, INSTALADO EM PRUMADA DE ÁGUA - FORNECIMENTO E INSTALAÇÃO. AF_06/2022</v>
          </cell>
          <cell r="C3893" t="str">
            <v>UN</v>
          </cell>
          <cell r="D3893">
            <v>36.17</v>
          </cell>
          <cell r="E3893" t="str">
            <v>INSTALACOES HIDRO SANITARIAS</v>
          </cell>
          <cell r="F3893" t="str">
            <v>CONEXOES</v>
          </cell>
          <cell r="G3893" t="str">
            <v>SINAPI Nov/23</v>
          </cell>
        </row>
        <row r="3894">
          <cell r="A3894">
            <v>89579</v>
          </cell>
          <cell r="B3894" t="str">
            <v>LUVA DE REDUÇÃO, PVC, SOLDÁVEL, DN 50MM X 25MM, INSTALADO EM PRUMADA DE ÁGUA   FORNECIMENTO E INSTALAÇÃO. AF_06/2022</v>
          </cell>
          <cell r="C3894" t="str">
            <v>UN</v>
          </cell>
          <cell r="D3894">
            <v>11.99</v>
          </cell>
          <cell r="E3894" t="str">
            <v>INSTALACOES HIDRO SANITARIAS</v>
          </cell>
          <cell r="F3894" t="str">
            <v>CONEXOES</v>
          </cell>
          <cell r="G3894" t="str">
            <v>SINAPI Nov/23</v>
          </cell>
        </row>
        <row r="3895">
          <cell r="A3895">
            <v>89581</v>
          </cell>
          <cell r="B3895" t="str">
            <v>JOELHO 90 GRAUS, PVC, SERIE R, ÁGUA PLUVIAL, DN 75 MM, JUNTA ELÁSTICA, FORNECIDO E INSTALADO EM CONDUTORES VERTICAIS DE ÁGUAS PLUVIAIS. AF_06/2022</v>
          </cell>
          <cell r="C3895" t="str">
            <v>UN</v>
          </cell>
          <cell r="D3895">
            <v>36.200000000000003</v>
          </cell>
          <cell r="E3895" t="str">
            <v>INSTALACOES HIDRO SANITARIAS</v>
          </cell>
          <cell r="F3895" t="str">
            <v>CONEXOES</v>
          </cell>
          <cell r="G3895" t="str">
            <v>SINAPI Nov/23</v>
          </cell>
        </row>
        <row r="3896">
          <cell r="A3896">
            <v>89582</v>
          </cell>
          <cell r="B3896" t="str">
            <v>JOELHO 45 GRAUS, PVC, SERIE R, ÁGUA PLUVIAL, DN 75 MM, JUNTA ELÁSTICA, FORNECIDO E INSTALADO EM CONDUTORES VERTICAIS DE ÁGUAS PLUVIAIS. AF_06/2022</v>
          </cell>
          <cell r="C3896" t="str">
            <v>UN</v>
          </cell>
          <cell r="D3896">
            <v>36.69</v>
          </cell>
          <cell r="E3896" t="str">
            <v>INSTALACOES HIDRO SANITARIAS</v>
          </cell>
          <cell r="F3896" t="str">
            <v>CONEXOES</v>
          </cell>
          <cell r="G3896" t="str">
            <v>SINAPI Nov/23</v>
          </cell>
        </row>
        <row r="3897">
          <cell r="A3897">
            <v>89583</v>
          </cell>
          <cell r="B3897" t="str">
            <v>CURVA 87 GRAUS E 30 MINUTOS, PVC, SERIE R, ÁGUA PLUVIAL, DN 75 MM, JUNTA ELÁSTICA, FORNECIDO E INSTALADO EM CONDUTORES VERTICAIS DE ÁGUAS PLUVIAIS. AF_06/2022</v>
          </cell>
          <cell r="C3897" t="str">
            <v>UN</v>
          </cell>
          <cell r="D3897">
            <v>45.87</v>
          </cell>
          <cell r="E3897" t="str">
            <v>INSTALACOES HIDRO SANITARIAS</v>
          </cell>
          <cell r="F3897" t="str">
            <v>CONEXOES</v>
          </cell>
          <cell r="G3897" t="str">
            <v>SINAPI Nov/23</v>
          </cell>
        </row>
        <row r="3898">
          <cell r="A3898">
            <v>89584</v>
          </cell>
          <cell r="B3898" t="str">
            <v>JOELHO 90 GRAUS, PVC, SERIE R, ÁGUA PLUVIAL, DN 100 MM, JUNTA ELÁSTICA, FORNECIDO E INSTALADO EM CONDUTORES VERTICAIS DE ÁGUAS PLUVIAIS. AF_06/2022</v>
          </cell>
          <cell r="C3898" t="str">
            <v>UN</v>
          </cell>
          <cell r="D3898">
            <v>47.76</v>
          </cell>
          <cell r="E3898" t="str">
            <v>INSTALACOES HIDRO SANITARIAS</v>
          </cell>
          <cell r="F3898" t="str">
            <v>CONEXOES</v>
          </cell>
          <cell r="G3898" t="str">
            <v>SINAPI Nov/23</v>
          </cell>
        </row>
        <row r="3899">
          <cell r="A3899">
            <v>89585</v>
          </cell>
          <cell r="B3899" t="str">
            <v>JOELHO 45 GRAUS, PVC, SERIE R, ÁGUA PLUVIAL, DN 100 MM, JUNTA ELÁSTICA, FORNECIDO E INSTALADO EM CONDUTORES VERTICAIS DE ÁGUAS PLUVIAIS. AF_06/2022</v>
          </cell>
          <cell r="C3899" t="str">
            <v>UN</v>
          </cell>
          <cell r="D3899">
            <v>48.88</v>
          </cell>
          <cell r="E3899" t="str">
            <v>INSTALACOES HIDRO SANITARIAS</v>
          </cell>
          <cell r="F3899" t="str">
            <v>CONEXOES</v>
          </cell>
          <cell r="G3899" t="str">
            <v>SINAPI Nov/23</v>
          </cell>
        </row>
        <row r="3900">
          <cell r="A3900">
            <v>89587</v>
          </cell>
          <cell r="B3900" t="str">
            <v>CURVA 87 GRAUS E 30 MINUTOS, PVC, SERIE R, ÁGUA PLUVIAL, DN 100 MM, JUNTA ELÁSTICA, FORNECIDO E INSTALADO EM CONDUTORES VERTICAIS DE ÁGUAS PLUVIAIS. AF_06/2022</v>
          </cell>
          <cell r="C3900" t="str">
            <v>UN</v>
          </cell>
          <cell r="D3900">
            <v>53.68</v>
          </cell>
          <cell r="E3900" t="str">
            <v>INSTALACOES HIDRO SANITARIAS</v>
          </cell>
          <cell r="F3900" t="str">
            <v>CONEXOES</v>
          </cell>
          <cell r="G3900" t="str">
            <v>SINAPI Nov/23</v>
          </cell>
        </row>
        <row r="3901">
          <cell r="A3901">
            <v>89590</v>
          </cell>
          <cell r="B3901" t="str">
            <v>JOELHO 90 GRAUS, PVC, SERIE R, ÁGUA PLUVIAL, DN 150 MM, JUNTA ELÁSTICA, FORNECIDO E INSTALADO EM CONDUTORES VERTICAIS DE ÁGUAS PLUVIAIS. AF_06/2022</v>
          </cell>
          <cell r="C3901" t="str">
            <v>UN</v>
          </cell>
          <cell r="D3901">
            <v>140.91999999999999</v>
          </cell>
          <cell r="E3901" t="str">
            <v>INSTALACOES HIDRO SANITARIAS</v>
          </cell>
          <cell r="F3901" t="str">
            <v>CONEXOES</v>
          </cell>
          <cell r="G3901" t="str">
            <v>SINAPI Nov/23</v>
          </cell>
        </row>
        <row r="3902">
          <cell r="A3902">
            <v>89591</v>
          </cell>
          <cell r="B3902" t="str">
            <v>JOELHO 45 GRAUS, PVC, SERIE R, ÁGUA PLUVIAL, DN 150 MM, JUNTA ELÁSTICA, FORNECIDO E INSTALADO EM CONDUTORES VERTICAIS DE ÁGUAS PLUVIAIS. AF_06/2022</v>
          </cell>
          <cell r="C3902" t="str">
            <v>UN</v>
          </cell>
          <cell r="D3902">
            <v>137.5</v>
          </cell>
          <cell r="E3902" t="str">
            <v>INSTALACOES HIDRO SANITARIAS</v>
          </cell>
          <cell r="F3902" t="str">
            <v>CONEXOES</v>
          </cell>
          <cell r="G3902" t="str">
            <v>SINAPI Nov/23</v>
          </cell>
        </row>
        <row r="3903">
          <cell r="A3903">
            <v>89592</v>
          </cell>
          <cell r="B3903" t="str">
            <v>CURVA 87 GRAUS E 30 MINUTOS, PVC, SERIE R, ÁGUA PLUVIAL, DN 150 MM, JUNTA ELÁSTICA, FORNECIDO E INSTALADO EM CONDUTORES VERTICAIS DE ÁGUAS PLUVIAIS. AF_06/2022</v>
          </cell>
          <cell r="C3903" t="str">
            <v>UN</v>
          </cell>
          <cell r="D3903">
            <v>167.57</v>
          </cell>
          <cell r="E3903" t="str">
            <v>INSTALACOES HIDRO SANITARIAS</v>
          </cell>
          <cell r="F3903" t="str">
            <v>CONEXOES</v>
          </cell>
          <cell r="G3903" t="str">
            <v>SINAPI Nov/23</v>
          </cell>
        </row>
        <row r="3904">
          <cell r="A3904">
            <v>89593</v>
          </cell>
          <cell r="B3904" t="str">
            <v>LUVA COM ROSCA, PVC, SOLDÁVEL, DN 50MM X 1.1/2 , INSTALADO EM PRUMADA DE ÁGUA - FORNECIMENTO E INSTALAÇÃO. AF_06/2022</v>
          </cell>
          <cell r="C3904" t="str">
            <v>UN</v>
          </cell>
          <cell r="D3904">
            <v>24.63</v>
          </cell>
          <cell r="E3904" t="str">
            <v>INSTALACOES HIDRO SANITARIAS</v>
          </cell>
          <cell r="F3904" t="str">
            <v>CONEXOES</v>
          </cell>
          <cell r="G3904" t="str">
            <v>SINAPI Nov/23</v>
          </cell>
        </row>
        <row r="3905">
          <cell r="A3905">
            <v>89594</v>
          </cell>
          <cell r="B3905" t="str">
            <v>UNIÃO, PVC, SOLDÁVEL, DN 50MM, INSTALADO EM PRUMADA DE ÁGUA - FORNECIMENTO E INSTALAÇÃO. AF_06/2022</v>
          </cell>
          <cell r="C3905" t="str">
            <v>UN</v>
          </cell>
          <cell r="D3905">
            <v>35.25</v>
          </cell>
          <cell r="E3905" t="str">
            <v>INSTALACOES HIDRO SANITARIAS</v>
          </cell>
          <cell r="F3905" t="str">
            <v>CONEXOES</v>
          </cell>
          <cell r="G3905" t="str">
            <v>SINAPI Nov/23</v>
          </cell>
        </row>
        <row r="3906">
          <cell r="A3906">
            <v>89595</v>
          </cell>
          <cell r="B3906" t="str">
            <v>ADAPTADOR CURTO COM BOLSA E ROSCA PARA REGISTRO, PVC, SOLDÁVEL, DN 50MM X 1.1/4 , INSTALADO EM PRUMADA DE ÁGUA - FORNECIMENTO E INSTALAÇÃO. AF_06/2022</v>
          </cell>
          <cell r="C3906" t="str">
            <v>UN</v>
          </cell>
          <cell r="D3906">
            <v>14.67</v>
          </cell>
          <cell r="E3906" t="str">
            <v>INSTALACOES HIDRO SANITARIAS</v>
          </cell>
          <cell r="F3906" t="str">
            <v>CONEXOES</v>
          </cell>
          <cell r="G3906" t="str">
            <v>SINAPI Nov/23</v>
          </cell>
        </row>
        <row r="3907">
          <cell r="A3907">
            <v>89596</v>
          </cell>
          <cell r="B3907" t="str">
            <v>ADAPTADOR CURTO COM BOLSA E ROSCA PARA REGISTRO, PVC, SOLDÁVEL, DN 50MM X 1.1/2 , INSTALADO EM PRUMADA DE ÁGUA - FORNECIMENTO E INSTALAÇÃO. AF_06/2022</v>
          </cell>
          <cell r="C3907" t="str">
            <v>UN</v>
          </cell>
          <cell r="D3907">
            <v>10.87</v>
          </cell>
          <cell r="E3907" t="str">
            <v>INSTALACOES HIDRO SANITARIAS</v>
          </cell>
          <cell r="F3907" t="str">
            <v>CONEXOES</v>
          </cell>
          <cell r="G3907" t="str">
            <v>SINAPI Nov/23</v>
          </cell>
        </row>
        <row r="3908">
          <cell r="A3908">
            <v>89597</v>
          </cell>
          <cell r="B3908" t="str">
            <v>LUVA, PVC, SOLDÁVEL, DN 60MM, INSTALADO EM PRUMADA DE ÁGUA - FORNECIMENTO E INSTALAÇÃO. AF_06/2022</v>
          </cell>
          <cell r="C3908" t="str">
            <v>UN</v>
          </cell>
          <cell r="D3908">
            <v>22.74</v>
          </cell>
          <cell r="E3908" t="str">
            <v>INSTALACOES HIDRO SANITARIAS</v>
          </cell>
          <cell r="F3908" t="str">
            <v>CONEXOES</v>
          </cell>
          <cell r="G3908" t="str">
            <v>SINAPI Nov/23</v>
          </cell>
        </row>
        <row r="3909">
          <cell r="A3909">
            <v>89598</v>
          </cell>
          <cell r="B3909" t="str">
            <v>LUVA DE CORRER, PVC, SOLDÁVEL, DN 60MM, INSTALADO EM PRUMADA DE ÁGUA   FORNECIMENTO E INSTALAÇÃO. AF_06/2022</v>
          </cell>
          <cell r="C3909" t="str">
            <v>UN</v>
          </cell>
          <cell r="D3909">
            <v>48.56</v>
          </cell>
          <cell r="E3909" t="str">
            <v>INSTALACOES HIDRO SANITARIAS</v>
          </cell>
          <cell r="F3909" t="str">
            <v>CONEXOES</v>
          </cell>
          <cell r="G3909" t="str">
            <v>SINAPI Nov/23</v>
          </cell>
        </row>
        <row r="3910">
          <cell r="A3910">
            <v>89599</v>
          </cell>
          <cell r="B3910" t="str">
            <v>LUVA SIMPLES, PVC, SERIE R, ÁGUA PLUVIAL, DN 75 MM, JUNTA ELÁSTICA, FORNECIDO E INSTALADO EM CONDUTORES VERTICAIS DE ÁGUAS PLUVIAIS. AF_06/2022</v>
          </cell>
          <cell r="C3910" t="str">
            <v>UN</v>
          </cell>
          <cell r="D3910">
            <v>26.26</v>
          </cell>
          <cell r="E3910" t="str">
            <v>INSTALACOES HIDRO SANITARIAS</v>
          </cell>
          <cell r="F3910" t="str">
            <v>CONEXOES</v>
          </cell>
          <cell r="G3910" t="str">
            <v>SINAPI Nov/23</v>
          </cell>
        </row>
        <row r="3911">
          <cell r="A3911">
            <v>89600</v>
          </cell>
          <cell r="B3911" t="str">
            <v>LUVA DE CORRER, PVC, SERIE R, ÁGUA PLUVIAL, DN 75 MM, JUNTA ELÁSTICA, FORNECIDO E INSTALADO EM CONDUTORES VERTICAIS DE ÁGUAS PLUVIAIS. AF_06/2022</v>
          </cell>
          <cell r="C3911" t="str">
            <v>UN</v>
          </cell>
          <cell r="D3911">
            <v>26.98</v>
          </cell>
          <cell r="E3911" t="str">
            <v>INSTALACOES HIDRO SANITARIAS</v>
          </cell>
          <cell r="F3911" t="str">
            <v>CONEXOES</v>
          </cell>
          <cell r="G3911" t="str">
            <v>SINAPI Nov/23</v>
          </cell>
        </row>
        <row r="3912">
          <cell r="A3912">
            <v>89605</v>
          </cell>
          <cell r="B3912" t="str">
            <v>LUVA DE REDUÇÃO, PVC, SOLDÁVEL, DN 60MM X 50MM, INSTALADO EM PRUMADA DE ÁGUA - FORNECIMENTO E INSTALAÇÃO. AF_06/2022</v>
          </cell>
          <cell r="C3912" t="str">
            <v>UN</v>
          </cell>
          <cell r="D3912">
            <v>20.76</v>
          </cell>
          <cell r="E3912" t="str">
            <v>INSTALACOES HIDRO SANITARIAS</v>
          </cell>
          <cell r="F3912" t="str">
            <v>CONEXOES</v>
          </cell>
          <cell r="G3912" t="str">
            <v>SINAPI Nov/23</v>
          </cell>
        </row>
        <row r="3913">
          <cell r="A3913">
            <v>89609</v>
          </cell>
          <cell r="B3913" t="str">
            <v>UNIÃO, PVC, SOLDÁVEL, DN 60MM, INSTALADO EM PRUMADA DE ÁGUA - FORNECIMENTO E INSTALAÇÃO. AF_06/2022</v>
          </cell>
          <cell r="C3913" t="str">
            <v>UN</v>
          </cell>
          <cell r="D3913">
            <v>81.099999999999994</v>
          </cell>
          <cell r="E3913" t="str">
            <v>INSTALACOES HIDRO SANITARIAS</v>
          </cell>
          <cell r="F3913" t="str">
            <v>CONEXOES</v>
          </cell>
          <cell r="G3913" t="str">
            <v>SINAPI Nov/23</v>
          </cell>
        </row>
        <row r="3914">
          <cell r="A3914">
            <v>89610</v>
          </cell>
          <cell r="B3914" t="str">
            <v>ADAPTADOR CURTO COM BOLSA E ROSCA PARA REGISTRO, PVC, SOLDÁVEL, DN 60MM X 2 , INSTALADO EM PRUMADA DE ÁGUA - FORNECIMENTO E INSTALAÇÃO. AF_06/2022</v>
          </cell>
          <cell r="C3914" t="str">
            <v>UN</v>
          </cell>
          <cell r="D3914">
            <v>19.7</v>
          </cell>
          <cell r="E3914" t="str">
            <v>INSTALACOES HIDRO SANITARIAS</v>
          </cell>
          <cell r="F3914" t="str">
            <v>CONEXOES</v>
          </cell>
          <cell r="G3914" t="str">
            <v>SINAPI Nov/23</v>
          </cell>
        </row>
        <row r="3915">
          <cell r="A3915">
            <v>89611</v>
          </cell>
          <cell r="B3915" t="str">
            <v>LUVA, PVC, SOLDÁVEL, DN 75MM, INSTALADO EM PRUMADA DE ÁGUA - FORNECIMENTO E INSTALAÇÃO. AF_06/2022</v>
          </cell>
          <cell r="C3915" t="str">
            <v>UN</v>
          </cell>
          <cell r="D3915">
            <v>31.85</v>
          </cell>
          <cell r="E3915" t="str">
            <v>INSTALACOES HIDRO SANITARIAS</v>
          </cell>
          <cell r="F3915" t="str">
            <v>CONEXOES</v>
          </cell>
          <cell r="G3915" t="str">
            <v>SINAPI Nov/23</v>
          </cell>
        </row>
        <row r="3916">
          <cell r="A3916">
            <v>89612</v>
          </cell>
          <cell r="B3916" t="str">
            <v>UNIÃO, PVC, SOLDÁVEL, DN 75MM, INSTALADO EM PRUMADA DE ÁGUA - FORNECIMENTO E INSTALAÇÃO. AF_06/2022</v>
          </cell>
          <cell r="C3916" t="str">
            <v>UN</v>
          </cell>
          <cell r="D3916">
            <v>158.34</v>
          </cell>
          <cell r="E3916" t="str">
            <v>INSTALACOES HIDRO SANITARIAS</v>
          </cell>
          <cell r="F3916" t="str">
            <v>CONEXOES</v>
          </cell>
          <cell r="G3916" t="str">
            <v>SINAPI Nov/23</v>
          </cell>
        </row>
        <row r="3917">
          <cell r="A3917">
            <v>89613</v>
          </cell>
          <cell r="B3917" t="str">
            <v>ADAPTADOR CURTO COM BOLSA E ROSCA PARA REGISTRO, PVC, SOLDÁVEL, DN 75MM X 2.1/2, INSTALADO EM PRUMADA DE ÁGUA - FORNECIMENTO E INSTALAÇÃO. AF_12/2014</v>
          </cell>
          <cell r="C3917" t="str">
            <v>UN</v>
          </cell>
          <cell r="D3917">
            <v>30.29</v>
          </cell>
          <cell r="E3917" t="str">
            <v>INSTALACOES HIDRO SANITARIAS</v>
          </cell>
          <cell r="F3917" t="str">
            <v>CONEXOES</v>
          </cell>
          <cell r="G3917" t="str">
            <v>SINAPI Nov/23</v>
          </cell>
        </row>
        <row r="3918">
          <cell r="A3918">
            <v>89614</v>
          </cell>
          <cell r="B3918" t="str">
            <v>LUVA, PVC, SOLDÁVEL, DN 85MM, INSTALADO EM PRUMADA DE ÁGUA - FORNECIMENTO E INSTALAÇÃO. AF_06/2022</v>
          </cell>
          <cell r="C3918" t="str">
            <v>UN</v>
          </cell>
          <cell r="D3918">
            <v>58.22</v>
          </cell>
          <cell r="E3918" t="str">
            <v>INSTALACOES HIDRO SANITARIAS</v>
          </cell>
          <cell r="F3918" t="str">
            <v>CONEXOES</v>
          </cell>
          <cell r="G3918" t="str">
            <v>SINAPI Nov/23</v>
          </cell>
        </row>
        <row r="3919">
          <cell r="A3919">
            <v>89615</v>
          </cell>
          <cell r="B3919" t="str">
            <v>UNIÃO, PVC, SOLDÁVEL, DN 85MM, INSTALADO EM PRUMADA DE ÁGUA - FORNECIMENTO E INSTALAÇÃO. AF_06/2022</v>
          </cell>
          <cell r="C3919" t="str">
            <v>UN</v>
          </cell>
          <cell r="D3919">
            <v>186.84</v>
          </cell>
          <cell r="E3919" t="str">
            <v>INSTALACOES HIDRO SANITARIAS</v>
          </cell>
          <cell r="F3919" t="str">
            <v>CONEXOES</v>
          </cell>
          <cell r="G3919" t="str">
            <v>SINAPI Nov/23</v>
          </cell>
        </row>
        <row r="3920">
          <cell r="A3920">
            <v>89616</v>
          </cell>
          <cell r="B3920" t="str">
            <v>ADAPTADOR CURTO COM BOLSA E ROSCA PARA REGISTRO, PVC, SOLDÁVEL, DN 85MM X 3 , INSTALADO EM PRUMADA DE ÁGUA - FORNECIMENTO E INSTALAÇÃO. AF_06/2022</v>
          </cell>
          <cell r="C3920" t="str">
            <v>UN</v>
          </cell>
          <cell r="D3920">
            <v>40.159999999999997</v>
          </cell>
          <cell r="E3920" t="str">
            <v>INSTALACOES HIDRO SANITARIAS</v>
          </cell>
          <cell r="F3920" t="str">
            <v>CONEXOES</v>
          </cell>
          <cell r="G3920" t="str">
            <v>SINAPI Nov/23</v>
          </cell>
        </row>
        <row r="3921">
          <cell r="A3921">
            <v>89617</v>
          </cell>
          <cell r="B3921" t="str">
            <v>TE, PVC, SOLDÁVEL, DN 25MM, INSTALADO EM PRUMADA DE ÁGUA - FORNECIMENTO E INSTALAÇÃO. AF_06/2022</v>
          </cell>
          <cell r="C3921" t="str">
            <v>UN</v>
          </cell>
          <cell r="D3921">
            <v>8.5399999999999991</v>
          </cell>
          <cell r="E3921" t="str">
            <v>INSTALACOES HIDRO SANITARIAS</v>
          </cell>
          <cell r="F3921" t="str">
            <v>CONEXOES</v>
          </cell>
          <cell r="G3921" t="str">
            <v>SINAPI Nov/23</v>
          </cell>
        </row>
        <row r="3922">
          <cell r="A3922">
            <v>89620</v>
          </cell>
          <cell r="B3922" t="str">
            <v>TE, PVC, SOLDÁVEL, DN 32MM, INSTALADO EM PRUMADA DE ÁGUA - FORNECIMENTO E INSTALAÇÃO. AF_06/2022</v>
          </cell>
          <cell r="C3922" t="str">
            <v>UN</v>
          </cell>
          <cell r="D3922">
            <v>12.93</v>
          </cell>
          <cell r="E3922" t="str">
            <v>INSTALACOES HIDRO SANITARIAS</v>
          </cell>
          <cell r="F3922" t="str">
            <v>CONEXOES</v>
          </cell>
          <cell r="G3922" t="str">
            <v>SINAPI Nov/23</v>
          </cell>
        </row>
        <row r="3923">
          <cell r="A3923">
            <v>89622</v>
          </cell>
          <cell r="B3923" t="str">
            <v>TÊ DE REDUÇÃO, PVC, SOLDÁVEL, DN 32MM X 25MM, INSTALADO EM PRUMADA DE ÁGUA - FORNECIMENTO E INSTALAÇÃO. AF_06/2022</v>
          </cell>
          <cell r="C3923" t="str">
            <v>UN</v>
          </cell>
          <cell r="D3923">
            <v>14.94</v>
          </cell>
          <cell r="E3923" t="str">
            <v>INSTALACOES HIDRO SANITARIAS</v>
          </cell>
          <cell r="F3923" t="str">
            <v>CONEXOES</v>
          </cell>
          <cell r="G3923" t="str">
            <v>SINAPI Nov/23</v>
          </cell>
        </row>
        <row r="3924">
          <cell r="A3924">
            <v>89623</v>
          </cell>
          <cell r="B3924" t="str">
            <v>TE, PVC, SOLDÁVEL, DN 40MM, INSTALADO EM PRUMADA DE ÁGUA - FORNECIMENTO E INSTALAÇÃO. AF_06/2022</v>
          </cell>
          <cell r="C3924" t="str">
            <v>UN</v>
          </cell>
          <cell r="D3924">
            <v>20.41</v>
          </cell>
          <cell r="E3924" t="str">
            <v>INSTALACOES HIDRO SANITARIAS</v>
          </cell>
          <cell r="F3924" t="str">
            <v>CONEXOES</v>
          </cell>
          <cell r="G3924" t="str">
            <v>SINAPI Nov/23</v>
          </cell>
        </row>
        <row r="3925">
          <cell r="A3925">
            <v>89624</v>
          </cell>
          <cell r="B3925" t="str">
            <v>TÊ DE REDUÇÃO, PVC, SOLDÁVEL, DN 40MM X 32MM, INSTALADO EM PRUMADA DE ÁGUA - FORNECIMENTO E INSTALAÇÃO. AF_06/2022</v>
          </cell>
          <cell r="C3925" t="str">
            <v>UN</v>
          </cell>
          <cell r="D3925">
            <v>18.850000000000001</v>
          </cell>
          <cell r="E3925" t="str">
            <v>INSTALACOES HIDRO SANITARIAS</v>
          </cell>
          <cell r="F3925" t="str">
            <v>CONEXOES</v>
          </cell>
          <cell r="G3925" t="str">
            <v>SINAPI Nov/23</v>
          </cell>
        </row>
        <row r="3926">
          <cell r="A3926">
            <v>89625</v>
          </cell>
          <cell r="B3926" t="str">
            <v>TE, PVC, SOLDÁVEL, DN 50MM, INSTALADO EM PRUMADA DE ÁGUA - FORNECIMENTO E INSTALAÇÃO. AF_06/2022</v>
          </cell>
          <cell r="C3926" t="str">
            <v>UN</v>
          </cell>
          <cell r="D3926">
            <v>23.85</v>
          </cell>
          <cell r="E3926" t="str">
            <v>INSTALACOES HIDRO SANITARIAS</v>
          </cell>
          <cell r="F3926" t="str">
            <v>CONEXOES</v>
          </cell>
          <cell r="G3926" t="str">
            <v>SINAPI Nov/23</v>
          </cell>
        </row>
        <row r="3927">
          <cell r="A3927">
            <v>89626</v>
          </cell>
          <cell r="B3927" t="str">
            <v>TÊ DE REDUÇÃO, PVC, SOLDÁVEL, DN 50MM X 40MM, INSTALADO EM PRUMADA DE ÁGUA - FORNECIMENTO E INSTALAÇÃO. AF_06/2022</v>
          </cell>
          <cell r="C3927" t="str">
            <v>UN</v>
          </cell>
          <cell r="D3927">
            <v>30.78</v>
          </cell>
          <cell r="E3927" t="str">
            <v>INSTALACOES HIDRO SANITARIAS</v>
          </cell>
          <cell r="F3927" t="str">
            <v>CONEXOES</v>
          </cell>
          <cell r="G3927" t="str">
            <v>SINAPI Nov/23</v>
          </cell>
        </row>
        <row r="3928">
          <cell r="A3928">
            <v>89627</v>
          </cell>
          <cell r="B3928" t="str">
            <v>TÊ DE REDUÇÃO, PVC, SOLDÁVEL, DN 50MM X 25MM, INSTALADO EM PRUMADA DE ÁGUA - FORNECIMENTO E INSTALAÇÃO. AF_06/2022</v>
          </cell>
          <cell r="C3928" t="str">
            <v>UN</v>
          </cell>
          <cell r="D3928">
            <v>20.95</v>
          </cell>
          <cell r="E3928" t="str">
            <v>INSTALACOES HIDRO SANITARIAS</v>
          </cell>
          <cell r="F3928" t="str">
            <v>CONEXOES</v>
          </cell>
          <cell r="G3928" t="str">
            <v>SINAPI Nov/23</v>
          </cell>
        </row>
        <row r="3929">
          <cell r="A3929">
            <v>89628</v>
          </cell>
          <cell r="B3929" t="str">
            <v>TE, PVC, SOLDÁVEL, DN 60MM, INSTALADO EM PRUMADA DE ÁGUA - FORNECIMENTO E INSTALAÇÃO. AF_06/2022</v>
          </cell>
          <cell r="C3929" t="str">
            <v>UN</v>
          </cell>
          <cell r="D3929">
            <v>48.21</v>
          </cell>
          <cell r="E3929" t="str">
            <v>INSTALACOES HIDRO SANITARIAS</v>
          </cell>
          <cell r="F3929" t="str">
            <v>CONEXOES</v>
          </cell>
          <cell r="G3929" t="str">
            <v>SINAPI Nov/23</v>
          </cell>
        </row>
        <row r="3930">
          <cell r="A3930">
            <v>89629</v>
          </cell>
          <cell r="B3930" t="str">
            <v>TE, PVC, SOLDÁVEL, DN 75MM, INSTALADO EM PRUMADA DE ÁGUA - FORNECIMENTO E INSTALAÇÃO. AF_06/2022</v>
          </cell>
          <cell r="C3930" t="str">
            <v>UN</v>
          </cell>
          <cell r="D3930">
            <v>79.8</v>
          </cell>
          <cell r="E3930" t="str">
            <v>INSTALACOES HIDRO SANITARIAS</v>
          </cell>
          <cell r="F3930" t="str">
            <v>CONEXOES</v>
          </cell>
          <cell r="G3930" t="str">
            <v>SINAPI Nov/23</v>
          </cell>
        </row>
        <row r="3931">
          <cell r="A3931">
            <v>89630</v>
          </cell>
          <cell r="B3931" t="str">
            <v>TE DE REDUÇÃO, PVC, SOLDÁVEL, DN 75MM X 50MM, INSTALADO EM PRUMADA DE ÁGUA - FORNECIMENTO E INSTALAÇÃO. AF_06/2022</v>
          </cell>
          <cell r="C3931" t="str">
            <v>UN</v>
          </cell>
          <cell r="D3931">
            <v>60.87</v>
          </cell>
          <cell r="E3931" t="str">
            <v>INSTALACOES HIDRO SANITARIAS</v>
          </cell>
          <cell r="F3931" t="str">
            <v>CONEXOES</v>
          </cell>
          <cell r="G3931" t="str">
            <v>SINAPI Nov/23</v>
          </cell>
        </row>
        <row r="3932">
          <cell r="A3932">
            <v>89631</v>
          </cell>
          <cell r="B3932" t="str">
            <v>TE, PVC, SOLDÁVEL, DN 85MM, INSTALADO EM PRUMADA DE ÁGUA - FORNECIMENTO E INSTALAÇÃO. AF_06/2022</v>
          </cell>
          <cell r="C3932" t="str">
            <v>UN</v>
          </cell>
          <cell r="D3932">
            <v>104.06</v>
          </cell>
          <cell r="E3932" t="str">
            <v>INSTALACOES HIDRO SANITARIAS</v>
          </cell>
          <cell r="F3932" t="str">
            <v>CONEXOES</v>
          </cell>
          <cell r="G3932" t="str">
            <v>SINAPI Nov/23</v>
          </cell>
        </row>
        <row r="3933">
          <cell r="A3933">
            <v>89632</v>
          </cell>
          <cell r="B3933" t="str">
            <v>TE DE REDUÇÃO, PVC, SOLDÁVEL, DN 85MM X 60MM, INSTALADO EM PRUMADA DE ÁGUA - FORNECIMENTO E INSTALAÇÃO. AF_06/2022</v>
          </cell>
          <cell r="C3933" t="str">
            <v>UN</v>
          </cell>
          <cell r="D3933">
            <v>119.91</v>
          </cell>
          <cell r="E3933" t="str">
            <v>INSTALACOES HIDRO SANITARIAS</v>
          </cell>
          <cell r="F3933" t="str">
            <v>CONEXOES</v>
          </cell>
          <cell r="G3933" t="str">
            <v>SINAPI Nov/23</v>
          </cell>
        </row>
        <row r="3934">
          <cell r="A3934">
            <v>89637</v>
          </cell>
          <cell r="B3934" t="str">
            <v>JOELHO 90 GRAUS, CPVC, SOLDÁVEL, DN 15MM, INSTALADO EM RAMAL OU SUB-RAMAL DE ÁGUA - FORNECIMENTO E INSTALAÇÃO. AF_06/2022</v>
          </cell>
          <cell r="C3934" t="str">
            <v>UN</v>
          </cell>
          <cell r="D3934">
            <v>11.37</v>
          </cell>
          <cell r="E3934" t="str">
            <v>INSTALACOES HIDRO SANITARIAS</v>
          </cell>
          <cell r="F3934" t="str">
            <v>CONEXOES</v>
          </cell>
          <cell r="G3934" t="str">
            <v>SINAPI Nov/23</v>
          </cell>
        </row>
        <row r="3935">
          <cell r="A3935">
            <v>89638</v>
          </cell>
          <cell r="B3935" t="str">
            <v>JOELHO 45 GRAUS, CPVC, SOLDÁVEL, DN 15MM, INSTALADO EM RAMAL OU SUB-RAMAL DE ÁGUA - FORNECIMENTO E INSTALAÇÃO. AF_06/2022</v>
          </cell>
          <cell r="C3935" t="str">
            <v>UN</v>
          </cell>
          <cell r="D3935">
            <v>12.12</v>
          </cell>
          <cell r="E3935" t="str">
            <v>INSTALACOES HIDRO SANITARIAS</v>
          </cell>
          <cell r="F3935" t="str">
            <v>CONEXOES</v>
          </cell>
          <cell r="G3935" t="str">
            <v>SINAPI Nov/23</v>
          </cell>
        </row>
        <row r="3936">
          <cell r="A3936">
            <v>89639</v>
          </cell>
          <cell r="B3936" t="str">
            <v>CURVA 90 GRAUS, CPVC, SOLDÁVEL, DN 15MM, INSTALADO EM RAMAL OU SUB-RAMAL DE ÁGUA - FORNECIMENTO E INSTALAÇÃO. AF_06/2022</v>
          </cell>
          <cell r="C3936" t="str">
            <v>UN</v>
          </cell>
          <cell r="D3936">
            <v>12.64</v>
          </cell>
          <cell r="E3936" t="str">
            <v>INSTALACOES HIDRO SANITARIAS</v>
          </cell>
          <cell r="F3936" t="str">
            <v>CONEXOES</v>
          </cell>
          <cell r="G3936" t="str">
            <v>SINAPI Nov/23</v>
          </cell>
        </row>
        <row r="3937">
          <cell r="A3937">
            <v>89640</v>
          </cell>
          <cell r="B3937" t="str">
            <v>JOELHO DE TRANSIÇÃO, 90 GRAUS, CPVC, SOLDÁVEL, DN 15MM X 1/2, INSTALADO EM RAMAL OU SUB-RAMAL DE ÁGUA - FORNECIMENTO E INSTALAÇÃO. AF_06/2022</v>
          </cell>
          <cell r="C3937" t="str">
            <v>UN</v>
          </cell>
          <cell r="D3937">
            <v>18.260000000000002</v>
          </cell>
          <cell r="E3937" t="str">
            <v>INSTALACOES HIDRO SANITARIAS</v>
          </cell>
          <cell r="F3937" t="str">
            <v>CONEXOES</v>
          </cell>
          <cell r="G3937" t="str">
            <v>SINAPI Nov/23</v>
          </cell>
        </row>
        <row r="3938">
          <cell r="A3938">
            <v>89641</v>
          </cell>
          <cell r="B3938" t="str">
            <v>JOELHO 90 GRAUS, CPVC, SOLDÁVEL, DN 22MM, INSTALADO EM RAMAL OU SUB-RAMAL DE ÁGUA - FORNECIMENTO E INSTALAÇÃO. AF_06/2022</v>
          </cell>
          <cell r="C3938" t="str">
            <v>UN</v>
          </cell>
          <cell r="D3938">
            <v>14.64</v>
          </cell>
          <cell r="E3938" t="str">
            <v>INSTALACOES HIDRO SANITARIAS</v>
          </cell>
          <cell r="F3938" t="str">
            <v>CONEXOES</v>
          </cell>
          <cell r="G3938" t="str">
            <v>SINAPI Nov/23</v>
          </cell>
        </row>
        <row r="3939">
          <cell r="A3939">
            <v>89642</v>
          </cell>
          <cell r="B3939" t="str">
            <v>JOELHO 45 GRAUS, CPVC, SOLDÁVEL, DN 22MM, INSTALADO EM RAMAL OU SUB-RAMAL DE ÁGUA - FORNECIMENTO E INSTALAÇÃO. AF_06/2022</v>
          </cell>
          <cell r="C3939" t="str">
            <v>UN</v>
          </cell>
          <cell r="D3939">
            <v>15.94</v>
          </cell>
          <cell r="E3939" t="str">
            <v>INSTALACOES HIDRO SANITARIAS</v>
          </cell>
          <cell r="F3939" t="str">
            <v>CONEXOES</v>
          </cell>
          <cell r="G3939" t="str">
            <v>SINAPI Nov/23</v>
          </cell>
        </row>
        <row r="3940">
          <cell r="A3940">
            <v>89643</v>
          </cell>
          <cell r="B3940" t="str">
            <v>CURVA 90 GRAUS, CPVC, SOLDÁVEL, DN 22MM, INSTALADO EM RAMAL OU SUB-RAMAL DE ÁGUA - FORNECIMENTO E INSTALAÇÃO. AF_06/2022</v>
          </cell>
          <cell r="C3940" t="str">
            <v>UN</v>
          </cell>
          <cell r="D3940">
            <v>16.98</v>
          </cell>
          <cell r="E3940" t="str">
            <v>INSTALACOES HIDRO SANITARIAS</v>
          </cell>
          <cell r="F3940" t="str">
            <v>CONEXOES</v>
          </cell>
          <cell r="G3940" t="str">
            <v>SINAPI Nov/23</v>
          </cell>
        </row>
        <row r="3941">
          <cell r="A3941">
            <v>89644</v>
          </cell>
          <cell r="B3941" t="str">
            <v>JOELHO DE TRANSIÇÃO, 90 GRAUS, CPVC, SOLDÁVEL, DN 22MM X 1/2, INSTALADO EM RAMAL OU SUB-RAMAL DE ÁGUA - FORNECIMENTO E INSTALAÇÃO. AF_06/2022</v>
          </cell>
          <cell r="C3941" t="str">
            <v>UN</v>
          </cell>
          <cell r="D3941">
            <v>22.05</v>
          </cell>
          <cell r="E3941" t="str">
            <v>INSTALACOES HIDRO SANITARIAS</v>
          </cell>
          <cell r="F3941" t="str">
            <v>CONEXOES</v>
          </cell>
          <cell r="G3941" t="str">
            <v>SINAPI Nov/23</v>
          </cell>
        </row>
        <row r="3942">
          <cell r="A3942">
            <v>89645</v>
          </cell>
          <cell r="B3942" t="str">
            <v>JOELHO DE TRANSIÇÃO, 90 GRAUS, CPVC, SOLDÁVEL, DN 22MM X 3/4, INSTALADO EM RAMAL OU SUB-RAMAL DE ÁGUA - FORNECIMENTO E INSTALAÇÃO. AF_06/2022</v>
          </cell>
          <cell r="C3942" t="str">
            <v>UN</v>
          </cell>
          <cell r="D3942">
            <v>29.81</v>
          </cell>
          <cell r="E3942" t="str">
            <v>INSTALACOES HIDRO SANITARIAS</v>
          </cell>
          <cell r="F3942" t="str">
            <v>CONEXOES</v>
          </cell>
          <cell r="G3942" t="str">
            <v>SINAPI Nov/23</v>
          </cell>
        </row>
        <row r="3943">
          <cell r="A3943">
            <v>89646</v>
          </cell>
          <cell r="B3943" t="str">
            <v>JOELHO 90 GRAUS, CPVC, SOLDÁVEL, DN 28MM, INSTALADO EM RAMAL OU SUB-RAMAL DE ÁGUA - FORNECIMENTO E INSTALAÇÃO. AF_06/2022</v>
          </cell>
          <cell r="C3943" t="str">
            <v>UN</v>
          </cell>
          <cell r="D3943">
            <v>20.96</v>
          </cell>
          <cell r="E3943" t="str">
            <v>INSTALACOES HIDRO SANITARIAS</v>
          </cell>
          <cell r="F3943" t="str">
            <v>CONEXOES</v>
          </cell>
          <cell r="G3943" t="str">
            <v>SINAPI Nov/23</v>
          </cell>
        </row>
        <row r="3944">
          <cell r="A3944">
            <v>89647</v>
          </cell>
          <cell r="B3944" t="str">
            <v>JOELHO 45 GRAUS, CPVC, SOLDÁVEL, DN 28MM, INSTALADO EM RAMAL OU SUB-RAMAL DE ÁGUA   FORNECIMENTO E INSTALAÇÃO. AF_06/2022</v>
          </cell>
          <cell r="C3944" t="str">
            <v>UN</v>
          </cell>
          <cell r="D3944">
            <v>20.420000000000002</v>
          </cell>
          <cell r="E3944" t="str">
            <v>INSTALACOES HIDRO SANITARIAS</v>
          </cell>
          <cell r="F3944" t="str">
            <v>CONEXOES</v>
          </cell>
          <cell r="G3944" t="str">
            <v>SINAPI Nov/23</v>
          </cell>
        </row>
        <row r="3945">
          <cell r="A3945">
            <v>89648</v>
          </cell>
          <cell r="B3945" t="str">
            <v>CURVA 90 GRAUS, CPVC, SOLDÁVEL, DN 28MM, INSTALADO EM RAMAL OU SUB-RAMAL DE ÁGUA   FORNECIMENTO E INSTALAÇÃO. AF_06/2022</v>
          </cell>
          <cell r="C3945" t="str">
            <v>UN</v>
          </cell>
          <cell r="D3945">
            <v>24.48</v>
          </cell>
          <cell r="E3945" t="str">
            <v>INSTALACOES HIDRO SANITARIAS</v>
          </cell>
          <cell r="F3945" t="str">
            <v>CONEXOES</v>
          </cell>
          <cell r="G3945" t="str">
            <v>SINAPI Nov/23</v>
          </cell>
        </row>
        <row r="3946">
          <cell r="A3946">
            <v>89649</v>
          </cell>
          <cell r="B3946" t="str">
            <v>JOELHO 90 GRAUS, CPVC, SOLDÁVEL, DN 35MM, INSTALADO EM RAMAL OU SUB-RAMAL DE ÁGUA   FORNECIMENTO E INSTALAÇÃO. AF_06/2022</v>
          </cell>
          <cell r="C3946" t="str">
            <v>UN</v>
          </cell>
          <cell r="D3946">
            <v>29.62</v>
          </cell>
          <cell r="E3946" t="str">
            <v>INSTALACOES HIDRO SANITARIAS</v>
          </cell>
          <cell r="F3946" t="str">
            <v>CONEXOES</v>
          </cell>
          <cell r="G3946" t="str">
            <v>SINAPI Nov/23</v>
          </cell>
        </row>
        <row r="3947">
          <cell r="A3947">
            <v>89650</v>
          </cell>
          <cell r="B3947" t="str">
            <v>JOELHO 45 GRAUS, CPVC, SOLDÁVEL, DN 35MM, INSTALADO EM RAMAL OU SUB-RAMAL DE ÁGUA   FORNECIMENTO E INSTALAÇÃO. AF_06/2022</v>
          </cell>
          <cell r="C3947" t="str">
            <v>UN</v>
          </cell>
          <cell r="D3947">
            <v>28.29</v>
          </cell>
          <cell r="E3947" t="str">
            <v>INSTALACOES HIDRO SANITARIAS</v>
          </cell>
          <cell r="F3947" t="str">
            <v>CONEXOES</v>
          </cell>
          <cell r="G3947" t="str">
            <v>SINAPI Nov/23</v>
          </cell>
        </row>
        <row r="3948">
          <cell r="A3948">
            <v>89651</v>
          </cell>
          <cell r="B3948" t="str">
            <v>LUVA, CPVC, SOLDÁVEL, DN 15MM, INSTALADO EM RAMAL OU SUB-RAMAL DE ÁGUA - FORNECIMENTO E INSTALAÇÃO. AF_06/2022</v>
          </cell>
          <cell r="C3948" t="str">
            <v>UN</v>
          </cell>
          <cell r="D3948">
            <v>7.67</v>
          </cell>
          <cell r="E3948" t="str">
            <v>INSTALACOES HIDRO SANITARIAS</v>
          </cell>
          <cell r="F3948" t="str">
            <v>CONEXOES</v>
          </cell>
          <cell r="G3948" t="str">
            <v>SINAPI Nov/23</v>
          </cell>
        </row>
        <row r="3949">
          <cell r="A3949">
            <v>89652</v>
          </cell>
          <cell r="B3949" t="str">
            <v>LUVA DE CORRER, CPVC, SOLDÁVEL, DN 15MM, INSTALADO EM RAMAL OU SUB-RAMAL DE ÁGUA   FORNECIMENTO E INSTALAÇÃO. AF_06/2022</v>
          </cell>
          <cell r="C3949" t="str">
            <v>UN</v>
          </cell>
          <cell r="D3949">
            <v>11.8</v>
          </cell>
          <cell r="E3949" t="str">
            <v>INSTALACOES HIDRO SANITARIAS</v>
          </cell>
          <cell r="F3949" t="str">
            <v>CONEXOES</v>
          </cell>
          <cell r="G3949" t="str">
            <v>SINAPI Nov/23</v>
          </cell>
        </row>
        <row r="3950">
          <cell r="A3950">
            <v>89653</v>
          </cell>
          <cell r="B3950" t="str">
            <v>LUVA DE TRANSIÇÃO, CPVC, SOLDÁVEL, DN15MM X 1/2, INSTALADO EM RAMAL OU SUB-RAMAL DE ÁGUA - FORNECIMENTO E INSTALAÇÃO. AF_06/2022</v>
          </cell>
          <cell r="C3950" t="str">
            <v>UN</v>
          </cell>
          <cell r="D3950">
            <v>15.98</v>
          </cell>
          <cell r="E3950" t="str">
            <v>INSTALACOES HIDRO SANITARIAS</v>
          </cell>
          <cell r="F3950" t="str">
            <v>CONEXOES</v>
          </cell>
          <cell r="G3950" t="str">
            <v>SINAPI Nov/23</v>
          </cell>
        </row>
        <row r="3951">
          <cell r="A3951">
            <v>89654</v>
          </cell>
          <cell r="B3951" t="str">
            <v>UNIÃO, CPVC, SOLDÁVEL, DN15MM, INSTALADO EM RAMAL OU SUB-RAMAL DE ÁGUA   FORNECIMENTO E INSTALAÇÃO. AF_06/2022</v>
          </cell>
          <cell r="C3951" t="str">
            <v>UN</v>
          </cell>
          <cell r="D3951">
            <v>18.22</v>
          </cell>
          <cell r="E3951" t="str">
            <v>INSTALACOES HIDRO SANITARIAS</v>
          </cell>
          <cell r="F3951" t="str">
            <v>CONEXOES</v>
          </cell>
          <cell r="G3951" t="str">
            <v>SINAPI Nov/23</v>
          </cell>
        </row>
        <row r="3952">
          <cell r="A3952">
            <v>89655</v>
          </cell>
          <cell r="B3952" t="str">
            <v>CONECTOR, CPVC, SOLDÁVEL, DN 15MM X 1/2 , INSTALADO EM RAMAL OU SUB-RAMAL DE ÁGUA   FORNECIMENTO E INSTALAÇÃO. AF_06/2022</v>
          </cell>
          <cell r="C3952" t="str">
            <v>UN</v>
          </cell>
          <cell r="D3952">
            <v>21.36</v>
          </cell>
          <cell r="E3952" t="str">
            <v>INSTALACOES HIDRO SANITARIAS</v>
          </cell>
          <cell r="F3952" t="str">
            <v>CONEXOES</v>
          </cell>
          <cell r="G3952" t="str">
            <v>SINAPI Nov/23</v>
          </cell>
        </row>
        <row r="3953">
          <cell r="A3953">
            <v>89656</v>
          </cell>
          <cell r="B3953" t="str">
            <v>ADAPTADOR, CPVC, SOLDÁVEL, DN15MM, INSTALADO EM RAMAL OU SUB-RAMAL DE ÁGUA   FORNECIMENTO E INSTALAÇÃO. AF_06/2022</v>
          </cell>
          <cell r="C3953" t="str">
            <v>UN</v>
          </cell>
          <cell r="D3953">
            <v>20.03</v>
          </cell>
          <cell r="E3953" t="str">
            <v>INSTALACOES HIDRO SANITARIAS</v>
          </cell>
          <cell r="F3953" t="str">
            <v>CONEXOES</v>
          </cell>
          <cell r="G3953" t="str">
            <v>SINAPI Nov/23</v>
          </cell>
        </row>
        <row r="3954">
          <cell r="A3954">
            <v>89657</v>
          </cell>
          <cell r="B3954" t="str">
            <v>CURVA DE TRANSPOSIÇÃO, CPVC, SOLDÁVEL, DN15MM, INSTALADO EM RAMAL OU SUB-RAMAL DE ÁGUA   FORNECIMENTO E INSTALAÇÃO. AF_06/2022</v>
          </cell>
          <cell r="C3954" t="str">
            <v>UN</v>
          </cell>
          <cell r="D3954">
            <v>13.12</v>
          </cell>
          <cell r="E3954" t="str">
            <v>INSTALACOES HIDRO SANITARIAS</v>
          </cell>
          <cell r="F3954" t="str">
            <v>CONEXOES</v>
          </cell>
          <cell r="G3954" t="str">
            <v>SINAPI Nov/23</v>
          </cell>
        </row>
        <row r="3955">
          <cell r="A3955">
            <v>89658</v>
          </cell>
          <cell r="B3955" t="str">
            <v>LUVA, CPVC, SOLDÁVEL, DN 22MM, INSTALADO EM RAMAL OU SUB-RAMAL DE ÁGUA   FORNECIMENTO E INSTALAÇÃO. AF_06/2022</v>
          </cell>
          <cell r="C3955" t="str">
            <v>UN</v>
          </cell>
          <cell r="D3955">
            <v>10.11</v>
          </cell>
          <cell r="E3955" t="str">
            <v>INSTALACOES HIDRO SANITARIAS</v>
          </cell>
          <cell r="F3955" t="str">
            <v>CONEXOES</v>
          </cell>
          <cell r="G3955" t="str">
            <v>SINAPI Nov/23</v>
          </cell>
        </row>
        <row r="3956">
          <cell r="A3956">
            <v>89659</v>
          </cell>
          <cell r="B3956" t="str">
            <v>LUVA DE CORRER, CPVC, SOLDÁVEL, DN 22MM, INSTALADO EM RAMAL OU SUB-RAMAL DE ÁGUA   FORNECIMENTO E INSTALAÇÃO. AF_06/2022</v>
          </cell>
          <cell r="C3956" t="str">
            <v>UN</v>
          </cell>
          <cell r="D3956">
            <v>16.34</v>
          </cell>
          <cell r="E3956" t="str">
            <v>INSTALACOES HIDRO SANITARIAS</v>
          </cell>
          <cell r="F3956" t="str">
            <v>CONEXOES</v>
          </cell>
          <cell r="G3956" t="str">
            <v>SINAPI Nov/23</v>
          </cell>
        </row>
        <row r="3957">
          <cell r="A3957">
            <v>89660</v>
          </cell>
          <cell r="B3957" t="str">
            <v>LUVA DE TRANSIÇÃO, CPVC, SOLDÁVEL, DN22MM X 25MM, INSTALADO EM RAMAL OU SUB-RAMAL DE ÁGUA - FORNECIMENTO E INSTALAÇÃO. AF_06/2022</v>
          </cell>
          <cell r="C3957" t="str">
            <v>UN</v>
          </cell>
          <cell r="D3957">
            <v>10.35</v>
          </cell>
          <cell r="E3957" t="str">
            <v>INSTALACOES HIDRO SANITARIAS</v>
          </cell>
          <cell r="F3957" t="str">
            <v>CONEXOES</v>
          </cell>
          <cell r="G3957" t="str">
            <v>SINAPI Nov/23</v>
          </cell>
        </row>
        <row r="3958">
          <cell r="A3958">
            <v>89661</v>
          </cell>
          <cell r="B3958" t="str">
            <v>UNIÃO, CPVC, SOLDÁVEL, DN22MM, INSTALADO EM RAMAL OU SUB-RAMAL DE ÁGUA   FORNECIMENTO E INSTALAÇÃO. AF_06/2022</v>
          </cell>
          <cell r="C3958" t="str">
            <v>UN</v>
          </cell>
          <cell r="D3958">
            <v>21.46</v>
          </cell>
          <cell r="E3958" t="str">
            <v>INSTALACOES HIDRO SANITARIAS</v>
          </cell>
          <cell r="F3958" t="str">
            <v>CONEXOES</v>
          </cell>
          <cell r="G3958" t="str">
            <v>SINAPI Nov/23</v>
          </cell>
        </row>
        <row r="3959">
          <cell r="A3959">
            <v>89662</v>
          </cell>
          <cell r="B3959" t="str">
            <v>CONECTOR, CPVC, SOLDÁVEL, DN 22MM X 1/2 , INSTALADO EM RAMAL OU SUB-RAMAL DE ÁGUA   FORNECIMENTO E INSTALAÇÃO. AF_06/2022</v>
          </cell>
          <cell r="C3959" t="str">
            <v>UN</v>
          </cell>
          <cell r="D3959">
            <v>27.36</v>
          </cell>
          <cell r="E3959" t="str">
            <v>INSTALACOES HIDRO SANITARIAS</v>
          </cell>
          <cell r="F3959" t="str">
            <v>CONEXOES</v>
          </cell>
          <cell r="G3959" t="str">
            <v>SINAPI Nov/23</v>
          </cell>
        </row>
        <row r="3960">
          <cell r="A3960">
            <v>89663</v>
          </cell>
          <cell r="B3960" t="str">
            <v>ADAPTADOR, CPVC, SOLDÁVEL, DN22MM, INSTALADO EM RAMAL OU SUB-RAMAL DE ÁGUA   FORNECIMENTO E INSTALAÇÃO. AF_06/2022</v>
          </cell>
          <cell r="C3960" t="str">
            <v>UN</v>
          </cell>
          <cell r="D3960">
            <v>26.72</v>
          </cell>
          <cell r="E3960" t="str">
            <v>INSTALACOES HIDRO SANITARIAS</v>
          </cell>
          <cell r="F3960" t="str">
            <v>CONEXOES</v>
          </cell>
          <cell r="G3960" t="str">
            <v>SINAPI Nov/23</v>
          </cell>
        </row>
        <row r="3961">
          <cell r="A3961">
            <v>89664</v>
          </cell>
          <cell r="B3961" t="str">
            <v>CURVA DE TRANSPOSIÇÃO, CPVC, SOLDÁVEL, DN22MM, INSTALADO EM RAMAL OU SUB-RAMAL DE ÁGUA   FORNECIMENTO E INSTALAÇÃO. AF_06/2022</v>
          </cell>
          <cell r="C3961" t="str">
            <v>UN</v>
          </cell>
          <cell r="D3961">
            <v>16.29</v>
          </cell>
          <cell r="E3961" t="str">
            <v>INSTALACOES HIDRO SANITARIAS</v>
          </cell>
          <cell r="F3961" t="str">
            <v>CONEXOES</v>
          </cell>
          <cell r="G3961" t="str">
            <v>SINAPI Nov/23</v>
          </cell>
        </row>
        <row r="3962">
          <cell r="A3962">
            <v>89666</v>
          </cell>
          <cell r="B3962" t="str">
            <v>BUCHA DE REDUÇÃO, CPVC, SOLDÁVEL, DN22MM X 15MM, INSTALADO EM RAMAL OU SUB-RAMAL DE ÁGUA   FORNECIMENTO E INSTALAÇÃO. AF_06/2022</v>
          </cell>
          <cell r="C3962" t="str">
            <v>UN</v>
          </cell>
          <cell r="D3962">
            <v>8.1199999999999992</v>
          </cell>
          <cell r="E3962" t="str">
            <v>INSTALACOES HIDRO SANITARIAS</v>
          </cell>
          <cell r="F3962" t="str">
            <v>CONEXOES</v>
          </cell>
          <cell r="G3962" t="str">
            <v>SINAPI Nov/23</v>
          </cell>
        </row>
        <row r="3963">
          <cell r="A3963">
            <v>89667</v>
          </cell>
          <cell r="B3963" t="str">
            <v>TÊ DE INSPEÇÃO, PVC, SERIE R, ÁGUA PLUVIAL, DN 75 MM, JUNTA ELÁSTICA, FORNECIDO E INSTALADO EM CONDUTORES VERTICAIS DE ÁGUAS PLUVIAIS. AF_06/2022</v>
          </cell>
          <cell r="C3963" t="str">
            <v>UN</v>
          </cell>
          <cell r="D3963">
            <v>46.21</v>
          </cell>
          <cell r="E3963" t="str">
            <v>INSTALACOES HIDRO SANITARIAS</v>
          </cell>
          <cell r="F3963" t="str">
            <v>CONEXOES</v>
          </cell>
          <cell r="G3963" t="str">
            <v>SINAPI Nov/23</v>
          </cell>
        </row>
        <row r="3964">
          <cell r="A3964">
            <v>89668</v>
          </cell>
          <cell r="B3964" t="str">
            <v>CONECTOR, CPVC, SOLDÁVEL, DN22MM X 3/4, INSTALADO EM RAMAL OU SUB-RAMAL DE ÁGUA - FORNECIMENTO E INSTALAÇÃO. AF_06/2022</v>
          </cell>
          <cell r="C3964" t="str">
            <v>UN</v>
          </cell>
          <cell r="D3964">
            <v>26.06</v>
          </cell>
          <cell r="E3964" t="str">
            <v>INSTALACOES HIDRO SANITARIAS</v>
          </cell>
          <cell r="F3964" t="str">
            <v>CONEXOES</v>
          </cell>
          <cell r="G3964" t="str">
            <v>SINAPI Nov/23</v>
          </cell>
        </row>
        <row r="3965">
          <cell r="A3965">
            <v>89669</v>
          </cell>
          <cell r="B3965" t="str">
            <v>LUVA SIMPLES, PVC, SERIE R, ÁGUA PLUVIAL, DN 100 MM, JUNTA ELÁSTICA, FORNECIDO E INSTALADO EM CONDUTORES VERTICAIS DE ÁGUAS PLUVIAIS. AF_06/2022</v>
          </cell>
          <cell r="C3965" t="str">
            <v>UN</v>
          </cell>
          <cell r="D3965">
            <v>34.950000000000003</v>
          </cell>
          <cell r="E3965" t="str">
            <v>INSTALACOES HIDRO SANITARIAS</v>
          </cell>
          <cell r="F3965" t="str">
            <v>CONEXOES</v>
          </cell>
          <cell r="G3965" t="str">
            <v>SINAPI Nov/23</v>
          </cell>
        </row>
        <row r="3966">
          <cell r="A3966">
            <v>89670</v>
          </cell>
          <cell r="B3966" t="str">
            <v>LUVA, CPVC, SOLDÁVEL, DN 28MM, INSTALADO EM RAMAL OU SUB-RAMAL DE ÁGUA   FORNECIMENTO E INSTALAÇÃO. AF_06/2022</v>
          </cell>
          <cell r="C3966" t="str">
            <v>UN</v>
          </cell>
          <cell r="D3966">
            <v>14.33</v>
          </cell>
          <cell r="E3966" t="str">
            <v>INSTALACOES HIDRO SANITARIAS</v>
          </cell>
          <cell r="F3966" t="str">
            <v>CONEXOES</v>
          </cell>
          <cell r="G3966" t="str">
            <v>SINAPI Nov/23</v>
          </cell>
        </row>
        <row r="3967">
          <cell r="A3967">
            <v>89671</v>
          </cell>
          <cell r="B3967" t="str">
            <v>LUVA DE CORRER, PVC, SERIE R, ÁGUA PLUVIAL, DN 100 MM, JUNTA ELÁSTICA, FORNECIDO E INSTALADO EM CONDUTORES VERTICAIS DE ÁGUAS PLUVIAIS. AF_06/2022</v>
          </cell>
          <cell r="C3967" t="str">
            <v>UN</v>
          </cell>
          <cell r="D3967">
            <v>47.52</v>
          </cell>
          <cell r="E3967" t="str">
            <v>INSTALACOES HIDRO SANITARIAS</v>
          </cell>
          <cell r="F3967" t="str">
            <v>CONEXOES</v>
          </cell>
          <cell r="G3967" t="str">
            <v>SINAPI Nov/23</v>
          </cell>
        </row>
        <row r="3968">
          <cell r="A3968">
            <v>89672</v>
          </cell>
          <cell r="B3968" t="str">
            <v>LUVA DE CORRER, CPVC, SOLDÁVEL, DN 28MM, INSTALADO EM RAMAL OU SUB-RAMAL DE ÁGUA   FORNECIMENTO E INSTALAÇÃO. AF_06/2022</v>
          </cell>
          <cell r="C3968" t="str">
            <v>UN</v>
          </cell>
          <cell r="D3968">
            <v>22.08</v>
          </cell>
          <cell r="E3968" t="str">
            <v>INSTALACOES HIDRO SANITARIAS</v>
          </cell>
          <cell r="F3968" t="str">
            <v>CONEXOES</v>
          </cell>
          <cell r="G3968" t="str">
            <v>SINAPI Nov/23</v>
          </cell>
        </row>
        <row r="3969">
          <cell r="A3969">
            <v>89673</v>
          </cell>
          <cell r="B3969" t="str">
            <v>REDUÇÃO EXCÊNTRICA, PVC, SERIE R, ÁGUA PLUVIAL, DN 100 X 75 MM, JUNTA ELÁSTICA, FORNECIDO E INSTALADO EM CONDUTORES VERTICAIS DE ÁGUAS PLUVIAIS. AF_06/2022</v>
          </cell>
          <cell r="C3969" t="str">
            <v>UN</v>
          </cell>
          <cell r="D3969">
            <v>37.57</v>
          </cell>
          <cell r="E3969" t="str">
            <v>INSTALACOES HIDRO SANITARIAS</v>
          </cell>
          <cell r="F3969" t="str">
            <v>CONEXOES</v>
          </cell>
          <cell r="G3969" t="str">
            <v>SINAPI Nov/23</v>
          </cell>
        </row>
        <row r="3970">
          <cell r="A3970">
            <v>89674</v>
          </cell>
          <cell r="B3970" t="str">
            <v>UNIÃO, CPVC, SOLDÁVEL, DN28MM, INSTALADO EM RAMAL OU SUB-RAMAL DE ÁGUA   FORNECIMENTO E INSTALAÇÃO. AF_06/2022</v>
          </cell>
          <cell r="C3970" t="str">
            <v>UN</v>
          </cell>
          <cell r="D3970">
            <v>27.68</v>
          </cell>
          <cell r="E3970" t="str">
            <v>INSTALACOES HIDRO SANITARIAS</v>
          </cell>
          <cell r="F3970" t="str">
            <v>CONEXOES</v>
          </cell>
          <cell r="G3970" t="str">
            <v>SINAPI Nov/23</v>
          </cell>
        </row>
        <row r="3971">
          <cell r="A3971">
            <v>89675</v>
          </cell>
          <cell r="B3971" t="str">
            <v>TÊ DE INSPEÇÃO, PVC, SERIE R, ÁGUA PLUVIAL, DN 100 MM, JUNTA ELÁSTICA, FORNECIDO E INSTALADO EM CONDUTORES VERTICAIS DE ÁGUAS PLUVIAIS. AF_06/2022</v>
          </cell>
          <cell r="C3971" t="str">
            <v>UN</v>
          </cell>
          <cell r="D3971">
            <v>75.95</v>
          </cell>
          <cell r="E3971" t="str">
            <v>INSTALACOES HIDRO SANITARIAS</v>
          </cell>
          <cell r="F3971" t="str">
            <v>CONEXOES</v>
          </cell>
          <cell r="G3971" t="str">
            <v>SINAPI Nov/23</v>
          </cell>
        </row>
        <row r="3972">
          <cell r="A3972">
            <v>89676</v>
          </cell>
          <cell r="B3972" t="str">
            <v>CONECTOR, CPVC, SOLDÁVEL, DN 28MM X 1 , INSTALADO EM RAMAL OU SUB-RAMAL DE ÁGUA   FORNECIMENTO E INSTALAÇÃO. AF_06/2022</v>
          </cell>
          <cell r="C3972" t="str">
            <v>UN</v>
          </cell>
          <cell r="D3972">
            <v>32.630000000000003</v>
          </cell>
          <cell r="E3972" t="str">
            <v>INSTALACOES HIDRO SANITARIAS</v>
          </cell>
          <cell r="F3972" t="str">
            <v>CONEXOES</v>
          </cell>
          <cell r="G3972" t="str">
            <v>SINAPI Nov/23</v>
          </cell>
        </row>
        <row r="3973">
          <cell r="A3973">
            <v>89677</v>
          </cell>
          <cell r="B3973" t="str">
            <v>LUVA SIMPLES, PVC, SERIE R, ÁGUA PLUVIAL, DN 150 MM, JUNTA ELÁSTICA, FORNECIDO E INSTALADO EM CONDUTORES VERTICAIS DE ÁGUAS PLUVIAIS. AF_06/2022</v>
          </cell>
          <cell r="C3973" t="str">
            <v>UN</v>
          </cell>
          <cell r="D3973">
            <v>81.14</v>
          </cell>
          <cell r="E3973" t="str">
            <v>INSTALACOES HIDRO SANITARIAS</v>
          </cell>
          <cell r="F3973" t="str">
            <v>CONEXOES</v>
          </cell>
          <cell r="G3973" t="str">
            <v>SINAPI Nov/23</v>
          </cell>
        </row>
        <row r="3974">
          <cell r="A3974">
            <v>89678</v>
          </cell>
          <cell r="B3974" t="str">
            <v>BUCHA DE REDUÇÃO, CPVC, SOLDÁVEL, DN28MM X 22MM, INSTALADO EM RAMAL OU SUB-RAMAL DE ÁGUA   FORNECIMENTO E INSTALAÇÃO. AF_06/2022</v>
          </cell>
          <cell r="C3974" t="str">
            <v>UN</v>
          </cell>
          <cell r="D3974">
            <v>12.39</v>
          </cell>
          <cell r="E3974" t="str">
            <v>INSTALACOES HIDRO SANITARIAS</v>
          </cell>
          <cell r="F3974" t="str">
            <v>CONEXOES</v>
          </cell>
          <cell r="G3974" t="str">
            <v>SINAPI Nov/23</v>
          </cell>
        </row>
        <row r="3975">
          <cell r="A3975">
            <v>89679</v>
          </cell>
          <cell r="B3975" t="str">
            <v>LUVA DE CORRER, PVC, SERIE R, ÁGUA PLUVIAL, DN 150 MM, JUNTA ELÁSTICA, FORNECIDO E INSTALADO EM CONDUTORES VERTICAIS DE ÁGUAS PLUVIAIS. AF_06/2022</v>
          </cell>
          <cell r="C3975" t="str">
            <v>UN</v>
          </cell>
          <cell r="D3975">
            <v>128.49</v>
          </cell>
          <cell r="E3975" t="str">
            <v>INSTALACOES HIDRO SANITARIAS</v>
          </cell>
          <cell r="F3975" t="str">
            <v>CONEXOES</v>
          </cell>
          <cell r="G3975" t="str">
            <v>SINAPI Nov/23</v>
          </cell>
        </row>
        <row r="3976">
          <cell r="A3976">
            <v>89680</v>
          </cell>
          <cell r="B3976" t="str">
            <v>LUVA, CPVC, SOLDÁVEL, DN 35MM, INSTALADO EM RAMAL OU SUB-RAMAL DE ÁGUA   FORNECIMENTO E INSTALAÇÃO. AF_06/2022</v>
          </cell>
          <cell r="C3976" t="str">
            <v>UN</v>
          </cell>
          <cell r="D3976">
            <v>21.65</v>
          </cell>
          <cell r="E3976" t="str">
            <v>INSTALACOES HIDRO SANITARIAS</v>
          </cell>
          <cell r="F3976" t="str">
            <v>CONEXOES</v>
          </cell>
          <cell r="G3976" t="str">
            <v>SINAPI Nov/23</v>
          </cell>
        </row>
        <row r="3977">
          <cell r="A3977">
            <v>89681</v>
          </cell>
          <cell r="B3977" t="str">
            <v>REDUÇÃO EXCÊNTRICA, PVC, SERIE R, ÁGUA PLUVIAL, DN 150 X 100 MM, JUNTA ELÁSTICA, FORNECIDO E INSTALADO EM CONDUTORES VERTICAIS DE ÁGUAS PLUVIAIS. AF_06/2022</v>
          </cell>
          <cell r="C3977" t="str">
            <v>UN</v>
          </cell>
          <cell r="D3977">
            <v>94.1</v>
          </cell>
          <cell r="E3977" t="str">
            <v>INSTALACOES HIDRO SANITARIAS</v>
          </cell>
          <cell r="F3977" t="str">
            <v>CONEXOES</v>
          </cell>
          <cell r="G3977" t="str">
            <v>SINAPI Nov/23</v>
          </cell>
        </row>
        <row r="3978">
          <cell r="A3978">
            <v>89682</v>
          </cell>
          <cell r="B3978" t="str">
            <v>LUVA DE CORRER, CPVC, SOLDÁVEL, DN 35MM, INSTALADO EM RAMAL OU SUB-RAMAL DE ÁGUA   FORNECIMENTO E INSTALAÇÃO. AF_06/2022</v>
          </cell>
          <cell r="C3978" t="str">
            <v>UN</v>
          </cell>
          <cell r="D3978">
            <v>28.97</v>
          </cell>
          <cell r="E3978" t="str">
            <v>INSTALACOES HIDRO SANITARIAS</v>
          </cell>
          <cell r="F3978" t="str">
            <v>CONEXOES</v>
          </cell>
          <cell r="G3978" t="str">
            <v>SINAPI Nov/23</v>
          </cell>
        </row>
        <row r="3979">
          <cell r="A3979">
            <v>89683</v>
          </cell>
          <cell r="B3979" t="str">
            <v>TÊ DE INSPEÇÃO, PVC, SERIE R, ÁGUA PLUVIAL, DN 150 X 100 MM, JUNTA ELÁSTICA, FORNECIDO E INSTALADO EM CONDUTORES VERTICAIS DE ÁGUAS PLUVIAIS. AF_06/2022</v>
          </cell>
          <cell r="C3979" t="str">
            <v>UN</v>
          </cell>
          <cell r="D3979">
            <v>297.14999999999998</v>
          </cell>
          <cell r="E3979" t="str">
            <v>INSTALACOES HIDRO SANITARIAS</v>
          </cell>
          <cell r="F3979" t="str">
            <v>CONEXOES</v>
          </cell>
          <cell r="G3979" t="str">
            <v>SINAPI Nov/23</v>
          </cell>
        </row>
        <row r="3980">
          <cell r="A3980">
            <v>89684</v>
          </cell>
          <cell r="B3980" t="str">
            <v>UNIÃO, CPVC, SOLDÁVEL, DN35MM, INSTALADO EM RAMAL OU SUB-RAMAL DE ÁGUA   FORNECIMENTO E INSTALAÇÃO. AF_06/2022</v>
          </cell>
          <cell r="C3980" t="str">
            <v>UN</v>
          </cell>
          <cell r="D3980">
            <v>39.44</v>
          </cell>
          <cell r="E3980" t="str">
            <v>INSTALACOES HIDRO SANITARIAS</v>
          </cell>
          <cell r="F3980" t="str">
            <v>CONEXOES</v>
          </cell>
          <cell r="G3980" t="str">
            <v>SINAPI Nov/23</v>
          </cell>
        </row>
        <row r="3981">
          <cell r="A3981">
            <v>89685</v>
          </cell>
          <cell r="B3981" t="str">
            <v>JUNÇÃO SIMPLES, PVC, SERIE R, ÁGUA PLUVIAL, DN 75 X 75 MM, JUNTA ELÁSTICA, FORNECIDO E INSTALADO EM CONDUTORES VERTICAIS DE ÁGUAS PLUVIAIS. AF_06/2022</v>
          </cell>
          <cell r="C3981" t="str">
            <v>UN</v>
          </cell>
          <cell r="D3981">
            <v>65.2</v>
          </cell>
          <cell r="E3981" t="str">
            <v>INSTALACOES HIDRO SANITARIAS</v>
          </cell>
          <cell r="F3981" t="str">
            <v>CONEXOES</v>
          </cell>
          <cell r="G3981" t="str">
            <v>SINAPI Nov/23</v>
          </cell>
        </row>
        <row r="3982">
          <cell r="A3982">
            <v>89686</v>
          </cell>
          <cell r="B3982" t="str">
            <v>CONECTOR, CPVC, SOLDÁVEL, DN 35MM X 1 1/4 , INSTALADO EM RAMAL OU SUB-RAMAL DE ÁGUA   FORNECIMENTO E INSTALAÇÃO. AF_06/2022</v>
          </cell>
          <cell r="C3982" t="str">
            <v>UN</v>
          </cell>
          <cell r="D3982">
            <v>48.99</v>
          </cell>
          <cell r="E3982" t="str">
            <v>INSTALACOES HIDRO SANITARIAS</v>
          </cell>
          <cell r="F3982" t="str">
            <v>CONEXOES</v>
          </cell>
          <cell r="G3982" t="str">
            <v>SINAPI Nov/23</v>
          </cell>
        </row>
        <row r="3983">
          <cell r="A3983">
            <v>89687</v>
          </cell>
          <cell r="B3983" t="str">
            <v>TÊ, PVC, SERIE R, ÁGUA PLUVIAL, DN 75 X 75 MM, JUNTA ELÁSTICA, FORNECIDO E INSTALADO EM CONDUTORES VERTICAIS DE ÁGUAS PLUVIAIS. AF_06/2022</v>
          </cell>
          <cell r="C3983" t="str">
            <v>UN</v>
          </cell>
          <cell r="D3983">
            <v>56.19</v>
          </cell>
          <cell r="E3983" t="str">
            <v>INSTALACOES HIDRO SANITARIAS</v>
          </cell>
          <cell r="F3983" t="str">
            <v>CONEXOES</v>
          </cell>
          <cell r="G3983" t="str">
            <v>SINAPI Nov/23</v>
          </cell>
        </row>
        <row r="3984">
          <cell r="A3984">
            <v>89689</v>
          </cell>
          <cell r="B3984" t="str">
            <v>BUCHA DE REDUÇÃO, CPVC, SOLDÁVEL, DN35MM X 28MM, INSTALADO EM RAMAL OU SUB-RAMAL DE ÁGUA   FORNECIMENTO E INSTALAÇÃO. AF_06/2022</v>
          </cell>
          <cell r="C3984" t="str">
            <v>UN</v>
          </cell>
          <cell r="D3984">
            <v>33.630000000000003</v>
          </cell>
          <cell r="E3984" t="str">
            <v>INSTALACOES HIDRO SANITARIAS</v>
          </cell>
          <cell r="F3984" t="str">
            <v>CONEXOES</v>
          </cell>
          <cell r="G3984" t="str">
            <v>SINAPI Nov/23</v>
          </cell>
        </row>
        <row r="3985">
          <cell r="A3985">
            <v>89690</v>
          </cell>
          <cell r="B3985" t="str">
            <v>JUNÇÃO SIMPLES, PVC, SERIE R, ÁGUA PLUVIAL, DN 100 X 100 MM, JUNTA ELÁSTICA, FORNECIDO E INSTALADO EM CONDUTORES VERTICAIS DE ÁGUAS PLUVIAIS. AF_06/2022</v>
          </cell>
          <cell r="C3985" t="str">
            <v>UN</v>
          </cell>
          <cell r="D3985">
            <v>96.09</v>
          </cell>
          <cell r="E3985" t="str">
            <v>INSTALACOES HIDRO SANITARIAS</v>
          </cell>
          <cell r="F3985" t="str">
            <v>CONEXOES</v>
          </cell>
          <cell r="G3985" t="str">
            <v>SINAPI Nov/23</v>
          </cell>
        </row>
        <row r="3986">
          <cell r="A3986">
            <v>89691</v>
          </cell>
          <cell r="B3986" t="str">
            <v>TE, CPVC, SOLDÁVEL, DN 15MM, INSTALADO EM RAMAL OU SUB-RAMAL DE ÁGUA - FORNECIMENTO E INSTALAÇÃO. AF_06/2022</v>
          </cell>
          <cell r="C3986" t="str">
            <v>UN</v>
          </cell>
          <cell r="D3986">
            <v>14.78</v>
          </cell>
          <cell r="E3986" t="str">
            <v>INSTALACOES HIDRO SANITARIAS</v>
          </cell>
          <cell r="F3986" t="str">
            <v>CONEXOES</v>
          </cell>
          <cell r="G3986" t="str">
            <v>SINAPI Nov/23</v>
          </cell>
        </row>
        <row r="3987">
          <cell r="A3987">
            <v>89692</v>
          </cell>
          <cell r="B3987" t="str">
            <v>JUNÇÃO SIMPLES, PVC, SERIE R, ÁGUA PLUVIAL, DN 100 X 75 MM, JUNTA ELÁSTICA, FORNECIDO E INSTALADO EM CONDUTORES VERTICAIS DE ÁGUAS PLUVIAIS. AF_06/2022</v>
          </cell>
          <cell r="C3987" t="str">
            <v>UN</v>
          </cell>
          <cell r="D3987">
            <v>108.58</v>
          </cell>
          <cell r="E3987" t="str">
            <v>INSTALACOES HIDRO SANITARIAS</v>
          </cell>
          <cell r="F3987" t="str">
            <v>CONEXOES</v>
          </cell>
          <cell r="G3987" t="str">
            <v>SINAPI Nov/23</v>
          </cell>
        </row>
        <row r="3988">
          <cell r="A3988">
            <v>89693</v>
          </cell>
          <cell r="B3988" t="str">
            <v>TÊ, PVC, SERIE R, ÁGUA PLUVIAL, DN 100 X 100 MM, JUNTA ELÁSTICA, FORNECIDO E INSTALADO EM CONDUTORES VERTICAIS DE ÁGUAS PLUVIAIS. AF_06/2022</v>
          </cell>
          <cell r="C3988" t="str">
            <v>UN</v>
          </cell>
          <cell r="D3988">
            <v>84.73</v>
          </cell>
          <cell r="E3988" t="str">
            <v>INSTALACOES HIDRO SANITARIAS</v>
          </cell>
          <cell r="F3988" t="str">
            <v>CONEXOES</v>
          </cell>
          <cell r="G3988" t="str">
            <v>SINAPI Nov/23</v>
          </cell>
        </row>
        <row r="3989">
          <cell r="A3989">
            <v>89694</v>
          </cell>
          <cell r="B3989" t="str">
            <v>TE DE TRANSIÇÃO, CPVC, SOLDÁVEL, DN 15MM X 1/2 , INSTALADO EM RAMAL OU SUB-RAMAL DE ÁGUA   FORNECIMENTO E INSTALAÇÃO. AF_06/2022</v>
          </cell>
          <cell r="C3989" t="str">
            <v>UN</v>
          </cell>
          <cell r="D3989">
            <v>20.079999999999998</v>
          </cell>
          <cell r="E3989" t="str">
            <v>INSTALACOES HIDRO SANITARIAS</v>
          </cell>
          <cell r="F3989" t="str">
            <v>CONEXOES</v>
          </cell>
          <cell r="G3989" t="str">
            <v>SINAPI Nov/23</v>
          </cell>
        </row>
        <row r="3990">
          <cell r="A3990">
            <v>89695</v>
          </cell>
          <cell r="B3990" t="str">
            <v>TÊ MISTURADOR, CPVC, SOLDÁVEL, DN15MM, INSTALADO EM RAMAL OU SUB-RAMAL DE ÁGUA   FORNECIMENTO E INSTALAÇÃO. AF_06/2022</v>
          </cell>
          <cell r="C3990" t="str">
            <v>UN</v>
          </cell>
          <cell r="D3990">
            <v>17.63</v>
          </cell>
          <cell r="E3990" t="str">
            <v>INSTALACOES HIDRO SANITARIAS</v>
          </cell>
          <cell r="F3990" t="str">
            <v>CONEXOES</v>
          </cell>
          <cell r="G3990" t="str">
            <v>SINAPI Nov/23</v>
          </cell>
        </row>
        <row r="3991">
          <cell r="A3991">
            <v>89696</v>
          </cell>
          <cell r="B3991" t="str">
            <v>TÊ, PVC, SERIE R, ÁGUA PLUVIAL, DN 100 X 75 MM, JUNTA ELÁSTICA, FORNECIDO E INSTALADO EM CONDUTORES VERTICAIS DE ÁGUAS PLUVIAIS. AF_06/2022</v>
          </cell>
          <cell r="C3991" t="str">
            <v>UN</v>
          </cell>
          <cell r="D3991">
            <v>90.2</v>
          </cell>
          <cell r="E3991" t="str">
            <v>INSTALACOES HIDRO SANITARIAS</v>
          </cell>
          <cell r="F3991" t="str">
            <v>CONEXOES</v>
          </cell>
          <cell r="G3991" t="str">
            <v>SINAPI Nov/23</v>
          </cell>
        </row>
        <row r="3992">
          <cell r="A3992">
            <v>89697</v>
          </cell>
          <cell r="B3992" t="str">
            <v>TE, CPVC, SOLDÁVEL, DN 22MM, INSTALADO EM RAMAL OU SUB-RAMAL DE ÁGUA - FORNECIMENTO E INSTALAÇÃO. AF_06/2022</v>
          </cell>
          <cell r="C3992" t="str">
            <v>UN</v>
          </cell>
          <cell r="D3992">
            <v>19.18</v>
          </cell>
          <cell r="E3992" t="str">
            <v>INSTALACOES HIDRO SANITARIAS</v>
          </cell>
          <cell r="F3992" t="str">
            <v>CONEXOES</v>
          </cell>
          <cell r="G3992" t="str">
            <v>SINAPI Nov/23</v>
          </cell>
        </row>
        <row r="3993">
          <cell r="A3993">
            <v>89698</v>
          </cell>
          <cell r="B3993" t="str">
            <v>JUNÇÃO SIMPLES, PVC, SERIE R, ÁGUA PLUVIAL, DN 150 X 150 MM, JUNTA ELÁSTICA, FORNECIDO E INSTALADO EM CONDUTORES VERTICAIS DE ÁGUAS PLUVIAIS. AF_06/2022</v>
          </cell>
          <cell r="C3993" t="str">
            <v>UN</v>
          </cell>
          <cell r="D3993">
            <v>279.66000000000003</v>
          </cell>
          <cell r="E3993" t="str">
            <v>INSTALACOES HIDRO SANITARIAS</v>
          </cell>
          <cell r="F3993" t="str">
            <v>CONEXOES</v>
          </cell>
          <cell r="G3993" t="str">
            <v>SINAPI Nov/23</v>
          </cell>
        </row>
        <row r="3994">
          <cell r="A3994">
            <v>89699</v>
          </cell>
          <cell r="B3994" t="str">
            <v>JUNÇÃO SIMPLES, PVC, SERIE R, ÁGUA PLUVIAL, DN 150 X 100 MM, JUNTA ELÁSTICA, FORNECIDO E INSTALADO EM CONDUTORES VERTICAIS DE ÁGUAS PLUVIAIS. AF_06/2022</v>
          </cell>
          <cell r="C3994" t="str">
            <v>UN</v>
          </cell>
          <cell r="D3994">
            <v>211.7</v>
          </cell>
          <cell r="E3994" t="str">
            <v>INSTALACOES HIDRO SANITARIAS</v>
          </cell>
          <cell r="F3994" t="str">
            <v>CONEXOES</v>
          </cell>
          <cell r="G3994" t="str">
            <v>SINAPI Nov/23</v>
          </cell>
        </row>
        <row r="3995">
          <cell r="A3995">
            <v>89700</v>
          </cell>
          <cell r="B3995" t="str">
            <v>TE DE TRANSIÇÃO, CPVC, SOLDÁVEL, DN 22MM X 1/2 , INSTALADO EM RAMAL OU SUB-RAMAL DE ÁGUA   FORNECIMENTO E INSTALAÇÃO. AF_06/2022</v>
          </cell>
          <cell r="C3995" t="str">
            <v>UN</v>
          </cell>
          <cell r="D3995">
            <v>22.95</v>
          </cell>
          <cell r="E3995" t="str">
            <v>INSTALACOES HIDRO SANITARIAS</v>
          </cell>
          <cell r="F3995" t="str">
            <v>CONEXOES</v>
          </cell>
          <cell r="G3995" t="str">
            <v>SINAPI Nov/23</v>
          </cell>
        </row>
        <row r="3996">
          <cell r="A3996">
            <v>89701</v>
          </cell>
          <cell r="B3996" t="str">
            <v>TÊ, PVC, SERIE R, ÁGUA PLUVIAL, DN 150 X 150 MM, JUNTA ELÁSTICA, FORNECIDO E INSTALADO EM CONDUTORES VERTICAIS DE ÁGUAS PLUVIAIS. AF_06/2022</v>
          </cell>
          <cell r="C3996" t="str">
            <v>UN</v>
          </cell>
          <cell r="D3996">
            <v>206.75</v>
          </cell>
          <cell r="E3996" t="str">
            <v>INSTALACOES HIDRO SANITARIAS</v>
          </cell>
          <cell r="F3996" t="str">
            <v>CONEXOES</v>
          </cell>
          <cell r="G3996" t="str">
            <v>SINAPI Nov/23</v>
          </cell>
        </row>
        <row r="3997">
          <cell r="A3997">
            <v>89702</v>
          </cell>
          <cell r="B3997" t="str">
            <v>TÊ MISTURADOR, CPVC, SOLDÁVEL, DN22MM, INSTALADO EM RAMAL OU SUB-RAMAL DE ÁGUA   FORNECIMENTO E INSTALAÇÃO. AF_06/2022</v>
          </cell>
          <cell r="C3997" t="str">
            <v>UN</v>
          </cell>
          <cell r="D3997">
            <v>22.65</v>
          </cell>
          <cell r="E3997" t="str">
            <v>INSTALACOES HIDRO SANITARIAS</v>
          </cell>
          <cell r="F3997" t="str">
            <v>CONEXOES</v>
          </cell>
          <cell r="G3997" t="str">
            <v>SINAPI Nov/23</v>
          </cell>
        </row>
        <row r="3998">
          <cell r="A3998">
            <v>89703</v>
          </cell>
          <cell r="B3998" t="str">
            <v>TE MISTURADOR DE TRANSIÇÃO, CPVC, SOLDÁVEL, DN 22MM X 3/4, INSTALADO EM RAMAL OU SUB-RAMAL DE ÁGUA - FORNECIMENTO E INSTALAÇÃO. AF_06/2022</v>
          </cell>
          <cell r="C3998" t="str">
            <v>UN</v>
          </cell>
          <cell r="D3998">
            <v>43.42</v>
          </cell>
          <cell r="E3998" t="str">
            <v>INSTALACOES HIDRO SANITARIAS</v>
          </cell>
          <cell r="F3998" t="str">
            <v>CONEXOES</v>
          </cell>
          <cell r="G3998" t="str">
            <v>SINAPI Nov/23</v>
          </cell>
        </row>
        <row r="3999">
          <cell r="A3999">
            <v>89704</v>
          </cell>
          <cell r="B3999" t="str">
            <v>TÊ, PVC, SERIE R, ÁGUA PLUVIAL, DN 150 X 100 MM, JUNTA ELÁSTICA, FORNECIDO E INSTALADO EM CONDUTORES VERTICAIS DE ÁGUAS PLUVIAIS. AF_06/2022</v>
          </cell>
          <cell r="C3999" t="str">
            <v>UN</v>
          </cell>
          <cell r="D3999">
            <v>160.30000000000001</v>
          </cell>
          <cell r="E3999" t="str">
            <v>INSTALACOES HIDRO SANITARIAS</v>
          </cell>
          <cell r="F3999" t="str">
            <v>CONEXOES</v>
          </cell>
          <cell r="G3999" t="str">
            <v>SINAPI Nov/23</v>
          </cell>
        </row>
        <row r="4000">
          <cell r="A4000">
            <v>89705</v>
          </cell>
          <cell r="B4000" t="str">
            <v>TÊ, CPVC, SOLDÁVEL, DN28MM, INSTALADO EM RAMAL OU SUB-RAMAL DE ÁGUA   FORNECIMENTO E INSTALAÇÃO. AF_06/2022</v>
          </cell>
          <cell r="C4000" t="str">
            <v>UN</v>
          </cell>
          <cell r="D4000">
            <v>26.42</v>
          </cell>
          <cell r="E4000" t="str">
            <v>INSTALACOES HIDRO SANITARIAS</v>
          </cell>
          <cell r="F4000" t="str">
            <v>CONEXOES</v>
          </cell>
          <cell r="G4000" t="str">
            <v>SINAPI Nov/23</v>
          </cell>
        </row>
        <row r="4001">
          <cell r="A4001">
            <v>89706</v>
          </cell>
          <cell r="B4001" t="str">
            <v>TÊ, CPVC, SOLDÁVEL, DN35MM, INSTALADO EM RAMAL OU SUB-RAMAL DE ÁGUA   FORNECIMENTO E INSTALAÇÃO. AF_06/2022</v>
          </cell>
          <cell r="C4001" t="str">
            <v>UN</v>
          </cell>
          <cell r="D4001">
            <v>52.43</v>
          </cell>
          <cell r="E4001" t="str">
            <v>INSTALACOES HIDRO SANITARIAS</v>
          </cell>
          <cell r="F4001" t="str">
            <v>CONEXOES</v>
          </cell>
          <cell r="G4001" t="str">
            <v>SINAPI Nov/23</v>
          </cell>
        </row>
        <row r="4002">
          <cell r="A4002">
            <v>89718</v>
          </cell>
          <cell r="B4002" t="str">
            <v>TUBO, CPVC, SOLDÁVEL, DN 35MM, INSTALADO EM RAMAL DE DISTRIBUIÇÃO DE ÁGUA   FORNECIMENTO E INSTALAÇÃO. AF_06/2022</v>
          </cell>
          <cell r="C4002" t="str">
            <v>M</v>
          </cell>
          <cell r="D4002">
            <v>49.16</v>
          </cell>
          <cell r="E4002" t="str">
            <v>INSTALACOES HIDRO SANITARIAS</v>
          </cell>
          <cell r="F4002" t="str">
            <v>CONEXOES</v>
          </cell>
          <cell r="G4002" t="str">
            <v>SINAPI Nov/23</v>
          </cell>
        </row>
        <row r="4003">
          <cell r="A4003">
            <v>89719</v>
          </cell>
          <cell r="B4003" t="str">
            <v>JOELHO 90 GRAUS, CPVC, SOLDÁVEL, DN 22MM, INSTALADO EM RAMAL DE DISTRIBUIÇÃO DE ÁGUA   FORNECIMENTO E INSTALAÇÃO. AF_06/2022</v>
          </cell>
          <cell r="C4003" t="str">
            <v>UN</v>
          </cell>
          <cell r="D4003">
            <v>13.7</v>
          </cell>
          <cell r="E4003" t="str">
            <v>INSTALACOES HIDRO SANITARIAS</v>
          </cell>
          <cell r="F4003" t="str">
            <v>CONEXOES</v>
          </cell>
          <cell r="G4003" t="str">
            <v>SINAPI Nov/23</v>
          </cell>
        </row>
        <row r="4004">
          <cell r="A4004">
            <v>89720</v>
          </cell>
          <cell r="B4004" t="str">
            <v>JOELHO 45 GRAUS, CPVC, SOLDÁVEL, DN 22MM, INSTALADO EM RAMAL DE DISTRIBUIÇÃO DE ÁGUA   FORNECIMENTO E INSTALAÇÃO. AF_06/2022</v>
          </cell>
          <cell r="C4004" t="str">
            <v>UN</v>
          </cell>
          <cell r="D4004">
            <v>15</v>
          </cell>
          <cell r="E4004" t="str">
            <v>INSTALACOES HIDRO SANITARIAS</v>
          </cell>
          <cell r="F4004" t="str">
            <v>CONEXOES</v>
          </cell>
          <cell r="G4004" t="str">
            <v>SINAPI Nov/23</v>
          </cell>
        </row>
        <row r="4005">
          <cell r="A4005">
            <v>89721</v>
          </cell>
          <cell r="B4005" t="str">
            <v>CURVA 90 GRAUS, CPVC, SOLDÁVEL, DN 22MM, INSTALADO EM RAMAL DE DISTRIBUIÇÃO DE ÁGUA - FORNECIMENTO E INSTALAÇÃO. AF_06/2022</v>
          </cell>
          <cell r="C4005" t="str">
            <v>UN</v>
          </cell>
          <cell r="D4005">
            <v>16.04</v>
          </cell>
          <cell r="E4005" t="str">
            <v>INSTALACOES HIDRO SANITARIAS</v>
          </cell>
          <cell r="F4005" t="str">
            <v>CONEXOES</v>
          </cell>
          <cell r="G4005" t="str">
            <v>SINAPI Nov/23</v>
          </cell>
        </row>
        <row r="4006">
          <cell r="A4006">
            <v>89723</v>
          </cell>
          <cell r="B4006" t="str">
            <v>JOELHO 90 GRAUS, CPVC, SOLDÁVEL, DN 28MM, INSTALADO EM RAMAL DE DISTRIBUIÇÃO DE ÁGUA   FORNECIMENTO E INSTALAÇÃO. AF_06/2022</v>
          </cell>
          <cell r="C4006" t="str">
            <v>UN</v>
          </cell>
          <cell r="D4006">
            <v>19.86</v>
          </cell>
          <cell r="E4006" t="str">
            <v>INSTALACOES HIDRO SANITARIAS</v>
          </cell>
          <cell r="F4006" t="str">
            <v>CONEXOES</v>
          </cell>
          <cell r="G4006" t="str">
            <v>SINAPI Nov/23</v>
          </cell>
        </row>
        <row r="4007">
          <cell r="A4007">
            <v>89724</v>
          </cell>
          <cell r="B4007" t="str">
            <v>JOELHO 90 GRAUS, PVC, SERIE NORMAL, ESGOTO PREDIAL, DN 40 MM, JUNTA SOLDÁVEL, FORNECIDO E INSTALADO EM RAMAL DE DESCARGA OU RAMAL DE ESGOTO SANITÁRIO. AF_08/2022</v>
          </cell>
          <cell r="C4007" t="str">
            <v>UN</v>
          </cell>
          <cell r="D4007">
            <v>11.85</v>
          </cell>
          <cell r="E4007" t="str">
            <v>INSTALACOES HIDRO SANITARIAS</v>
          </cell>
          <cell r="F4007" t="str">
            <v>CONEXOES</v>
          </cell>
          <cell r="G4007" t="str">
            <v>SINAPI Nov/23</v>
          </cell>
        </row>
        <row r="4008">
          <cell r="A4008">
            <v>89725</v>
          </cell>
          <cell r="B4008" t="str">
            <v>JOELHO 45 GRAUS, CPVC, SOLDÁVEL, DN 28MM, INSTALADO EM RAMAL DE DISTRIBUIÇÃO DE ÁGUA   FORNECIMENTO E INSTALAÇÃO. AF_06/2022</v>
          </cell>
          <cell r="C4008" t="str">
            <v>UN</v>
          </cell>
          <cell r="D4008">
            <v>19.32</v>
          </cell>
          <cell r="E4008" t="str">
            <v>INSTALACOES HIDRO SANITARIAS</v>
          </cell>
          <cell r="F4008" t="str">
            <v>CONEXOES</v>
          </cell>
          <cell r="G4008" t="str">
            <v>SINAPI Nov/23</v>
          </cell>
        </row>
        <row r="4009">
          <cell r="A4009">
            <v>89726</v>
          </cell>
          <cell r="B4009" t="str">
            <v>JOELHO 45 GRAUS, PVC, SERIE NORMAL, ESGOTO PREDIAL, DN 40 MM, JUNTA SOLDÁVEL, FORNECIDO E INSTALADO EM RAMAL DE DESCARGA OU RAMAL DE ESGOTO SANITÁRIO. AF_08/2022</v>
          </cell>
          <cell r="C4009" t="str">
            <v>UN</v>
          </cell>
          <cell r="D4009">
            <v>12.1</v>
          </cell>
          <cell r="E4009" t="str">
            <v>INSTALACOES HIDRO SANITARIAS</v>
          </cell>
          <cell r="F4009" t="str">
            <v>CONEXOES</v>
          </cell>
          <cell r="G4009" t="str">
            <v>SINAPI Nov/23</v>
          </cell>
        </row>
        <row r="4010">
          <cell r="A4010">
            <v>89727</v>
          </cell>
          <cell r="B4010" t="str">
            <v>CURVA 90 GRAUS, CPVC, SOLDÁVEL, DN 28MM, INSTALADO EM RAMAL DE DISTRIBUIÇÃO DE ÁGUA   FORNECIMENTO E INSTALAÇÃO. AF_06/2022</v>
          </cell>
          <cell r="C4010" t="str">
            <v>UN</v>
          </cell>
          <cell r="D4010">
            <v>23.38</v>
          </cell>
          <cell r="E4010" t="str">
            <v>INSTALACOES HIDRO SANITARIAS</v>
          </cell>
          <cell r="F4010" t="str">
            <v>CONEXOES</v>
          </cell>
          <cell r="G4010" t="str">
            <v>SINAPI Nov/23</v>
          </cell>
        </row>
        <row r="4011">
          <cell r="A4011">
            <v>89728</v>
          </cell>
          <cell r="B4011" t="str">
            <v>CURVA CURTA 90 GRAUS, PVC, SERIE NORMAL, ESGOTO PREDIAL, DN 40 MM, JUNTA SOLDÁVEL, FORNECIDO E INSTALADO EM RAMAL DE DESCARGA OU RAMAL DE ESGOTO SANITÁRIO. AF_08/2022</v>
          </cell>
          <cell r="C4011" t="str">
            <v>UN</v>
          </cell>
          <cell r="D4011">
            <v>15.03</v>
          </cell>
          <cell r="E4011" t="str">
            <v>INSTALACOES HIDRO SANITARIAS</v>
          </cell>
          <cell r="F4011" t="str">
            <v>CONEXOES</v>
          </cell>
          <cell r="G4011" t="str">
            <v>SINAPI Nov/23</v>
          </cell>
        </row>
        <row r="4012">
          <cell r="A4012">
            <v>89729</v>
          </cell>
          <cell r="B4012" t="str">
            <v>JOELHO 90 GRAUS, CPVC, SOLDÁVEL, DN 35MM, INSTALADO EM RAMAL DE DISTRIBUIÇÃO DE ÁGUA   FORNECIMENTO E INSTALAÇÃO. AF_06/2022</v>
          </cell>
          <cell r="C4012" t="str">
            <v>UN</v>
          </cell>
          <cell r="D4012">
            <v>28.33</v>
          </cell>
          <cell r="E4012" t="str">
            <v>INSTALACOES HIDRO SANITARIAS</v>
          </cell>
          <cell r="F4012" t="str">
            <v>CONEXOES</v>
          </cell>
          <cell r="G4012" t="str">
            <v>SINAPI Nov/23</v>
          </cell>
        </row>
        <row r="4013">
          <cell r="A4013">
            <v>89730</v>
          </cell>
          <cell r="B4013" t="str">
            <v>CURVA LONGA 90 GRAUS, PVC, SERIE NORMAL, ESGOTO PREDIAL, DN 40 MM, JUNTA SOLDÁVEL, FORNECIDO E INSTALADO EM RAMAL DE DESCARGA OU RAMAL DE ESGOTO SANITÁRIO. AF_08/2022</v>
          </cell>
          <cell r="C4013" t="str">
            <v>UN</v>
          </cell>
          <cell r="D4013">
            <v>17.100000000000001</v>
          </cell>
          <cell r="E4013" t="str">
            <v>INSTALACOES HIDRO SANITARIAS</v>
          </cell>
          <cell r="F4013" t="str">
            <v>CONEXOES</v>
          </cell>
          <cell r="G4013" t="str">
            <v>SINAPI Nov/23</v>
          </cell>
        </row>
        <row r="4014">
          <cell r="A4014">
            <v>89731</v>
          </cell>
          <cell r="B4014" t="str">
            <v>JOELHO 90 GRAUS, PVC, SERIE NORMAL, ESGOTO PREDIAL, DN 50 MM, JUNTA ELÁSTICA, FORNECIDO E INSTALADO EM RAMAL DE DESCARGA OU RAMAL DE ESGOTO SANITÁRIO. AF_08/2022</v>
          </cell>
          <cell r="C4014" t="str">
            <v>UN</v>
          </cell>
          <cell r="D4014">
            <v>16.420000000000002</v>
          </cell>
          <cell r="E4014" t="str">
            <v>INSTALACOES HIDRO SANITARIAS</v>
          </cell>
          <cell r="F4014" t="str">
            <v>CONEXOES</v>
          </cell>
          <cell r="G4014" t="str">
            <v>SINAPI Nov/23</v>
          </cell>
        </row>
        <row r="4015">
          <cell r="A4015">
            <v>89732</v>
          </cell>
          <cell r="B4015" t="str">
            <v>JOELHO 45 GRAUS, PVC, SERIE NORMAL, ESGOTO PREDIAL, DN 50 MM, JUNTA ELÁSTICA, FORNECIDO E INSTALADO EM RAMAL DE DESCARGA OU RAMAL DE ESGOTO SANITÁRIO. AF_08/2022</v>
          </cell>
          <cell r="C4015" t="str">
            <v>UN</v>
          </cell>
          <cell r="D4015">
            <v>17.21</v>
          </cell>
          <cell r="E4015" t="str">
            <v>INSTALACOES HIDRO SANITARIAS</v>
          </cell>
          <cell r="F4015" t="str">
            <v>CONEXOES</v>
          </cell>
          <cell r="G4015" t="str">
            <v>SINAPI Nov/23</v>
          </cell>
        </row>
        <row r="4016">
          <cell r="A4016">
            <v>89733</v>
          </cell>
          <cell r="B4016" t="str">
            <v>CURVA CURTA 90 GRAUS, PVC, SERIE NORMAL, ESGOTO PREDIAL, DN 50 MM, JUNTA ELÁSTICA, FORNECIDO E INSTALADO EM RAMAL DE DESCARGA OU RAMAL DE ESGOTO SANITÁRIO. AF_08/2022</v>
          </cell>
          <cell r="C4016" t="str">
            <v>UN</v>
          </cell>
          <cell r="D4016">
            <v>25.63</v>
          </cell>
          <cell r="E4016" t="str">
            <v>INSTALACOES HIDRO SANITARIAS</v>
          </cell>
          <cell r="F4016" t="str">
            <v>CONEXOES</v>
          </cell>
          <cell r="G4016" t="str">
            <v>SINAPI Nov/23</v>
          </cell>
        </row>
        <row r="4017">
          <cell r="A4017">
            <v>89734</v>
          </cell>
          <cell r="B4017" t="str">
            <v>JOELHO 45 GRAUS, CPVC, SOLDÁVEL, DN 35MM, INSTALADO EM RAMAL DE DISTRIBUIÇÃO DE ÁGUA   FORNECIMENTO E INSTALAÇÃO. AF_06/2022</v>
          </cell>
          <cell r="C4017" t="str">
            <v>UN</v>
          </cell>
          <cell r="D4017">
            <v>27</v>
          </cell>
          <cell r="E4017" t="str">
            <v>INSTALACOES HIDRO SANITARIAS</v>
          </cell>
          <cell r="F4017" t="str">
            <v>CONEXOES</v>
          </cell>
          <cell r="G4017" t="str">
            <v>SINAPI Nov/23</v>
          </cell>
        </row>
        <row r="4018">
          <cell r="A4018">
            <v>89735</v>
          </cell>
          <cell r="B4018" t="str">
            <v>CURVA LONGA 90 GRAUS, PVC, SERIE NORMAL, ESGOTO PREDIAL, DN 50 MM, JUNTA ELÁSTICA, FORNECIDO E INSTALADO EM RAMAL DE DESCARGA OU RAMAL DE ESGOTO SANITÁRIO. AF_08/2022</v>
          </cell>
          <cell r="C4018" t="str">
            <v>UN</v>
          </cell>
          <cell r="D4018">
            <v>28</v>
          </cell>
          <cell r="E4018" t="str">
            <v>INSTALACOES HIDRO SANITARIAS</v>
          </cell>
          <cell r="F4018" t="str">
            <v>CONEXOES</v>
          </cell>
          <cell r="G4018" t="str">
            <v>SINAPI Nov/23</v>
          </cell>
        </row>
        <row r="4019">
          <cell r="A4019">
            <v>89736</v>
          </cell>
          <cell r="B4019" t="str">
            <v>LUVA, CPVC, SOLDÁVEL, DN 22MM, INSTALADO EM RAMAL DE DISTRIBUIÇÃO DE ÁGUA   FORNECIMENTO E INSTALAÇÃO. AF_06/2022</v>
          </cell>
          <cell r="C4019" t="str">
            <v>UN</v>
          </cell>
          <cell r="D4019">
            <v>9.48</v>
          </cell>
          <cell r="E4019" t="str">
            <v>INSTALACOES HIDRO SANITARIAS</v>
          </cell>
          <cell r="F4019" t="str">
            <v>CONEXOES</v>
          </cell>
          <cell r="G4019" t="str">
            <v>SINAPI Nov/23</v>
          </cell>
        </row>
        <row r="4020">
          <cell r="A4020">
            <v>89737</v>
          </cell>
          <cell r="B4020" t="str">
            <v>JOELHO 90 GRAUS, PVC, SERIE NORMAL, ESGOTO PREDIAL, DN 75 MM, JUNTA ELÁSTICA, FORNECIDO E INSTALADO EM RAMAL DE DESCARGA OU RAMAL DE ESGOTO SANITÁRIO. AF_08/2022</v>
          </cell>
          <cell r="C4020" t="str">
            <v>UN</v>
          </cell>
          <cell r="D4020">
            <v>24.47</v>
          </cell>
          <cell r="E4020" t="str">
            <v>INSTALACOES HIDRO SANITARIAS</v>
          </cell>
          <cell r="F4020" t="str">
            <v>CONEXOES</v>
          </cell>
          <cell r="G4020" t="str">
            <v>SINAPI Nov/23</v>
          </cell>
        </row>
        <row r="4021">
          <cell r="A4021">
            <v>89738</v>
          </cell>
          <cell r="B4021" t="str">
            <v>LUVA DE CORRER, CPVC, SOLDÁVEL, DN 22MM, INSTALADO EM RAMAL DE DISTRIBUIÇÃO DE ÁGUA   FORNECIMENTO E INSTALAÇÃO. AF_12/2014</v>
          </cell>
          <cell r="C4021" t="str">
            <v>UN</v>
          </cell>
          <cell r="D4021">
            <v>15.71</v>
          </cell>
          <cell r="E4021" t="str">
            <v>INSTALACOES HIDRO SANITARIAS</v>
          </cell>
          <cell r="F4021" t="str">
            <v>CONEXOES</v>
          </cell>
          <cell r="G4021" t="str">
            <v>SINAPI Nov/23</v>
          </cell>
        </row>
        <row r="4022">
          <cell r="A4022">
            <v>89739</v>
          </cell>
          <cell r="B4022" t="str">
            <v>JOELHO 45 GRAUS, PVC, SERIE NORMAL, ESGOTO PREDIAL, DN 75 MM, JUNTA ELÁSTICA, FORNECIDO E INSTALADO EM RAMAL DE DESCARGA OU RAMAL DE ESGOTO SANITÁRIO. AF_08/2022</v>
          </cell>
          <cell r="C4022" t="str">
            <v>UN</v>
          </cell>
          <cell r="D4022">
            <v>25.53</v>
          </cell>
          <cell r="E4022" t="str">
            <v>INSTALACOES HIDRO SANITARIAS</v>
          </cell>
          <cell r="F4022" t="str">
            <v>CONEXOES</v>
          </cell>
          <cell r="G4022" t="str">
            <v>SINAPI Nov/23</v>
          </cell>
        </row>
        <row r="4023">
          <cell r="A4023">
            <v>89740</v>
          </cell>
          <cell r="B4023" t="str">
            <v>LUVA DE TRANSIÇÃO, CPVC, SOLDÁVEL, DN 22MM X 25MM, INSTALADO EM RAMAL DE DISTRIBUIÇÃO DE ÁGUA   FORNECIMENTO E INSTALAÇÃO. AF_06/2022</v>
          </cell>
          <cell r="C4023" t="str">
            <v>UN</v>
          </cell>
          <cell r="D4023">
            <v>9.69</v>
          </cell>
          <cell r="E4023" t="str">
            <v>INSTALACOES HIDRO SANITARIAS</v>
          </cell>
          <cell r="F4023" t="str">
            <v>CONEXOES</v>
          </cell>
          <cell r="G4023" t="str">
            <v>SINAPI Nov/23</v>
          </cell>
        </row>
        <row r="4024">
          <cell r="A4024">
            <v>89741</v>
          </cell>
          <cell r="B4024" t="str">
            <v>UNIÃO, CPVC, SOLDÁVEL, DN 22MM, INSTALADO EM RAMAL DE DISTRIBUIÇÃO DE ÁGUA   FORNECIMENTO E INSTALAÇÃO. AF_06/2022</v>
          </cell>
          <cell r="C4024" t="str">
            <v>UN</v>
          </cell>
          <cell r="D4024">
            <v>20.83</v>
          </cell>
          <cell r="E4024" t="str">
            <v>INSTALACOES HIDRO SANITARIAS</v>
          </cell>
          <cell r="F4024" t="str">
            <v>CONEXOES</v>
          </cell>
          <cell r="G4024" t="str">
            <v>SINAPI Nov/23</v>
          </cell>
        </row>
        <row r="4025">
          <cell r="A4025">
            <v>89742</v>
          </cell>
          <cell r="B4025" t="str">
            <v>CURVA CURTA 90 GRAUS, PVC, SERIE NORMAL, ESGOTO PREDIAL, DN 75 MM, JUNTA ELÁSTICA, FORNECIDO E INSTALADO EM RAMAL DE DESCARGA OU RAMAL DE ESGOTO SANITÁRIO. AF_08/2022</v>
          </cell>
          <cell r="C4025" t="str">
            <v>UN</v>
          </cell>
          <cell r="D4025">
            <v>43.05</v>
          </cell>
          <cell r="E4025" t="str">
            <v>INSTALACOES HIDRO SANITARIAS</v>
          </cell>
          <cell r="F4025" t="str">
            <v>CONEXOES</v>
          </cell>
          <cell r="G4025" t="str">
            <v>SINAPI Nov/23</v>
          </cell>
        </row>
        <row r="4026">
          <cell r="A4026">
            <v>89743</v>
          </cell>
          <cell r="B4026" t="str">
            <v>CURVA LONGA 90 GRAUS, PVC, SERIE NORMAL, ESGOTO PREDIAL, DN 75 MM, JUNTA ELÁSTICA, FORNECIDO E INSTALADO EM RAMAL DE DESCARGA OU RAMAL DE ESGOTO SANITÁRIO. AF_08/2022</v>
          </cell>
          <cell r="C4026" t="str">
            <v>UN</v>
          </cell>
          <cell r="D4026">
            <v>65.47</v>
          </cell>
          <cell r="E4026" t="str">
            <v>INSTALACOES HIDRO SANITARIAS</v>
          </cell>
          <cell r="F4026" t="str">
            <v>CONEXOES</v>
          </cell>
          <cell r="G4026" t="str">
            <v>SINAPI Nov/23</v>
          </cell>
        </row>
        <row r="4027">
          <cell r="A4027">
            <v>89744</v>
          </cell>
          <cell r="B4027" t="str">
            <v>JOELHO 90 GRAUS, PVC, SERIE NORMAL, ESGOTO PREDIAL, DN 100 MM, JUNTA ELÁSTICA, FORNECIDO E INSTALADO EM RAMAL DE DESCARGA OU RAMAL DE ESGOTO SANITÁRIO. AF_08/2022</v>
          </cell>
          <cell r="C4027" t="str">
            <v>UN</v>
          </cell>
          <cell r="D4027">
            <v>29.55</v>
          </cell>
          <cell r="E4027" t="str">
            <v>INSTALACOES HIDRO SANITARIAS</v>
          </cell>
          <cell r="F4027" t="str">
            <v>CONEXOES</v>
          </cell>
          <cell r="G4027" t="str">
            <v>SINAPI Nov/23</v>
          </cell>
        </row>
        <row r="4028">
          <cell r="A4028">
            <v>89746</v>
          </cell>
          <cell r="B4028" t="str">
            <v>JOELHO 45 GRAUS, PVC, SERIE NORMAL, ESGOTO PREDIAL, DN 100 MM, JUNTA ELÁSTICA, FORNECIDO E INSTALADO EM RAMAL DE DESCARGA OU RAMAL DE ESGOTO SANITÁRIO. AF_08/2022</v>
          </cell>
          <cell r="C4028" t="str">
            <v>UN</v>
          </cell>
          <cell r="D4028">
            <v>30.46</v>
          </cell>
          <cell r="E4028" t="str">
            <v>INSTALACOES HIDRO SANITARIAS</v>
          </cell>
          <cell r="F4028" t="str">
            <v>CONEXOES</v>
          </cell>
          <cell r="G4028" t="str">
            <v>SINAPI Nov/23</v>
          </cell>
        </row>
        <row r="4029">
          <cell r="A4029">
            <v>89747</v>
          </cell>
          <cell r="B4029" t="str">
            <v>ADAPTADOR, CPVC, SOLDÁVEL, DN 22MM, INSTALADO EM RAMAL DE DISTRIBUIÇÃO DE ÁGUA   FORNECIMENTO E INSTALAÇÃO. AF_06/2022</v>
          </cell>
          <cell r="C4029" t="str">
            <v>UN</v>
          </cell>
          <cell r="D4029">
            <v>26.09</v>
          </cell>
          <cell r="E4029" t="str">
            <v>INSTALACOES HIDRO SANITARIAS</v>
          </cell>
          <cell r="F4029" t="str">
            <v>CONEXOES</v>
          </cell>
          <cell r="G4029" t="str">
            <v>SINAPI Nov/23</v>
          </cell>
        </row>
        <row r="4030">
          <cell r="A4030">
            <v>89748</v>
          </cell>
          <cell r="B4030" t="str">
            <v>CURVA CURTA 90 GRAUS, PVC, SERIE NORMAL, ESGOTO PREDIAL, DN 100 MM, JUNTA ELÁSTICA, FORNECIDO E INSTALADO EM RAMAL DE DESCARGA OU RAMAL DE ESGOTO SANITÁRIO. AF_08/2022</v>
          </cell>
          <cell r="C4030" t="str">
            <v>UN</v>
          </cell>
          <cell r="D4030">
            <v>45.93</v>
          </cell>
          <cell r="E4030" t="str">
            <v>INSTALACOES HIDRO SANITARIAS</v>
          </cell>
          <cell r="F4030" t="str">
            <v>CONEXOES</v>
          </cell>
          <cell r="G4030" t="str">
            <v>SINAPI Nov/23</v>
          </cell>
        </row>
        <row r="4031">
          <cell r="A4031">
            <v>89749</v>
          </cell>
          <cell r="B4031" t="str">
            <v>CURVA DE TRANSPOSIÇÃO, CPVC, SOLDÁVEL, DN 22MM, INSTALADO EM RAMAL DE DISTRIBUIÇÃO DE ÁGUA   FORNECIMENTO E INSTALAÇÃO. AF_06/2022</v>
          </cell>
          <cell r="C4031" t="str">
            <v>UN</v>
          </cell>
          <cell r="D4031">
            <v>15.66</v>
          </cell>
          <cell r="E4031" t="str">
            <v>INSTALACOES HIDRO SANITARIAS</v>
          </cell>
          <cell r="F4031" t="str">
            <v>CONEXOES</v>
          </cell>
          <cell r="G4031" t="str">
            <v>SINAPI Nov/23</v>
          </cell>
        </row>
        <row r="4032">
          <cell r="A4032">
            <v>89750</v>
          </cell>
          <cell r="B4032" t="str">
            <v>CURVA LONGA 90 GRAUS, PVC, SERIE NORMAL, ESGOTO PREDIAL, DN 100 MM, JUNTA ELÁSTICA, FORNECIDO E INSTALADO EM RAMAL DE DESCARGA OU RAMAL DE ESGOTO SANITÁRIO. AF_08/2022</v>
          </cell>
          <cell r="C4032" t="str">
            <v>UN</v>
          </cell>
          <cell r="D4032">
            <v>84.08</v>
          </cell>
          <cell r="E4032" t="str">
            <v>INSTALACOES HIDRO SANITARIAS</v>
          </cell>
          <cell r="F4032" t="str">
            <v>CONEXOES</v>
          </cell>
          <cell r="G4032" t="str">
            <v>SINAPI Nov/23</v>
          </cell>
        </row>
        <row r="4033">
          <cell r="A4033">
            <v>89752</v>
          </cell>
          <cell r="B4033" t="str">
            <v>LUVA SIMPLES, PVC, SERIE NORMAL, ESGOTO PREDIAL, DN 40 MM, JUNTA SOLDÁVEL, FORNECIDO E INSTALADO EM RAMAL DE DESCARGA OU RAMAL DE ESGOTO SANITÁRIO. AF_08/2022</v>
          </cell>
          <cell r="C4033" t="str">
            <v>UN</v>
          </cell>
          <cell r="D4033">
            <v>8.61</v>
          </cell>
          <cell r="E4033" t="str">
            <v>INSTALACOES HIDRO SANITARIAS</v>
          </cell>
          <cell r="F4033" t="str">
            <v>CONEXOES</v>
          </cell>
          <cell r="G4033" t="str">
            <v>SINAPI Nov/23</v>
          </cell>
        </row>
        <row r="4034">
          <cell r="A4034">
            <v>89753</v>
          </cell>
          <cell r="B4034" t="str">
            <v>LUVA SIMPLES, PVC, SERIE NORMAL, ESGOTO PREDIAL, DN 50 MM, JUNTA ELÁSTICA, FORNECIDO E INSTALADO EM RAMAL DE DESCARGA OU RAMAL DE ESGOTO SANITÁRIO. AF_08/2022</v>
          </cell>
          <cell r="C4034" t="str">
            <v>UN</v>
          </cell>
          <cell r="D4034">
            <v>10.63</v>
          </cell>
          <cell r="E4034" t="str">
            <v>INSTALACOES HIDRO SANITARIAS</v>
          </cell>
          <cell r="F4034" t="str">
            <v>CONEXOES</v>
          </cell>
          <cell r="G4034" t="str">
            <v>SINAPI Nov/23</v>
          </cell>
        </row>
        <row r="4035">
          <cell r="A4035">
            <v>89754</v>
          </cell>
          <cell r="B4035" t="str">
            <v>LUVA DE CORRER, PVC, SERIE NORMAL, ESGOTO PREDIAL, DN 50 MM, JUNTA ELÁSTICA, FORNECIDO E INSTALADO EM RAMAL DE DESCARGA OU RAMAL DE ESGOTO SANITÁRIO. AF_08/2022</v>
          </cell>
          <cell r="C4035" t="str">
            <v>UN</v>
          </cell>
          <cell r="D4035">
            <v>22.42</v>
          </cell>
          <cell r="E4035" t="str">
            <v>INSTALACOES HIDRO SANITARIAS</v>
          </cell>
          <cell r="F4035" t="str">
            <v>CONEXOES</v>
          </cell>
          <cell r="G4035" t="str">
            <v>SINAPI Nov/23</v>
          </cell>
        </row>
        <row r="4036">
          <cell r="A4036">
            <v>89755</v>
          </cell>
          <cell r="B4036" t="str">
            <v>LUVA, CPVC, SOLDÁVEL, DN 28MM, INSTALADO EM RAMAL DE DISTRIBUIÇÃO DE ÁGUA   FORNECIMENTO E INSTALAÇÃO. AF_06/2022</v>
          </cell>
          <cell r="C4036" t="str">
            <v>UN</v>
          </cell>
          <cell r="D4036">
            <v>13.6</v>
          </cell>
          <cell r="E4036" t="str">
            <v>INSTALACOES HIDRO SANITARIAS</v>
          </cell>
          <cell r="F4036" t="str">
            <v>CONEXOES</v>
          </cell>
          <cell r="G4036" t="str">
            <v>SINAPI Nov/23</v>
          </cell>
        </row>
        <row r="4037">
          <cell r="A4037">
            <v>89756</v>
          </cell>
          <cell r="B4037" t="str">
            <v>LUVA DE CORRER, CPVC, SOLDÁVEL, DN 28MM, INSTALADO EM RAMAL DE DISTRIBUIÇÃO DE ÁGUA   FORNECIMENTO E INSTALAÇÃO. AF_06/2022</v>
          </cell>
          <cell r="C4037" t="str">
            <v>UN</v>
          </cell>
          <cell r="D4037">
            <v>21.35</v>
          </cell>
          <cell r="E4037" t="str">
            <v>INSTALACOES HIDRO SANITARIAS</v>
          </cell>
          <cell r="F4037" t="str">
            <v>CONEXOES</v>
          </cell>
          <cell r="G4037" t="str">
            <v>SINAPI Nov/23</v>
          </cell>
        </row>
        <row r="4038">
          <cell r="A4038">
            <v>89757</v>
          </cell>
          <cell r="B4038" t="str">
            <v>UNIÃO, CPVC, SOLDÁVEL, DN 28MM, INSTALADO EM RAMAL DE DISTRIBUIÇÃO DE ÁGUA   FORNECIMENTO E INSTALAÇÃO. AF_06/2022</v>
          </cell>
          <cell r="C4038" t="str">
            <v>UN</v>
          </cell>
          <cell r="D4038">
            <v>26.95</v>
          </cell>
          <cell r="E4038" t="str">
            <v>INSTALACOES HIDRO SANITARIAS</v>
          </cell>
          <cell r="F4038" t="str">
            <v>CONEXOES</v>
          </cell>
          <cell r="G4038" t="str">
            <v>SINAPI Nov/23</v>
          </cell>
        </row>
        <row r="4039">
          <cell r="A4039">
            <v>89758</v>
          </cell>
          <cell r="B4039" t="str">
            <v>CONECTOR, CPVC, SOLDÁVEL, DN 28MM X 1 , INSTALADO EM RAMAL DE DISTRIBUIÇÃO DE ÁGUA   FORNECIMENTO E INSTALAÇÃO. AF_06/2022</v>
          </cell>
          <cell r="C4039" t="str">
            <v>UN</v>
          </cell>
          <cell r="D4039">
            <v>32.31</v>
          </cell>
          <cell r="E4039" t="str">
            <v>INSTALACOES HIDRO SANITARIAS</v>
          </cell>
          <cell r="F4039" t="str">
            <v>CONEXOES</v>
          </cell>
          <cell r="G4039" t="str">
            <v>SINAPI Nov/23</v>
          </cell>
        </row>
        <row r="4040">
          <cell r="A4040">
            <v>89759</v>
          </cell>
          <cell r="B4040" t="str">
            <v>BUCHA DE REDUÇÃO, CPVC, SOLDÁVEL, DN 28MM X 22MM, INSTALADO EM RAMAL DE DISTRIBUIÇÃO DE ÁGUA - FORNECIMENTO E INSTALAÇÃO. AF_06/2022</v>
          </cell>
          <cell r="C4040" t="str">
            <v>UN</v>
          </cell>
          <cell r="D4040">
            <v>11.71</v>
          </cell>
          <cell r="E4040" t="str">
            <v>INSTALACOES HIDRO SANITARIAS</v>
          </cell>
          <cell r="F4040" t="str">
            <v>CONEXOES</v>
          </cell>
          <cell r="G4040" t="str">
            <v>SINAPI Nov/23</v>
          </cell>
        </row>
        <row r="4041">
          <cell r="A4041">
            <v>89760</v>
          </cell>
          <cell r="B4041" t="str">
            <v>LUVA, CPVC, SOLDÁVEL, DN 35MM, INSTALADO EM RAMAL DE DISTRIBUIÇÃO DE ÁGUA - FORNECIMENTO E INSTALAÇÃO. AF_06/2022</v>
          </cell>
          <cell r="C4041" t="str">
            <v>UN</v>
          </cell>
          <cell r="D4041">
            <v>20.78</v>
          </cell>
          <cell r="E4041" t="str">
            <v>INSTALACOES HIDRO SANITARIAS</v>
          </cell>
          <cell r="F4041" t="str">
            <v>CONEXOES</v>
          </cell>
          <cell r="G4041" t="str">
            <v>SINAPI Nov/23</v>
          </cell>
        </row>
        <row r="4042">
          <cell r="A4042">
            <v>89761</v>
          </cell>
          <cell r="B4042" t="str">
            <v>LUVA DE CORRER, CPVC, SOLDÁVEL, DN 35MM, INSTALADO EM RAMAL DE DISTRIBUIÇÃO DE ÁGUA - FORNECIMENTO E INSTALAÇÃO. AF_06/2022</v>
          </cell>
          <cell r="C4042" t="str">
            <v>UN</v>
          </cell>
          <cell r="D4042">
            <v>28.1</v>
          </cell>
          <cell r="E4042" t="str">
            <v>INSTALACOES HIDRO SANITARIAS</v>
          </cell>
          <cell r="F4042" t="str">
            <v>CONEXOES</v>
          </cell>
          <cell r="G4042" t="str">
            <v>SINAPI Nov/23</v>
          </cell>
        </row>
        <row r="4043">
          <cell r="A4043">
            <v>89762</v>
          </cell>
          <cell r="B4043" t="str">
            <v>UNIÃO, CPVC, SOLDÁVEL, DN35MM, INSTALADO EM RAMAL DE DISTRIBUIÇÃO DE ÁGUA - FORNECIMENTO E INSTALAÇÃO. AF_06/2022</v>
          </cell>
          <cell r="C4043" t="str">
            <v>UN</v>
          </cell>
          <cell r="D4043">
            <v>38.57</v>
          </cell>
          <cell r="E4043" t="str">
            <v>INSTALACOES HIDRO SANITARIAS</v>
          </cell>
          <cell r="F4043" t="str">
            <v>CONEXOES</v>
          </cell>
          <cell r="G4043" t="str">
            <v>SINAPI Nov/23</v>
          </cell>
        </row>
        <row r="4044">
          <cell r="A4044">
            <v>89763</v>
          </cell>
          <cell r="B4044" t="str">
            <v>CONECTOR, CPVC, SOLDÁVEL, DN 35MM X 1 1/4 , INSTALADO EM RAMAL DE DISTRIBUIÇÃO DE ÁGUA - FORNECIMENTO E INSTALAÇÃO. AF_06/2022</v>
          </cell>
          <cell r="C4044" t="str">
            <v>UN</v>
          </cell>
          <cell r="D4044">
            <v>48.14</v>
          </cell>
          <cell r="E4044" t="str">
            <v>INSTALACOES HIDRO SANITARIAS</v>
          </cell>
          <cell r="F4044" t="str">
            <v>CONEXOES</v>
          </cell>
          <cell r="G4044" t="str">
            <v>SINAPI Nov/23</v>
          </cell>
        </row>
        <row r="4045">
          <cell r="A4045">
            <v>89764</v>
          </cell>
          <cell r="B4045" t="str">
            <v>BUCHA DE REDUÇÃO, CPVC, SOLDÁVEL, DN35MM X 28MM, INSTALADO EM RAMAL DE DISTRIBUIÇÃO DE ÁGUA - FORNECIMENTO E INSTALAÇÃO. AF_06/2022</v>
          </cell>
          <cell r="C4045" t="str">
            <v>UN</v>
          </cell>
          <cell r="D4045">
            <v>32.83</v>
          </cell>
          <cell r="E4045" t="str">
            <v>INSTALACOES HIDRO SANITARIAS</v>
          </cell>
          <cell r="F4045" t="str">
            <v>CONEXOES</v>
          </cell>
          <cell r="G4045" t="str">
            <v>SINAPI Nov/23</v>
          </cell>
        </row>
        <row r="4046">
          <cell r="A4046">
            <v>89765</v>
          </cell>
          <cell r="B4046" t="str">
            <v>TE, CPVC, SOLDÁVEL, DN 22MM, INSTALADO EM RAMAL DE DISTRIBUIÇÃO DE ÁGUA - FORNECIMENTO E INSTALAÇÃO. AF_06/2022</v>
          </cell>
          <cell r="C4046" t="str">
            <v>UN</v>
          </cell>
          <cell r="D4046">
            <v>17.920000000000002</v>
          </cell>
          <cell r="E4046" t="str">
            <v>INSTALACOES HIDRO SANITARIAS</v>
          </cell>
          <cell r="F4046" t="str">
            <v>CONEXOES</v>
          </cell>
          <cell r="G4046" t="str">
            <v>SINAPI Nov/23</v>
          </cell>
        </row>
        <row r="4047">
          <cell r="A4047">
            <v>89767</v>
          </cell>
          <cell r="B4047" t="str">
            <v>TÊ MISTURADOR, CPVC, SOLDÁVEL, DN 22MM, INSTALADO EM RAMAL DE DISTRIBUIÇÃO DE ÁGUA - FORNECIMENTO E INSTALAÇÃO. AF_06/2022</v>
          </cell>
          <cell r="C4047" t="str">
            <v>UN</v>
          </cell>
          <cell r="D4047">
            <v>21.39</v>
          </cell>
          <cell r="E4047" t="str">
            <v>INSTALACOES HIDRO SANITARIAS</v>
          </cell>
          <cell r="F4047" t="str">
            <v>CONEXOES</v>
          </cell>
          <cell r="G4047" t="str">
            <v>SINAPI Nov/23</v>
          </cell>
        </row>
        <row r="4048">
          <cell r="A4048">
            <v>89768</v>
          </cell>
          <cell r="B4048" t="str">
            <v>TÊ, CPVC, SOLDÁVEL, DN 28MM, INSTALADO EM RAMAL DE DISTRIBUIÇÃO DE ÁGUA - FORNECIMENTO E INSTALAÇÃO. AF_06/2022</v>
          </cell>
          <cell r="C4048" t="str">
            <v>UN</v>
          </cell>
          <cell r="D4048">
            <v>24.95</v>
          </cell>
          <cell r="E4048" t="str">
            <v>INSTALACOES HIDRO SANITARIAS</v>
          </cell>
          <cell r="F4048" t="str">
            <v>CONEXOES</v>
          </cell>
          <cell r="G4048" t="str">
            <v>SINAPI Nov/23</v>
          </cell>
        </row>
        <row r="4049">
          <cell r="A4049">
            <v>89769</v>
          </cell>
          <cell r="B4049" t="str">
            <v>TÊ, CPVC, SOLDÁVEL, DN35MM, INSTALADO EM RAMAL DE DISTRIBUIÇÃO DE ÁGUA - FORNECIMENTO E INSTALAÇÃO. AF_06/2022</v>
          </cell>
          <cell r="C4049" t="str">
            <v>UN</v>
          </cell>
          <cell r="D4049">
            <v>50.7</v>
          </cell>
          <cell r="E4049" t="str">
            <v>INSTALACOES HIDRO SANITARIAS</v>
          </cell>
          <cell r="F4049" t="str">
            <v>CONEXOES</v>
          </cell>
          <cell r="G4049" t="str">
            <v>SINAPI Nov/23</v>
          </cell>
        </row>
        <row r="4050">
          <cell r="A4050">
            <v>89772</v>
          </cell>
          <cell r="B4050" t="str">
            <v>TUBO, CPVC, SOLDÁVEL, DN 54MM, INSTALADO EM PRUMADA DE ÁGUA   FORNECIMENTO E INSTALAÇÃO. AF_06/2022</v>
          </cell>
          <cell r="C4050" t="str">
            <v>M</v>
          </cell>
          <cell r="D4050">
            <v>73.45</v>
          </cell>
          <cell r="E4050" t="str">
            <v>INSTALACOES HIDRO SANITARIAS</v>
          </cell>
          <cell r="F4050" t="str">
            <v>CONEXOES</v>
          </cell>
          <cell r="G4050" t="str">
            <v>SINAPI Nov/23</v>
          </cell>
        </row>
        <row r="4051">
          <cell r="A4051">
            <v>89774</v>
          </cell>
          <cell r="B4051" t="str">
            <v>LUVA SIMPLES, PVC, SERIE NORMAL, ESGOTO PREDIAL, DN 75 MM, JUNTA ELÁSTICA, FORNECIDO E INSTALADO EM RAMAL DE DESCARGA OU RAMAL DE ESGOTO SANITÁRIO. AF_08/2022</v>
          </cell>
          <cell r="C4051" t="str">
            <v>UN</v>
          </cell>
          <cell r="D4051">
            <v>16.98</v>
          </cell>
          <cell r="E4051" t="str">
            <v>INSTALACOES HIDRO SANITARIAS</v>
          </cell>
          <cell r="F4051" t="str">
            <v>CONEXOES</v>
          </cell>
          <cell r="G4051" t="str">
            <v>SINAPI Nov/23</v>
          </cell>
        </row>
        <row r="4052">
          <cell r="A4052">
            <v>89776</v>
          </cell>
          <cell r="B4052" t="str">
            <v>LUVA DE CORRER, PVC, SERIE NORMAL, ESGOTO PREDIAL, DN 75 MM, JUNTA ELÁSTICA, FORNECIDO E INSTALADO EM RAMAL DE DESCARGA OU RAMAL DE ESGOTO SANITÁRIO. AF_08/2022</v>
          </cell>
          <cell r="C4052" t="str">
            <v>UN</v>
          </cell>
          <cell r="D4052">
            <v>27.02</v>
          </cell>
          <cell r="E4052" t="str">
            <v>INSTALACOES HIDRO SANITARIAS</v>
          </cell>
          <cell r="F4052" t="str">
            <v>CONEXOES</v>
          </cell>
          <cell r="G4052" t="str">
            <v>SINAPI Nov/23</v>
          </cell>
        </row>
        <row r="4053">
          <cell r="A4053">
            <v>89777</v>
          </cell>
          <cell r="B4053" t="str">
            <v>JOELHO 90 GRAUS, CPVC, SOLDÁVEL, DN 35MM, INSTALADO EM PRUMADA DE ÁGUA   FORNECIMENTO E INSTALAÇÃO. AF_06/2022</v>
          </cell>
          <cell r="C4053" t="str">
            <v>UN</v>
          </cell>
          <cell r="D4053">
            <v>23.21</v>
          </cell>
          <cell r="E4053" t="str">
            <v>INSTALACOES HIDRO SANITARIAS</v>
          </cell>
          <cell r="F4053" t="str">
            <v>CONEXOES</v>
          </cell>
          <cell r="G4053" t="str">
            <v>SINAPI Nov/23</v>
          </cell>
        </row>
        <row r="4054">
          <cell r="A4054">
            <v>89778</v>
          </cell>
          <cell r="B4054" t="str">
            <v>LUVA SIMPLES, PVC, SERIE NORMAL, ESGOTO PREDIAL, DN 100 MM, JUNTA ELÁSTICA, FORNECIDO E INSTALADO EM RAMAL DE DESCARGA OU RAMAL DE ESGOTO SANITÁRIO. AF_08/2022</v>
          </cell>
          <cell r="C4054" t="str">
            <v>UN</v>
          </cell>
          <cell r="D4054">
            <v>19.149999999999999</v>
          </cell>
          <cell r="E4054" t="str">
            <v>INSTALACOES HIDRO SANITARIAS</v>
          </cell>
          <cell r="F4054" t="str">
            <v>CONEXOES</v>
          </cell>
          <cell r="G4054" t="str">
            <v>SINAPI Nov/23</v>
          </cell>
        </row>
        <row r="4055">
          <cell r="A4055">
            <v>89779</v>
          </cell>
          <cell r="B4055" t="str">
            <v>LUVA DE CORRER, PVC, SERIE NORMAL, ESGOTO PREDIAL, DN 100 MM, JUNTA ELÁSTICA, FORNECIDO E INSTALADO EM RAMAL DE DESCARGA OU RAMAL DE ESGOTO SANITÁRIO. AF_08/2022</v>
          </cell>
          <cell r="C4055" t="str">
            <v>UN</v>
          </cell>
          <cell r="D4055">
            <v>36.54</v>
          </cell>
          <cell r="E4055" t="str">
            <v>INSTALACOES HIDRO SANITARIAS</v>
          </cell>
          <cell r="F4055" t="str">
            <v>CONEXOES</v>
          </cell>
          <cell r="G4055" t="str">
            <v>SINAPI Nov/23</v>
          </cell>
        </row>
        <row r="4056">
          <cell r="A4056">
            <v>89780</v>
          </cell>
          <cell r="B4056" t="str">
            <v>JOELHO 45 GRAUS, CPVC, SOLDÁVEL, DN 35MM, INSTALADO EM PRUMADA DE ÁGUA - FORNECIMENTO E INSTALAÇÃO. AF_06/2022</v>
          </cell>
          <cell r="C4056" t="str">
            <v>UN</v>
          </cell>
          <cell r="D4056">
            <v>21.88</v>
          </cell>
          <cell r="E4056" t="str">
            <v>INSTALACOES HIDRO SANITARIAS</v>
          </cell>
          <cell r="F4056" t="str">
            <v>CONEXOES</v>
          </cell>
          <cell r="G4056" t="str">
            <v>SINAPI Nov/23</v>
          </cell>
        </row>
        <row r="4057">
          <cell r="A4057">
            <v>89781</v>
          </cell>
          <cell r="B4057" t="str">
            <v>JOELHO 90 GRAUS, CPVC, SOLDÁVEL, DN 42MM, INSTALADO EM PRUMADA DE ÁGUA   FORNECIMENTO E INSTALAÇÃO. AF_06/2022</v>
          </cell>
          <cell r="C4057" t="str">
            <v>UN</v>
          </cell>
          <cell r="D4057">
            <v>32.31</v>
          </cell>
          <cell r="E4057" t="str">
            <v>INSTALACOES HIDRO SANITARIAS</v>
          </cell>
          <cell r="F4057" t="str">
            <v>CONEXOES</v>
          </cell>
          <cell r="G4057" t="str">
            <v>SINAPI Nov/23</v>
          </cell>
        </row>
        <row r="4058">
          <cell r="A4058">
            <v>89782</v>
          </cell>
          <cell r="B4058" t="str">
            <v>TE, PVC, SERIE NORMAL, ESGOTO PREDIAL, DN 40 X 40 MM, JUNTA SOLDÁVEL, FORNECIDO E INSTALADO EM RAMAL DE DESCARGA OU RAMAL DE ESGOTO SANITÁRIO. AF_08/2022</v>
          </cell>
          <cell r="C4058" t="str">
            <v>UN</v>
          </cell>
          <cell r="D4058">
            <v>17.010000000000002</v>
          </cell>
          <cell r="E4058" t="str">
            <v>INSTALACOES HIDRO SANITARIAS</v>
          </cell>
          <cell r="F4058" t="str">
            <v>CONEXOES</v>
          </cell>
          <cell r="G4058" t="str">
            <v>SINAPI Nov/23</v>
          </cell>
        </row>
        <row r="4059">
          <cell r="A4059">
            <v>89783</v>
          </cell>
          <cell r="B4059" t="str">
            <v>JUNÇÃO SIMPLES, PVC, SERIE NORMAL, ESGOTO PREDIAL, DN 40 MM, JUNTA SOLDÁVEL, FORNECIDO E INSTALADO EM RAMAL DE DESCARGA OU RAMAL DE ESGOTO SANITÁRIO. AF_08/2022</v>
          </cell>
          <cell r="C4059" t="str">
            <v>UN</v>
          </cell>
          <cell r="D4059">
            <v>17.12</v>
          </cell>
          <cell r="E4059" t="str">
            <v>INSTALACOES HIDRO SANITARIAS</v>
          </cell>
          <cell r="F4059" t="str">
            <v>CONEXOES</v>
          </cell>
          <cell r="G4059" t="str">
            <v>SINAPI Nov/23</v>
          </cell>
        </row>
        <row r="4060">
          <cell r="A4060">
            <v>89784</v>
          </cell>
          <cell r="B4060" t="str">
            <v>TE, PVC, SERIE NORMAL, ESGOTO PREDIAL, DN 50 X 50 MM, JUNTA ELÁSTICA, FORNECIDO E INSTALADO EM RAMAL DE DESCARGA OU RAMAL DE ESGOTO SANITÁRIO. AF_08/2022</v>
          </cell>
          <cell r="C4060" t="str">
            <v>UN</v>
          </cell>
          <cell r="D4060">
            <v>26.36</v>
          </cell>
          <cell r="E4060" t="str">
            <v>INSTALACOES HIDRO SANITARIAS</v>
          </cell>
          <cell r="F4060" t="str">
            <v>CONEXOES</v>
          </cell>
          <cell r="G4060" t="str">
            <v>SINAPI Nov/23</v>
          </cell>
        </row>
        <row r="4061">
          <cell r="A4061">
            <v>89785</v>
          </cell>
          <cell r="B4061" t="str">
            <v>JUNÇÃO SIMPLES, PVC, SERIE NORMAL, ESGOTO PREDIAL, DN 50 X 50 MM, JUNTA ELÁSTICA, FORNECIDO E INSTALADO EM RAMAL DE DESCARGA OU RAMAL DE ESGOTO SANITÁRIO. AF_08/2022</v>
          </cell>
          <cell r="C4061" t="str">
            <v>UN</v>
          </cell>
          <cell r="D4061">
            <v>28.91</v>
          </cell>
          <cell r="E4061" t="str">
            <v>INSTALACOES HIDRO SANITARIAS</v>
          </cell>
          <cell r="F4061" t="str">
            <v>CONEXOES</v>
          </cell>
          <cell r="G4061" t="str">
            <v>SINAPI Nov/23</v>
          </cell>
        </row>
        <row r="4062">
          <cell r="A4062">
            <v>89786</v>
          </cell>
          <cell r="B4062" t="str">
            <v>TE, PVC, SERIE NORMAL, ESGOTO PREDIAL, DN 75 X 75 MM, JUNTA ELÁSTICA, FORNECIDO E INSTALADO EM RAMAL DE DESCARGA OU RAMAL DE ESGOTO SANITÁRIO. AF_08/2022</v>
          </cell>
          <cell r="C4062" t="str">
            <v>UN</v>
          </cell>
          <cell r="D4062">
            <v>41.71</v>
          </cell>
          <cell r="E4062" t="str">
            <v>INSTALACOES HIDRO SANITARIAS</v>
          </cell>
          <cell r="F4062" t="str">
            <v>CONEXOES</v>
          </cell>
          <cell r="G4062" t="str">
            <v>SINAPI Nov/23</v>
          </cell>
        </row>
        <row r="4063">
          <cell r="A4063">
            <v>89787</v>
          </cell>
          <cell r="B4063" t="str">
            <v>JOELHO 45 GRAUS, CPVC, SOLDÁVEL, DN 42MM, INSTALADO EM PRUMADA DE ÁGUA   FORNECIMENTO E INSTALAÇÃO. AF_06/2022</v>
          </cell>
          <cell r="C4063" t="str">
            <v>UN</v>
          </cell>
          <cell r="D4063">
            <v>31.98</v>
          </cell>
          <cell r="E4063" t="str">
            <v>INSTALACOES HIDRO SANITARIAS</v>
          </cell>
          <cell r="F4063" t="str">
            <v>CONEXOES</v>
          </cell>
          <cell r="G4063" t="str">
            <v>SINAPI Nov/23</v>
          </cell>
        </row>
        <row r="4064">
          <cell r="A4064">
            <v>89788</v>
          </cell>
          <cell r="B4064" t="str">
            <v>JOELHO 90 GRAUS, CPVC, SOLDÁVEL, DN 54MM, INSTALADO EM PRUMADA DE ÁGUA   FORNECIMENTO E INSTALAÇÃO. AF_06/2022</v>
          </cell>
          <cell r="C4064" t="str">
            <v>UN</v>
          </cell>
          <cell r="D4064">
            <v>67.59</v>
          </cell>
          <cell r="E4064" t="str">
            <v>INSTALACOES HIDRO SANITARIAS</v>
          </cell>
          <cell r="F4064" t="str">
            <v>CONEXOES</v>
          </cell>
          <cell r="G4064" t="str">
            <v>SINAPI Nov/23</v>
          </cell>
        </row>
        <row r="4065">
          <cell r="A4065">
            <v>89789</v>
          </cell>
          <cell r="B4065" t="str">
            <v>JOELHO 45 GRAUS, CPVC, SOLDÁVEL, DN 54MM, INSTALADO EM PRUMADA DE ÁGUA   FORNECIMENTO E INSTALAÇÃO. AF_06/2022</v>
          </cell>
          <cell r="C4065" t="str">
            <v>UN</v>
          </cell>
          <cell r="D4065">
            <v>57.89</v>
          </cell>
          <cell r="E4065" t="str">
            <v>INSTALACOES HIDRO SANITARIAS</v>
          </cell>
          <cell r="F4065" t="str">
            <v>CONEXOES</v>
          </cell>
          <cell r="G4065" t="str">
            <v>SINAPI Nov/23</v>
          </cell>
        </row>
        <row r="4066">
          <cell r="A4066">
            <v>89790</v>
          </cell>
          <cell r="B4066" t="str">
            <v>JOELHO 90 GRAUS, CPVC, SOLDÁVEL, DN 73MM, INSTALADO EM PRUMADA DE ÁGUA   FORNECIMENTO E INSTALAÇÃO. AF_06/2022</v>
          </cell>
          <cell r="C4066" t="str">
            <v>UN</v>
          </cell>
          <cell r="D4066">
            <v>132.71</v>
          </cell>
          <cell r="E4066" t="str">
            <v>INSTALACOES HIDRO SANITARIAS</v>
          </cell>
          <cell r="F4066" t="str">
            <v>CONEXOES</v>
          </cell>
          <cell r="G4066" t="str">
            <v>SINAPI Nov/23</v>
          </cell>
        </row>
        <row r="4067">
          <cell r="A4067">
            <v>89791</v>
          </cell>
          <cell r="B4067" t="str">
            <v>JOELHO 45 GRAUS, CPVC, SOLDÁVEL, DN 73MM, INSTALADO EM PRUMADA DE ÁGUA   FORNECIMENTO E INSTALAÇÃO. AF_06/2022</v>
          </cell>
          <cell r="C4067" t="str">
            <v>UN</v>
          </cell>
          <cell r="D4067">
            <v>128.32</v>
          </cell>
          <cell r="E4067" t="str">
            <v>INSTALACOES HIDRO SANITARIAS</v>
          </cell>
          <cell r="F4067" t="str">
            <v>CONEXOES</v>
          </cell>
          <cell r="G4067" t="str">
            <v>SINAPI Nov/23</v>
          </cell>
        </row>
        <row r="4068">
          <cell r="A4068">
            <v>89792</v>
          </cell>
          <cell r="B4068" t="str">
            <v>JOELHO 90 GRAUS, CPVC, SOLDÁVEL, DN 89MM, INSTALADO EM PRUMADA DE ÁGUA   FORNECIMENTO E INSTALAÇÃO. AF_06/2022</v>
          </cell>
          <cell r="C4068" t="str">
            <v>UN</v>
          </cell>
          <cell r="D4068">
            <v>157.04</v>
          </cell>
          <cell r="E4068" t="str">
            <v>INSTALACOES HIDRO SANITARIAS</v>
          </cell>
          <cell r="F4068" t="str">
            <v>CONEXOES</v>
          </cell>
          <cell r="G4068" t="str">
            <v>SINAPI Nov/23</v>
          </cell>
        </row>
        <row r="4069">
          <cell r="A4069">
            <v>89793</v>
          </cell>
          <cell r="B4069" t="str">
            <v>JOELHO 45 GRAUS, CPVC, SOLDÁVEL, DN 89MM, INSTALADO EM PRUMADA DE ÁGUA   FORNECIMENTO E INSTALAÇÃO. AF_06/2022</v>
          </cell>
          <cell r="C4069" t="str">
            <v>UN</v>
          </cell>
          <cell r="D4069">
            <v>184.35</v>
          </cell>
          <cell r="E4069" t="str">
            <v>INSTALACOES HIDRO SANITARIAS</v>
          </cell>
          <cell r="F4069" t="str">
            <v>CONEXOES</v>
          </cell>
          <cell r="G4069" t="str">
            <v>SINAPI Nov/23</v>
          </cell>
        </row>
        <row r="4070">
          <cell r="A4070">
            <v>89794</v>
          </cell>
          <cell r="B4070" t="str">
            <v>LUVA, CPVC, SOLDÁVEL, DN 35MM, INSTALADO EM PRUMADA DE ÁGUA   FORNECIMENTO E INSTALAÇÃO. AF_06/2022</v>
          </cell>
          <cell r="C4070" t="str">
            <v>UN</v>
          </cell>
          <cell r="D4070">
            <v>17.399999999999999</v>
          </cell>
          <cell r="E4070" t="str">
            <v>INSTALACOES HIDRO SANITARIAS</v>
          </cell>
          <cell r="F4070" t="str">
            <v>CONEXOES</v>
          </cell>
          <cell r="G4070" t="str">
            <v>SINAPI Nov/23</v>
          </cell>
        </row>
        <row r="4071">
          <cell r="A4071">
            <v>89795</v>
          </cell>
          <cell r="B4071" t="str">
            <v>JUNÇÃO SIMPLES, PVC, SERIE NORMAL, ESGOTO PREDIAL, DN 75 X 75 MM, JUNTA ELÁSTICA, FORNECIDO E INSTALADO EM RAMAL DE DESCARGA OU RAMAL DE ESGOTO SANITÁRIO. AF_08/2022</v>
          </cell>
          <cell r="C4071" t="str">
            <v>UN</v>
          </cell>
          <cell r="D4071">
            <v>43.96</v>
          </cell>
          <cell r="E4071" t="str">
            <v>INSTALACOES HIDRO SANITARIAS</v>
          </cell>
          <cell r="F4071" t="str">
            <v>CONEXOES</v>
          </cell>
          <cell r="G4071" t="str">
            <v>SINAPI Nov/23</v>
          </cell>
        </row>
        <row r="4072">
          <cell r="A4072">
            <v>89796</v>
          </cell>
          <cell r="B4072" t="str">
            <v>TE, PVC, SERIE NORMAL, ESGOTO PREDIAL, DN 100 X 100 MM, JUNTA ELÁSTICA, FORNECIDO E INSTALADO EM RAMAL DE DESCARGA OU RAMAL DE ESGOTO SANITÁRIO. AF_08/2022</v>
          </cell>
          <cell r="C4072" t="str">
            <v>UN</v>
          </cell>
          <cell r="D4072">
            <v>46.15</v>
          </cell>
          <cell r="E4072" t="str">
            <v>INSTALACOES HIDRO SANITARIAS</v>
          </cell>
          <cell r="F4072" t="str">
            <v>CONEXOES</v>
          </cell>
          <cell r="G4072" t="str">
            <v>SINAPI Nov/23</v>
          </cell>
        </row>
        <row r="4073">
          <cell r="A4073">
            <v>89797</v>
          </cell>
          <cell r="B4073" t="str">
            <v>JUNÇÃO SIMPLES, PVC, SERIE NORMAL, ESGOTO PREDIAL, DN 100 X 100 MM, JUNTA ELÁSTICA, FORNECIDO E INSTALADO EM RAMAL DE DESCARGA OU RAMAL DE ESGOTO SANITÁRIO. AF_08/2022</v>
          </cell>
          <cell r="C4073" t="str">
            <v>UN</v>
          </cell>
          <cell r="D4073">
            <v>54.91</v>
          </cell>
          <cell r="E4073" t="str">
            <v>INSTALACOES HIDRO SANITARIAS</v>
          </cell>
          <cell r="F4073" t="str">
            <v>CONEXOES</v>
          </cell>
          <cell r="G4073" t="str">
            <v>SINAPI Nov/23</v>
          </cell>
        </row>
        <row r="4074">
          <cell r="A4074">
            <v>89801</v>
          </cell>
          <cell r="B4074" t="str">
            <v>JOELHO 90 GRAUS, PVC, SERIE NORMAL, ESGOTO PREDIAL, DN 50 MM, JUNTA ELÁSTICA, FORNECIDO E INSTALADO EM PRUMADA DE ESGOTO SANITÁRIO OU VENTILAÇÃO. AF_08/2022</v>
          </cell>
          <cell r="C4074" t="str">
            <v>UN</v>
          </cell>
          <cell r="D4074">
            <v>9.82</v>
          </cell>
          <cell r="E4074" t="str">
            <v>INSTALACOES HIDRO SANITARIAS</v>
          </cell>
          <cell r="F4074" t="str">
            <v>CONEXOES</v>
          </cell>
          <cell r="G4074" t="str">
            <v>SINAPI Nov/23</v>
          </cell>
        </row>
        <row r="4075">
          <cell r="A4075">
            <v>89802</v>
          </cell>
          <cell r="B4075" t="str">
            <v>JOELHO 45 GRAUS, PVC, SERIE NORMAL, ESGOTO PREDIAL, DN 50 MM, JUNTA ELÁSTICA, FORNECIDO E INSTALADO EM PRUMADA DE ESGOTO SANITÁRIO OU VENTILAÇÃO. AF_08/2022</v>
          </cell>
          <cell r="C4075" t="str">
            <v>UN</v>
          </cell>
          <cell r="D4075">
            <v>10.61</v>
          </cell>
          <cell r="E4075" t="str">
            <v>INSTALACOES HIDRO SANITARIAS</v>
          </cell>
          <cell r="F4075" t="str">
            <v>CONEXOES</v>
          </cell>
          <cell r="G4075" t="str">
            <v>SINAPI Nov/23</v>
          </cell>
        </row>
        <row r="4076">
          <cell r="A4076">
            <v>89803</v>
          </cell>
          <cell r="B4076" t="str">
            <v>CURVA CURTA 90 GRAUS, PVC, SERIE NORMAL, ESGOTO PREDIAL, DN 50 MM, JUNTA ELÁSTICA, FORNECIDO E INSTALADO EM PRUMADA DE ESGOTO SANITÁRIO OU VENTILAÇÃO. AF_08/2022</v>
          </cell>
          <cell r="C4076" t="str">
            <v>UN</v>
          </cell>
          <cell r="D4076">
            <v>19.03</v>
          </cell>
          <cell r="E4076" t="str">
            <v>INSTALACOES HIDRO SANITARIAS</v>
          </cell>
          <cell r="F4076" t="str">
            <v>CONEXOES</v>
          </cell>
          <cell r="G4076" t="str">
            <v>SINAPI Nov/23</v>
          </cell>
        </row>
        <row r="4077">
          <cell r="A4077">
            <v>89804</v>
          </cell>
          <cell r="B4077" t="str">
            <v>CURVA LONGA 90 GRAUS, PVC, SERIE NORMAL, ESGOTO PREDIAL, DN 50 MM, JUNTA ELÁSTICA, FORNECIDO E INSTALADO EM PRUMADA DE ESGOTO SANITÁRIO OU VENTILAÇÃO. AF_08/2022</v>
          </cell>
          <cell r="C4077" t="str">
            <v>UN</v>
          </cell>
          <cell r="D4077">
            <v>21.4</v>
          </cell>
          <cell r="E4077" t="str">
            <v>INSTALACOES HIDRO SANITARIAS</v>
          </cell>
          <cell r="F4077" t="str">
            <v>CONEXOES</v>
          </cell>
          <cell r="G4077" t="str">
            <v>SINAPI Nov/23</v>
          </cell>
        </row>
        <row r="4078">
          <cell r="A4078">
            <v>89805</v>
          </cell>
          <cell r="B4078" t="str">
            <v>JOELHO 90 GRAUS, PVC, SERIE NORMAL, ESGOTO PREDIAL, DN 75 MM, JUNTA ELÁSTICA, FORNECIDO E INSTALADO EM PRUMADA DE ESGOTO SANITÁRIO OU VENTILAÇÃO. AF_08/2022</v>
          </cell>
          <cell r="C4078" t="str">
            <v>UN</v>
          </cell>
          <cell r="D4078">
            <v>21.96</v>
          </cell>
          <cell r="E4078" t="str">
            <v>INSTALACOES HIDRO SANITARIAS</v>
          </cell>
          <cell r="F4078" t="str">
            <v>CONEXOES</v>
          </cell>
          <cell r="G4078" t="str">
            <v>SINAPI Nov/23</v>
          </cell>
        </row>
        <row r="4079">
          <cell r="A4079">
            <v>89806</v>
          </cell>
          <cell r="B4079" t="str">
            <v>JOELHO 45 GRAUS, PVC, SERIE NORMAL, ESGOTO PREDIAL, DN 75 MM, JUNTA ELÁSTICA, FORNECIDO E INSTALADO EM PRUMADA DE ESGOTO SANITÁRIO OU VENTILAÇÃO. AF_08/2022</v>
          </cell>
          <cell r="C4079" t="str">
            <v>UN</v>
          </cell>
          <cell r="D4079">
            <v>23.02</v>
          </cell>
          <cell r="E4079" t="str">
            <v>INSTALACOES HIDRO SANITARIAS</v>
          </cell>
          <cell r="F4079" t="str">
            <v>CONEXOES</v>
          </cell>
          <cell r="G4079" t="str">
            <v>SINAPI Nov/23</v>
          </cell>
        </row>
        <row r="4080">
          <cell r="A4080">
            <v>89807</v>
          </cell>
          <cell r="B4080" t="str">
            <v>CURVA CURTA 90 GRAUS, PVC, SERIE NORMAL, ESGOTO PREDIAL, DN 75 MM, JUNTA ELÁSTICA, FORNECIDO E INSTALADO EM PRUMADA DE ESGOTO SANITÁRIO OU VENTILAÇÃO. AF_08/2022</v>
          </cell>
          <cell r="C4080" t="str">
            <v>UN</v>
          </cell>
          <cell r="D4080">
            <v>40.54</v>
          </cell>
          <cell r="E4080" t="str">
            <v>INSTALACOES HIDRO SANITARIAS</v>
          </cell>
          <cell r="F4080" t="str">
            <v>CONEXOES</v>
          </cell>
          <cell r="G4080" t="str">
            <v>SINAPI Nov/23</v>
          </cell>
        </row>
        <row r="4081">
          <cell r="A4081">
            <v>89808</v>
          </cell>
          <cell r="B4081" t="str">
            <v>CURVA LONGA 90 GRAUS, PVC, SERIE NORMAL, ESGOTO PREDIAL, DN 75 MM, JUNTA ELÁSTICA, FORNECIDO E INSTALADO EM PRUMADA DE ESGOTO SANITÁRIO OU VENTILAÇÃO. AF_08/2022</v>
          </cell>
          <cell r="C4081" t="str">
            <v>UN</v>
          </cell>
          <cell r="D4081">
            <v>62.96</v>
          </cell>
          <cell r="E4081" t="str">
            <v>INSTALACOES HIDRO SANITARIAS</v>
          </cell>
          <cell r="F4081" t="str">
            <v>CONEXOES</v>
          </cell>
          <cell r="G4081" t="str">
            <v>SINAPI Nov/23</v>
          </cell>
        </row>
        <row r="4082">
          <cell r="A4082">
            <v>89809</v>
          </cell>
          <cell r="B4082" t="str">
            <v>JOELHO 90 GRAUS, PVC, SERIE NORMAL, ESGOTO PREDIAL, DN 100 MM, JUNTA ELÁSTICA, FORNECIDO E INSTALADO EM PRUMADA DE ESGOTO SANITÁRIO OU VENTILAÇÃO. AF_08/2022</v>
          </cell>
          <cell r="C4082" t="str">
            <v>UN</v>
          </cell>
          <cell r="D4082">
            <v>31.13</v>
          </cell>
          <cell r="E4082" t="str">
            <v>INSTALACOES HIDRO SANITARIAS</v>
          </cell>
          <cell r="F4082" t="str">
            <v>CONEXOES</v>
          </cell>
          <cell r="G4082" t="str">
            <v>SINAPI Nov/23</v>
          </cell>
        </row>
        <row r="4083">
          <cell r="A4083">
            <v>89810</v>
          </cell>
          <cell r="B4083" t="str">
            <v>JOELHO 45 GRAUS, PVC, SERIE NORMAL, ESGOTO PREDIAL, DN 100 MM, JUNTA ELÁSTICA, FORNECIDO E INSTALADO EM PRUMADA DE ESGOTO SANITÁRIO OU VENTILAÇÃO. AF_08/2022</v>
          </cell>
          <cell r="C4083" t="str">
            <v>UN</v>
          </cell>
          <cell r="D4083">
            <v>32.04</v>
          </cell>
          <cell r="E4083" t="str">
            <v>INSTALACOES HIDRO SANITARIAS</v>
          </cell>
          <cell r="F4083" t="str">
            <v>CONEXOES</v>
          </cell>
          <cell r="G4083" t="str">
            <v>SINAPI Nov/23</v>
          </cell>
        </row>
        <row r="4084">
          <cell r="A4084">
            <v>89811</v>
          </cell>
          <cell r="B4084" t="str">
            <v>CURVA CURTA 90 GRAUS, PVC, SERIE NORMAL, ESGOTO PREDIAL, DN 100 MM, JUNTA ELÁSTICA, FORNECIDO E INSTALADO EM PRUMADA DE ESGOTO SANITÁRIO OU VENTILAÇÃO. AF_08/2022</v>
          </cell>
          <cell r="C4084" t="str">
            <v>UN</v>
          </cell>
          <cell r="D4084">
            <v>47.51</v>
          </cell>
          <cell r="E4084" t="str">
            <v>INSTALACOES HIDRO SANITARIAS</v>
          </cell>
          <cell r="F4084" t="str">
            <v>CONEXOES</v>
          </cell>
          <cell r="G4084" t="str">
            <v>SINAPI Nov/23</v>
          </cell>
        </row>
        <row r="4085">
          <cell r="A4085">
            <v>89812</v>
          </cell>
          <cell r="B4085" t="str">
            <v>CURVA LONGA 90 GRAUS, PVC, SERIE NORMAL, ESGOTO PREDIAL, DN 100 MM, JUNTA ELÁSTICA, FORNECIDO E INSTALADO EM PRUMADA DE ESGOTO SANITÁRIO OU VENTILAÇÃO. AF_08/2022</v>
          </cell>
          <cell r="C4085" t="str">
            <v>UN</v>
          </cell>
          <cell r="D4085">
            <v>85.66</v>
          </cell>
          <cell r="E4085" t="str">
            <v>INSTALACOES HIDRO SANITARIAS</v>
          </cell>
          <cell r="F4085" t="str">
            <v>CONEXOES</v>
          </cell>
          <cell r="G4085" t="str">
            <v>SINAPI Nov/23</v>
          </cell>
        </row>
        <row r="4086">
          <cell r="A4086">
            <v>89813</v>
          </cell>
          <cell r="B4086" t="str">
            <v>LUVA SIMPLES, PVC, SERIE NORMAL, ESGOTO PREDIAL, DN 50 MM, JUNTA ELÁSTICA, FORNECIDO E INSTALADO EM PRUMADA DE ESGOTO SANITÁRIO OU VENTILAÇÃO. AF_08/2022</v>
          </cell>
          <cell r="C4086" t="str">
            <v>UN</v>
          </cell>
          <cell r="D4086">
            <v>6.16</v>
          </cell>
          <cell r="E4086" t="str">
            <v>INSTALACOES HIDRO SANITARIAS</v>
          </cell>
          <cell r="F4086" t="str">
            <v>CONEXOES</v>
          </cell>
          <cell r="G4086" t="str">
            <v>SINAPI Nov/23</v>
          </cell>
        </row>
        <row r="4087">
          <cell r="A4087">
            <v>89814</v>
          </cell>
          <cell r="B4087" t="str">
            <v>LUVA DE CORRER, PVC, SERIE NORMAL, ESGOTO PREDIAL, DN 50 MM, JUNTA ELÁSTICA, FORNECIDO E INSTALADO EM PRUMADA DE ESGOTO SANITÁRIO OU VENTILAÇÃO. AF_08/2022</v>
          </cell>
          <cell r="C4087" t="str">
            <v>UN</v>
          </cell>
          <cell r="D4087">
            <v>18.03</v>
          </cell>
          <cell r="E4087" t="str">
            <v>INSTALACOES HIDRO SANITARIAS</v>
          </cell>
          <cell r="F4087" t="str">
            <v>CONEXOES</v>
          </cell>
          <cell r="G4087" t="str">
            <v>SINAPI Nov/23</v>
          </cell>
        </row>
        <row r="4088">
          <cell r="A4088">
            <v>89815</v>
          </cell>
          <cell r="B4088" t="str">
            <v>LUVA DE CORRER, CPVC, SOLDÁVEL, DN 35MM, INSTALADO EM PRUMADA DE ÁGUA   FORNECIMENTO E INSTALAÇÃO. AF_06/2022</v>
          </cell>
          <cell r="C4088" t="str">
            <v>UN</v>
          </cell>
          <cell r="D4088">
            <v>24.72</v>
          </cell>
          <cell r="E4088" t="str">
            <v>INSTALACOES HIDRO SANITARIAS</v>
          </cell>
          <cell r="F4088" t="str">
            <v>CONEXOES</v>
          </cell>
          <cell r="G4088" t="str">
            <v>SINAPI Nov/23</v>
          </cell>
        </row>
        <row r="4089">
          <cell r="A4089">
            <v>89816</v>
          </cell>
          <cell r="B4089" t="str">
            <v>UNIÃO, CPVC, SOLDÁVEL, DN35MM, INSTALADO EM PRUMADA DE ÁGUA   FORNECIMENTO E INSTALAÇÃO. AF_06/2022</v>
          </cell>
          <cell r="C4089" t="str">
            <v>UN</v>
          </cell>
          <cell r="D4089">
            <v>35.19</v>
          </cell>
          <cell r="E4089" t="str">
            <v>INSTALACOES HIDRO SANITARIAS</v>
          </cell>
          <cell r="F4089" t="str">
            <v>CONEXOES</v>
          </cell>
          <cell r="G4089" t="str">
            <v>SINAPI Nov/23</v>
          </cell>
        </row>
        <row r="4090">
          <cell r="A4090">
            <v>89817</v>
          </cell>
          <cell r="B4090" t="str">
            <v>LUVA SIMPLES, PVC, SERIE NORMAL, ESGOTO PREDIAL, DN 75 MM, JUNTA ELÁSTICA, FORNECIDO E INSTALADO EM PRUMADA DE ESGOTO SANITÁRIO OU VENTILAÇÃO. AF_08/2022</v>
          </cell>
          <cell r="C4090" t="str">
            <v>UN</v>
          </cell>
          <cell r="D4090">
            <v>15.25</v>
          </cell>
          <cell r="E4090" t="str">
            <v>INSTALACOES HIDRO SANITARIAS</v>
          </cell>
          <cell r="F4090" t="str">
            <v>CONEXOES</v>
          </cell>
          <cell r="G4090" t="str">
            <v>SINAPI Nov/23</v>
          </cell>
        </row>
        <row r="4091">
          <cell r="A4091">
            <v>89818</v>
          </cell>
          <cell r="B4091" t="str">
            <v>CONECTOR, CPVC, SOLDÁVEL, DN 35MM X 1 1/4 , INSTALADO EM PRUMADA DE ÁGUA   FORNECIMENTO E INSTALAÇÃO. AF_06/2022</v>
          </cell>
          <cell r="C4091" t="str">
            <v>UN</v>
          </cell>
          <cell r="D4091">
            <v>44.85</v>
          </cell>
          <cell r="E4091" t="str">
            <v>INSTALACOES HIDRO SANITARIAS</v>
          </cell>
          <cell r="F4091" t="str">
            <v>CONEXOES</v>
          </cell>
          <cell r="G4091" t="str">
            <v>SINAPI Nov/23</v>
          </cell>
        </row>
        <row r="4092">
          <cell r="A4092">
            <v>89819</v>
          </cell>
          <cell r="B4092" t="str">
            <v>LUVA DE CORRER, PVC, SERIE NORMAL, ESGOTO PREDIAL, DN 75 MM, JUNTA ELÁSTICA, FORNECIDO E INSTALADO EM PRUMADA DE ESGOTO SANITÁRIO OU VENTILAÇÃO. AF_08/2022</v>
          </cell>
          <cell r="C4092" t="str">
            <v>UN</v>
          </cell>
          <cell r="D4092">
            <v>25.33</v>
          </cell>
          <cell r="E4092" t="str">
            <v>INSTALACOES HIDRO SANITARIAS</v>
          </cell>
          <cell r="F4092" t="str">
            <v>CONEXOES</v>
          </cell>
          <cell r="G4092" t="str">
            <v>SINAPI Nov/23</v>
          </cell>
        </row>
        <row r="4093">
          <cell r="A4093">
            <v>89821</v>
          </cell>
          <cell r="B4093" t="str">
            <v>LUVA SIMPLES, PVC, SERIE NORMAL, ESGOTO PREDIAL, DN 100 MM, JUNTA ELÁSTICA, FORNECIDO E INSTALADO EM PRUMADA DE ESGOTO SANITÁRIO OU VENTILAÇÃO. AF_08/2022</v>
          </cell>
          <cell r="C4093" t="str">
            <v>UN</v>
          </cell>
          <cell r="D4093">
            <v>20.2</v>
          </cell>
          <cell r="E4093" t="str">
            <v>INSTALACOES HIDRO SANITARIAS</v>
          </cell>
          <cell r="F4093" t="str">
            <v>CONEXOES</v>
          </cell>
          <cell r="G4093" t="str">
            <v>SINAPI Nov/23</v>
          </cell>
        </row>
        <row r="4094">
          <cell r="A4094">
            <v>89822</v>
          </cell>
          <cell r="B4094" t="str">
            <v>LUVA, CPVC, SOLDÁVEL, DN 42MM, INSTALADO EM PRUMADA DE ÁGUA   FORNECIMENTO E INSTALAÇÃO. AF_06/2022</v>
          </cell>
          <cell r="C4094" t="str">
            <v>UN</v>
          </cell>
          <cell r="D4094">
            <v>22.54</v>
          </cell>
          <cell r="E4094" t="str">
            <v>INSTALACOES HIDRO SANITARIAS</v>
          </cell>
          <cell r="F4094" t="str">
            <v>CONEXOES</v>
          </cell>
          <cell r="G4094" t="str">
            <v>SINAPI Nov/23</v>
          </cell>
        </row>
        <row r="4095">
          <cell r="A4095">
            <v>89823</v>
          </cell>
          <cell r="B4095" t="str">
            <v>LUVA DE CORRER, PVC, SERIE NORMAL, ESGOTO PREDIAL, DN 100 MM, JUNTA ELÁSTICA, FORNECIDO E INSTALADO EM PRUMADA DE ESGOTO SANITÁRIO OU VENTILAÇÃO. AF_08/2022</v>
          </cell>
          <cell r="C4095" t="str">
            <v>UN</v>
          </cell>
          <cell r="D4095">
            <v>37.590000000000003</v>
          </cell>
          <cell r="E4095" t="str">
            <v>INSTALACOES HIDRO SANITARIAS</v>
          </cell>
          <cell r="F4095" t="str">
            <v>CONEXOES</v>
          </cell>
          <cell r="G4095" t="str">
            <v>SINAPI Nov/23</v>
          </cell>
        </row>
        <row r="4096">
          <cell r="A4096">
            <v>89824</v>
          </cell>
          <cell r="B4096" t="str">
            <v>LUVA DE CORRER, CPVC, SOLDÁVEL, DN 42MM, INSTALADO EM PRUMADA DE ÁGUA   FORNECIMENTO E INSTALAÇÃO. AF_06/2022</v>
          </cell>
          <cell r="C4096" t="str">
            <v>UN</v>
          </cell>
          <cell r="D4096">
            <v>33.29</v>
          </cell>
          <cell r="E4096" t="str">
            <v>INSTALACOES HIDRO SANITARIAS</v>
          </cell>
          <cell r="F4096" t="str">
            <v>CONEXOES</v>
          </cell>
          <cell r="G4096" t="str">
            <v>SINAPI Nov/23</v>
          </cell>
        </row>
        <row r="4097">
          <cell r="A4097">
            <v>89825</v>
          </cell>
          <cell r="B4097" t="str">
            <v>TE, PVC, SERIE NORMAL, ESGOTO PREDIAL, DN 50 X 50 MM, JUNTA ELÁSTICA, FORNECIDO E INSTALADO EM PRUMADA DE ESGOTO SANITÁRIO OU VENTILAÇÃO. AF_08/2022</v>
          </cell>
          <cell r="C4097" t="str">
            <v>UN</v>
          </cell>
          <cell r="D4097">
            <v>17.57</v>
          </cell>
          <cell r="E4097" t="str">
            <v>INSTALACOES HIDRO SANITARIAS</v>
          </cell>
          <cell r="F4097" t="str">
            <v>CONEXOES</v>
          </cell>
          <cell r="G4097" t="str">
            <v>SINAPI Nov/23</v>
          </cell>
        </row>
        <row r="4098">
          <cell r="A4098">
            <v>89826</v>
          </cell>
          <cell r="B4098" t="str">
            <v>LUVA DE TRANSIÇÃO, CPVC, SOLDÁVEL, DN42MM X 1.1/2 , INSTALADO EM PRUMADA DE ÁGUA   FORNECIMENTO E INSTALAÇÃO. AF_06/2022</v>
          </cell>
          <cell r="C4098" t="str">
            <v>UN</v>
          </cell>
          <cell r="D4098">
            <v>104.49</v>
          </cell>
          <cell r="E4098" t="str">
            <v>INSTALACOES HIDRO SANITARIAS</v>
          </cell>
          <cell r="F4098" t="str">
            <v>CONEXOES</v>
          </cell>
          <cell r="G4098" t="str">
            <v>SINAPI Nov/23</v>
          </cell>
        </row>
        <row r="4099">
          <cell r="A4099">
            <v>89827</v>
          </cell>
          <cell r="B4099" t="str">
            <v>JUNÇÃO SIMPLES, PVC, SERIE NORMAL, ESGOTO PREDIAL, DN 50 X 50 MM, JUNTA ELÁSTICA, FORNECIDO E INSTALADO EM PRUMADA DE ESGOTO SANITÁRIO OU VENTILAÇÃO. AF_08/2022</v>
          </cell>
          <cell r="C4099" t="str">
            <v>UN</v>
          </cell>
          <cell r="D4099">
            <v>20.12</v>
          </cell>
          <cell r="E4099" t="str">
            <v>INSTALACOES HIDRO SANITARIAS</v>
          </cell>
          <cell r="F4099" t="str">
            <v>CONEXOES</v>
          </cell>
          <cell r="G4099" t="str">
            <v>SINAPI Nov/23</v>
          </cell>
        </row>
        <row r="4100">
          <cell r="A4100">
            <v>89828</v>
          </cell>
          <cell r="B4100" t="str">
            <v>UNIÃO, CPVC, SOLDÁVEL, DN42MM, INSTALADO EM PRUMADA DE ÁGUA   FORNECIMENTO E INSTALAÇÃO. AF_06/2022</v>
          </cell>
          <cell r="C4100" t="str">
            <v>UN</v>
          </cell>
          <cell r="D4100">
            <v>50.82</v>
          </cell>
          <cell r="E4100" t="str">
            <v>INSTALACOES HIDRO SANITARIAS</v>
          </cell>
          <cell r="F4100" t="str">
            <v>CONEXOES</v>
          </cell>
          <cell r="G4100" t="str">
            <v>SINAPI Nov/23</v>
          </cell>
        </row>
        <row r="4101">
          <cell r="A4101">
            <v>89829</v>
          </cell>
          <cell r="B4101" t="str">
            <v>TE, PVC, SERIE NORMAL, ESGOTO PREDIAL, DN 75 X 75 MM, JUNTA ELÁSTICA, FORNECIDO E INSTALADO EM PRUMADA DE ESGOTO SANITÁRIO OU VENTILAÇÃO. AF_08/2022</v>
          </cell>
          <cell r="C4101" t="str">
            <v>UN</v>
          </cell>
          <cell r="D4101">
            <v>38.35</v>
          </cell>
          <cell r="E4101" t="str">
            <v>INSTALACOES HIDRO SANITARIAS</v>
          </cell>
          <cell r="F4101" t="str">
            <v>CONEXOES</v>
          </cell>
          <cell r="G4101" t="str">
            <v>SINAPI Nov/23</v>
          </cell>
        </row>
        <row r="4102">
          <cell r="A4102">
            <v>89830</v>
          </cell>
          <cell r="B4102" t="str">
            <v>JUNÇÃO SIMPLES, PVC, SERIE NORMAL, ESGOTO PREDIAL, DN 75 X 75 MM, JUNTA ELÁSTICA, FORNECIDO E INSTALADO EM PRUMADA DE ESGOTO SANITÁRIO OU VENTILAÇÃO. AF_08/2022</v>
          </cell>
          <cell r="C4102" t="str">
            <v>UN</v>
          </cell>
          <cell r="D4102">
            <v>40.6</v>
          </cell>
          <cell r="E4102" t="str">
            <v>INSTALACOES HIDRO SANITARIAS</v>
          </cell>
          <cell r="F4102" t="str">
            <v>CONEXOES</v>
          </cell>
          <cell r="G4102" t="str">
            <v>SINAPI Nov/23</v>
          </cell>
        </row>
        <row r="4103">
          <cell r="A4103">
            <v>89831</v>
          </cell>
          <cell r="B4103" t="str">
            <v>CONECTOR, CPVC, SOLDÁVEL, DN 42MM X 1.1/2 , INSTALADO EM PRUMADA DE ÁGUA   FORNECIMENTO E INSTALAÇÃO. AF_06/2022</v>
          </cell>
          <cell r="C4103" t="str">
            <v>UN</v>
          </cell>
          <cell r="D4103">
            <v>54.07</v>
          </cell>
          <cell r="E4103" t="str">
            <v>INSTALACOES HIDRO SANITARIAS</v>
          </cell>
          <cell r="F4103" t="str">
            <v>CONEXOES</v>
          </cell>
          <cell r="G4103" t="str">
            <v>SINAPI Nov/23</v>
          </cell>
        </row>
        <row r="4104">
          <cell r="A4104">
            <v>89832</v>
          </cell>
          <cell r="B4104" t="str">
            <v>BUCHA DE REDUÇÃO, CPVC, SOLDÁVEL, DN 42MM X 22MM, INSTALADO EM RAMAL DE DISTRIBUIÇÃO DE ÁGUA - FORNECIMENTO E INSTALAÇÃO. AF_06/2022</v>
          </cell>
          <cell r="C4104" t="str">
            <v>UN</v>
          </cell>
          <cell r="D4104">
            <v>36.31</v>
          </cell>
          <cell r="E4104" t="str">
            <v>INSTALACOES HIDRO SANITARIAS</v>
          </cell>
          <cell r="F4104" t="str">
            <v>CONEXOES</v>
          </cell>
          <cell r="G4104" t="str">
            <v>SINAPI Nov/23</v>
          </cell>
        </row>
        <row r="4105">
          <cell r="A4105">
            <v>89833</v>
          </cell>
          <cell r="B4105" t="str">
            <v>TE, PVC, SERIE NORMAL, ESGOTO PREDIAL, DN 100 X 100 MM, JUNTA ELÁSTICA, FORNECIDO E INSTALADO EM PRUMADA DE ESGOTO SANITÁRIO OU VENTILAÇÃO. AF_08/2022</v>
          </cell>
          <cell r="C4105" t="str">
            <v>UN</v>
          </cell>
          <cell r="D4105">
            <v>48.24</v>
          </cell>
          <cell r="E4105" t="str">
            <v>INSTALACOES HIDRO SANITARIAS</v>
          </cell>
          <cell r="F4105" t="str">
            <v>CONEXOES</v>
          </cell>
          <cell r="G4105" t="str">
            <v>SINAPI Nov/23</v>
          </cell>
        </row>
        <row r="4106">
          <cell r="A4106">
            <v>89834</v>
          </cell>
          <cell r="B4106" t="str">
            <v>JUNÇÃO SIMPLES, PVC, SERIE NORMAL, ESGOTO PREDIAL, DN 100 X 100 MM, JUNTA ELÁSTICA, FORNECIDO E INSTALADO EM PRUMADA DE ESGOTO SANITÁRIO OU VENTILAÇÃO. AF_08/2022</v>
          </cell>
          <cell r="C4106" t="str">
            <v>UN</v>
          </cell>
          <cell r="D4106">
            <v>57</v>
          </cell>
          <cell r="E4106" t="str">
            <v>INSTALACOES HIDRO SANITARIAS</v>
          </cell>
          <cell r="F4106" t="str">
            <v>CONEXOES</v>
          </cell>
          <cell r="G4106" t="str">
            <v>SINAPI Nov/23</v>
          </cell>
        </row>
        <row r="4107">
          <cell r="A4107">
            <v>89835</v>
          </cell>
          <cell r="B4107" t="str">
            <v>LUVA, CPVC, SOLDÁVEL, DN 54MM, INSTALADO EM PRUMADA DE ÁGUA   FORNECIMENTO E INSTALAÇÃO. AF_06/2022</v>
          </cell>
          <cell r="C4107" t="str">
            <v>UN</v>
          </cell>
          <cell r="D4107">
            <v>37.96</v>
          </cell>
          <cell r="E4107" t="str">
            <v>INSTALACOES HIDRO SANITARIAS</v>
          </cell>
          <cell r="F4107" t="str">
            <v>CONEXOES</v>
          </cell>
          <cell r="G4107" t="str">
            <v>SINAPI Nov/23</v>
          </cell>
        </row>
        <row r="4108">
          <cell r="A4108">
            <v>89836</v>
          </cell>
          <cell r="B4108" t="str">
            <v>LUVA DE TRANSIÇÃO, CPVC, SOLDÁVEL, DN 54MM X 2 , INSTALADO EM PRUMADA DE ÁGUA   FORNECIMENTO E INSTALAÇÃO. AF_06/2022</v>
          </cell>
          <cell r="C4108" t="str">
            <v>UN</v>
          </cell>
          <cell r="D4108">
            <v>163.87</v>
          </cell>
          <cell r="E4108" t="str">
            <v>INSTALACOES HIDRO SANITARIAS</v>
          </cell>
          <cell r="F4108" t="str">
            <v>CONEXOES</v>
          </cell>
          <cell r="G4108" t="str">
            <v>SINAPI Nov/23</v>
          </cell>
        </row>
        <row r="4109">
          <cell r="A4109">
            <v>89837</v>
          </cell>
          <cell r="B4109" t="str">
            <v>UNIÃO, CPVC, SOLDÁVEL, DN 54MM, INSTALADO EM PRUMADA DE ÁGUA   FORNECIMENTO E INSTALAÇÃO. AF_06/2022</v>
          </cell>
          <cell r="C4109" t="str">
            <v>UN</v>
          </cell>
          <cell r="D4109">
            <v>110.65</v>
          </cell>
          <cell r="E4109" t="str">
            <v>INSTALACOES HIDRO SANITARIAS</v>
          </cell>
          <cell r="F4109" t="str">
            <v>CONEXOES</v>
          </cell>
          <cell r="G4109" t="str">
            <v>SINAPI Nov/23</v>
          </cell>
        </row>
        <row r="4110">
          <cell r="A4110">
            <v>89838</v>
          </cell>
          <cell r="B4110" t="str">
            <v>LUVA, CPVC, SOLDÁVEL, DN 73MM, INSTALADO EM PRUMADA DE ÁGUA   FORNECIMENTO E INSTALAÇÃO. AF_06/2022</v>
          </cell>
          <cell r="C4110" t="str">
            <v>UN</v>
          </cell>
          <cell r="D4110">
            <v>127.13</v>
          </cell>
          <cell r="E4110" t="str">
            <v>INSTALACOES HIDRO SANITARIAS</v>
          </cell>
          <cell r="F4110" t="str">
            <v>CONEXOES</v>
          </cell>
          <cell r="G4110" t="str">
            <v>SINAPI Nov/23</v>
          </cell>
        </row>
        <row r="4111">
          <cell r="A4111">
            <v>89839</v>
          </cell>
          <cell r="B4111" t="str">
            <v>UNIÃO, CPVC, SOLDÁVEL, DN 73MM, INSTALADO EM PRUMADA DE ÁGUA   FORNECIMENTO E INSTALAÇÃO. AF_06/2022</v>
          </cell>
          <cell r="C4111" t="str">
            <v>UN</v>
          </cell>
          <cell r="D4111">
            <v>143.77000000000001</v>
          </cell>
          <cell r="E4111" t="str">
            <v>INSTALACOES HIDRO SANITARIAS</v>
          </cell>
          <cell r="F4111" t="str">
            <v>CONEXOES</v>
          </cell>
          <cell r="G4111" t="str">
            <v>SINAPI Nov/23</v>
          </cell>
        </row>
        <row r="4112">
          <cell r="A4112">
            <v>89840</v>
          </cell>
          <cell r="B4112" t="str">
            <v>LUVA, CPVC, SOLDÁVEL, DN 89MM, INSTALADO EM PRUMADA DE ÁGUA   FORNECIMENTO E INSTALAÇÃO. AF_06/2022</v>
          </cell>
          <cell r="C4112" t="str">
            <v>UN</v>
          </cell>
          <cell r="D4112">
            <v>149.97999999999999</v>
          </cell>
          <cell r="E4112" t="str">
            <v>INSTALACOES HIDRO SANITARIAS</v>
          </cell>
          <cell r="F4112" t="str">
            <v>CONEXOES</v>
          </cell>
          <cell r="G4112" t="str">
            <v>SINAPI Nov/23</v>
          </cell>
        </row>
        <row r="4113">
          <cell r="A4113">
            <v>89841</v>
          </cell>
          <cell r="B4113" t="str">
            <v>UNIÃO, CPVC, SOLDÁVEL, DN 89MM, INSTALADO EM PRUMADA DE ÁGUA   FORNECIMENTO E INSTALAÇÃO. AF_06/2022</v>
          </cell>
          <cell r="C4113" t="str">
            <v>UN</v>
          </cell>
          <cell r="D4113">
            <v>217.48</v>
          </cell>
          <cell r="E4113" t="str">
            <v>INSTALACOES HIDRO SANITARIAS</v>
          </cell>
          <cell r="F4113" t="str">
            <v>CONEXOES</v>
          </cell>
          <cell r="G4113" t="str">
            <v>SINAPI Nov/23</v>
          </cell>
        </row>
        <row r="4114">
          <cell r="A4114">
            <v>89842</v>
          </cell>
          <cell r="B4114" t="str">
            <v>TÊ, CPVC, SOLDÁVEL, DN 35MM, INSTALADO EM PRUMADA DE ÁGUA   FORNECIMENTO E INSTALAÇÃO. AF_06/2022</v>
          </cell>
          <cell r="C4114" t="str">
            <v>UN</v>
          </cell>
          <cell r="D4114">
            <v>43.93</v>
          </cell>
          <cell r="E4114" t="str">
            <v>INSTALACOES HIDRO SANITARIAS</v>
          </cell>
          <cell r="F4114" t="str">
            <v>CONEXOES</v>
          </cell>
          <cell r="G4114" t="str">
            <v>SINAPI Nov/23</v>
          </cell>
        </row>
        <row r="4115">
          <cell r="A4115">
            <v>89844</v>
          </cell>
          <cell r="B4115" t="str">
            <v>TE, CPVC, SOLDÁVEL, DN  42MM, INSTALADO EM PRUMADA DE ÁGUA   FORNECIMENTO E INSTALAÇÃO. AF_06/2022</v>
          </cell>
          <cell r="C4115" t="str">
            <v>UN</v>
          </cell>
          <cell r="D4115">
            <v>55.05</v>
          </cell>
          <cell r="E4115" t="str">
            <v>INSTALACOES HIDRO SANITARIAS</v>
          </cell>
          <cell r="F4115" t="str">
            <v>CONEXOES</v>
          </cell>
          <cell r="G4115" t="str">
            <v>SINAPI Nov/23</v>
          </cell>
        </row>
        <row r="4116">
          <cell r="A4116">
            <v>89845</v>
          </cell>
          <cell r="B4116" t="str">
            <v>TÊ, CPVC, SOLDÁVEL, DN 54 MM, INSTALADO EM PRUMADA DE ÁGUA   FORNECIMENTO E INSTALAÇÃO. AF_06/2022</v>
          </cell>
          <cell r="C4116" t="str">
            <v>UN</v>
          </cell>
          <cell r="D4116">
            <v>85.2</v>
          </cell>
          <cell r="E4116" t="str">
            <v>INSTALACOES HIDRO SANITARIAS</v>
          </cell>
          <cell r="F4116" t="str">
            <v>CONEXOES</v>
          </cell>
          <cell r="G4116" t="str">
            <v>SINAPI Nov/23</v>
          </cell>
        </row>
        <row r="4117">
          <cell r="A4117">
            <v>89846</v>
          </cell>
          <cell r="B4117" t="str">
            <v>TÊ, CPVC, SOLDÁVEL, DN 73MM, INSTALADO EM PRUMADA DE ÁGUA   FORNECIMENTO E INSTALAÇÃO. AF_06/2022</v>
          </cell>
          <cell r="C4117" t="str">
            <v>UN</v>
          </cell>
          <cell r="D4117">
            <v>178.57</v>
          </cell>
          <cell r="E4117" t="str">
            <v>INSTALACOES HIDRO SANITARIAS</v>
          </cell>
          <cell r="F4117" t="str">
            <v>CONEXOES</v>
          </cell>
          <cell r="G4117" t="str">
            <v>SINAPI Nov/23</v>
          </cell>
        </row>
        <row r="4118">
          <cell r="A4118">
            <v>89847</v>
          </cell>
          <cell r="B4118" t="str">
            <v>TÊ, CPVC, SOLDÁVEL, DN 89MM, INSTALADO EM PRUMADA DE ÁGUA   FORNECIMENTO E INSTALAÇÃO. AF_06/2022</v>
          </cell>
          <cell r="C4118" t="str">
            <v>UN</v>
          </cell>
          <cell r="D4118">
            <v>213.36</v>
          </cell>
          <cell r="E4118" t="str">
            <v>INSTALACOES HIDRO SANITARIAS</v>
          </cell>
          <cell r="F4118" t="str">
            <v>CONEXOES</v>
          </cell>
          <cell r="G4118" t="str">
            <v>SINAPI Nov/23</v>
          </cell>
        </row>
        <row r="4119">
          <cell r="A4119">
            <v>89850</v>
          </cell>
          <cell r="B4119" t="str">
            <v>JOELHO 90 GRAUS, PVC, SERIE NORMAL, ESGOTO PREDIAL, DN 100 MM, JUNTA ELÁSTICA, FORNECIDO E INSTALADO EM SUBCOLETOR AÉREO DE ESGOTO SANITÁRIO. AF_08/2022</v>
          </cell>
          <cell r="C4119" t="str">
            <v>UN</v>
          </cell>
          <cell r="D4119">
            <v>34.96</v>
          </cell>
          <cell r="E4119" t="str">
            <v>INSTALACOES HIDRO SANITARIAS</v>
          </cell>
          <cell r="F4119" t="str">
            <v>CONEXOES</v>
          </cell>
          <cell r="G4119" t="str">
            <v>SINAPI Nov/23</v>
          </cell>
        </row>
        <row r="4120">
          <cell r="A4120">
            <v>89851</v>
          </cell>
          <cell r="B4120" t="str">
            <v>JOELHO 45 GRAUS, PVC, SERIE NORMAL, ESGOTO PREDIAL, DN 100 MM, JUNTA ELÁSTICA, FORNECIDO E INSTALADO EM SUBCOLETOR AÉREO DE ESGOTO SANITÁRIO. AF_08/2022</v>
          </cell>
          <cell r="C4120" t="str">
            <v>UN</v>
          </cell>
          <cell r="D4120">
            <v>35.869999999999997</v>
          </cell>
          <cell r="E4120" t="str">
            <v>INSTALACOES HIDRO SANITARIAS</v>
          </cell>
          <cell r="F4120" t="str">
            <v>CONEXOES</v>
          </cell>
          <cell r="G4120" t="str">
            <v>SINAPI Nov/23</v>
          </cell>
        </row>
        <row r="4121">
          <cell r="A4121">
            <v>89852</v>
          </cell>
          <cell r="B4121" t="str">
            <v>CURVA CURTA 90 GRAUS, PVC, SERIE NORMAL, ESGOTO PREDIAL, DN 100 MM, JUNTA ELÁSTICA, FORNECIDO E INSTALADO EM SUBCOLETOR AÉREO DE ESGOTO SANITÁRIO. AF_08/2022</v>
          </cell>
          <cell r="C4121" t="str">
            <v>UN</v>
          </cell>
          <cell r="D4121">
            <v>51.34</v>
          </cell>
          <cell r="E4121" t="str">
            <v>INSTALACOES HIDRO SANITARIAS</v>
          </cell>
          <cell r="F4121" t="str">
            <v>CONEXOES</v>
          </cell>
          <cell r="G4121" t="str">
            <v>SINAPI Nov/23</v>
          </cell>
        </row>
        <row r="4122">
          <cell r="A4122">
            <v>89853</v>
          </cell>
          <cell r="B4122" t="str">
            <v>CURVA LONGA 90 GRAUS, PVC, SERIE NORMAL, ESGOTO PREDIAL, DN 100 MM, JUNTA ELÁSTICA, FORNECIDO E INSTALADO EM SUBCOLETOR AÉREO DE ESGOTO SANITÁRIO. AF_08/2022</v>
          </cell>
          <cell r="C4122" t="str">
            <v>UN</v>
          </cell>
          <cell r="D4122">
            <v>89.49</v>
          </cell>
          <cell r="E4122" t="str">
            <v>INSTALACOES HIDRO SANITARIAS</v>
          </cell>
          <cell r="F4122" t="str">
            <v>CONEXOES</v>
          </cell>
          <cell r="G4122" t="str">
            <v>SINAPI Nov/23</v>
          </cell>
        </row>
        <row r="4123">
          <cell r="A4123">
            <v>89854</v>
          </cell>
          <cell r="B4123" t="str">
            <v>JOELHO 90 GRAUS, PVC, SERIE NORMAL, ESGOTO PREDIAL, DN 150 MM, JUNTA ELÁSTICA, FORNECIDO E INSTALADO EM SUBCOLETOR AÉREO DE ESGOTO SANITÁRIO. AF_08/2022</v>
          </cell>
          <cell r="C4123" t="str">
            <v>UN</v>
          </cell>
          <cell r="D4123">
            <v>112.36</v>
          </cell>
          <cell r="E4123" t="str">
            <v>INSTALACOES HIDRO SANITARIAS</v>
          </cell>
          <cell r="F4123" t="str">
            <v>CONEXOES</v>
          </cell>
          <cell r="G4123" t="str">
            <v>SINAPI Nov/23</v>
          </cell>
        </row>
        <row r="4124">
          <cell r="A4124">
            <v>89855</v>
          </cell>
          <cell r="B4124" t="str">
            <v>JOELHO 45 GRAUS, PVC, SERIE NORMAL, ESGOTO PREDIAL, DN 150 MM, JUNTA ELÁSTICA, FORNECIDO E INSTALADO EM SUBCOLETOR AÉREO DE ESGOTO SANITÁRIO. AF_08/2022</v>
          </cell>
          <cell r="C4124" t="str">
            <v>UN</v>
          </cell>
          <cell r="D4124">
            <v>118.03</v>
          </cell>
          <cell r="E4124" t="str">
            <v>INSTALACOES HIDRO SANITARIAS</v>
          </cell>
          <cell r="F4124" t="str">
            <v>CONEXOES</v>
          </cell>
          <cell r="G4124" t="str">
            <v>SINAPI Nov/23</v>
          </cell>
        </row>
        <row r="4125">
          <cell r="A4125">
            <v>89856</v>
          </cell>
          <cell r="B4125" t="str">
            <v>LUVA SIMPLES, PVC, SERIE NORMAL, ESGOTO PREDIAL, DN 100 MM, JUNTA ELÁSTICA, FORNECIDO E INSTALADO EM SUBCOLETOR AÉREO DE ESGOTO SANITÁRIO. AF_08/2022</v>
          </cell>
          <cell r="C4125" t="str">
            <v>UN</v>
          </cell>
          <cell r="D4125">
            <v>22.76</v>
          </cell>
          <cell r="E4125" t="str">
            <v>INSTALACOES HIDRO SANITARIAS</v>
          </cell>
          <cell r="F4125" t="str">
            <v>CONEXOES</v>
          </cell>
          <cell r="G4125" t="str">
            <v>SINAPI Nov/23</v>
          </cell>
        </row>
        <row r="4126">
          <cell r="A4126">
            <v>89857</v>
          </cell>
          <cell r="B4126" t="str">
            <v>LUVA DE CORRER, PVC, SERIE NORMAL, ESGOTO PREDIAL, DN 100 MM, JUNTA ELÁSTICA, FORNECIDO E INSTALADO EM SUBCOLETOR AÉREO DE ESGOTO SANITÁRIO. AF_08/2022</v>
          </cell>
          <cell r="C4126" t="str">
            <v>UN</v>
          </cell>
          <cell r="D4126">
            <v>40.14</v>
          </cell>
          <cell r="E4126" t="str">
            <v>INSTALACOES HIDRO SANITARIAS</v>
          </cell>
          <cell r="F4126" t="str">
            <v>CONEXOES</v>
          </cell>
          <cell r="G4126" t="str">
            <v>SINAPI Nov/23</v>
          </cell>
        </row>
        <row r="4127">
          <cell r="A4127">
            <v>89860</v>
          </cell>
          <cell r="B4127" t="str">
            <v>TE, PVC, SERIE NORMAL, ESGOTO PREDIAL, DN 100 X 100 MM, JUNTA ELÁSTICA, FORNECIDO E INSTALADO EM SUBCOLETOR AÉREO DE ESGOTO SANITÁRIO. AF_08/2022</v>
          </cell>
          <cell r="C4127" t="str">
            <v>UN</v>
          </cell>
          <cell r="D4127">
            <v>53.35</v>
          </cell>
          <cell r="E4127" t="str">
            <v>INSTALACOES HIDRO SANITARIAS</v>
          </cell>
          <cell r="F4127" t="str">
            <v>CONEXOES</v>
          </cell>
          <cell r="G4127" t="str">
            <v>SINAPI Nov/23</v>
          </cell>
        </row>
        <row r="4128">
          <cell r="A4128">
            <v>89861</v>
          </cell>
          <cell r="B4128" t="str">
            <v>JUNÇÃO SIMPLES, PVC, SERIE NORMAL, ESGOTO PREDIAL, DN 100 X 100 MM, JUNTA ELÁSTICA, FORNECIDO E INSTALADO EM SUBCOLETOR AÉREO DE ESGOTO SANITÁRIO. AF_08/2022</v>
          </cell>
          <cell r="C4128" t="str">
            <v>UN</v>
          </cell>
          <cell r="D4128">
            <v>62.11</v>
          </cell>
          <cell r="E4128" t="str">
            <v>INSTALACOES HIDRO SANITARIAS</v>
          </cell>
          <cell r="F4128" t="str">
            <v>CONEXOES</v>
          </cell>
          <cell r="G4128" t="str">
            <v>SINAPI Nov/23</v>
          </cell>
        </row>
        <row r="4129">
          <cell r="A4129">
            <v>89866</v>
          </cell>
          <cell r="B4129" t="str">
            <v>JOELHO 90 GRAUS, PVC, SOLDÁVEL, DN 25MM, INSTALADO EM DRENO DE AR-CONDICIONADO - FORNECIMENTO E INSTALAÇÃO. AF_08/2022</v>
          </cell>
          <cell r="C4129" t="str">
            <v>UN</v>
          </cell>
          <cell r="D4129">
            <v>8.64</v>
          </cell>
          <cell r="E4129" t="str">
            <v>INSTALACOES HIDRO SANITARIAS</v>
          </cell>
          <cell r="F4129" t="str">
            <v>CONEXOES</v>
          </cell>
          <cell r="G4129" t="str">
            <v>SINAPI Nov/23</v>
          </cell>
        </row>
        <row r="4130">
          <cell r="A4130">
            <v>89867</v>
          </cell>
          <cell r="B4130" t="str">
            <v>JOELHO 45 GRAUS, PVC, SOLDÁVEL, DN 25MM, INSTALADO EM DRENO DE AR-CONDICIONADO - FORNECIMENTO E INSTALAÇÃO. AF_08/2022</v>
          </cell>
          <cell r="C4130" t="str">
            <v>UN</v>
          </cell>
          <cell r="D4130">
            <v>9.42</v>
          </cell>
          <cell r="E4130" t="str">
            <v>INSTALACOES HIDRO SANITARIAS</v>
          </cell>
          <cell r="F4130" t="str">
            <v>CONEXOES</v>
          </cell>
          <cell r="G4130" t="str">
            <v>SINAPI Nov/23</v>
          </cell>
        </row>
        <row r="4131">
          <cell r="A4131">
            <v>89868</v>
          </cell>
          <cell r="B4131" t="str">
            <v>LUVA, PVC, SOLDÁVEL, DN 25MM, INSTALADO EM DRENO DE AR-CONDICIONADO - FORNECIMENTO E INSTALAÇÃO. AF_08/2022</v>
          </cell>
          <cell r="C4131" t="str">
            <v>UN</v>
          </cell>
          <cell r="D4131">
            <v>6.39</v>
          </cell>
          <cell r="E4131" t="str">
            <v>INSTALACOES HIDRO SANITARIAS</v>
          </cell>
          <cell r="F4131" t="str">
            <v>CONEXOES</v>
          </cell>
          <cell r="G4131" t="str">
            <v>SINAPI Nov/23</v>
          </cell>
        </row>
        <row r="4132">
          <cell r="A4132">
            <v>89869</v>
          </cell>
          <cell r="B4132" t="str">
            <v>TE, PVC, SOLDÁVEL, DN 25MM, INSTALADO EM DRENO DE AR-CONDICIONADO - FORNECIMENTO E INSTALAÇÃO. AF_08/2022</v>
          </cell>
          <cell r="C4132" t="str">
            <v>UN</v>
          </cell>
          <cell r="D4132">
            <v>11.92</v>
          </cell>
          <cell r="E4132" t="str">
            <v>INSTALACOES HIDRO SANITARIAS</v>
          </cell>
          <cell r="F4132" t="str">
            <v>CONEXOES</v>
          </cell>
          <cell r="G4132" t="str">
            <v>SINAPI Nov/23</v>
          </cell>
        </row>
        <row r="4133">
          <cell r="A4133">
            <v>89979</v>
          </cell>
          <cell r="B4133" t="str">
            <v>LUVA COM BUCHA DE LATÃO, PVC, SOLDÁVEL, DN 32MM X 1 , INSTALADO EM RAMAL OU SUB-RAMAL DE ÁGUA   FORNECIMENTO E INSTALAÇÃO. AF_06/2022</v>
          </cell>
          <cell r="C4133" t="str">
            <v>UN</v>
          </cell>
          <cell r="D4133">
            <v>25.52</v>
          </cell>
          <cell r="E4133" t="str">
            <v>INSTALACOES HIDRO SANITARIAS</v>
          </cell>
          <cell r="F4133" t="str">
            <v>CONEXOES</v>
          </cell>
          <cell r="G4133" t="str">
            <v>SINAPI Nov/23</v>
          </cell>
        </row>
        <row r="4134">
          <cell r="A4134">
            <v>89981</v>
          </cell>
          <cell r="B4134" t="str">
            <v>LUVA SOLDÁVEL E COM BUCHA DE LATÃO, PVC, SOLDÁVEL, DN 32MM X 1 , INSTALADO EM PRUMADA DE ÁGUA   FORNECIMENTO E INSTALAÇÃO. AF_06/2022</v>
          </cell>
          <cell r="C4134" t="str">
            <v>UN</v>
          </cell>
          <cell r="D4134">
            <v>21.71</v>
          </cell>
          <cell r="E4134" t="str">
            <v>INSTALACOES HIDRO SANITARIAS</v>
          </cell>
          <cell r="F4134" t="str">
            <v>CONEXOES</v>
          </cell>
          <cell r="G4134" t="str">
            <v>SINAPI Nov/23</v>
          </cell>
        </row>
        <row r="4135">
          <cell r="A4135">
            <v>90373</v>
          </cell>
          <cell r="B4135" t="str">
            <v>JOELHO 90 GRAUS COM BUCHA DE LATÃO, PVC, SOLDÁVEL, DN 25MM, X 1/2  INSTALADO EM RAMAL OU SUB-RAMAL DE ÁGUA - FORNECIMENTO E INSTALAÇÃO. AF_06/2022</v>
          </cell>
          <cell r="C4135" t="str">
            <v>UN</v>
          </cell>
          <cell r="D4135">
            <v>14.52</v>
          </cell>
          <cell r="E4135" t="str">
            <v>INSTALACOES HIDRO SANITARIAS</v>
          </cell>
          <cell r="F4135" t="str">
            <v>CONEXOES</v>
          </cell>
          <cell r="G4135" t="str">
            <v>SINAPI Nov/23</v>
          </cell>
        </row>
        <row r="4136">
          <cell r="A4136">
            <v>90374</v>
          </cell>
          <cell r="B4136" t="str">
            <v>TÊ COM BUCHA DE LATÃO NA BOLSA CENTRAL, PVC, SOLDÁVEL, DN 25MM X 3/4 , INSTALADO EM RAMAL OU SUB-RAMAL DE ÁGUA - FORNECIMENTO E INSTALAÇÃO. AF_06/2022</v>
          </cell>
          <cell r="C4136" t="str">
            <v>UN</v>
          </cell>
          <cell r="D4136">
            <v>24.24</v>
          </cell>
          <cell r="E4136" t="str">
            <v>INSTALACOES HIDRO SANITARIAS</v>
          </cell>
          <cell r="F4136" t="str">
            <v>CONEXOES</v>
          </cell>
          <cell r="G4136" t="str">
            <v>SINAPI Nov/23</v>
          </cell>
        </row>
        <row r="4137">
          <cell r="A4137">
            <v>92287</v>
          </cell>
          <cell r="B4137" t="str">
            <v>COTOVELO EM COBRE, DN 22 MM, 90 GRAUS, SEM ANEL DE SOLDA, INSTALADO EM PRUMADA DE HIDRÁULICA PREDIAL - FORNECIMENTO E INSTALAÇÃO. AF_04/2022</v>
          </cell>
          <cell r="C4137" t="str">
            <v>UN</v>
          </cell>
          <cell r="D4137">
            <v>17.96</v>
          </cell>
          <cell r="E4137" t="str">
            <v>INSTALACOES HIDRO SANITARIAS</v>
          </cell>
          <cell r="F4137" t="str">
            <v>CONEXOES</v>
          </cell>
          <cell r="G4137" t="str">
            <v>SINAPI Nov/23</v>
          </cell>
        </row>
        <row r="4138">
          <cell r="A4138">
            <v>92288</v>
          </cell>
          <cell r="B4138" t="str">
            <v>COTOVELO EM COBRE, DN 28 MM, 90 GRAUS, SEM ANEL DE SOLDA, INSTALADO EM PRUMADA DE HIDRÁULICA PREDIAL - FORNECIMENTO E INSTALAÇÃO. AF_04/2022</v>
          </cell>
          <cell r="C4138" t="str">
            <v>UN</v>
          </cell>
          <cell r="D4138">
            <v>27.9</v>
          </cell>
          <cell r="E4138" t="str">
            <v>INSTALACOES HIDRO SANITARIAS</v>
          </cell>
          <cell r="F4138" t="str">
            <v>CONEXOES</v>
          </cell>
          <cell r="G4138" t="str">
            <v>SINAPI Nov/23</v>
          </cell>
        </row>
        <row r="4139">
          <cell r="A4139">
            <v>92289</v>
          </cell>
          <cell r="B4139" t="str">
            <v>COTOVELO EM COBRE, DN 35 MM, 90 GRAUS, SEM ANEL DE SOLDA, INSTALADO EM PRUMADA DE HIDRÁULICA PREDIAL - FORNECIMENTO E INSTALAÇÃO. AF_04/2022</v>
          </cell>
          <cell r="C4139" t="str">
            <v>UN</v>
          </cell>
          <cell r="D4139">
            <v>48.43</v>
          </cell>
          <cell r="E4139" t="str">
            <v>INSTALACOES HIDRO SANITARIAS</v>
          </cell>
          <cell r="F4139" t="str">
            <v>CONEXOES</v>
          </cell>
          <cell r="G4139" t="str">
            <v>SINAPI Nov/23</v>
          </cell>
        </row>
        <row r="4140">
          <cell r="A4140">
            <v>92290</v>
          </cell>
          <cell r="B4140" t="str">
            <v>COTOVELO EM COBRE, DN 42 MM, 90 GRAUS, SEM ANEL DE SOLDA, INSTALADO EM PRUMADA DE HIDRÁULICA PREDIAL - FORNECIMENTO E INSTALAÇÃO. AF_04/2022</v>
          </cell>
          <cell r="C4140" t="str">
            <v>UN</v>
          </cell>
          <cell r="D4140">
            <v>72.599999999999994</v>
          </cell>
          <cell r="E4140" t="str">
            <v>INSTALACOES HIDRO SANITARIAS</v>
          </cell>
          <cell r="F4140" t="str">
            <v>CONEXOES</v>
          </cell>
          <cell r="G4140" t="str">
            <v>SINAPI Nov/23</v>
          </cell>
        </row>
        <row r="4141">
          <cell r="A4141">
            <v>92291</v>
          </cell>
          <cell r="B4141" t="str">
            <v>COTOVELO EM COBRE, DN 54 MM, 90 GRAUS, SEM ANEL DE SOLDA, INSTALADO EM PRUMADA DE HIDRÁULICA PREDIAL - FORNECIMENTO E INSTALAÇÃO. AF_04/2022</v>
          </cell>
          <cell r="C4141" t="str">
            <v>UN</v>
          </cell>
          <cell r="D4141">
            <v>111.74</v>
          </cell>
          <cell r="E4141" t="str">
            <v>INSTALACOES HIDRO SANITARIAS</v>
          </cell>
          <cell r="F4141" t="str">
            <v>CONEXOES</v>
          </cell>
          <cell r="G4141" t="str">
            <v>SINAPI Nov/23</v>
          </cell>
        </row>
        <row r="4142">
          <cell r="A4142">
            <v>92292</v>
          </cell>
          <cell r="B4142" t="str">
            <v>COTOVELO EM COBRE, DN 66 MM, 90 GRAUS, SEM ANEL DE SOLDA, INSTALADO EM PRUMADA DE HIDRÁULICA PREDIAL - FORNECIMENTO E INSTALAÇÃO. AF_04/2022</v>
          </cell>
          <cell r="C4142" t="str">
            <v>UN</v>
          </cell>
          <cell r="D4142">
            <v>338.82</v>
          </cell>
          <cell r="E4142" t="str">
            <v>INSTALACOES HIDRO SANITARIAS</v>
          </cell>
          <cell r="F4142" t="str">
            <v>CONEXOES</v>
          </cell>
          <cell r="G4142" t="str">
            <v>SINAPI Nov/23</v>
          </cell>
        </row>
        <row r="4143">
          <cell r="A4143">
            <v>92293</v>
          </cell>
          <cell r="B4143" t="str">
            <v>LUVA EM COBRE, DN 22 MM, SEM ANEL DE SOLDA, INSTALADO EM PRUMADA DE HIDRÁULICA PREDIAL - FORNECIMENTO E INSTALAÇÃO. AF_04/2022</v>
          </cell>
          <cell r="C4143" t="str">
            <v>UN</v>
          </cell>
          <cell r="D4143">
            <v>10.35</v>
          </cell>
          <cell r="E4143" t="str">
            <v>INSTALACOES HIDRO SANITARIAS</v>
          </cell>
          <cell r="F4143" t="str">
            <v>CONEXOES</v>
          </cell>
          <cell r="G4143" t="str">
            <v>SINAPI Nov/23</v>
          </cell>
        </row>
        <row r="4144">
          <cell r="A4144">
            <v>92294</v>
          </cell>
          <cell r="B4144" t="str">
            <v>LUVA EM COBRE, DN 28 MM, SEM ANEL DE SOLDA, INSTALADO EM PRUMADA DE HIDRÁULICA PREDIAL - FORNECIMENTO E INSTALAÇÃO. AF_04/2022</v>
          </cell>
          <cell r="C4144" t="str">
            <v>UN</v>
          </cell>
          <cell r="D4144">
            <v>17.12</v>
          </cell>
          <cell r="E4144" t="str">
            <v>INSTALACOES HIDRO SANITARIAS</v>
          </cell>
          <cell r="F4144" t="str">
            <v>CONEXOES</v>
          </cell>
          <cell r="G4144" t="str">
            <v>SINAPI Nov/23</v>
          </cell>
        </row>
        <row r="4145">
          <cell r="A4145">
            <v>92295</v>
          </cell>
          <cell r="B4145" t="str">
            <v>LUVA EM COBRE, DN 35 MM, SEM ANEL DE SOLDA, INSTALADO EM PRUMADA DE HIDRÁULICA PREDIAL - FORNECIMENTO E INSTALAÇÃO. AF_04/2022</v>
          </cell>
          <cell r="C4145" t="str">
            <v>UN</v>
          </cell>
          <cell r="D4145">
            <v>31.47</v>
          </cell>
          <cell r="E4145" t="str">
            <v>INSTALACOES HIDRO SANITARIAS</v>
          </cell>
          <cell r="F4145" t="str">
            <v>CONEXOES</v>
          </cell>
          <cell r="G4145" t="str">
            <v>SINAPI Nov/23</v>
          </cell>
        </row>
        <row r="4146">
          <cell r="A4146">
            <v>92296</v>
          </cell>
          <cell r="B4146" t="str">
            <v>LUVA EM COBRE, DN 42 MM, SEM ANEL DE SOLDA, INSTALADO EM PRUMADA DE HIDRÁULICA PREDIAL - FORNECIMENTO E INSTALAÇÃO. AF_04/2022</v>
          </cell>
          <cell r="C4146" t="str">
            <v>UN</v>
          </cell>
          <cell r="D4146">
            <v>41.49</v>
          </cell>
          <cell r="E4146" t="str">
            <v>INSTALACOES HIDRO SANITARIAS</v>
          </cell>
          <cell r="F4146" t="str">
            <v>CONEXOES</v>
          </cell>
          <cell r="G4146" t="str">
            <v>SINAPI Nov/23</v>
          </cell>
        </row>
        <row r="4147">
          <cell r="A4147">
            <v>92297</v>
          </cell>
          <cell r="B4147" t="str">
            <v>LUVA EM COBRE, DN 54 MM, SEM ANEL DE SOLDA, INSTALADO EM PRUMADA DE HIDRÁULICA PREDIAL - FORNECIMENTO E INSTALAÇÃO. AF_04/2022</v>
          </cell>
          <cell r="C4147" t="str">
            <v>UN</v>
          </cell>
          <cell r="D4147">
            <v>63.86</v>
          </cell>
          <cell r="E4147" t="str">
            <v>INSTALACOES HIDRO SANITARIAS</v>
          </cell>
          <cell r="F4147" t="str">
            <v>CONEXOES</v>
          </cell>
          <cell r="G4147" t="str">
            <v>SINAPI Nov/23</v>
          </cell>
        </row>
        <row r="4148">
          <cell r="A4148">
            <v>92298</v>
          </cell>
          <cell r="B4148" t="str">
            <v>LUVA EM COBRE, DN 66 MM, SEM ANEL DE SOLDA, INSTALADO EM PRUMADA DE HIDRÁULICA PREDIAL - FORNECIMENTO E INSTALAÇÃO. AF_04/2022</v>
          </cell>
          <cell r="C4148" t="str">
            <v>UN</v>
          </cell>
          <cell r="D4148">
            <v>175.29</v>
          </cell>
          <cell r="E4148" t="str">
            <v>INSTALACOES HIDRO SANITARIAS</v>
          </cell>
          <cell r="F4148" t="str">
            <v>CONEXOES</v>
          </cell>
          <cell r="G4148" t="str">
            <v>SINAPI Nov/23</v>
          </cell>
        </row>
        <row r="4149">
          <cell r="A4149">
            <v>92299</v>
          </cell>
          <cell r="B4149" t="str">
            <v>TE EM COBRE, DN 22 MM, SEM ANEL DE SOLDA, INSTALADO EM PRUMADA DE HIDRÁULICA PREDIAL - FORNECIMENTO E INSTALAÇÃO. AF_04/2022</v>
          </cell>
          <cell r="C4149" t="str">
            <v>UN</v>
          </cell>
          <cell r="D4149">
            <v>23.68</v>
          </cell>
          <cell r="E4149" t="str">
            <v>INSTALACOES HIDRO SANITARIAS</v>
          </cell>
          <cell r="F4149" t="str">
            <v>CONEXOES</v>
          </cell>
          <cell r="G4149" t="str">
            <v>SINAPI Nov/23</v>
          </cell>
        </row>
        <row r="4150">
          <cell r="A4150">
            <v>92300</v>
          </cell>
          <cell r="B4150" t="str">
            <v>TE EM COBRE, DN 28 MM, SEM ANEL DE SOLDA, INSTALADO EM PRUMADA DE HIDRÁULICA PREDIAL - FORNECIMENTO E INSTALAÇÃO. AF_04/2022</v>
          </cell>
          <cell r="C4150" t="str">
            <v>UN</v>
          </cell>
          <cell r="D4150">
            <v>35.6</v>
          </cell>
          <cell r="E4150" t="str">
            <v>INSTALACOES HIDRO SANITARIAS</v>
          </cell>
          <cell r="F4150" t="str">
            <v>CONEXOES</v>
          </cell>
          <cell r="G4150" t="str">
            <v>SINAPI Nov/23</v>
          </cell>
        </row>
        <row r="4151">
          <cell r="A4151">
            <v>92301</v>
          </cell>
          <cell r="B4151" t="str">
            <v>TE EM COBRE, DN 35 MM, SEM ANEL DE SOLDA, INSTALADO EM PRUMADA DE HIDRÁULICA PREDIAL - FORNECIMENTO E INSTALAÇÃO. AF_04/2022</v>
          </cell>
          <cell r="C4151" t="str">
            <v>UN</v>
          </cell>
          <cell r="D4151">
            <v>68.569999999999993</v>
          </cell>
          <cell r="E4151" t="str">
            <v>INSTALACOES HIDRO SANITARIAS</v>
          </cell>
          <cell r="F4151" t="str">
            <v>CONEXOES</v>
          </cell>
          <cell r="G4151" t="str">
            <v>SINAPI Nov/23</v>
          </cell>
        </row>
        <row r="4152">
          <cell r="A4152">
            <v>92302</v>
          </cell>
          <cell r="B4152" t="str">
            <v>TE EM COBRE, DN 42 MM, SEM ANEL DE SOLDA, INSTALADO EM PRUMADA DE HIDRÁULICA PREDIAL - FORNECIMENTO E INSTALAÇÃO. AF_04/2022</v>
          </cell>
          <cell r="C4152" t="str">
            <v>UN</v>
          </cell>
          <cell r="D4152">
            <v>90.22</v>
          </cell>
          <cell r="E4152" t="str">
            <v>INSTALACOES HIDRO SANITARIAS</v>
          </cell>
          <cell r="F4152" t="str">
            <v>CONEXOES</v>
          </cell>
          <cell r="G4152" t="str">
            <v>SINAPI Nov/23</v>
          </cell>
        </row>
        <row r="4153">
          <cell r="A4153">
            <v>92303</v>
          </cell>
          <cell r="B4153" t="str">
            <v>TE EM COBRE, DN 54 MM, SEM ANEL DE SOLDA, INSTALADO EM PRUMADA DE HIDRÁULICA PREDIAL - FORNECIMENTO E INSTALAÇÃO. AF_04/2022</v>
          </cell>
          <cell r="C4153" t="str">
            <v>UN</v>
          </cell>
          <cell r="D4153">
            <v>163.43</v>
          </cell>
          <cell r="E4153" t="str">
            <v>INSTALACOES HIDRO SANITARIAS</v>
          </cell>
          <cell r="F4153" t="str">
            <v>CONEXOES</v>
          </cell>
          <cell r="G4153" t="str">
            <v>SINAPI Nov/23</v>
          </cell>
        </row>
        <row r="4154">
          <cell r="A4154">
            <v>92304</v>
          </cell>
          <cell r="B4154" t="str">
            <v>TE EM COBRE, DN 66 MM, SEM ANEL DE SOLDA, INSTALADO EM PRUMADA DE HIDRÁULICA PREDIAL - FORNECIMENTO E INSTALAÇÃO. AF_04/2022</v>
          </cell>
          <cell r="C4154" t="str">
            <v>UN</v>
          </cell>
          <cell r="D4154">
            <v>417.13</v>
          </cell>
          <cell r="E4154" t="str">
            <v>INSTALACOES HIDRO SANITARIAS</v>
          </cell>
          <cell r="F4154" t="str">
            <v>CONEXOES</v>
          </cell>
          <cell r="G4154" t="str">
            <v>SINAPI Nov/23</v>
          </cell>
        </row>
        <row r="4155">
          <cell r="A4155">
            <v>92311</v>
          </cell>
          <cell r="B4155" t="str">
            <v>COTOVELO EM COBRE, DN 15 MM, 90 GRAUS, SEM ANEL DE SOLDA, INSTALADO EM RAMAL DE DISTRIBUIÇÃO   FORNECIMENTO E INSTALAÇÃO. AF_04/2022</v>
          </cell>
          <cell r="C4155" t="str">
            <v>UN</v>
          </cell>
          <cell r="D4155">
            <v>14.57</v>
          </cell>
          <cell r="E4155" t="str">
            <v>INSTALACOES HIDRO SANITARIAS</v>
          </cell>
          <cell r="F4155" t="str">
            <v>CONEXOES</v>
          </cell>
          <cell r="G4155" t="str">
            <v>SINAPI Nov/23</v>
          </cell>
        </row>
        <row r="4156">
          <cell r="A4156">
            <v>92312</v>
          </cell>
          <cell r="B4156" t="str">
            <v>COTOVELO EM COBRE, DN 22 MM, 90 GRAUS, SEM ANEL DE SOLDA, INSTALADO EM RAMAL DE DISTRIBUIÇÃO DE HIDRÁULICA PREDIAL - FORNECIMENTO E INSTALAÇÃO. AF_04/2022</v>
          </cell>
          <cell r="C4156" t="str">
            <v>UN</v>
          </cell>
          <cell r="D4156">
            <v>23.32</v>
          </cell>
          <cell r="E4156" t="str">
            <v>INSTALACOES HIDRO SANITARIAS</v>
          </cell>
          <cell r="F4156" t="str">
            <v>CONEXOES</v>
          </cell>
          <cell r="G4156" t="str">
            <v>SINAPI Nov/23</v>
          </cell>
        </row>
        <row r="4157">
          <cell r="A4157">
            <v>92313</v>
          </cell>
          <cell r="B4157" t="str">
            <v>COTOVELO EM COBRE, DN 28 MM, 90 GRAUS, SEM ANEL DE SOLDA, INSTALADO EM RAMAL DE DISTRIBUIÇÃO DE HIDRÁULICA PREDIAL - FORNECIMENTO E INSTALAÇÃO. AF_04/2022</v>
          </cell>
          <cell r="C4157" t="str">
            <v>UN</v>
          </cell>
          <cell r="D4157">
            <v>32.85</v>
          </cell>
          <cell r="E4157" t="str">
            <v>INSTALACOES HIDRO SANITARIAS</v>
          </cell>
          <cell r="F4157" t="str">
            <v>CONEXOES</v>
          </cell>
          <cell r="G4157" t="str">
            <v>SINAPI Nov/23</v>
          </cell>
        </row>
        <row r="4158">
          <cell r="A4158">
            <v>92314</v>
          </cell>
          <cell r="B4158" t="str">
            <v>LUVA EM COBRE, DN 15 MM, SEM ANEL DE SOLDA, INSTALADO EM RAMAL DE DISTRIBUIÇÃO DE HIDRÁULICA PREDIAL - FORNECIMENTO E INSTALAÇÃO. AF_04/2022</v>
          </cell>
          <cell r="C4158" t="str">
            <v>UN</v>
          </cell>
          <cell r="D4158">
            <v>9.91</v>
          </cell>
          <cell r="E4158" t="str">
            <v>INSTALACOES HIDRO SANITARIAS</v>
          </cell>
          <cell r="F4158" t="str">
            <v>CONEXOES</v>
          </cell>
          <cell r="G4158" t="str">
            <v>SINAPI Nov/23</v>
          </cell>
        </row>
        <row r="4159">
          <cell r="A4159">
            <v>92315</v>
          </cell>
          <cell r="B4159" t="str">
            <v>LUVA EM COBRE, DN 22 MM, SEM ANEL DE SOLDA, INSTALADO EM RAMAL DE DISTRIBUIÇÃO DE HIDRÁULICA PREDIAL - FORNECIMENTO E INSTALAÇÃO. AF_04/2022</v>
          </cell>
          <cell r="C4159" t="str">
            <v>UN</v>
          </cell>
          <cell r="D4159">
            <v>13.94</v>
          </cell>
          <cell r="E4159" t="str">
            <v>INSTALACOES HIDRO SANITARIAS</v>
          </cell>
          <cell r="F4159" t="str">
            <v>CONEXOES</v>
          </cell>
          <cell r="G4159" t="str">
            <v>SINAPI Nov/23</v>
          </cell>
        </row>
        <row r="4160">
          <cell r="A4160">
            <v>92316</v>
          </cell>
          <cell r="B4160" t="str">
            <v>LUVA EM COBRE, DN 28 MM, SEM ANEL DE SOLDA, INSTALADO EM RAMAL DE DISTRIBUIÇÃO DE HIDRÁULICA PREDIAL - FORNECIMENTO E INSTALAÇÃO. AF_04/2022</v>
          </cell>
          <cell r="C4160" t="str">
            <v>UN</v>
          </cell>
          <cell r="D4160">
            <v>20.440000000000001</v>
          </cell>
          <cell r="E4160" t="str">
            <v>INSTALACOES HIDRO SANITARIAS</v>
          </cell>
          <cell r="F4160" t="str">
            <v>CONEXOES</v>
          </cell>
          <cell r="G4160" t="str">
            <v>SINAPI Nov/23</v>
          </cell>
        </row>
        <row r="4161">
          <cell r="A4161">
            <v>92317</v>
          </cell>
          <cell r="B4161" t="str">
            <v>TE EM COBRE, DN 15 MM, SEM ANEL DE SOLDA, INSTALADO EM RAMAL DE DISTRIBUIÇÃO DE HIDRÁULICA PREDIAL - FORNECIMENTO E INSTALAÇÃO. AF_04/2022</v>
          </cell>
          <cell r="C4161" t="str">
            <v>UN</v>
          </cell>
          <cell r="D4161">
            <v>20.6</v>
          </cell>
          <cell r="E4161" t="str">
            <v>INSTALACOES HIDRO SANITARIAS</v>
          </cell>
          <cell r="F4161" t="str">
            <v>CONEXOES</v>
          </cell>
          <cell r="G4161" t="str">
            <v>SINAPI Nov/23</v>
          </cell>
        </row>
        <row r="4162">
          <cell r="A4162">
            <v>92318</v>
          </cell>
          <cell r="B4162" t="str">
            <v>TE EM COBRE, DN 22 MM, SEM ANEL DE SOLDA, INSTALADO EM RAMAL DE DISTRIBUIÇÃO DE HIDRÁULICA PREDIAL - FORNECIMENTO E INSTALAÇÃO. AF_04/2022</v>
          </cell>
          <cell r="C4162" t="str">
            <v>UN</v>
          </cell>
          <cell r="D4162">
            <v>30.84</v>
          </cell>
          <cell r="E4162" t="str">
            <v>INSTALACOES HIDRO SANITARIAS</v>
          </cell>
          <cell r="F4162" t="str">
            <v>CONEXOES</v>
          </cell>
          <cell r="G4162" t="str">
            <v>SINAPI Nov/23</v>
          </cell>
        </row>
        <row r="4163">
          <cell r="A4163">
            <v>92319</v>
          </cell>
          <cell r="B4163" t="str">
            <v>TE EM COBRE, DN 28 MM, SEM ANEL DE SOLDA, INSTALADO EM RAMAL DE DISTRIBUIÇÃO DE HIDRÁULICA PREDIAL - FORNECIMENTO E INSTALAÇÃO. AF_04/2022</v>
          </cell>
          <cell r="C4163" t="str">
            <v>UN</v>
          </cell>
          <cell r="D4163">
            <v>42.21</v>
          </cell>
          <cell r="E4163" t="str">
            <v>INSTALACOES HIDRO SANITARIAS</v>
          </cell>
          <cell r="F4163" t="str">
            <v>CONEXOES</v>
          </cell>
          <cell r="G4163" t="str">
            <v>SINAPI Nov/23</v>
          </cell>
        </row>
        <row r="4164">
          <cell r="A4164">
            <v>92326</v>
          </cell>
          <cell r="B4164" t="str">
            <v>COTOVELO EM COBRE, DN 15 MM, 90 GRAUS, SEM ANEL DE SOLDA, INSTALADO EM RAMAL E SUB-RAMAL DE HIDRÁULICA PREDIAL - FORNECIMENTO E INSTALAÇÃO. AF_04/2022</v>
          </cell>
          <cell r="C4164" t="str">
            <v>UN</v>
          </cell>
          <cell r="D4164">
            <v>15.55</v>
          </cell>
          <cell r="E4164" t="str">
            <v>INSTALACOES HIDRO SANITARIAS</v>
          </cell>
          <cell r="F4164" t="str">
            <v>CONEXOES</v>
          </cell>
          <cell r="G4164" t="str">
            <v>SINAPI Nov/23</v>
          </cell>
        </row>
        <row r="4165">
          <cell r="A4165">
            <v>92327</v>
          </cell>
          <cell r="B4165" t="str">
            <v>COTOVELO EM COBRE, DN 22 MM, 90 GRAUS, SEM ANEL DE SOLDA, INSTALADO EM RAMAL E SUB-RAMAL DE HIDRÁULICA PREDIAL - FORNECIMENTO E INSTALAÇÃO. AF_04/2022</v>
          </cell>
          <cell r="C4165" t="str">
            <v>UN</v>
          </cell>
          <cell r="D4165">
            <v>27.3</v>
          </cell>
          <cell r="E4165" t="str">
            <v>INSTALACOES HIDRO SANITARIAS</v>
          </cell>
          <cell r="F4165" t="str">
            <v>CONEXOES</v>
          </cell>
          <cell r="G4165" t="str">
            <v>SINAPI Nov/23</v>
          </cell>
        </row>
        <row r="4166">
          <cell r="A4166">
            <v>92328</v>
          </cell>
          <cell r="B4166" t="str">
            <v>COTOVELO EM COBRE, DN 28 MM, 90 GRAUS, SEM ANEL DE SOLDA, INSTALADO EM RAMAL E SUB-RAMAL DE HIDRÁULICA PREDIAL - FORNECIMENTO E INSTALAÇÃO. AF_04/2022</v>
          </cell>
          <cell r="C4166" t="str">
            <v>UN</v>
          </cell>
          <cell r="D4166">
            <v>39.93</v>
          </cell>
          <cell r="E4166" t="str">
            <v>INSTALACOES HIDRO SANITARIAS</v>
          </cell>
          <cell r="F4166" t="str">
            <v>CONEXOES</v>
          </cell>
          <cell r="G4166" t="str">
            <v>SINAPI Nov/23</v>
          </cell>
        </row>
        <row r="4167">
          <cell r="A4167">
            <v>92329</v>
          </cell>
          <cell r="B4167" t="str">
            <v>LUVA EM COBRE, DN 15 MM, SEM ANEL DE SOLDA, INSTALADO EM RAMAL E SUB-RAMAL DE HIDRÁULICA PREDIAL - FORNECIMENTO E INSTALAÇÃO. AF_04/2022</v>
          </cell>
          <cell r="C4167" t="str">
            <v>UN</v>
          </cell>
          <cell r="D4167">
            <v>10.14</v>
          </cell>
          <cell r="E4167" t="str">
            <v>INSTALACOES HIDRO SANITARIAS</v>
          </cell>
          <cell r="F4167" t="str">
            <v>CONEXOES</v>
          </cell>
          <cell r="G4167" t="str">
            <v>SINAPI Nov/23</v>
          </cell>
        </row>
        <row r="4168">
          <cell r="A4168">
            <v>92330</v>
          </cell>
          <cell r="B4168" t="str">
            <v>LUVA EM COBRE, DN 22 MM, SEM ANEL DE SOLDA, INSTALADO EM RAMAL E SUB-RAMAL DE HIDRÁULICA PREDIAL - FORNECIMENTO E INSTALAÇÃO. AF_04/2022</v>
          </cell>
          <cell r="C4168" t="str">
            <v>UN</v>
          </cell>
          <cell r="D4168">
            <v>16.61</v>
          </cell>
          <cell r="E4168" t="str">
            <v>INSTALACOES HIDRO SANITARIAS</v>
          </cell>
          <cell r="F4168" t="str">
            <v>CONEXOES</v>
          </cell>
          <cell r="G4168" t="str">
            <v>SINAPI Nov/23</v>
          </cell>
        </row>
        <row r="4169">
          <cell r="A4169">
            <v>92331</v>
          </cell>
          <cell r="B4169" t="str">
            <v>LUVA EM COBRE, DN 28 MM, SEM ANEL DE SOLDA, INSTALADO EM RAMAL E SUB-RAMAL DE HIDRÁULICA PREDIAL - FORNECIMENTO E INSTALAÇÃO. AF_04/2022</v>
          </cell>
          <cell r="C4169" t="str">
            <v>UN</v>
          </cell>
          <cell r="D4169">
            <v>25.18</v>
          </cell>
          <cell r="E4169" t="str">
            <v>INSTALACOES HIDRO SANITARIAS</v>
          </cell>
          <cell r="F4169" t="str">
            <v>CONEXOES</v>
          </cell>
          <cell r="G4169" t="str">
            <v>SINAPI Nov/23</v>
          </cell>
        </row>
        <row r="4170">
          <cell r="A4170">
            <v>92332</v>
          </cell>
          <cell r="B4170" t="str">
            <v>TE EM COBRE, DN 15 MM, SEM ANEL DE SOLDA, INSTALADO EM RAMAL E SUB-RAMAL DE HIDRÁULICA PREDIAL - FORNECIMENTO E INSTALAÇÃO. AF_04/2022</v>
          </cell>
          <cell r="C4170" t="str">
            <v>UN</v>
          </cell>
          <cell r="D4170">
            <v>21.05</v>
          </cell>
          <cell r="E4170" t="str">
            <v>INSTALACOES HIDRO SANITARIAS</v>
          </cell>
          <cell r="F4170" t="str">
            <v>CONEXOES</v>
          </cell>
          <cell r="G4170" t="str">
            <v>SINAPI Nov/23</v>
          </cell>
        </row>
        <row r="4171">
          <cell r="A4171">
            <v>92333</v>
          </cell>
          <cell r="B4171" t="str">
            <v>TE EM COBRE, DN 22 MM, SEM ANEL DE SOLDA, INSTALADO EM RAMAL E SUB-RAMAL DE HIDRÁULICA PREDIAL - FORNECIMENTO E INSTALAÇÃO. AF_04/2022</v>
          </cell>
          <cell r="C4171" t="str">
            <v>UN</v>
          </cell>
          <cell r="D4171">
            <v>36.14</v>
          </cell>
          <cell r="E4171" t="str">
            <v>INSTALACOES HIDRO SANITARIAS</v>
          </cell>
          <cell r="F4171" t="str">
            <v>CONEXOES</v>
          </cell>
          <cell r="G4171" t="str">
            <v>SINAPI Nov/23</v>
          </cell>
        </row>
        <row r="4172">
          <cell r="A4172">
            <v>92334</v>
          </cell>
          <cell r="B4172" t="str">
            <v>TE EM COBRE, DN 28 MM, SEM ANEL DE SOLDA, INSTALADO EM RAMAL E SUB-RAMAL DE HIDRÁULICA PREDIAL - FORNECIMENTO E INSTALAÇÃO. AF_04/2022</v>
          </cell>
          <cell r="C4172" t="str">
            <v>UN</v>
          </cell>
          <cell r="D4172">
            <v>51.67</v>
          </cell>
          <cell r="E4172" t="str">
            <v>INSTALACOES HIDRO SANITARIAS</v>
          </cell>
          <cell r="F4172" t="str">
            <v>CONEXOES</v>
          </cell>
          <cell r="G4172" t="str">
            <v>SINAPI Nov/23</v>
          </cell>
        </row>
        <row r="4173">
          <cell r="A4173">
            <v>92344</v>
          </cell>
          <cell r="B4173" t="str">
            <v>NIPLE, EM FERRO GALVANIZADO, DN 50 (2"), CONEXÃO ROSQUEADA, INSTALADO EM PRUMADAS - FORNECIMENTO E INSTALAÇÃO. AF_10/2020</v>
          </cell>
          <cell r="C4173" t="str">
            <v>UN</v>
          </cell>
          <cell r="D4173">
            <v>80.75</v>
          </cell>
          <cell r="E4173" t="str">
            <v>INSTALACOES HIDRO SANITARIAS</v>
          </cell>
          <cell r="F4173" t="str">
            <v>CONEXOES</v>
          </cell>
          <cell r="G4173" t="str">
            <v>SINAPI Nov/23</v>
          </cell>
        </row>
        <row r="4174">
          <cell r="A4174">
            <v>92345</v>
          </cell>
          <cell r="B4174" t="str">
            <v>LUVA, EM FERRO GALVANIZADO, DN 50 (2"), CONEXÃO ROSQUEADA, INSTALADO EM PRUMADAS - FORNECIMENTO E INSTALAÇÃO. AF_10/2020</v>
          </cell>
          <cell r="C4174" t="str">
            <v>UN</v>
          </cell>
          <cell r="D4174">
            <v>80.72</v>
          </cell>
          <cell r="E4174" t="str">
            <v>INSTALACOES HIDRO SANITARIAS</v>
          </cell>
          <cell r="F4174" t="str">
            <v>CONEXOES</v>
          </cell>
          <cell r="G4174" t="str">
            <v>SINAPI Nov/23</v>
          </cell>
        </row>
        <row r="4175">
          <cell r="A4175">
            <v>92346</v>
          </cell>
          <cell r="B4175" t="str">
            <v>NIPLE, EM FERRO GALVANIZADO, DN 65 (2 1/2"), CONEXÃO ROSQUEADA, INSTALADO EM PRUMADAS - FORNECIMENTO E INSTALAÇÃO. AF_10/2020</v>
          </cell>
          <cell r="C4175" t="str">
            <v>UN</v>
          </cell>
          <cell r="D4175">
            <v>105.29</v>
          </cell>
          <cell r="E4175" t="str">
            <v>INSTALACOES HIDRO SANITARIAS</v>
          </cell>
          <cell r="F4175" t="str">
            <v>CONEXOES</v>
          </cell>
          <cell r="G4175" t="str">
            <v>SINAPI Nov/23</v>
          </cell>
        </row>
        <row r="4176">
          <cell r="A4176">
            <v>92347</v>
          </cell>
          <cell r="B4176" t="str">
            <v>LUVA, EM FERRO GALVANIZADO, DN 65 (2 1/2"), CONEXÃO ROSQUEADA, INSTALADO EM PRUMADAS - FORNECIMENTO E INSTALAÇÃO. AF_10/2020</v>
          </cell>
          <cell r="C4176" t="str">
            <v>UN</v>
          </cell>
          <cell r="D4176">
            <v>116.76</v>
          </cell>
          <cell r="E4176" t="str">
            <v>INSTALACOES HIDRO SANITARIAS</v>
          </cell>
          <cell r="F4176" t="str">
            <v>CONEXOES</v>
          </cell>
          <cell r="G4176" t="str">
            <v>SINAPI Nov/23</v>
          </cell>
        </row>
        <row r="4177">
          <cell r="A4177">
            <v>92348</v>
          </cell>
          <cell r="B4177" t="str">
            <v>NIPLE, EM FERRO GALVANIZADO, DN 80 (3"), CONEXÃO ROSQUEADA, INSTALADO EM PRUMADAS - FORNECIMENTO E INSTALAÇÃO. AF_10/2020</v>
          </cell>
          <cell r="C4177" t="str">
            <v>UN</v>
          </cell>
          <cell r="D4177">
            <v>146.57</v>
          </cell>
          <cell r="E4177" t="str">
            <v>INSTALACOES HIDRO SANITARIAS</v>
          </cell>
          <cell r="F4177" t="str">
            <v>CONEXOES</v>
          </cell>
          <cell r="G4177" t="str">
            <v>SINAPI Nov/23</v>
          </cell>
        </row>
        <row r="4178">
          <cell r="A4178">
            <v>92349</v>
          </cell>
          <cell r="B4178" t="str">
            <v>LUVA, EM FERRO GALVANIZADO, DN 80 (3"), CONEXÃO ROSQUEADA, INSTALADO EM PRUMADAS - FORNECIMENTO E INSTALAÇÃO. AF_10/2020</v>
          </cell>
          <cell r="C4178" t="str">
            <v>UN</v>
          </cell>
          <cell r="D4178">
            <v>156.78</v>
          </cell>
          <cell r="E4178" t="str">
            <v>INSTALACOES HIDRO SANITARIAS</v>
          </cell>
          <cell r="F4178" t="str">
            <v>CONEXOES</v>
          </cell>
          <cell r="G4178" t="str">
            <v>SINAPI Nov/23</v>
          </cell>
        </row>
        <row r="4179">
          <cell r="A4179">
            <v>92350</v>
          </cell>
          <cell r="B4179" t="str">
            <v>JOELHO 45 GRAUS, EM FERRO GALVANIZADO, DN 50 (2"), CONEXÃO ROSQUEADA, INSTALADO EM PRUMADAS - FORNECIMENTO E INSTALAÇÃO. AF_10/2020</v>
          </cell>
          <cell r="C4179" t="str">
            <v>UN</v>
          </cell>
          <cell r="D4179">
            <v>120.26</v>
          </cell>
          <cell r="E4179" t="str">
            <v>INSTALACOES HIDRO SANITARIAS</v>
          </cell>
          <cell r="F4179" t="str">
            <v>CONEXOES</v>
          </cell>
          <cell r="G4179" t="str">
            <v>SINAPI Nov/23</v>
          </cell>
        </row>
        <row r="4180">
          <cell r="A4180">
            <v>92351</v>
          </cell>
          <cell r="B4180" t="str">
            <v>JOELHO 90 GRAUS, EM FERRO GALVANIZADO, DN 50 (2"), CONEXÃO ROSQUEADA, INSTALADO EM PRUMADAS - FORNECIMENTO E INSTALAÇÃO. AF_10/2020</v>
          </cell>
          <cell r="C4180" t="str">
            <v>UN</v>
          </cell>
          <cell r="D4180">
            <v>117.71</v>
          </cell>
          <cell r="E4180" t="str">
            <v>INSTALACOES HIDRO SANITARIAS</v>
          </cell>
          <cell r="F4180" t="str">
            <v>CONEXOES</v>
          </cell>
          <cell r="G4180" t="str">
            <v>SINAPI Nov/23</v>
          </cell>
        </row>
        <row r="4181">
          <cell r="A4181">
            <v>92352</v>
          </cell>
          <cell r="B4181" t="str">
            <v>JOELHO 45 GRAUS, EM FERRO GALVANIZADO, DN 65 (2 1/2"), CONEXÃO ROSQUEADA, INSTALADO EM PRUMADAS - FORNECIMENTO E INSTALAÇÃO. AF_10/2020</v>
          </cell>
          <cell r="C4181" t="str">
            <v>UN</v>
          </cell>
          <cell r="D4181">
            <v>180.11</v>
          </cell>
          <cell r="E4181" t="str">
            <v>INSTALACOES HIDRO SANITARIAS</v>
          </cell>
          <cell r="F4181" t="str">
            <v>CONEXOES</v>
          </cell>
          <cell r="G4181" t="str">
            <v>SINAPI Nov/23</v>
          </cell>
        </row>
        <row r="4182">
          <cell r="A4182">
            <v>92353</v>
          </cell>
          <cell r="B4182" t="str">
            <v>JOELHO 90 GRAUS, EM FERRO GALVANIZADO, DN 65 (2 1/2"), CONEXÃO ROSQUEADA, INSTALADO EM PRUMADAS - FORNECIMENTO E INSTALAÇÃO. AF_10/2020</v>
          </cell>
          <cell r="C4182" t="str">
            <v>UN</v>
          </cell>
          <cell r="D4182">
            <v>168.88</v>
          </cell>
          <cell r="E4182" t="str">
            <v>INSTALACOES HIDRO SANITARIAS</v>
          </cell>
          <cell r="F4182" t="str">
            <v>CONEXOES</v>
          </cell>
          <cell r="G4182" t="str">
            <v>SINAPI Nov/23</v>
          </cell>
        </row>
        <row r="4183">
          <cell r="A4183">
            <v>92354</v>
          </cell>
          <cell r="B4183" t="str">
            <v>JOELHO 45 GRAUS, EM FERRO GALVANIZADO, DN 80 (3"), CONEXÃO ROSQUEADA, INSTALADO EM PRUMADAS - FORNECIMENTO E INSTALAÇÃO. AF_10/2020</v>
          </cell>
          <cell r="C4183" t="str">
            <v>UN</v>
          </cell>
          <cell r="D4183">
            <v>237.62</v>
          </cell>
          <cell r="E4183" t="str">
            <v>INSTALACOES HIDRO SANITARIAS</v>
          </cell>
          <cell r="F4183" t="str">
            <v>CONEXOES</v>
          </cell>
          <cell r="G4183" t="str">
            <v>SINAPI Nov/23</v>
          </cell>
        </row>
        <row r="4184">
          <cell r="A4184">
            <v>92355</v>
          </cell>
          <cell r="B4184" t="str">
            <v>JOELHO 90 GRAUS, EM FERRO GALVANIZADO, DN 80 (3"), CONEXÃO ROSQUEADA, INSTALADO EM PRUMADAS - FORNECIMENTO E INSTALAÇÃO. AF_10/2020</v>
          </cell>
          <cell r="C4184" t="str">
            <v>UN</v>
          </cell>
          <cell r="D4184">
            <v>215.98</v>
          </cell>
          <cell r="E4184" t="str">
            <v>INSTALACOES HIDRO SANITARIAS</v>
          </cell>
          <cell r="F4184" t="str">
            <v>CONEXOES</v>
          </cell>
          <cell r="G4184" t="str">
            <v>SINAPI Nov/23</v>
          </cell>
        </row>
        <row r="4185">
          <cell r="A4185">
            <v>92356</v>
          </cell>
          <cell r="B4185" t="str">
            <v>TÊ, EM FERRO GALVANIZADO, DN 50 (2"), CONEXÃO ROSQUEADA, INSTALADO EM PRUMADAS - FORNECIMENTO E INSTALAÇÃO. AF_10/2020</v>
          </cell>
          <cell r="C4185" t="str">
            <v>UN</v>
          </cell>
          <cell r="D4185">
            <v>156.86000000000001</v>
          </cell>
          <cell r="E4185" t="str">
            <v>INSTALACOES HIDRO SANITARIAS</v>
          </cell>
          <cell r="F4185" t="str">
            <v>CONEXOES</v>
          </cell>
          <cell r="G4185" t="str">
            <v>SINAPI Nov/23</v>
          </cell>
        </row>
        <row r="4186">
          <cell r="A4186">
            <v>92357</v>
          </cell>
          <cell r="B4186" t="str">
            <v>TÊ, EM FERRO GALVANIZADO, DN 65 (2 1/2"), CONEXÃO ROSQUEADA, INSTALADO EM PRUMADAS - FORNECIMENTO E INSTALAÇÃO. AF_10/2020</v>
          </cell>
          <cell r="C4186" t="str">
            <v>UN</v>
          </cell>
          <cell r="D4186">
            <v>230.78</v>
          </cell>
          <cell r="E4186" t="str">
            <v>INSTALACOES HIDRO SANITARIAS</v>
          </cell>
          <cell r="F4186" t="str">
            <v>CONEXOES</v>
          </cell>
          <cell r="G4186" t="str">
            <v>SINAPI Nov/23</v>
          </cell>
        </row>
        <row r="4187">
          <cell r="A4187">
            <v>92358</v>
          </cell>
          <cell r="B4187" t="str">
            <v>TÊ, EM FERRO GALVANIZADO, DN 80 (3"), CONEXÃO ROSQUEADA, INSTALADO EM PRUMADAS - FORNECIMENTO E INSTALAÇÃO. AF_10/2020</v>
          </cell>
          <cell r="C4187" t="str">
            <v>UN</v>
          </cell>
          <cell r="D4187">
            <v>285.83999999999997</v>
          </cell>
          <cell r="E4187" t="str">
            <v>INSTALACOES HIDRO SANITARIAS</v>
          </cell>
          <cell r="F4187" t="str">
            <v>CONEXOES</v>
          </cell>
          <cell r="G4187" t="str">
            <v>SINAPI Nov/23</v>
          </cell>
        </row>
        <row r="4188">
          <cell r="A4188">
            <v>92369</v>
          </cell>
          <cell r="B4188" t="str">
            <v>NIPLE, EM FERRO GALVANIZADO, DN 25 (1"), CONEXÃO ROSQUEADA, INSTALADO EM REDE DE ALIMENTAÇÃO PARA HIDRANTE - FORNECIMENTO E INSTALAÇÃO. AF_10/2020</v>
          </cell>
          <cell r="C4188" t="str">
            <v>UN</v>
          </cell>
          <cell r="D4188">
            <v>44.32</v>
          </cell>
          <cell r="E4188" t="str">
            <v>INSTALACOES HIDRO SANITARIAS</v>
          </cell>
          <cell r="F4188" t="str">
            <v>CONEXOES</v>
          </cell>
          <cell r="G4188" t="str">
            <v>SINAPI Nov/23</v>
          </cell>
        </row>
        <row r="4189">
          <cell r="A4189">
            <v>92370</v>
          </cell>
          <cell r="B4189" t="str">
            <v>LUVA, EM FERRO GALVANIZADO, DN 25 (1"), CONEXÃO ROSQUEADA, INSTALADO EM REDE DE ALIMENTAÇÃO PARA HIDRANTE - FORNECIMENTO E INSTALAÇÃO. AF_10/2020</v>
          </cell>
          <cell r="C4189" t="str">
            <v>UN</v>
          </cell>
          <cell r="D4189">
            <v>46.38</v>
          </cell>
          <cell r="E4189" t="str">
            <v>INSTALACOES HIDRO SANITARIAS</v>
          </cell>
          <cell r="F4189" t="str">
            <v>CONEXOES</v>
          </cell>
          <cell r="G4189" t="str">
            <v>SINAPI Nov/23</v>
          </cell>
        </row>
        <row r="4190">
          <cell r="A4190">
            <v>92371</v>
          </cell>
          <cell r="B4190" t="str">
            <v>NIPLE, EM FERRO GALVANIZADO, DN 32 (1 1/4"), CONEXÃO ROSQUEADA, INSTALADO EM REDE DE ALIMENTAÇÃO PARA HIDRANTE - FORNECIMENTO E INSTALAÇÃO. AF_10/2020</v>
          </cell>
          <cell r="C4190" t="str">
            <v>UN</v>
          </cell>
          <cell r="D4190">
            <v>53.22</v>
          </cell>
          <cell r="E4190" t="str">
            <v>INSTALACOES HIDRO SANITARIAS</v>
          </cell>
          <cell r="F4190" t="str">
            <v>CONEXOES</v>
          </cell>
          <cell r="G4190" t="str">
            <v>SINAPI Nov/23</v>
          </cell>
        </row>
        <row r="4191">
          <cell r="A4191">
            <v>92372</v>
          </cell>
          <cell r="B4191" t="str">
            <v>LUVA, EM FERRO GALVANIZADO, DN 32 (1 1/4"), CONEXÃO ROSQUEADA, INSTALADO EM REDE DE ALIMENTAÇÃO PARA HIDRANTE - FORNECIMENTO E INSTALAÇÃO. AF_10/2020</v>
          </cell>
          <cell r="C4191" t="str">
            <v>UN</v>
          </cell>
          <cell r="D4191">
            <v>55.15</v>
          </cell>
          <cell r="E4191" t="str">
            <v>INSTALACOES HIDRO SANITARIAS</v>
          </cell>
          <cell r="F4191" t="str">
            <v>CONEXOES</v>
          </cell>
          <cell r="G4191" t="str">
            <v>SINAPI Nov/23</v>
          </cell>
        </row>
        <row r="4192">
          <cell r="A4192">
            <v>92373</v>
          </cell>
          <cell r="B4192" t="str">
            <v>NIPLE, EM FERRO GALVANIZADO, DN 40 (1 1/2"), CONEXÃO ROSQUEADA, INSTALADO EM REDE DE ALIMENTAÇÃO PARA HIDRANTE - FORNECIMENTO E INSTALAÇÃO. AF_10/2020</v>
          </cell>
          <cell r="C4192" t="str">
            <v>UN</v>
          </cell>
          <cell r="D4192">
            <v>62.64</v>
          </cell>
          <cell r="E4192" t="str">
            <v>INSTALACOES HIDRO SANITARIAS</v>
          </cell>
          <cell r="F4192" t="str">
            <v>CONEXOES</v>
          </cell>
          <cell r="G4192" t="str">
            <v>SINAPI Nov/23</v>
          </cell>
        </row>
        <row r="4193">
          <cell r="A4193">
            <v>92374</v>
          </cell>
          <cell r="B4193" t="str">
            <v>LUVA, EM FERRO GALVANIZADO, DN 40 (1 1/2"), CONEXÃO ROSQUEADA, INSTALADO EM REDE DE ALIMENTAÇÃO PARA HIDRANTE - FORNECIMENTO E INSTALAÇÃO. AF_10/2020</v>
          </cell>
          <cell r="C4193" t="str">
            <v>UN</v>
          </cell>
          <cell r="D4193">
            <v>63.01</v>
          </cell>
          <cell r="E4193" t="str">
            <v>INSTALACOES HIDRO SANITARIAS</v>
          </cell>
          <cell r="F4193" t="str">
            <v>CONEXOES</v>
          </cell>
          <cell r="G4193" t="str">
            <v>SINAPI Nov/23</v>
          </cell>
        </row>
        <row r="4194">
          <cell r="A4194">
            <v>92375</v>
          </cell>
          <cell r="B4194" t="str">
            <v>NIPLE, EM FERRO GALVANIZADO, DN 50 (2"), CONEXÃO ROSQUEADA, INSTALADO EM REDE DE ALIMENTAÇÃO PARA HIDRANTE - FORNECIMENTO E INSTALAÇÃO. AF_10/2020</v>
          </cell>
          <cell r="C4194" t="str">
            <v>UN</v>
          </cell>
          <cell r="D4194">
            <v>80.69</v>
          </cell>
          <cell r="E4194" t="str">
            <v>INSTALACOES HIDRO SANITARIAS</v>
          </cell>
          <cell r="F4194" t="str">
            <v>CONEXOES</v>
          </cell>
          <cell r="G4194" t="str">
            <v>SINAPI Nov/23</v>
          </cell>
        </row>
        <row r="4195">
          <cell r="A4195">
            <v>92376</v>
          </cell>
          <cell r="B4195" t="str">
            <v>LUVA, EM FERRO GALVANIZADO, DN 50 (2"), CONEXÃO ROSQUEADA, INSTALADO EM REDE DE ALIMENTAÇÃO PARA HIDRANTE - FORNECIMENTO E INSTALAÇÃO. AF_10/2020</v>
          </cell>
          <cell r="C4195" t="str">
            <v>UN</v>
          </cell>
          <cell r="D4195">
            <v>80.66</v>
          </cell>
          <cell r="E4195" t="str">
            <v>INSTALACOES HIDRO SANITARIAS</v>
          </cell>
          <cell r="F4195" t="str">
            <v>CONEXOES</v>
          </cell>
          <cell r="G4195" t="str">
            <v>SINAPI Nov/23</v>
          </cell>
        </row>
        <row r="4196">
          <cell r="A4196">
            <v>92377</v>
          </cell>
          <cell r="B4196" t="str">
            <v>NIPLE, EM FERRO GALVANIZADO, DN 65 (2 1/2"), CONEXÃO ROSQUEADA, INSTALADO EM REDE DE ALIMENTAÇÃO PARA HIDRANTE - FORNECIMENTO E INSTALAÇÃO. AF_10/2020</v>
          </cell>
          <cell r="C4196" t="str">
            <v>UN</v>
          </cell>
          <cell r="D4196">
            <v>107.46</v>
          </cell>
          <cell r="E4196" t="str">
            <v>INSTALACOES HIDRO SANITARIAS</v>
          </cell>
          <cell r="F4196" t="str">
            <v>CONEXOES</v>
          </cell>
          <cell r="G4196" t="str">
            <v>SINAPI Nov/23</v>
          </cell>
        </row>
        <row r="4197">
          <cell r="A4197">
            <v>92378</v>
          </cell>
          <cell r="B4197" t="str">
            <v>LUVA, EM FERRO GALVANIZADO, DN 65 (2 1/2"), CONEXÃO ROSQUEADA, INSTALADO EM REDE DE ALIMENTAÇÃO PARA HIDRANTE - FORNECIMENTO E INSTALAÇÃO. AF_10/2020</v>
          </cell>
          <cell r="C4197" t="str">
            <v>UN</v>
          </cell>
          <cell r="D4197">
            <v>118.93</v>
          </cell>
          <cell r="E4197" t="str">
            <v>INSTALACOES HIDRO SANITARIAS</v>
          </cell>
          <cell r="F4197" t="str">
            <v>CONEXOES</v>
          </cell>
          <cell r="G4197" t="str">
            <v>SINAPI Nov/23</v>
          </cell>
        </row>
        <row r="4198">
          <cell r="A4198">
            <v>92379</v>
          </cell>
          <cell r="B4198" t="str">
            <v>NIPLE, EM FERRO GALVANIZADO, DN 80 (3"), CONEXÃO ROSQUEADA, INSTALADO EM REDE DE ALIMENTAÇÃO PARA HIDRANTE - FORNECIMENTO E INSTALAÇÃO. AF_10/2020</v>
          </cell>
          <cell r="C4198" t="str">
            <v>UN</v>
          </cell>
          <cell r="D4198">
            <v>151.03</v>
          </cell>
          <cell r="E4198" t="str">
            <v>INSTALACOES HIDRO SANITARIAS</v>
          </cell>
          <cell r="F4198" t="str">
            <v>CONEXOES</v>
          </cell>
          <cell r="G4198" t="str">
            <v>SINAPI Nov/23</v>
          </cell>
        </row>
        <row r="4199">
          <cell r="A4199">
            <v>92380</v>
          </cell>
          <cell r="B4199" t="str">
            <v>LUVA, EM FERRO GALVANIZADO, DN 80 (3"), CONEXÃO ROSQUEADA, INSTALADO EM REDE DE ALIMENTAÇÃO PARA HIDRANTE - FORNECIMENTO E INSTALAÇÃO. AF_10/2020</v>
          </cell>
          <cell r="C4199" t="str">
            <v>UN</v>
          </cell>
          <cell r="D4199">
            <v>161.24</v>
          </cell>
          <cell r="E4199" t="str">
            <v>INSTALACOES HIDRO SANITARIAS</v>
          </cell>
          <cell r="F4199" t="str">
            <v>CONEXOES</v>
          </cell>
          <cell r="G4199" t="str">
            <v>SINAPI Nov/23</v>
          </cell>
        </row>
        <row r="4200">
          <cell r="A4200">
            <v>92381</v>
          </cell>
          <cell r="B4200" t="str">
            <v>JOELHO 45 GRAUS, EM FERRO GALVANIZADO, DN 25 (1"), CONEXÃO ROSQUEADA, INSTALADO EM REDE DE ALIMENTAÇÃO PARA HIDRANTE - FORNECIMENTO E INSTALAÇÃO. AF_10/2020</v>
          </cell>
          <cell r="C4200" t="str">
            <v>UN</v>
          </cell>
          <cell r="D4200">
            <v>67.14</v>
          </cell>
          <cell r="E4200" t="str">
            <v>INSTALACOES HIDRO SANITARIAS</v>
          </cell>
          <cell r="F4200" t="str">
            <v>CONEXOES</v>
          </cell>
          <cell r="G4200" t="str">
            <v>SINAPI Nov/23</v>
          </cell>
        </row>
        <row r="4201">
          <cell r="A4201">
            <v>92382</v>
          </cell>
          <cell r="B4201" t="str">
            <v>JOELHO 90 GRAUS, EM FERRO GALVANIZADO, DN 25 (1"), CONEXÃO ROSQUEADA, INSTALADO EM REDE DE ALIMENTAÇÃO PARA HIDRANTE - FORNECIMENTO E INSTALAÇÃO. AF_10/2020</v>
          </cell>
          <cell r="C4201" t="str">
            <v>UN</v>
          </cell>
          <cell r="D4201">
            <v>64.400000000000006</v>
          </cell>
          <cell r="E4201" t="str">
            <v>INSTALACOES HIDRO SANITARIAS</v>
          </cell>
          <cell r="F4201" t="str">
            <v>CONEXOES</v>
          </cell>
          <cell r="G4201" t="str">
            <v>SINAPI Nov/23</v>
          </cell>
        </row>
        <row r="4202">
          <cell r="A4202">
            <v>92383</v>
          </cell>
          <cell r="B4202" t="str">
            <v>JOELHO 45 GRAUS, EM FERRO GALVANIZADO, DN 32 (1 1/4"), CONEXÃO ROSQUEADA, INSTALADO EM REDE DE ALIMENTAÇÃO PARA HIDRANTE - FORNECIMENTO E INSTALAÇÃO. AF_10/2020</v>
          </cell>
          <cell r="C4202" t="str">
            <v>UN</v>
          </cell>
          <cell r="D4202">
            <v>83.85</v>
          </cell>
          <cell r="E4202" t="str">
            <v>INSTALACOES HIDRO SANITARIAS</v>
          </cell>
          <cell r="F4202" t="str">
            <v>CONEXOES</v>
          </cell>
          <cell r="G4202" t="str">
            <v>SINAPI Nov/23</v>
          </cell>
        </row>
        <row r="4203">
          <cell r="A4203">
            <v>92384</v>
          </cell>
          <cell r="B4203" t="str">
            <v>JOELHO 90 GRAUS, EM FERRO GALVANIZADO, DN 32 (1 1/4"), CONEXÃO ROSQUEADA, INSTALADO EM REDE DE ALIMENTAÇÃO PARA HIDRANTE - FORNECIMENTO E INSTALAÇÃO. AF_10/2020</v>
          </cell>
          <cell r="C4203" t="str">
            <v>UN</v>
          </cell>
          <cell r="D4203">
            <v>78.400000000000006</v>
          </cell>
          <cell r="E4203" t="str">
            <v>INSTALACOES HIDRO SANITARIAS</v>
          </cell>
          <cell r="F4203" t="str">
            <v>CONEXOES</v>
          </cell>
          <cell r="G4203" t="str">
            <v>SINAPI Nov/23</v>
          </cell>
        </row>
        <row r="4204">
          <cell r="A4204">
            <v>92385</v>
          </cell>
          <cell r="B4204" t="str">
            <v>JOELHO 45 GRAUS, EM FERRO GALVANIZADO, DN 40 (1 1/2"), CONEXÃO ROSQUEADA, INSTALADO EM REDE DE ALIMENTAÇÃO PARA HIDRANTE - FORNECIMENTO E INSTALAÇÃO. AF_10/2020</v>
          </cell>
          <cell r="C4204" t="str">
            <v>UN</v>
          </cell>
          <cell r="D4204">
            <v>95.93</v>
          </cell>
          <cell r="E4204" t="str">
            <v>INSTALACOES HIDRO SANITARIAS</v>
          </cell>
          <cell r="F4204" t="str">
            <v>CONEXOES</v>
          </cell>
          <cell r="G4204" t="str">
            <v>SINAPI Nov/23</v>
          </cell>
        </row>
        <row r="4205">
          <cell r="A4205">
            <v>92386</v>
          </cell>
          <cell r="B4205" t="str">
            <v>JOELHO 90 GRAUS, EM FERRO GALVANIZADO, DN 40 (1 1/2"), CONEXÃO ROSQUEADA, INSTALADO EM REDE DE ALIMENTAÇÃO PARA HIDRANTE - FORNECIMENTO E INSTALAÇÃO. AF_10/2020</v>
          </cell>
          <cell r="C4205" t="str">
            <v>UN</v>
          </cell>
          <cell r="D4205">
            <v>92.17</v>
          </cell>
          <cell r="E4205" t="str">
            <v>INSTALACOES HIDRO SANITARIAS</v>
          </cell>
          <cell r="F4205" t="str">
            <v>CONEXOES</v>
          </cell>
          <cell r="G4205" t="str">
            <v>SINAPI Nov/23</v>
          </cell>
        </row>
        <row r="4206">
          <cell r="A4206">
            <v>92387</v>
          </cell>
          <cell r="B4206" t="str">
            <v>JOELHO 45 GRAUS, EM FERRO GALVANIZADO, DN 50 (2"), CONEXÃO ROSQUEADA, INSTALADO EM REDE DE ALIMENTAÇÃO PARA HIDRANTE - FORNECIMENTO E INSTALAÇÃO. AF_10/2020</v>
          </cell>
          <cell r="C4206" t="str">
            <v>UN</v>
          </cell>
          <cell r="D4206">
            <v>120.13</v>
          </cell>
          <cell r="E4206" t="str">
            <v>INSTALACOES HIDRO SANITARIAS</v>
          </cell>
          <cell r="F4206" t="str">
            <v>CONEXOES</v>
          </cell>
          <cell r="G4206" t="str">
            <v>SINAPI Nov/23</v>
          </cell>
        </row>
        <row r="4207">
          <cell r="A4207">
            <v>92388</v>
          </cell>
          <cell r="B4207" t="str">
            <v>JOELHO 90 GRAUS, EM FERRO GALVANIZADO, DN 50 (2"), CONEXÃO ROSQUEADA, INSTALADO EM REDE DE ALIMENTAÇÃO PARA HIDRANTE - FORNECIMENTO E INSTALAÇÃO. AF_10/2020</v>
          </cell>
          <cell r="C4207" t="str">
            <v>UN</v>
          </cell>
          <cell r="D4207">
            <v>117.58</v>
          </cell>
          <cell r="E4207" t="str">
            <v>INSTALACOES HIDRO SANITARIAS</v>
          </cell>
          <cell r="F4207" t="str">
            <v>CONEXOES</v>
          </cell>
          <cell r="G4207" t="str">
            <v>SINAPI Nov/23</v>
          </cell>
        </row>
        <row r="4208">
          <cell r="A4208">
            <v>92389</v>
          </cell>
          <cell r="B4208" t="str">
            <v>JOELHO 45 GRAUS, EM FERRO GALVANIZADO, DN 65 (2 1/2"), CONEXÃO ROSQUEADA, INSTALADO EM REDE DE ALIMENTAÇÃO PARA HIDRANTE - FORNECIMENTO E INSTALAÇÃO. AF_10/2020</v>
          </cell>
          <cell r="C4208" t="str">
            <v>UN</v>
          </cell>
          <cell r="D4208">
            <v>183.42</v>
          </cell>
          <cell r="E4208" t="str">
            <v>INSTALACOES HIDRO SANITARIAS</v>
          </cell>
          <cell r="F4208" t="str">
            <v>CONEXOES</v>
          </cell>
          <cell r="G4208" t="str">
            <v>SINAPI Nov/23</v>
          </cell>
        </row>
        <row r="4209">
          <cell r="A4209">
            <v>92390</v>
          </cell>
          <cell r="B4209" t="str">
            <v>JOELHO 90 GRAUS, EM FERRO GALVANIZADO, DN 65 (2 1/2"), CONEXÃO ROSQUEADA, INSTALADO EM REDE DE ALIMENTAÇÃO PARA HIDRANTE - FORNECIMENTO E INSTALAÇÃO. AF_10/2020</v>
          </cell>
          <cell r="C4209" t="str">
            <v>UN</v>
          </cell>
          <cell r="D4209">
            <v>172.19</v>
          </cell>
          <cell r="E4209" t="str">
            <v>INSTALACOES HIDRO SANITARIAS</v>
          </cell>
          <cell r="F4209" t="str">
            <v>CONEXOES</v>
          </cell>
          <cell r="G4209" t="str">
            <v>SINAPI Nov/23</v>
          </cell>
        </row>
        <row r="4210">
          <cell r="A4210">
            <v>92635</v>
          </cell>
          <cell r="B4210" t="str">
            <v>JOELHO 45 GRAUS, EM FERRO GALVANIZADO, CONEXÃO ROSQUEADA, DN 80 (3"), INSTALADO EM REDE DE ALIMENTAÇÃO PARA HIDRANTE - FORNECIMENTO E INSTALAÇÃO. AF_10/2020</v>
          </cell>
          <cell r="C4210" t="str">
            <v>UN</v>
          </cell>
          <cell r="D4210">
            <v>244.31</v>
          </cell>
          <cell r="E4210" t="str">
            <v>INSTALACOES HIDRO SANITARIAS</v>
          </cell>
          <cell r="F4210" t="str">
            <v>CONEXOES</v>
          </cell>
          <cell r="G4210" t="str">
            <v>SINAPI Nov/23</v>
          </cell>
        </row>
        <row r="4211">
          <cell r="A4211">
            <v>92636</v>
          </cell>
          <cell r="B4211" t="str">
            <v>JOELHO 90 GRAUS, EM FERRO GALVANIZADO, CONEXÃO ROSQUEADA, DN 80 (3"), INSTALADO EM REDE DE ALIMENTAÇÃO PARA HIDRANTE - FORNECIMENTO E INSTALAÇÃO. AF_10/2020</v>
          </cell>
          <cell r="C4211" t="str">
            <v>UN</v>
          </cell>
          <cell r="D4211">
            <v>222.67</v>
          </cell>
          <cell r="E4211" t="str">
            <v>INSTALACOES HIDRO SANITARIAS</v>
          </cell>
          <cell r="F4211" t="str">
            <v>CONEXOES</v>
          </cell>
          <cell r="G4211" t="str">
            <v>SINAPI Nov/23</v>
          </cell>
        </row>
        <row r="4212">
          <cell r="A4212">
            <v>92637</v>
          </cell>
          <cell r="B4212" t="str">
            <v>TÊ, EM FERRO GALVANIZADO, CONEXÃO ROSQUEADA, DN 25 (1"), INSTALADO EM REDE DE ALIMENTAÇÃO PARA HIDRANTE - FORNECIMENTO E INSTALAÇÃO. AF_10/2020</v>
          </cell>
          <cell r="C4212" t="str">
            <v>UN</v>
          </cell>
          <cell r="D4212">
            <v>86.86</v>
          </cell>
          <cell r="E4212" t="str">
            <v>INSTALACOES HIDRO SANITARIAS</v>
          </cell>
          <cell r="F4212" t="str">
            <v>CONEXOES</v>
          </cell>
          <cell r="G4212" t="str">
            <v>SINAPI Nov/23</v>
          </cell>
        </row>
        <row r="4213">
          <cell r="A4213">
            <v>92638</v>
          </cell>
          <cell r="B4213" t="str">
            <v>TÊ, EM FERRO GALVANIZADO, CONEXÃO ROSQUEADA, DN 32 (1 1/4"), INSTALADO EM REDE DE ALIMENTAÇÃO PARA HIDRANTE - FORNECIMENTO E INSTALAÇÃO. AF_10/2020</v>
          </cell>
          <cell r="C4213" t="str">
            <v>UN</v>
          </cell>
          <cell r="D4213">
            <v>105.21</v>
          </cell>
          <cell r="E4213" t="str">
            <v>INSTALACOES HIDRO SANITARIAS</v>
          </cell>
          <cell r="F4213" t="str">
            <v>CONEXOES</v>
          </cell>
          <cell r="G4213" t="str">
            <v>SINAPI Nov/23</v>
          </cell>
        </row>
        <row r="4214">
          <cell r="A4214">
            <v>92639</v>
          </cell>
          <cell r="B4214" t="str">
            <v>TÊ, EM FERRO GALVANIZADO, CONEXÃO ROSQUEADA, DN 40 (1 1/2"), INSTALADO EM REDE DE ALIMENTAÇÃO PARA HIDRANTE - FORNECIMENTO E INSTALAÇÃO. AF_10/2020</v>
          </cell>
          <cell r="C4214" t="str">
            <v>UN</v>
          </cell>
          <cell r="D4214">
            <v>121.38</v>
          </cell>
          <cell r="E4214" t="str">
            <v>INSTALACOES HIDRO SANITARIAS</v>
          </cell>
          <cell r="F4214" t="str">
            <v>CONEXOES</v>
          </cell>
          <cell r="G4214" t="str">
            <v>SINAPI Nov/23</v>
          </cell>
        </row>
        <row r="4215">
          <cell r="A4215">
            <v>92640</v>
          </cell>
          <cell r="B4215" t="str">
            <v>TÊ, EM FERRO GALVANIZADO, CONEXÃO ROSQUEADA, DN 50 (2"), INSTALADO EM REDE DE ALIMENTAÇÃO PARA HIDRANTE - FORNECIMENTO E INSTALAÇÃO. AF_10/2020</v>
          </cell>
          <cell r="C4215" t="str">
            <v>UN</v>
          </cell>
          <cell r="D4215">
            <v>156.66999999999999</v>
          </cell>
          <cell r="E4215" t="str">
            <v>INSTALACOES HIDRO SANITARIAS</v>
          </cell>
          <cell r="F4215" t="str">
            <v>CONEXOES</v>
          </cell>
          <cell r="G4215" t="str">
            <v>SINAPI Nov/23</v>
          </cell>
        </row>
        <row r="4216">
          <cell r="A4216">
            <v>92642</v>
          </cell>
          <cell r="B4216" t="str">
            <v>TÊ, EM FERRO GALVANIZADO, CONEXÃO ROSQUEADA, DN 65 (2 1/2"), INSTALADO EM REDE DE ALIMENTAÇÃO PARA HIDRANTE - FORNECIMENTO E INSTALAÇÃO. AF_10/2020</v>
          </cell>
          <cell r="C4216" t="str">
            <v>UN</v>
          </cell>
          <cell r="D4216">
            <v>235.11</v>
          </cell>
          <cell r="E4216" t="str">
            <v>INSTALACOES HIDRO SANITARIAS</v>
          </cell>
          <cell r="F4216" t="str">
            <v>CONEXOES</v>
          </cell>
          <cell r="G4216" t="str">
            <v>SINAPI Nov/23</v>
          </cell>
        </row>
        <row r="4217">
          <cell r="A4217">
            <v>92644</v>
          </cell>
          <cell r="B4217" t="str">
            <v>TÊ, EM FERRO GALVANIZADO, CONEXÃO ROSQUEADA, DN 80 (3"), INSTALADO EM REDE DE ALIMENTAÇÃO PARA HIDRANTE - FORNECIMENTO E INSTALAÇÃO. AF_10/2020</v>
          </cell>
          <cell r="C4217" t="str">
            <v>UN</v>
          </cell>
          <cell r="D4217">
            <v>294.76</v>
          </cell>
          <cell r="E4217" t="str">
            <v>INSTALACOES HIDRO SANITARIAS</v>
          </cell>
          <cell r="F4217" t="str">
            <v>CONEXOES</v>
          </cell>
          <cell r="G4217" t="str">
            <v>SINAPI Nov/23</v>
          </cell>
        </row>
        <row r="4218">
          <cell r="A4218">
            <v>92657</v>
          </cell>
          <cell r="B4218" t="str">
            <v>NIPLE, EM FERRO GALVANIZADO, CONEXÃO ROSQUEADA, DN 25 (1"), INSTALADO EM REDE DE ALIMENTAÇÃO PARA SPRINKLER - FORNECIMENTO E INSTALAÇÃO. AF_10/2020</v>
          </cell>
          <cell r="C4218" t="str">
            <v>UN</v>
          </cell>
          <cell r="D4218">
            <v>32.28</v>
          </cell>
          <cell r="E4218" t="str">
            <v>INSTALACOES HIDRO SANITARIAS</v>
          </cell>
          <cell r="F4218" t="str">
            <v>CONEXOES</v>
          </cell>
          <cell r="G4218" t="str">
            <v>SINAPI Nov/23</v>
          </cell>
        </row>
        <row r="4219">
          <cell r="A4219">
            <v>92658</v>
          </cell>
          <cell r="B4219" t="str">
            <v>LUVA, EM FERRO GALVANIZADO, CONEXÃO ROSQUEADA, DN 25 (1"), INSTALADO EM REDE DE ALIMENTAÇÃO PARA SPRINKLER - FORNECIMENTO E INSTALAÇÃO. AF_10/2020</v>
          </cell>
          <cell r="C4219" t="str">
            <v>UN</v>
          </cell>
          <cell r="D4219">
            <v>34.340000000000003</v>
          </cell>
          <cell r="E4219" t="str">
            <v>INSTALACOES HIDRO SANITARIAS</v>
          </cell>
          <cell r="F4219" t="str">
            <v>CONEXOES</v>
          </cell>
          <cell r="G4219" t="str">
            <v>SINAPI Nov/23</v>
          </cell>
        </row>
        <row r="4220">
          <cell r="A4220">
            <v>92659</v>
          </cell>
          <cell r="B4220" t="str">
            <v>NIPLE, EM FERRO GALVANIZADO, CONEXÃO ROSQUEADA, DN 32 (1 1/4"), INSTALADO EM REDE DE ALIMENTAÇÃO PARA SPRINKLER - FORNECIMENTO E INSTALAÇÃO. AF_10/2020</v>
          </cell>
          <cell r="C4220" t="str">
            <v>UN</v>
          </cell>
          <cell r="D4220">
            <v>39.53</v>
          </cell>
          <cell r="E4220" t="str">
            <v>INSTALACOES HIDRO SANITARIAS</v>
          </cell>
          <cell r="F4220" t="str">
            <v>CONEXOES</v>
          </cell>
          <cell r="G4220" t="str">
            <v>SINAPI Nov/23</v>
          </cell>
        </row>
        <row r="4221">
          <cell r="A4221">
            <v>92660</v>
          </cell>
          <cell r="B4221" t="str">
            <v>LUVA, EM FERRO GALVANIZADO, CONEXÃO ROSQUEADA, DN 32 (1 1/4"), INSTALADO EM REDE DE ALIMENTAÇÃO PARA SPRINKLER - FORNECIMENTO E INSTALAÇÃO. AF_10/2020</v>
          </cell>
          <cell r="C4221" t="str">
            <v>UN</v>
          </cell>
          <cell r="D4221">
            <v>41.46</v>
          </cell>
          <cell r="E4221" t="str">
            <v>INSTALACOES HIDRO SANITARIAS</v>
          </cell>
          <cell r="F4221" t="str">
            <v>CONEXOES</v>
          </cell>
          <cell r="G4221" t="str">
            <v>SINAPI Nov/23</v>
          </cell>
        </row>
        <row r="4222">
          <cell r="A4222">
            <v>92661</v>
          </cell>
          <cell r="B4222" t="str">
            <v>NIPLE, EM FERRO GALVANIZADO, CONEXÃO ROSQUEADA, DN 40 (1 1/2"), INSTALADO EM REDE DE ALIMENTAÇÃO PARA SPRINKLER - FORNECIMENTO E INSTALAÇÃO. AF_10/2020</v>
          </cell>
          <cell r="C4222" t="str">
            <v>UN</v>
          </cell>
          <cell r="D4222">
            <v>47.04</v>
          </cell>
          <cell r="E4222" t="str">
            <v>INSTALACOES HIDRO SANITARIAS</v>
          </cell>
          <cell r="F4222" t="str">
            <v>CONEXOES</v>
          </cell>
          <cell r="G4222" t="str">
            <v>SINAPI Nov/23</v>
          </cell>
        </row>
        <row r="4223">
          <cell r="A4223">
            <v>92662</v>
          </cell>
          <cell r="B4223" t="str">
            <v>LUVA, EM FERRO GALVANIZADO, CONEXÃO ROSQUEADA, DN 40 (1 1/2"), INSTALADO EM REDE DE ALIMENTAÇÃO PARA SPRINKLER - FORNECIMENTO E INSTALAÇÃO. AF_10/2020</v>
          </cell>
          <cell r="C4223" t="str">
            <v>UN</v>
          </cell>
          <cell r="D4223">
            <v>47.41</v>
          </cell>
          <cell r="E4223" t="str">
            <v>INSTALACOES HIDRO SANITARIAS</v>
          </cell>
          <cell r="F4223" t="str">
            <v>CONEXOES</v>
          </cell>
          <cell r="G4223" t="str">
            <v>SINAPI Nov/23</v>
          </cell>
        </row>
        <row r="4224">
          <cell r="A4224">
            <v>92663</v>
          </cell>
          <cell r="B4224" t="str">
            <v>NIPLE, EM FERRO GALVANIZADO, CONEXÃO ROSQUEADA, DN 50 (2"), INSTALADO EM REDE DE ALIMENTAÇÃO PARA SPRINKLER - FORNECIMENTO E INSTALAÇÃO. AF_10/2020</v>
          </cell>
          <cell r="C4224" t="str">
            <v>UN</v>
          </cell>
          <cell r="D4224">
            <v>62.74</v>
          </cell>
          <cell r="E4224" t="str">
            <v>INSTALACOES HIDRO SANITARIAS</v>
          </cell>
          <cell r="F4224" t="str">
            <v>CONEXOES</v>
          </cell>
          <cell r="G4224" t="str">
            <v>SINAPI Nov/23</v>
          </cell>
        </row>
        <row r="4225">
          <cell r="A4225">
            <v>92664</v>
          </cell>
          <cell r="B4225" t="str">
            <v>LUVA, EM FERRO GALVANIZADO, CONEXÃO ROSQUEADA, DN 50 (2"), INSTALADO EM REDE DE ALIMENTAÇÃO PARA SPRINKLER - FORNECIMENTO E INSTALAÇÃO. AF_10/2020</v>
          </cell>
          <cell r="C4225" t="str">
            <v>UN</v>
          </cell>
          <cell r="D4225">
            <v>62.71</v>
          </cell>
          <cell r="E4225" t="str">
            <v>INSTALACOES HIDRO SANITARIAS</v>
          </cell>
          <cell r="F4225" t="str">
            <v>CONEXOES</v>
          </cell>
          <cell r="G4225" t="str">
            <v>SINAPI Nov/23</v>
          </cell>
        </row>
        <row r="4226">
          <cell r="A4226">
            <v>92665</v>
          </cell>
          <cell r="B4226" t="str">
            <v>NIPLE, EM FERRO GALVANIZADO, CONEXÃO ROSQUEADA, DN 65 (2 1/2"), INSTALADO EM REDE DE ALIMENTAÇÃO PARA SPRINKLER - FORNECIMENTO E INSTALAÇÃO. AF_10/2020</v>
          </cell>
          <cell r="C4226" t="str">
            <v>UN</v>
          </cell>
          <cell r="D4226">
            <v>85.95</v>
          </cell>
          <cell r="E4226" t="str">
            <v>INSTALACOES HIDRO SANITARIAS</v>
          </cell>
          <cell r="F4226" t="str">
            <v>CONEXOES</v>
          </cell>
          <cell r="G4226" t="str">
            <v>SINAPI Nov/23</v>
          </cell>
        </row>
        <row r="4227">
          <cell r="A4227">
            <v>92666</v>
          </cell>
          <cell r="B4227" t="str">
            <v>LUVA, EM FERRO GALVANIZADO, CONEXÃO ROSQUEADA, DN 65 (2 1/2"), INSTALADO EM REDE DE ALIMENTAÇÃO PARA SPRINKLER - FORNECIMENTO E INSTALAÇÃO. AF_10/2020</v>
          </cell>
          <cell r="C4227" t="str">
            <v>UN</v>
          </cell>
          <cell r="D4227">
            <v>97.42</v>
          </cell>
          <cell r="E4227" t="str">
            <v>INSTALACOES HIDRO SANITARIAS</v>
          </cell>
          <cell r="F4227" t="str">
            <v>CONEXOES</v>
          </cell>
          <cell r="G4227" t="str">
            <v>SINAPI Nov/23</v>
          </cell>
        </row>
        <row r="4228">
          <cell r="A4228">
            <v>92667</v>
          </cell>
          <cell r="B4228" t="str">
            <v>NIPLE, EM FERRO GALVANIZADO, CONEXÃO ROSQUEADA, DN 80 (3"), INSTALADO EM REDE DE ALIMENTAÇÃO PARA SPRINKLER - FORNECIMENTO E INSTALAÇÃO. AF_10/2020</v>
          </cell>
          <cell r="C4228" t="str">
            <v>UN</v>
          </cell>
          <cell r="D4228">
            <v>126.02</v>
          </cell>
          <cell r="E4228" t="str">
            <v>INSTALACOES HIDRO SANITARIAS</v>
          </cell>
          <cell r="F4228" t="str">
            <v>CONEXOES</v>
          </cell>
          <cell r="G4228" t="str">
            <v>SINAPI Nov/23</v>
          </cell>
        </row>
        <row r="4229">
          <cell r="A4229">
            <v>92668</v>
          </cell>
          <cell r="B4229" t="str">
            <v>LUVA, EM FERRO GALVANIZADO, CONEXÃO ROSQUEADA, DN 80 (3"), INSTALADO EM REDE DE ALIMENTAÇÃO PARA SPRINKLER - FORNECIMENTO E INSTALAÇÃO. AF_10/2020</v>
          </cell>
          <cell r="C4229" t="str">
            <v>UN</v>
          </cell>
          <cell r="D4229">
            <v>136.22999999999999</v>
          </cell>
          <cell r="E4229" t="str">
            <v>INSTALACOES HIDRO SANITARIAS</v>
          </cell>
          <cell r="F4229" t="str">
            <v>CONEXOES</v>
          </cell>
          <cell r="G4229" t="str">
            <v>SINAPI Nov/23</v>
          </cell>
        </row>
        <row r="4230">
          <cell r="A4230">
            <v>92669</v>
          </cell>
          <cell r="B4230" t="str">
            <v>JOELHO 45 GRAUS, EM FERRO GALVANIZADO, CONEXÃO ROSQUEADA, DN 25 (1"), INSTALADO EM REDE DE ALIMENTAÇÃO PARA SPRINKLER - FORNECIMENTO E INSTALAÇÃO. AF_10/2020</v>
          </cell>
          <cell r="C4230" t="str">
            <v>UN</v>
          </cell>
          <cell r="D4230">
            <v>49.07</v>
          </cell>
          <cell r="E4230" t="str">
            <v>INSTALACOES HIDRO SANITARIAS</v>
          </cell>
          <cell r="F4230" t="str">
            <v>CONEXOES</v>
          </cell>
          <cell r="G4230" t="str">
            <v>SINAPI Nov/23</v>
          </cell>
        </row>
        <row r="4231">
          <cell r="A4231">
            <v>92670</v>
          </cell>
          <cell r="B4231" t="str">
            <v>JOELHO 90 GRAUS, EM FERRO GALVANIZADO, CONEXÃO ROSQUEADA, DN 25 (1"), INSTALADO EM REDE DE ALIMENTAÇÃO PARA SPRINKLER - FORNECIMENTO E INSTALAÇÃO. AF_10/2020</v>
          </cell>
          <cell r="C4231" t="str">
            <v>UN</v>
          </cell>
          <cell r="D4231">
            <v>46.33</v>
          </cell>
          <cell r="E4231" t="str">
            <v>INSTALACOES HIDRO SANITARIAS</v>
          </cell>
          <cell r="F4231" t="str">
            <v>CONEXOES</v>
          </cell>
          <cell r="G4231" t="str">
            <v>SINAPI Nov/23</v>
          </cell>
        </row>
        <row r="4232">
          <cell r="A4232">
            <v>92671</v>
          </cell>
          <cell r="B4232" t="str">
            <v>JOELHO 45 GRAUS, EM FERRO GALVANIZADO, CONEXÃO ROSQUEADA, DN 32 (1 1/4"), INSTALADO EM REDE DE ALIMENTAÇÃO PARA SPRINKLER - FORNECIMENTO E INSTALAÇÃO. AF_10/2020</v>
          </cell>
          <cell r="C4232" t="str">
            <v>UN</v>
          </cell>
          <cell r="D4232">
            <v>63.36</v>
          </cell>
          <cell r="E4232" t="str">
            <v>INSTALACOES HIDRO SANITARIAS</v>
          </cell>
          <cell r="F4232" t="str">
            <v>CONEXOES</v>
          </cell>
          <cell r="G4232" t="str">
            <v>SINAPI Nov/23</v>
          </cell>
        </row>
        <row r="4233">
          <cell r="A4233">
            <v>92672</v>
          </cell>
          <cell r="B4233" t="str">
            <v>JOELHO 90 GRAUS, EM FERRO GALVANIZADO, CONEXÃO ROSQUEADA, DN 32 (1 1/4"), INSTALADO EM REDE DE ALIMENTAÇÃO PARA SPRINKLER - FORNECIMENTO E INSTALAÇÃO. AF_10/2020</v>
          </cell>
          <cell r="C4233" t="str">
            <v>UN</v>
          </cell>
          <cell r="D4233">
            <v>57.91</v>
          </cell>
          <cell r="E4233" t="str">
            <v>INSTALACOES HIDRO SANITARIAS</v>
          </cell>
          <cell r="F4233" t="str">
            <v>CONEXOES</v>
          </cell>
          <cell r="G4233" t="str">
            <v>SINAPI Nov/23</v>
          </cell>
        </row>
        <row r="4234">
          <cell r="A4234">
            <v>92673</v>
          </cell>
          <cell r="B4234" t="str">
            <v>JOELHO 45 GRAUS, EM FERRO GALVANIZADO, CONEXÃO ROSQUEADA, DN 40 (1 1/2"), INSTALADO EM REDE DE ALIMENTAÇÃO PARA SPRINKLER - FORNECIMENTO E INSTALAÇÃO. AF_10/2020</v>
          </cell>
          <cell r="C4234" t="str">
            <v>UN</v>
          </cell>
          <cell r="D4234">
            <v>72.56</v>
          </cell>
          <cell r="E4234" t="str">
            <v>INSTALACOES HIDRO SANITARIAS</v>
          </cell>
          <cell r="F4234" t="str">
            <v>CONEXOES</v>
          </cell>
          <cell r="G4234" t="str">
            <v>SINAPI Nov/23</v>
          </cell>
        </row>
        <row r="4235">
          <cell r="A4235">
            <v>92674</v>
          </cell>
          <cell r="B4235" t="str">
            <v>JOELHO 90 GRAUS, EM FERRO GALVANIZADO, CONEXÃO ROSQUEADA, DN 40 (1 1/2"), INSTALADO EM REDE DE ALIMENTAÇÃO PARA SPRINKLER - FORNECIMENTO E INSTALAÇÃO. AF_10/2020</v>
          </cell>
          <cell r="C4235" t="str">
            <v>UN</v>
          </cell>
          <cell r="D4235">
            <v>68.8</v>
          </cell>
          <cell r="E4235" t="str">
            <v>INSTALACOES HIDRO SANITARIAS</v>
          </cell>
          <cell r="F4235" t="str">
            <v>CONEXOES</v>
          </cell>
          <cell r="G4235" t="str">
            <v>SINAPI Nov/23</v>
          </cell>
        </row>
        <row r="4236">
          <cell r="A4236">
            <v>92675</v>
          </cell>
          <cell r="B4236" t="str">
            <v>JOELHO 45 GRAUS, EM FERRO GALVANIZADO, CONEXÃO ROSQUEADA, DN 50 (2"), INSTALADO EM REDE DE ALIMENTAÇÃO PARA SPRINKLER - FORNECIMENTO E INSTALAÇÃO. AF_10/2020</v>
          </cell>
          <cell r="C4236" t="str">
            <v>UN</v>
          </cell>
          <cell r="D4236">
            <v>93.28</v>
          </cell>
          <cell r="E4236" t="str">
            <v>INSTALACOES HIDRO SANITARIAS</v>
          </cell>
          <cell r="F4236" t="str">
            <v>CONEXOES</v>
          </cell>
          <cell r="G4236" t="str">
            <v>SINAPI Nov/23</v>
          </cell>
        </row>
        <row r="4237">
          <cell r="A4237">
            <v>92676</v>
          </cell>
          <cell r="B4237" t="str">
            <v>JOELHO 90 GRAUS, EM FERRO GALVANIZADO, CONEXÃO ROSQUEADA, DN 50 (2"), INSTALADO EM REDE DE ALIMENTAÇÃO PARA SPRINKLER - FORNECIMENTO E INSTALAÇÃO. AF_10/2020</v>
          </cell>
          <cell r="C4237" t="str">
            <v>UN</v>
          </cell>
          <cell r="D4237">
            <v>90.73</v>
          </cell>
          <cell r="E4237" t="str">
            <v>INSTALACOES HIDRO SANITARIAS</v>
          </cell>
          <cell r="F4237" t="str">
            <v>CONEXOES</v>
          </cell>
          <cell r="G4237" t="str">
            <v>SINAPI Nov/23</v>
          </cell>
        </row>
        <row r="4238">
          <cell r="A4238">
            <v>92677</v>
          </cell>
          <cell r="B4238" t="str">
            <v>JOELHO 45 GRAUS, EM FERRO GALVANIZADO, CONEXÃO ROSQUEADA, DN 65 (2 1/2"), INSTALADO EM REDE DE ALIMENTAÇÃO PARA SPRINKLER - FORNECIMENTO E INSTALAÇÃO. AF_10/2020</v>
          </cell>
          <cell r="C4238" t="str">
            <v>UN</v>
          </cell>
          <cell r="D4238">
            <v>151.21</v>
          </cell>
          <cell r="E4238" t="str">
            <v>INSTALACOES HIDRO SANITARIAS</v>
          </cell>
          <cell r="F4238" t="str">
            <v>CONEXOES</v>
          </cell>
          <cell r="G4238" t="str">
            <v>SINAPI Nov/23</v>
          </cell>
        </row>
        <row r="4239">
          <cell r="A4239">
            <v>92678</v>
          </cell>
          <cell r="B4239" t="str">
            <v>JOELHO 90 GRAUS, EM FERRO GALVANIZADO, CONEXÃO ROSQUEADA, DN 65 (2 1/2"), INSTALADO EM REDE DE ALIMENTAÇÃO PARA SPRINKLER - FORNECIMENTO E INSTALAÇÃO. AF_10/2020</v>
          </cell>
          <cell r="C4239" t="str">
            <v>UN</v>
          </cell>
          <cell r="D4239">
            <v>139.97999999999999</v>
          </cell>
          <cell r="E4239" t="str">
            <v>INSTALACOES HIDRO SANITARIAS</v>
          </cell>
          <cell r="F4239" t="str">
            <v>CONEXOES</v>
          </cell>
          <cell r="G4239" t="str">
            <v>SINAPI Nov/23</v>
          </cell>
        </row>
        <row r="4240">
          <cell r="A4240">
            <v>92679</v>
          </cell>
          <cell r="B4240" t="str">
            <v>JOELHO 45 GRAUS, EM FERRO GALVANIZADO, CONEXÃO ROSQUEADA, DN 80 (3"), INSTALADO EM REDE DE ALIMENTAÇÃO PARA SPRINKLER - FORNECIMENTO E INSTALAÇÃO. AF_10/2020</v>
          </cell>
          <cell r="C4240" t="str">
            <v>UN</v>
          </cell>
          <cell r="D4240">
            <v>206.81</v>
          </cell>
          <cell r="E4240" t="str">
            <v>INSTALACOES HIDRO SANITARIAS</v>
          </cell>
          <cell r="F4240" t="str">
            <v>CONEXOES</v>
          </cell>
          <cell r="G4240" t="str">
            <v>SINAPI Nov/23</v>
          </cell>
        </row>
        <row r="4241">
          <cell r="A4241">
            <v>92680</v>
          </cell>
          <cell r="B4241" t="str">
            <v>JOELHO 90 GRAUS, EM FERRO GALVANIZADO, CONEXÃO ROSQUEADA, DN 80 (3"), INSTALADO EM REDE DE ALIMENTAÇÃO PARA SPRINKLER - FORNECIMENTO E INSTALAÇÃO. AF_10/2020</v>
          </cell>
          <cell r="C4241" t="str">
            <v>UN</v>
          </cell>
          <cell r="D4241">
            <v>185.17</v>
          </cell>
          <cell r="E4241" t="str">
            <v>INSTALACOES HIDRO SANITARIAS</v>
          </cell>
          <cell r="F4241" t="str">
            <v>CONEXOES</v>
          </cell>
          <cell r="G4241" t="str">
            <v>SINAPI Nov/23</v>
          </cell>
        </row>
        <row r="4242">
          <cell r="A4242">
            <v>92681</v>
          </cell>
          <cell r="B4242" t="str">
            <v>TÊ, EM FERRO GALVANIZADO, CONEXÃO ROSQUEADA, DN 25 (1"), INSTALADO EM REDE DE ALIMENTAÇÃO PARA SPRINKLER - FORNECIMENTO E INSTALAÇÃO. AF_10/2020</v>
          </cell>
          <cell r="C4242" t="str">
            <v>UN</v>
          </cell>
          <cell r="D4242">
            <v>62.74</v>
          </cell>
          <cell r="E4242" t="str">
            <v>INSTALACOES HIDRO SANITARIAS</v>
          </cell>
          <cell r="F4242" t="str">
            <v>CONEXOES</v>
          </cell>
          <cell r="G4242" t="str">
            <v>SINAPI Nov/23</v>
          </cell>
        </row>
        <row r="4243">
          <cell r="A4243">
            <v>92682</v>
          </cell>
          <cell r="B4243" t="str">
            <v>TÊ, EM FERRO GALVANIZADO, CONEXÃO ROSQUEADA, DN 32 (1 1/4"), INSTALADO EM REDE DE ALIMENTAÇÃO PARA SPRINKLER - FORNECIMENTO E INSTALAÇÃO. AF_10/2020</v>
          </cell>
          <cell r="C4243" t="str">
            <v>UN</v>
          </cell>
          <cell r="D4243">
            <v>77.78</v>
          </cell>
          <cell r="E4243" t="str">
            <v>INSTALACOES HIDRO SANITARIAS</v>
          </cell>
          <cell r="F4243" t="str">
            <v>CONEXOES</v>
          </cell>
          <cell r="G4243" t="str">
            <v>SINAPI Nov/23</v>
          </cell>
        </row>
        <row r="4244">
          <cell r="A4244">
            <v>92683</v>
          </cell>
          <cell r="B4244" t="str">
            <v>TÊ, EM FERRO GALVANIZADO, CONEXÃO ROSQUEADA, DN 40 (1 1/2"), INSTALADO EM REDE DE ALIMENTAÇÃO PARA SPRINKLER - FORNECIMENTO E INSTALAÇÃO. AF_10/2020</v>
          </cell>
          <cell r="C4244" t="str">
            <v>UN</v>
          </cell>
          <cell r="D4244">
            <v>90.25</v>
          </cell>
          <cell r="E4244" t="str">
            <v>INSTALACOES HIDRO SANITARIAS</v>
          </cell>
          <cell r="F4244" t="str">
            <v>CONEXOES</v>
          </cell>
          <cell r="G4244" t="str">
            <v>SINAPI Nov/23</v>
          </cell>
        </row>
        <row r="4245">
          <cell r="A4245">
            <v>92684</v>
          </cell>
          <cell r="B4245" t="str">
            <v>TÊ, EM FERRO GALVANIZADO, CONEXÃO ROSQUEADA, DN 50 (2"), INSTALADO EM REDE DE ALIMENTAÇÃO PARA SPRINKLER - FORNECIMENTO E INSTALAÇÃO. AF_10/2020</v>
          </cell>
          <cell r="C4245" t="str">
            <v>UN</v>
          </cell>
          <cell r="D4245">
            <v>120.83</v>
          </cell>
          <cell r="E4245" t="str">
            <v>INSTALACOES HIDRO SANITARIAS</v>
          </cell>
          <cell r="F4245" t="str">
            <v>CONEXOES</v>
          </cell>
          <cell r="G4245" t="str">
            <v>SINAPI Nov/23</v>
          </cell>
        </row>
        <row r="4246">
          <cell r="A4246">
            <v>92685</v>
          </cell>
          <cell r="B4246" t="str">
            <v>TÊ, EM FERRO GALVANIZADO, CONEXÃO ROSQUEADA, DN 65 (2 1/2"), INSTALADO EM REDE DE ALIMENTAÇÃO PARA SPRINKLER - FORNECIMENTO E INSTALAÇÃO. AF_10/2020</v>
          </cell>
          <cell r="C4246" t="str">
            <v>UN</v>
          </cell>
          <cell r="D4246">
            <v>192.2</v>
          </cell>
          <cell r="E4246" t="str">
            <v>INSTALACOES HIDRO SANITARIAS</v>
          </cell>
          <cell r="F4246" t="str">
            <v>CONEXOES</v>
          </cell>
          <cell r="G4246" t="str">
            <v>SINAPI Nov/23</v>
          </cell>
        </row>
        <row r="4247">
          <cell r="A4247">
            <v>92686</v>
          </cell>
          <cell r="B4247" t="str">
            <v>TÊ, EM FERRO GALVANIZADO, CONEXÃO ROSQUEADA, DN 80 (3"), INSTALADO EM REDE DE ALIMENTAÇÃO PARA SPRINKLER - FORNECIMENTO E INSTALAÇÃO. AF_10/2020</v>
          </cell>
          <cell r="C4247" t="str">
            <v>UN</v>
          </cell>
          <cell r="D4247">
            <v>244.73</v>
          </cell>
          <cell r="E4247" t="str">
            <v>INSTALACOES HIDRO SANITARIAS</v>
          </cell>
          <cell r="F4247" t="str">
            <v>CONEXOES</v>
          </cell>
          <cell r="G4247" t="str">
            <v>SINAPI Nov/23</v>
          </cell>
        </row>
        <row r="4248">
          <cell r="A4248">
            <v>92692</v>
          </cell>
          <cell r="B4248" t="str">
            <v>NIPLE, EM FERRO GALVANIZADO, CONEXÃO ROSQUEADA, DN 15 (1/2"), INSTALADO EM RAMAIS E SUB-RAMAIS DE GÁS - FORNECIMENTO E INSTALAÇÃO. AF_10/2020</v>
          </cell>
          <cell r="C4248" t="str">
            <v>UN</v>
          </cell>
          <cell r="D4248">
            <v>17.45</v>
          </cell>
          <cell r="E4248" t="str">
            <v>INSTALACOES HIDRO SANITARIAS</v>
          </cell>
          <cell r="F4248" t="str">
            <v>CONEXOES</v>
          </cell>
          <cell r="G4248" t="str">
            <v>SINAPI Nov/23</v>
          </cell>
        </row>
        <row r="4249">
          <cell r="A4249">
            <v>92693</v>
          </cell>
          <cell r="B4249" t="str">
            <v>LUVA, EM FERRO GALVANIZADO, CONEXÃO ROSQUEADA, DN 15 (1/2"), INSTALADO EM RAMAIS E SUB-RAMAIS DE GÁS - FORNECIMENTO E INSTALAÇÃO. AF_10/2020</v>
          </cell>
          <cell r="C4249" t="str">
            <v>UN</v>
          </cell>
          <cell r="D4249">
            <v>17.91</v>
          </cell>
          <cell r="E4249" t="str">
            <v>INSTALACOES HIDRO SANITARIAS</v>
          </cell>
          <cell r="F4249" t="str">
            <v>CONEXOES</v>
          </cell>
          <cell r="G4249" t="str">
            <v>SINAPI Nov/23</v>
          </cell>
        </row>
        <row r="4250">
          <cell r="A4250">
            <v>92694</v>
          </cell>
          <cell r="B4250" t="str">
            <v>NIPLE, EM FERRO GALVANIZADO, CONEXÃO ROSQUEADA, DN 20 (3/4"), INSTALADO EM RAMAIS E SUB-RAMAIS DE GÁS - FORNECIMENTO E INSTALAÇÃO. AF_10/2020</v>
          </cell>
          <cell r="C4250" t="str">
            <v>UN</v>
          </cell>
          <cell r="D4250">
            <v>27.85</v>
          </cell>
          <cell r="E4250" t="str">
            <v>INSTALACOES HIDRO SANITARIAS</v>
          </cell>
          <cell r="F4250" t="str">
            <v>CONEXOES</v>
          </cell>
          <cell r="G4250" t="str">
            <v>SINAPI Nov/23</v>
          </cell>
        </row>
        <row r="4251">
          <cell r="A4251">
            <v>92695</v>
          </cell>
          <cell r="B4251" t="str">
            <v>LUVA, EM FERRO GALVANIZADO, CONEXÃO ROSQUEADA, DN 20 (3/4"), INSTALADO EM RAMAIS E SUB-RAMAIS DE GÁS - FORNECIMENTO E INSTALAÇÃO. AF_10/2020</v>
          </cell>
          <cell r="C4251" t="str">
            <v>UN</v>
          </cell>
          <cell r="D4251">
            <v>28.31</v>
          </cell>
          <cell r="E4251" t="str">
            <v>INSTALACOES HIDRO SANITARIAS</v>
          </cell>
          <cell r="F4251" t="str">
            <v>CONEXOES</v>
          </cell>
          <cell r="G4251" t="str">
            <v>SINAPI Nov/23</v>
          </cell>
        </row>
        <row r="4252">
          <cell r="A4252">
            <v>92696</v>
          </cell>
          <cell r="B4252" t="str">
            <v>NIPLE, EM FERRO GALVANIZADO, CONEXÃO ROSQUEADA, DN 25 (1"), INSTALADO EM RAMAIS E SUB-RAMAIS DE GÁS - FORNECIMENTO E INSTALAÇÃO. AF_10/2020</v>
          </cell>
          <cell r="C4252" t="str">
            <v>UN</v>
          </cell>
          <cell r="D4252">
            <v>43.81</v>
          </cell>
          <cell r="E4252" t="str">
            <v>INSTALACOES HIDRO SANITARIAS</v>
          </cell>
          <cell r="F4252" t="str">
            <v>CONEXOES</v>
          </cell>
          <cell r="G4252" t="str">
            <v>SINAPI Nov/23</v>
          </cell>
        </row>
        <row r="4253">
          <cell r="A4253">
            <v>92697</v>
          </cell>
          <cell r="B4253" t="str">
            <v>LUVA, EM FERRO GALVANIZADO, CONEXÃO ROSQUEADA, DN 25 (1"), INSTALADO EM RAMAIS E SUB-RAMAIS DE GÁS - FORNECIMENTO E INSTALAÇÃO. AF_10/2020</v>
          </cell>
          <cell r="C4253" t="str">
            <v>UN</v>
          </cell>
          <cell r="D4253">
            <v>45.87</v>
          </cell>
          <cell r="E4253" t="str">
            <v>INSTALACOES HIDRO SANITARIAS</v>
          </cell>
          <cell r="F4253" t="str">
            <v>CONEXOES</v>
          </cell>
          <cell r="G4253" t="str">
            <v>SINAPI Nov/23</v>
          </cell>
        </row>
        <row r="4254">
          <cell r="A4254">
            <v>92698</v>
          </cell>
          <cell r="B4254" t="str">
            <v>JOELHO 45 GRAUS, EM FERRO GALVANIZADO, CONEXÃO ROSQUEADA, DN 15 (1/2"), INSTALADO EM RAMAIS E SUB-RAMAIS DE GÁS - FORNECIMENTO E INSTALAÇÃO. AF_10/2020</v>
          </cell>
          <cell r="C4254" t="str">
            <v>UN</v>
          </cell>
          <cell r="D4254">
            <v>25.86</v>
          </cell>
          <cell r="E4254" t="str">
            <v>INSTALACOES HIDRO SANITARIAS</v>
          </cell>
          <cell r="F4254" t="str">
            <v>CONEXOES</v>
          </cell>
          <cell r="G4254" t="str">
            <v>SINAPI Nov/23</v>
          </cell>
        </row>
        <row r="4255">
          <cell r="A4255">
            <v>92699</v>
          </cell>
          <cell r="B4255" t="str">
            <v>JOELHO 90 GRAUS, EM FERRO GALVANIZADO, CONEXÃO ROSQUEADA, DN 15 (1/2"), INSTALADO EM RAMAIS E SUB-RAMAIS DE GÁS - FORNECIMENTO E INSTALAÇÃO. AF_10/2020</v>
          </cell>
          <cell r="C4255" t="str">
            <v>UN</v>
          </cell>
          <cell r="D4255">
            <v>24.37</v>
          </cell>
          <cell r="E4255" t="str">
            <v>INSTALACOES HIDRO SANITARIAS</v>
          </cell>
          <cell r="F4255" t="str">
            <v>CONEXOES</v>
          </cell>
          <cell r="G4255" t="str">
            <v>SINAPI Nov/23</v>
          </cell>
        </row>
        <row r="4256">
          <cell r="A4256">
            <v>92700</v>
          </cell>
          <cell r="B4256" t="str">
            <v>JOELHO 45 GRAUS, EM FERRO GALVANIZADO, CONEXÃO ROSQUEADA, DN 20 (3/4"), INSTALADO EM RAMAIS E SUB-RAMAIS DE GÁS - FORNECIMENTO E INSTALAÇÃO. AF_10/2020</v>
          </cell>
          <cell r="C4256" t="str">
            <v>UN</v>
          </cell>
          <cell r="D4256">
            <v>42.34</v>
          </cell>
          <cell r="E4256" t="str">
            <v>INSTALACOES HIDRO SANITARIAS</v>
          </cell>
          <cell r="F4256" t="str">
            <v>CONEXOES</v>
          </cell>
          <cell r="G4256" t="str">
            <v>SINAPI Nov/23</v>
          </cell>
        </row>
        <row r="4257">
          <cell r="A4257">
            <v>92701</v>
          </cell>
          <cell r="B4257" t="str">
            <v>JOELHO 90 GRAUS, EM FERRO GALVANIZADO, CONEXÃO ROSQUEADA, DN 20 (3/4"), INSTALADO EM RAMAIS E SUB-RAMAIS DE GÁS - FORNECIMENTO E INSTALAÇÃO. AF_10/2020</v>
          </cell>
          <cell r="C4257" t="str">
            <v>UN</v>
          </cell>
          <cell r="D4257">
            <v>40.119999999999997</v>
          </cell>
          <cell r="E4257" t="str">
            <v>INSTALACOES HIDRO SANITARIAS</v>
          </cell>
          <cell r="F4257" t="str">
            <v>CONEXOES</v>
          </cell>
          <cell r="G4257" t="str">
            <v>SINAPI Nov/23</v>
          </cell>
        </row>
        <row r="4258">
          <cell r="A4258">
            <v>92702</v>
          </cell>
          <cell r="B4258" t="str">
            <v>JOELHO 45 GRAUS, EM FERRO GALVANIZADO, CONEXÃO ROSQUEADA, DN 25 (1"), INSTALADO EM RAMAIS E SUB-RAMAIS DE GÁS - FORNECIMENTO E INSTALAÇÃO. AF_10/2020</v>
          </cell>
          <cell r="C4258" t="str">
            <v>UN</v>
          </cell>
          <cell r="D4258">
            <v>66.44</v>
          </cell>
          <cell r="E4258" t="str">
            <v>INSTALACOES HIDRO SANITARIAS</v>
          </cell>
          <cell r="F4258" t="str">
            <v>CONEXOES</v>
          </cell>
          <cell r="G4258" t="str">
            <v>SINAPI Nov/23</v>
          </cell>
        </row>
        <row r="4259">
          <cell r="A4259">
            <v>92703</v>
          </cell>
          <cell r="B4259" t="str">
            <v>JOELHO 90 GRAUS, EM FERRO GALVANIZADO, CONEXÃO ROSQUEADA, DN 25 (1"), INSTALADO EM RAMAIS E SUB-RAMAIS DE GÁS - FORNECIMENTO E INSTALAÇÃO. AF_10/2020</v>
          </cell>
          <cell r="C4259" t="str">
            <v>UN</v>
          </cell>
          <cell r="D4259">
            <v>63.7</v>
          </cell>
          <cell r="E4259" t="str">
            <v>INSTALACOES HIDRO SANITARIAS</v>
          </cell>
          <cell r="F4259" t="str">
            <v>CONEXOES</v>
          </cell>
          <cell r="G4259" t="str">
            <v>SINAPI Nov/23</v>
          </cell>
        </row>
        <row r="4260">
          <cell r="A4260">
            <v>92704</v>
          </cell>
          <cell r="B4260" t="str">
            <v>TÊ, EM FERRO GALVANIZADO, CONEXÃO ROSQUEADA, DN 15 (1/2"), INSTALADO EM RAMAIS E SUB-RAMAIS DE GÁS - FORNECIMENTO E INSTALAÇÃO. AF_10/2020</v>
          </cell>
          <cell r="C4260" t="str">
            <v>UN</v>
          </cell>
          <cell r="D4260">
            <v>32.770000000000003</v>
          </cell>
          <cell r="E4260" t="str">
            <v>INSTALACOES HIDRO SANITARIAS</v>
          </cell>
          <cell r="F4260" t="str">
            <v>CONEXOES</v>
          </cell>
          <cell r="G4260" t="str">
            <v>SINAPI Nov/23</v>
          </cell>
        </row>
        <row r="4261">
          <cell r="A4261">
            <v>92705</v>
          </cell>
          <cell r="B4261" t="str">
            <v>TÊ, EM FERRO GALVANIZADO, CONEXÃO ROSQUEADA, DN 20 (3/4"), INSTALADO EM RAMAIS E SUB-RAMAIS DE GÁS - FORNECIMENTO E INSTALAÇÃO. AF_10/2020</v>
          </cell>
          <cell r="C4261" t="str">
            <v>UN</v>
          </cell>
          <cell r="D4261">
            <v>53.02</v>
          </cell>
          <cell r="E4261" t="str">
            <v>INSTALACOES HIDRO SANITARIAS</v>
          </cell>
          <cell r="F4261" t="str">
            <v>CONEXOES</v>
          </cell>
          <cell r="G4261" t="str">
            <v>SINAPI Nov/23</v>
          </cell>
        </row>
        <row r="4262">
          <cell r="A4262">
            <v>92706</v>
          </cell>
          <cell r="B4262" t="str">
            <v>TÊ, EM FERRO GALVANIZADO, CONEXÃO ROSQUEADA, DN 25 (1"), INSTALADO EM RAMAIS E SUB-RAMAIS DE GÁS - FORNECIMENTO E INSTALAÇÃO. AF_10/2020</v>
          </cell>
          <cell r="C4262" t="str">
            <v>UN</v>
          </cell>
          <cell r="D4262">
            <v>85.9</v>
          </cell>
          <cell r="E4262" t="str">
            <v>INSTALACOES HIDRO SANITARIAS</v>
          </cell>
          <cell r="F4262" t="str">
            <v>CONEXOES</v>
          </cell>
          <cell r="G4262" t="str">
            <v>SINAPI Nov/23</v>
          </cell>
        </row>
        <row r="4263">
          <cell r="A4263">
            <v>92889</v>
          </cell>
          <cell r="B4263" t="str">
            <v>UNIÃO, EM FERRO GALVANIZADO, DN 50 (2"), CONEXÃO ROSQUEADA, INSTALADO EM PRUMADAS - FORNECIMENTO E INSTALAÇÃO. AF_10/2020</v>
          </cell>
          <cell r="C4263" t="str">
            <v>UN</v>
          </cell>
          <cell r="D4263">
            <v>155.21</v>
          </cell>
          <cell r="E4263" t="str">
            <v>INSTALACOES HIDRO SANITARIAS</v>
          </cell>
          <cell r="F4263" t="str">
            <v>CONEXOES</v>
          </cell>
          <cell r="G4263" t="str">
            <v>SINAPI Nov/23</v>
          </cell>
        </row>
        <row r="4264">
          <cell r="A4264">
            <v>92890</v>
          </cell>
          <cell r="B4264" t="str">
            <v>UNIÃO, EM FERRO GALVANIZADO, DN 65 (2 1/2"), CONEXÃO ROSQUEADA, INSTALADO EM PRUMADAS - FORNECIMENTO E INSTALAÇÃO. AF_10/2020</v>
          </cell>
          <cell r="C4264" t="str">
            <v>UN</v>
          </cell>
          <cell r="D4264">
            <v>233.35</v>
          </cell>
          <cell r="E4264" t="str">
            <v>INSTALACOES HIDRO SANITARIAS</v>
          </cell>
          <cell r="F4264" t="str">
            <v>CONEXOES</v>
          </cell>
          <cell r="G4264" t="str">
            <v>SINAPI Nov/23</v>
          </cell>
        </row>
        <row r="4265">
          <cell r="A4265">
            <v>92891</v>
          </cell>
          <cell r="B4265" t="str">
            <v>UNIÃO, EM FERRO GALVANIZADO, DN 80 (3"), CONEXÃO ROSQUEADA, INSTALADO EM PRUMADAS - FORNECIMENTO E INSTALAÇÃO. AF_10/2020</v>
          </cell>
          <cell r="C4265" t="str">
            <v>UN</v>
          </cell>
          <cell r="D4265">
            <v>340.32</v>
          </cell>
          <cell r="E4265" t="str">
            <v>INSTALACOES HIDRO SANITARIAS</v>
          </cell>
          <cell r="F4265" t="str">
            <v>CONEXOES</v>
          </cell>
          <cell r="G4265" t="str">
            <v>SINAPI Nov/23</v>
          </cell>
        </row>
        <row r="4266">
          <cell r="A4266">
            <v>92892</v>
          </cell>
          <cell r="B4266" t="str">
            <v>UNIÃO, EM FERRO GALVANIZADO, DN 25 (1"), CONEXÃO ROSQUEADA, INSTALADO EM REDE DE ALIMENTAÇÃO PARA HIDRANTE - FORNECIMENTO E INSTALAÇÃO. AF_10/2020</v>
          </cell>
          <cell r="C4266" t="str">
            <v>UN</v>
          </cell>
          <cell r="D4266">
            <v>68.55</v>
          </cell>
          <cell r="E4266" t="str">
            <v>INSTALACOES HIDRO SANITARIAS</v>
          </cell>
          <cell r="F4266" t="str">
            <v>CONEXOES</v>
          </cell>
          <cell r="G4266" t="str">
            <v>SINAPI Nov/23</v>
          </cell>
        </row>
        <row r="4267">
          <cell r="A4267">
            <v>92893</v>
          </cell>
          <cell r="B4267" t="str">
            <v>UNIÃO, EM FERRO GALVANIZADO, DN 32 (1 1/4"), CONEXÃO ROSQUEADA, INSTALADO EM REDE DE ALIMENTAÇÃO PARA HIDRANTE - FORNECIMENTO E INSTALAÇÃO. AF_10/2020</v>
          </cell>
          <cell r="C4267" t="str">
            <v>UN</v>
          </cell>
          <cell r="D4267">
            <v>96.36</v>
          </cell>
          <cell r="E4267" t="str">
            <v>INSTALACOES HIDRO SANITARIAS</v>
          </cell>
          <cell r="F4267" t="str">
            <v>CONEXOES</v>
          </cell>
          <cell r="G4267" t="str">
            <v>SINAPI Nov/23</v>
          </cell>
        </row>
        <row r="4268">
          <cell r="A4268">
            <v>92894</v>
          </cell>
          <cell r="B4268" t="str">
            <v>UNIÃO, EM FERRO GALVANIZADO, DN 40 (1 1/2"), CONEXÃO ROSQUEADA, INSTALADO EM REDE DE ALIMENTAÇÃO PARA HIDRANTE - FORNECIMENTO E INSTALAÇÃO. AF_10/2020</v>
          </cell>
          <cell r="C4268" t="str">
            <v>UN</v>
          </cell>
          <cell r="D4268">
            <v>114.73</v>
          </cell>
          <cell r="E4268" t="str">
            <v>INSTALACOES HIDRO SANITARIAS</v>
          </cell>
          <cell r="F4268" t="str">
            <v>CONEXOES</v>
          </cell>
          <cell r="G4268" t="str">
            <v>SINAPI Nov/23</v>
          </cell>
        </row>
        <row r="4269">
          <cell r="A4269">
            <v>92895</v>
          </cell>
          <cell r="B4269" t="str">
            <v>UNIÃO, EM FERRO GALVANIZADO, DN 50 (2"), CONEXÃO ROSQUEADA, INSTALADO EM REDE DE ALIMENTAÇÃO PARA HIDRANTE - FORNECIMENTO E INSTALAÇÃO. AF_10/2020</v>
          </cell>
          <cell r="C4269" t="str">
            <v>UN</v>
          </cell>
          <cell r="D4269">
            <v>155.15</v>
          </cell>
          <cell r="E4269" t="str">
            <v>INSTALACOES HIDRO SANITARIAS</v>
          </cell>
          <cell r="F4269" t="str">
            <v>CONEXOES</v>
          </cell>
          <cell r="G4269" t="str">
            <v>SINAPI Nov/23</v>
          </cell>
        </row>
        <row r="4270">
          <cell r="A4270">
            <v>92896</v>
          </cell>
          <cell r="B4270" t="str">
            <v>UNIÃO, EM FERRO GALVANIZADO, DN 65 (2 1/2"), CONEXÃO ROSQUEADA, INSTALADO EM REDE DE ALIMENTAÇÃO PARA HIDRANTE - FORNECIMENTO E INSTALAÇÃO. AF_10/2020</v>
          </cell>
          <cell r="C4270" t="str">
            <v>UN</v>
          </cell>
          <cell r="D4270">
            <v>235.52</v>
          </cell>
          <cell r="E4270" t="str">
            <v>INSTALACOES HIDRO SANITARIAS</v>
          </cell>
          <cell r="F4270" t="str">
            <v>CONEXOES</v>
          </cell>
          <cell r="G4270" t="str">
            <v>SINAPI Nov/23</v>
          </cell>
        </row>
        <row r="4271">
          <cell r="A4271">
            <v>92897</v>
          </cell>
          <cell r="B4271" t="str">
            <v>UNIÃO, EM FERRO GALVANIZADO, DN 80 (3"), CONEXÃO ROSQUEADA, INSTALADO EM REDE DE ALIMENTAÇÃO PARA HIDRANTE - FORNECIMENTO E INSTALAÇÃO. AF_10/2020</v>
          </cell>
          <cell r="C4271" t="str">
            <v>UN</v>
          </cell>
          <cell r="D4271">
            <v>344.78</v>
          </cell>
          <cell r="E4271" t="str">
            <v>INSTALACOES HIDRO SANITARIAS</v>
          </cell>
          <cell r="F4271" t="str">
            <v>CONEXOES</v>
          </cell>
          <cell r="G4271" t="str">
            <v>SINAPI Nov/23</v>
          </cell>
        </row>
        <row r="4272">
          <cell r="A4272">
            <v>92898</v>
          </cell>
          <cell r="B4272" t="str">
            <v>UNIÃO, EM FERRO GALVANIZADO, CONEXÃO ROSQUEADA, DN 25 (1"), INSTALADO EM REDE DE ALIMENTAÇÃO PARA SPRINKLER - FORNECIMENTO E INSTALAÇÃO. AF_10/2020</v>
          </cell>
          <cell r="C4272" t="str">
            <v>UN</v>
          </cell>
          <cell r="D4272">
            <v>56.51</v>
          </cell>
          <cell r="E4272" t="str">
            <v>INSTALACOES HIDRO SANITARIAS</v>
          </cell>
          <cell r="F4272" t="str">
            <v>CONEXOES</v>
          </cell>
          <cell r="G4272" t="str">
            <v>SINAPI Nov/23</v>
          </cell>
        </row>
        <row r="4273">
          <cell r="A4273">
            <v>92899</v>
          </cell>
          <cell r="B4273" t="str">
            <v>UNIÃO, EM FERRO GALVANIZADO, CONEXÃO ROSQUEADA, DN 32 (1 1/4"), INSTALADO EM REDE DE ALIMENTAÇÃO PARA SPRINKLER - FORNECIMENTO E INSTALAÇÃO. AF_10/2020</v>
          </cell>
          <cell r="C4273" t="str">
            <v>UN</v>
          </cell>
          <cell r="D4273">
            <v>82.67</v>
          </cell>
          <cell r="E4273" t="str">
            <v>INSTALACOES HIDRO SANITARIAS</v>
          </cell>
          <cell r="F4273" t="str">
            <v>CONEXOES</v>
          </cell>
          <cell r="G4273" t="str">
            <v>SINAPI Nov/23</v>
          </cell>
        </row>
        <row r="4274">
          <cell r="A4274">
            <v>92900</v>
          </cell>
          <cell r="B4274" t="str">
            <v>UNIÃO, EM FERRO GALVANIZADO, CONEXÃO ROSQUEADA, DN 40 (1 1/2"), INSTALADO EM REDE DE ALIMENTAÇÃO PARA SPRINKLER - FORNECIMENTO E INSTALAÇÃO. AF_10/2020</v>
          </cell>
          <cell r="C4274" t="str">
            <v>UN</v>
          </cell>
          <cell r="D4274">
            <v>99.13</v>
          </cell>
          <cell r="E4274" t="str">
            <v>INSTALACOES HIDRO SANITARIAS</v>
          </cell>
          <cell r="F4274" t="str">
            <v>CONEXOES</v>
          </cell>
          <cell r="G4274" t="str">
            <v>SINAPI Nov/23</v>
          </cell>
        </row>
        <row r="4275">
          <cell r="A4275">
            <v>92901</v>
          </cell>
          <cell r="B4275" t="str">
            <v>UNIÃO, EM FERRO GALVANIZADO, CONEXÃO ROSQUEADA, DN 50 (2"), INSTALADO EM REDE DE ALIMENTAÇÃO PARA SPRINKLER - FORNECIMENTO E INSTALAÇÃO. AF_10/2020</v>
          </cell>
          <cell r="C4275" t="str">
            <v>UN</v>
          </cell>
          <cell r="D4275">
            <v>137.19999999999999</v>
          </cell>
          <cell r="E4275" t="str">
            <v>INSTALACOES HIDRO SANITARIAS</v>
          </cell>
          <cell r="F4275" t="str">
            <v>CONEXOES</v>
          </cell>
          <cell r="G4275" t="str">
            <v>SINAPI Nov/23</v>
          </cell>
        </row>
        <row r="4276">
          <cell r="A4276">
            <v>92902</v>
          </cell>
          <cell r="B4276" t="str">
            <v>UNIÃO, EM FERRO GALVANIZADO, CONEXÃO ROSQUEADA, DN 65 (2 1/2"), INSTALADO EM REDE DE ALIMENTAÇÃO PARA SPRINKLER - FORNECIMENTO E INSTALAÇÃO. AF_10/2020</v>
          </cell>
          <cell r="C4276" t="str">
            <v>UN</v>
          </cell>
          <cell r="D4276">
            <v>214.01</v>
          </cell>
          <cell r="E4276" t="str">
            <v>INSTALACOES HIDRO SANITARIAS</v>
          </cell>
          <cell r="F4276" t="str">
            <v>CONEXOES</v>
          </cell>
          <cell r="G4276" t="str">
            <v>SINAPI Nov/23</v>
          </cell>
        </row>
        <row r="4277">
          <cell r="A4277">
            <v>92903</v>
          </cell>
          <cell r="B4277" t="str">
            <v>UNIÃO, EM FERRO GALVANIZADO, CONEXÃO ROSQUEADA, DN 80 (3"), INSTALADO EM REDE DE ALIMENTAÇÃO PARA SPRINKLER - FORNECIMENTO E INSTALAÇÃO. AF_10/2020</v>
          </cell>
          <cell r="C4277" t="str">
            <v>UN</v>
          </cell>
          <cell r="D4277">
            <v>319.77</v>
          </cell>
          <cell r="E4277" t="str">
            <v>INSTALACOES HIDRO SANITARIAS</v>
          </cell>
          <cell r="F4277" t="str">
            <v>CONEXOES</v>
          </cell>
          <cell r="G4277" t="str">
            <v>SINAPI Nov/23</v>
          </cell>
        </row>
        <row r="4278">
          <cell r="A4278">
            <v>92904</v>
          </cell>
          <cell r="B4278" t="str">
            <v>UNIÃO, EM FERRO GALVANIZADO, CONEXÃO ROSQUEADA, DN 15 (1/2"), INSTALADO EM RAMAIS E SUB-RAMAIS DE GÁS - FORNECIMENTO E INSTALAÇÃO. AF_10/2020</v>
          </cell>
          <cell r="C4278" t="str">
            <v>UN</v>
          </cell>
          <cell r="D4278">
            <v>38.26</v>
          </cell>
          <cell r="E4278" t="str">
            <v>INSTALACOES HIDRO SANITARIAS</v>
          </cell>
          <cell r="F4278" t="str">
            <v>CONEXOES</v>
          </cell>
          <cell r="G4278" t="str">
            <v>SINAPI Nov/23</v>
          </cell>
        </row>
        <row r="4279">
          <cell r="A4279">
            <v>92905</v>
          </cell>
          <cell r="B4279" t="str">
            <v>UNIÃO, EM FERRO GALVANIZADO, CONEXÃO ROSQUEADA, DN 20 (3/4"), INSTALADO EM RAMAIS E SUB-RAMAIS DE GÁS - FORNECIMENTO E INSTALAÇÃO. AF_10/2020</v>
          </cell>
          <cell r="C4279" t="str">
            <v>UN</v>
          </cell>
          <cell r="D4279">
            <v>55.01</v>
          </cell>
          <cell r="E4279" t="str">
            <v>INSTALACOES HIDRO SANITARIAS</v>
          </cell>
          <cell r="F4279" t="str">
            <v>CONEXOES</v>
          </cell>
          <cell r="G4279" t="str">
            <v>SINAPI Nov/23</v>
          </cell>
        </row>
        <row r="4280">
          <cell r="A4280">
            <v>92906</v>
          </cell>
          <cell r="B4280" t="str">
            <v>UNIÃO, EM FERRO GALVANIZADO, CONEXÃO ROSQUEADA, DN 25 (1"), INSTALADO EM RAMAIS E SUB-RAMAIS DE GÁS - FORNECIMENTO E INSTALAÇÃO. AF_10/2020</v>
          </cell>
          <cell r="C4280" t="str">
            <v>UN</v>
          </cell>
          <cell r="D4280">
            <v>68.040000000000006</v>
          </cell>
          <cell r="E4280" t="str">
            <v>INSTALACOES HIDRO SANITARIAS</v>
          </cell>
          <cell r="F4280" t="str">
            <v>CONEXOES</v>
          </cell>
          <cell r="G4280" t="str">
            <v>SINAPI Nov/23</v>
          </cell>
        </row>
        <row r="4281">
          <cell r="A4281">
            <v>92907</v>
          </cell>
          <cell r="B4281" t="str">
            <v>LUVA DE REDUÇÃO, EM FERRO GALVANIZADO, 2" X 1 1/2", CONEXÃO ROSQUEADA, INSTALADO EM PRUMADAS - FORNECIMENTO E INSTALAÇÃO. AF_10/2020</v>
          </cell>
          <cell r="C4281" t="str">
            <v>UN</v>
          </cell>
          <cell r="D4281">
            <v>85.05</v>
          </cell>
          <cell r="E4281" t="str">
            <v>INSTALACOES HIDRO SANITARIAS</v>
          </cell>
          <cell r="F4281" t="str">
            <v>CONEXOES</v>
          </cell>
          <cell r="G4281" t="str">
            <v>SINAPI Nov/23</v>
          </cell>
        </row>
        <row r="4282">
          <cell r="A4282">
            <v>92908</v>
          </cell>
          <cell r="B4282" t="str">
            <v>LUVA DE REDUÇÃO, EM FERRO GALVANIZADO, 2" X 1 1/4", CONEXÃO ROSQUEADA, INSTALADO EM PRUMADAS - FORNECIMENTO E INSTALAÇÃO. AF_10/2020</v>
          </cell>
          <cell r="C4282" t="str">
            <v>UN</v>
          </cell>
          <cell r="D4282">
            <v>85.05</v>
          </cell>
          <cell r="E4282" t="str">
            <v>INSTALACOES HIDRO SANITARIAS</v>
          </cell>
          <cell r="F4282" t="str">
            <v>CONEXOES</v>
          </cell>
          <cell r="G4282" t="str">
            <v>SINAPI Nov/23</v>
          </cell>
        </row>
        <row r="4283">
          <cell r="A4283">
            <v>92909</v>
          </cell>
          <cell r="B4283" t="str">
            <v>LUVA DE REDUÇÃO, EM FERRO GALVANIZADO, 2" X 1", CONEXÃO ROSQUEADA, INSTALADO EM PRUMADAS - FORNECIMENTO E INSTALAÇÃO. AF_10/2020</v>
          </cell>
          <cell r="C4283" t="str">
            <v>UN</v>
          </cell>
          <cell r="D4283">
            <v>85.05</v>
          </cell>
          <cell r="E4283" t="str">
            <v>INSTALACOES HIDRO SANITARIAS</v>
          </cell>
          <cell r="F4283" t="str">
            <v>CONEXOES</v>
          </cell>
          <cell r="G4283" t="str">
            <v>SINAPI Nov/23</v>
          </cell>
        </row>
        <row r="4284">
          <cell r="A4284">
            <v>92910</v>
          </cell>
          <cell r="B4284" t="str">
            <v>LUVA DE REDUÇÃO, EM FERRO GALVANIZADO, 2 1/2" X 1 1/2", CONEXÃO ROSQUEADA, INSTALADO EM PRUMADAS - FORNECIMENTO E INSTALAÇÃO. AF_10/2020</v>
          </cell>
          <cell r="C4284" t="str">
            <v>UN</v>
          </cell>
          <cell r="D4284">
            <v>121.61</v>
          </cell>
          <cell r="E4284" t="str">
            <v>INSTALACOES HIDRO SANITARIAS</v>
          </cell>
          <cell r="F4284" t="str">
            <v>CONEXOES</v>
          </cell>
          <cell r="G4284" t="str">
            <v>SINAPI Nov/23</v>
          </cell>
        </row>
        <row r="4285">
          <cell r="A4285">
            <v>92911</v>
          </cell>
          <cell r="B4285" t="str">
            <v>LUVA DE REDUÇÃO, EM FERRO GALVANIZADO, 2 1/2" X 2", CONEXÃO ROSQUEADA, INSTALADO EM PRUMADAS - FORNECIMENTO E INSTALAÇÃO. AF_10/2020</v>
          </cell>
          <cell r="C4285" t="str">
            <v>UN</v>
          </cell>
          <cell r="D4285">
            <v>121.61</v>
          </cell>
          <cell r="E4285" t="str">
            <v>INSTALACOES HIDRO SANITARIAS</v>
          </cell>
          <cell r="F4285" t="str">
            <v>CONEXOES</v>
          </cell>
          <cell r="G4285" t="str">
            <v>SINAPI Nov/23</v>
          </cell>
        </row>
        <row r="4286">
          <cell r="A4286">
            <v>92912</v>
          </cell>
          <cell r="B4286" t="str">
            <v>LUVA DE REDUÇÃO, EM FERRO GALVANIZADO, 3" X 1 1/2", CONEXÃO ROSQUEADA, INSTALADO EM PRUMADAS - FORNECIMENTO E INSTALAÇÃO. AF_10/2020</v>
          </cell>
          <cell r="C4286" t="str">
            <v>UN</v>
          </cell>
          <cell r="D4286">
            <v>161.6</v>
          </cell>
          <cell r="E4286" t="str">
            <v>INSTALACOES HIDRO SANITARIAS</v>
          </cell>
          <cell r="F4286" t="str">
            <v>CONEXOES</v>
          </cell>
          <cell r="G4286" t="str">
            <v>SINAPI Nov/23</v>
          </cell>
        </row>
        <row r="4287">
          <cell r="A4287">
            <v>92913</v>
          </cell>
          <cell r="B4287" t="str">
            <v>LUVA DE REDUÇÃO, EM FERRO GALVANIZADO, 3" X 2 1/2", CONEXÃO ROSQUEADA, INSTALADO EM PRUMADAS - FORNECIMENTO E INSTALAÇÃO. AF_10/2020</v>
          </cell>
          <cell r="C4287" t="str">
            <v>UN</v>
          </cell>
          <cell r="D4287">
            <v>165.24</v>
          </cell>
          <cell r="E4287" t="str">
            <v>INSTALACOES HIDRO SANITARIAS</v>
          </cell>
          <cell r="F4287" t="str">
            <v>CONEXOES</v>
          </cell>
          <cell r="G4287" t="str">
            <v>SINAPI Nov/23</v>
          </cell>
        </row>
        <row r="4288">
          <cell r="A4288">
            <v>92914</v>
          </cell>
          <cell r="B4288" t="str">
            <v>LUVA DE REDUÇÃO, EM FERRO GALVANIZADO, 3" X 2", CONEXÃO ROSQUEADA, INSTALADO EM PRUMADAS - FORNECIMENTO E INSTALAÇÃO. AF_10/2020</v>
          </cell>
          <cell r="C4288" t="str">
            <v>UN</v>
          </cell>
          <cell r="D4288">
            <v>165.24</v>
          </cell>
          <cell r="E4288" t="str">
            <v>INSTALACOES HIDRO SANITARIAS</v>
          </cell>
          <cell r="F4288" t="str">
            <v>CONEXOES</v>
          </cell>
          <cell r="G4288" t="str">
            <v>SINAPI Nov/23</v>
          </cell>
        </row>
        <row r="4289">
          <cell r="A4289">
            <v>92918</v>
          </cell>
          <cell r="B4289" t="str">
            <v>LUVA DE REDUÇÃO, EM FERRO GALVANIZADO, 1" X 1/2", CONEXÃO ROSQUEADA, INSTALADO EM REDE DE ALIMENTAÇÃO PARA HIDRANTE - FORNECIMENTO E INSTALAÇÃO. AF_10/2020</v>
          </cell>
          <cell r="C4289" t="str">
            <v>UN</v>
          </cell>
          <cell r="D4289">
            <v>46.21</v>
          </cell>
          <cell r="E4289" t="str">
            <v>INSTALACOES HIDRO SANITARIAS</v>
          </cell>
          <cell r="F4289" t="str">
            <v>CONEXOES</v>
          </cell>
          <cell r="G4289" t="str">
            <v>SINAPI Nov/23</v>
          </cell>
        </row>
        <row r="4290">
          <cell r="A4290">
            <v>92920</v>
          </cell>
          <cell r="B4290" t="str">
            <v>LUVA DE REDUÇÃO, EM FERRO GALVANIZADO, 1" X 3/4", CONEXÃO ROSQUEADA, INSTALADO EM REDE DE ALIMENTAÇÃO PARA HIDRANTE - FORNECIMENTO E INSTALAÇÃO. AF_10/2020</v>
          </cell>
          <cell r="C4290" t="str">
            <v>UN</v>
          </cell>
          <cell r="D4290">
            <v>46.5</v>
          </cell>
          <cell r="E4290" t="str">
            <v>INSTALACOES HIDRO SANITARIAS</v>
          </cell>
          <cell r="F4290" t="str">
            <v>CONEXOES</v>
          </cell>
          <cell r="G4290" t="str">
            <v>SINAPI Nov/23</v>
          </cell>
        </row>
        <row r="4291">
          <cell r="A4291">
            <v>92925</v>
          </cell>
          <cell r="B4291" t="str">
            <v>LUVA DE REDUÇÃO, EM FERRO GALVANIZADO, 1 1/4" X 1", CONEXÃO ROSQUEADA, INSTALADO EM REDE DE ALIMENTAÇÃO PARA HIDRANTE - FORNECIMENTO E INSTALAÇÃO. AF_10/2020</v>
          </cell>
          <cell r="C4291" t="str">
            <v>UN</v>
          </cell>
          <cell r="D4291">
            <v>56.68</v>
          </cell>
          <cell r="E4291" t="str">
            <v>INSTALACOES HIDRO SANITARIAS</v>
          </cell>
          <cell r="F4291" t="str">
            <v>CONEXOES</v>
          </cell>
          <cell r="G4291" t="str">
            <v>SINAPI Nov/23</v>
          </cell>
        </row>
        <row r="4292">
          <cell r="A4292">
            <v>92926</v>
          </cell>
          <cell r="B4292" t="str">
            <v>LUVA DE REDUÇÃO, EM FERRO GALVANIZADO, 1 1/4" X 1/2", CONEXÃO ROSQUEADA, INSTALADO EM REDE DE ALIMENTAÇÃO PARA HIDRANTE - FORNECIMENTO E INSTALAÇÃO. AF_10/2020</v>
          </cell>
          <cell r="C4292" t="str">
            <v>UN</v>
          </cell>
          <cell r="D4292">
            <v>56.67</v>
          </cell>
          <cell r="E4292" t="str">
            <v>INSTALACOES HIDRO SANITARIAS</v>
          </cell>
          <cell r="F4292" t="str">
            <v>CONEXOES</v>
          </cell>
          <cell r="G4292" t="str">
            <v>SINAPI Nov/23</v>
          </cell>
        </row>
        <row r="4293">
          <cell r="A4293">
            <v>92927</v>
          </cell>
          <cell r="B4293" t="str">
            <v>LUVA DE REDUÇÃO, EM FERRO GALVANIZADO, 1 1/4" X 3/4", CONEXÃO ROSQUEADA, INSTALADO EM REDE DE ALIMENTAÇÃO PARA HIDRANTE - FORNECIMENTO E INSTALAÇÃO. AF_10/2020</v>
          </cell>
          <cell r="C4293" t="str">
            <v>UN</v>
          </cell>
          <cell r="D4293">
            <v>56.67</v>
          </cell>
          <cell r="E4293" t="str">
            <v>INSTALACOES HIDRO SANITARIAS</v>
          </cell>
          <cell r="F4293" t="str">
            <v>CONEXOES</v>
          </cell>
          <cell r="G4293" t="str">
            <v>SINAPI Nov/23</v>
          </cell>
        </row>
        <row r="4294">
          <cell r="A4294">
            <v>92928</v>
          </cell>
          <cell r="B4294" t="str">
            <v>LUVA DE REDUÇÃO, EM FERRO GALVANIZADO, 1 1/2" X 1 1/4", CONEXÃO ROSQUEADA, INSTALADO EM REDE DE ALIMENTAÇÃO PARA HIDRANTE - FORNECIMENTO E INSTALAÇÃO. AF_10/2020</v>
          </cell>
          <cell r="C4294" t="str">
            <v>UN</v>
          </cell>
          <cell r="D4294">
            <v>64.61</v>
          </cell>
          <cell r="E4294" t="str">
            <v>INSTALACOES HIDRO SANITARIAS</v>
          </cell>
          <cell r="F4294" t="str">
            <v>CONEXOES</v>
          </cell>
          <cell r="G4294" t="str">
            <v>SINAPI Nov/23</v>
          </cell>
        </row>
        <row r="4295">
          <cell r="A4295">
            <v>92929</v>
          </cell>
          <cell r="B4295" t="str">
            <v>LUVA DE REDUÇÃO, EM FERRO GALVANIZADO, 1 1/2" X 1", CONEXÃO ROSQUEADA, INSTALADO EM REDE DE ALIMENTAÇÃO PARA HIDRANTE - FORNECIMENTO E INSTALAÇÃO. AF_10/2020</v>
          </cell>
          <cell r="C4295" t="str">
            <v>UN</v>
          </cell>
          <cell r="D4295">
            <v>64.61</v>
          </cell>
          <cell r="E4295" t="str">
            <v>INSTALACOES HIDRO SANITARIAS</v>
          </cell>
          <cell r="F4295" t="str">
            <v>CONEXOES</v>
          </cell>
          <cell r="G4295" t="str">
            <v>SINAPI Nov/23</v>
          </cell>
        </row>
        <row r="4296">
          <cell r="A4296">
            <v>92930</v>
          </cell>
          <cell r="B4296" t="str">
            <v>LUVA DE REDUÇÃO, EM FERRO GALVANIZADO, 1 1/2" X 3/4", CONEXÃO ROSQUEADA, INSTALADO EM REDE DE ALIMENTAÇÃO PARA HIDRANTE - FORNECIMENTO E INSTALAÇÃO. AF_10/2020</v>
          </cell>
          <cell r="C4296" t="str">
            <v>UN</v>
          </cell>
          <cell r="D4296">
            <v>64.61</v>
          </cell>
          <cell r="E4296" t="str">
            <v>INSTALACOES HIDRO SANITARIAS</v>
          </cell>
          <cell r="F4296" t="str">
            <v>CONEXOES</v>
          </cell>
          <cell r="G4296" t="str">
            <v>SINAPI Nov/23</v>
          </cell>
        </row>
        <row r="4297">
          <cell r="A4297">
            <v>92931</v>
          </cell>
          <cell r="B4297" t="str">
            <v>LUVA DE REDUÇÃO, EM FERRO GALVANIZADO, 2" X 1 1/2", CONEXÃO ROSQUEADA, INSTALADO EM REDE DE ALIMENTAÇÃO PARA HIDRANTE - FORNECIMENTO E INSTALAÇÃO. AF_10/2020</v>
          </cell>
          <cell r="C4297" t="str">
            <v>UN</v>
          </cell>
          <cell r="D4297">
            <v>84.99</v>
          </cell>
          <cell r="E4297" t="str">
            <v>INSTALACOES HIDRO SANITARIAS</v>
          </cell>
          <cell r="F4297" t="str">
            <v>CONEXOES</v>
          </cell>
          <cell r="G4297" t="str">
            <v>SINAPI Nov/23</v>
          </cell>
        </row>
        <row r="4298">
          <cell r="A4298">
            <v>92932</v>
          </cell>
          <cell r="B4298" t="str">
            <v>LUVA DE REDUÇÃO, EM FERRO GALVANIZADO, 2" X 1 1/4", CONEXÃO ROSQUEADA, INSTALADO EM REDE DE ALIMENTAÇÃO PARA HIDRANTE - FORNECIMENTO E INSTALAÇÃO. AF_10/2020</v>
          </cell>
          <cell r="C4298" t="str">
            <v>UN</v>
          </cell>
          <cell r="D4298">
            <v>84.99</v>
          </cell>
          <cell r="E4298" t="str">
            <v>INSTALACOES HIDRO SANITARIAS</v>
          </cell>
          <cell r="F4298" t="str">
            <v>CONEXOES</v>
          </cell>
          <cell r="G4298" t="str">
            <v>SINAPI Nov/23</v>
          </cell>
        </row>
        <row r="4299">
          <cell r="A4299">
            <v>92933</v>
          </cell>
          <cell r="B4299" t="str">
            <v>LUVA DE REDUÇÃO, EM FERRO GALVANIZADO, 2" X 1", CONEXÃO ROSQUEADA, INSTALADO EM REDE DE ALIMENTAÇÃO PARA HIDRANTE - FORNECIMENTO E INSTALAÇÃO. AF_10/2020</v>
          </cell>
          <cell r="C4299" t="str">
            <v>UN</v>
          </cell>
          <cell r="D4299">
            <v>84.99</v>
          </cell>
          <cell r="E4299" t="str">
            <v>INSTALACOES HIDRO SANITARIAS</v>
          </cell>
          <cell r="F4299" t="str">
            <v>CONEXOES</v>
          </cell>
          <cell r="G4299" t="str">
            <v>SINAPI Nov/23</v>
          </cell>
        </row>
        <row r="4300">
          <cell r="A4300">
            <v>92934</v>
          </cell>
          <cell r="B4300" t="str">
            <v>LUVA DE REDUÇÃO, EM FERRO GALVANIZADO, 2 1/2" X 1 1/2", CONEXÃO ROSQUEADA, INSTALADO EM REDE DE ALIMENTAÇÃO PARA HIDRANTE - FORNECIMENTO E INSTALAÇÃO. AF_10/2020</v>
          </cell>
          <cell r="C4300" t="str">
            <v>UN</v>
          </cell>
          <cell r="D4300">
            <v>123.78</v>
          </cell>
          <cell r="E4300" t="str">
            <v>INSTALACOES HIDRO SANITARIAS</v>
          </cell>
          <cell r="F4300" t="str">
            <v>CONEXOES</v>
          </cell>
          <cell r="G4300" t="str">
            <v>SINAPI Nov/23</v>
          </cell>
        </row>
        <row r="4301">
          <cell r="A4301">
            <v>92935</v>
          </cell>
          <cell r="B4301" t="str">
            <v>LUVA DE REDUÇÃO, EM FERRO GALVANIZADO, 2 1/2" X 2", CONEXÃO ROSQUEADA, INSTALADO EM REDE DE ALIMENTAÇÃO PARA HIDRANTE - FORNECIMENTO E INSTALAÇÃO. AF_10/2020</v>
          </cell>
          <cell r="C4301" t="str">
            <v>UN</v>
          </cell>
          <cell r="D4301">
            <v>123.78</v>
          </cell>
          <cell r="E4301" t="str">
            <v>INSTALACOES HIDRO SANITARIAS</v>
          </cell>
          <cell r="F4301" t="str">
            <v>CONEXOES</v>
          </cell>
          <cell r="G4301" t="str">
            <v>SINAPI Nov/23</v>
          </cell>
        </row>
        <row r="4302">
          <cell r="A4302">
            <v>92936</v>
          </cell>
          <cell r="B4302" t="str">
            <v>LUVA DE REDUÇÃO, EM FERRO GALVANIZADO, 3" X 2 1/2", CONEXÃO ROSQUEADA, INSTALADO EM REDE DE ALIMENTAÇÃO PARA HIDRANTE - FORNECIMENTO E INSTALAÇÃO. AF_10/2020</v>
          </cell>
          <cell r="C4302" t="str">
            <v>UN</v>
          </cell>
          <cell r="D4302">
            <v>169.7</v>
          </cell>
          <cell r="E4302" t="str">
            <v>INSTALACOES HIDRO SANITARIAS</v>
          </cell>
          <cell r="F4302" t="str">
            <v>CONEXOES</v>
          </cell>
          <cell r="G4302" t="str">
            <v>SINAPI Nov/23</v>
          </cell>
        </row>
        <row r="4303">
          <cell r="A4303">
            <v>92937</v>
          </cell>
          <cell r="B4303" t="str">
            <v>LUVA DE REDUÇÃO, EM FERRO GALVANIZADO, 3" X 2", CONEXÃO ROSQUEADA, INSTALADO EM REDE DE ALIMENTAÇÃO PARA HIDRANTE - FORNECIMENTO E INSTALAÇÃO. AF_10/2020</v>
          </cell>
          <cell r="C4303" t="str">
            <v>UN</v>
          </cell>
          <cell r="D4303">
            <v>169.7</v>
          </cell>
          <cell r="E4303" t="str">
            <v>INSTALACOES HIDRO SANITARIAS</v>
          </cell>
          <cell r="F4303" t="str">
            <v>CONEXOES</v>
          </cell>
          <cell r="G4303" t="str">
            <v>SINAPI Nov/23</v>
          </cell>
        </row>
        <row r="4304">
          <cell r="A4304">
            <v>92938</v>
          </cell>
          <cell r="B4304" t="str">
            <v>LUVA DE REDUÇÃO, EM FERRO GALVANIZADO, 1" X 1/2", CONEXÃO ROSQUEADA, INSTALADO EM REDE DE ALIMENTAÇÃO PARA SPRINKLER - FORNECIMENTO E INSTALAÇÃO. AF_10/2020</v>
          </cell>
          <cell r="C4304" t="str">
            <v>UN</v>
          </cell>
          <cell r="D4304">
            <v>34.17</v>
          </cell>
          <cell r="E4304" t="str">
            <v>INSTALACOES HIDRO SANITARIAS</v>
          </cell>
          <cell r="F4304" t="str">
            <v>CONEXOES</v>
          </cell>
          <cell r="G4304" t="str">
            <v>SINAPI Nov/23</v>
          </cell>
        </row>
        <row r="4305">
          <cell r="A4305">
            <v>92939</v>
          </cell>
          <cell r="B4305" t="str">
            <v>LUVA DE REDUÇÃO, EM FERRO GALVANIZADO, 1" X 3/4", CONEXÃO ROSQUEADA, INSTALADO EM REDE DE ALIMENTAÇÃO PARA SPRINKLER - FORNECIMENTO E INSTALAÇÃO. AF_10/2020</v>
          </cell>
          <cell r="C4305" t="str">
            <v>UN</v>
          </cell>
          <cell r="D4305">
            <v>34.46</v>
          </cell>
          <cell r="E4305" t="str">
            <v>INSTALACOES HIDRO SANITARIAS</v>
          </cell>
          <cell r="F4305" t="str">
            <v>CONEXOES</v>
          </cell>
          <cell r="G4305" t="str">
            <v>SINAPI Nov/23</v>
          </cell>
        </row>
        <row r="4306">
          <cell r="A4306">
            <v>92940</v>
          </cell>
          <cell r="B4306" t="str">
            <v>LUVA DE REDUÇÃO, EM FERRO GALVANIZADO, 1 1/4" X 1", CONEXÃO ROSQUEADA, INSTALADO EM REDE DE ALIMENTAÇÃO PARA SPRINKLER - FORNECIMENTO E INSTALAÇÃO. AF_10/2020</v>
          </cell>
          <cell r="C4306" t="str">
            <v>UN</v>
          </cell>
          <cell r="D4306">
            <v>42.99</v>
          </cell>
          <cell r="E4306" t="str">
            <v>INSTALACOES HIDRO SANITARIAS</v>
          </cell>
          <cell r="F4306" t="str">
            <v>CONEXOES</v>
          </cell>
          <cell r="G4306" t="str">
            <v>SINAPI Nov/23</v>
          </cell>
        </row>
        <row r="4307">
          <cell r="A4307">
            <v>92941</v>
          </cell>
          <cell r="B4307" t="str">
            <v>LUVA DE REDUÇÃO, EM FERRO GALVANIZADO, 1 1/4" X 1/2", CONEXÃO ROSQUEADA, INSTALADO EM REDE DE ALIMENTAÇÃO PARA SPRINKLER - FORNECIMENTO E INSTALAÇÃO. AF_10/2020</v>
          </cell>
          <cell r="C4307" t="str">
            <v>UN</v>
          </cell>
          <cell r="D4307">
            <v>42.98</v>
          </cell>
          <cell r="E4307" t="str">
            <v>INSTALACOES HIDRO SANITARIAS</v>
          </cell>
          <cell r="F4307" t="str">
            <v>CONEXOES</v>
          </cell>
          <cell r="G4307" t="str">
            <v>SINAPI Nov/23</v>
          </cell>
        </row>
        <row r="4308">
          <cell r="A4308">
            <v>92942</v>
          </cell>
          <cell r="B4308" t="str">
            <v>LUVA DE REDUÇÃO, EM FERRO GALVANIZADO, 1 1/4" X 3/4", CONEXÃO ROSQUEADA, INSTALADO EM REDE DE ALIMENTAÇÃO PARA SPRINKLER - FORNECIMENTO E INSTALAÇÃO. AF_10/2020</v>
          </cell>
          <cell r="C4308" t="str">
            <v>UN</v>
          </cell>
          <cell r="D4308">
            <v>42.98</v>
          </cell>
          <cell r="E4308" t="str">
            <v>INSTALACOES HIDRO SANITARIAS</v>
          </cell>
          <cell r="F4308" t="str">
            <v>CONEXOES</v>
          </cell>
          <cell r="G4308" t="str">
            <v>SINAPI Nov/23</v>
          </cell>
        </row>
        <row r="4309">
          <cell r="A4309">
            <v>92943</v>
          </cell>
          <cell r="B4309" t="str">
            <v>LUVA DE REDUÇÃO, EM FERRO GALVANIZADO, 1 1/2" X 1 1/4", CONEXÃO ROSQUEADA, INSTALADO EM REDE DE ALIMENTAÇÃO PARA SPRINKLER - FORNECIMENTO E INSTALAÇÃO. AF_10/2020</v>
          </cell>
          <cell r="C4309" t="str">
            <v>UN</v>
          </cell>
          <cell r="D4309">
            <v>49.01</v>
          </cell>
          <cell r="E4309" t="str">
            <v>INSTALACOES HIDRO SANITARIAS</v>
          </cell>
          <cell r="F4309" t="str">
            <v>CONEXOES</v>
          </cell>
          <cell r="G4309" t="str">
            <v>SINAPI Nov/23</v>
          </cell>
        </row>
        <row r="4310">
          <cell r="A4310">
            <v>92944</v>
          </cell>
          <cell r="B4310" t="str">
            <v>LUVA DE REDUÇÃO, EM FERRO GALVANIZADO, 1 1/2" X 1", CONEXÃO ROSQUEADA, INSTALADO EM REDE DE ALIMENTAÇÃO PARA SPRINKLER - FORNECIMENTO E INSTALAÇÃO. AF_10/2020</v>
          </cell>
          <cell r="C4310" t="str">
            <v>UN</v>
          </cell>
          <cell r="D4310">
            <v>49.01</v>
          </cell>
          <cell r="E4310" t="str">
            <v>INSTALACOES HIDRO SANITARIAS</v>
          </cell>
          <cell r="F4310" t="str">
            <v>CONEXOES</v>
          </cell>
          <cell r="G4310" t="str">
            <v>SINAPI Nov/23</v>
          </cell>
        </row>
        <row r="4311">
          <cell r="A4311">
            <v>92945</v>
          </cell>
          <cell r="B4311" t="str">
            <v>LUVA DE REDUÇÃO, EM FERRO GALVANIZADO, 1 1/2" X 3/4", CONEXÃO ROSQUEADA, INSTALADO EM REDE DE ALIMENTAÇÃO PARA SPRINKLER - FORNECIMENTO E INSTALAÇÃO. AF_10/2020</v>
          </cell>
          <cell r="C4311" t="str">
            <v>UN</v>
          </cell>
          <cell r="D4311">
            <v>49.01</v>
          </cell>
          <cell r="E4311" t="str">
            <v>INSTALACOES HIDRO SANITARIAS</v>
          </cell>
          <cell r="F4311" t="str">
            <v>CONEXOES</v>
          </cell>
          <cell r="G4311" t="str">
            <v>SINAPI Nov/23</v>
          </cell>
        </row>
        <row r="4312">
          <cell r="A4312">
            <v>92946</v>
          </cell>
          <cell r="B4312" t="str">
            <v>LUVA DE REDUÇÃO, EM FERRO GALVANIZADO, 2" X 1 1/2", CONEXÃO ROSQUEADA, INSTALADO EM REDE DE ALIMENTAÇÃO PARA SPRINKLER - FORNECIMENTO E INSTALAÇÃO. AF_10/2020</v>
          </cell>
          <cell r="C4312" t="str">
            <v>UN</v>
          </cell>
          <cell r="D4312">
            <v>67.040000000000006</v>
          </cell>
          <cell r="E4312" t="str">
            <v>INSTALACOES HIDRO SANITARIAS</v>
          </cell>
          <cell r="F4312" t="str">
            <v>CONEXOES</v>
          </cell>
          <cell r="G4312" t="str">
            <v>SINAPI Nov/23</v>
          </cell>
        </row>
        <row r="4313">
          <cell r="A4313">
            <v>92947</v>
          </cell>
          <cell r="B4313" t="str">
            <v>LUVA DE REDUÇÃO, EM FERRO GALVANIZADO, 2" X 1 1/4", CONEXÃO ROSQUEADA, INSTALADO EM REDE DE ALIMENTAÇÃO PARA SPRINKLER - FORNECIMENTO E INSTALAÇÃO. AF_10/2020</v>
          </cell>
          <cell r="C4313" t="str">
            <v>UN</v>
          </cell>
          <cell r="D4313">
            <v>67.040000000000006</v>
          </cell>
          <cell r="E4313" t="str">
            <v>INSTALACOES HIDRO SANITARIAS</v>
          </cell>
          <cell r="F4313" t="str">
            <v>CONEXOES</v>
          </cell>
          <cell r="G4313" t="str">
            <v>SINAPI Nov/23</v>
          </cell>
        </row>
        <row r="4314">
          <cell r="A4314">
            <v>92948</v>
          </cell>
          <cell r="B4314" t="str">
            <v>LUVA DE REDUÇÃO, EM FERRO GALVANIZADO, 2" X 1", CONEXÃO ROSQUEADA, INSTALADO EM REDE DE ALIMENTAÇÃO PARA SPRINKLER - FORNECIMENTO E INSTALAÇÃO. AF_10/2020</v>
          </cell>
          <cell r="C4314" t="str">
            <v>UN</v>
          </cell>
          <cell r="D4314">
            <v>67.040000000000006</v>
          </cell>
          <cell r="E4314" t="str">
            <v>INSTALACOES HIDRO SANITARIAS</v>
          </cell>
          <cell r="F4314" t="str">
            <v>CONEXOES</v>
          </cell>
          <cell r="G4314" t="str">
            <v>SINAPI Nov/23</v>
          </cell>
        </row>
        <row r="4315">
          <cell r="A4315">
            <v>92949</v>
          </cell>
          <cell r="B4315" t="str">
            <v>LUVA DE REDUÇÃO, EM FERRO GALVANIZADO, 2 1/2" X 1 1/2", CONEXÃO ROSQUEADA, INSTALADO EM REDE DE ALIMENTAÇÃO PARA SPRINKLER - FORNECIMENTO E INSTALAÇÃO. AF_10/2020</v>
          </cell>
          <cell r="C4315" t="str">
            <v>UN</v>
          </cell>
          <cell r="D4315">
            <v>102.27</v>
          </cell>
          <cell r="E4315" t="str">
            <v>INSTALACOES HIDRO SANITARIAS</v>
          </cell>
          <cell r="F4315" t="str">
            <v>CONEXOES</v>
          </cell>
          <cell r="G4315" t="str">
            <v>SINAPI Nov/23</v>
          </cell>
        </row>
        <row r="4316">
          <cell r="A4316">
            <v>92950</v>
          </cell>
          <cell r="B4316" t="str">
            <v>LUVA DE REDUÇÃO, EM FERRO GALVANIZADO, 2 1/2" X 2", CONEXÃO ROSQUEADA, INSTALADO EM REDE DE ALIMENTAÇÃO PARA SPRINKLER - FORNECIMENTO E INSTALAÇÃO. AF_10/2020</v>
          </cell>
          <cell r="C4316" t="str">
            <v>UN</v>
          </cell>
          <cell r="D4316">
            <v>102.27</v>
          </cell>
          <cell r="E4316" t="str">
            <v>INSTALACOES HIDRO SANITARIAS</v>
          </cell>
          <cell r="F4316" t="str">
            <v>CONEXOES</v>
          </cell>
          <cell r="G4316" t="str">
            <v>SINAPI Nov/23</v>
          </cell>
        </row>
        <row r="4317">
          <cell r="A4317">
            <v>92951</v>
          </cell>
          <cell r="B4317" t="str">
            <v>LUVA DE REDUÇÃO, EM FERRO GALVANIZADO, 3" X 2 1/2", CONEXÃO ROSQUEADA, INSTALADO EM REDE DE ALIMENTAÇÃO PARA SPRINKLER - FORNECIMENTO E INSTALAÇÃO. AF_10/2020</v>
          </cell>
          <cell r="C4317" t="str">
            <v>UN</v>
          </cell>
          <cell r="D4317">
            <v>144.69</v>
          </cell>
          <cell r="E4317" t="str">
            <v>INSTALACOES HIDRO SANITARIAS</v>
          </cell>
          <cell r="F4317" t="str">
            <v>CONEXOES</v>
          </cell>
          <cell r="G4317" t="str">
            <v>SINAPI Nov/23</v>
          </cell>
        </row>
        <row r="4318">
          <cell r="A4318">
            <v>92952</v>
          </cell>
          <cell r="B4318" t="str">
            <v>LUVA DE REDUÇÃO, EM FERRO GALVANIZADO, 3" X 2", CONEXÃO ROSQUEADA, INSTALADO EM REDE DE ALIMENTAÇÃO PARA SPRINKLER - FORNECIMENTO E INSTALAÇÃO. AF_10/2020</v>
          </cell>
          <cell r="C4318" t="str">
            <v>UN</v>
          </cell>
          <cell r="D4318">
            <v>144.69</v>
          </cell>
          <cell r="E4318" t="str">
            <v>INSTALACOES HIDRO SANITARIAS</v>
          </cell>
          <cell r="F4318" t="str">
            <v>CONEXOES</v>
          </cell>
          <cell r="G4318" t="str">
            <v>SINAPI Nov/23</v>
          </cell>
        </row>
        <row r="4319">
          <cell r="A4319">
            <v>92953</v>
          </cell>
          <cell r="B4319" t="str">
            <v>LUVA DE REDUÇÃO, EM FERRO GALVANIZADO, 3/4" X 1/2", CONEXÃO ROSQUEADA, INSTALADO EM RAMAIS E SUB-RAMAIS DE GÁS - FORNECIMENTO E INSTALAÇÃO. AF_10/2020</v>
          </cell>
          <cell r="C4319" t="str">
            <v>UN</v>
          </cell>
          <cell r="D4319">
            <v>29.8</v>
          </cell>
          <cell r="E4319" t="str">
            <v>INSTALACOES HIDRO SANITARIAS</v>
          </cell>
          <cell r="F4319" t="str">
            <v>CONEXOES</v>
          </cell>
          <cell r="G4319" t="str">
            <v>SINAPI Nov/23</v>
          </cell>
        </row>
        <row r="4320">
          <cell r="A4320">
            <v>93050</v>
          </cell>
          <cell r="B4320" t="str">
            <v>LUVA PASSANTE EM COBRE, DN 22 MM, SEM ANEL DE SOLDA, INSTALADO EM PRUMADA DE HIDRÁULICA PREDIAL - FORNECIMENTO E INSTALAÇÃO. AF_04/2022</v>
          </cell>
          <cell r="C4320" t="str">
            <v>UN</v>
          </cell>
          <cell r="D4320">
            <v>11.59</v>
          </cell>
          <cell r="E4320" t="str">
            <v>INSTALACOES HIDRO SANITARIAS</v>
          </cell>
          <cell r="F4320" t="str">
            <v>CONEXOES</v>
          </cell>
          <cell r="G4320" t="str">
            <v>SINAPI Nov/23</v>
          </cell>
        </row>
        <row r="4321">
          <cell r="A4321">
            <v>93052</v>
          </cell>
          <cell r="B4321" t="str">
            <v>JUNTA DE EXPANSÃO EM COBRE, DN 22 MM, PONTA X PONTA, INSTALADO EM PRUMADA DE HIDRÁULICA PREDIAL - FORNECIMENTO E INSTALAÇÃO. AF_04/2022</v>
          </cell>
          <cell r="C4321" t="str">
            <v>UN</v>
          </cell>
          <cell r="D4321">
            <v>486.68</v>
          </cell>
          <cell r="E4321" t="str">
            <v>INSTALACOES HIDRO SANITARIAS</v>
          </cell>
          <cell r="F4321" t="str">
            <v>CONEXOES</v>
          </cell>
          <cell r="G4321" t="str">
            <v>SINAPI Nov/23</v>
          </cell>
        </row>
        <row r="4322">
          <cell r="A4322">
            <v>93054</v>
          </cell>
          <cell r="B4322" t="str">
            <v>CONECTOR EM BRONZE/LATÃO, DN 22 MM X 3/4", SEM ANEL DE SOLDA, BOLSA X ROSCA F, INSTALADO EM PRUMADA DE HIDRÁULICA PREDIAL - FORNECIMENTO E INSTALAÇÃO. AF_04/2022</v>
          </cell>
          <cell r="C4322" t="str">
            <v>UN</v>
          </cell>
          <cell r="D4322">
            <v>22.43</v>
          </cell>
          <cell r="E4322" t="str">
            <v>INSTALACOES HIDRO SANITARIAS</v>
          </cell>
          <cell r="F4322" t="str">
            <v>CONEXOES</v>
          </cell>
          <cell r="G4322" t="str">
            <v>SINAPI Nov/23</v>
          </cell>
        </row>
        <row r="4323">
          <cell r="A4323">
            <v>93055</v>
          </cell>
          <cell r="B4323" t="str">
            <v>CURVA DE TRANSPOSIÇÃO EM BRONZE/LATÃO, DN 22 MM, SEM ANEL DE SOLDA, BOLSA X BOLSA, INSTALADO EM PRUMADA DE HIDRÁULICA PREDIAL - FORNECIMENTO E INSTALAÇÃO. AF_04/2022</v>
          </cell>
          <cell r="C4323" t="str">
            <v>UN</v>
          </cell>
          <cell r="D4323">
            <v>43.05</v>
          </cell>
          <cell r="E4323" t="str">
            <v>INSTALACOES HIDRO SANITARIAS</v>
          </cell>
          <cell r="F4323" t="str">
            <v>CONEXOES</v>
          </cell>
          <cell r="G4323" t="str">
            <v>SINAPI Nov/23</v>
          </cell>
        </row>
        <row r="4324">
          <cell r="A4324">
            <v>93056</v>
          </cell>
          <cell r="B4324" t="str">
            <v>LUVA PASSANTE EM COBRE, DN 28 MM, SEM ANEL DE SOLDA, INSTALADO EM PRUMADA DE HIDRÁULICA PREDIAL - FORNECIMENTO E INSTALAÇÃO. AF_04/2022</v>
          </cell>
          <cell r="C4324" t="str">
            <v>UN</v>
          </cell>
          <cell r="D4324">
            <v>17.12</v>
          </cell>
          <cell r="E4324" t="str">
            <v>INSTALACOES HIDRO SANITARIAS</v>
          </cell>
          <cell r="F4324" t="str">
            <v>CONEXOES</v>
          </cell>
          <cell r="G4324" t="str">
            <v>SINAPI Nov/23</v>
          </cell>
        </row>
        <row r="4325">
          <cell r="A4325">
            <v>93057</v>
          </cell>
          <cell r="B4325" t="str">
            <v>BUCHA DE REDUÇÃO EM COBRE, DN 28 MM X 22 MM, SEM ANEL DE SOLDA, PONTA X BOLSA, INSTALADO EM PRUMADA DE HIDRÁULICA PREDIAL - FORNECIMENTO E INSTALAÇÃO. AF_04/2022</v>
          </cell>
          <cell r="C4325" t="str">
            <v>UN</v>
          </cell>
          <cell r="D4325">
            <v>14.3</v>
          </cell>
          <cell r="E4325" t="str">
            <v>INSTALACOES HIDRO SANITARIAS</v>
          </cell>
          <cell r="F4325" t="str">
            <v>CONEXOES</v>
          </cell>
          <cell r="G4325" t="str">
            <v>SINAPI Nov/23</v>
          </cell>
        </row>
        <row r="4326">
          <cell r="A4326">
            <v>93058</v>
          </cell>
          <cell r="B4326" t="str">
            <v>JUNTA DE EXPANSÃO EM COBRE, DN 28 MM, PONTA X PONTA, INSTALADO EM PRUMADA DE HIDRÁULICA PREDIAL - FORNECIMENTO E INSTALAÇÃO. AF_04/2022</v>
          </cell>
          <cell r="C4326" t="str">
            <v>UN</v>
          </cell>
          <cell r="D4326">
            <v>535.63</v>
          </cell>
          <cell r="E4326" t="str">
            <v>INSTALACOES HIDRO SANITARIAS</v>
          </cell>
          <cell r="F4326" t="str">
            <v>CONEXOES</v>
          </cell>
          <cell r="G4326" t="str">
            <v>SINAPI Nov/23</v>
          </cell>
        </row>
        <row r="4327">
          <cell r="A4327">
            <v>93059</v>
          </cell>
          <cell r="B4327" t="str">
            <v>CONECTOR EM BRONZE/LATÃO, DN 28 MM X 1/2", SEM ANEL DE SOLDA, BOLSA X ROSCA F, INSTALADO EM PRUMADA DE HIDRÁULICA PREDIAL - FORNECIMENTO E INSTALAÇÃO. AF_04/2022</v>
          </cell>
          <cell r="C4327" t="str">
            <v>UN</v>
          </cell>
          <cell r="D4327">
            <v>28.65</v>
          </cell>
          <cell r="E4327" t="str">
            <v>INSTALACOES HIDRO SANITARIAS</v>
          </cell>
          <cell r="F4327" t="str">
            <v>CONEXOES</v>
          </cell>
          <cell r="G4327" t="str">
            <v>SINAPI Nov/23</v>
          </cell>
        </row>
        <row r="4328">
          <cell r="A4328">
            <v>93060</v>
          </cell>
          <cell r="B4328" t="str">
            <v>CURVA DE TRANSPOSIÇÃO EM BRONZE/LATÃO, DN 28 MM, SEM ANEL DE SOLDA, BOLSA X BOLSA, INSTALADO EM PRUMADA DE HIDRÁULICA PREDIAL - FORNECIMENTO E INSTALAÇÃO. AF_04/2022</v>
          </cell>
          <cell r="C4328" t="str">
            <v>UN</v>
          </cell>
          <cell r="D4328">
            <v>74.98</v>
          </cell>
          <cell r="E4328" t="str">
            <v>INSTALACOES HIDRO SANITARIAS</v>
          </cell>
          <cell r="F4328" t="str">
            <v>CONEXOES</v>
          </cell>
          <cell r="G4328" t="str">
            <v>SINAPI Nov/23</v>
          </cell>
        </row>
        <row r="4329">
          <cell r="A4329">
            <v>93061</v>
          </cell>
          <cell r="B4329" t="str">
            <v>LUVA PASSANTE EM COBRE, DN 35 MM, SEM ANEL DE SOLDA, INSTALADO EM PRUMADA DE HIDRÁULICA PREDIAL - FORNECIMENTO E INSTALAÇÃO. AF_04/2022</v>
          </cell>
          <cell r="C4329" t="str">
            <v>UN</v>
          </cell>
          <cell r="D4329">
            <v>31.59</v>
          </cell>
          <cell r="E4329" t="str">
            <v>INSTALACOES HIDRO SANITARIAS</v>
          </cell>
          <cell r="F4329" t="str">
            <v>CONEXOES</v>
          </cell>
          <cell r="G4329" t="str">
            <v>SINAPI Nov/23</v>
          </cell>
        </row>
        <row r="4330">
          <cell r="A4330">
            <v>93062</v>
          </cell>
          <cell r="B4330" t="str">
            <v>BUCHA DE REDUÇÃO EM COBRE, DN 35 MM X 28 MM, SEM ANEL DE SOLDA, PONTA X BOLSA, INSTALADO EM PRUMADA DE HIDRÁULICA PREDIAL - FORNECIMENTO E INSTALAÇÃO. AF_04/2022</v>
          </cell>
          <cell r="C4330" t="str">
            <v>UN</v>
          </cell>
          <cell r="D4330">
            <v>26.73</v>
          </cell>
          <cell r="E4330" t="str">
            <v>INSTALACOES HIDRO SANITARIAS</v>
          </cell>
          <cell r="F4330" t="str">
            <v>CONEXOES</v>
          </cell>
          <cell r="G4330" t="str">
            <v>SINAPI Nov/23</v>
          </cell>
        </row>
        <row r="4331">
          <cell r="A4331">
            <v>93063</v>
          </cell>
          <cell r="B4331" t="str">
            <v>JUNTA DE EXPANSÃO EM BRONZE/LATÃO, DN 35 MM, PONTA X PONTA, INSTALADO EM PRUMADA DE HIDRÁULICA PREDIAL - FORNECIMENTO E INSTALAÇÃO. AF_04/2022</v>
          </cell>
          <cell r="C4331" t="str">
            <v>UN</v>
          </cell>
          <cell r="D4331">
            <v>613.96</v>
          </cell>
          <cell r="E4331" t="str">
            <v>INSTALACOES HIDRO SANITARIAS</v>
          </cell>
          <cell r="F4331" t="str">
            <v>CONEXOES</v>
          </cell>
          <cell r="G4331" t="str">
            <v>SINAPI Nov/23</v>
          </cell>
        </row>
        <row r="4332">
          <cell r="A4332">
            <v>93064</v>
          </cell>
          <cell r="B4332" t="str">
            <v>LUVA PASSANTE EM COBRE, DN 42 MM, SEM ANEL DE SOLDA, INSTALADO EM PRUMADA DE HIDRÁULICA PREDIAL - FORNECIMENTO E INSTALAÇÃO. AF_04/2022</v>
          </cell>
          <cell r="C4332" t="str">
            <v>UN</v>
          </cell>
          <cell r="D4332">
            <v>47.9</v>
          </cell>
          <cell r="E4332" t="str">
            <v>INSTALACOES HIDRO SANITARIAS</v>
          </cell>
          <cell r="F4332" t="str">
            <v>CONEXOES</v>
          </cell>
          <cell r="G4332" t="str">
            <v>SINAPI Nov/23</v>
          </cell>
        </row>
        <row r="4333">
          <cell r="A4333">
            <v>93065</v>
          </cell>
          <cell r="B4333" t="str">
            <v>BUCHA DE REDUÇÃO EM COBRE, DN 42 MM X 35 MM, SEM ANEL DE SOLDA, PONTA X BOLSA, INSTALADO EM PRUMADA DE HIDRÁULICA PREDIAL - FORNECIMENTO E INSTALAÇÃO. AF_04/2022</v>
          </cell>
          <cell r="C4333" t="str">
            <v>UN</v>
          </cell>
          <cell r="D4333">
            <v>43.06</v>
          </cell>
          <cell r="E4333" t="str">
            <v>INSTALACOES HIDRO SANITARIAS</v>
          </cell>
          <cell r="F4333" t="str">
            <v>CONEXOES</v>
          </cell>
          <cell r="G4333" t="str">
            <v>SINAPI Nov/23</v>
          </cell>
        </row>
        <row r="4334">
          <cell r="A4334">
            <v>93066</v>
          </cell>
          <cell r="B4334" t="str">
            <v>JUNTA DE EXPANSÃO EM BRONZE/LATÃO, DN 42 MM, PONTA X PONTA, INSTALADO EM PRUMADA DE HIDRÁULICA PREDIAL - FORNECIMENTO E INSTALAÇÃO. AF_04/2022</v>
          </cell>
          <cell r="C4334" t="str">
            <v>UN</v>
          </cell>
          <cell r="D4334">
            <v>770.39</v>
          </cell>
          <cell r="E4334" t="str">
            <v>INSTALACOES HIDRO SANITARIAS</v>
          </cell>
          <cell r="F4334" t="str">
            <v>CONEXOES</v>
          </cell>
          <cell r="G4334" t="str">
            <v>SINAPI Nov/23</v>
          </cell>
        </row>
        <row r="4335">
          <cell r="A4335">
            <v>93067</v>
          </cell>
          <cell r="B4335" t="str">
            <v>LUVA PASSANTE EM COBRE, DN 54 MM, SEM ANEL DE SOLDA, INSTALADO EM PRUMADA DE HIDRÁULICA PREDIAL - FORNECIMENTO E INSTALAÇÃO. AF_04/2022</v>
          </cell>
          <cell r="C4335" t="str">
            <v>UN</v>
          </cell>
          <cell r="D4335">
            <v>70.849999999999994</v>
          </cell>
          <cell r="E4335" t="str">
            <v>INSTALACOES HIDRO SANITARIAS</v>
          </cell>
          <cell r="F4335" t="str">
            <v>CONEXOES</v>
          </cell>
          <cell r="G4335" t="str">
            <v>SINAPI Nov/23</v>
          </cell>
        </row>
        <row r="4336">
          <cell r="A4336">
            <v>93068</v>
          </cell>
          <cell r="B4336" t="str">
            <v>BUCHA DE REDUÇÃO EM COBRE, DN 54 MM X 42 MM, SEM ANEL DE SOLDA, PONTA X BOLSA, INSTALADO EM PRUMADA DE HIDRÁULICA PREDIAL - FORNECIMENTO E INSTALAÇÃO. AF_04/2022</v>
          </cell>
          <cell r="C4336" t="str">
            <v>UN</v>
          </cell>
          <cell r="D4336">
            <v>60.34</v>
          </cell>
          <cell r="E4336" t="str">
            <v>INSTALACOES HIDRO SANITARIAS</v>
          </cell>
          <cell r="F4336" t="str">
            <v>CONEXOES</v>
          </cell>
          <cell r="G4336" t="str">
            <v>SINAPI Nov/23</v>
          </cell>
        </row>
        <row r="4337">
          <cell r="A4337">
            <v>93069</v>
          </cell>
          <cell r="B4337" t="str">
            <v>JUNTA DE EXPANSÃO EM BRONZE/LATÃO, DN 54 MM, PONTA X PONTA, INSTALADO EM PRUMADA DE HIDRÁULICA PREDIAL - FORNECIMENTO E INSTALAÇÃO. AF_04/2022</v>
          </cell>
          <cell r="C4337" t="str">
            <v>UN</v>
          </cell>
          <cell r="D4337">
            <v>1067.7</v>
          </cell>
          <cell r="E4337" t="str">
            <v>INSTALACOES HIDRO SANITARIAS</v>
          </cell>
          <cell r="F4337" t="str">
            <v>CONEXOES</v>
          </cell>
          <cell r="G4337" t="str">
            <v>SINAPI Nov/23</v>
          </cell>
        </row>
        <row r="4338">
          <cell r="A4338">
            <v>93070</v>
          </cell>
          <cell r="B4338" t="str">
            <v>LUVA PASSANTE EM COBRE, DN 66 MM, SEM ANEL DE SOLDA, INSTALADO EM PRUMADA DE HIDRÁULICA PREDIAL - FORNECIMENTO E INSTALAÇÃO. AF_04/2022</v>
          </cell>
          <cell r="C4338" t="str">
            <v>UN</v>
          </cell>
          <cell r="D4338">
            <v>175.29</v>
          </cell>
          <cell r="E4338" t="str">
            <v>INSTALACOES HIDRO SANITARIAS</v>
          </cell>
          <cell r="F4338" t="str">
            <v>CONEXOES</v>
          </cell>
          <cell r="G4338" t="str">
            <v>SINAPI Nov/23</v>
          </cell>
        </row>
        <row r="4339">
          <cell r="A4339">
            <v>93071</v>
          </cell>
          <cell r="B4339" t="str">
            <v>BUCHA DE REDUÇÃO EM COBRE, DN 66 MM X 54 MM, SEM ANEL DE SOLDA, PONTA X BOLSA, INSTALADO EM PRUMADA DE HIDRÁULICA PREDIAL - FORNECIMENTO E INSTALAÇÃO. AF_04/2022</v>
          </cell>
          <cell r="C4339" t="str">
            <v>UN</v>
          </cell>
          <cell r="D4339">
            <v>161.12</v>
          </cell>
          <cell r="E4339" t="str">
            <v>INSTALACOES HIDRO SANITARIAS</v>
          </cell>
          <cell r="F4339" t="str">
            <v>CONEXOES</v>
          </cell>
          <cell r="G4339" t="str">
            <v>SINAPI Nov/23</v>
          </cell>
        </row>
        <row r="4340">
          <cell r="A4340">
            <v>93072</v>
          </cell>
          <cell r="B4340" t="str">
            <v>JUNTA DE EXPANSÃO EM BRONZE/LATÃO, DN 66 MM, PONTA X PONTA, INSTALADO EM PRUMADA DE HIDRÁULICA PREDIAL - FORNECIMENTO E INSTALAÇÃO. AF_04/2022</v>
          </cell>
          <cell r="C4340" t="str">
            <v>UN</v>
          </cell>
          <cell r="D4340">
            <v>1408.82</v>
          </cell>
          <cell r="E4340" t="str">
            <v>INSTALACOES HIDRO SANITARIAS</v>
          </cell>
          <cell r="F4340" t="str">
            <v>CONEXOES</v>
          </cell>
          <cell r="G4340" t="str">
            <v>SINAPI Nov/23</v>
          </cell>
        </row>
        <row r="4341">
          <cell r="A4341">
            <v>93074</v>
          </cell>
          <cell r="B4341" t="str">
            <v>CURVA EM COBRE, DN 15 MM, 45 GRAUS, SEM ANEL DE SOLDA, BOLSA X BOLSA, INSTALADO EM RAMAL DE DISTRIBUIÇÃO DE HIDRÁULICA PREDIAL - FORNECIMENTO E INSTALAÇÃO. AF_04/2022</v>
          </cell>
          <cell r="C4341" t="str">
            <v>UN</v>
          </cell>
          <cell r="D4341">
            <v>15.2</v>
          </cell>
          <cell r="E4341" t="str">
            <v>INSTALACOES HIDRO SANITARIAS</v>
          </cell>
          <cell r="F4341" t="str">
            <v>CONEXOES</v>
          </cell>
          <cell r="G4341" t="str">
            <v>SINAPI Nov/23</v>
          </cell>
        </row>
        <row r="4342">
          <cell r="A4342">
            <v>93075</v>
          </cell>
          <cell r="B4342" t="str">
            <v>COTOVELO EM BRONZE/LATÃO, DN 15 MM X 1/2", 90 GRAUS, SEM ANEL DE SOLDA, BOLSA X ROSCA F, INSTALADO EM RAMAL DE DISTRIBUIÇÃO DE HIDRÁULICA PREDIAL - FORNECIMENTO E INSTALAÇÃO. AF_04/2022</v>
          </cell>
          <cell r="C4342" t="str">
            <v>UN</v>
          </cell>
          <cell r="D4342">
            <v>20.350000000000001</v>
          </cell>
          <cell r="E4342" t="str">
            <v>INSTALACOES HIDRO SANITARIAS</v>
          </cell>
          <cell r="F4342" t="str">
            <v>CONEXOES</v>
          </cell>
          <cell r="G4342" t="str">
            <v>SINAPI Nov/23</v>
          </cell>
        </row>
        <row r="4343">
          <cell r="A4343">
            <v>93076</v>
          </cell>
          <cell r="B4343" t="str">
            <v>CURVA EM COBRE, DN 22 MM, 45 GRAUS, SEM ANEL DE SOLDA, BOLSA X BOLSA, INSTALADO EM RAMAL DE DISTRIBUIÇÃO DE HIDRÁULICA PREDIAL - FORNECIMENTO E INSTALAÇÃO. AF_04/2022</v>
          </cell>
          <cell r="C4343" t="str">
            <v>UN</v>
          </cell>
          <cell r="D4343">
            <v>23.05</v>
          </cell>
          <cell r="E4343" t="str">
            <v>INSTALACOES HIDRO SANITARIAS</v>
          </cell>
          <cell r="F4343" t="str">
            <v>CONEXOES</v>
          </cell>
          <cell r="G4343" t="str">
            <v>SINAPI Nov/23</v>
          </cell>
        </row>
        <row r="4344">
          <cell r="A4344">
            <v>93077</v>
          </cell>
          <cell r="B4344" t="str">
            <v>COTOVELO EM BRONZE/LATÃO, DN 22 MM X 1/2", 90 GRAUS, SEM ANEL DE SOLDA, BOLSA X ROSCA F, INSTALADO EM RAMAL DE DISTRIBUIÇÃO DE HIDRÁULICA PREDIAL - FORNECIMENTO E INSTALAÇÃO. AF_04/2022</v>
          </cell>
          <cell r="C4344" t="str">
            <v>UN</v>
          </cell>
          <cell r="D4344">
            <v>28.2</v>
          </cell>
          <cell r="E4344" t="str">
            <v>INSTALACOES HIDRO SANITARIAS</v>
          </cell>
          <cell r="F4344" t="str">
            <v>CONEXOES</v>
          </cell>
          <cell r="G4344" t="str">
            <v>SINAPI Nov/23</v>
          </cell>
        </row>
        <row r="4345">
          <cell r="A4345">
            <v>93078</v>
          </cell>
          <cell r="B4345" t="str">
            <v>COTOVELO EM BRONZE/LATÃO, DN 22 MM X 3/4", 90 GRAUS, SEM ANEL DE SOLDA, BOLSA X ROSCA F, INSTALADO EM RAMAL DE DISTRIBUIÇÃO DE HIDRÁULICA PREDIAL - FORNECIMENTO E INSTALAÇÃO. AF_04/2022</v>
          </cell>
          <cell r="C4345" t="str">
            <v>UN</v>
          </cell>
          <cell r="D4345">
            <v>31.8</v>
          </cell>
          <cell r="E4345" t="str">
            <v>INSTALACOES HIDRO SANITARIAS</v>
          </cell>
          <cell r="F4345" t="str">
            <v>CONEXOES</v>
          </cell>
          <cell r="G4345" t="str">
            <v>SINAPI Nov/23</v>
          </cell>
        </row>
        <row r="4346">
          <cell r="A4346">
            <v>93079</v>
          </cell>
          <cell r="B4346" t="str">
            <v>CURVA EM COBRE, DN 28 MM, 45 GRAUS, SEM ANEL DE SOLDA, BOLSA X BOLSA, INSTALADO EM RAMAL DE DISTRIBUIÇÃO DE HIDRÁULICA PREDIAL - FORNECIMENTO E INSTALAÇÃO. AF_04/2022</v>
          </cell>
          <cell r="C4346" t="str">
            <v>UN</v>
          </cell>
          <cell r="D4346">
            <v>31.2</v>
          </cell>
          <cell r="E4346" t="str">
            <v>INSTALACOES HIDRO SANITARIAS</v>
          </cell>
          <cell r="F4346" t="str">
            <v>CONEXOES</v>
          </cell>
          <cell r="G4346" t="str">
            <v>SINAPI Nov/23</v>
          </cell>
        </row>
        <row r="4347">
          <cell r="A4347">
            <v>93080</v>
          </cell>
          <cell r="B4347" t="str">
            <v>LUVA PASSANTE EM COBRE, DN 15 MM, SEM ANEL DE SOLDA, INSTALADO EM RAMAL DE DISTRIBUIÇÃO DE HIDRÁULICA PREDIAL - FORNECIMENTO E INSTALAÇÃO. AF_04/2022</v>
          </cell>
          <cell r="C4347" t="str">
            <v>UN</v>
          </cell>
          <cell r="D4347">
            <v>9.94</v>
          </cell>
          <cell r="E4347" t="str">
            <v>INSTALACOES HIDRO SANITARIAS</v>
          </cell>
          <cell r="F4347" t="str">
            <v>CONEXOES</v>
          </cell>
          <cell r="G4347" t="str">
            <v>SINAPI Nov/23</v>
          </cell>
        </row>
        <row r="4348">
          <cell r="A4348">
            <v>93081</v>
          </cell>
          <cell r="B4348" t="str">
            <v>CONECTOR EM BRONZE/LATÃO, DN 15 MM X 1/2", SEM ANEL DE SOLDA, BOLSA X ROSCA F, INSTALADO EM RAMAL DE DISTRIBUIÇÃO DE HIDRÁULICA PREDIAL - FORNECIMENTO E INSTALAÇÃO. AF_04/2022</v>
          </cell>
          <cell r="C4348" t="str">
            <v>UN</v>
          </cell>
          <cell r="D4348">
            <v>18.86</v>
          </cell>
          <cell r="E4348" t="str">
            <v>INSTALACOES HIDRO SANITARIAS</v>
          </cell>
          <cell r="F4348" t="str">
            <v>CONEXOES</v>
          </cell>
          <cell r="G4348" t="str">
            <v>SINAPI Nov/23</v>
          </cell>
        </row>
        <row r="4349">
          <cell r="A4349">
            <v>93082</v>
          </cell>
          <cell r="B4349" t="str">
            <v>CURVA DE TRANSPOSIÇÃO EM BRONZE/LATÃO, DN 15 MM, SEM ANEL DE SOLDA, BOLSA X BOLSA, INSTALADO EM RAMAL DE DISTRIBUIÇÃO DE HIDRÁULICA PREDIAL - FORNECIMENTO E INSTALAÇÃO. AF_04/2022</v>
          </cell>
          <cell r="C4349" t="str">
            <v>UN</v>
          </cell>
          <cell r="D4349">
            <v>24.26</v>
          </cell>
          <cell r="E4349" t="str">
            <v>INSTALACOES HIDRO SANITARIAS</v>
          </cell>
          <cell r="F4349" t="str">
            <v>CONEXOES</v>
          </cell>
          <cell r="G4349" t="str">
            <v>SINAPI Nov/23</v>
          </cell>
        </row>
        <row r="4350">
          <cell r="A4350">
            <v>93083</v>
          </cell>
          <cell r="B4350" t="str">
            <v>JUNTA DE EXPANSÃO EM COBRE, DN 15 MM, PONTA X PONTA, INSTALADO EM RAMAL DE DISTRIBUIÇÃO DE HIDRÁULICA PREDIAL - FORNECIMENTO E INSTALAÇÃO. AF_04/2022</v>
          </cell>
          <cell r="C4350" t="str">
            <v>UN</v>
          </cell>
          <cell r="D4350">
            <v>422.32</v>
          </cell>
          <cell r="E4350" t="str">
            <v>INSTALACOES HIDRO SANITARIAS</v>
          </cell>
          <cell r="F4350" t="str">
            <v>CONEXOES</v>
          </cell>
          <cell r="G4350" t="str">
            <v>SINAPI Nov/23</v>
          </cell>
        </row>
        <row r="4351">
          <cell r="A4351">
            <v>93084</v>
          </cell>
          <cell r="B4351" t="str">
            <v>LUVA PASSANTE EM COBRE, DN 22 MM, SEM ANEL DE SOLDA, INSTALADO EM RAMAL DE DISTRIBUIÇÃO DE HIDRÁULICA PREDIAL - FORNECIMENTO E INSTALAÇÃO. AF_04/2022</v>
          </cell>
          <cell r="C4351" t="str">
            <v>UN</v>
          </cell>
          <cell r="D4351">
            <v>15.18</v>
          </cell>
          <cell r="E4351" t="str">
            <v>INSTALACOES HIDRO SANITARIAS</v>
          </cell>
          <cell r="F4351" t="str">
            <v>CONEXOES</v>
          </cell>
          <cell r="G4351" t="str">
            <v>SINAPI Nov/23</v>
          </cell>
        </row>
        <row r="4352">
          <cell r="A4352">
            <v>93085</v>
          </cell>
          <cell r="B4352" t="str">
            <v>BUCHA DE REDUÇÃO EM COBRE, DN 22 MM X 15 MM, SEM ANEL DE SOLDA, PONTA X BOLSA, INSTALADO EM RAMAL DE DISTRIBUIÇÃO DE HIDRÁULICA PREDIAL - FORNECIMENTO E INSTALAÇÃO. AF_04/2022</v>
          </cell>
          <cell r="C4352" t="str">
            <v>UN</v>
          </cell>
          <cell r="D4352">
            <v>16.97</v>
          </cell>
          <cell r="E4352" t="str">
            <v>INSTALACOES HIDRO SANITARIAS</v>
          </cell>
          <cell r="F4352" t="str">
            <v>CONEXOES</v>
          </cell>
          <cell r="G4352" t="str">
            <v>SINAPI Nov/23</v>
          </cell>
        </row>
        <row r="4353">
          <cell r="A4353">
            <v>93086</v>
          </cell>
          <cell r="B4353" t="str">
            <v>JUNTA DE EXPANSÃO EM COBRE, DN 22 MM, PONTA X PONTA, INSTALADO EM RAMAL DE DISTRIBUIÇÃO DE HIDRÁULICA PREDIAL - FORNECIMENTO E INSTALAÇÃO. AF_04/2022</v>
          </cell>
          <cell r="C4353" t="str">
            <v>UN</v>
          </cell>
          <cell r="D4353">
            <v>490.27</v>
          </cell>
          <cell r="E4353" t="str">
            <v>INSTALACOES HIDRO SANITARIAS</v>
          </cell>
          <cell r="F4353" t="str">
            <v>CONEXOES</v>
          </cell>
          <cell r="G4353" t="str">
            <v>SINAPI Nov/23</v>
          </cell>
        </row>
        <row r="4354">
          <cell r="A4354">
            <v>93087</v>
          </cell>
          <cell r="B4354" t="str">
            <v>CONECTOR EM BRONZE/LATÃO, DN 22 MM X 1/2", SEM ANEL DE SOLDA, BOLSA X ROSCA F, INSTALADO EM RAMAL DE DISTRIBUIÇÃO DE HIDRÁULICA PREDIAL - FORNECIMENTO E INSTALAÇÃO. AF_04/2022</v>
          </cell>
          <cell r="C4354" t="str">
            <v>UN</v>
          </cell>
          <cell r="D4354">
            <v>19.82</v>
          </cell>
          <cell r="E4354" t="str">
            <v>INSTALACOES HIDRO SANITARIAS</v>
          </cell>
          <cell r="F4354" t="str">
            <v>CONEXOES</v>
          </cell>
          <cell r="G4354" t="str">
            <v>SINAPI Nov/23</v>
          </cell>
        </row>
        <row r="4355">
          <cell r="A4355">
            <v>93088</v>
          </cell>
          <cell r="B4355" t="str">
            <v>CONECTOR EM BRONZE/LATÃO, DN 22 MM X 3/4", SEM ANEL DE SOLDA, BOLSA X ROSCA F, INSTALADO EM RAMAL DE DISTRIBUIÇÃO DE HIDRÁULICA PREDIAL - FORNECIMENTO E INSTALAÇÃO. AF_04/2022</v>
          </cell>
          <cell r="C4355" t="str">
            <v>UN</v>
          </cell>
          <cell r="D4355">
            <v>24.52</v>
          </cell>
          <cell r="E4355" t="str">
            <v>INSTALACOES HIDRO SANITARIAS</v>
          </cell>
          <cell r="F4355" t="str">
            <v>CONEXOES</v>
          </cell>
          <cell r="G4355" t="str">
            <v>SINAPI Nov/23</v>
          </cell>
        </row>
        <row r="4356">
          <cell r="A4356">
            <v>93089</v>
          </cell>
          <cell r="B4356" t="str">
            <v>CURVA DE TRANSPOSIÇÃO EM BRONZE/LATÃO, DN 22 MM, SEM ANEL DE SOLDA, BOLSA X BOLSA, INSTALADO EM RAMAL DE DISTRIBUIÇÃO DE HIDRÁULICA PREDIAL - FORNECIMENTO E INSTALAÇÃO. AF_04/2022</v>
          </cell>
          <cell r="C4356" t="str">
            <v>UN</v>
          </cell>
          <cell r="D4356">
            <v>46.64</v>
          </cell>
          <cell r="E4356" t="str">
            <v>INSTALACOES HIDRO SANITARIAS</v>
          </cell>
          <cell r="F4356" t="str">
            <v>CONEXOES</v>
          </cell>
          <cell r="G4356" t="str">
            <v>SINAPI Nov/23</v>
          </cell>
        </row>
        <row r="4357">
          <cell r="A4357">
            <v>93090</v>
          </cell>
          <cell r="B4357" t="str">
            <v>LUVA PASSANTE EM COBRE, DN 28 MM, SEM ANEL DE SOLDA, INSTALADO EM RAMAL DE DISTRIBUIÇÃO DE HIDRÁULICA PREDIAL - FORNECIMENTO E INSTALAÇÃO. AF_04/2022</v>
          </cell>
          <cell r="C4357" t="str">
            <v>UN</v>
          </cell>
          <cell r="D4357">
            <v>20.440000000000001</v>
          </cell>
          <cell r="E4357" t="str">
            <v>INSTALACOES HIDRO SANITARIAS</v>
          </cell>
          <cell r="F4357" t="str">
            <v>CONEXOES</v>
          </cell>
          <cell r="G4357" t="str">
            <v>SINAPI Nov/23</v>
          </cell>
        </row>
        <row r="4358">
          <cell r="A4358">
            <v>93091</v>
          </cell>
          <cell r="B4358" t="str">
            <v>BUCHA DE REDUÇÃO EM COBRE, DN 28 MM X 22 MM, SEM ANEL DE SOLDA, INSTALADO EM RAMAL DE DISTRIBUIÇÃO DE HIDRÁULICA PREDIAL - FORNECIMENTO E INSTALAÇÃO. AF_04/2022</v>
          </cell>
          <cell r="C4358" t="str">
            <v>UN</v>
          </cell>
          <cell r="D4358">
            <v>17.75</v>
          </cell>
          <cell r="E4358" t="str">
            <v>INSTALACOES HIDRO SANITARIAS</v>
          </cell>
          <cell r="F4358" t="str">
            <v>CONEXOES</v>
          </cell>
          <cell r="G4358" t="str">
            <v>SINAPI Nov/23</v>
          </cell>
        </row>
        <row r="4359">
          <cell r="A4359">
            <v>93092</v>
          </cell>
          <cell r="B4359" t="str">
            <v>JUNTA DE EXPANSÃO EM COBRE, DN 28 MM, PONTA X PONTA, INSTALADO EM RAMAL DE DISTRIBUIÇÃO DE HIDRÁULICA PREDIAL - FORNECIMENTO E INSTALAÇÃO. AF_04/2022</v>
          </cell>
          <cell r="C4359" t="str">
            <v>UN</v>
          </cell>
          <cell r="D4359">
            <v>538.95000000000005</v>
          </cell>
          <cell r="E4359" t="str">
            <v>INSTALACOES HIDRO SANITARIAS</v>
          </cell>
          <cell r="F4359" t="str">
            <v>CONEXOES</v>
          </cell>
          <cell r="G4359" t="str">
            <v>SINAPI Nov/23</v>
          </cell>
        </row>
        <row r="4360">
          <cell r="A4360">
            <v>93093</v>
          </cell>
          <cell r="B4360" t="str">
            <v>CONECTOR EM BRONZE/LATÃO, DN 28 MM X 1/2", SEM ANEL DE SOLDA, BOLSA X ROSCA F, INSTALADO EM RAMAL DE DISTRIBUIÇÃO DE HIDRÁULICA PREDIAL - FORNECIMENTO E INSTALAÇÃO. AF_04/2022</v>
          </cell>
          <cell r="C4360" t="str">
            <v>UN</v>
          </cell>
          <cell r="D4360">
            <v>30.3</v>
          </cell>
          <cell r="E4360" t="str">
            <v>INSTALACOES HIDRO SANITARIAS</v>
          </cell>
          <cell r="F4360" t="str">
            <v>CONEXOES</v>
          </cell>
          <cell r="G4360" t="str">
            <v>SINAPI Nov/23</v>
          </cell>
        </row>
        <row r="4361">
          <cell r="A4361">
            <v>93094</v>
          </cell>
          <cell r="B4361" t="str">
            <v>CURVA DE TRANSPOSIÇÃO EM BRONZE/LATÃO, DN 28 MM, SEM ANEL DE SOLDA, BOLSA X BOLSA, INSTALADO EM RAMAL DE DISTRIBUIÇÃO DE HIDRÁULICA PREDIAL - FORNECIMENTO E INSTALAÇÃO. AF_04/2022</v>
          </cell>
          <cell r="C4361" t="str">
            <v>UN</v>
          </cell>
          <cell r="D4361">
            <v>78.3</v>
          </cell>
          <cell r="E4361" t="str">
            <v>INSTALACOES HIDRO SANITARIAS</v>
          </cell>
          <cell r="F4361" t="str">
            <v>CONEXOES</v>
          </cell>
          <cell r="G4361" t="str">
            <v>SINAPI Nov/23</v>
          </cell>
        </row>
        <row r="4362">
          <cell r="A4362">
            <v>93097</v>
          </cell>
          <cell r="B4362" t="str">
            <v>CURVA EM COBRE, DN 15 MM, 45 GRAUS, SEM ANEL DE SOLDA, BOLSA X BOLSA, INSTALADO EM RAMAL E SUB-RAMAL DE HIDRÁULICA PREDIAL - FORNECIMENTO E INSTALAÇÃO. AF_04/2022</v>
          </cell>
          <cell r="C4362" t="str">
            <v>UN</v>
          </cell>
          <cell r="D4362">
            <v>15.54</v>
          </cell>
          <cell r="E4362" t="str">
            <v>INSTALACOES HIDRO SANITARIAS</v>
          </cell>
          <cell r="F4362" t="str">
            <v>CONEXOES</v>
          </cell>
          <cell r="G4362" t="str">
            <v>SINAPI Nov/23</v>
          </cell>
        </row>
        <row r="4363">
          <cell r="A4363">
            <v>93098</v>
          </cell>
          <cell r="B4363" t="str">
            <v>COTOVELO EM BRONZE/LATÃO, DN 15 MM X 1/2", 90 GRAUS, SEM ANEL DE SOLDA, BOLSA X ROSCA F, INSTALADO EM RAMAL E SUB-RAMAL DE HIDRÁULICA PREDIAL - FORNECIMENTO E INSTALAÇÃO. AF_04/2022</v>
          </cell>
          <cell r="C4363" t="str">
            <v>UN</v>
          </cell>
          <cell r="D4363">
            <v>20.53</v>
          </cell>
          <cell r="E4363" t="str">
            <v>INSTALACOES HIDRO SANITARIAS</v>
          </cell>
          <cell r="F4363" t="str">
            <v>CONEXOES</v>
          </cell>
          <cell r="G4363" t="str">
            <v>SINAPI Nov/23</v>
          </cell>
        </row>
        <row r="4364">
          <cell r="A4364">
            <v>93099</v>
          </cell>
          <cell r="B4364" t="str">
            <v>CURVA EM COBRE, DN 22 MM, 45 GRAUS, SEM ANEL DE SOLDA, BOLSA X BOLSA, INSTALADO EM RAMAL E SUB-RAMAL DE HIDRÁULICA PREDIAL - FORNECIMENTO E INSTALAÇÃO. AF_04/2022</v>
          </cell>
          <cell r="C4364" t="str">
            <v>UN</v>
          </cell>
          <cell r="D4364">
            <v>27.03</v>
          </cell>
          <cell r="E4364" t="str">
            <v>INSTALACOES HIDRO SANITARIAS</v>
          </cell>
          <cell r="F4364" t="str">
            <v>CONEXOES</v>
          </cell>
          <cell r="G4364" t="str">
            <v>SINAPI Nov/23</v>
          </cell>
        </row>
        <row r="4365">
          <cell r="A4365">
            <v>93100</v>
          </cell>
          <cell r="B4365" t="str">
            <v>COTOVELO EM BRONZE/LATÃO, DN 22 MM X 1/2", 90 GRAUS, SEM ANEL DE SOLDA, BOLSA X ROSCA F, INSTALADO EM RAMAL E SUB-RAMAL DE HIDRÁULICA PREDIAL - FORNECIMENTO E INSTALAÇÃO. AF_04/2022</v>
          </cell>
          <cell r="C4365" t="str">
            <v>UN</v>
          </cell>
          <cell r="D4365">
            <v>30.18</v>
          </cell>
          <cell r="E4365" t="str">
            <v>INSTALACOES HIDRO SANITARIAS</v>
          </cell>
          <cell r="F4365" t="str">
            <v>CONEXOES</v>
          </cell>
          <cell r="G4365" t="str">
            <v>SINAPI Nov/23</v>
          </cell>
        </row>
        <row r="4366">
          <cell r="A4366">
            <v>93101</v>
          </cell>
          <cell r="B4366" t="str">
            <v>COTOVELO EM BRONZE/LATÃO, DN 22 MM X 3/4", 90 GRAUS, SEM ANEL DE SOLDA, BOLSA X ROSCA F, INSTALADO EM RAMAL E SUB-RAMAL DE HIDRÁULICA PREDIAL - FORNECIMENTO E INSTALAÇÃO. AF_04/2022</v>
          </cell>
          <cell r="C4366" t="str">
            <v>UN</v>
          </cell>
          <cell r="D4366">
            <v>33.78</v>
          </cell>
          <cell r="E4366" t="str">
            <v>INSTALACOES HIDRO SANITARIAS</v>
          </cell>
          <cell r="F4366" t="str">
            <v>CONEXOES</v>
          </cell>
          <cell r="G4366" t="str">
            <v>SINAPI Nov/23</v>
          </cell>
        </row>
        <row r="4367">
          <cell r="A4367">
            <v>93102</v>
          </cell>
          <cell r="B4367" t="str">
            <v>CURVA EM COBRE, DN 28 MM, 45 GRAUS, SEM ANEL DE SOLDA, BOLSA X BOLSA, INSTALADO EM RAMAL E SUB-RAMAL DE HIDRÁULICA PREDIAL - FORNECIMENTO E INSTALAÇÃO. AF_04/2022</v>
          </cell>
          <cell r="C4367" t="str">
            <v>UN</v>
          </cell>
          <cell r="D4367">
            <v>38.28</v>
          </cell>
          <cell r="E4367" t="str">
            <v>INSTALACOES HIDRO SANITARIAS</v>
          </cell>
          <cell r="F4367" t="str">
            <v>CONEXOES</v>
          </cell>
          <cell r="G4367" t="str">
            <v>SINAPI Nov/23</v>
          </cell>
        </row>
        <row r="4368">
          <cell r="A4368">
            <v>93103</v>
          </cell>
          <cell r="B4368" t="str">
            <v>LUVA PASSANTE EM COBRE, DN 15 MM, SEM ANEL DE SOLDA, INSTALADO EM RAMAL E SUB-RAMAL DE HIDRÁULICA PREDIAL - FORNECIMENTO E INSTALAÇÃO. AF_04/2022</v>
          </cell>
          <cell r="C4368" t="str">
            <v>UN</v>
          </cell>
          <cell r="D4368">
            <v>10.17</v>
          </cell>
          <cell r="E4368" t="str">
            <v>INSTALACOES HIDRO SANITARIAS</v>
          </cell>
          <cell r="F4368" t="str">
            <v>CONEXOES</v>
          </cell>
          <cell r="G4368" t="str">
            <v>SINAPI Nov/23</v>
          </cell>
        </row>
        <row r="4369">
          <cell r="A4369">
            <v>93104</v>
          </cell>
          <cell r="B4369" t="str">
            <v>CONECTOR EM BRONZE/LATÃO, DN 15 MM X 1/2", SEM ANEL DE SOLDA, BOLSA X ROSCA F, INSTALADO EM RAMAL E SUB-RAMAL DE HIDRÁULICA PREDIAL - FORNECIMENTO E INSTALAÇÃO. AF_04/2022</v>
          </cell>
          <cell r="C4369" t="str">
            <v>UN</v>
          </cell>
          <cell r="D4369">
            <v>18.98</v>
          </cell>
          <cell r="E4369" t="str">
            <v>INSTALACOES HIDRO SANITARIAS</v>
          </cell>
          <cell r="F4369" t="str">
            <v>CONEXOES</v>
          </cell>
          <cell r="G4369" t="str">
            <v>SINAPI Nov/23</v>
          </cell>
        </row>
        <row r="4370">
          <cell r="A4370">
            <v>93105</v>
          </cell>
          <cell r="B4370" t="str">
            <v>CURVA DE TRANSPOSIÇÃO EM BRONZE/LATÃO, DN 15 MM, SEM ANEL DE SOLDA, BOLSA X BOLSA, INSTALADO EM RAMAL E SUB-RAMAL DE HIDRÁULICA PREDIAL - FORNECIMENTO E INSTALAÇÃO. AF_04/2022</v>
          </cell>
          <cell r="C4370" t="str">
            <v>UN</v>
          </cell>
          <cell r="D4370">
            <v>24.49</v>
          </cell>
          <cell r="E4370" t="str">
            <v>INSTALACOES HIDRO SANITARIAS</v>
          </cell>
          <cell r="F4370" t="str">
            <v>CONEXOES</v>
          </cell>
          <cell r="G4370" t="str">
            <v>SINAPI Nov/23</v>
          </cell>
        </row>
        <row r="4371">
          <cell r="A4371">
            <v>93106</v>
          </cell>
          <cell r="B4371" t="str">
            <v>JUNTA DE EXPANSÃO EM COBRE, DN 15 MM, PONTA X PONTA, INSTALADO EM RAMAL E SUB-RAMAL DE HIDRÁULICA PREDIAL - FORNECIMENTO E INSTALAÇÃO. AF_04/2022</v>
          </cell>
          <cell r="C4371" t="str">
            <v>UN</v>
          </cell>
          <cell r="D4371">
            <v>422.55</v>
          </cell>
          <cell r="E4371" t="str">
            <v>INSTALACOES HIDRO SANITARIAS</v>
          </cell>
          <cell r="F4371" t="str">
            <v>CONEXOES</v>
          </cell>
          <cell r="G4371" t="str">
            <v>SINAPI Nov/23</v>
          </cell>
        </row>
        <row r="4372">
          <cell r="A4372">
            <v>93107</v>
          </cell>
          <cell r="B4372" t="str">
            <v>LUVA PASSANTE EM COBRE, DN 22 MM, SEM ANEL DE SOLDA, INSTALADO EM RAMAL E SUB-RAMAL DE HIDRÁULICA PREDIAL - FORNECIMENTO E INSTALAÇÃO. AF_04/2022</v>
          </cell>
          <cell r="C4372" t="str">
            <v>UN</v>
          </cell>
          <cell r="D4372">
            <v>17.850000000000001</v>
          </cell>
          <cell r="E4372" t="str">
            <v>INSTALACOES HIDRO SANITARIAS</v>
          </cell>
          <cell r="F4372" t="str">
            <v>CONEXOES</v>
          </cell>
          <cell r="G4372" t="str">
            <v>SINAPI Nov/23</v>
          </cell>
        </row>
        <row r="4373">
          <cell r="A4373">
            <v>93108</v>
          </cell>
          <cell r="B4373" t="str">
            <v>BUCHA DE REDUÇÃO EM COBRE, DN 22 MM X 15 MM, SEM ANEL DE SOLDA, PONTA X BOLSA, INSTALADO EM RAMAL E SUB-RAMAL DE HIDRÁULICA PREDIAL - FORNECIMENTO E INSTALAÇÃO. AF_04/2022</v>
          </cell>
          <cell r="C4373" t="str">
            <v>UN</v>
          </cell>
          <cell r="D4373">
            <v>15</v>
          </cell>
          <cell r="E4373" t="str">
            <v>INSTALACOES HIDRO SANITARIAS</v>
          </cell>
          <cell r="F4373" t="str">
            <v>CONEXOES</v>
          </cell>
          <cell r="G4373" t="str">
            <v>SINAPI Nov/23</v>
          </cell>
        </row>
        <row r="4374">
          <cell r="A4374">
            <v>93109</v>
          </cell>
          <cell r="B4374" t="str">
            <v>JUNTA DE EXPANSÃO EM COBRE, DN 22 MM, PONTA X PONTA, INSTALADO EM RAMAL E SUB-RAMAL DE HIDRÁULICA PREDIAL - FORNECIMENTO E INSTALAÇÃO. AF_04/2022</v>
          </cell>
          <cell r="C4374" t="str">
            <v>UN</v>
          </cell>
          <cell r="D4374">
            <v>492.94</v>
          </cell>
          <cell r="E4374" t="str">
            <v>INSTALACOES HIDRO SANITARIAS</v>
          </cell>
          <cell r="F4374" t="str">
            <v>CONEXOES</v>
          </cell>
          <cell r="G4374" t="str">
            <v>SINAPI Nov/23</v>
          </cell>
        </row>
        <row r="4375">
          <cell r="A4375">
            <v>93110</v>
          </cell>
          <cell r="B4375" t="str">
            <v>CONECTOR EM BRONZE/LATÃO, DN 22 MM X 1/2", SEM ANEL DE SOLDA, BOLSA X ROSCA F, INSTALADO EM RAMAL E SUB-RAMAL DE HIDRÁULICA PREDIAL - FORNECIMENTO E INSTALAÇÃO. AF_04/2022</v>
          </cell>
          <cell r="C4375" t="str">
            <v>UN</v>
          </cell>
          <cell r="D4375">
            <v>21.16</v>
          </cell>
          <cell r="E4375" t="str">
            <v>INSTALACOES HIDRO SANITARIAS</v>
          </cell>
          <cell r="F4375" t="str">
            <v>CONEXOES</v>
          </cell>
          <cell r="G4375" t="str">
            <v>SINAPI Nov/23</v>
          </cell>
        </row>
        <row r="4376">
          <cell r="A4376">
            <v>93111</v>
          </cell>
          <cell r="B4376" t="str">
            <v>CONECTOR EM BRONZE/LATÃO, DN 22 MM X 3/4", SEM ANEL DE SOLDA, BOLSA X ROSCA F, INSTALADO EM RAMAL E SUB-RAMAL DE HIDRÁULICA PREDIAL - FORNECIMENTO E INSTALAÇÃO. AF_04/2022</v>
          </cell>
          <cell r="C4376" t="str">
            <v>UN</v>
          </cell>
          <cell r="D4376">
            <v>25.55</v>
          </cell>
          <cell r="E4376" t="str">
            <v>INSTALACOES HIDRO SANITARIAS</v>
          </cell>
          <cell r="F4376" t="str">
            <v>CONEXOES</v>
          </cell>
          <cell r="G4376" t="str">
            <v>SINAPI Nov/23</v>
          </cell>
        </row>
        <row r="4377">
          <cell r="A4377">
            <v>93112</v>
          </cell>
          <cell r="B4377" t="str">
            <v>CURVA DE TRANSPOSIÇÃO EM BRONZE/LATÃO, DN 22 MM, SEM ANEL DE SOLDA, BOLSA X BOLSA, INSTALADO EM RAMAL E SUB-RAMAL DE HIDRÁULICA PREDIAL - FORNECIMENTO E INSTALAÇÃO. AF_04/2022</v>
          </cell>
          <cell r="C4377" t="str">
            <v>UN</v>
          </cell>
          <cell r="D4377">
            <v>49.31</v>
          </cell>
          <cell r="E4377" t="str">
            <v>INSTALACOES HIDRO SANITARIAS</v>
          </cell>
          <cell r="F4377" t="str">
            <v>CONEXOES</v>
          </cell>
          <cell r="G4377" t="str">
            <v>SINAPI Nov/23</v>
          </cell>
        </row>
        <row r="4378">
          <cell r="A4378">
            <v>93113</v>
          </cell>
          <cell r="B4378" t="str">
            <v>LUVA PASSANTE EM COBRE, DN 28 MM, SEM ANEL DE SOLDA, INSTALADO EM RAMAL E SUB-RAMAL  DE HIDRÁULICA PREDIAL - FORNECIMENTO E INSTALAÇÃO. AF_04/2022</v>
          </cell>
          <cell r="C4378" t="str">
            <v>UN</v>
          </cell>
          <cell r="D4378">
            <v>25.18</v>
          </cell>
          <cell r="E4378" t="str">
            <v>INSTALACOES HIDRO SANITARIAS</v>
          </cell>
          <cell r="F4378" t="str">
            <v>CONEXOES</v>
          </cell>
          <cell r="G4378" t="str">
            <v>SINAPI Nov/23</v>
          </cell>
        </row>
        <row r="4379">
          <cell r="A4379">
            <v>93114</v>
          </cell>
          <cell r="B4379" t="str">
            <v>CONECTOR EM BRONZE/LATÃO, DN 28 MM X 1/2", SEM ANEL DE SOLDA, BOLSA X ROSCA F, INSTALADO EM RAMAL E SUB-RAMAL DE HIDRÁULICA PREDIAL - FORNECIMENTO E INSTALAÇÃO. AF_04/2022</v>
          </cell>
          <cell r="C4379" t="str">
            <v>UN</v>
          </cell>
          <cell r="D4379">
            <v>32.68</v>
          </cell>
          <cell r="E4379" t="str">
            <v>INSTALACOES HIDRO SANITARIAS</v>
          </cell>
          <cell r="F4379" t="str">
            <v>CONEXOES</v>
          </cell>
          <cell r="G4379" t="str">
            <v>SINAPI Nov/23</v>
          </cell>
        </row>
        <row r="4380">
          <cell r="A4380">
            <v>93115</v>
          </cell>
          <cell r="B4380" t="str">
            <v>CURVA DE TRANSPOSIÇÃO EM BRONZE/LATÃO, DN 28 MM, SEM ANEL DE SOLDA, BOLSA X BOLSA, INSTALADO EM RAMAL E SUB-RAMAL DE HIDRÁULICA PREDIAL - FORNECIMENTO E INSTALAÇÃO. AF_04/2022</v>
          </cell>
          <cell r="C4380" t="str">
            <v>UN</v>
          </cell>
          <cell r="D4380">
            <v>83.04</v>
          </cell>
          <cell r="E4380" t="str">
            <v>INSTALACOES HIDRO SANITARIAS</v>
          </cell>
          <cell r="F4380" t="str">
            <v>CONEXOES</v>
          </cell>
          <cell r="G4380" t="str">
            <v>SINAPI Nov/23</v>
          </cell>
        </row>
        <row r="4381">
          <cell r="A4381">
            <v>93116</v>
          </cell>
          <cell r="B4381" t="str">
            <v>JUNTA DE EXPANSÃO EM COBRE, DN 28 MM, PONTA X PONTA, INSTALADO EM RAMAL E SUB-RAMAL DE HIDRÁULICA PREDIAL - FORNECIMENTO E INSTALAÇÃO. AF_04/2022</v>
          </cell>
          <cell r="C4381" t="str">
            <v>UN</v>
          </cell>
          <cell r="D4381">
            <v>543.69000000000005</v>
          </cell>
          <cell r="E4381" t="str">
            <v>INSTALACOES HIDRO SANITARIAS</v>
          </cell>
          <cell r="F4381" t="str">
            <v>CONEXOES</v>
          </cell>
          <cell r="G4381" t="str">
            <v>SINAPI Nov/23</v>
          </cell>
        </row>
        <row r="4382">
          <cell r="A4382">
            <v>93117</v>
          </cell>
          <cell r="B4382" t="str">
            <v>TE DUPLA CURVA EM BRONZE/LATÃO, DN 1/2" X 15 MM X 1/2", SEM ANEL DE SOLDA, ROSCA F X BOLSA X ROSCA F, INSTALADO EM RAMAL E SUB-RAMAL DE HIDRÁULICA PREDIAL - FORNECIMENTO E INSTALAÇÃO. AF_04/2022</v>
          </cell>
          <cell r="C4382" t="str">
            <v>UN</v>
          </cell>
          <cell r="D4382">
            <v>56.72</v>
          </cell>
          <cell r="E4382" t="str">
            <v>INSTALACOES HIDRO SANITARIAS</v>
          </cell>
          <cell r="F4382" t="str">
            <v>CONEXOES</v>
          </cell>
          <cell r="G4382" t="str">
            <v>SINAPI Nov/23</v>
          </cell>
        </row>
        <row r="4383">
          <cell r="A4383">
            <v>93118</v>
          </cell>
          <cell r="B4383" t="str">
            <v>TE DUPLA CURVA EM BRONZE/LATÃO, DN 3/4" X 22 MM X 3/4", SEM ANEL DE SOLDA, ROSCA F X BOLSA X ROSCA F, INSTALADO EM RAMAL E SUB-RAMAL DE HIDRÁULICA PREDIAL - FORNECIMENTO E INSTALAÇÃO. AF_04/2022</v>
          </cell>
          <cell r="C4383" t="str">
            <v>UN</v>
          </cell>
          <cell r="D4383">
            <v>83.75</v>
          </cell>
          <cell r="E4383" t="str">
            <v>INSTALACOES HIDRO SANITARIAS</v>
          </cell>
          <cell r="F4383" t="str">
            <v>CONEXOES</v>
          </cell>
          <cell r="G4383" t="str">
            <v>SINAPI Nov/23</v>
          </cell>
        </row>
        <row r="4384">
          <cell r="A4384">
            <v>93119</v>
          </cell>
          <cell r="B4384" t="str">
            <v>CURVA EM COBRE, DN 22 MM, 45 GRAUS, SEM ANEL DE SOLDA, BOLSA X BOLSA, INSTALADO EM PRUMADA DE HIDRÁULICA PREDIAL - FORNECIMENTO E INSTALAÇÃO. AF_04/2022</v>
          </cell>
          <cell r="C4384" t="str">
            <v>UN</v>
          </cell>
          <cell r="D4384">
            <v>17.690000000000001</v>
          </cell>
          <cell r="E4384" t="str">
            <v>INSTALACOES HIDRO SANITARIAS</v>
          </cell>
          <cell r="F4384" t="str">
            <v>CONEXOES</v>
          </cell>
          <cell r="G4384" t="str">
            <v>SINAPI Nov/23</v>
          </cell>
        </row>
        <row r="4385">
          <cell r="A4385">
            <v>93120</v>
          </cell>
          <cell r="B4385" t="str">
            <v>COTOVELO EM BRONZE/LATÃO, DN 22 MM X 1/2", 90 GRAUS, SEM ANEL DE SOLDA, BOLSA X ROSCA F, INSTALADO EM PRUMADA DE HIDRÁULICA PREDIAL - FORNECIMENTO E INSTALAÇÃO. AF_04/2022</v>
          </cell>
          <cell r="C4385" t="str">
            <v>UN</v>
          </cell>
          <cell r="D4385">
            <v>25.53</v>
          </cell>
          <cell r="E4385" t="str">
            <v>INSTALACOES HIDRO SANITARIAS</v>
          </cell>
          <cell r="F4385" t="str">
            <v>CONEXOES</v>
          </cell>
          <cell r="G4385" t="str">
            <v>SINAPI Nov/23</v>
          </cell>
        </row>
        <row r="4386">
          <cell r="A4386">
            <v>93121</v>
          </cell>
          <cell r="B4386" t="str">
            <v>COTOVELO EM BRONZE/LATÃO, DN 22 MM X 3/4", 90 GRAUS, SEM ANEL DE SOLDA, BOLSA X ROSCA F, INSTALADO EM PRUMADA DE HIDRÁULICA PREDIAL - FORNECIMENTO E INSTALAÇÃO. AF_04/2022</v>
          </cell>
          <cell r="C4386" t="str">
            <v>UN</v>
          </cell>
          <cell r="D4386">
            <v>29.12</v>
          </cell>
          <cell r="E4386" t="str">
            <v>INSTALACOES HIDRO SANITARIAS</v>
          </cell>
          <cell r="F4386" t="str">
            <v>CONEXOES</v>
          </cell>
          <cell r="G4386" t="str">
            <v>SINAPI Nov/23</v>
          </cell>
        </row>
        <row r="4387">
          <cell r="A4387">
            <v>93122</v>
          </cell>
          <cell r="B4387" t="str">
            <v>CURVA EM COBRE, DN 28 MM, 45 GRAUS, SEM ANEL DE SOLDA, BOLSA X BOLSA, INSTALADO EM PRUMADA DE HIDRÁULICA PREDIAL - FORNECIMENTO E INSTALAÇÃO. AF_04/2022</v>
          </cell>
          <cell r="C4387" t="str">
            <v>UN</v>
          </cell>
          <cell r="D4387">
            <v>26.25</v>
          </cell>
          <cell r="E4387" t="str">
            <v>INSTALACOES HIDRO SANITARIAS</v>
          </cell>
          <cell r="F4387" t="str">
            <v>CONEXOES</v>
          </cell>
          <cell r="G4387" t="str">
            <v>SINAPI Nov/23</v>
          </cell>
        </row>
        <row r="4388">
          <cell r="A4388">
            <v>93123</v>
          </cell>
          <cell r="B4388" t="str">
            <v>CURVA EM COBRE, DN 35 MM, 45 GRAUS, SEM ANEL DE SOLDA, BOLSA X BOLSA, INSTALADO EM PRUMADA DE HIDRÁULICA PREDIAL -  FORNECIMENTO E INSTALAÇÃO. AF_04/2022</v>
          </cell>
          <cell r="C4388" t="str">
            <v>UN</v>
          </cell>
          <cell r="D4388">
            <v>56.55</v>
          </cell>
          <cell r="E4388" t="str">
            <v>INSTALACOES HIDRO SANITARIAS</v>
          </cell>
          <cell r="F4388" t="str">
            <v>CONEXOES</v>
          </cell>
          <cell r="G4388" t="str">
            <v>SINAPI Nov/23</v>
          </cell>
        </row>
        <row r="4389">
          <cell r="A4389">
            <v>93124</v>
          </cell>
          <cell r="B4389" t="str">
            <v>CURVA EM COBRE, DN 42 MM, 45 GRAUS, SEM ANEL DE SOLDA, BOLSA X BOLSA, INSTALADO EM PRUMADA DE HIDRÁULICA PREDIAL - FORNECIMENTO E INSTALAÇÃO. AF_04/2022</v>
          </cell>
          <cell r="C4389" t="str">
            <v>UN</v>
          </cell>
          <cell r="D4389">
            <v>87.83</v>
          </cell>
          <cell r="E4389" t="str">
            <v>INSTALACOES HIDRO SANITARIAS</v>
          </cell>
          <cell r="F4389" t="str">
            <v>CONEXOES</v>
          </cell>
          <cell r="G4389" t="str">
            <v>SINAPI Nov/23</v>
          </cell>
        </row>
        <row r="4390">
          <cell r="A4390">
            <v>93125</v>
          </cell>
          <cell r="B4390" t="str">
            <v>CURVA EM COBRE, DN 54 MM, 45 GRAUS, SEM ANEL DE SOLDA, BOLSA X BOLSA, INSTALADO EM PRUMADA DE HIDRÁULICA PREDIAL - FORNECIMENTO E INSTALAÇÃO. AF_04/2022</v>
          </cell>
          <cell r="C4390" t="str">
            <v>UN</v>
          </cell>
          <cell r="D4390">
            <v>128.62</v>
          </cell>
          <cell r="E4390" t="str">
            <v>INSTALACOES HIDRO SANITARIAS</v>
          </cell>
          <cell r="F4390" t="str">
            <v>CONEXOES</v>
          </cell>
          <cell r="G4390" t="str">
            <v>SINAPI Nov/23</v>
          </cell>
        </row>
        <row r="4391">
          <cell r="A4391">
            <v>93126</v>
          </cell>
          <cell r="B4391" t="str">
            <v>CURVA EM COBRE, DN 66 MM, 45 GRAUS, SEM ANEL DE SOLDA, BOLSA X BOLSA, INSTALADO EM PRUMADA DE HIDRÁULICA PREDIAL - FORNECIMENTO E INSTALAÇÃO. AF_04/2022</v>
          </cell>
          <cell r="C4391" t="str">
            <v>UN</v>
          </cell>
          <cell r="D4391">
            <v>280.14</v>
          </cell>
          <cell r="E4391" t="str">
            <v>INSTALACOES HIDRO SANITARIAS</v>
          </cell>
          <cell r="F4391" t="str">
            <v>CONEXOES</v>
          </cell>
          <cell r="G4391" t="str">
            <v>SINAPI Nov/23</v>
          </cell>
        </row>
        <row r="4392">
          <cell r="A4392">
            <v>93133</v>
          </cell>
          <cell r="B4392" t="str">
            <v>BUCHA DE REDUÇÃO EM COBRE, DN 28 MM X 22 MM, SEM ANEL DE SOLDA, INSTALADO EM RAMAL E SUB-RAMAL DE HIDRÁULICA PREDIAL - FORNECIMENTO E INSTALAÇÃO. AF_04/2022</v>
          </cell>
          <cell r="C4392" t="str">
            <v>UN</v>
          </cell>
          <cell r="D4392">
            <v>21.47</v>
          </cell>
          <cell r="E4392" t="str">
            <v>INSTALACOES HIDRO SANITARIAS</v>
          </cell>
          <cell r="F4392" t="str">
            <v>CONEXOES</v>
          </cell>
          <cell r="G4392" t="str">
            <v>SINAPI Nov/23</v>
          </cell>
        </row>
        <row r="4393">
          <cell r="A4393">
            <v>94465</v>
          </cell>
          <cell r="B4393" t="str">
            <v>LUVA, EM FERRO GALVANIZADO, CONEXÃO ROSQUEADA, DN 50 (2), INSTALADO EM RESERVAÇÃO DE ÁGUA DE EDIFICAÇÃO QUE POSSUA RESERVATÓRIO DE FIBRA/FIBROCIMENTO  FORNECIMENTO E INSTALAÇÃO. AF_06/2016</v>
          </cell>
          <cell r="C4393" t="str">
            <v>UN</v>
          </cell>
          <cell r="D4393">
            <v>61.71</v>
          </cell>
          <cell r="E4393" t="str">
            <v>INSTALACOES HIDRO SANITARIAS</v>
          </cell>
          <cell r="F4393" t="str">
            <v>CONEXOES</v>
          </cell>
          <cell r="G4393" t="str">
            <v>SINAPI Nov/23</v>
          </cell>
        </row>
        <row r="4394">
          <cell r="A4394">
            <v>94466</v>
          </cell>
          <cell r="B4394" t="str">
            <v>NIPLE, EM FERRO GALVANIZADO, CONEXÃO ROSQUEADA, DN 50 (2), INSTALADO EM RESERVAÇÃO DE ÁGUA DE EDIFICAÇÃO QUE POSSUA RESERVATÓRIO DE FIBRA/FIBROCIMENTO  FORNECIMENTO E INSTALAÇÃO. AF_06/2016</v>
          </cell>
          <cell r="C4394" t="str">
            <v>UN</v>
          </cell>
          <cell r="D4394">
            <v>61.74</v>
          </cell>
          <cell r="E4394" t="str">
            <v>INSTALACOES HIDRO SANITARIAS</v>
          </cell>
          <cell r="F4394" t="str">
            <v>CONEXOES</v>
          </cell>
          <cell r="G4394" t="str">
            <v>SINAPI Nov/23</v>
          </cell>
        </row>
        <row r="4395">
          <cell r="A4395">
            <v>94467</v>
          </cell>
          <cell r="B4395" t="str">
            <v>LUVA, EM FERRO GALVANIZADO, CONEXÃO ROSQUEADA, DN 65 (2 1/2), INSTALADO EM RESERVAÇÃO DE ÁGUA DE EDIFICAÇÃO QUE POSSUA RESERVATÓRIO DE FIBRA/FIBROCIMENTO  FORNECIMENTO E INSTALAÇÃO. AF_06/2016</v>
          </cell>
          <cell r="C4395" t="str">
            <v>UN</v>
          </cell>
          <cell r="D4395">
            <v>94.03</v>
          </cell>
          <cell r="E4395" t="str">
            <v>INSTALACOES HIDRO SANITARIAS</v>
          </cell>
          <cell r="F4395" t="str">
            <v>CONEXOES</v>
          </cell>
          <cell r="G4395" t="str">
            <v>SINAPI Nov/23</v>
          </cell>
        </row>
        <row r="4396">
          <cell r="A4396">
            <v>94468</v>
          </cell>
          <cell r="B4396" t="str">
            <v>NIPLE, EM FERRO GALVANIZADO, CONEXÃO ROSQUEADA, DN 65 (2 1/2), INSTALADO EM RESERVAÇÃO DE ÁGUA DE EDIFICAÇÃO QUE POSSUA RESERVATÓRIO DE FIBRA/FIBROCIMENTO  FORNECIMENTO E INSTALAÇÃO. AF_06/2016</v>
          </cell>
          <cell r="C4396" t="str">
            <v>UN</v>
          </cell>
          <cell r="D4396">
            <v>82.56</v>
          </cell>
          <cell r="E4396" t="str">
            <v>INSTALACOES HIDRO SANITARIAS</v>
          </cell>
          <cell r="F4396" t="str">
            <v>CONEXOES</v>
          </cell>
          <cell r="G4396" t="str">
            <v>SINAPI Nov/23</v>
          </cell>
        </row>
        <row r="4397">
          <cell r="A4397">
            <v>94469</v>
          </cell>
          <cell r="B4397" t="str">
            <v>LUVA, EM FERRO GALVANIZADO, CONEXÃO ROSQUEADA, DN 80 (3), INSTALADO EM RESERVAÇÃO DE ÁGUA DE EDIFICAÇÃO QUE POSSUA RESERVATÓRIO DE FIBRA/FIBROCIMENTO  FORNECIMENTO E INSTALAÇÃO. AF_06/2016</v>
          </cell>
          <cell r="C4397" t="str">
            <v>UN</v>
          </cell>
          <cell r="D4397">
            <v>136.06</v>
          </cell>
          <cell r="E4397" t="str">
            <v>INSTALACOES HIDRO SANITARIAS</v>
          </cell>
          <cell r="F4397" t="str">
            <v>CONEXOES</v>
          </cell>
          <cell r="G4397" t="str">
            <v>SINAPI Nov/23</v>
          </cell>
        </row>
        <row r="4398">
          <cell r="A4398">
            <v>94470</v>
          </cell>
          <cell r="B4398" t="str">
            <v>NIPLE, EM FERRO GALVANIZADO, CONEXÃO ROSQUEADA, DN 80 (3), INSTALADO EM RESERVAÇÃO DE ÁGUA DE EDIFICAÇÃO QUE POSSUA RESERVATÓRIO DE FIBRA/FIBROCIMENTO  FORNECIMENTO E INSTALAÇÃO. AF_06/2016</v>
          </cell>
          <cell r="C4398" t="str">
            <v>UN</v>
          </cell>
          <cell r="D4398">
            <v>125.85</v>
          </cell>
          <cell r="E4398" t="str">
            <v>INSTALACOES HIDRO SANITARIAS</v>
          </cell>
          <cell r="F4398" t="str">
            <v>CONEXOES</v>
          </cell>
          <cell r="G4398" t="str">
            <v>SINAPI Nov/23</v>
          </cell>
        </row>
        <row r="4399">
          <cell r="A4399">
            <v>94471</v>
          </cell>
          <cell r="B4399" t="str">
            <v>COTOVELO 90 GRAUS, EM FERRO GALVANIZADO, CONEXÃO ROSQUEADA, DN 50 (2), INSTALADO EM RESERVAÇÃO DE ÁGUA DE EDIFICAÇÃO QUE POSSUA RESERVATÓRIO DE FIBRA/FIBROCIMENTO  FORNECIMENTO E INSTALAÇÃO. AF_06/2016</v>
          </cell>
          <cell r="C4399" t="str">
            <v>UN</v>
          </cell>
          <cell r="D4399">
            <v>89.28</v>
          </cell>
          <cell r="E4399" t="str">
            <v>INSTALACOES HIDRO SANITARIAS</v>
          </cell>
          <cell r="F4399" t="str">
            <v>CONEXOES</v>
          </cell>
          <cell r="G4399" t="str">
            <v>SINAPI Nov/23</v>
          </cell>
        </row>
        <row r="4400">
          <cell r="A4400">
            <v>94472</v>
          </cell>
          <cell r="B4400" t="str">
            <v>COTOVELO 45 GRAUS, EM FERRO GALVANIZADO, CONEXÃO ROSQUEADA, DN 50 (2), INSTALADO EM RESERVAÇÃO DE ÁGUA DE EDIFICAÇÃO QUE POSSUA RESERVATÓRIO DE FIBRA/FIBROCIMENTO  FORNECIMENTO E INSTALAÇÃO. AF_06/2016</v>
          </cell>
          <cell r="C4400" t="str">
            <v>UN</v>
          </cell>
          <cell r="D4400">
            <v>91.83</v>
          </cell>
          <cell r="E4400" t="str">
            <v>INSTALACOES HIDRO SANITARIAS</v>
          </cell>
          <cell r="F4400" t="str">
            <v>CONEXOES</v>
          </cell>
          <cell r="G4400" t="str">
            <v>SINAPI Nov/23</v>
          </cell>
        </row>
        <row r="4401">
          <cell r="A4401">
            <v>94473</v>
          </cell>
          <cell r="B4401" t="str">
            <v>COTOVELO 90 GRAUS, EM FERRO GALVANIZADO, CONEXÃO ROSQUEADA, DN 65 (2 1/2), INSTALADO EM RESERVAÇÃO DE ÁGUA DE EDIFICAÇÃO QUE POSSUA RESERVATÓRIO DE FIBRA/FIBROCIMENTO  FORNECIMENTO E INSTALAÇÃO. AF_06/2016</v>
          </cell>
          <cell r="C4401" t="str">
            <v>UN</v>
          </cell>
          <cell r="D4401">
            <v>134.94999999999999</v>
          </cell>
          <cell r="E4401" t="str">
            <v>INSTALACOES HIDRO SANITARIAS</v>
          </cell>
          <cell r="F4401" t="str">
            <v>CONEXOES</v>
          </cell>
          <cell r="G4401" t="str">
            <v>SINAPI Nov/23</v>
          </cell>
        </row>
        <row r="4402">
          <cell r="A4402">
            <v>94474</v>
          </cell>
          <cell r="B4402" t="str">
            <v>COTOVELO 45 GRAUS, EM FERRO GALVANIZADO, CONEXÃO ROSQUEADA, DN 65 (2 1/2), INSTALADO EM RESERVAÇÃO DE ÁGUA DE EDIFICAÇÃO QUE POSSUA RESERVATÓRIO DE FIBRA/FIBROCIMENTO  FORNECIMENTO E INSTALAÇÃO. AF_06/2016</v>
          </cell>
          <cell r="C4402" t="str">
            <v>UN</v>
          </cell>
          <cell r="D4402">
            <v>146.18</v>
          </cell>
          <cell r="E4402" t="str">
            <v>INSTALACOES HIDRO SANITARIAS</v>
          </cell>
          <cell r="F4402" t="str">
            <v>CONEXOES</v>
          </cell>
          <cell r="G4402" t="str">
            <v>SINAPI Nov/23</v>
          </cell>
        </row>
        <row r="4403">
          <cell r="A4403">
            <v>94475</v>
          </cell>
          <cell r="B4403" t="str">
            <v>COTOVELO 90 GRAUS, EM FERRO GALVANIZADO, CONEXÃO ROSQUEADA, DN 80 (3), INSTALADO EM RESERVAÇÃO DE ÁGUA DE EDIFICAÇÃO QUE POSSUA RESERVATÓRIO DE FIBRA/FIBROCIMENTO  FORNECIMENTO E INSTALAÇÃO. AF_06/2016</v>
          </cell>
          <cell r="C4403" t="str">
            <v>UN</v>
          </cell>
          <cell r="D4403">
            <v>184.94</v>
          </cell>
          <cell r="E4403" t="str">
            <v>INSTALACOES HIDRO SANITARIAS</v>
          </cell>
          <cell r="F4403" t="str">
            <v>CONEXOES</v>
          </cell>
          <cell r="G4403" t="str">
            <v>SINAPI Nov/23</v>
          </cell>
        </row>
        <row r="4404">
          <cell r="A4404">
            <v>94476</v>
          </cell>
          <cell r="B4404" t="str">
            <v>COTOVELO 45 GRAUS, EM FERRO GALVANIZADO, CONEXÃO ROSQUEADA, DN 80 (3), INSTALADO EM RESERVAÇÃO DE ÁGUA DE EDIFICAÇÃO QUE POSSUA RESERVATÓRIO DE FIBRA/FIBROCIMENTO  FORNECIMENTO E INSTALAÇÃO. AF_06/2016</v>
          </cell>
          <cell r="C4404" t="str">
            <v>UN</v>
          </cell>
          <cell r="D4404">
            <v>206.58</v>
          </cell>
          <cell r="E4404" t="str">
            <v>INSTALACOES HIDRO SANITARIAS</v>
          </cell>
          <cell r="F4404" t="str">
            <v>CONEXOES</v>
          </cell>
          <cell r="G4404" t="str">
            <v>SINAPI Nov/23</v>
          </cell>
        </row>
        <row r="4405">
          <cell r="A4405">
            <v>94477</v>
          </cell>
          <cell r="B4405" t="str">
            <v>TÊ, EM FERRO GALVANIZADO, CONEXÃO ROSQUEADA, DN 50 (2), INSTALADO EM RESERVAÇÃO DE ÁGUA DE EDIFICAÇÃO QUE POSSUA RESERVATÓRIO DE FIBRA/FIBROCIMENTO  FORNECIMENTO E INSTALAÇÃO. AF_06/2016</v>
          </cell>
          <cell r="C4405" t="str">
            <v>UN</v>
          </cell>
          <cell r="D4405">
            <v>118.77</v>
          </cell>
          <cell r="E4405" t="str">
            <v>INSTALACOES HIDRO SANITARIAS</v>
          </cell>
          <cell r="F4405" t="str">
            <v>CONEXOES</v>
          </cell>
          <cell r="G4405" t="str">
            <v>SINAPI Nov/23</v>
          </cell>
        </row>
        <row r="4406">
          <cell r="A4406">
            <v>94478</v>
          </cell>
          <cell r="B4406" t="str">
            <v>TÊ, EM FERRO GALVANIZADO, CONEXÃO ROSQUEADA, DN 65 (2 1/2), INSTALADO EM RESERVAÇÃO DE ÁGUA DE EDIFICAÇÃO QUE POSSUA RESERVATÓRIO DE FIBRA/FIBROCIMENTO  FORNECIMENTO E INSTALAÇÃO. AF_06/2016</v>
          </cell>
          <cell r="C4406" t="str">
            <v>UN</v>
          </cell>
          <cell r="D4406">
            <v>185.33</v>
          </cell>
          <cell r="E4406" t="str">
            <v>INSTALACOES HIDRO SANITARIAS</v>
          </cell>
          <cell r="F4406" t="str">
            <v>CONEXOES</v>
          </cell>
          <cell r="G4406" t="str">
            <v>SINAPI Nov/23</v>
          </cell>
        </row>
        <row r="4407">
          <cell r="A4407">
            <v>94479</v>
          </cell>
          <cell r="B4407" t="str">
            <v>TÊ, EM FERRO GALVANIZADO, CONEXÃO ROSQUEADA, DN 80 (3), INSTALADO EM RESERVAÇÃO DE ÁGUA DE EDIFICAÇÃO QUE POSSUA RESERVATÓRIO DE FIBRA/FIBROCIMENTO  FORNECIMENTO E INSTALAÇÃO. AF_06/2016</v>
          </cell>
          <cell r="C4407" t="str">
            <v>UN</v>
          </cell>
          <cell r="D4407">
            <v>244.27</v>
          </cell>
          <cell r="E4407" t="str">
            <v>INSTALACOES HIDRO SANITARIAS</v>
          </cell>
          <cell r="F4407" t="str">
            <v>CONEXOES</v>
          </cell>
          <cell r="G4407" t="str">
            <v>SINAPI Nov/23</v>
          </cell>
        </row>
        <row r="4408">
          <cell r="A4408">
            <v>94606</v>
          </cell>
          <cell r="B4408" t="str">
            <v>LUVA EM COBRE, DN 54 MM, SEM ANEL DE SOLDA, INSTALADO EM RESERVAÇÃO DE ÁGUA DE EDIFICAÇÃO QUE POSSUA RESERVATÓRIO DE FIBRA/FIBROCIMENTO  FORNECIMENTO E INSTALAÇÃO. AF_06/2016</v>
          </cell>
          <cell r="C4408" t="str">
            <v>UN</v>
          </cell>
          <cell r="D4408">
            <v>82.27</v>
          </cell>
          <cell r="E4408" t="str">
            <v>INSTALACOES HIDRO SANITARIAS</v>
          </cell>
          <cell r="F4408" t="str">
            <v>CONEXOES</v>
          </cell>
          <cell r="G4408" t="str">
            <v>SINAPI Nov/23</v>
          </cell>
        </row>
        <row r="4409">
          <cell r="A4409">
            <v>94608</v>
          </cell>
          <cell r="B4409" t="str">
            <v>LUVA EM COBRE, DN 66 MM, SEM ANEL DE SOLDA, INSTALADO EM RESERVAÇÃO DE ÁGUA DE EDIFICAÇÃO QUE POSSUA RESERVATÓRIO DE FIBRA/FIBROCIMENTO  FORNECIMENTO E INSTALAÇÃO. AF_06/2016</v>
          </cell>
          <cell r="C4409" t="str">
            <v>UN</v>
          </cell>
          <cell r="D4409">
            <v>189.79</v>
          </cell>
          <cell r="E4409" t="str">
            <v>INSTALACOES HIDRO SANITARIAS</v>
          </cell>
          <cell r="F4409" t="str">
            <v>CONEXOES</v>
          </cell>
          <cell r="G4409" t="str">
            <v>SINAPI Nov/23</v>
          </cell>
        </row>
        <row r="4410">
          <cell r="A4410">
            <v>94610</v>
          </cell>
          <cell r="B4410" t="str">
            <v>LUVA EM COBRE, DN 79 MM, SEM ANEL DE SOLDA, INSTALADO EM RESERVAÇÃO DE ÁGUA DE EDIFICAÇÃO QUE POSSUA RESERVATÓRIO DE FIBRA/FIBROCIMENTO  FORNECIMENTO E INSTALAÇÃO. AF_06/2016</v>
          </cell>
          <cell r="C4410" t="str">
            <v>UN</v>
          </cell>
          <cell r="D4410">
            <v>278.57</v>
          </cell>
          <cell r="E4410" t="str">
            <v>INSTALACOES HIDRO SANITARIAS</v>
          </cell>
          <cell r="F4410" t="str">
            <v>CONEXOES</v>
          </cell>
          <cell r="G4410" t="str">
            <v>SINAPI Nov/23</v>
          </cell>
        </row>
        <row r="4411">
          <cell r="A4411">
            <v>94612</v>
          </cell>
          <cell r="B4411" t="str">
            <v>LUVA DE COBRE, DN 104 MM, SEM ANEL DE SOLDA, INSTALADO EM RESERVAÇÃO DE ÁGUA DE EDIFICAÇÃO QUE POSSUA RESERVATÓRIO DE FIBRA/FIBROCIMENTO  FORNECIMENTO E INSTALAÇÃO. AF_06/2016</v>
          </cell>
          <cell r="C4411" t="str">
            <v>UN</v>
          </cell>
          <cell r="D4411">
            <v>387.11</v>
          </cell>
          <cell r="E4411" t="str">
            <v>INSTALACOES HIDRO SANITARIAS</v>
          </cell>
          <cell r="F4411" t="str">
            <v>CONEXOES</v>
          </cell>
          <cell r="G4411" t="str">
            <v>SINAPI Nov/23</v>
          </cell>
        </row>
        <row r="4412">
          <cell r="A4412">
            <v>94614</v>
          </cell>
          <cell r="B4412" t="str">
            <v>COTOVELO EM COBRE, DN 54 MM, 90 GRAUS, SEM ANEL DE SOLDA, INSTALADO EM RESERVAÇÃO DE ÁGUA DE EDIFICAÇÃO QUE POSSUA RESERVATÓRIO DE FIBRA/FIBROCIMENTO  FORNECIMENTO E INSTALAÇÃO. AF_06/2016</v>
          </cell>
          <cell r="C4412" t="str">
            <v>UN</v>
          </cell>
          <cell r="D4412">
            <v>137.54</v>
          </cell>
          <cell r="E4412" t="str">
            <v>INSTALACOES HIDRO SANITARIAS</v>
          </cell>
          <cell r="F4412" t="str">
            <v>CONEXOES</v>
          </cell>
          <cell r="G4412" t="str">
            <v>SINAPI Nov/23</v>
          </cell>
        </row>
        <row r="4413">
          <cell r="A4413">
            <v>94615</v>
          </cell>
          <cell r="B4413" t="str">
            <v>CURVA EM COBRE, DN 54 MM, 45 GRAUS, SEM ANEL DE SOLDA, BOLSA X BOLSA, INSTALADO EM RESERVAÇÃO DE ÁGUA DE EDIFICAÇÃO QUE POSSUA RESERVATÓRIO DE FIBRA/FIBROCIMENTO  FORNECIMENTO E INSTALAÇÃO. AF_06/2016</v>
          </cell>
          <cell r="C4413" t="str">
            <v>UN</v>
          </cell>
          <cell r="D4413">
            <v>154.41999999999999</v>
          </cell>
          <cell r="E4413" t="str">
            <v>INSTALACOES HIDRO SANITARIAS</v>
          </cell>
          <cell r="F4413" t="str">
            <v>CONEXOES</v>
          </cell>
          <cell r="G4413" t="str">
            <v>SINAPI Nov/23</v>
          </cell>
        </row>
        <row r="4414">
          <cell r="A4414">
            <v>94616</v>
          </cell>
          <cell r="B4414" t="str">
            <v>COTOVELO EM COBRE, DN 66 MM, 90 GRAUS, SEM ANEL DE SOLDA, INSTALADO EM RESERVAÇÃO DE ÁGUA DE EDIFICAÇÃO QUE POSSUA RESERVATÓRIO DE FIBRA/FIBROCIMENTO  FORNECIMENTO E INSTALAÇÃO. AF_06/2016</v>
          </cell>
          <cell r="C4414" t="str">
            <v>UN</v>
          </cell>
          <cell r="D4414">
            <v>359.36</v>
          </cell>
          <cell r="E4414" t="str">
            <v>INSTALACOES HIDRO SANITARIAS</v>
          </cell>
          <cell r="F4414" t="str">
            <v>CONEXOES</v>
          </cell>
          <cell r="G4414" t="str">
            <v>SINAPI Nov/23</v>
          </cell>
        </row>
        <row r="4415">
          <cell r="A4415">
            <v>94617</v>
          </cell>
          <cell r="B4415" t="str">
            <v>CURVA EM COBRE, DN 66 MM, 45 GRAUS, SEM ANEL DE SOLDA, BOLSA X BOLSA, INSTALADO EM RESERVAÇÃO DE ÁGUA DE EDIFICAÇÃO QUE POSSUA RESERVATÓRIO DE FIBRA/FIBROCIMENTO  FORNECIMENTO E INSTALAÇÃO. AF_06/2016</v>
          </cell>
          <cell r="C4415" t="str">
            <v>UN</v>
          </cell>
          <cell r="D4415">
            <v>300.68</v>
          </cell>
          <cell r="E4415" t="str">
            <v>INSTALACOES HIDRO SANITARIAS</v>
          </cell>
          <cell r="F4415" t="str">
            <v>CONEXOES</v>
          </cell>
          <cell r="G4415" t="str">
            <v>SINAPI Nov/23</v>
          </cell>
        </row>
        <row r="4416">
          <cell r="A4416">
            <v>94618</v>
          </cell>
          <cell r="B4416" t="str">
            <v>COTOVELO EM COBRE, DN 79 MM, 90 GRAUS, SEM ANEL DE SOLDA, INSTALADO EM RESERVAÇÃO DE ÁGUA DE EDIFICAÇÃO QUE POSSUA RESERVATÓRIO DE FIBRA/FIBROCIMENTO  FORNECIMENTO E INSTALAÇÃO. AF_06/2016</v>
          </cell>
          <cell r="C4416" t="str">
            <v>UN</v>
          </cell>
          <cell r="D4416">
            <v>354.28</v>
          </cell>
          <cell r="E4416" t="str">
            <v>INSTALACOES HIDRO SANITARIAS</v>
          </cell>
          <cell r="F4416" t="str">
            <v>CONEXOES</v>
          </cell>
          <cell r="G4416" t="str">
            <v>SINAPI Nov/23</v>
          </cell>
        </row>
        <row r="4417">
          <cell r="A4417">
            <v>94620</v>
          </cell>
          <cell r="B4417" t="str">
            <v>COTOVELO EM COBRE, DN 104 MM, 90 GRAUS, SEM ANEL DE SOLDA, INSTALADO EM RESERVAÇÃO DE ÁGUA DE EDIFICAÇÃO QUE POSSUA RESERVATÓRIO DE FIBRA/FIBROCIMENTO  FORNECIMENTO E INSTALAÇÃO. AF_06/2016</v>
          </cell>
          <cell r="C4417" t="str">
            <v>UN</v>
          </cell>
          <cell r="D4417">
            <v>793.25</v>
          </cell>
          <cell r="E4417" t="str">
            <v>INSTALACOES HIDRO SANITARIAS</v>
          </cell>
          <cell r="F4417" t="str">
            <v>CONEXOES</v>
          </cell>
          <cell r="G4417" t="str">
            <v>SINAPI Nov/23</v>
          </cell>
        </row>
        <row r="4418">
          <cell r="A4418">
            <v>94622</v>
          </cell>
          <cell r="B4418" t="str">
            <v>TE EM COBRE, DN 54 MM, SEM ANEL DE SOLDA, INSTALADO EM RESERVAÇÃO DE ÁGUA DE EDIFICAÇÃO QUE POSSUA RESERVATÓRIO DE FIBRA/FIBROCIMENTO  FORNECIMENTO E INSTALAÇÃO. AF_06/2016</v>
          </cell>
          <cell r="C4418" t="str">
            <v>UN</v>
          </cell>
          <cell r="D4418">
            <v>199.58</v>
          </cell>
          <cell r="E4418" t="str">
            <v>INSTALACOES HIDRO SANITARIAS</v>
          </cell>
          <cell r="F4418" t="str">
            <v>CONEXOES</v>
          </cell>
          <cell r="G4418" t="str">
            <v>SINAPI Nov/23</v>
          </cell>
        </row>
        <row r="4419">
          <cell r="A4419">
            <v>94623</v>
          </cell>
          <cell r="B4419" t="str">
            <v>TE EM COBRE, DN 66 MM, SEM ANEL DE SOLDA, INSTALADO EM RESERVAÇÃO DE ÁGUA DE EDIFICAÇÃO QUE POSSUA RESERVATÓRIO DE FIBRA/FIBROCIMENTO  FORNECIMENTO E INSTALAÇÃO. AF_06/2016</v>
          </cell>
          <cell r="C4419" t="str">
            <v>UN</v>
          </cell>
          <cell r="D4419">
            <v>446.31</v>
          </cell>
          <cell r="E4419" t="str">
            <v>INSTALACOES HIDRO SANITARIAS</v>
          </cell>
          <cell r="F4419" t="str">
            <v>CONEXOES</v>
          </cell>
          <cell r="G4419" t="str">
            <v>SINAPI Nov/23</v>
          </cell>
        </row>
        <row r="4420">
          <cell r="A4420">
            <v>94624</v>
          </cell>
          <cell r="B4420" t="str">
            <v>TE EM COBRE, DN 79 MM, SEM ANEL DE SOLDA, INSTALADO EM RESERVAÇÃO DE ÁGUA DE EDIFICAÇÃO QUE POSSUA RESERVATÓRIO DE FIBRA/FIBROCIMENTO  FORNECIMENTO E INSTALAÇÃO. AF_06/2016</v>
          </cell>
          <cell r="C4420" t="str">
            <v>UN</v>
          </cell>
          <cell r="D4420">
            <v>671.78</v>
          </cell>
          <cell r="E4420" t="str">
            <v>INSTALACOES HIDRO SANITARIAS</v>
          </cell>
          <cell r="F4420" t="str">
            <v>CONEXOES</v>
          </cell>
          <cell r="G4420" t="str">
            <v>SINAPI Nov/23</v>
          </cell>
        </row>
        <row r="4421">
          <cell r="A4421">
            <v>94625</v>
          </cell>
          <cell r="B4421" t="str">
            <v>TE EM COBRE, DN 104 MM, SEM ANEL DE SOLDA, INSTALADO EM RESERVAÇÃO DE ÁGUA DE EDIFICAÇÃO QUE POSSUA RESERVATÓRIO DE FIBRA/FIBROCIMENTO  FORNECIMENTO E INSTALAÇÃO. AF_06/2016</v>
          </cell>
          <cell r="C4421" t="str">
            <v>UN</v>
          </cell>
          <cell r="D4421">
            <v>1377.82</v>
          </cell>
          <cell r="E4421" t="str">
            <v>INSTALACOES HIDRO SANITARIAS</v>
          </cell>
          <cell r="F4421" t="str">
            <v>CONEXOES</v>
          </cell>
          <cell r="G4421" t="str">
            <v>SINAPI Nov/23</v>
          </cell>
        </row>
        <row r="4422">
          <cell r="A4422">
            <v>94656</v>
          </cell>
          <cell r="B4422" t="str">
            <v>ADAPTADOR CURTO COM BOLSA E ROSCA PARA REGISTRO, PVC, SOLDÁVEL, DN  25 MM X 3/4 , INSTALADO EM RESERVAÇÃO DE ÁGUA DE EDIFICAÇÃO QUE POSSUA RESERVATÓRIO DE FIBRA/FIBROCIMENTO   FORNECIMENTO E INSTALAÇÃO. AF_06/2016</v>
          </cell>
          <cell r="C4422" t="str">
            <v>UN</v>
          </cell>
          <cell r="D4422">
            <v>7.32</v>
          </cell>
          <cell r="E4422" t="str">
            <v>INSTALACOES HIDRO SANITARIAS</v>
          </cell>
          <cell r="F4422" t="str">
            <v>CONEXOES</v>
          </cell>
          <cell r="G4422" t="str">
            <v>SINAPI Nov/23</v>
          </cell>
        </row>
        <row r="4423">
          <cell r="A4423">
            <v>94657</v>
          </cell>
          <cell r="B4423" t="str">
            <v>LUVA PVC, SOLDÁVEL, DN  25 MM, INSTALADA EM RESERVAÇÃO DE ÁGUA DE EDIFICAÇÃO QUE POSSUA RESERVATÓRIO DE FIBRA/FIBROCIMENTO   FORNECIMENTO E INSTALAÇÃO. AF_06/2016</v>
          </cell>
          <cell r="C4423" t="str">
            <v>UN</v>
          </cell>
          <cell r="D4423">
            <v>7.25</v>
          </cell>
          <cell r="E4423" t="str">
            <v>INSTALACOES HIDRO SANITARIAS</v>
          </cell>
          <cell r="F4423" t="str">
            <v>CONEXOES</v>
          </cell>
          <cell r="G4423" t="str">
            <v>SINAPI Nov/23</v>
          </cell>
        </row>
        <row r="4424">
          <cell r="A4424">
            <v>94658</v>
          </cell>
          <cell r="B4424" t="str">
            <v>ADAPTADOR CURTO COM BOLSA E ROSCA PARA REGISTRO, PVC, SOLDÁVEL, DN 32 MM X 1 , INSTALADO EM RESERVAÇÃO DE ÁGUA DE EDIFICAÇÃO QUE POSSUA RESERVATÓRIO DE FIBRA/FIBROCIMENTO   FORNECIMENTO E INSTALAÇÃO. AF_06/2016</v>
          </cell>
          <cell r="C4424" t="str">
            <v>UN</v>
          </cell>
          <cell r="D4424">
            <v>8.2200000000000006</v>
          </cell>
          <cell r="E4424" t="str">
            <v>INSTALACOES HIDRO SANITARIAS</v>
          </cell>
          <cell r="F4424" t="str">
            <v>CONEXOES</v>
          </cell>
          <cell r="G4424" t="str">
            <v>SINAPI Nov/23</v>
          </cell>
        </row>
        <row r="4425">
          <cell r="A4425">
            <v>94659</v>
          </cell>
          <cell r="B4425" t="str">
            <v>LUVA PVC, SOLDÁVEL, DN 32 MM, INSTALADA EM RESERVAÇÃO DE ÁGUA DE EDIFICAÇÃO QUE POSSUA RESERVATÓRIO DE FIBRA/FIBROCIMENTO   FORNECIMENTO E INSTALAÇÃO. AF_06/2016</v>
          </cell>
          <cell r="C4425" t="str">
            <v>UN</v>
          </cell>
          <cell r="D4425">
            <v>8.42</v>
          </cell>
          <cell r="E4425" t="str">
            <v>INSTALACOES HIDRO SANITARIAS</v>
          </cell>
          <cell r="F4425" t="str">
            <v>CONEXOES</v>
          </cell>
          <cell r="G4425" t="str">
            <v>SINAPI Nov/23</v>
          </cell>
        </row>
        <row r="4426">
          <cell r="A4426">
            <v>94660</v>
          </cell>
          <cell r="B4426" t="str">
            <v>ADAPTADOR CURTO COM BOLSA E ROSCA PARA REGISTRO, PVC, SOLDÁVEL, DN 40 MM X 1 1/4 , INSTALADO EM RESERVAÇÃO DE ÁGUA DE EDIFICAÇÃO QUE POSSUA RESERVATÓRIO DE FIBRA/FIBROCIMENTO   FORNECIMENTO E INSTALAÇÃO. AF_06/2016</v>
          </cell>
          <cell r="C4426" t="str">
            <v>UN</v>
          </cell>
          <cell r="D4426">
            <v>13.36</v>
          </cell>
          <cell r="E4426" t="str">
            <v>INSTALACOES HIDRO SANITARIAS</v>
          </cell>
          <cell r="F4426" t="str">
            <v>CONEXOES</v>
          </cell>
          <cell r="G4426" t="str">
            <v>SINAPI Nov/23</v>
          </cell>
        </row>
        <row r="4427">
          <cell r="A4427">
            <v>94661</v>
          </cell>
          <cell r="B4427" t="str">
            <v>LUVA, PVC, SOLDÁVEL, DN 40 MM, INSTALADO EM RESERVAÇÃO DE ÁGUA DE EDIFICAÇÃO QUE POSSUA RESERVATÓRIO DE FIBRA/FIBROCIMENTO   FORNECIMENTO E INSTALAÇÃO. AF_06/2016</v>
          </cell>
          <cell r="C4427" t="str">
            <v>UN</v>
          </cell>
          <cell r="D4427">
            <v>13.91</v>
          </cell>
          <cell r="E4427" t="str">
            <v>INSTALACOES HIDRO SANITARIAS</v>
          </cell>
          <cell r="F4427" t="str">
            <v>CONEXOES</v>
          </cell>
          <cell r="G4427" t="str">
            <v>SINAPI Nov/23</v>
          </cell>
        </row>
        <row r="4428">
          <cell r="A4428">
            <v>94662</v>
          </cell>
          <cell r="B4428" t="str">
            <v>ADAPTADOR CURTO COM BOLSA E ROSCA PARA REGISTRO, PVC, SOLDÁVEL, DN 50 MM X 1 1/2 , INSTALADO EM RESERVAÇÃO DE ÁGUA DE EDIFICAÇÃO QUE POSSUA RESERVATÓRIO DE FIBRA/FIBROCIMENTO   FORNECIMENTO E INSTALAÇÃO. AF_06/2016</v>
          </cell>
          <cell r="C4428" t="str">
            <v>UN</v>
          </cell>
          <cell r="D4428">
            <v>14.12</v>
          </cell>
          <cell r="E4428" t="str">
            <v>INSTALACOES HIDRO SANITARIAS</v>
          </cell>
          <cell r="F4428" t="str">
            <v>CONEXOES</v>
          </cell>
          <cell r="G4428" t="str">
            <v>SINAPI Nov/23</v>
          </cell>
        </row>
        <row r="4429">
          <cell r="A4429">
            <v>94663</v>
          </cell>
          <cell r="B4429" t="str">
            <v>LUVA, PVC, SOLDÁVEL, DN 50 MM, INSTALADO EM RESERVAÇÃO DE ÁGUA DE EDIFICAÇÃO QUE POSSUA RESERVATÓRIO DE FIBRA/FIBROCIMENTO   FORNECIMENTO E INSTALAÇÃO. AF_06/2016</v>
          </cell>
          <cell r="C4429" t="str">
            <v>UN</v>
          </cell>
          <cell r="D4429">
            <v>14.02</v>
          </cell>
          <cell r="E4429" t="str">
            <v>INSTALACOES HIDRO SANITARIAS</v>
          </cell>
          <cell r="F4429" t="str">
            <v>CONEXOES</v>
          </cell>
          <cell r="G4429" t="str">
            <v>SINAPI Nov/23</v>
          </cell>
        </row>
        <row r="4430">
          <cell r="A4430">
            <v>94664</v>
          </cell>
          <cell r="B4430" t="str">
            <v>ADAPTADOR CURTO COM BOLSA E ROSCA PARA REGISTRO, PVC, SOLDÁVEL, DN 60 MM X 2 , INSTALADO EM RESERVAÇÃO DE ÁGUA DE EDIFICAÇÃO QUE POSSUA RESERVATÓRIO DE FIBRA/FIBROCIMENTO   FORNECIMENTO E INSTALAÇÃO. AF_06/2016</v>
          </cell>
          <cell r="C4430" t="str">
            <v>UN</v>
          </cell>
          <cell r="D4430">
            <v>28.19</v>
          </cell>
          <cell r="E4430" t="str">
            <v>INSTALACOES HIDRO SANITARIAS</v>
          </cell>
          <cell r="F4430" t="str">
            <v>CONEXOES</v>
          </cell>
          <cell r="G4430" t="str">
            <v>SINAPI Nov/23</v>
          </cell>
        </row>
        <row r="4431">
          <cell r="A4431">
            <v>94665</v>
          </cell>
          <cell r="B4431" t="str">
            <v>LUVA, PVC, SOLDÁVEL, DN 60 MM, INSTALADO EM RESERVAÇÃO DE ÁGUA DE EDIFICAÇÃO QUE POSSUA RESERVATÓRIO DE FIBRA/FIBROCIMENTO   FORNECIMENTO E INSTALAÇÃO. AF_06/2016</v>
          </cell>
          <cell r="C4431" t="str">
            <v>UN</v>
          </cell>
          <cell r="D4431">
            <v>30.37</v>
          </cell>
          <cell r="E4431" t="str">
            <v>INSTALACOES HIDRO SANITARIAS</v>
          </cell>
          <cell r="F4431" t="str">
            <v>CONEXOES</v>
          </cell>
          <cell r="G4431" t="str">
            <v>SINAPI Nov/23</v>
          </cell>
        </row>
        <row r="4432">
          <cell r="A4432">
            <v>94666</v>
          </cell>
          <cell r="B4432" t="str">
            <v>ADAPTADOR CURTO COM BOLSA E ROSCA PARA REGISTRO, PVC, SOLDÁVEL, DN 75 MM X 2 1/2 , INSTALADO EM RESERVAÇÃO DE ÁGUA DE EDIFICAÇÃO QUE POSSUA RESERVATÓRIO DE FIBRA/FIBROCIMENTO   FORNECIMENTO E INSTALAÇÃO. AF_06/2016</v>
          </cell>
          <cell r="C4432" t="str">
            <v>UN</v>
          </cell>
          <cell r="D4432">
            <v>36.44</v>
          </cell>
          <cell r="E4432" t="str">
            <v>INSTALACOES HIDRO SANITARIAS</v>
          </cell>
          <cell r="F4432" t="str">
            <v>CONEXOES</v>
          </cell>
          <cell r="G4432" t="str">
            <v>SINAPI Nov/23</v>
          </cell>
        </row>
        <row r="4433">
          <cell r="A4433">
            <v>94667</v>
          </cell>
          <cell r="B4433" t="str">
            <v>LUVA, PVC, SOLDÁVEL, DN 75 MM, INSTALADO EM RESERVAÇÃO DE ÁGUA DE EDIFICAÇÃO QUE POSSUA RESERVATÓRIO DE FIBRA/FIBROCIMENTO   FORNECIMENTO E INSTALAÇÃO. AF_06/2016</v>
          </cell>
          <cell r="C4433" t="str">
            <v>UN</v>
          </cell>
          <cell r="D4433">
            <v>36.53</v>
          </cell>
          <cell r="E4433" t="str">
            <v>INSTALACOES HIDRO SANITARIAS</v>
          </cell>
          <cell r="F4433" t="str">
            <v>CONEXOES</v>
          </cell>
          <cell r="G4433" t="str">
            <v>SINAPI Nov/23</v>
          </cell>
        </row>
        <row r="4434">
          <cell r="A4434">
            <v>94668</v>
          </cell>
          <cell r="B4434" t="str">
            <v>ADAPTADOR CURTO COM BOLSA E ROSCA PARA REGISTRO, PVC, SOLDÁVEL, DN 85 MM X 3 , INSTALADO EM RESERVAÇÃO DE ÁGUA DE EDIFICAÇÃO QUE POSSUA RESERVATÓRIO DE FIBRA/FIBROCIMENTO   FORNECIMENTO E INSTALAÇÃO. AF_06/2016</v>
          </cell>
          <cell r="C4434" t="str">
            <v>UN</v>
          </cell>
          <cell r="D4434">
            <v>57.26</v>
          </cell>
          <cell r="E4434" t="str">
            <v>INSTALACOES HIDRO SANITARIAS</v>
          </cell>
          <cell r="F4434" t="str">
            <v>CONEXOES</v>
          </cell>
          <cell r="G4434" t="str">
            <v>SINAPI Nov/23</v>
          </cell>
        </row>
        <row r="4435">
          <cell r="A4435">
            <v>94669</v>
          </cell>
          <cell r="B4435" t="str">
            <v>LUVA, PVC, SOLDÁVEL, DN 85 MM, INSTALADO EM RESERVAÇÃO DE ÁGUA DE EDIFICAÇÃO QUE POSSUA RESERVATÓRIO DE FIBRA/FIBROCIMENTO   FORNECIMENTO E INSTALAÇÃO. AF_06/2016</v>
          </cell>
          <cell r="C4435" t="str">
            <v>UN</v>
          </cell>
          <cell r="D4435">
            <v>74.260000000000005</v>
          </cell>
          <cell r="E4435" t="str">
            <v>INSTALACOES HIDRO SANITARIAS</v>
          </cell>
          <cell r="F4435" t="str">
            <v>CONEXOES</v>
          </cell>
          <cell r="G4435" t="str">
            <v>SINAPI Nov/23</v>
          </cell>
        </row>
        <row r="4436">
          <cell r="A4436">
            <v>94670</v>
          </cell>
          <cell r="B4436" t="str">
            <v>ADAPTADOR CURTO COM BOLSA E ROSCA PARA REGISTRO, PVC, SOLDÁVEL, DN 110 MM X 4 , INSTALADO EM RESERVAÇÃO DE ÁGUA DE EDIFICAÇÃO QUE POSSUA RESERVATÓRIO DE FIBRA/FIBROCIMENTO   FORNECIMENTO E INSTALAÇÃO. AF_06/2016</v>
          </cell>
          <cell r="C4436" t="str">
            <v>UN</v>
          </cell>
          <cell r="D4436">
            <v>73.66</v>
          </cell>
          <cell r="E4436" t="str">
            <v>INSTALACOES HIDRO SANITARIAS</v>
          </cell>
          <cell r="F4436" t="str">
            <v>CONEXOES</v>
          </cell>
          <cell r="G4436" t="str">
            <v>SINAPI Nov/23</v>
          </cell>
        </row>
        <row r="4437">
          <cell r="A4437">
            <v>94671</v>
          </cell>
          <cell r="B4437" t="str">
            <v>LUVA, PVC, SOLDÁVEL, DN 110 MM, INSTALADO EM RESERVAÇÃO DE ÁGUA DE EDIFICAÇÃO QUE POSSUA RESERVATÓRIO DE FIBRA/FIBROCIMENTO   FORNECIMENTO E INSTALAÇÃO. AF_06/2016</v>
          </cell>
          <cell r="C4437" t="str">
            <v>UN</v>
          </cell>
          <cell r="D4437">
            <v>104.77</v>
          </cell>
          <cell r="E4437" t="str">
            <v>INSTALACOES HIDRO SANITARIAS</v>
          </cell>
          <cell r="F4437" t="str">
            <v>CONEXOES</v>
          </cell>
          <cell r="G4437" t="str">
            <v>SINAPI Nov/23</v>
          </cell>
        </row>
        <row r="4438">
          <cell r="A4438">
            <v>94672</v>
          </cell>
          <cell r="B4438" t="str">
            <v>JOELHO 90 GRAUS COM BUCHA DE LATÃO, PVC, SOLDÁVEL, DN  25 MM, X 3/4 INSTALADO EM RESERVAÇÃO DE ÁGUA DE EDIFICAÇÃO QUE POSSUA RESERVATÓRIO DE FIBRA/FIBROCIMENTO   FORNECIMENTO E INSTALAÇÃO. AF_06/2016</v>
          </cell>
          <cell r="C4438" t="str">
            <v>UN</v>
          </cell>
          <cell r="D4438">
            <v>11.41</v>
          </cell>
          <cell r="E4438" t="str">
            <v>INSTALACOES HIDRO SANITARIAS</v>
          </cell>
          <cell r="F4438" t="str">
            <v>CONEXOES</v>
          </cell>
          <cell r="G4438" t="str">
            <v>SINAPI Nov/23</v>
          </cell>
        </row>
        <row r="4439">
          <cell r="A4439">
            <v>94673</v>
          </cell>
          <cell r="B4439" t="str">
            <v>CURVA 90 GRAUS, PVC, SOLDÁVEL, DN  25 MM, INSTALADO EM RESERVAÇÃO DE ÁGUA DE EDIFICAÇÃO QUE POSSUA RESERVATÓRIO DE FIBRA/FIBROCIMENTO   FORNECIMENTO E INSTALAÇÃO. AF_06/2016</v>
          </cell>
          <cell r="C4439" t="str">
            <v>UN</v>
          </cell>
          <cell r="D4439">
            <v>11.96</v>
          </cell>
          <cell r="E4439" t="str">
            <v>INSTALACOES HIDRO SANITARIAS</v>
          </cell>
          <cell r="F4439" t="str">
            <v>CONEXOES</v>
          </cell>
          <cell r="G4439" t="str">
            <v>SINAPI Nov/23</v>
          </cell>
        </row>
        <row r="4440">
          <cell r="A4440">
            <v>94674</v>
          </cell>
          <cell r="B4440" t="str">
            <v>JOELHO 90 GRAUS, PVC, SOLDÁVEL, DN 32 MM INSTALADO EM RESERVAÇÃO DE ÁGUA DE EDIFICAÇÃO QUE POSSUA RESERVATÓRIO DE FIBRA/FIBROCIMENTO   FORNECIMENTO E INSTALAÇÃO. AF_06/2016</v>
          </cell>
          <cell r="C4440" t="str">
            <v>UN</v>
          </cell>
          <cell r="D4440">
            <v>11.41</v>
          </cell>
          <cell r="E4440" t="str">
            <v>INSTALACOES HIDRO SANITARIAS</v>
          </cell>
          <cell r="F4440" t="str">
            <v>CONEXOES</v>
          </cell>
          <cell r="G4440" t="str">
            <v>SINAPI Nov/23</v>
          </cell>
        </row>
        <row r="4441">
          <cell r="A4441">
            <v>94675</v>
          </cell>
          <cell r="B4441" t="str">
            <v>CURVA 90 GRAUS, PVC, SOLDÁVEL, DN 32 MM, INSTALADO EM RESERVAÇÃO DE ÁGUA DE EDIFICAÇÃO QUE POSSUA RESERVATÓRIO DE FIBRA/FIBROCIMENTO   FORNECIMENTO E INSTALAÇÃO. AF_06/2016</v>
          </cell>
          <cell r="C4441" t="str">
            <v>UN</v>
          </cell>
          <cell r="D4441">
            <v>15.43</v>
          </cell>
          <cell r="E4441" t="str">
            <v>INSTALACOES HIDRO SANITARIAS</v>
          </cell>
          <cell r="F4441" t="str">
            <v>CONEXOES</v>
          </cell>
          <cell r="G4441" t="str">
            <v>SINAPI Nov/23</v>
          </cell>
        </row>
        <row r="4442">
          <cell r="A4442">
            <v>94676</v>
          </cell>
          <cell r="B4442" t="str">
            <v>JOELHO 90 GRAUS, PVC, SOLDÁVEL, DN 40 MM INSTALADO EM RESERVAÇÃO DE ÁGUA DE EDIFICAÇÃO QUE POSSUA RESERVATÓRIO DE FIBRA/FIBROCIMENTO   FORNECIMENTO E INSTALAÇÃO. AF_06/2016</v>
          </cell>
          <cell r="C4442" t="str">
            <v>UN</v>
          </cell>
          <cell r="D4442">
            <v>19.190000000000001</v>
          </cell>
          <cell r="E4442" t="str">
            <v>INSTALACOES HIDRO SANITARIAS</v>
          </cell>
          <cell r="F4442" t="str">
            <v>CONEXOES</v>
          </cell>
          <cell r="G4442" t="str">
            <v>SINAPI Nov/23</v>
          </cell>
        </row>
        <row r="4443">
          <cell r="A4443">
            <v>94677</v>
          </cell>
          <cell r="B4443" t="str">
            <v>CURVA 90 GRAUS, PVC, SOLDÁVEL, DN 40 MM, INSTALADO EM RESERVAÇÃO DE ÁGUA DE EDIFICAÇÃO QUE POSSUA RESERVATÓRIO DE FIBRA/FIBROCIMENTO   FORNECIMENTO E INSTALAÇÃO. AF_06/2016</v>
          </cell>
          <cell r="C4443" t="str">
            <v>UN</v>
          </cell>
          <cell r="D4443">
            <v>25.29</v>
          </cell>
          <cell r="E4443" t="str">
            <v>INSTALACOES HIDRO SANITARIAS</v>
          </cell>
          <cell r="F4443" t="str">
            <v>CONEXOES</v>
          </cell>
          <cell r="G4443" t="str">
            <v>SINAPI Nov/23</v>
          </cell>
        </row>
        <row r="4444">
          <cell r="A4444">
            <v>94678</v>
          </cell>
          <cell r="B4444" t="str">
            <v>JOELHO 90 GRAUS, PVC, SOLDÁVEL, DN 50 MM INSTALADO EM RESERVAÇÃO DE ÁGUA DE EDIFICAÇÃO QUE POSSUA RESERVATÓRIO DE FIBRA/FIBROCIMENTO   FORNECIMENTO E INSTALAÇÃO. AF_06/2016</v>
          </cell>
          <cell r="C4444" t="str">
            <v>UN</v>
          </cell>
          <cell r="D4444">
            <v>18.29</v>
          </cell>
          <cell r="E4444" t="str">
            <v>INSTALACOES HIDRO SANITARIAS</v>
          </cell>
          <cell r="F4444" t="str">
            <v>CONEXOES</v>
          </cell>
          <cell r="G4444" t="str">
            <v>SINAPI Nov/23</v>
          </cell>
        </row>
        <row r="4445">
          <cell r="A4445">
            <v>94679</v>
          </cell>
          <cell r="B4445" t="str">
            <v>CURVA 90 GRAUS, PVC, SOLDÁVEL, DN 50 MM, INSTALADO EM RESERVAÇÃO DE ÁGUA DE EDIFICAÇÃO QUE POSSUA RESERVATÓRIO DE FIBRA/FIBROCIMENTO   FORNECIMENTO E INSTALAÇÃO. AF_06/2016</v>
          </cell>
          <cell r="C4445" t="str">
            <v>UN</v>
          </cell>
          <cell r="D4445">
            <v>26.31</v>
          </cell>
          <cell r="E4445" t="str">
            <v>INSTALACOES HIDRO SANITARIAS</v>
          </cell>
          <cell r="F4445" t="str">
            <v>CONEXOES</v>
          </cell>
          <cell r="G4445" t="str">
            <v>SINAPI Nov/23</v>
          </cell>
        </row>
        <row r="4446">
          <cell r="A4446">
            <v>94680</v>
          </cell>
          <cell r="B4446" t="str">
            <v>JOELHO 90 GRAUS, PVC, SOLDÁVEL, DN 60 MM INSTALADO EM RESERVAÇÃO DE ÁGUA DE EDIFICAÇÃO QUE POSSUA RESERVATÓRIO DE FIBRA/FIBROCIMENTO   FORNECIMENTO E INSTALAÇÃO. AF_06/2016</v>
          </cell>
          <cell r="C4446" t="str">
            <v>UN</v>
          </cell>
          <cell r="D4446">
            <v>51.79</v>
          </cell>
          <cell r="E4446" t="str">
            <v>INSTALACOES HIDRO SANITARIAS</v>
          </cell>
          <cell r="F4446" t="str">
            <v>CONEXOES</v>
          </cell>
          <cell r="G4446" t="str">
            <v>SINAPI Nov/23</v>
          </cell>
        </row>
        <row r="4447">
          <cell r="A4447">
            <v>94681</v>
          </cell>
          <cell r="B4447" t="str">
            <v>CURVA 90 GRAUS, PVC, SOLDÁVEL, DN 60 MM, INSTALADO EM RESERVAÇÃO DE ÁGUA DE EDIFICAÇÃO QUE POSSUA RESERVATÓRIO DE FIBRA/FIBROCIMENTO   FORNECIMENTO E INSTALAÇÃO. AF_06/2016</v>
          </cell>
          <cell r="C4447" t="str">
            <v>UN</v>
          </cell>
          <cell r="D4447">
            <v>56.93</v>
          </cell>
          <cell r="E4447" t="str">
            <v>INSTALACOES HIDRO SANITARIAS</v>
          </cell>
          <cell r="F4447" t="str">
            <v>CONEXOES</v>
          </cell>
          <cell r="G4447" t="str">
            <v>SINAPI Nov/23</v>
          </cell>
        </row>
        <row r="4448">
          <cell r="A4448">
            <v>94682</v>
          </cell>
          <cell r="B4448" t="str">
            <v>JOELHO 90 GRAUS, PVC, SOLDÁVEL, DN 75 MM INSTALADO EM RESERVAÇÃO DE ÁGUA DE EDIFICAÇÃO QUE POSSUA RESERVATÓRIO DE FIBRA/FIBROCIMENTO   FORNECIMENTO E INSTALAÇÃO. AF_06/2016</v>
          </cell>
          <cell r="C4448" t="str">
            <v>UN</v>
          </cell>
          <cell r="D4448">
            <v>108.04</v>
          </cell>
          <cell r="E4448" t="str">
            <v>INSTALACOES HIDRO SANITARIAS</v>
          </cell>
          <cell r="F4448" t="str">
            <v>CONEXOES</v>
          </cell>
          <cell r="G4448" t="str">
            <v>SINAPI Nov/23</v>
          </cell>
        </row>
        <row r="4449">
          <cell r="A4449">
            <v>94683</v>
          </cell>
          <cell r="B4449" t="str">
            <v>CURVA 90 GRAUS, PVC, SOLDÁVEL, DN 75 MM, INSTALADO EM RESERVAÇÃO DE ÁGUA DE EDIFICAÇÃO QUE POSSUA RESERVATÓRIO DE FIBRA/FIBROCIMENTO   FORNECIMENTO E INSTALAÇÃO. AF_06/2016</v>
          </cell>
          <cell r="C4449" t="str">
            <v>UN</v>
          </cell>
          <cell r="D4449">
            <v>75.13</v>
          </cell>
          <cell r="E4449" t="str">
            <v>INSTALACOES HIDRO SANITARIAS</v>
          </cell>
          <cell r="F4449" t="str">
            <v>CONEXOES</v>
          </cell>
          <cell r="G4449" t="str">
            <v>SINAPI Nov/23</v>
          </cell>
        </row>
        <row r="4450">
          <cell r="A4450">
            <v>94684</v>
          </cell>
          <cell r="B4450" t="str">
            <v>JOELHO 90 GRAUS, PVC, SOLDÁVEL, DN 85 MM INSTALADO EM RESERVAÇÃO DE ÁGUA DE EDIFICAÇÃO QUE POSSUA RESERVATÓRIO DE FIBRA/FIBROCIMENTO   FORNECIMENTO E INSTALAÇÃO. AF_06/2016</v>
          </cell>
          <cell r="C4450" t="str">
            <v>UN</v>
          </cell>
          <cell r="D4450">
            <v>142.65</v>
          </cell>
          <cell r="E4450" t="str">
            <v>INSTALACOES HIDRO SANITARIAS</v>
          </cell>
          <cell r="F4450" t="str">
            <v>CONEXOES</v>
          </cell>
          <cell r="G4450" t="str">
            <v>SINAPI Nov/23</v>
          </cell>
        </row>
        <row r="4451">
          <cell r="A4451">
            <v>94685</v>
          </cell>
          <cell r="B4451" t="str">
            <v>CURVA 90 GRAUS, PVC, SOLDÁVEL, DN 85 MM, INSTALADO EM RESERVAÇÃO DE ÁGUA DE EDIFICAÇÃO QUE POSSUA RESERVATÓRIO DE FIBRA/FIBROCIMENTO   FORNECIMENTO E INSTALAÇÃO. AF_06/2016</v>
          </cell>
          <cell r="C4451" t="str">
            <v>UN</v>
          </cell>
          <cell r="D4451">
            <v>107.76</v>
          </cell>
          <cell r="E4451" t="str">
            <v>INSTALACOES HIDRO SANITARIAS</v>
          </cell>
          <cell r="F4451" t="str">
            <v>CONEXOES</v>
          </cell>
          <cell r="G4451" t="str">
            <v>SINAPI Nov/23</v>
          </cell>
        </row>
        <row r="4452">
          <cell r="A4452">
            <v>94686</v>
          </cell>
          <cell r="B4452" t="str">
            <v>JOELHO 90 GRAUS, PVC, SOLDÁVEL, DN 110 MM INSTALADO EM RESERVAÇÃO DE ÁGUA DE EDIFICAÇÃO QUE POSSUA RESERVATÓRIO DE FIBRA/FIBROCIMENTO   FORNECIMENTO E INSTALAÇÃO. AF_06/2016</v>
          </cell>
          <cell r="C4452" t="str">
            <v>UN</v>
          </cell>
          <cell r="D4452">
            <v>247.07</v>
          </cell>
          <cell r="E4452" t="str">
            <v>INSTALACOES HIDRO SANITARIAS</v>
          </cell>
          <cell r="F4452" t="str">
            <v>CONEXOES</v>
          </cell>
          <cell r="G4452" t="str">
            <v>SINAPI Nov/23</v>
          </cell>
        </row>
        <row r="4453">
          <cell r="A4453">
            <v>94687</v>
          </cell>
          <cell r="B4453" t="str">
            <v>CURVA 90 GRAUS, PVC, SOLDÁVEL, DN 110 MM, INSTALADO EM RESERVAÇÃO DE ÁGUA DE EDIFICAÇÃO QUE POSSUA RESERVATÓRIO DE FIBRA/FIBROCIMENTO   FORNECIMENTO E INSTALAÇÃO. AF_06/2016</v>
          </cell>
          <cell r="C4453" t="str">
            <v>UN</v>
          </cell>
          <cell r="D4453">
            <v>223.91</v>
          </cell>
          <cell r="E4453" t="str">
            <v>INSTALACOES HIDRO SANITARIAS</v>
          </cell>
          <cell r="F4453" t="str">
            <v>CONEXOES</v>
          </cell>
          <cell r="G4453" t="str">
            <v>SINAPI Nov/23</v>
          </cell>
        </row>
        <row r="4454">
          <cell r="A4454">
            <v>94688</v>
          </cell>
          <cell r="B4454" t="str">
            <v>TÊ, PVC, SOLDÁVEL, DN  25 MM INSTALADO EM RESERVAÇÃO DE ÁGUA DE EDIFICAÇÃO QUE POSSUA RESERVATÓRIO DE FIBRA/FIBROCIMENTO   FORNECIMENTO E INSTALAÇÃO. AF_06/2016</v>
          </cell>
          <cell r="C4454" t="str">
            <v>UN</v>
          </cell>
          <cell r="D4454">
            <v>13.31</v>
          </cell>
          <cell r="E4454" t="str">
            <v>INSTALACOES HIDRO SANITARIAS</v>
          </cell>
          <cell r="F4454" t="str">
            <v>CONEXOES</v>
          </cell>
          <cell r="G4454" t="str">
            <v>SINAPI Nov/23</v>
          </cell>
        </row>
        <row r="4455">
          <cell r="A4455">
            <v>94689</v>
          </cell>
          <cell r="B4455" t="str">
            <v>TÊ COM BUCHA DE LATÃO NA BOLSA CENTRAL, PVC, SOLDÁVEL, DN  25 MM X 3/4 , INSTALADO EM RESERVAÇÃO DE ÁGUA DE EDIFICAÇÃO QUE POSSUA RESERVATÓRIO DE FIBRA/FIBROCIMENTO   FORNECIMENTO E INSTALAÇÃO. AF_06/2016</v>
          </cell>
          <cell r="C4455" t="str">
            <v>UN</v>
          </cell>
          <cell r="D4455">
            <v>16.32</v>
          </cell>
          <cell r="E4455" t="str">
            <v>INSTALACOES HIDRO SANITARIAS</v>
          </cell>
          <cell r="F4455" t="str">
            <v>CONEXOES</v>
          </cell>
          <cell r="G4455" t="str">
            <v>SINAPI Nov/23</v>
          </cell>
        </row>
        <row r="4456">
          <cell r="A4456">
            <v>94690</v>
          </cell>
          <cell r="B4456" t="str">
            <v>TÊ, PVC, SOLDÁVEL, DN 32 MM INSTALADO EM RESERVAÇÃO DE ÁGUA DE EDIFICAÇÃO QUE POSSUA RESERVATÓRIO DE FIBRA/FIBROCIMENTO   FORNECIMENTO E INSTALAÇÃO. AF_06/2016</v>
          </cell>
          <cell r="C4456" t="str">
            <v>UN</v>
          </cell>
          <cell r="D4456">
            <v>15.87</v>
          </cell>
          <cell r="E4456" t="str">
            <v>INSTALACOES HIDRO SANITARIAS</v>
          </cell>
          <cell r="F4456" t="str">
            <v>CONEXOES</v>
          </cell>
          <cell r="G4456" t="str">
            <v>SINAPI Nov/23</v>
          </cell>
        </row>
        <row r="4457">
          <cell r="A4457">
            <v>94691</v>
          </cell>
          <cell r="B4457" t="str">
            <v>TÊ DE REDUÇÃO, PVC, SOLDÁVEL, DN 32 MM X  25 MM, INSTALADO EM RESERVAÇÃO DE ÁGUA DE EDIFICAÇÃO QUE POSSUA RESERVATÓRIO DE FIBRA/FIBROCIMENTO   FORNECIMENTO E INSTALAÇÃO. AF_06/2016</v>
          </cell>
          <cell r="C4457" t="str">
            <v>UN</v>
          </cell>
          <cell r="D4457">
            <v>18.77</v>
          </cell>
          <cell r="E4457" t="str">
            <v>INSTALACOES HIDRO SANITARIAS</v>
          </cell>
          <cell r="F4457" t="str">
            <v>CONEXOES</v>
          </cell>
          <cell r="G4457" t="str">
            <v>SINAPI Nov/23</v>
          </cell>
        </row>
        <row r="4458">
          <cell r="A4458">
            <v>94692</v>
          </cell>
          <cell r="B4458" t="str">
            <v>TÊ, PVC, SOLDÁVEL, DN 40 MM INSTALADO EM RESERVAÇÃO DE ÁGUA DE EDIFICAÇÃO QUE POSSUA RESERVATÓRIO DE FIBRA/FIBROCIMENTO   FORNECIMENTO E INSTALAÇÃO. AF_06/2016</v>
          </cell>
          <cell r="C4458" t="str">
            <v>UN</v>
          </cell>
          <cell r="D4458">
            <v>27.32</v>
          </cell>
          <cell r="E4458" t="str">
            <v>INSTALACOES HIDRO SANITARIAS</v>
          </cell>
          <cell r="F4458" t="str">
            <v>CONEXOES</v>
          </cell>
          <cell r="G4458" t="str">
            <v>SINAPI Nov/23</v>
          </cell>
        </row>
        <row r="4459">
          <cell r="A4459">
            <v>94693</v>
          </cell>
          <cell r="B4459" t="str">
            <v>TÊ DE REDUÇÃO, PVC, SOLDÁVEL, DN 40 MM X 32 MM, INSTALADO EM RESERVAÇÃO DE ÁGUA DE EDIFICAÇÃO QUE POSSUA RESERVATÓRIO DE FIBRA/FIBROCIMENTO   FORNECIMENTO E INSTALAÇÃO. AF_06/2016</v>
          </cell>
          <cell r="C4459" t="str">
            <v>UN</v>
          </cell>
          <cell r="D4459">
            <v>26.77</v>
          </cell>
          <cell r="E4459" t="str">
            <v>INSTALACOES HIDRO SANITARIAS</v>
          </cell>
          <cell r="F4459" t="str">
            <v>CONEXOES</v>
          </cell>
          <cell r="G4459" t="str">
            <v>SINAPI Nov/23</v>
          </cell>
        </row>
        <row r="4460">
          <cell r="A4460">
            <v>94694</v>
          </cell>
          <cell r="B4460" t="str">
            <v>TÊ, PVC, SOLDÁVEL, DN 50 MM INSTALADO EM RESERVAÇÃO DE ÁGUA DE EDIFICAÇÃO QUE POSSUA RESERVATÓRIO DE FIBRA/FIBROCIMENTO   FORNECIMENTO E INSTALAÇÃO. AF_06/2016</v>
          </cell>
          <cell r="C4460" t="str">
            <v>UN</v>
          </cell>
          <cell r="D4460">
            <v>27.74</v>
          </cell>
          <cell r="E4460" t="str">
            <v>INSTALACOES HIDRO SANITARIAS</v>
          </cell>
          <cell r="F4460" t="str">
            <v>CONEXOES</v>
          </cell>
          <cell r="G4460" t="str">
            <v>SINAPI Nov/23</v>
          </cell>
        </row>
        <row r="4461">
          <cell r="A4461">
            <v>94695</v>
          </cell>
          <cell r="B4461" t="str">
            <v>TÊ DE REDUÇÃO, PVC, SOLDÁVEL, DN 50 MM X 40 MM, INSTALADO EM RESERVAÇÃO DE ÁGUA DE EDIFICAÇÃO QUE POSSUA RESERVATÓRIO DE FIBRA/FIBROCIMENTO   FORNECIMENTO E INSTALAÇÃO. AF_06/2016</v>
          </cell>
          <cell r="C4461" t="str">
            <v>UN</v>
          </cell>
          <cell r="D4461">
            <v>36.159999999999997</v>
          </cell>
          <cell r="E4461" t="str">
            <v>INSTALACOES HIDRO SANITARIAS</v>
          </cell>
          <cell r="F4461" t="str">
            <v>CONEXOES</v>
          </cell>
          <cell r="G4461" t="str">
            <v>SINAPI Nov/23</v>
          </cell>
        </row>
        <row r="4462">
          <cell r="A4462">
            <v>94696</v>
          </cell>
          <cell r="B4462" t="str">
            <v>TÊ, PVC, SOLDÁVEL, DN 60 MM INSTALADO EM RESERVAÇÃO DE ÁGUA DE EDIFICAÇÃO QUE POSSUA RESERVATÓRIO DE FIBRA/FIBROCIMENTO   FORNECIMENTO E INSTALAÇÃO. AF_06/2016</v>
          </cell>
          <cell r="C4462" t="str">
            <v>UN</v>
          </cell>
          <cell r="D4462">
            <v>62.43</v>
          </cell>
          <cell r="E4462" t="str">
            <v>INSTALACOES HIDRO SANITARIAS</v>
          </cell>
          <cell r="F4462" t="str">
            <v>CONEXOES</v>
          </cell>
          <cell r="G4462" t="str">
            <v>SINAPI Nov/23</v>
          </cell>
        </row>
        <row r="4463">
          <cell r="A4463">
            <v>94697</v>
          </cell>
          <cell r="B4463" t="str">
            <v>TÊ, PVC, SOLDÁVEL, DN 75 MM INSTALADO EM RESERVAÇÃO DE ÁGUA DE EDIFICAÇÃO QUE POSSUA RESERVATÓRIO DE FIBRA/FIBROCIMENTO   FORNECIMENTO E INSTALAÇÃO. AF_06/2016</v>
          </cell>
          <cell r="C4463" t="str">
            <v>UN</v>
          </cell>
          <cell r="D4463">
            <v>88.82</v>
          </cell>
          <cell r="E4463" t="str">
            <v>INSTALACOES HIDRO SANITARIAS</v>
          </cell>
          <cell r="F4463" t="str">
            <v>CONEXOES</v>
          </cell>
          <cell r="G4463" t="str">
            <v>SINAPI Nov/23</v>
          </cell>
        </row>
        <row r="4464">
          <cell r="A4464">
            <v>94698</v>
          </cell>
          <cell r="B4464" t="str">
            <v>TÊ DE REDUÇÃO, PVC, SOLDÁVEL, DN 75 MM X 50 MM, INSTALADO EM RESERVAÇÃO DE ÁGUA DE EDIFICAÇÃO QUE POSSUA RESERVATÓRIO DE FIBRA/FIBROCIMENTO   FORNECIMENTO E INSTALAÇÃO. AF_06/2016</v>
          </cell>
          <cell r="C4464" t="str">
            <v>UN</v>
          </cell>
          <cell r="D4464">
            <v>74.03</v>
          </cell>
          <cell r="E4464" t="str">
            <v>INSTALACOES HIDRO SANITARIAS</v>
          </cell>
          <cell r="F4464" t="str">
            <v>CONEXOES</v>
          </cell>
          <cell r="G4464" t="str">
            <v>SINAPI Nov/23</v>
          </cell>
        </row>
        <row r="4465">
          <cell r="A4465">
            <v>94699</v>
          </cell>
          <cell r="B4465" t="str">
            <v>TÊ, PVC, SOLDÁVEL, DN 85 MM INSTALADO EM RESERVAÇÃO DE ÁGUA DE EDIFICAÇÃO QUE POSSUA RESERVATÓRIO DE FIBRA/FIBROCIMENTO   FORNECIMENTO E INSTALAÇÃO. AF_06/2016</v>
          </cell>
          <cell r="C4465" t="str">
            <v>UN</v>
          </cell>
          <cell r="D4465">
            <v>134.08000000000001</v>
          </cell>
          <cell r="E4465" t="str">
            <v>INSTALACOES HIDRO SANITARIAS</v>
          </cell>
          <cell r="F4465" t="str">
            <v>CONEXOES</v>
          </cell>
          <cell r="G4465" t="str">
            <v>SINAPI Nov/23</v>
          </cell>
        </row>
        <row r="4466">
          <cell r="A4466">
            <v>94700</v>
          </cell>
          <cell r="B4466" t="str">
            <v>TÊ DE REDUÇÃO, PVC, SOLDÁVEL, DN 85 MM X 60 MM, INSTALADO EM RESERVAÇÃO DE ÁGUA DE EDIFICAÇÃO QUE POSSUA RESERVATÓRIO DE FIBRA/FIBROCIMENTO   FORNECIMENTO E INSTALAÇÃO. AF_06/2016</v>
          </cell>
          <cell r="C4466" t="str">
            <v>UN</v>
          </cell>
          <cell r="D4466">
            <v>154.35</v>
          </cell>
          <cell r="E4466" t="str">
            <v>INSTALACOES HIDRO SANITARIAS</v>
          </cell>
          <cell r="F4466" t="str">
            <v>CONEXOES</v>
          </cell>
          <cell r="G4466" t="str">
            <v>SINAPI Nov/23</v>
          </cell>
        </row>
        <row r="4467">
          <cell r="A4467">
            <v>94701</v>
          </cell>
          <cell r="B4467" t="str">
            <v>TÊ, PVC, SOLDÁVEL, DN 110 MM INSTALADO EM RESERVAÇÃO DE ÁGUA DE EDIFICAÇÃO QUE POSSUA RESERVATÓRIO DE FIBRA/FIBROCIMENTO   FORNECIMENTO E INSTALAÇÃO. AF_06/2016</v>
          </cell>
          <cell r="C4467" t="str">
            <v>UN</v>
          </cell>
          <cell r="D4467">
            <v>223.38</v>
          </cell>
          <cell r="E4467" t="str">
            <v>INSTALACOES HIDRO SANITARIAS</v>
          </cell>
          <cell r="F4467" t="str">
            <v>CONEXOES</v>
          </cell>
          <cell r="G4467" t="str">
            <v>SINAPI Nov/23</v>
          </cell>
        </row>
        <row r="4468">
          <cell r="A4468">
            <v>94702</v>
          </cell>
          <cell r="B4468" t="str">
            <v>TÊ DE REDUÇÃO, PVC, SOLDÁVEL, DN 110 MM X 60 MM, INSTALADO EM RESERVAÇÃO DE ÁGUA DE EDIFICAÇÃO QUE POSSUA RESERVATÓRIO DE FIBRA/FIBROCIMENTO   FORNECIMENTO E INSTALAÇÃO. AF_06/2016</v>
          </cell>
          <cell r="C4468" t="str">
            <v>UN</v>
          </cell>
          <cell r="D4468">
            <v>198.18</v>
          </cell>
          <cell r="E4468" t="str">
            <v>INSTALACOES HIDRO SANITARIAS</v>
          </cell>
          <cell r="F4468" t="str">
            <v>CONEXOES</v>
          </cell>
          <cell r="G4468" t="str">
            <v>SINAPI Nov/23</v>
          </cell>
        </row>
        <row r="4469">
          <cell r="A4469">
            <v>94703</v>
          </cell>
          <cell r="B4469" t="str">
            <v>ADAPTADOR COM FLANGE E ANEL DE VEDAÇÃO, PVC, SOLDÁVEL, DN  25 MM X 3/4 , INSTALADO EM RESERVAÇÃO DE ÁGUA DE EDIFICAÇÃO QUE POSSUA RESERVATÓRIO DE FIBRA/FIBROCIMENTO   FORNECIMENTO E INSTALAÇÃO. AF_06/2016</v>
          </cell>
          <cell r="C4469" t="str">
            <v>UN</v>
          </cell>
          <cell r="D4469">
            <v>22.45</v>
          </cell>
          <cell r="E4469" t="str">
            <v>INSTALACOES HIDRO SANITARIAS</v>
          </cell>
          <cell r="F4469" t="str">
            <v>CONEXOES</v>
          </cell>
          <cell r="G4469" t="str">
            <v>SINAPI Nov/23</v>
          </cell>
        </row>
        <row r="4470">
          <cell r="A4470">
            <v>94704</v>
          </cell>
          <cell r="B4470" t="str">
            <v>ADAPTADOR COM FLANGE E ANEL DE VEDAÇÃO, PVC, SOLDÁVEL, DN 32 MM X 1 , INSTALADO EM RESERVAÇÃO DE ÁGUA DE EDIFICAÇÃO QUE POSSUA RESERVATÓRIO DE FIBRA/FIBROCIMENTO   FORNECIMENTO E INSTALAÇÃO. AF_06/2016</v>
          </cell>
          <cell r="C4470" t="str">
            <v>UN</v>
          </cell>
          <cell r="D4470">
            <v>28.65</v>
          </cell>
          <cell r="E4470" t="str">
            <v>INSTALACOES HIDRO SANITARIAS</v>
          </cell>
          <cell r="F4470" t="str">
            <v>CONEXOES</v>
          </cell>
          <cell r="G4470" t="str">
            <v>SINAPI Nov/23</v>
          </cell>
        </row>
        <row r="4471">
          <cell r="A4471">
            <v>94705</v>
          </cell>
          <cell r="B4471" t="str">
            <v>ADAPTADOR COM FLANGE E ANEL DE VEDAÇÃO, PVC, SOLDÁVEL, DN 40 MM X 1 1/4 , INSTALADO EM RESERVAÇÃO DE ÁGUA DE EDIFICAÇÃO QUE POSSUA RESERVATÓRIO DE FIBRA/FIBROCIMENTO   FORNECIMENTO E INSTALAÇÃO. AF_06/2016</v>
          </cell>
          <cell r="C4471" t="str">
            <v>UN</v>
          </cell>
          <cell r="D4471">
            <v>37.83</v>
          </cell>
          <cell r="E4471" t="str">
            <v>INSTALACOES HIDRO SANITARIAS</v>
          </cell>
          <cell r="F4471" t="str">
            <v>CONEXOES</v>
          </cell>
          <cell r="G4471" t="str">
            <v>SINAPI Nov/23</v>
          </cell>
        </row>
        <row r="4472">
          <cell r="A4472">
            <v>94706</v>
          </cell>
          <cell r="B4472" t="str">
            <v>ADAPTADOR COM FLANGE E ANEL DE VEDAÇÃO, PVC, SOLDÁVEL, DN 50 MM X 1 1/2 , INSTALADO EM RESERVAÇÃO DE ÁGUA DE EDIFICAÇÃO QUE POSSUA RESERVATÓRIO DE FIBRA/FIBROCIMENTO   FORNECIMENTO E INSTALAÇÃO. AF_06/2016</v>
          </cell>
          <cell r="C4472" t="str">
            <v>UN</v>
          </cell>
          <cell r="D4472">
            <v>44.41</v>
          </cell>
          <cell r="E4472" t="str">
            <v>INSTALACOES HIDRO SANITARIAS</v>
          </cell>
          <cell r="F4472" t="str">
            <v>CONEXOES</v>
          </cell>
          <cell r="G4472" t="str">
            <v>SINAPI Nov/23</v>
          </cell>
        </row>
        <row r="4473">
          <cell r="A4473">
            <v>94707</v>
          </cell>
          <cell r="B4473" t="str">
            <v>ADAPTADOR COM FLANGE E ANEL DE VEDAÇÃO, PVC, SOLDÁVEL, DN 60 MM X 2 , INSTALADO EM RESERVAÇÃO DE ÁGUA DE EDIFICAÇÃO QUE POSSUA RESERVATÓRIO DE FIBRA/FIBROCIMENTO   FORNECIMENTO E INSTALAÇÃO. AF_06/2016</v>
          </cell>
          <cell r="C4473" t="str">
            <v>UN</v>
          </cell>
          <cell r="D4473">
            <v>63.94</v>
          </cell>
          <cell r="E4473" t="str">
            <v>INSTALACOES HIDRO SANITARIAS</v>
          </cell>
          <cell r="F4473" t="str">
            <v>CONEXOES</v>
          </cell>
          <cell r="G4473" t="str">
            <v>SINAPI Nov/23</v>
          </cell>
        </row>
        <row r="4474">
          <cell r="A4474">
            <v>94713</v>
          </cell>
          <cell r="B4474" t="str">
            <v>ADAPTADOR COM FLANGES LIVRES, PVC, SOLDÁVEL, DN 75 MM X 2 1/2 , INSTALADO EM RESERVAÇÃO DE ÁGUA DE EDIFICAÇÃO QUE POSSUA RESERVATÓRIO DE FIBRA/FIBROCIMENTO   FORNECIMENTO E INSTALAÇÃO. AF_06/2016</v>
          </cell>
          <cell r="C4474" t="str">
            <v>UN</v>
          </cell>
          <cell r="D4474">
            <v>239.29</v>
          </cell>
          <cell r="E4474" t="str">
            <v>INSTALACOES HIDRO SANITARIAS</v>
          </cell>
          <cell r="F4474" t="str">
            <v>CONEXOES</v>
          </cell>
          <cell r="G4474" t="str">
            <v>SINAPI Nov/23</v>
          </cell>
        </row>
        <row r="4475">
          <cell r="A4475">
            <v>94714</v>
          </cell>
          <cell r="B4475" t="str">
            <v>ADAPTADOR COM FLANGES LIVRES, PVC, SOLDÁVEL, DN 85 MM X 3 , INSTALADO EM RESERVAÇÃO DE ÁGUA DE EDIFICAÇÃO QUE POSSUA RESERVATÓRIO DE FIBRA/FIBROCIMENTO   FORNECIMENTO E INSTALAÇÃO. AF_06/2016</v>
          </cell>
          <cell r="C4475" t="str">
            <v>UN</v>
          </cell>
          <cell r="D4475">
            <v>330.77</v>
          </cell>
          <cell r="E4475" t="str">
            <v>INSTALACOES HIDRO SANITARIAS</v>
          </cell>
          <cell r="F4475" t="str">
            <v>CONEXOES</v>
          </cell>
          <cell r="G4475" t="str">
            <v>SINAPI Nov/23</v>
          </cell>
        </row>
        <row r="4476">
          <cell r="A4476">
            <v>94715</v>
          </cell>
          <cell r="B4476" t="str">
            <v>ADAPTADOR COM FLANGES LIVRES, PVC, SOLDÁVEL, DN 110 MM X 4 , INSTALADO EM RESERVAÇÃO DE ÁGUA DE EDIFICAÇÃO QUE POSSUA RESERVATÓRIO DE FIBRA/FIBROCIMENTO   FORNECIMENTO E INSTALAÇÃO. AF_06/2016</v>
          </cell>
          <cell r="C4476" t="str">
            <v>UN</v>
          </cell>
          <cell r="D4476">
            <v>292.69</v>
          </cell>
          <cell r="E4476" t="str">
            <v>INSTALACOES HIDRO SANITARIAS</v>
          </cell>
          <cell r="F4476" t="str">
            <v>CONEXOES</v>
          </cell>
          <cell r="G4476" t="str">
            <v>SINAPI Nov/23</v>
          </cell>
        </row>
        <row r="4477">
          <cell r="A4477">
            <v>94724</v>
          </cell>
          <cell r="B4477" t="str">
            <v>CONECTOR, CPVC, SOLDÁVEL, DN 22 MM X 3/4, INSTALADO EM RESERVAÇÃO DE ÁGUA DE EDIFICAÇÃO QUE POSSUA RESERVATÓRIO DE FIBRA/FIBROCIMENTO  FORNECIMENTO E INSTALAÇÃO. AF_06/2016</v>
          </cell>
          <cell r="C4477" t="str">
            <v>UN</v>
          </cell>
          <cell r="D4477">
            <v>23.29</v>
          </cell>
          <cell r="E4477" t="str">
            <v>INSTALACOES HIDRO SANITARIAS</v>
          </cell>
          <cell r="F4477" t="str">
            <v>CONEXOES</v>
          </cell>
          <cell r="G4477" t="str">
            <v>SINAPI Nov/23</v>
          </cell>
        </row>
        <row r="4478">
          <cell r="A4478">
            <v>94725</v>
          </cell>
          <cell r="B4478" t="str">
            <v>LUVA, CPVC, SOLDÁVEL, DN 22 MM, INSTALADO EM RESERVAÇÃO DE ÁGUA DE EDIFICAÇÃO QUE POSSUA RESERVATÓRIO DE FIBRA/FIBROCIMENTO  FORNECIMENTO E INSTALAÇÃO. AF_06/2016</v>
          </cell>
          <cell r="C4478" t="str">
            <v>UN</v>
          </cell>
          <cell r="D4478">
            <v>7.16</v>
          </cell>
          <cell r="E4478" t="str">
            <v>INSTALACOES HIDRO SANITARIAS</v>
          </cell>
          <cell r="F4478" t="str">
            <v>CONEXOES</v>
          </cell>
          <cell r="G4478" t="str">
            <v>SINAPI Nov/23</v>
          </cell>
        </row>
        <row r="4479">
          <cell r="A4479">
            <v>94726</v>
          </cell>
          <cell r="B4479" t="str">
            <v>CONECTOR, CPVC, SOLDÁVEL, DN 28 MM X 1, INSTALADO EM RESERVAÇÃO DE ÁGUA DE EDIFICAÇÃO QUE POSSUA RESERVATÓRIO DE FIBRA/FIBROCIMENTO  FORNECIMENTO E INSTALAÇÃO. AF_06/2016</v>
          </cell>
          <cell r="C4479" t="str">
            <v>UN</v>
          </cell>
          <cell r="D4479">
            <v>28.51</v>
          </cell>
          <cell r="E4479" t="str">
            <v>INSTALACOES HIDRO SANITARIAS</v>
          </cell>
          <cell r="F4479" t="str">
            <v>CONEXOES</v>
          </cell>
          <cell r="G4479" t="str">
            <v>SINAPI Nov/23</v>
          </cell>
        </row>
        <row r="4480">
          <cell r="A4480">
            <v>94727</v>
          </cell>
          <cell r="B4480" t="str">
            <v>LUVA, CPVC, SOLDÁVEL, DN 28 MM, INSTALADO EM RESERVAÇÃO DE ÁGUA DE EDIFICAÇÃO QUE POSSUA RESERVATÓRIO DE FIBRA/FIBROCIMENTO  FORNECIMENTO E INSTALAÇÃO. AF_06/2016</v>
          </cell>
          <cell r="C4480" t="str">
            <v>UN</v>
          </cell>
          <cell r="D4480">
            <v>9.56</v>
          </cell>
          <cell r="E4480" t="str">
            <v>INSTALACOES HIDRO SANITARIAS</v>
          </cell>
          <cell r="F4480" t="str">
            <v>CONEXOES</v>
          </cell>
          <cell r="G4480" t="str">
            <v>SINAPI Nov/23</v>
          </cell>
        </row>
        <row r="4481">
          <cell r="A4481">
            <v>94728</v>
          </cell>
          <cell r="B4481" t="str">
            <v>CONECTOR, CPVC, SOLDÁVEL, DN 35 MM X 1 1/4, INSTALADO EM RESERVAÇÃO DE ÁGUA DE EDIFICAÇÃO QUE POSSUA RESERVATÓRIO DE FIBRA/FIBROCIMENTO  FORNECIMENTO E INSTALAÇÃO. AF_06/2016</v>
          </cell>
          <cell r="C4481" t="str">
            <v>UN</v>
          </cell>
          <cell r="D4481">
            <v>44.28</v>
          </cell>
          <cell r="E4481" t="str">
            <v>INSTALACOES HIDRO SANITARIAS</v>
          </cell>
          <cell r="F4481" t="str">
            <v>CONEXOES</v>
          </cell>
          <cell r="G4481" t="str">
            <v>SINAPI Nov/23</v>
          </cell>
        </row>
        <row r="4482">
          <cell r="A4482">
            <v>94729</v>
          </cell>
          <cell r="B4482" t="str">
            <v>LUVA, CPVC, SOLDÁVEL, DN 35 MM, INSTALADO EM RESERVAÇÃO DE ÁGUA DE EDIFICAÇÃO QUE POSSUA RESERVATÓRIO DE FIBRA/FIBROCIMENTO  FORNECIMENTO E INSTALAÇÃO. AF_06/2016</v>
          </cell>
          <cell r="C4482" t="str">
            <v>UN</v>
          </cell>
          <cell r="D4482">
            <v>16.68</v>
          </cell>
          <cell r="E4482" t="str">
            <v>INSTALACOES HIDRO SANITARIAS</v>
          </cell>
          <cell r="F4482" t="str">
            <v>CONEXOES</v>
          </cell>
          <cell r="G4482" t="str">
            <v>SINAPI Nov/23</v>
          </cell>
        </row>
        <row r="4483">
          <cell r="A4483">
            <v>94730</v>
          </cell>
          <cell r="B4483" t="str">
            <v>CONECTOR, CPVC, SOLDÁVEL, DN 42 MM X 1 1/2, INSTALADO EM RESERVAÇÃO DE ÁGUA DE EDIFICAÇÃO QUE POSSUA RESERVATÓRIO DE FIBRA/FIBROCIMENTO  FORNECIMENTO E INSTALAÇÃO. AF_06/2016</v>
          </cell>
          <cell r="C4483" t="str">
            <v>UN</v>
          </cell>
          <cell r="D4483">
            <v>52.64</v>
          </cell>
          <cell r="E4483" t="str">
            <v>INSTALACOES HIDRO SANITARIAS</v>
          </cell>
          <cell r="F4483" t="str">
            <v>CONEXOES</v>
          </cell>
          <cell r="G4483" t="str">
            <v>SINAPI Nov/23</v>
          </cell>
        </row>
        <row r="4484">
          <cell r="A4484">
            <v>94731</v>
          </cell>
          <cell r="B4484" t="str">
            <v>LUVA, CPVC, SOLDÁVEL, DN 42 MM, INSTALADO EM RESERVAÇÃO DE ÁGUA DE EDIFICAÇÃO QUE POSSUA RESERVATÓRIO DE FIBRA/FIBROCIMENTO  FORNECIMENTO E INSTALAÇÃO. AF_06/2016</v>
          </cell>
          <cell r="C4484" t="str">
            <v>UN</v>
          </cell>
          <cell r="D4484">
            <v>20.399999999999999</v>
          </cell>
          <cell r="E4484" t="str">
            <v>INSTALACOES HIDRO SANITARIAS</v>
          </cell>
          <cell r="F4484" t="str">
            <v>CONEXOES</v>
          </cell>
          <cell r="G4484" t="str">
            <v>SINAPI Nov/23</v>
          </cell>
        </row>
        <row r="4485">
          <cell r="A4485">
            <v>94732</v>
          </cell>
          <cell r="B4485" t="str">
            <v>CONECTOR, CPVC, SOLDÁVEL, DN 54 MM X 2", INSTALADO EM RESERVAÇÃO DE ÁGUA DE EDIFICAÇÃO QUE POSSUA RESERVATÓRIO DE FIBRA/FIBROCIMENTO - FORNECIMENTO E INSTALAÇÃO. AF_06/2016</v>
          </cell>
          <cell r="C4485" t="str">
            <v>UN</v>
          </cell>
          <cell r="D4485">
            <v>86.32</v>
          </cell>
          <cell r="E4485" t="str">
            <v>INSTALACOES HIDRO SANITARIAS</v>
          </cell>
          <cell r="F4485" t="str">
            <v>CONEXOES</v>
          </cell>
          <cell r="G4485" t="str">
            <v>SINAPI Nov/23</v>
          </cell>
        </row>
        <row r="4486">
          <cell r="A4486">
            <v>94733</v>
          </cell>
          <cell r="B4486" t="str">
            <v>LUVA, CPVC, SOLDÁVEL, DN 54 MM, INSTALADO EM RESERVAÇÃO DE ÁGUA DE EDIFICAÇÃO QUE POSSUA RESERVATÓRIO DE FIBRA/FIBROCIMENTO  FORNECIMENTO E INSTALAÇÃO. AF_06/2016</v>
          </cell>
          <cell r="C4486" t="str">
            <v>UN</v>
          </cell>
          <cell r="D4486">
            <v>38.479999999999997</v>
          </cell>
          <cell r="E4486" t="str">
            <v>INSTALACOES HIDRO SANITARIAS</v>
          </cell>
          <cell r="F4486" t="str">
            <v>CONEXOES</v>
          </cell>
          <cell r="G4486" t="str">
            <v>SINAPI Nov/23</v>
          </cell>
        </row>
        <row r="4487">
          <cell r="A4487">
            <v>94734</v>
          </cell>
          <cell r="B4487" t="str">
            <v>CONECTOR, CPVC, SOLDÁVEL, DN 73 MM X 2 1/2", INSTALADO EM RESERVAÇÃO DE ÁGUA DE EDIFICAÇÃO QUE POSSUA RESERVATÓRIO DE FIBRA/FIBROCIMENTO - FORNECIMENTO E INSTALAÇÃO. AF_06/2016</v>
          </cell>
          <cell r="C4487" t="str">
            <v>UN</v>
          </cell>
          <cell r="D4487">
            <v>298.97000000000003</v>
          </cell>
          <cell r="E4487" t="str">
            <v>INSTALACOES HIDRO SANITARIAS</v>
          </cell>
          <cell r="F4487" t="str">
            <v>CONEXOES</v>
          </cell>
          <cell r="G4487" t="str">
            <v>SINAPI Nov/23</v>
          </cell>
        </row>
        <row r="4488">
          <cell r="A4488">
            <v>94736</v>
          </cell>
          <cell r="B4488" t="str">
            <v>CONECTOR, CPVC, SOLDÁVEL, DN 89 MM X 3", INSTALADO EM RESERVAÇÃO DE ÁGUA DE EDIFICAÇÃO QUE POSSUA RESERVATÓRIO DE FIBRA/FIBROCIMENTO - FORNECIMENTO E INSTALAÇÃO. AF_06/2016</v>
          </cell>
          <cell r="C4488" t="str">
            <v>UN</v>
          </cell>
          <cell r="D4488">
            <v>440.25</v>
          </cell>
          <cell r="E4488" t="str">
            <v>INSTALACOES HIDRO SANITARIAS</v>
          </cell>
          <cell r="F4488" t="str">
            <v>CONEXOES</v>
          </cell>
          <cell r="G4488" t="str">
            <v>SINAPI Nov/23</v>
          </cell>
        </row>
        <row r="4489">
          <cell r="A4489">
            <v>94737</v>
          </cell>
          <cell r="B4489" t="str">
            <v>LUVA, CPVC, SOLDÁVEL, DN 89 MM, INSTALADO EM RESERVAÇÃO DE ÁGUA DE EDIFICAÇÃO QUE POSSUA RESERVATÓRIO DE FIBRA/FIBROCIMENTO  FORNECIMENTO E INSTALAÇÃO. AF_06/2016</v>
          </cell>
          <cell r="C4489" t="str">
            <v>UN</v>
          </cell>
          <cell r="D4489">
            <v>152.88</v>
          </cell>
          <cell r="E4489" t="str">
            <v>INSTALACOES HIDRO SANITARIAS</v>
          </cell>
          <cell r="F4489" t="str">
            <v>CONEXOES</v>
          </cell>
          <cell r="G4489" t="str">
            <v>SINAPI Nov/23</v>
          </cell>
        </row>
        <row r="4490">
          <cell r="A4490">
            <v>94738</v>
          </cell>
          <cell r="B4490" t="str">
            <v>CONECTOR, CPVC, SOLDÁVEL, DN 114 MM X 4", INSTALADO EM RESERVAÇÃO DE ÁGUA DE EDIFICAÇÃO QUE POSSUA RESERVATÓRIO DE FIBRA/FIBROCIMENTO - FORNECIMENTO E INSTALAÇÃO. AF_06/2016</v>
          </cell>
          <cell r="C4490" t="str">
            <v>UN</v>
          </cell>
          <cell r="D4490">
            <v>1301.53</v>
          </cell>
          <cell r="E4490" t="str">
            <v>INSTALACOES HIDRO SANITARIAS</v>
          </cell>
          <cell r="F4490" t="str">
            <v>CONEXOES</v>
          </cell>
          <cell r="G4490" t="str">
            <v>SINAPI Nov/23</v>
          </cell>
        </row>
        <row r="4491">
          <cell r="A4491">
            <v>94739</v>
          </cell>
          <cell r="B4491" t="str">
            <v>LUVA, CPVC, SOLDÁVEL, DN 114 MM, INSTALADO EM RESERVAÇÃO DE ÁGUA DE EDIFICAÇÃO QUE POSSUA RESERVATÓRIO DE FIBRA/FIBROCIMENTO - FORNECIMENTO E INSTALAÇÃO. AF_06/2016</v>
          </cell>
          <cell r="C4491" t="str">
            <v>UN</v>
          </cell>
          <cell r="D4491">
            <v>173.96</v>
          </cell>
          <cell r="E4491" t="str">
            <v>INSTALACOES HIDRO SANITARIAS</v>
          </cell>
          <cell r="F4491" t="str">
            <v>CONEXOES</v>
          </cell>
          <cell r="G4491" t="str">
            <v>SINAPI Nov/23</v>
          </cell>
        </row>
        <row r="4492">
          <cell r="A4492">
            <v>94740</v>
          </cell>
          <cell r="B4492" t="str">
            <v>JOELHO 90 GRAUS, CPVC, SOLDÁVEL, DN 22 MM, INSTALADO EM RESERVAÇÃO DE ÁGUA DE EDIFICAÇÃO QUE POSSUA RESERVATÓRIO DE FIBRA/FIBROCIMENTO  FORNECIMENTO E INSTALAÇÃO. AF_06/2016</v>
          </cell>
          <cell r="C4492" t="str">
            <v>UN</v>
          </cell>
          <cell r="D4492">
            <v>11.08</v>
          </cell>
          <cell r="E4492" t="str">
            <v>INSTALACOES HIDRO SANITARIAS</v>
          </cell>
          <cell r="F4492" t="str">
            <v>CONEXOES</v>
          </cell>
          <cell r="G4492" t="str">
            <v>SINAPI Nov/23</v>
          </cell>
        </row>
        <row r="4493">
          <cell r="A4493">
            <v>94741</v>
          </cell>
          <cell r="B4493" t="str">
            <v>CURVA 90 GRAUS, CPVC, SOLDÁVEL, DN 22 MM, INSTALADO EM RESERVAÇÃO DE ÁGUA DE EDIFICAÇÃO QUE POSSUA RESERVATÓRIO DE FIBRA/FIBROCIMENTO  FORNECIMENTO E INSTALAÇÃO. AF_06/2016</v>
          </cell>
          <cell r="C4493" t="str">
            <v>UN</v>
          </cell>
          <cell r="D4493">
            <v>13.42</v>
          </cell>
          <cell r="E4493" t="str">
            <v>INSTALACOES HIDRO SANITARIAS</v>
          </cell>
          <cell r="F4493" t="str">
            <v>CONEXOES</v>
          </cell>
          <cell r="G4493" t="str">
            <v>SINAPI Nov/23</v>
          </cell>
        </row>
        <row r="4494">
          <cell r="A4494">
            <v>94742</v>
          </cell>
          <cell r="B4494" t="str">
            <v>JOELHO 90 GRAUS, CPVC, SOLDÁVEL, DN 28 MM, INSTALADO EM RESERVAÇÃO DE ÁGUA DE EDIFICAÇÃO QUE POSSUA RESERVATÓRIO DE FIBRA/FIBROCIMENTO  FORNECIMENTO E INSTALAÇÃO. AF_06/2016</v>
          </cell>
          <cell r="C4494" t="str">
            <v>UN</v>
          </cell>
          <cell r="D4494">
            <v>15.05</v>
          </cell>
          <cell r="E4494" t="str">
            <v>INSTALACOES HIDRO SANITARIAS</v>
          </cell>
          <cell r="F4494" t="str">
            <v>CONEXOES</v>
          </cell>
          <cell r="G4494" t="str">
            <v>SINAPI Nov/23</v>
          </cell>
        </row>
        <row r="4495">
          <cell r="A4495">
            <v>94743</v>
          </cell>
          <cell r="B4495" t="str">
            <v>CURVA 90 GRAUS, CPVC, SOLDÁVEL, DN 28 MM, INSTALADO EM RESERVAÇÃO DE ÁGUA DE EDIFICAÇÃO QUE POSSUA RESERVATÓRIO DE FIBRA/FIBROCIMENTO  FORNECIMENTO E INSTALAÇÃO. AF_06/2016</v>
          </cell>
          <cell r="C4495" t="str">
            <v>UN</v>
          </cell>
          <cell r="D4495">
            <v>18.57</v>
          </cell>
          <cell r="E4495" t="str">
            <v>INSTALACOES HIDRO SANITARIAS</v>
          </cell>
          <cell r="F4495" t="str">
            <v>CONEXOES</v>
          </cell>
          <cell r="G4495" t="str">
            <v>SINAPI Nov/23</v>
          </cell>
        </row>
        <row r="4496">
          <cell r="A4496">
            <v>94744</v>
          </cell>
          <cell r="B4496" t="str">
            <v>JOELHO 90 GRAUS, CPVC, SOLDÁVEL, DN 35 MM, INSTALADO EM RESERVAÇÃO DE ÁGUA DE EDIFICAÇÃO QUE POSSUA RESERVATÓRIO DE FIBRA/FIBROCIMENTO  FORNECIMENTO E INSTALAÇÃO. AF_06/2016</v>
          </cell>
          <cell r="C4496" t="str">
            <v>UN</v>
          </cell>
          <cell r="D4496">
            <v>23.59</v>
          </cell>
          <cell r="E4496" t="str">
            <v>INSTALACOES HIDRO SANITARIAS</v>
          </cell>
          <cell r="F4496" t="str">
            <v>CONEXOES</v>
          </cell>
          <cell r="G4496" t="str">
            <v>SINAPI Nov/23</v>
          </cell>
        </row>
        <row r="4497">
          <cell r="A4497">
            <v>94746</v>
          </cell>
          <cell r="B4497" t="str">
            <v>JOELHO 90 GRAUS, CPVC, SOLDÁVEL, DN 42 MM, INSTALADO EM RESERVAÇÃO DE ÁGUA DE EDIFICAÇÃO QUE POSSUA RESERVATÓRIO DE FIBRA/FIBROCIMENTO  FORNECIMENTO E INSTALAÇÃO. AF_06/2016</v>
          </cell>
          <cell r="C4497" t="str">
            <v>UN</v>
          </cell>
          <cell r="D4497">
            <v>30.9</v>
          </cell>
          <cell r="E4497" t="str">
            <v>INSTALACOES HIDRO SANITARIAS</v>
          </cell>
          <cell r="F4497" t="str">
            <v>CONEXOES</v>
          </cell>
          <cell r="G4497" t="str">
            <v>SINAPI Nov/23</v>
          </cell>
        </row>
        <row r="4498">
          <cell r="A4498">
            <v>94748</v>
          </cell>
          <cell r="B4498" t="str">
            <v>JOELHO 90 GRAUS, CPVC, SOLDÁVEL, DN 54 MM, INSTALADO EM RESERVAÇÃO DE ÁGUA DE EDIFICAÇÃO QUE POSSUA RESERVATÓRIO DE FIBRA/FIBROCIMENTO  FORNECIMENTO E INSTALAÇÃO. AF_06/2016</v>
          </cell>
          <cell r="C4498" t="str">
            <v>UN</v>
          </cell>
          <cell r="D4498">
            <v>70.59</v>
          </cell>
          <cell r="E4498" t="str">
            <v>INSTALACOES HIDRO SANITARIAS</v>
          </cell>
          <cell r="F4498" t="str">
            <v>CONEXOES</v>
          </cell>
          <cell r="G4498" t="str">
            <v>SINAPI Nov/23</v>
          </cell>
        </row>
        <row r="4499">
          <cell r="A4499">
            <v>94750</v>
          </cell>
          <cell r="B4499" t="str">
            <v>JOELHO 90 GRAUS, CPVC, SOLDÁVEL, DN 73 MM, INSTALADO EM RESERVAÇÃO DE ÁGUA DE EDIFICAÇÃO QUE POSSUA RESERVATÓRIO DE FIBRA/FIBROCIMENTO  FORNECIMENTO E INSTALAÇÃO. AF_06/2016</v>
          </cell>
          <cell r="C4499" t="str">
            <v>UN</v>
          </cell>
          <cell r="D4499">
            <v>131.81</v>
          </cell>
          <cell r="E4499" t="str">
            <v>INSTALACOES HIDRO SANITARIAS</v>
          </cell>
          <cell r="F4499" t="str">
            <v>CONEXOES</v>
          </cell>
          <cell r="G4499" t="str">
            <v>SINAPI Nov/23</v>
          </cell>
        </row>
        <row r="4500">
          <cell r="A4500">
            <v>94752</v>
          </cell>
          <cell r="B4500" t="str">
            <v>JOELHO 90 GRAUS, CPVC, SOLDÁVEL, DN 89 MM, INSTALADO EM RESERVAÇÃO DE ÁGUA DE EDIFICAÇÃO QUE POSSUA RESERVATÓRIO DE FIBRA/FIBROCIMENTO  FORNECIMENTO E INSTALAÇÃO. AF_06/2016</v>
          </cell>
          <cell r="C4500" t="str">
            <v>UN</v>
          </cell>
          <cell r="D4500">
            <v>166.38</v>
          </cell>
          <cell r="E4500" t="str">
            <v>INSTALACOES HIDRO SANITARIAS</v>
          </cell>
          <cell r="F4500" t="str">
            <v>CONEXOES</v>
          </cell>
          <cell r="G4500" t="str">
            <v>SINAPI Nov/23</v>
          </cell>
        </row>
        <row r="4501">
          <cell r="A4501">
            <v>94754</v>
          </cell>
          <cell r="B4501" t="str">
            <v>JOELHO 90 GRAUS, CPVC, SOLDÁVEL, DN 114 MM, INSTALADO EM RESERVAÇÃO DE ÁGUA DE EDIFICAÇÃO QUE POSSUA RESERVATÓRIO DE FIBRA/FIBROCIMENTO - FORNECIMENTO E INSTALAÇÃO. AF_06/2016</v>
          </cell>
          <cell r="C4501" t="str">
            <v>UN</v>
          </cell>
          <cell r="D4501">
            <v>218.39</v>
          </cell>
          <cell r="E4501" t="str">
            <v>INSTALACOES HIDRO SANITARIAS</v>
          </cell>
          <cell r="F4501" t="str">
            <v>CONEXOES</v>
          </cell>
          <cell r="G4501" t="str">
            <v>SINAPI Nov/23</v>
          </cell>
        </row>
        <row r="4502">
          <cell r="A4502">
            <v>94756</v>
          </cell>
          <cell r="B4502" t="str">
            <v>TE, CPVC, SOLDÁVEL, DN 22 MM, INSTALADO EM RESERVAÇÃO DE ÁGUA DE EDIFICAÇÃO QUE POSSUA RESERVATÓRIO DE FIBRA/FIBROCIMENTO  FORNECIMENTO E INSTALAÇÃO. AF_06/2016</v>
          </cell>
          <cell r="C4502" t="str">
            <v>UN</v>
          </cell>
          <cell r="D4502">
            <v>14.1</v>
          </cell>
          <cell r="E4502" t="str">
            <v>INSTALACOES HIDRO SANITARIAS</v>
          </cell>
          <cell r="F4502" t="str">
            <v>CONEXOES</v>
          </cell>
          <cell r="G4502" t="str">
            <v>SINAPI Nov/23</v>
          </cell>
        </row>
        <row r="4503">
          <cell r="A4503">
            <v>94757</v>
          </cell>
          <cell r="B4503" t="str">
            <v>TE, CPVC, SOLDÁVEL, DN 28 MM, INSTALADO EM RESERVAÇÃO DE ÁGUA DE EDIFICAÇÃO QUE POSSUA RESERVATÓRIO DE FIBRA/FIBROCIMENTO  FORNECIMENTO E INSTALAÇÃO. AF_06/2016</v>
          </cell>
          <cell r="C4503" t="str">
            <v>UN</v>
          </cell>
          <cell r="D4503">
            <v>18.09</v>
          </cell>
          <cell r="E4503" t="str">
            <v>INSTALACOES HIDRO SANITARIAS</v>
          </cell>
          <cell r="F4503" t="str">
            <v>CONEXOES</v>
          </cell>
          <cell r="G4503" t="str">
            <v>SINAPI Nov/23</v>
          </cell>
        </row>
        <row r="4504">
          <cell r="A4504">
            <v>94758</v>
          </cell>
          <cell r="B4504" t="str">
            <v>TE, CPVC, SOLDÁVEL, DN 35 MM, INSTALADO EM RESERVAÇÃO DE ÁGUA DE EDIFICAÇÃO QUE POSSUA RESERVATÓRIO DE FIBRA/FIBROCIMENTO  FORNECIMENTO E INSTALAÇÃO. AF_06/2016</v>
          </cell>
          <cell r="C4504" t="str">
            <v>UN</v>
          </cell>
          <cell r="D4504">
            <v>43.86</v>
          </cell>
          <cell r="E4504" t="str">
            <v>INSTALACOES HIDRO SANITARIAS</v>
          </cell>
          <cell r="F4504" t="str">
            <v>CONEXOES</v>
          </cell>
          <cell r="G4504" t="str">
            <v>SINAPI Nov/23</v>
          </cell>
        </row>
        <row r="4505">
          <cell r="A4505">
            <v>94759</v>
          </cell>
          <cell r="B4505" t="str">
            <v>TE, CPVC, SOLDÁVEL, DN 42 MM, INSTALADO EM RESERVAÇÃO DE ÁGUA DE EDIFICAÇÃO QUE POSSUA RESERVATÓRIO DE FIBRA/FIBROCIMENTO  FORNECIMENTO E INSTALAÇÃO. AF_06/2016</v>
          </cell>
          <cell r="C4505" t="str">
            <v>UN</v>
          </cell>
          <cell r="D4505">
            <v>52.51</v>
          </cell>
          <cell r="E4505" t="str">
            <v>INSTALACOES HIDRO SANITARIAS</v>
          </cell>
          <cell r="F4505" t="str">
            <v>CONEXOES</v>
          </cell>
          <cell r="G4505" t="str">
            <v>SINAPI Nov/23</v>
          </cell>
        </row>
        <row r="4506">
          <cell r="A4506">
            <v>94760</v>
          </cell>
          <cell r="B4506" t="str">
            <v>TE, CPVC, SOLDÁVEL, DN 54 MM, INSTALADO EM RESERVAÇÃO DE ÁGUA DE EDIFICAÇÃO QUE POSSUA RESERVATÓRIO DE FIBRA/FIBROCIMENTO  FORNECIMENTO E INSTALAÇÃO. AF_06/2016</v>
          </cell>
          <cell r="C4506" t="str">
            <v>UN</v>
          </cell>
          <cell r="D4506">
            <v>88.42</v>
          </cell>
          <cell r="E4506" t="str">
            <v>INSTALACOES HIDRO SANITARIAS</v>
          </cell>
          <cell r="F4506" t="str">
            <v>CONEXOES</v>
          </cell>
          <cell r="G4506" t="str">
            <v>SINAPI Nov/23</v>
          </cell>
        </row>
        <row r="4507">
          <cell r="A4507">
            <v>94761</v>
          </cell>
          <cell r="B4507" t="str">
            <v>TE, CPVC, SOLDÁVEL, DN 73 MM, INSTALADO EM RESERVAÇÃO DE ÁGUA DE EDIFICAÇÃO QUE POSSUA RESERVATÓRIO DE FIBRA/FIBROCIMENTO  FORNECIMENTO E INSTALAÇÃO. AF_06/2016</v>
          </cell>
          <cell r="C4507" t="str">
            <v>UN</v>
          </cell>
          <cell r="D4507">
            <v>176.43</v>
          </cell>
          <cell r="E4507" t="str">
            <v>INSTALACOES HIDRO SANITARIAS</v>
          </cell>
          <cell r="F4507" t="str">
            <v>CONEXOES</v>
          </cell>
          <cell r="G4507" t="str">
            <v>SINAPI Nov/23</v>
          </cell>
        </row>
        <row r="4508">
          <cell r="A4508">
            <v>94762</v>
          </cell>
          <cell r="B4508" t="str">
            <v>TE, CPVC, SOLDÁVEL, DN 89 MM, INSTALADO EM RESERVAÇÃO DE ÁGUA DE EDIFICAÇÃO QUE POSSUA RESERVATÓRIO DE FIBRA/FIBROCIMENTO  FORNECIMENTO E INSTALAÇÃO. AF_06/2016</v>
          </cell>
          <cell r="C4508" t="str">
            <v>UN</v>
          </cell>
          <cell r="D4508">
            <v>224.2</v>
          </cell>
          <cell r="E4508" t="str">
            <v>INSTALACOES HIDRO SANITARIAS</v>
          </cell>
          <cell r="F4508" t="str">
            <v>CONEXOES</v>
          </cell>
          <cell r="G4508" t="str">
            <v>SINAPI Nov/23</v>
          </cell>
        </row>
        <row r="4509">
          <cell r="A4509">
            <v>94763</v>
          </cell>
          <cell r="B4509" t="str">
            <v>TE, CPVC, SOLDÁVEL, DN 114 MM, INSTALADO EM RESERVAÇÃO DE ÁGUA DE EDIFICAÇÃO QUE POSSUA RESERVATÓRIO DE FIBRA/FIBROCIMENTO - FORNECIMENTO E INSTALAÇÃO. AF_06/2016</v>
          </cell>
          <cell r="C4509" t="str">
            <v>UN</v>
          </cell>
          <cell r="D4509">
            <v>268.54000000000002</v>
          </cell>
          <cell r="E4509" t="str">
            <v>INSTALACOES HIDRO SANITARIAS</v>
          </cell>
          <cell r="F4509" t="str">
            <v>CONEXOES</v>
          </cell>
          <cell r="G4509" t="str">
            <v>SINAPI Nov/23</v>
          </cell>
        </row>
        <row r="4510">
          <cell r="A4510">
            <v>94764</v>
          </cell>
          <cell r="B4510" t="str">
            <v>ADAPTADOR COM FLANGE E ANEL DE VEDAÇÃO, CPVC, ROSCÁVEL, DN 15 MM, INSTALADO EM RESERVAÇÃO DE ÁGUA DE EDIFICAÇÃO QUE POSSUA RESERVATÓRIO DE FIBRA/FIBROCIMENTO - FORNECIMENTO E INSTALAÇÃO. AF_06/2016</v>
          </cell>
          <cell r="C4510" t="str">
            <v>UN</v>
          </cell>
          <cell r="D4510">
            <v>33.25</v>
          </cell>
          <cell r="E4510" t="str">
            <v>INSTALACOES HIDRO SANITARIAS</v>
          </cell>
          <cell r="F4510" t="str">
            <v>CONEXOES</v>
          </cell>
          <cell r="G4510" t="str">
            <v>SINAPI Nov/23</v>
          </cell>
        </row>
        <row r="4511">
          <cell r="A4511">
            <v>94765</v>
          </cell>
          <cell r="B4511" t="str">
            <v>ADAPTADOR COM FLANGE E ANEL DE VEDAÇÃO, CPVC, ROSCÁVEL, DN 22 MM, INSTALADO EM RESERVAÇÃO DE ÁGUA DE EDIFICAÇÃO QUE POSSUA RESERVATÓRIO DE FIBRA/FIBROCIMENTO - FORNECIMENTO E INSTALAÇÃO. AF_06/2016</v>
          </cell>
          <cell r="C4511" t="str">
            <v>UN</v>
          </cell>
          <cell r="D4511">
            <v>35.770000000000003</v>
          </cell>
          <cell r="E4511" t="str">
            <v>INSTALACOES HIDRO SANITARIAS</v>
          </cell>
          <cell r="F4511" t="str">
            <v>CONEXOES</v>
          </cell>
          <cell r="G4511" t="str">
            <v>SINAPI Nov/23</v>
          </cell>
        </row>
        <row r="4512">
          <cell r="A4512">
            <v>94766</v>
          </cell>
          <cell r="B4512" t="str">
            <v>ADAPTADOR COM FLANGE E ANEL DE VEDAÇÃO, CPVC, ROSCÁVEL, DN 28 MM, INSTALADO EM RESERVAÇÃO DE ÁGUA DE EDIFICAÇÃO QUE POSSUA RESERVATÓRIO DE FIBRA/FIBROCIMENTO - FORNECIMENTO E INSTALAÇÃO. AF_06/2016</v>
          </cell>
          <cell r="C4512" t="str">
            <v>UN</v>
          </cell>
          <cell r="D4512">
            <v>39.11</v>
          </cell>
          <cell r="E4512" t="str">
            <v>INSTALACOES HIDRO SANITARIAS</v>
          </cell>
          <cell r="F4512" t="str">
            <v>CONEXOES</v>
          </cell>
          <cell r="G4512" t="str">
            <v>SINAPI Nov/23</v>
          </cell>
        </row>
        <row r="4513">
          <cell r="A4513">
            <v>94767</v>
          </cell>
          <cell r="B4513" t="str">
            <v>ADAPTADOR COM FLANGE E ANEL DE VEDAÇÃO, CPVC, ROSCÁVEL, DN 35 MM, INSTALADO EM RESERVAÇÃO DE ÁGUA DE EDIFICAÇÃO QUE POSSUA RESERVATÓRIO DE FIBRA/FIBROCIMENTO - FORNECIMENTO E INSTALAÇÃO. AF_06/2016</v>
          </cell>
          <cell r="C4513" t="str">
            <v>UN</v>
          </cell>
          <cell r="D4513">
            <v>56.07</v>
          </cell>
          <cell r="E4513" t="str">
            <v>INSTALACOES HIDRO SANITARIAS</v>
          </cell>
          <cell r="F4513" t="str">
            <v>CONEXOES</v>
          </cell>
          <cell r="G4513" t="str">
            <v>SINAPI Nov/23</v>
          </cell>
        </row>
        <row r="4514">
          <cell r="A4514">
            <v>94768</v>
          </cell>
          <cell r="B4514" t="str">
            <v>ADAPTADOR COM FLANGE E ANEL DE VEDAÇÃO, CPVC, ROSCÁVEL, DN 42 MM, INSTALADO EM RESERVAÇÃO DE ÁGUA DE EDIFICAÇÃO QUE POSSUA RESERVATÓRIO DE FIBRA/FIBROCIMENTO - FORNECIMENTO E INSTALAÇÃO. AF_06/2016</v>
          </cell>
          <cell r="C4514" t="str">
            <v>UN</v>
          </cell>
          <cell r="D4514">
            <v>62.65</v>
          </cell>
          <cell r="E4514" t="str">
            <v>INSTALACOES HIDRO SANITARIAS</v>
          </cell>
          <cell r="F4514" t="str">
            <v>CONEXOES</v>
          </cell>
          <cell r="G4514" t="str">
            <v>SINAPI Nov/23</v>
          </cell>
        </row>
        <row r="4515">
          <cell r="A4515">
            <v>94769</v>
          </cell>
          <cell r="B4515" t="str">
            <v>ADAPTADOR COM FLANGE E ANEL DE VEDAÇÃO, CPVC, ROSCÁVEL, DN 54 MM, INSTALADO EM RESERVAÇÃO DE ÁGUA DE EDIFICAÇÃO QUE POSSUA RESERVATÓRIO DE FIBRA/FIBROCIMENTO - FORNECIMENTO E INSTALAÇÃO. AF_06/2016</v>
          </cell>
          <cell r="C4515" t="str">
            <v>UN</v>
          </cell>
          <cell r="D4515">
            <v>85.86</v>
          </cell>
          <cell r="E4515" t="str">
            <v>INSTALACOES HIDRO SANITARIAS</v>
          </cell>
          <cell r="F4515" t="str">
            <v>CONEXOES</v>
          </cell>
          <cell r="G4515" t="str">
            <v>SINAPI Nov/23</v>
          </cell>
        </row>
        <row r="4516">
          <cell r="A4516">
            <v>94770</v>
          </cell>
          <cell r="B4516" t="str">
            <v>ADAPTADOR COM FLANGES LIVRES, CPVC, ROSCÁVEL, DN 15 MM, INSTALADO EM RESERVAÇÃO DE ÁGUA DE EDIFICAÇÃO QUE POSSUA RESERVATÓRIO DE FIBRA/FIBROCIMENTO - FORNECIMENTO E INSTALAÇÃO. AF_06/2016</v>
          </cell>
          <cell r="C4516" t="str">
            <v>UN</v>
          </cell>
          <cell r="D4516">
            <v>40.06</v>
          </cell>
          <cell r="E4516" t="str">
            <v>INSTALACOES HIDRO SANITARIAS</v>
          </cell>
          <cell r="F4516" t="str">
            <v>CONEXOES</v>
          </cell>
          <cell r="G4516" t="str">
            <v>SINAPI Nov/23</v>
          </cell>
        </row>
        <row r="4517">
          <cell r="A4517">
            <v>94771</v>
          </cell>
          <cell r="B4517" t="str">
            <v>ADAPTADOR COM FLANGES LIVRES, CPVC, ROSCÁVEL, DN 22 MM, INSTALADO EM RESERVAÇÃO DE ÁGUA DE EDIFICAÇÃO QUE POSSUA RESERVATÓRIO DE FIBRA/FIBROCIMENTO - FORNECIMENTO E INSTALAÇÃO. AF_06/2016</v>
          </cell>
          <cell r="C4517" t="str">
            <v>UN</v>
          </cell>
          <cell r="D4517">
            <v>42.58</v>
          </cell>
          <cell r="E4517" t="str">
            <v>INSTALACOES HIDRO SANITARIAS</v>
          </cell>
          <cell r="F4517" t="str">
            <v>CONEXOES</v>
          </cell>
          <cell r="G4517" t="str">
            <v>SINAPI Nov/23</v>
          </cell>
        </row>
        <row r="4518">
          <cell r="A4518">
            <v>94772</v>
          </cell>
          <cell r="B4518" t="str">
            <v>ADAPTADOR COM FLANGES LIVRES, CPVC, ROSCÁVEL, DN 28 MM, INSTALADO EM RESERVAÇÃO DE ÁGUA DE EDIFICAÇÃO QUE POSSUA RESERVATÓRIO DE FIBRA/FIBROCIMENTO - FORNECIMENTO E INSTALAÇÃO. AF_06/2016</v>
          </cell>
          <cell r="C4518" t="str">
            <v>UN</v>
          </cell>
          <cell r="D4518">
            <v>45.92</v>
          </cell>
          <cell r="E4518" t="str">
            <v>INSTALACOES HIDRO SANITARIAS</v>
          </cell>
          <cell r="F4518" t="str">
            <v>CONEXOES</v>
          </cell>
          <cell r="G4518" t="str">
            <v>SINAPI Nov/23</v>
          </cell>
        </row>
        <row r="4519">
          <cell r="A4519">
            <v>94773</v>
          </cell>
          <cell r="B4519" t="str">
            <v>ADAPTADOR COM FLANGES LIVRES, CPVC, ROSCÁVEL, DN 35 MM, INSTALADO EM RESERVAÇÃO DE ÁGUA DE EDIFICAÇÃO QUE POSSUA RESERVATÓRIO DE FIBRA/FIBROCIMENTO - FORNECIMENTO E INSTALAÇÃO. AF_06/2016</v>
          </cell>
          <cell r="C4519" t="str">
            <v>UN</v>
          </cell>
          <cell r="D4519">
            <v>62.88</v>
          </cell>
          <cell r="E4519" t="str">
            <v>INSTALACOES HIDRO SANITARIAS</v>
          </cell>
          <cell r="F4519" t="str">
            <v>CONEXOES</v>
          </cell>
          <cell r="G4519" t="str">
            <v>SINAPI Nov/23</v>
          </cell>
        </row>
        <row r="4520">
          <cell r="A4520">
            <v>94774</v>
          </cell>
          <cell r="B4520" t="str">
            <v>ADAPTADOR COM FLANGES LIVRES, CPVC, ROSCÁVEL, DN 42 MM, INSTALADO EM RESERVAÇÃO DE ÁGUA DE EDIFICAÇÃO QUE POSSUA RESERVATÓRIO DE FIBRA/FIBROCIMENTO - FORNECIMENTO E INSTALAÇÃO. AF_06/2016</v>
          </cell>
          <cell r="C4520" t="str">
            <v>UN</v>
          </cell>
          <cell r="D4520">
            <v>69.459999999999994</v>
          </cell>
          <cell r="E4520" t="str">
            <v>INSTALACOES HIDRO SANITARIAS</v>
          </cell>
          <cell r="F4520" t="str">
            <v>CONEXOES</v>
          </cell>
          <cell r="G4520" t="str">
            <v>SINAPI Nov/23</v>
          </cell>
        </row>
        <row r="4521">
          <cell r="A4521">
            <v>94775</v>
          </cell>
          <cell r="B4521" t="str">
            <v>ADAPTADOR COM FLANGES LIVRES, CPVC, ROSCÁVEL, DN 54 MM, INSTALADO EM RESERVAÇÃO DE ÁGUA DE EDIFICAÇÃO QUE POSSUA RESERVATÓRIO DE FIBRA/FIBROCIMENTO - FORNECIMENTO E INSTALAÇÃO. AF_06/2016</v>
          </cell>
          <cell r="C4521" t="str">
            <v>UN</v>
          </cell>
          <cell r="D4521">
            <v>94.9</v>
          </cell>
          <cell r="E4521" t="str">
            <v>INSTALACOES HIDRO SANITARIAS</v>
          </cell>
          <cell r="F4521" t="str">
            <v>CONEXOES</v>
          </cell>
          <cell r="G4521" t="str">
            <v>SINAPI Nov/23</v>
          </cell>
        </row>
        <row r="4522">
          <cell r="A4522">
            <v>94783</v>
          </cell>
          <cell r="B4522" t="str">
            <v>ADAPTADOR COM FLANGE E ANEL DE VEDAÇÃO, PVC, SOLDÁVEL, DN  20 MM X 1/2 , INSTALADO EM RESERVAÇÃO DE ÁGUA DE EDIFICAÇÃO QUE POSSUA RESERVATÓRIO DE FIBRA/FIBROCIMENTO   FORNECIMENTO E INSTALAÇÃO. AF_06/2016</v>
          </cell>
          <cell r="C4522" t="str">
            <v>UN</v>
          </cell>
          <cell r="D4522">
            <v>21.46</v>
          </cell>
          <cell r="E4522" t="str">
            <v>INSTALACOES HIDRO SANITARIAS</v>
          </cell>
          <cell r="F4522" t="str">
            <v>CONEXOES</v>
          </cell>
          <cell r="G4522" t="str">
            <v>SINAPI Nov/23</v>
          </cell>
        </row>
        <row r="4523">
          <cell r="A4523">
            <v>94785</v>
          </cell>
          <cell r="B4523" t="str">
            <v>ADAPTADOR COM FLANGES LIVRES, PVC, SOLDÁVEL LONGO, DN 32 MM X 1 , INSTALADO EM RESERVAÇÃO DE ÁGUA DE EDIFICAÇÃO QUE POSSUA RESERVATÓRIO DE FIBRA/FIBROCIMENTO   FORNECIMENTO E INSTALAÇÃO. AF_06/2016</v>
          </cell>
          <cell r="C4523" t="str">
            <v>UN</v>
          </cell>
          <cell r="D4523">
            <v>27.08</v>
          </cell>
          <cell r="E4523" t="str">
            <v>INSTALACOES HIDRO SANITARIAS</v>
          </cell>
          <cell r="F4523" t="str">
            <v>CONEXOES</v>
          </cell>
          <cell r="G4523" t="str">
            <v>SINAPI Nov/23</v>
          </cell>
        </row>
        <row r="4524">
          <cell r="A4524">
            <v>94789</v>
          </cell>
          <cell r="B4524" t="str">
            <v>ADAPTADOR COM FLANGES LIVRES, PVC, SOLDÁVEL LONGO, DN 75 MM X 2 1/2 , INSTALADO EM RESERVAÇÃO DE ÁGUA DE EDIFICAÇÃO QUE POSSUA RESERVATÓRIO DE FIBRA/FIBROCIMENTO   FORNECIMENTO E INSTALAÇÃO. AF_06/2016</v>
          </cell>
          <cell r="C4524" t="str">
            <v>UN</v>
          </cell>
          <cell r="D4524">
            <v>228.94</v>
          </cell>
          <cell r="E4524" t="str">
            <v>INSTALACOES HIDRO SANITARIAS</v>
          </cell>
          <cell r="F4524" t="str">
            <v>CONEXOES</v>
          </cell>
          <cell r="G4524" t="str">
            <v>SINAPI Nov/23</v>
          </cell>
        </row>
        <row r="4525">
          <cell r="A4525">
            <v>94790</v>
          </cell>
          <cell r="B4525" t="str">
            <v>ADAPTADOR COM FLANGES LIVRES, PVC, SOLDÁVEL LONGO, DN 85 MM X 3 , INSTALADO EM RESERVAÇÃO DE ÁGUA DE EDIFICAÇÃO QUE POSSUA RESERVATÓRIO DE FIBRA/FIBROCIMENTO   FORNECIMENTO E INSTALAÇÃO. AF_06/2016</v>
          </cell>
          <cell r="C4525" t="str">
            <v>UN</v>
          </cell>
          <cell r="D4525">
            <v>313.39999999999998</v>
          </cell>
          <cell r="E4525" t="str">
            <v>INSTALACOES HIDRO SANITARIAS</v>
          </cell>
          <cell r="F4525" t="str">
            <v>CONEXOES</v>
          </cell>
          <cell r="G4525" t="str">
            <v>SINAPI Nov/23</v>
          </cell>
        </row>
        <row r="4526">
          <cell r="A4526">
            <v>94791</v>
          </cell>
          <cell r="B4526" t="str">
            <v>ADAPTADOR COM FLANGES LIVRES, PVC, SOLDÁVEL LONGO, DN 110 MM X 4 , INSTALADO EM RESERVAÇÃO DE ÁGUA DE EDIFICAÇÃO QUE POSSUA RESERVATÓRIO DE FIBRA/FIBROCIMENTO   FORNECIMENTO E INSTALAÇÃO. AF_06/2016</v>
          </cell>
          <cell r="C4526" t="str">
            <v>UN</v>
          </cell>
          <cell r="D4526">
            <v>411.29</v>
          </cell>
          <cell r="E4526" t="str">
            <v>INSTALACOES HIDRO SANITARIAS</v>
          </cell>
          <cell r="F4526" t="str">
            <v>CONEXOES</v>
          </cell>
          <cell r="G4526" t="str">
            <v>SINAPI Nov/23</v>
          </cell>
        </row>
        <row r="4527">
          <cell r="A4527">
            <v>94863</v>
          </cell>
          <cell r="B4527" t="str">
            <v>LUVA, CPVC, SOLDÁVEL, DN 73 MM, INSTALADO EM RESERVAÇÃO DE ÁGUA DE EDIFICAÇÃO QUE POSSUA RESERVATÓRIO DE FIBRA/FIBROCIMENTO  FORNECIMENTO E INSTALAÇÃO. AF_06/2016</v>
          </cell>
          <cell r="C4527" t="str">
            <v>UN</v>
          </cell>
          <cell r="D4527">
            <v>124.65</v>
          </cell>
          <cell r="E4527" t="str">
            <v>INSTALACOES HIDRO SANITARIAS</v>
          </cell>
          <cell r="F4527" t="str">
            <v>CONEXOES</v>
          </cell>
          <cell r="G4527" t="str">
            <v>SINAPI Nov/23</v>
          </cell>
        </row>
        <row r="4528">
          <cell r="A4528">
            <v>95237</v>
          </cell>
          <cell r="B4528" t="str">
            <v>LUVA COM BUCHA DE LATÃO, PVC, SOLDÁVEL, DN 32MM X 1 , INSTALADO EM RAMAL DE DISTRIBUIÇÃO DE ÁGUA   FORNECIMENTO E INSTALAÇÃO. AF_06/2022</v>
          </cell>
          <cell r="C4528" t="str">
            <v>UN</v>
          </cell>
          <cell r="D4528">
            <v>24.76</v>
          </cell>
          <cell r="E4528" t="str">
            <v>INSTALACOES HIDRO SANITARIAS</v>
          </cell>
          <cell r="F4528" t="str">
            <v>CONEXOES</v>
          </cell>
          <cell r="G4528" t="str">
            <v>SINAPI Nov/23</v>
          </cell>
        </row>
        <row r="4529">
          <cell r="A4529">
            <v>95693</v>
          </cell>
          <cell r="B4529" t="str">
            <v>LUVA SIMPLES, PVC, SÉRIE NORMAL, ESGOTO PREDIAL, DN 150 MM, JUNTA ELÁSTICA, FORNECIDO E INSTALADO EM SUBCOLETOR AÉREO DE ESGOTO SANITÁRIO. AF_08/2022</v>
          </cell>
          <cell r="C4529" t="str">
            <v>UN</v>
          </cell>
          <cell r="D4529">
            <v>55.88</v>
          </cell>
          <cell r="E4529" t="str">
            <v>INSTALACOES HIDRO SANITARIAS</v>
          </cell>
          <cell r="F4529" t="str">
            <v>CONEXOES</v>
          </cell>
          <cell r="G4529" t="str">
            <v>SINAPI Nov/23</v>
          </cell>
        </row>
        <row r="4530">
          <cell r="A4530">
            <v>95694</v>
          </cell>
          <cell r="B4530" t="str">
            <v>CURVA 90 GRAUS, PVC, SERIE R, ÁGUA PLUVIAL, DN 100 MM, JUNTA ELÁSTICA, FORNECIDO E INSTALADO EM RAMAL DE ENCAMINHAMENTO. AF_06/2022</v>
          </cell>
          <cell r="C4530" t="str">
            <v>UN</v>
          </cell>
          <cell r="D4530">
            <v>56.11</v>
          </cell>
          <cell r="E4530" t="str">
            <v>INSTALACOES HIDRO SANITARIAS</v>
          </cell>
          <cell r="F4530" t="str">
            <v>CONEXOES</v>
          </cell>
          <cell r="G4530" t="str">
            <v>SINAPI Nov/23</v>
          </cell>
        </row>
        <row r="4531">
          <cell r="A4531">
            <v>95695</v>
          </cell>
          <cell r="B4531" t="str">
            <v>CURVA 90 GRAUS, PVC, SERIE R, ÁGUA PLUVIAL, DN 100 MM, JUNTA ELÁSTICA, FORNECIDO E INSTALADO EM CONDUTORES VERTICAIS DE ÁGUAS PLUVIAIS. AF_06/2022</v>
          </cell>
          <cell r="C4531" t="str">
            <v>UN</v>
          </cell>
          <cell r="D4531">
            <v>65.28</v>
          </cell>
          <cell r="E4531" t="str">
            <v>INSTALACOES HIDRO SANITARIAS</v>
          </cell>
          <cell r="F4531" t="str">
            <v>CONEXOES</v>
          </cell>
          <cell r="G4531" t="str">
            <v>SINAPI Nov/23</v>
          </cell>
        </row>
        <row r="4532">
          <cell r="A4532">
            <v>95696</v>
          </cell>
          <cell r="B4532" t="str">
            <v>SPRINKLER TIPO PENDENTE, 68 °C, UNIÃO POR ROSCA DN 15 (1/2") - FORNECIMENTO E INSTALAÇÃO. AF_10/2020</v>
          </cell>
          <cell r="C4532" t="str">
            <v>UN</v>
          </cell>
          <cell r="D4532">
            <v>31.64</v>
          </cell>
          <cell r="E4532" t="str">
            <v>INSTALACOES HIDRO SANITARIAS</v>
          </cell>
          <cell r="F4532" t="str">
            <v>CONEXOES</v>
          </cell>
          <cell r="G4532" t="str">
            <v>SINAPI Nov/23</v>
          </cell>
        </row>
        <row r="4533">
          <cell r="A4533">
            <v>96637</v>
          </cell>
          <cell r="B4533" t="str">
            <v>JOELHO 90 GRAUS, PPR, DN 25 MM, CLASSE PN 25, INSTALADO EM RAMAL OU SUB-RAMAL DE ÁGUA   FORNECIMENTO E INSTALAÇÃO. AF_08/2022</v>
          </cell>
          <cell r="C4533" t="str">
            <v>UN</v>
          </cell>
          <cell r="D4533">
            <v>19.010000000000002</v>
          </cell>
          <cell r="E4533" t="str">
            <v>INSTALACOES HIDRO SANITARIAS</v>
          </cell>
          <cell r="F4533" t="str">
            <v>CONEXOES</v>
          </cell>
          <cell r="G4533" t="str">
            <v>SINAPI Nov/23</v>
          </cell>
        </row>
        <row r="4534">
          <cell r="A4534">
            <v>96638</v>
          </cell>
          <cell r="B4534" t="str">
            <v>JOELHO 45 GRAUS, PPR, DN 25 MM, CLASSE PN 25, INSTALADO EM RAMAL OU SUB-RAMAL DE ÁGUA   FORNECIMENTO E INSTALAÇÃO. AF_08/2022</v>
          </cell>
          <cell r="C4534" t="str">
            <v>UN</v>
          </cell>
          <cell r="D4534">
            <v>19.37</v>
          </cell>
          <cell r="E4534" t="str">
            <v>INSTALACOES HIDRO SANITARIAS</v>
          </cell>
          <cell r="F4534" t="str">
            <v>CONEXOES</v>
          </cell>
          <cell r="G4534" t="str">
            <v>SINAPI Nov/23</v>
          </cell>
        </row>
        <row r="4535">
          <cell r="A4535">
            <v>96639</v>
          </cell>
          <cell r="B4535" t="str">
            <v>LUVA, PPR, DN 25 MM, CLASSE PN 25, INSTALADO EM RAMAL OU SUB-RAMAL DE ÁGUA   FORNECIMENTO E INSTALAÇÃO. AF_08/2022</v>
          </cell>
          <cell r="C4535" t="str">
            <v>UN</v>
          </cell>
          <cell r="D4535">
            <v>13.1</v>
          </cell>
          <cell r="E4535" t="str">
            <v>INSTALACOES HIDRO SANITARIAS</v>
          </cell>
          <cell r="F4535" t="str">
            <v>CONEXOES</v>
          </cell>
          <cell r="G4535" t="str">
            <v>SINAPI Nov/23</v>
          </cell>
        </row>
        <row r="4536">
          <cell r="A4536">
            <v>96640</v>
          </cell>
          <cell r="B4536" t="str">
            <v>CONECTOR MACHO, PPR, 25 X 1/2  , CLASSE PN 25, INSTALADO EM RAMAL OU SUB-RAMAL DE ÁGUA   FORNECIMENTO E INSTALAÇÃO. AF_08/2022</v>
          </cell>
          <cell r="C4536" t="str">
            <v>UN</v>
          </cell>
          <cell r="D4536">
            <v>25.69</v>
          </cell>
          <cell r="E4536" t="str">
            <v>INSTALACOES HIDRO SANITARIAS</v>
          </cell>
          <cell r="F4536" t="str">
            <v>CONEXOES</v>
          </cell>
          <cell r="G4536" t="str">
            <v>SINAPI Nov/23</v>
          </cell>
        </row>
        <row r="4537">
          <cell r="A4537">
            <v>96641</v>
          </cell>
          <cell r="B4537" t="str">
            <v>CONECTOR FÊMEA, PPR, 25 X 1/2  , CLASSE PN 25, INSTALADO EM RAMAL OU SUB-RAMAL DE ÁGUA   FORNECIMENTO E INSTALAÇÃO. AF_08/2022</v>
          </cell>
          <cell r="C4537" t="str">
            <v>UN</v>
          </cell>
          <cell r="D4537">
            <v>17.850000000000001</v>
          </cell>
          <cell r="E4537" t="str">
            <v>INSTALACOES HIDRO SANITARIAS</v>
          </cell>
          <cell r="F4537" t="str">
            <v>CONEXOES</v>
          </cell>
          <cell r="G4537" t="str">
            <v>SINAPI Nov/23</v>
          </cell>
        </row>
        <row r="4538">
          <cell r="A4538">
            <v>96642</v>
          </cell>
          <cell r="B4538" t="str">
            <v>TÊ NORMAL, PPR, DN 25 MM, CLASSE PN 25, INSTALADO EM RAMAL OU SUB-RAMAL DE ÁGUA   FORNECIMENTO E INSTALAÇÃO. AF_08/2022</v>
          </cell>
          <cell r="C4538" t="str">
            <v>UN</v>
          </cell>
          <cell r="D4538">
            <v>25.08</v>
          </cell>
          <cell r="E4538" t="str">
            <v>INSTALACOES HIDRO SANITARIAS</v>
          </cell>
          <cell r="F4538" t="str">
            <v>CONEXOES</v>
          </cell>
          <cell r="G4538" t="str">
            <v>SINAPI Nov/23</v>
          </cell>
        </row>
        <row r="4539">
          <cell r="A4539">
            <v>96643</v>
          </cell>
          <cell r="B4539" t="str">
            <v>TÊ MISTURADOR, PPR, 25 X 3/4   , CLASSE PN 25, INSTALADO EM RAMAL OU SUB-RAMAL DE ÁGUA   FORNECIMENTO E INSTALAÇÃO. AF_08/2022</v>
          </cell>
          <cell r="C4539" t="str">
            <v>UN</v>
          </cell>
          <cell r="D4539">
            <v>45.57</v>
          </cell>
          <cell r="E4539" t="str">
            <v>INSTALACOES HIDRO SANITARIAS</v>
          </cell>
          <cell r="F4539" t="str">
            <v>CONEXOES</v>
          </cell>
          <cell r="G4539" t="str">
            <v>SINAPI Nov/23</v>
          </cell>
        </row>
        <row r="4540">
          <cell r="A4540">
            <v>96650</v>
          </cell>
          <cell r="B4540" t="str">
            <v>JOELHO 90 GRAUS, PPR, DN 25 MM, CLASSE PN 25, INSTALADO EM RAMAL DE DISTRIBUIÇÃO   FORNECIMENTO E INSTALAÇÃO. AF_08/2022</v>
          </cell>
          <cell r="C4540" t="str">
            <v>UN</v>
          </cell>
          <cell r="D4540">
            <v>10.28</v>
          </cell>
          <cell r="E4540" t="str">
            <v>INSTALACOES HIDRO SANITARIAS</v>
          </cell>
          <cell r="F4540" t="str">
            <v>CONEXOES</v>
          </cell>
          <cell r="G4540" t="str">
            <v>SINAPI Nov/23</v>
          </cell>
        </row>
        <row r="4541">
          <cell r="A4541">
            <v>96651</v>
          </cell>
          <cell r="B4541" t="str">
            <v>JOELHO 45 GRAUS, PPR, DN 25 MM, CLASSE PN 25, INSTALADO EM RAMAL DE DISTRIBUIÇÃO DE ÁGUA   FORNECIMENTO E INSTALAÇÃO. AF_08/2022</v>
          </cell>
          <cell r="C4541" t="str">
            <v>UN</v>
          </cell>
          <cell r="D4541">
            <v>10.64</v>
          </cell>
          <cell r="E4541" t="str">
            <v>INSTALACOES HIDRO SANITARIAS</v>
          </cell>
          <cell r="F4541" t="str">
            <v>CONEXOES</v>
          </cell>
          <cell r="G4541" t="str">
            <v>SINAPI Nov/23</v>
          </cell>
        </row>
        <row r="4542">
          <cell r="A4542">
            <v>96652</v>
          </cell>
          <cell r="B4542" t="str">
            <v>JOELHO 90 GRAUS, PPR, DN 32 MM, CLASSE PN 25, INSTALADO EM RAMAL DE DISTRIBUIÇÃO - FORNECIMENTO E INSTALAÇÃO. AF_08/2022</v>
          </cell>
          <cell r="C4542" t="str">
            <v>UN</v>
          </cell>
          <cell r="D4542">
            <v>11.91</v>
          </cell>
          <cell r="E4542" t="str">
            <v>INSTALACOES HIDRO SANITARIAS</v>
          </cell>
          <cell r="F4542" t="str">
            <v>CONEXOES</v>
          </cell>
          <cell r="G4542" t="str">
            <v>SINAPI Nov/23</v>
          </cell>
        </row>
        <row r="4543">
          <cell r="A4543">
            <v>96653</v>
          </cell>
          <cell r="B4543" t="str">
            <v>JOELHO 45 GRAUS, PPR, DN 32 MM, CLASSE PN 25, INSTALADO EM RAMAL DE DISTRIBUIÇÃO DE ÁGUA - FORNECIMENTO E INSTALAÇÃO. AF_08/2022</v>
          </cell>
          <cell r="C4543" t="str">
            <v>UN</v>
          </cell>
          <cell r="D4543">
            <v>14.96</v>
          </cell>
          <cell r="E4543" t="str">
            <v>INSTALACOES HIDRO SANITARIAS</v>
          </cell>
          <cell r="F4543" t="str">
            <v>CONEXOES</v>
          </cell>
          <cell r="G4543" t="str">
            <v>SINAPI Nov/23</v>
          </cell>
        </row>
        <row r="4544">
          <cell r="A4544">
            <v>96654</v>
          </cell>
          <cell r="B4544" t="str">
            <v>JOELHO 90 GRAUS, PPR, DN 40 MM, CLASSE PN 25, INSTALADO EM RAMAL DE DISTRIBUIÇÃO - FORNECIMENTO E INSTALAÇÃO. AF_08/2022</v>
          </cell>
          <cell r="C4544" t="str">
            <v>UN</v>
          </cell>
          <cell r="D4544">
            <v>16.84</v>
          </cell>
          <cell r="E4544" t="str">
            <v>INSTALACOES HIDRO SANITARIAS</v>
          </cell>
          <cell r="F4544" t="str">
            <v>CONEXOES</v>
          </cell>
          <cell r="G4544" t="str">
            <v>SINAPI Nov/23</v>
          </cell>
        </row>
        <row r="4545">
          <cell r="A4545">
            <v>96655</v>
          </cell>
          <cell r="B4545" t="str">
            <v>JOELHO 45 GRAUS, PPR, DN 40 MM, CLASSE PN 25, INSTALADO EM RAMAL DE DISTRIBUIÇÃO DE ÁGUA - FORNECIMENTO E INSTALAÇÃO. AF_08/2022</v>
          </cell>
          <cell r="C4545" t="str">
            <v>UN</v>
          </cell>
          <cell r="D4545">
            <v>21.8</v>
          </cell>
          <cell r="E4545" t="str">
            <v>INSTALACOES HIDRO SANITARIAS</v>
          </cell>
          <cell r="F4545" t="str">
            <v>CONEXOES</v>
          </cell>
          <cell r="G4545" t="str">
            <v>SINAPI Nov/23</v>
          </cell>
        </row>
        <row r="4546">
          <cell r="A4546">
            <v>96656</v>
          </cell>
          <cell r="B4546" t="str">
            <v>LUVA, PPR, DN 25 MM, CLASSE PN 25, INSTALADO EM RAMAL DE DISTRIBUIÇÃO DE ÁGUA   FORNECIMENTO E INSTALAÇÃO. AF_08/2022</v>
          </cell>
          <cell r="C4546" t="str">
            <v>UN</v>
          </cell>
          <cell r="D4546">
            <v>7.28</v>
          </cell>
          <cell r="E4546" t="str">
            <v>INSTALACOES HIDRO SANITARIAS</v>
          </cell>
          <cell r="F4546" t="str">
            <v>CONEXOES</v>
          </cell>
          <cell r="G4546" t="str">
            <v>SINAPI Nov/23</v>
          </cell>
        </row>
        <row r="4547">
          <cell r="A4547">
            <v>96657</v>
          </cell>
          <cell r="B4547" t="str">
            <v>CONECTOR MACHO, PPR, 25 X 1/2, CLASSE PN 25, INSTALADO EM RAMAL DE DISTRIBUIÇÃO DE ÁGUA   FORNECIMENTO E INSTALAÇÃO. AF_08/2022</v>
          </cell>
          <cell r="C4547" t="str">
            <v>UN</v>
          </cell>
          <cell r="D4547">
            <v>23.09</v>
          </cell>
          <cell r="E4547" t="str">
            <v>INSTALACOES HIDRO SANITARIAS</v>
          </cell>
          <cell r="F4547" t="str">
            <v>CONEXOES</v>
          </cell>
          <cell r="G4547" t="str">
            <v>SINAPI Nov/23</v>
          </cell>
        </row>
        <row r="4548">
          <cell r="A4548">
            <v>96658</v>
          </cell>
          <cell r="B4548" t="str">
            <v>CONECTOR FÊMEA, PPR, 25 X 1/2  , CLASSE PN 25, INSTALADO EM RAMAL DE DISTRIBUIÇÃO DE ÁGUA   FORNECIMENTO E INSTALAÇÃO. AF_08/2022</v>
          </cell>
          <cell r="C4548" t="str">
            <v>UN</v>
          </cell>
          <cell r="D4548">
            <v>15.25</v>
          </cell>
          <cell r="E4548" t="str">
            <v>INSTALACOES HIDRO SANITARIAS</v>
          </cell>
          <cell r="F4548" t="str">
            <v>CONEXOES</v>
          </cell>
          <cell r="G4548" t="str">
            <v>SINAPI Nov/23</v>
          </cell>
        </row>
        <row r="4549">
          <cell r="A4549">
            <v>96659</v>
          </cell>
          <cell r="B4549" t="str">
            <v>LUVA, PPR, DN 32 MM, CLASSE PN 25, INSTALADO EM RAMAL DE DISTRIBUIÇÃO DE ÁGUA   FORNECIMENTO E INSTALAÇÃO. AF_08/2022</v>
          </cell>
          <cell r="C4549" t="str">
            <v>UN</v>
          </cell>
          <cell r="D4549">
            <v>9.15</v>
          </cell>
          <cell r="E4549" t="str">
            <v>INSTALACOES HIDRO SANITARIAS</v>
          </cell>
          <cell r="F4549" t="str">
            <v>CONEXOES</v>
          </cell>
          <cell r="G4549" t="str">
            <v>SINAPI Nov/23</v>
          </cell>
        </row>
        <row r="4550">
          <cell r="A4550">
            <v>96660</v>
          </cell>
          <cell r="B4550" t="str">
            <v>CONECTOR MACHO, PPR, 32 X 3/4, CLASSE PN 25, INSTALADO EM RAMAL DE DISTRIBUIÇÃO DE ÁGUA   FORNECIMENTO E INSTALAÇÃO. AF_08/2022</v>
          </cell>
          <cell r="C4550" t="str">
            <v>UN</v>
          </cell>
          <cell r="D4550">
            <v>30.9</v>
          </cell>
          <cell r="E4550" t="str">
            <v>INSTALACOES HIDRO SANITARIAS</v>
          </cell>
          <cell r="F4550" t="str">
            <v>CONEXOES</v>
          </cell>
          <cell r="G4550" t="str">
            <v>SINAPI Nov/23</v>
          </cell>
        </row>
        <row r="4551">
          <cell r="A4551">
            <v>96661</v>
          </cell>
          <cell r="B4551" t="str">
            <v>CONECTOR FÊMEA, PPR, 32 X 3/4, CLASSE PN 25, INSTALADO EM RAMAL DE DISTRIBUIÇÃO DE ÁGUA   FORNECIMENTO E INSTALAÇÃO. AF_08/2022</v>
          </cell>
          <cell r="C4551" t="str">
            <v>UN</v>
          </cell>
          <cell r="D4551">
            <v>30.62</v>
          </cell>
          <cell r="E4551" t="str">
            <v>INSTALACOES HIDRO SANITARIAS</v>
          </cell>
          <cell r="F4551" t="str">
            <v>CONEXOES</v>
          </cell>
          <cell r="G4551" t="str">
            <v>SINAPI Nov/23</v>
          </cell>
        </row>
        <row r="4552">
          <cell r="A4552">
            <v>96662</v>
          </cell>
          <cell r="B4552" t="str">
            <v>BUCHA DE REDUÇÃO, PPR, 32 X 25, CLASSE PN 25, INSTALADO EM RAMAL DE DISTRIBUIÇÃO DE ÁGUA   FORNECIMENTO E INSTALAÇÃO. AF_08/2022</v>
          </cell>
          <cell r="C4552" t="str">
            <v>UN</v>
          </cell>
          <cell r="D4552">
            <v>9.98</v>
          </cell>
          <cell r="E4552" t="str">
            <v>INSTALACOES HIDRO SANITARIAS</v>
          </cell>
          <cell r="F4552" t="str">
            <v>CONEXOES</v>
          </cell>
          <cell r="G4552" t="str">
            <v>SINAPI Nov/23</v>
          </cell>
        </row>
        <row r="4553">
          <cell r="A4553">
            <v>96663</v>
          </cell>
          <cell r="B4553" t="str">
            <v>LUVA, PPR, DN 40 MM, CLASSE PN 25, INSTALADO EM RAMAL DE DISTRIBUIÇÃO DE ÁGUA   FORNECIMENTO E INSTALAÇÃO. AF_08/2022</v>
          </cell>
          <cell r="C4553" t="str">
            <v>UN</v>
          </cell>
          <cell r="D4553">
            <v>16.07</v>
          </cell>
          <cell r="E4553" t="str">
            <v>INSTALACOES HIDRO SANITARIAS</v>
          </cell>
          <cell r="F4553" t="str">
            <v>CONEXOES</v>
          </cell>
          <cell r="G4553" t="str">
            <v>SINAPI Nov/23</v>
          </cell>
        </row>
        <row r="4554">
          <cell r="A4554">
            <v>96664</v>
          </cell>
          <cell r="B4554" t="str">
            <v>BUCHA DE REDUÇÃO, PPR, 40 X 25, CLASSE PN 25, INSTALADO EM RAMAL DE DISTRIBUIÇÃO DE ÁGUA   FORNECIMENTO E INSTALAÇÃO. AF_08/2022</v>
          </cell>
          <cell r="C4554" t="str">
            <v>UN</v>
          </cell>
          <cell r="D4554">
            <v>17.420000000000002</v>
          </cell>
          <cell r="E4554" t="str">
            <v>INSTALACOES HIDRO SANITARIAS</v>
          </cell>
          <cell r="F4554" t="str">
            <v>CONEXOES</v>
          </cell>
          <cell r="G4554" t="str">
            <v>SINAPI Nov/23</v>
          </cell>
        </row>
        <row r="4555">
          <cell r="A4555">
            <v>96665</v>
          </cell>
          <cell r="B4555" t="str">
            <v>TÊ NORMAL, PPR, DN 25 MM, CLASSE PN 25, INSTALADO EM RAMAL DE DISTRIBUIÇÃO DE ÁGUA   FORNECIMENTO E INSTALAÇÃO. AF_08/2022</v>
          </cell>
          <cell r="C4555" t="str">
            <v>UN</v>
          </cell>
          <cell r="D4555">
            <v>13.45</v>
          </cell>
          <cell r="E4555" t="str">
            <v>INSTALACOES HIDRO SANITARIAS</v>
          </cell>
          <cell r="F4555" t="str">
            <v>CONEXOES</v>
          </cell>
          <cell r="G4555" t="str">
            <v>SINAPI Nov/23</v>
          </cell>
        </row>
        <row r="4556">
          <cell r="A4556">
            <v>96666</v>
          </cell>
          <cell r="B4556" t="str">
            <v>TÊ NORMAL, PPR, DN 32 MM, CLASSE PN 25, INSTALADO EM RAMAL DE DISTRIBUIÇÃO DE ÁGUA   FORNECIMENTO E INSTALAÇÃO. AF_08/2022</v>
          </cell>
          <cell r="C4556" t="str">
            <v>UN</v>
          </cell>
          <cell r="D4556">
            <v>18.27</v>
          </cell>
          <cell r="E4556" t="str">
            <v>INSTALACOES HIDRO SANITARIAS</v>
          </cell>
          <cell r="F4556" t="str">
            <v>CONEXOES</v>
          </cell>
          <cell r="G4556" t="str">
            <v>SINAPI Nov/23</v>
          </cell>
        </row>
        <row r="4557">
          <cell r="A4557">
            <v>96667</v>
          </cell>
          <cell r="B4557" t="str">
            <v>TÊ NORMAL, PPR, DN 40 MM, CLASSE PN 25, INSTALADO EM RAMAL DE DISTRIBUIÇÃO DE ÁGUA   FORNECIMENTO E INSTALAÇÃO. AF_08/2022</v>
          </cell>
          <cell r="C4557" t="str">
            <v>UN</v>
          </cell>
          <cell r="D4557">
            <v>24.75</v>
          </cell>
          <cell r="E4557" t="str">
            <v>INSTALACOES HIDRO SANITARIAS</v>
          </cell>
          <cell r="F4557" t="str">
            <v>CONEXOES</v>
          </cell>
          <cell r="G4557" t="str">
            <v>SINAPI Nov/23</v>
          </cell>
        </row>
        <row r="4558">
          <cell r="A4558">
            <v>96684</v>
          </cell>
          <cell r="B4558" t="str">
            <v>JOELHO 90 GRAUS, PPR, DN 25 MM, CLASSE PN 25, INSTALADO EM PRUMADA DE ÁGUA   FORNECIMENTO E INSTALAÇÃO . AF_08/2022</v>
          </cell>
          <cell r="C4558" t="str">
            <v>UN</v>
          </cell>
          <cell r="D4558">
            <v>13.42</v>
          </cell>
          <cell r="E4558" t="str">
            <v>INSTALACOES HIDRO SANITARIAS</v>
          </cell>
          <cell r="F4558" t="str">
            <v>CONEXOES</v>
          </cell>
          <cell r="G4558" t="str">
            <v>SINAPI Nov/23</v>
          </cell>
        </row>
        <row r="4559">
          <cell r="A4559">
            <v>96685</v>
          </cell>
          <cell r="B4559" t="str">
            <v>JOELHO 45 GRAUS, PPR, DN 25 MM, CLASSE PN 25, INSTALADO EM PRUMADA DE ÁGUA   FORNECIMENTO E INSTALAÇÃO . AF_08/2022</v>
          </cell>
          <cell r="C4559" t="str">
            <v>UN</v>
          </cell>
          <cell r="D4559">
            <v>13.78</v>
          </cell>
          <cell r="E4559" t="str">
            <v>INSTALACOES HIDRO SANITARIAS</v>
          </cell>
          <cell r="F4559" t="str">
            <v>CONEXOES</v>
          </cell>
          <cell r="G4559" t="str">
            <v>SINAPI Nov/23</v>
          </cell>
        </row>
        <row r="4560">
          <cell r="A4560">
            <v>96686</v>
          </cell>
          <cell r="B4560" t="str">
            <v>JOELHO 90 GRAUS, PPR, DN 32 MM, CLASSE PN 25, INSTALADO EM PRUMADA DE ÁGUA   FORNECIMENTO E INSTALAÇÃO . AF_08/2022</v>
          </cell>
          <cell r="C4560" t="str">
            <v>UN</v>
          </cell>
          <cell r="D4560">
            <v>17.079999999999998</v>
          </cell>
          <cell r="E4560" t="str">
            <v>INSTALACOES HIDRO SANITARIAS</v>
          </cell>
          <cell r="F4560" t="str">
            <v>CONEXOES</v>
          </cell>
          <cell r="G4560" t="str">
            <v>SINAPI Nov/23</v>
          </cell>
        </row>
        <row r="4561">
          <cell r="A4561">
            <v>96687</v>
          </cell>
          <cell r="B4561" t="str">
            <v>JOELHO 45 GRAUS, PPR, DN 32 MM, CLASSE PN 25, INSTALADO EM PRUMADA DE ÁGUA   FORNECIMENTO E INSTALAÇÃO . AF_08/2022</v>
          </cell>
          <cell r="C4561" t="str">
            <v>UN</v>
          </cell>
          <cell r="D4561">
            <v>20.13</v>
          </cell>
          <cell r="E4561" t="str">
            <v>INSTALACOES HIDRO SANITARIAS</v>
          </cell>
          <cell r="F4561" t="str">
            <v>CONEXOES</v>
          </cell>
          <cell r="G4561" t="str">
            <v>SINAPI Nov/23</v>
          </cell>
        </row>
        <row r="4562">
          <cell r="A4562">
            <v>96688</v>
          </cell>
          <cell r="B4562" t="str">
            <v>JOELHO 90 GRAUS, PPR, DN 40 MM, CLASSE PN 25, INSTALADO EM PRUMADA DE ÁGUA   FORNECIMENTO E INSTALAÇÃO . AF_08/2022</v>
          </cell>
          <cell r="C4562" t="str">
            <v>UN</v>
          </cell>
          <cell r="D4562">
            <v>24.31</v>
          </cell>
          <cell r="E4562" t="str">
            <v>INSTALACOES HIDRO SANITARIAS</v>
          </cell>
          <cell r="F4562" t="str">
            <v>CONEXOES</v>
          </cell>
          <cell r="G4562" t="str">
            <v>SINAPI Nov/23</v>
          </cell>
        </row>
        <row r="4563">
          <cell r="A4563">
            <v>96689</v>
          </cell>
          <cell r="B4563" t="str">
            <v>JOELHO 45 GRAUS, PPR, DN 40 MM, CLASSE PN 25, INSTALADO EM PRUMADA DE ÁGUA   FORNECIMENTO E INSTALAÇÃO . AF_08/2022</v>
          </cell>
          <cell r="C4563" t="str">
            <v>UN</v>
          </cell>
          <cell r="D4563">
            <v>29.27</v>
          </cell>
          <cell r="E4563" t="str">
            <v>INSTALACOES HIDRO SANITARIAS</v>
          </cell>
          <cell r="F4563" t="str">
            <v>CONEXOES</v>
          </cell>
          <cell r="G4563" t="str">
            <v>SINAPI Nov/23</v>
          </cell>
        </row>
        <row r="4564">
          <cell r="A4564">
            <v>96690</v>
          </cell>
          <cell r="B4564" t="str">
            <v>JOELHO 90 GRAUS, PPR, DN 50 MM, CLASSE PN 25, INSTALADO EM PRUMADA DE ÁGUA   FORNECIMENTO E INSTALAÇÃO . AF_08/2022</v>
          </cell>
          <cell r="C4564" t="str">
            <v>UN</v>
          </cell>
          <cell r="D4564">
            <v>33.08</v>
          </cell>
          <cell r="E4564" t="str">
            <v>INSTALACOES HIDRO SANITARIAS</v>
          </cell>
          <cell r="F4564" t="str">
            <v>CONEXOES</v>
          </cell>
          <cell r="G4564" t="str">
            <v>SINAPI Nov/23</v>
          </cell>
        </row>
        <row r="4565">
          <cell r="A4565">
            <v>96691</v>
          </cell>
          <cell r="B4565" t="str">
            <v>JOELHO 45 GRAUS, PPR, DN 50 MM, CLASSE PN 25, INSTALADO EM PRUMADA DE ÁGUA   FORNECIMENTO E INSTALAÇÃO . AF_08/2022</v>
          </cell>
          <cell r="C4565" t="str">
            <v>UN</v>
          </cell>
          <cell r="D4565">
            <v>40.93</v>
          </cell>
          <cell r="E4565" t="str">
            <v>INSTALACOES HIDRO SANITARIAS</v>
          </cell>
          <cell r="F4565" t="str">
            <v>CONEXOES</v>
          </cell>
          <cell r="G4565" t="str">
            <v>SINAPI Nov/23</v>
          </cell>
        </row>
        <row r="4566">
          <cell r="A4566">
            <v>96692</v>
          </cell>
          <cell r="B4566" t="str">
            <v>JOELHO 90 GRAUS, PPR, DN 63 MM, CLASSE PN 25, INSTALADO EM PRUMADA DE ÁGUA   FORNECIMENTO E INSTALAÇÃO . AF_08/2022</v>
          </cell>
          <cell r="C4566" t="str">
            <v>UN</v>
          </cell>
          <cell r="D4566">
            <v>45.87</v>
          </cell>
          <cell r="E4566" t="str">
            <v>INSTALACOES HIDRO SANITARIAS</v>
          </cell>
          <cell r="F4566" t="str">
            <v>CONEXOES</v>
          </cell>
          <cell r="G4566" t="str">
            <v>SINAPI Nov/23</v>
          </cell>
        </row>
        <row r="4567">
          <cell r="A4567">
            <v>96693</v>
          </cell>
          <cell r="B4567" t="str">
            <v>JOELHO 45 GRAUS, PPR, DN 63 MM, CLASSE PN 25, INSTALADO EM PRUMADA DE ÁGUA   FORNECIMENTO E INSTALAÇÃO . AF_08/2022</v>
          </cell>
          <cell r="C4567" t="str">
            <v>UN</v>
          </cell>
          <cell r="D4567">
            <v>59.89</v>
          </cell>
          <cell r="E4567" t="str">
            <v>INSTALACOES HIDRO SANITARIAS</v>
          </cell>
          <cell r="F4567" t="str">
            <v>CONEXOES</v>
          </cell>
          <cell r="G4567" t="str">
            <v>SINAPI Nov/23</v>
          </cell>
        </row>
        <row r="4568">
          <cell r="A4568">
            <v>96694</v>
          </cell>
          <cell r="B4568" t="str">
            <v>JOELHO 90 GRAUS, PPR, DN 75 MM, CLASSE PN 25, INSTALADO EM PRUMADA DE ÁGUA   FORNECIMENTO E INSTALAÇÃO . AF_08/2022</v>
          </cell>
          <cell r="C4568" t="str">
            <v>UN</v>
          </cell>
          <cell r="D4568">
            <v>91.12</v>
          </cell>
          <cell r="E4568" t="str">
            <v>INSTALACOES HIDRO SANITARIAS</v>
          </cell>
          <cell r="F4568" t="str">
            <v>CONEXOES</v>
          </cell>
          <cell r="G4568" t="str">
            <v>SINAPI Nov/23</v>
          </cell>
        </row>
        <row r="4569">
          <cell r="A4569">
            <v>96695</v>
          </cell>
          <cell r="B4569" t="str">
            <v>JOELHO 45 GRAUS, PPR, DN 75 MM, CLASSE PN 25, INSTALADO EM PRUMADA DE ÁGUA   FORNECIMENTO E INSTALAÇÃO . AF_08/2022</v>
          </cell>
          <cell r="C4569" t="str">
            <v>UN</v>
          </cell>
          <cell r="D4569">
            <v>99.67</v>
          </cell>
          <cell r="E4569" t="str">
            <v>INSTALACOES HIDRO SANITARIAS</v>
          </cell>
          <cell r="F4569" t="str">
            <v>CONEXOES</v>
          </cell>
          <cell r="G4569" t="str">
            <v>SINAPI Nov/23</v>
          </cell>
        </row>
        <row r="4570">
          <cell r="A4570">
            <v>96696</v>
          </cell>
          <cell r="B4570" t="str">
            <v>JOELHO 90 GRAUS, PPR, DN 90 MM, CLASSE PN 25, INSTALADO EM PRUMADA DE ÁGUA   FORNECIMENTO E INSTALAÇÃO . AF_08/2022</v>
          </cell>
          <cell r="C4570" t="str">
            <v>UN</v>
          </cell>
          <cell r="D4570">
            <v>113.28</v>
          </cell>
          <cell r="E4570" t="str">
            <v>INSTALACOES HIDRO SANITARIAS</v>
          </cell>
          <cell r="F4570" t="str">
            <v>CONEXOES</v>
          </cell>
          <cell r="G4570" t="str">
            <v>SINAPI Nov/23</v>
          </cell>
        </row>
        <row r="4571">
          <cell r="A4571">
            <v>96697</v>
          </cell>
          <cell r="B4571" t="str">
            <v>JOELHO 90 GRAUS, PPR, DN 110 MM, CLASSE PN 25, INSTALADO EM PRUMADA DE ÁGUA   FORNECIMENTO E INSTALAÇÃO . AF_08/2022</v>
          </cell>
          <cell r="C4571" t="str">
            <v>UN</v>
          </cell>
          <cell r="D4571">
            <v>319.67</v>
          </cell>
          <cell r="E4571" t="str">
            <v>INSTALACOES HIDRO SANITARIAS</v>
          </cell>
          <cell r="F4571" t="str">
            <v>CONEXOES</v>
          </cell>
          <cell r="G4571" t="str">
            <v>SINAPI Nov/23</v>
          </cell>
        </row>
        <row r="4572">
          <cell r="A4572">
            <v>96698</v>
          </cell>
          <cell r="B4572" t="str">
            <v>LUVA, PPR, DN 25 MM, CLASSE PN 25, INSTALADO EM PRUMADA DE ÁGUA   FORNECIMENTO E INSTALAÇÃO . AF_08/2022</v>
          </cell>
          <cell r="C4572" t="str">
            <v>UN</v>
          </cell>
          <cell r="D4572">
            <v>9.3800000000000008</v>
          </cell>
          <cell r="E4572" t="str">
            <v>INSTALACOES HIDRO SANITARIAS</v>
          </cell>
          <cell r="F4572" t="str">
            <v>CONEXOES</v>
          </cell>
          <cell r="G4572" t="str">
            <v>SINAPI Nov/23</v>
          </cell>
        </row>
        <row r="4573">
          <cell r="A4573">
            <v>96699</v>
          </cell>
          <cell r="B4573" t="str">
            <v>CONECTOR MACHO, PPR, 25 X 1/2, CLASSE PN 25, INSTALADO EM PRUMADA DE ÁGUA   FORNECIMENTO E INSTALAÇÃO . AF_08/2022</v>
          </cell>
          <cell r="C4573" t="str">
            <v>UN</v>
          </cell>
          <cell r="D4573">
            <v>25.19</v>
          </cell>
          <cell r="E4573" t="str">
            <v>INSTALACOES HIDRO SANITARIAS</v>
          </cell>
          <cell r="F4573" t="str">
            <v>CONEXOES</v>
          </cell>
          <cell r="G4573" t="str">
            <v>SINAPI Nov/23</v>
          </cell>
        </row>
        <row r="4574">
          <cell r="A4574">
            <v>96700</v>
          </cell>
          <cell r="B4574" t="str">
            <v>CONECTOR FÊMEA, PPR, 25 X 1/2, CLASSE PN 25, INSTALADO EM PRUMADA DE ÁGUA   FORNECIMENTO E INSTALAÇÃO . AF_08/2022</v>
          </cell>
          <cell r="C4574" t="str">
            <v>UN</v>
          </cell>
          <cell r="D4574">
            <v>17.350000000000001</v>
          </cell>
          <cell r="E4574" t="str">
            <v>INSTALACOES HIDRO SANITARIAS</v>
          </cell>
          <cell r="F4574" t="str">
            <v>CONEXOES</v>
          </cell>
          <cell r="G4574" t="str">
            <v>SINAPI Nov/23</v>
          </cell>
        </row>
        <row r="4575">
          <cell r="A4575">
            <v>96701</v>
          </cell>
          <cell r="B4575" t="str">
            <v>LUVA, PPR, DN 32 MM, CLASSE PN 25, INSTALADO EM PRUMADA DE ÁGUA   FORNECIMENTO E INSTALAÇÃO. AF_08/2022</v>
          </cell>
          <cell r="C4575" t="str">
            <v>UN</v>
          </cell>
          <cell r="D4575">
            <v>12.6</v>
          </cell>
          <cell r="E4575" t="str">
            <v>INSTALACOES HIDRO SANITARIAS</v>
          </cell>
          <cell r="F4575" t="str">
            <v>CONEXOES</v>
          </cell>
          <cell r="G4575" t="str">
            <v>SINAPI Nov/23</v>
          </cell>
        </row>
        <row r="4576">
          <cell r="A4576">
            <v>96702</v>
          </cell>
          <cell r="B4576" t="str">
            <v>BUCHA DE REDUÇÃO, PPR, 32 X 25, CLASSE PN 25, INSTALADO EM PRUMADA DE ÁGUA   FORNECIMENTO E INSTALAÇÃO . AF_08/2022</v>
          </cell>
          <cell r="C4576" t="str">
            <v>UN</v>
          </cell>
          <cell r="D4576">
            <v>12.76</v>
          </cell>
          <cell r="E4576" t="str">
            <v>INSTALACOES HIDRO SANITARIAS</v>
          </cell>
          <cell r="F4576" t="str">
            <v>CONEXOES</v>
          </cell>
          <cell r="G4576" t="str">
            <v>SINAPI Nov/23</v>
          </cell>
        </row>
        <row r="4577">
          <cell r="A4577">
            <v>96703</v>
          </cell>
          <cell r="B4577" t="str">
            <v>LUVA, PPR, DN 40 MM, CLASSE PN 25, INSTALADO EM PRUMADA DE ÁGUA   FORNECIMENTO E INSTALAÇÃO. AF_08/2022</v>
          </cell>
          <cell r="C4577" t="str">
            <v>UN</v>
          </cell>
          <cell r="D4577">
            <v>21.06</v>
          </cell>
          <cell r="E4577" t="str">
            <v>INSTALACOES HIDRO SANITARIAS</v>
          </cell>
          <cell r="F4577" t="str">
            <v>CONEXOES</v>
          </cell>
          <cell r="G4577" t="str">
            <v>SINAPI Nov/23</v>
          </cell>
        </row>
        <row r="4578">
          <cell r="A4578">
            <v>96704</v>
          </cell>
          <cell r="B4578" t="str">
            <v>BUCHA DE REDUÇÃO, PPR, 40 X 25, CLASSE PN 25, INSTALADO EM PRUMADA DE ÁGUA   FORNECIMENTO E INSTALAÇÃO . AF_08/2022</v>
          </cell>
          <cell r="C4578" t="str">
            <v>UN</v>
          </cell>
          <cell r="D4578">
            <v>20.98</v>
          </cell>
          <cell r="E4578" t="str">
            <v>INSTALACOES HIDRO SANITARIAS</v>
          </cell>
          <cell r="F4578" t="str">
            <v>CONEXOES</v>
          </cell>
          <cell r="G4578" t="str">
            <v>SINAPI Nov/23</v>
          </cell>
        </row>
        <row r="4579">
          <cell r="A4579">
            <v>96705</v>
          </cell>
          <cell r="B4579" t="str">
            <v>LUVA, PPR, DN 50 MM, CLASSE PN 25, INSTALADO EM PRUMADA DE ÁGUA   FORNECIMENTO E INSTALAÇÃO. AF_08/2022</v>
          </cell>
          <cell r="C4579" t="str">
            <v>UN</v>
          </cell>
          <cell r="D4579">
            <v>25.56</v>
          </cell>
          <cell r="E4579" t="str">
            <v>INSTALACOES HIDRO SANITARIAS</v>
          </cell>
          <cell r="F4579" t="str">
            <v>CONEXOES</v>
          </cell>
          <cell r="G4579" t="str">
            <v>SINAPI Nov/23</v>
          </cell>
        </row>
        <row r="4580">
          <cell r="A4580">
            <v>96706</v>
          </cell>
          <cell r="B4580" t="str">
            <v>LUVA, PPR, DN 63 MM, CLASSE PN 25, INSTALADO EM PRUMADA DE ÁGUA   FORNECIMENTO E INSTALAÇÃO. AF_08/2022</v>
          </cell>
          <cell r="C4580" t="str">
            <v>UN</v>
          </cell>
          <cell r="D4580">
            <v>36.979999999999997</v>
          </cell>
          <cell r="E4580" t="str">
            <v>INSTALACOES HIDRO SANITARIAS</v>
          </cell>
          <cell r="F4580" t="str">
            <v>CONEXOES</v>
          </cell>
          <cell r="G4580" t="str">
            <v>SINAPI Nov/23</v>
          </cell>
        </row>
        <row r="4581">
          <cell r="A4581">
            <v>96707</v>
          </cell>
          <cell r="B4581" t="str">
            <v>LUVA, PPR, DN 75 MM, CLASSE PN 25, INSTALADO EM PRUMADA DE ÁGUA   FORNECIMENTO E INSTALAÇÃO. AF_08/2022</v>
          </cell>
          <cell r="C4581" t="str">
            <v>UN</v>
          </cell>
          <cell r="D4581">
            <v>57.56</v>
          </cell>
          <cell r="E4581" t="str">
            <v>INSTALACOES HIDRO SANITARIAS</v>
          </cell>
          <cell r="F4581" t="str">
            <v>CONEXOES</v>
          </cell>
          <cell r="G4581" t="str">
            <v>SINAPI Nov/23</v>
          </cell>
        </row>
        <row r="4582">
          <cell r="A4582">
            <v>96708</v>
          </cell>
          <cell r="B4582" t="str">
            <v>LUVA, PPR, DN 90 MM, CLASSE PN 25, INSTALADO EM PRUMADA DE ÁGUA   FORNECIMENTO E INSTALAÇÃO. AF_08/2022</v>
          </cell>
          <cell r="C4582" t="str">
            <v>UN</v>
          </cell>
          <cell r="D4582">
            <v>85.59</v>
          </cell>
          <cell r="E4582" t="str">
            <v>INSTALACOES HIDRO SANITARIAS</v>
          </cell>
          <cell r="F4582" t="str">
            <v>CONEXOES</v>
          </cell>
          <cell r="G4582" t="str">
            <v>SINAPI Nov/23</v>
          </cell>
        </row>
        <row r="4583">
          <cell r="A4583">
            <v>96709</v>
          </cell>
          <cell r="B4583" t="str">
            <v>LUVA, PPR, DN 110 MM, CLASSE PN 25, INSTALADO EM PRUMADA DE ÁGUA   FORNECIMENTO E INSTALAÇÃO. AF_08/2022</v>
          </cell>
          <cell r="C4583" t="str">
            <v>UN</v>
          </cell>
          <cell r="D4583">
            <v>108.82</v>
          </cell>
          <cell r="E4583" t="str">
            <v>INSTALACOES HIDRO SANITARIAS</v>
          </cell>
          <cell r="F4583" t="str">
            <v>CONEXOES</v>
          </cell>
          <cell r="G4583" t="str">
            <v>SINAPI Nov/23</v>
          </cell>
        </row>
        <row r="4584">
          <cell r="A4584">
            <v>96710</v>
          </cell>
          <cell r="B4584" t="str">
            <v>TÊ NORMAL, PPR, DN 25 MM, CLASSE PN 25, INSTALADO EM PRUMADA DE ÁGUA   FORNECIMENTO E INSTALAÇÃO . AF_08/2022</v>
          </cell>
          <cell r="C4584" t="str">
            <v>UN</v>
          </cell>
          <cell r="D4584">
            <v>17.63</v>
          </cell>
          <cell r="E4584" t="str">
            <v>INSTALACOES HIDRO SANITARIAS</v>
          </cell>
          <cell r="F4584" t="str">
            <v>CONEXOES</v>
          </cell>
          <cell r="G4584" t="str">
            <v>SINAPI Nov/23</v>
          </cell>
        </row>
        <row r="4585">
          <cell r="A4585">
            <v>96711</v>
          </cell>
          <cell r="B4585" t="str">
            <v>TÊ NORMAL, PPR, DN 32 MM, CLASSE PN 25, INSTALADO EM PRUMADA DE ÁGUA   FORNECIMENTO E INSTALAÇÃO . AF_08/2022</v>
          </cell>
          <cell r="C4585" t="str">
            <v>UN</v>
          </cell>
          <cell r="D4585">
            <v>25.16</v>
          </cell>
          <cell r="E4585" t="str">
            <v>INSTALACOES HIDRO SANITARIAS</v>
          </cell>
          <cell r="F4585" t="str">
            <v>CONEXOES</v>
          </cell>
          <cell r="G4585" t="str">
            <v>SINAPI Nov/23</v>
          </cell>
        </row>
        <row r="4586">
          <cell r="A4586">
            <v>96712</v>
          </cell>
          <cell r="B4586" t="str">
            <v>TÊ NORMAL, PPR, DN 40 MM, CLASSE PN 25, INSTALADO EM PRUMADA DE ÁGUA   FORNECIMENTO E INSTALAÇÃO . AF_08/2022</v>
          </cell>
          <cell r="C4586" t="str">
            <v>UN</v>
          </cell>
          <cell r="D4586">
            <v>34.729999999999997</v>
          </cell>
          <cell r="E4586" t="str">
            <v>INSTALACOES HIDRO SANITARIAS</v>
          </cell>
          <cell r="F4586" t="str">
            <v>CONEXOES</v>
          </cell>
          <cell r="G4586" t="str">
            <v>SINAPI Nov/23</v>
          </cell>
        </row>
        <row r="4587">
          <cell r="A4587">
            <v>96713</v>
          </cell>
          <cell r="B4587" t="str">
            <v>TÊ NORMAL, PPR, DN 50 MM, CLASSE PN 25, INSTALADO EM PRUMADA DE ÁGUA   FORNECIMENTO E INSTALAÇÃO . AF_08/2022</v>
          </cell>
          <cell r="C4587" t="str">
            <v>UN</v>
          </cell>
          <cell r="D4587">
            <v>51.39</v>
          </cell>
          <cell r="E4587" t="str">
            <v>INSTALACOES HIDRO SANITARIAS</v>
          </cell>
          <cell r="F4587" t="str">
            <v>CONEXOES</v>
          </cell>
          <cell r="G4587" t="str">
            <v>SINAPI Nov/23</v>
          </cell>
        </row>
        <row r="4588">
          <cell r="A4588">
            <v>96714</v>
          </cell>
          <cell r="B4588" t="str">
            <v>TÊ NORMAL, PPR, DN 63 MM, CLASSE PN 25, INSTALADO EM PRUMADA DE ÁGUA   FORNECIMENTO E INSTALAÇÃO . AF_08/2022</v>
          </cell>
          <cell r="C4588" t="str">
            <v>UN</v>
          </cell>
          <cell r="D4588">
            <v>71.739999999999995</v>
          </cell>
          <cell r="E4588" t="str">
            <v>INSTALACOES HIDRO SANITARIAS</v>
          </cell>
          <cell r="F4588" t="str">
            <v>CONEXOES</v>
          </cell>
          <cell r="G4588" t="str">
            <v>SINAPI Nov/23</v>
          </cell>
        </row>
        <row r="4589">
          <cell r="A4589">
            <v>96715</v>
          </cell>
          <cell r="B4589" t="str">
            <v>TÊ NORMAL, PPR, DN 75 MM, CLASSE PN 25, INSTALADO EM PRUMADA DE ÁGUA   FORNECIMENTO E INSTALAÇÃO . AF_08/2022</v>
          </cell>
          <cell r="C4589" t="str">
            <v>UN</v>
          </cell>
          <cell r="D4589">
            <v>122.47</v>
          </cell>
          <cell r="E4589" t="str">
            <v>INSTALACOES HIDRO SANITARIAS</v>
          </cell>
          <cell r="F4589" t="str">
            <v>CONEXOES</v>
          </cell>
          <cell r="G4589" t="str">
            <v>SINAPI Nov/23</v>
          </cell>
        </row>
        <row r="4590">
          <cell r="A4590">
            <v>96716</v>
          </cell>
          <cell r="B4590" t="str">
            <v>TÊ NORMAL, PPR, DN 90 MM, CLASSE PN 25, INSTALADO EM PRUMADA DE ÁGUA   FORNECIMENTO E INSTALAÇÃO . AF_08/2022</v>
          </cell>
          <cell r="C4590" t="str">
            <v>UN</v>
          </cell>
          <cell r="D4590">
            <v>158.30000000000001</v>
          </cell>
          <cell r="E4590" t="str">
            <v>INSTALACOES HIDRO SANITARIAS</v>
          </cell>
          <cell r="F4590" t="str">
            <v>CONEXOES</v>
          </cell>
          <cell r="G4590" t="str">
            <v>SINAPI Nov/23</v>
          </cell>
        </row>
        <row r="4591">
          <cell r="A4591">
            <v>96717</v>
          </cell>
          <cell r="B4591" t="str">
            <v>TÊ NORMAL, PPR, DN 110 MM, CLASSE PN 25, INSTALADO EM PRUMADA DE ÁGUA   FORNECIMENTO E INSTALAÇÃO . AF_08/2022</v>
          </cell>
          <cell r="C4591" t="str">
            <v>UN</v>
          </cell>
          <cell r="D4591">
            <v>295.43</v>
          </cell>
          <cell r="E4591" t="str">
            <v>INSTALACOES HIDRO SANITARIAS</v>
          </cell>
          <cell r="F4591" t="str">
            <v>CONEXOES</v>
          </cell>
          <cell r="G4591" t="str">
            <v>SINAPI Nov/23</v>
          </cell>
        </row>
        <row r="4592">
          <cell r="A4592">
            <v>96736</v>
          </cell>
          <cell r="B4592" t="str">
            <v>LUVA, PPR, DN 20 MM, CLASSE PN 25, INSTALADO EM RESERVAÇÃO DE ÁGUA DE EDIFICAÇÃO QUE POSSUA RESERVATÓRIO DE FIBRA/FIBROCIMENTO  FORNECIMENTO E INSTALAÇÃO. AF_06/2016</v>
          </cell>
          <cell r="C4592" t="str">
            <v>UN</v>
          </cell>
          <cell r="D4592">
            <v>7.66</v>
          </cell>
          <cell r="E4592" t="str">
            <v>INSTALACOES HIDRO SANITARIAS</v>
          </cell>
          <cell r="F4592" t="str">
            <v>CONEXOES</v>
          </cell>
          <cell r="G4592" t="str">
            <v>SINAPI Nov/23</v>
          </cell>
        </row>
        <row r="4593">
          <cell r="A4593">
            <v>96737</v>
          </cell>
          <cell r="B4593" t="str">
            <v>LUVA, PPR, DN 25 MM, CLASSE PN 25, INSTALADO EM RESERVAÇÃO DE ÁGUA DE EDIFICAÇÃO QUE POSSUA RESERVATÓRIO DE FIBRA/FIBROCIMENTO  FORNECIMENTO E INSTALAÇÃO. AF_06/2016</v>
          </cell>
          <cell r="C4593" t="str">
            <v>UN</v>
          </cell>
          <cell r="D4593">
            <v>7.47</v>
          </cell>
          <cell r="E4593" t="str">
            <v>INSTALACOES HIDRO SANITARIAS</v>
          </cell>
          <cell r="F4593" t="str">
            <v>CONEXOES</v>
          </cell>
          <cell r="G4593" t="str">
            <v>SINAPI Nov/23</v>
          </cell>
        </row>
        <row r="4594">
          <cell r="A4594">
            <v>96738</v>
          </cell>
          <cell r="B4594" t="str">
            <v>CONECTOR MACHO, PPR, 25 X 1/2'', CLASSE PN 25,  INSTALADO EM RESERVAÇÃO DE ÁGUA DE EDIFICAÇÃO QUE POSSUA RESERVATÓRIO DE FIBRA/FIBROCIMENTO   FORNECIMENTO E INSTALAÇÃO. AF_06/2016</v>
          </cell>
          <cell r="C4594" t="str">
            <v>UN</v>
          </cell>
          <cell r="D4594">
            <v>23.28</v>
          </cell>
          <cell r="E4594" t="str">
            <v>INSTALACOES HIDRO SANITARIAS</v>
          </cell>
          <cell r="F4594" t="str">
            <v>CONEXOES</v>
          </cell>
          <cell r="G4594" t="str">
            <v>SINAPI Nov/23</v>
          </cell>
        </row>
        <row r="4595">
          <cell r="A4595">
            <v>96739</v>
          </cell>
          <cell r="B4595" t="str">
            <v>LUVA, PPR, DN 32 MM, CLASSE PN 25, INSTALADO EM RESERVAÇÃO DE ÁGUA DE EDIFICAÇÃO QUE POSSUA RESERVATÓRIO DE FIBRA/FIBROCIMENTO  FORNECIMENTO E INSTALAÇÃO. AF_06/2016</v>
          </cell>
          <cell r="C4595" t="str">
            <v>UN</v>
          </cell>
          <cell r="D4595">
            <v>10.58</v>
          </cell>
          <cell r="E4595" t="str">
            <v>INSTALACOES HIDRO SANITARIAS</v>
          </cell>
          <cell r="F4595" t="str">
            <v>CONEXOES</v>
          </cell>
          <cell r="G4595" t="str">
            <v>SINAPI Nov/23</v>
          </cell>
        </row>
        <row r="4596">
          <cell r="A4596">
            <v>96740</v>
          </cell>
          <cell r="B4596" t="str">
            <v>CONECTOR MACHO, PPR, 32 X 3/4'', CLASSE PN 25,  INSTALADO EM RESERVAÇÃO DE ÁGUA DE EDIFICAÇÃO QUE POSSUA RESERVATÓRIO DE FIBRA/FIBROCIMENTO   FORNECIMENTO E INSTALAÇÃO. AF_06/2016</v>
          </cell>
          <cell r="C4596" t="str">
            <v>UN</v>
          </cell>
          <cell r="D4596">
            <v>32.47</v>
          </cell>
          <cell r="E4596" t="str">
            <v>INSTALACOES HIDRO SANITARIAS</v>
          </cell>
          <cell r="F4596" t="str">
            <v>CONEXOES</v>
          </cell>
          <cell r="G4596" t="str">
            <v>SINAPI Nov/23</v>
          </cell>
        </row>
        <row r="4597">
          <cell r="A4597">
            <v>96741</v>
          </cell>
          <cell r="B4597" t="str">
            <v>LUVA, PPR, DN 40 MM, CLASSE PN 25, INSTALADO EM RESERVAÇÃO DE ÁGUA DE EDIFICAÇÃO QUE POSSUA RESERVATÓRIO DE FIBRA/FIBROCIMENTO  FORNECIMENTO E INSTALAÇÃO. AF_06/2016</v>
          </cell>
          <cell r="C4597" t="str">
            <v>UN</v>
          </cell>
          <cell r="D4597">
            <v>17.190000000000001</v>
          </cell>
          <cell r="E4597" t="str">
            <v>INSTALACOES HIDRO SANITARIAS</v>
          </cell>
          <cell r="F4597" t="str">
            <v>CONEXOES</v>
          </cell>
          <cell r="G4597" t="str">
            <v>SINAPI Nov/23</v>
          </cell>
        </row>
        <row r="4598">
          <cell r="A4598">
            <v>96742</v>
          </cell>
          <cell r="B4598" t="str">
            <v>LUVA, PPR, DN 50 MM, CLASSE PN 25, INSTALADO EM RESERVAÇÃO DE ÁGUA DE EDIFICAÇÃO QUE POSSUA RESERVATÓRIO DE FIBRA/FIBROCIMENTO  FORNECIMENTO E INSTALAÇÃO. AF_06/2016</v>
          </cell>
          <cell r="C4598" t="str">
            <v>UN</v>
          </cell>
          <cell r="D4598">
            <v>23.06</v>
          </cell>
          <cell r="E4598" t="str">
            <v>INSTALACOES HIDRO SANITARIAS</v>
          </cell>
          <cell r="F4598" t="str">
            <v>CONEXOES</v>
          </cell>
          <cell r="G4598" t="str">
            <v>SINAPI Nov/23</v>
          </cell>
        </row>
        <row r="4599">
          <cell r="A4599">
            <v>96743</v>
          </cell>
          <cell r="B4599" t="str">
            <v>LUVA, PPR, DN 63 MM, CLASSE PN 25, INSTALADO EM RESERVAÇÃO DE ÁGUA DE EDIFICAÇÃO QUE POSSUA RESERVATÓRIO DE FIBRA/FIBROCIMENTO  FORNECIMENTO E INSTALAÇÃO. AF_06/2016</v>
          </cell>
          <cell r="C4599" t="str">
            <v>UN</v>
          </cell>
          <cell r="D4599">
            <v>31.47</v>
          </cell>
          <cell r="E4599" t="str">
            <v>INSTALACOES HIDRO SANITARIAS</v>
          </cell>
          <cell r="F4599" t="str">
            <v>CONEXOES</v>
          </cell>
          <cell r="G4599" t="str">
            <v>SINAPI Nov/23</v>
          </cell>
        </row>
        <row r="4600">
          <cell r="A4600">
            <v>96744</v>
          </cell>
          <cell r="B4600" t="str">
            <v>LUVA, PPR, DN 75 MM, CLASSE PN 25, INSTALADO EM RESERVAÇÃO DE ÁGUA DE EDIFICAÇÃO QUE POSSUA RESERVATÓRIO DE FIBRA/FIBROCIMENTO  FORNECIMENTO E INSTALAÇÃO. AF_06/2016</v>
          </cell>
          <cell r="C4600" t="str">
            <v>UN</v>
          </cell>
          <cell r="D4600">
            <v>56.16</v>
          </cell>
          <cell r="E4600" t="str">
            <v>INSTALACOES HIDRO SANITARIAS</v>
          </cell>
          <cell r="F4600" t="str">
            <v>CONEXOES</v>
          </cell>
          <cell r="G4600" t="str">
            <v>SINAPI Nov/23</v>
          </cell>
        </row>
        <row r="4601">
          <cell r="A4601">
            <v>96745</v>
          </cell>
          <cell r="B4601" t="str">
            <v>LUVA, PPR, DN 90 MM, CLASSE PN 25, INSTALADO EM RESERVAÇÃO DE ÁGUA DE EDIFICAÇÃO QUE POSSUA RESERVATÓRIO DE FIBRA/FIBROCIMENTO  FORNECIMENTO E INSTALAÇÃO. AF_06/2016</v>
          </cell>
          <cell r="C4601" t="str">
            <v>UN</v>
          </cell>
          <cell r="D4601">
            <v>80.7</v>
          </cell>
          <cell r="E4601" t="str">
            <v>INSTALACOES HIDRO SANITARIAS</v>
          </cell>
          <cell r="F4601" t="str">
            <v>CONEXOES</v>
          </cell>
          <cell r="G4601" t="str">
            <v>SINAPI Nov/23</v>
          </cell>
        </row>
        <row r="4602">
          <cell r="A4602">
            <v>96746</v>
          </cell>
          <cell r="B4602" t="str">
            <v>LUVA, PPR, DN 110 MM, CLASSE PN 25, INSTALADO EM RESERVAÇÃO DE ÁGUA DE EDIFICAÇÃO QUE POSSUA RESERVATÓRIO DE FIBRA/FIBROCIMENTO  FORNECIMENTO E INSTALAÇÃO. AF_06/2016</v>
          </cell>
          <cell r="C4602" t="str">
            <v>UN</v>
          </cell>
          <cell r="D4602">
            <v>109.27</v>
          </cell>
          <cell r="E4602" t="str">
            <v>INSTALACOES HIDRO SANITARIAS</v>
          </cell>
          <cell r="F4602" t="str">
            <v>CONEXOES</v>
          </cell>
          <cell r="G4602" t="str">
            <v>SINAPI Nov/23</v>
          </cell>
        </row>
        <row r="4603">
          <cell r="A4603">
            <v>96747</v>
          </cell>
          <cell r="B4603" t="str">
            <v>JOELHO 90 GRAUS, PPR, DN 20 MM, CLASSE PN 25,  INSTALADO EM RESERVAÇÃO DE ÁGUA DE EDIFICAÇÃO QUE POSSUA RESERVATÓRIO DE FIBRA/FIBROCIMENTO  FORNECIMENTO E INSTALAÇÃO. AF_06/2016</v>
          </cell>
          <cell r="C4603" t="str">
            <v>UN</v>
          </cell>
          <cell r="D4603">
            <v>9.94</v>
          </cell>
          <cell r="E4603" t="str">
            <v>INSTALACOES HIDRO SANITARIAS</v>
          </cell>
          <cell r="F4603" t="str">
            <v>CONEXOES</v>
          </cell>
          <cell r="G4603" t="str">
            <v>SINAPI Nov/23</v>
          </cell>
        </row>
        <row r="4604">
          <cell r="A4604">
            <v>96748</v>
          </cell>
          <cell r="B4604" t="str">
            <v>JOELHO 90 GRAUS, PPR, DN 25 MM, CLASSE PN 25,  INSTALADO EM RESERVAÇÃO DE ÁGUA DE EDIFICAÇÃO QUE POSSUA RESERVATÓRIO DE FIBRA/FIBROCIMENTO  FORNECIMENTO E INSTALAÇÃO. AF_06/2016</v>
          </cell>
          <cell r="C4604" t="str">
            <v>UN</v>
          </cell>
          <cell r="D4604">
            <v>10.54</v>
          </cell>
          <cell r="E4604" t="str">
            <v>INSTALACOES HIDRO SANITARIAS</v>
          </cell>
          <cell r="F4604" t="str">
            <v>CONEXOES</v>
          </cell>
          <cell r="G4604" t="str">
            <v>SINAPI Nov/23</v>
          </cell>
        </row>
        <row r="4605">
          <cell r="A4605">
            <v>96749</v>
          </cell>
          <cell r="B4605" t="str">
            <v>JOELHO 90 GRAUS, PPR, DN 32 MM, CLASSE PN 25,  INSTALADO EM RESERVAÇÃO DE ÁGUA DE EDIFICAÇÃO QUE POSSUA RESERVATÓRIO DE FIBRA/FIBROCIMENTO  FORNECIMENTO E INSTALAÇÃO. AF_06/2016</v>
          </cell>
          <cell r="C4605" t="str">
            <v>UN</v>
          </cell>
          <cell r="D4605">
            <v>14.06</v>
          </cell>
          <cell r="E4605" t="str">
            <v>INSTALACOES HIDRO SANITARIAS</v>
          </cell>
          <cell r="F4605" t="str">
            <v>CONEXOES</v>
          </cell>
          <cell r="G4605" t="str">
            <v>SINAPI Nov/23</v>
          </cell>
        </row>
        <row r="4606">
          <cell r="A4606">
            <v>96750</v>
          </cell>
          <cell r="B4606" t="str">
            <v>JOELHO 90 GRAUS, PPR, DN 40 MM, CLASSE PN 25,  INSTALADO EM RESERVAÇÃO DE ÁGUA DE EDIFICAÇÃO QUE POSSUA RESERVATÓRIO DE FIBRA/FIBROCIMENTO  FORNECIMENTO E INSTALAÇÃO. AF_06/2016</v>
          </cell>
          <cell r="C4606" t="str">
            <v>UN</v>
          </cell>
          <cell r="D4606">
            <v>18.52</v>
          </cell>
          <cell r="E4606" t="str">
            <v>INSTALACOES HIDRO SANITARIAS</v>
          </cell>
          <cell r="F4606" t="str">
            <v>CONEXOES</v>
          </cell>
          <cell r="G4606" t="str">
            <v>SINAPI Nov/23</v>
          </cell>
        </row>
        <row r="4607">
          <cell r="A4607">
            <v>96751</v>
          </cell>
          <cell r="B4607" t="str">
            <v>JOELHO 90 GRAUS, PPR, DN 50 MM, CLASSE PN 25,  INSTALADO EM RESERVAÇÃO DE ÁGUA DE EDIFICAÇÃO QUE POSSUA RESERVATÓRIO DE FIBRA/FIBROCIMENTO  FORNECIMENTO E INSTALAÇÃO. AF_06/2016</v>
          </cell>
          <cell r="C4607" t="str">
            <v>UN</v>
          </cell>
          <cell r="D4607">
            <v>29.27</v>
          </cell>
          <cell r="E4607" t="str">
            <v>INSTALACOES HIDRO SANITARIAS</v>
          </cell>
          <cell r="F4607" t="str">
            <v>CONEXOES</v>
          </cell>
          <cell r="G4607" t="str">
            <v>SINAPI Nov/23</v>
          </cell>
        </row>
        <row r="4608">
          <cell r="A4608">
            <v>96752</v>
          </cell>
          <cell r="B4608" t="str">
            <v>JOELHO 90 GRAUS, PPR, DN 63 MM, CLASSE PN 25,  INSTALADO EM RESERVAÇÃO DE ÁGUA DE EDIFICAÇÃO QUE POSSUA RESERVATÓRIO DE FIBRA/FIBROCIMENTO  FORNECIMENTO E INSTALAÇÃO. AF_06/2016</v>
          </cell>
          <cell r="C4608" t="str">
            <v>UN</v>
          </cell>
          <cell r="D4608">
            <v>37.54</v>
          </cell>
          <cell r="E4608" t="str">
            <v>INSTALACOES HIDRO SANITARIAS</v>
          </cell>
          <cell r="F4608" t="str">
            <v>CONEXOES</v>
          </cell>
          <cell r="G4608" t="str">
            <v>SINAPI Nov/23</v>
          </cell>
        </row>
        <row r="4609">
          <cell r="A4609">
            <v>96753</v>
          </cell>
          <cell r="B4609" t="str">
            <v>JOELHO 90 GRAUS, PPR, DN 75 MM, CLASSE PN 25,  INSTALADO EM RESERVAÇÃO DE ÁGUA DE EDIFICAÇÃO QUE POSSUA RESERVATÓRIO DE FIBRA/FIBROCIMENTO  FORNECIMENTO E INSTALAÇÃO. AF_06/2016</v>
          </cell>
          <cell r="C4609" t="str">
            <v>UN</v>
          </cell>
          <cell r="D4609">
            <v>88.98</v>
          </cell>
          <cell r="E4609" t="str">
            <v>INSTALACOES HIDRO SANITARIAS</v>
          </cell>
          <cell r="F4609" t="str">
            <v>CONEXOES</v>
          </cell>
          <cell r="G4609" t="str">
            <v>SINAPI Nov/23</v>
          </cell>
        </row>
        <row r="4610">
          <cell r="A4610">
            <v>96754</v>
          </cell>
          <cell r="B4610" t="str">
            <v>JOELHO 90 GRAUS, PPR, DN 90 MM, CLASSE PN 25,  INSTALADO EM RESERVAÇÃO DE ÁGUA DE EDIFICAÇÃO QUE POSSUA RESERVATÓRIO DE FIBRA/FIBROCIMENTO  FORNECIMENTO E INSTALAÇÃO. AF_06/2016</v>
          </cell>
          <cell r="C4610" t="str">
            <v>UN</v>
          </cell>
          <cell r="D4610">
            <v>105.91</v>
          </cell>
          <cell r="E4610" t="str">
            <v>INSTALACOES HIDRO SANITARIAS</v>
          </cell>
          <cell r="F4610" t="str">
            <v>CONEXOES</v>
          </cell>
          <cell r="G4610" t="str">
            <v>SINAPI Nov/23</v>
          </cell>
        </row>
        <row r="4611">
          <cell r="A4611">
            <v>96755</v>
          </cell>
          <cell r="B4611" t="str">
            <v>JOELHO 90 GRAUS, PPR, DN 110 MM, CLASSE PN 25,  INSTALADO EM RESERVAÇÃO DE ÁGUA DE EDIFICAÇÃO QUE POSSUA RESERVATÓRIO DE FIBRA/FIBROCIMENTO  FORNECIMENTO E INSTALAÇÃO. AF_06/2016</v>
          </cell>
          <cell r="C4611" t="str">
            <v>UN</v>
          </cell>
          <cell r="D4611">
            <v>320.32</v>
          </cell>
          <cell r="E4611" t="str">
            <v>INSTALACOES HIDRO SANITARIAS</v>
          </cell>
          <cell r="F4611" t="str">
            <v>CONEXOES</v>
          </cell>
          <cell r="G4611" t="str">
            <v>SINAPI Nov/23</v>
          </cell>
        </row>
        <row r="4612">
          <cell r="A4612">
            <v>96756</v>
          </cell>
          <cell r="B4612" t="str">
            <v>TÊ MISTURADOR, PPR, DN 20 MM, CLASSE PN 25,  INSTALADO EM RESERVAÇÃO DE ÁGUA DE EDIFICAÇÃO QUE POSSUA RESERVATÓRIO DE FIBRA/FIBROCIMENTO  FORNECIMENTO E INSTALAÇÃO. AF_06/2016</v>
          </cell>
          <cell r="C4612" t="str">
            <v>UN</v>
          </cell>
          <cell r="D4612">
            <v>22.11</v>
          </cell>
          <cell r="E4612" t="str">
            <v>INSTALACOES HIDRO SANITARIAS</v>
          </cell>
          <cell r="F4612" t="str">
            <v>CONEXOES</v>
          </cell>
          <cell r="G4612" t="str">
            <v>SINAPI Nov/23</v>
          </cell>
        </row>
        <row r="4613">
          <cell r="A4613">
            <v>96757</v>
          </cell>
          <cell r="B4613" t="str">
            <v>TÊ MISTURADOR, PPR, DN 25 MM, CLASSE PN 25,  INSTALADO EM RESERVAÇÃO DE ÁGUA DE EDIFICAÇÃO QUE POSSUA RESERVATÓRIO DE FIBRA/FIBROCIMENTO  FORNECIMENTO E INSTALAÇÃO. AF_06/2016</v>
          </cell>
          <cell r="C4613" t="str">
            <v>UN</v>
          </cell>
          <cell r="D4613">
            <v>25.89</v>
          </cell>
          <cell r="E4613" t="str">
            <v>INSTALACOES HIDRO SANITARIAS</v>
          </cell>
          <cell r="F4613" t="str">
            <v>CONEXOES</v>
          </cell>
          <cell r="G4613" t="str">
            <v>SINAPI Nov/23</v>
          </cell>
        </row>
        <row r="4614">
          <cell r="A4614">
            <v>96758</v>
          </cell>
          <cell r="B4614" t="str">
            <v>TÊ, PPR, DN 32 MM, CLASSE PN 25,  INSTALADO EM RESERVAÇÃO DE ÁGUA DE EDIFICAÇÃO QUE POSSUA RESERVATÓRIO DE FIBRA/FIBROCIMENTO  FORNECIMENTO E INSTALAÇÃO. AF_06/2016</v>
          </cell>
          <cell r="C4614" t="str">
            <v>UN</v>
          </cell>
          <cell r="D4614">
            <v>21.12</v>
          </cell>
          <cell r="E4614" t="str">
            <v>INSTALACOES HIDRO SANITARIAS</v>
          </cell>
          <cell r="F4614" t="str">
            <v>CONEXOES</v>
          </cell>
          <cell r="G4614" t="str">
            <v>SINAPI Nov/23</v>
          </cell>
        </row>
        <row r="4615">
          <cell r="A4615">
            <v>96759</v>
          </cell>
          <cell r="B4615" t="str">
            <v>TÊ, PPR, DN 40 MM, CLASSE PN 25,  INSTALADO EM RESERVAÇÃO DE ÁGUA DE EDIFICAÇÃO QUE POSSUA RESERVATÓRIO DE FIBRA/FIBROCIMENTO  FORNECIMENTO E INSTALAÇÃO. AF_06/2016</v>
          </cell>
          <cell r="C4615" t="str">
            <v>UN</v>
          </cell>
          <cell r="D4615">
            <v>26.98</v>
          </cell>
          <cell r="E4615" t="str">
            <v>INSTALACOES HIDRO SANITARIAS</v>
          </cell>
          <cell r="F4615" t="str">
            <v>CONEXOES</v>
          </cell>
          <cell r="G4615" t="str">
            <v>SINAPI Nov/23</v>
          </cell>
        </row>
        <row r="4616">
          <cell r="A4616">
            <v>96760</v>
          </cell>
          <cell r="B4616" t="str">
            <v>TÊ, PPR, DN 50 MM, CLASSE PN 25,  INSTALADO EM RESERVAÇÃO DE ÁGUA DE EDIFICAÇÃO QUE POSSUA RESERVATÓRIO DE FIBRA/FIBROCIMENTO  FORNECIMENTO E INSTALAÇÃO. AF_06/2016</v>
          </cell>
          <cell r="C4616" t="str">
            <v>UN</v>
          </cell>
          <cell r="D4616">
            <v>46.33</v>
          </cell>
          <cell r="E4616" t="str">
            <v>INSTALACOES HIDRO SANITARIAS</v>
          </cell>
          <cell r="F4616" t="str">
            <v>CONEXOES</v>
          </cell>
          <cell r="G4616" t="str">
            <v>SINAPI Nov/23</v>
          </cell>
        </row>
        <row r="4617">
          <cell r="A4617">
            <v>96761</v>
          </cell>
          <cell r="B4617" t="str">
            <v>TÊ, PPR, DN 63 MM, CLASSE PN 25,  INSTALADO EM RESERVAÇÃO DE ÁGUA DE EDIFICAÇÃO QUE POSSUA RESERVATÓRIO DE FIBRA/FIBROCIMENTO  FORNECIMENTO E INSTALAÇÃO. AF_06/2016</v>
          </cell>
          <cell r="C4617" t="str">
            <v>UN</v>
          </cell>
          <cell r="D4617">
            <v>60.65</v>
          </cell>
          <cell r="E4617" t="str">
            <v>INSTALACOES HIDRO SANITARIAS</v>
          </cell>
          <cell r="F4617" t="str">
            <v>CONEXOES</v>
          </cell>
          <cell r="G4617" t="str">
            <v>SINAPI Nov/23</v>
          </cell>
        </row>
        <row r="4618">
          <cell r="A4618">
            <v>96762</v>
          </cell>
          <cell r="B4618" t="str">
            <v>TÊ, PPR, DN 75 MM, CLASSE PN 25,  INSTALADO EM RESERVAÇÃO DE ÁGUA DE EDIFICAÇÃO QUE POSSUA RESERVATÓRIO DE FIBRA/FIBROCIMENTO  FORNECIMENTO E INSTALAÇÃO. AF_06/2016</v>
          </cell>
          <cell r="C4618" t="str">
            <v>UN</v>
          </cell>
          <cell r="D4618">
            <v>119.58</v>
          </cell>
          <cell r="E4618" t="str">
            <v>INSTALACOES HIDRO SANITARIAS</v>
          </cell>
          <cell r="F4618" t="str">
            <v>CONEXOES</v>
          </cell>
          <cell r="G4618" t="str">
            <v>SINAPI Nov/23</v>
          </cell>
        </row>
        <row r="4619">
          <cell r="A4619">
            <v>96763</v>
          </cell>
          <cell r="B4619" t="str">
            <v>TÊ, PPR, DN 90 MM, CLASSE PN 25,  INSTALADO EM RESERVAÇÃO DE ÁGUA DE EDIFICAÇÃO QUE POSSUA RESERVATÓRIO DE FIBRA/FIBROCIMENTO  FORNECIMENTO E INSTALAÇÃO. AF_06/2016</v>
          </cell>
          <cell r="C4619" t="str">
            <v>UN</v>
          </cell>
          <cell r="D4619">
            <v>148.44</v>
          </cell>
          <cell r="E4619" t="str">
            <v>INSTALACOES HIDRO SANITARIAS</v>
          </cell>
          <cell r="F4619" t="str">
            <v>CONEXOES</v>
          </cell>
          <cell r="G4619" t="str">
            <v>SINAPI Nov/23</v>
          </cell>
        </row>
        <row r="4620">
          <cell r="A4620">
            <v>96764</v>
          </cell>
          <cell r="B4620" t="str">
            <v>TÊ, PPR, DN 110 MM, CLASSE PN 25,  INSTALADO EM RESERVAÇÃO DE ÁGUA DE EDIFICAÇÃO QUE POSSUA RESERVATÓRIO DE FIBRA/FIBROCIMENTO  FORNECIMENTO E INSTALAÇÃO. AF_06/2016</v>
          </cell>
          <cell r="C4620" t="str">
            <v>UN</v>
          </cell>
          <cell r="D4620">
            <v>296.32</v>
          </cell>
          <cell r="E4620" t="str">
            <v>INSTALACOES HIDRO SANITARIAS</v>
          </cell>
          <cell r="F4620" t="str">
            <v>CONEXOES</v>
          </cell>
          <cell r="G4620" t="str">
            <v>SINAPI Nov/23</v>
          </cell>
        </row>
        <row r="4621">
          <cell r="A4621">
            <v>96802</v>
          </cell>
          <cell r="B4621" t="str">
            <v>KIT CHASSI PEX, PRÉ-FABRICADO, PARA CHUVEIRO, INCLUSO QUADRO METÁLICO, TUBOS, REGISTROS DE PRESSÃO E CONEXÕES POR CRIMPAGEM - FORNECIMENTO E INSTALAÇÃO. AF_02/2023</v>
          </cell>
          <cell r="C4621" t="str">
            <v>UN</v>
          </cell>
          <cell r="D4621">
            <v>376.38</v>
          </cell>
          <cell r="E4621" t="str">
            <v>INSTALACOES HIDRO SANITARIAS</v>
          </cell>
          <cell r="F4621" t="str">
            <v>CONEXOES</v>
          </cell>
          <cell r="G4621" t="str">
            <v>SINAPI Nov/23</v>
          </cell>
        </row>
        <row r="4622">
          <cell r="A4622">
            <v>96803</v>
          </cell>
          <cell r="B4622" t="str">
            <v>KIT CHASSI PEX, PRÉ-FABRICADO, PARA COZINHA COM CUBA SIMPLES, INCLUSO QUADRO METÁLICO, TUBOS E CONEXÕES POR CRIMPAGEM - FORNECIMENTO E INSTALAÇÃO. AF_02/2023</v>
          </cell>
          <cell r="C4622" t="str">
            <v>UN</v>
          </cell>
          <cell r="D4622">
            <v>72.7</v>
          </cell>
          <cell r="E4622" t="str">
            <v>INSTALACOES HIDRO SANITARIAS</v>
          </cell>
          <cell r="F4622" t="str">
            <v>CONEXOES</v>
          </cell>
          <cell r="G4622" t="str">
            <v>SINAPI Nov/23</v>
          </cell>
        </row>
        <row r="4623">
          <cell r="A4623">
            <v>96804</v>
          </cell>
          <cell r="B4623" t="str">
            <v>KIT CHASSI PEX, PRÉ-FABRICADO, PARA ÁREA DE SERVIÇO COM TANQUE E MÁQUINA DE LAVAR ROUPA, INCLUSO QUADRO METÁLICO, TUBOS E CONEXÕES POR CRIMPAGEM - FORNECIMENTO E INSTALAÇÃO. AF_02/2023</v>
          </cell>
          <cell r="C4623" t="str">
            <v>UN</v>
          </cell>
          <cell r="D4623">
            <v>121.06</v>
          </cell>
          <cell r="E4623" t="str">
            <v>INSTALACOES HIDRO SANITARIAS</v>
          </cell>
          <cell r="F4623" t="str">
            <v>CONEXOES</v>
          </cell>
          <cell r="G4623" t="str">
            <v>SINAPI Nov/23</v>
          </cell>
        </row>
        <row r="4624">
          <cell r="A4624">
            <v>96805</v>
          </cell>
          <cell r="B4624" t="str">
            <v>KIT CHASSI PEX, PRÉ-FABRICADO, PARA CHUVEIRO, INCLUSO QUADRO METÁLICO, TUBOS, REGISTROS DE PRESSÃO E CONEXÕES POR ANEL DESLIZANTE - FORNECIMENTO E INSTALAÇÃO. AF_02/2023</v>
          </cell>
          <cell r="C4624" t="str">
            <v>UN</v>
          </cell>
          <cell r="D4624">
            <v>199.81</v>
          </cell>
          <cell r="E4624" t="str">
            <v>INSTALACOES HIDRO SANITARIAS</v>
          </cell>
          <cell r="F4624" t="str">
            <v>CONEXOES</v>
          </cell>
          <cell r="G4624" t="str">
            <v>SINAPI Nov/23</v>
          </cell>
        </row>
        <row r="4625">
          <cell r="A4625">
            <v>96806</v>
          </cell>
          <cell r="B4625" t="str">
            <v>KIT CHASSI PEX, PRÉ-FABRICADO, PARA COZINHA COM CUBA SIMPLES, INCLUSO QUADRO METÁLICO, TUBOS E CONEXÕES POR ANEL DESLIZANTE - FORNECIMENTO E INSTALAÇÃO. AF_02/2023</v>
          </cell>
          <cell r="C4625" t="str">
            <v>UN</v>
          </cell>
          <cell r="D4625">
            <v>81.09</v>
          </cell>
          <cell r="E4625" t="str">
            <v>INSTALACOES HIDRO SANITARIAS</v>
          </cell>
          <cell r="F4625" t="str">
            <v>CONEXOES</v>
          </cell>
          <cell r="G4625" t="str">
            <v>SINAPI Nov/23</v>
          </cell>
        </row>
        <row r="4626">
          <cell r="A4626">
            <v>96807</v>
          </cell>
          <cell r="B4626" t="str">
            <v>KIT CHASSI PEX, PRÉ-FABRICADO, PARA ÁREA DE SERVIÇO COM TANQUE E MÁQUINA DE LAVAR ROUPA, INCLUSO QUADRO METÁLICO, TUBOS E CONEXÕES POR ANEL DESLIZANTE - FORNECIMENTO E INSTALAÇÃO. AF_02/2023</v>
          </cell>
          <cell r="C4626" t="str">
            <v>UN</v>
          </cell>
          <cell r="D4626">
            <v>132.91999999999999</v>
          </cell>
          <cell r="E4626" t="str">
            <v>INSTALACOES HIDRO SANITARIAS</v>
          </cell>
          <cell r="F4626" t="str">
            <v>CONEXOES</v>
          </cell>
          <cell r="G4626" t="str">
            <v>SINAPI Nov/23</v>
          </cell>
        </row>
        <row r="4627">
          <cell r="A4627">
            <v>96808</v>
          </cell>
          <cell r="B4627" t="str">
            <v>UNIÃO METÁLICA PARA INSTALAÇÕES EM PEX ÁGUA, DN 16 MM, COM ANEL DESLIZANTE - FORNECIMENTO E INSTALAÇÃO. AF_02/2023</v>
          </cell>
          <cell r="C4627" t="str">
            <v>UN</v>
          </cell>
          <cell r="D4627">
            <v>17.91</v>
          </cell>
          <cell r="E4627" t="str">
            <v>INSTALACOES HIDRO SANITARIAS</v>
          </cell>
          <cell r="F4627" t="str">
            <v>CONEXOES</v>
          </cell>
          <cell r="G4627" t="str">
            <v>SINAPI Nov/23</v>
          </cell>
        </row>
        <row r="4628">
          <cell r="A4628">
            <v>96809</v>
          </cell>
          <cell r="B4628" t="str">
            <v>CONEXÃO FIXA, ROSCA FÊMEA, METÁLICA, PARA INSTALAÇÕES EM PEX ÁGUA, DN 16 MM X 1/2", COM ANEL DESLIZANTE. FORNECIMENTO E INSTALAÇÃO. AF_02/2023</v>
          </cell>
          <cell r="C4628" t="str">
            <v>UN</v>
          </cell>
          <cell r="D4628">
            <v>19.47</v>
          </cell>
          <cell r="E4628" t="str">
            <v>INSTALACOES HIDRO SANITARIAS</v>
          </cell>
          <cell r="F4628" t="str">
            <v>CONEXOES</v>
          </cell>
          <cell r="G4628" t="str">
            <v>SINAPI Nov/23</v>
          </cell>
        </row>
        <row r="4629">
          <cell r="A4629">
            <v>96810</v>
          </cell>
          <cell r="B4629" t="str">
            <v>CONEXÃO MÓVEL, ROSCA FÊMEA, METÁLICA, PARA INSTALAÇÕES EM PEX ÁGUA, DN 16 MM X 3/4", COM ANEL DESLIZANTE. FORNECIMENTO E INSTALAÇÃO. AF_02/2023</v>
          </cell>
          <cell r="C4629" t="str">
            <v>UN</v>
          </cell>
          <cell r="D4629">
            <v>21.24</v>
          </cell>
          <cell r="E4629" t="str">
            <v>INSTALACOES HIDRO SANITARIAS</v>
          </cell>
          <cell r="F4629" t="str">
            <v>CONEXOES</v>
          </cell>
          <cell r="G4629" t="str">
            <v>SINAPI Nov/23</v>
          </cell>
        </row>
        <row r="4630">
          <cell r="A4630">
            <v>96811</v>
          </cell>
          <cell r="B4630" t="str">
            <v>UNIÃO METÁLICA PARA INSTALAÇÕES EM PEX ÁGUA, DN 20 MM, COM ANEL DESLIZANTE - FORNECIMENTO E INSTALAÇÃO. AF_02/2023</v>
          </cell>
          <cell r="C4630" t="str">
            <v>UN</v>
          </cell>
          <cell r="D4630">
            <v>22.42</v>
          </cell>
          <cell r="E4630" t="str">
            <v>INSTALACOES HIDRO SANITARIAS</v>
          </cell>
          <cell r="F4630" t="str">
            <v>CONEXOES</v>
          </cell>
          <cell r="G4630" t="str">
            <v>SINAPI Nov/23</v>
          </cell>
        </row>
        <row r="4631">
          <cell r="A4631">
            <v>96812</v>
          </cell>
          <cell r="B4631" t="str">
            <v>CONEXÃO FIXA, ROSCA FÊMEA, METÁLICA, PARA INSTALAÇÕES EM PEX ÁGUA, DN 20 MM X 1/2", COM ANEL DESLIZANTE. FORNECIMENTO E INSTALAÇÃO. AF_02/2023</v>
          </cell>
          <cell r="C4631" t="str">
            <v>UN</v>
          </cell>
          <cell r="D4631">
            <v>20.38</v>
          </cell>
          <cell r="E4631" t="str">
            <v>INSTALACOES HIDRO SANITARIAS</v>
          </cell>
          <cell r="F4631" t="str">
            <v>CONEXOES</v>
          </cell>
          <cell r="G4631" t="str">
            <v>SINAPI Nov/23</v>
          </cell>
        </row>
        <row r="4632">
          <cell r="A4632">
            <v>96813</v>
          </cell>
          <cell r="B4632" t="str">
            <v>CONEXÃO FIXA, ROSCA FÊMEA, METÁLICA, PARA INSTALAÇÕES EM PEX ÁGUA, DN 20 MM X 3/4", COM ANEL DESLIZANTE. FORNECIMENTO E INSTALAÇÃO. AF_02/2023</v>
          </cell>
          <cell r="C4632" t="str">
            <v>UN</v>
          </cell>
          <cell r="D4632">
            <v>23.14</v>
          </cell>
          <cell r="E4632" t="str">
            <v>INSTALACOES HIDRO SANITARIAS</v>
          </cell>
          <cell r="F4632" t="str">
            <v>CONEXOES</v>
          </cell>
          <cell r="G4632" t="str">
            <v>SINAPI Nov/23</v>
          </cell>
        </row>
        <row r="4633">
          <cell r="A4633">
            <v>96814</v>
          </cell>
          <cell r="B4633" t="str">
            <v>UNIÃO DE REDUÇÃO, METÁLICA, PARA INSTALAÇÕES EM PEX ÁGUA, DN 20 X 16 MM, CONEXÃO POR ANEL DESLIZANTE - FORNECIMENTO E INSTALAÇÃO. AF_02/2023</v>
          </cell>
          <cell r="C4633" t="str">
            <v>UN</v>
          </cell>
          <cell r="D4633">
            <v>16.55</v>
          </cell>
          <cell r="E4633" t="str">
            <v>INSTALACOES HIDRO SANITARIAS</v>
          </cell>
          <cell r="F4633" t="str">
            <v>CONEXOES</v>
          </cell>
          <cell r="G4633" t="str">
            <v>SINAPI Nov/23</v>
          </cell>
        </row>
        <row r="4634">
          <cell r="A4634">
            <v>96815</v>
          </cell>
          <cell r="B4634" t="str">
            <v>UNIÃO METÁLICA PARA INSTALAÇÕES EM PEX ÁGUA, DN 25 MM, COM ANEL DESLIZANTE - FORNECIMENTO E INSTALAÇÃO. AF_02/2023</v>
          </cell>
          <cell r="C4634" t="str">
            <v>UN</v>
          </cell>
          <cell r="D4634">
            <v>33.590000000000003</v>
          </cell>
          <cell r="E4634" t="str">
            <v>INSTALACOES HIDRO SANITARIAS</v>
          </cell>
          <cell r="F4634" t="str">
            <v>CONEXOES</v>
          </cell>
          <cell r="G4634" t="str">
            <v>SINAPI Nov/23</v>
          </cell>
        </row>
        <row r="4635">
          <cell r="A4635">
            <v>96816</v>
          </cell>
          <cell r="B4635" t="str">
            <v>CONEXÃO FIXA, ROSCA FÊMEA, METÁLICA, PARA INSTALAÇÕES EM PEX ÁGUA, DN 25 MM X 3/4", COM ANEL DESLIZANTE - FORNECIMENTO E INSTALAÇÃO. AF_02/2023</v>
          </cell>
          <cell r="C4635" t="str">
            <v>UN</v>
          </cell>
          <cell r="D4635">
            <v>25.95</v>
          </cell>
          <cell r="E4635" t="str">
            <v>INSTALACOES HIDRO SANITARIAS</v>
          </cell>
          <cell r="F4635" t="str">
            <v>CONEXOES</v>
          </cell>
          <cell r="G4635" t="str">
            <v>SINAPI Nov/23</v>
          </cell>
        </row>
        <row r="4636">
          <cell r="A4636">
            <v>96817</v>
          </cell>
          <cell r="B4636" t="str">
            <v>CONEXÃO FIXA, ROSCA FÊMEA, METÁLICA, PARA INSTALAÇÕES EM PEX ÁGUA, DN 25 MM X 1", COM ANEL DESLIZANTE - FORNECIMENTO E INSTALAÇÃO. AF_02/2023</v>
          </cell>
          <cell r="C4636" t="str">
            <v>UN</v>
          </cell>
          <cell r="D4636">
            <v>33.83</v>
          </cell>
          <cell r="E4636" t="str">
            <v>INSTALACOES HIDRO SANITARIAS</v>
          </cell>
          <cell r="F4636" t="str">
            <v>CONEXOES</v>
          </cell>
          <cell r="G4636" t="str">
            <v>SINAPI Nov/23</v>
          </cell>
        </row>
        <row r="4637">
          <cell r="A4637">
            <v>96818</v>
          </cell>
          <cell r="B4637" t="str">
            <v>UNIÃO DE REDUÇÃO, METÁLICA, PARA INSTALAÇÕES EM PEX ÁGUA, DN 25 X 16 MM, CONEXÃO POR ANEL DESLIZANTE - FORNECIMENTO E INSTALAÇÃO. AF_02/2023</v>
          </cell>
          <cell r="C4637" t="str">
            <v>UN</v>
          </cell>
          <cell r="D4637">
            <v>21.7</v>
          </cell>
          <cell r="E4637" t="str">
            <v>INSTALACOES HIDRO SANITARIAS</v>
          </cell>
          <cell r="F4637" t="str">
            <v>CONEXOES</v>
          </cell>
          <cell r="G4637" t="str">
            <v>SINAPI Nov/23</v>
          </cell>
        </row>
        <row r="4638">
          <cell r="A4638">
            <v>96819</v>
          </cell>
          <cell r="B4638" t="str">
            <v>UNIÃO DE REDUÇÃO, METÁLICA, PARA INSTALAÇÕES EM PEX ÁGUA, DN 25 X 20 MM, CONEXÃO POR ANEL DESLIZANTE - FORNECIMENTO E INSTALAÇÃO. AF_02/2023</v>
          </cell>
          <cell r="C4638" t="str">
            <v>UN</v>
          </cell>
          <cell r="D4638">
            <v>23.27</v>
          </cell>
          <cell r="E4638" t="str">
            <v>INSTALACOES HIDRO SANITARIAS</v>
          </cell>
          <cell r="F4638" t="str">
            <v>CONEXOES</v>
          </cell>
          <cell r="G4638" t="str">
            <v>SINAPI Nov/23</v>
          </cell>
        </row>
        <row r="4639">
          <cell r="A4639">
            <v>96820</v>
          </cell>
          <cell r="B4639" t="str">
            <v>UNIÃO METÁLICA PARA INSTALAÇÕES EM PEX ÁGUA, DN 32 MM, COM ANEL DESLIZANTE - FORNECIMENTO E INSTALAÇÃO. AF_02/2023</v>
          </cell>
          <cell r="C4639" t="str">
            <v>UN</v>
          </cell>
          <cell r="D4639">
            <v>40.5</v>
          </cell>
          <cell r="E4639" t="str">
            <v>INSTALACOES HIDRO SANITARIAS</v>
          </cell>
          <cell r="F4639" t="str">
            <v>CONEXOES</v>
          </cell>
          <cell r="G4639" t="str">
            <v>SINAPI Nov/23</v>
          </cell>
        </row>
        <row r="4640">
          <cell r="A4640">
            <v>96821</v>
          </cell>
          <cell r="B4640" t="str">
            <v>CONEXÃO FIXA, ROSCA FÊMEA, METÁLICA, PARA INSTALAÇÕES EM PEX ÁGUA, DN 32 MM X 1", COM ANEL DESLIZANTE - FORNECIMENTO E INSTALAÇÃO. AF_02/2023</v>
          </cell>
          <cell r="C4640" t="str">
            <v>UN</v>
          </cell>
          <cell r="D4640">
            <v>37.54</v>
          </cell>
          <cell r="E4640" t="str">
            <v>INSTALACOES HIDRO SANITARIAS</v>
          </cell>
          <cell r="F4640" t="str">
            <v>CONEXOES</v>
          </cell>
          <cell r="G4640" t="str">
            <v>SINAPI Nov/23</v>
          </cell>
        </row>
        <row r="4641">
          <cell r="A4641">
            <v>96822</v>
          </cell>
          <cell r="B4641" t="str">
            <v>UNIÃO DE REDUÇÃO, METÁLICA, PARA INSTALAÇÕES EM PEX ÁGUA, DN 32 X 25 MM, CONEXÃO POR ANEL DESLIZANTE - FORNECIMENTO E INSTALAÇÃO. AF_02/2023</v>
          </cell>
          <cell r="C4641" t="str">
            <v>UN</v>
          </cell>
          <cell r="D4641">
            <v>30.29</v>
          </cell>
          <cell r="E4641" t="str">
            <v>INSTALACOES HIDRO SANITARIAS</v>
          </cell>
          <cell r="F4641" t="str">
            <v>CONEXOES</v>
          </cell>
          <cell r="G4641" t="str">
            <v>SINAPI Nov/23</v>
          </cell>
        </row>
        <row r="4642">
          <cell r="A4642">
            <v>96823</v>
          </cell>
          <cell r="B4642" t="str">
            <v>LUVA PARA INSTALAÇÕES EM PEX ÁGUA, DN 16 MM, CONEXÃO POR CRIMPAGEM - FORNECIMENTO E INSTALAÇÃO. AF_02/2023</v>
          </cell>
          <cell r="C4642" t="str">
            <v>UN</v>
          </cell>
          <cell r="D4642">
            <v>11.49</v>
          </cell>
          <cell r="E4642" t="str">
            <v>INSTALACOES HIDRO SANITARIAS</v>
          </cell>
          <cell r="F4642" t="str">
            <v>CONEXOES</v>
          </cell>
          <cell r="G4642" t="str">
            <v>SINAPI Nov/23</v>
          </cell>
        </row>
        <row r="4643">
          <cell r="A4643">
            <v>96824</v>
          </cell>
          <cell r="B4643" t="str">
            <v>CONEXÃO FIXA, ROSCA FÊMEA, PARA INSTALAÇÕES EM PEX ÁGUA, DN 16MM X 1/2", CONEXÃO POR CRIMPAGEM - FORNECIMENTO E INSTALAÇÃO. AF_02/2023</v>
          </cell>
          <cell r="C4643" t="str">
            <v>UN</v>
          </cell>
          <cell r="D4643">
            <v>18.12</v>
          </cell>
          <cell r="E4643" t="str">
            <v>INSTALACOES HIDRO SANITARIAS</v>
          </cell>
          <cell r="F4643" t="str">
            <v>CONEXOES</v>
          </cell>
          <cell r="G4643" t="str">
            <v>SINAPI Nov/23</v>
          </cell>
        </row>
        <row r="4644">
          <cell r="A4644">
            <v>96826</v>
          </cell>
          <cell r="B4644" t="str">
            <v>LUVA PARA INSTALAÇÕES EM PEX ÁGUA, DN 20 MM, CONEXÃO POR CRIMPAGEM - FORNECIMENTO E INSTALAÇÃO. AF_02/2023</v>
          </cell>
          <cell r="C4644" t="str">
            <v>UN</v>
          </cell>
          <cell r="D4644">
            <v>13.36</v>
          </cell>
          <cell r="E4644" t="str">
            <v>INSTALACOES HIDRO SANITARIAS</v>
          </cell>
          <cell r="F4644" t="str">
            <v>CONEXOES</v>
          </cell>
          <cell r="G4644" t="str">
            <v>SINAPI Nov/23</v>
          </cell>
        </row>
        <row r="4645">
          <cell r="A4645">
            <v>96827</v>
          </cell>
          <cell r="B4645" t="str">
            <v>CONEXÃO FIXA, ROSCA FÊMEA, PARA INSTALAÇÕES EM PEX ÁGUA, DN 20MM X 1/2", CONEXÃO POR CRIMPAGEM - FORNECIMENTO E INSTALAÇÃO. AF_02/2023</v>
          </cell>
          <cell r="C4645" t="str">
            <v>UN</v>
          </cell>
          <cell r="D4645">
            <v>19.66</v>
          </cell>
          <cell r="E4645" t="str">
            <v>INSTALACOES HIDRO SANITARIAS</v>
          </cell>
          <cell r="F4645" t="str">
            <v>CONEXOES</v>
          </cell>
          <cell r="G4645" t="str">
            <v>SINAPI Nov/23</v>
          </cell>
        </row>
        <row r="4646">
          <cell r="A4646">
            <v>96828</v>
          </cell>
          <cell r="B4646" t="str">
            <v>CONEXÃO FIXA, ROSCA FÊMEA, PARA INSTALAÇÕES EM PEX ÁGUA, DN 20MM X 3/4", CONEXÃO POR CRIMPAGEM - FORNECIMENTO E INSTALAÇÃO. AF_02/2023</v>
          </cell>
          <cell r="C4646" t="str">
            <v>UN</v>
          </cell>
          <cell r="D4646">
            <v>23.95</v>
          </cell>
          <cell r="E4646" t="str">
            <v>INSTALACOES HIDRO SANITARIAS</v>
          </cell>
          <cell r="F4646" t="str">
            <v>CONEXOES</v>
          </cell>
          <cell r="G4646" t="str">
            <v>SINAPI Nov/23</v>
          </cell>
        </row>
        <row r="4647">
          <cell r="A4647">
            <v>96829</v>
          </cell>
          <cell r="B4647" t="str">
            <v>LUVA DE REDUÇÃO PARA INSTALAÇÕES EM PEX ÁGUA, DN 20 X 16 MM, CONEXÃO POR CRIMPAGEM - FORNECIMENTO E INSTALAÇÃO. AF_02/2023</v>
          </cell>
          <cell r="C4647" t="str">
            <v>UN</v>
          </cell>
          <cell r="D4647">
            <v>17.88</v>
          </cell>
          <cell r="E4647" t="str">
            <v>INSTALACOES HIDRO SANITARIAS</v>
          </cell>
          <cell r="F4647" t="str">
            <v>CONEXOES</v>
          </cell>
          <cell r="G4647" t="str">
            <v>SINAPI Nov/23</v>
          </cell>
        </row>
        <row r="4648">
          <cell r="A4648">
            <v>96830</v>
          </cell>
          <cell r="B4648" t="str">
            <v>LUVA PARA INSTALAÇÕES EM PEX ÁGUA, DN 25 MM, CONEXÃO POR CRIMPAGEM - FORNECIMENTO E INSTALAÇÃO. AF_02/2023</v>
          </cell>
          <cell r="C4648" t="str">
            <v>UN</v>
          </cell>
          <cell r="D4648">
            <v>20.38</v>
          </cell>
          <cell r="E4648" t="str">
            <v>INSTALACOES HIDRO SANITARIAS</v>
          </cell>
          <cell r="F4648" t="str">
            <v>CONEXOES</v>
          </cell>
          <cell r="G4648" t="str">
            <v>SINAPI Nov/23</v>
          </cell>
        </row>
        <row r="4649">
          <cell r="A4649">
            <v>96832</v>
          </cell>
          <cell r="B4649" t="str">
            <v>CONEXÃO FIXA, ROSCA FÊMEA, PARA INSTALAÇÕES EM PEX ÁGUA, DN 25MM X 3/4", CONEXÃO POR CRIMPAGEM - FORNECIMENTO E INSTALAÇÃO. AF_02/2023</v>
          </cell>
          <cell r="C4649" t="str">
            <v>UN</v>
          </cell>
          <cell r="D4649">
            <v>29.5</v>
          </cell>
          <cell r="E4649" t="str">
            <v>INSTALACOES HIDRO SANITARIAS</v>
          </cell>
          <cell r="F4649" t="str">
            <v>CONEXOES</v>
          </cell>
          <cell r="G4649" t="str">
            <v>SINAPI Nov/23</v>
          </cell>
        </row>
        <row r="4650">
          <cell r="A4650">
            <v>96833</v>
          </cell>
          <cell r="B4650" t="str">
            <v>LUVA DE REDUÇÃO PARA INSTALAÇÕES EM PEX ÁGUA, DN 25 X 16 MM, CONEXÃO POR CRIMPAGEM - FORNECIMENTO E INSTALAÇÃO. AF_02/2023</v>
          </cell>
          <cell r="C4650" t="str">
            <v>UN</v>
          </cell>
          <cell r="D4650">
            <v>22.53</v>
          </cell>
          <cell r="E4650" t="str">
            <v>INSTALACOES HIDRO SANITARIAS</v>
          </cell>
          <cell r="F4650" t="str">
            <v>CONEXOES</v>
          </cell>
          <cell r="G4650" t="str">
            <v>SINAPI Nov/23</v>
          </cell>
        </row>
        <row r="4651">
          <cell r="A4651">
            <v>96834</v>
          </cell>
          <cell r="B4651" t="str">
            <v>LUVA PARA INSTALAÇÕES EM PEX ÁGUA, DN 32 MM, CONEXÃO POR CRIMPAGEM - FORNECIMENTO E INSTALAÇÃO. AF_02/2023</v>
          </cell>
          <cell r="C4651" t="str">
            <v>UN</v>
          </cell>
          <cell r="D4651">
            <v>27.35</v>
          </cell>
          <cell r="E4651" t="str">
            <v>INSTALACOES HIDRO SANITARIAS</v>
          </cell>
          <cell r="F4651" t="str">
            <v>CONEXOES</v>
          </cell>
          <cell r="G4651" t="str">
            <v>SINAPI Nov/23</v>
          </cell>
        </row>
        <row r="4652">
          <cell r="A4652">
            <v>96836</v>
          </cell>
          <cell r="B4652" t="str">
            <v>LUVA DE REDUÇÃO PARA INSTALAÇÕES EM PEX ÁGUA, DN 32 X 25 MM, CONEXÃO POR CRIMPAGEM - FORNECIMENTO E INSTALAÇÃO. AF_02/2023</v>
          </cell>
          <cell r="C4652" t="str">
            <v>UN</v>
          </cell>
          <cell r="D4652">
            <v>32.020000000000003</v>
          </cell>
          <cell r="E4652" t="str">
            <v>INSTALACOES HIDRO SANITARIAS</v>
          </cell>
          <cell r="F4652" t="str">
            <v>CONEXOES</v>
          </cell>
          <cell r="G4652" t="str">
            <v>SINAPI Nov/23</v>
          </cell>
        </row>
        <row r="4653">
          <cell r="A4653">
            <v>96837</v>
          </cell>
          <cell r="B4653" t="str">
            <v>JOELHO 90 GRAUS, METÁLICO, PARA INSTALAÇÕES EM PEX ÁGUA, DN 16 MM, CONEXÃO POR ANEL DESLIZANTE - FORNECIMENTO E INSTALAÇÃO. AF_02/2023</v>
          </cell>
          <cell r="C4653" t="str">
            <v>UN</v>
          </cell>
          <cell r="D4653">
            <v>21.73</v>
          </cell>
          <cell r="E4653" t="str">
            <v>INSTALACOES HIDRO SANITARIAS</v>
          </cell>
          <cell r="F4653" t="str">
            <v>CONEXOES</v>
          </cell>
          <cell r="G4653" t="str">
            <v>SINAPI Nov/23</v>
          </cell>
        </row>
        <row r="4654">
          <cell r="A4654">
            <v>96838</v>
          </cell>
          <cell r="B4654" t="str">
            <v>JOELHO 90 GRAUS, ROSCA FÊMEA TERMINAL, METÁLICO, PARA INSTALAÇÕES EM PEX ÁGUA, DN 16MM X 1/2", CONEXÃO POR ANEL DESLIZANTE - FORNECIMENTO E INSTALAÇÃO. AF_02/2023</v>
          </cell>
          <cell r="C4654" t="str">
            <v>UN</v>
          </cell>
          <cell r="D4654">
            <v>26.59</v>
          </cell>
          <cell r="E4654" t="str">
            <v>INSTALACOES HIDRO SANITARIAS</v>
          </cell>
          <cell r="F4654" t="str">
            <v>CONEXOES</v>
          </cell>
          <cell r="G4654" t="str">
            <v>SINAPI Nov/23</v>
          </cell>
        </row>
        <row r="4655">
          <cell r="A4655">
            <v>96839</v>
          </cell>
          <cell r="B4655" t="str">
            <v>JOELHO, ROSCA FÊMEA, COM BASE FIXA, METÁLICO, PARA INSTALAÇÕES EM PEX ÁGUA, DN 16MM X 1/2", CONEXÃO POR ANEL DESLIZANTE - FORNECIMENTO E INSTALAÇÃO. AF_02/2023</v>
          </cell>
          <cell r="C4655" t="str">
            <v>UN</v>
          </cell>
          <cell r="D4655">
            <v>27.35</v>
          </cell>
          <cell r="E4655" t="str">
            <v>INSTALACOES HIDRO SANITARIAS</v>
          </cell>
          <cell r="F4655" t="str">
            <v>CONEXOES</v>
          </cell>
          <cell r="G4655" t="str">
            <v>SINAPI Nov/23</v>
          </cell>
        </row>
        <row r="4656">
          <cell r="A4656">
            <v>96840</v>
          </cell>
          <cell r="B4656" t="str">
            <v>JOELHO 90 GRAUS, METÁLICO, PARA INSTALAÇÕES EM PEX ÁGUA, DN 20 MM, CONEXÃO POR ANEL DESLIZANTE - FORNECIMENTO E INSTALAÇÃO. AF_02/2023</v>
          </cell>
          <cell r="C4656" t="str">
            <v>UN</v>
          </cell>
          <cell r="D4656">
            <v>26.17</v>
          </cell>
          <cell r="E4656" t="str">
            <v>INSTALACOES HIDRO SANITARIAS</v>
          </cell>
          <cell r="F4656" t="str">
            <v>CONEXOES</v>
          </cell>
          <cell r="G4656" t="str">
            <v>SINAPI Nov/23</v>
          </cell>
        </row>
        <row r="4657">
          <cell r="A4657">
            <v>96841</v>
          </cell>
          <cell r="B4657" t="str">
            <v>JOELHO 90 GRAUS, ROSCA FÊMEA TERMINAL, METÁLICO, PARA INSTALAÇÕES EM PEX ÁGUA, DN 20 MM X 1/2", CONEXÃO POR ANEL DESLIZANTE - FORNECIMENTO E INSTALAÇÃO. AF_02/2023</v>
          </cell>
          <cell r="C4657" t="str">
            <v>UN</v>
          </cell>
          <cell r="D4657">
            <v>29.35</v>
          </cell>
          <cell r="E4657" t="str">
            <v>INSTALACOES HIDRO SANITARIAS</v>
          </cell>
          <cell r="F4657" t="str">
            <v>CONEXOES</v>
          </cell>
          <cell r="G4657" t="str">
            <v>SINAPI Nov/23</v>
          </cell>
        </row>
        <row r="4658">
          <cell r="A4658">
            <v>96842</v>
          </cell>
          <cell r="B4658" t="str">
            <v>JOELHO 90 GRAUS, ROSCA FÊMEA TERMINAL, METÁLICO, PARA INSTALAÇÕES EM PEX ÁGUA, DN 20 MM X 3/4", CONEXÃO POR ANEL DESLIZANTE - FORNECIMENTO E INSTALAÇÃO. AF_02/2023</v>
          </cell>
          <cell r="C4658" t="str">
            <v>UN</v>
          </cell>
          <cell r="D4658">
            <v>33.44</v>
          </cell>
          <cell r="E4658" t="str">
            <v>INSTALACOES HIDRO SANITARIAS</v>
          </cell>
          <cell r="F4658" t="str">
            <v>CONEXOES</v>
          </cell>
          <cell r="G4658" t="str">
            <v>SINAPI Nov/23</v>
          </cell>
        </row>
        <row r="4659">
          <cell r="A4659">
            <v>96843</v>
          </cell>
          <cell r="B4659" t="str">
            <v>JOELHO ROSCA FÊMEA, COM BASE FIXA, METÁLICO, PARA INSTALAÇÕES EM PEX ÁGUA, DN 20MM X 1/2", CONEXÃO POR ANEL DESLIZANTE - FORNECIMENTO E INSTALAÇÃO. AF_02/2023</v>
          </cell>
          <cell r="C4659" t="str">
            <v>UN</v>
          </cell>
          <cell r="D4659">
            <v>30.37</v>
          </cell>
          <cell r="E4659" t="str">
            <v>INSTALACOES HIDRO SANITARIAS</v>
          </cell>
          <cell r="F4659" t="str">
            <v>CONEXOES</v>
          </cell>
          <cell r="G4659" t="str">
            <v>SINAPI Nov/23</v>
          </cell>
        </row>
        <row r="4660">
          <cell r="A4660">
            <v>96844</v>
          </cell>
          <cell r="B4660" t="str">
            <v>JOELHO ROSCA FÊMEA, MÓVEL, METÁLICO, PARA INSTALAÇÕES EM PEX ÁGUA, DN 20MM X 3/4", CONEXÃO POR ANEL DESLIZANTE - FORNECIMENTO E INSTALAÇÃO. AF_02/2023</v>
          </cell>
          <cell r="C4660" t="str">
            <v>UN</v>
          </cell>
          <cell r="D4660">
            <v>34.770000000000003</v>
          </cell>
          <cell r="E4660" t="str">
            <v>INSTALACOES HIDRO SANITARIAS</v>
          </cell>
          <cell r="F4660" t="str">
            <v>CONEXOES</v>
          </cell>
          <cell r="G4660" t="str">
            <v>SINAPI Nov/23</v>
          </cell>
        </row>
        <row r="4661">
          <cell r="A4661">
            <v>96845</v>
          </cell>
          <cell r="B4661" t="str">
            <v>JOELHO 90 GRAUS, METÁLICO, PARA INSTALAÇÕES EM PEX ÁGUA, DN 25 MM, CONEXÃO POR ANEL DESLIZANTE - FORNECIMENTO E INSTALAÇÃO. AF_02/2023</v>
          </cell>
          <cell r="C4661" t="str">
            <v>UN</v>
          </cell>
          <cell r="D4661">
            <v>39.74</v>
          </cell>
          <cell r="E4661" t="str">
            <v>INSTALACOES HIDRO SANITARIAS</v>
          </cell>
          <cell r="F4661" t="str">
            <v>CONEXOES</v>
          </cell>
          <cell r="G4661" t="str">
            <v>SINAPI Nov/23</v>
          </cell>
        </row>
        <row r="4662">
          <cell r="A4662">
            <v>96846</v>
          </cell>
          <cell r="B4662" t="str">
            <v>JOELHO 90 GRAUS, ROSCA FÊMEA TERMINAL, METÁLICO, PARA INSTALAÇÕES EM PEX ÁGUA, DN 25 MM X 3/4", CONEXÃO POR ANEL DESLIZANTE - FORNECIMENTO E INSTALAÇÃO. AF_02/2023</v>
          </cell>
          <cell r="C4662" t="str">
            <v>UN</v>
          </cell>
          <cell r="D4662">
            <v>38.520000000000003</v>
          </cell>
          <cell r="E4662" t="str">
            <v>INSTALACOES HIDRO SANITARIAS</v>
          </cell>
          <cell r="F4662" t="str">
            <v>CONEXOES</v>
          </cell>
          <cell r="G4662" t="str">
            <v>SINAPI Nov/23</v>
          </cell>
        </row>
        <row r="4663">
          <cell r="A4663">
            <v>96847</v>
          </cell>
          <cell r="B4663" t="str">
            <v>JOELHO ROSCA FÊMEA, COM BASE FIXA, METÁLICO, PARA INSTALAÇÕES EM PEX ÁGUA, DN 25MM X 3/4", CONEXÃO POR ANEL DESLIZANTE - FORNECIMENTO E INSTALAÇÃO. AF_02/2023</v>
          </cell>
          <cell r="C4663" t="str">
            <v>UN</v>
          </cell>
          <cell r="D4663">
            <v>38.07</v>
          </cell>
          <cell r="E4663" t="str">
            <v>INSTALACOES HIDRO SANITARIAS</v>
          </cell>
          <cell r="F4663" t="str">
            <v>CONEXOES</v>
          </cell>
          <cell r="G4663" t="str">
            <v>SINAPI Nov/23</v>
          </cell>
        </row>
        <row r="4664">
          <cell r="A4664">
            <v>96848</v>
          </cell>
          <cell r="B4664" t="str">
            <v>JOELHO 90 GRAUS, METÁLICO, PARA INSTALAÇÕES EM PEX ÁGUA, DN 32 MM, CONEXÃO POR ANEL DESLIZANTE - FORNECIMENTO E INSTALAÇÃO. AF_02/2023</v>
          </cell>
          <cell r="C4664" t="str">
            <v>UN</v>
          </cell>
          <cell r="D4664">
            <v>52.3</v>
          </cell>
          <cell r="E4664" t="str">
            <v>INSTALACOES HIDRO SANITARIAS</v>
          </cell>
          <cell r="F4664" t="str">
            <v>CONEXOES</v>
          </cell>
          <cell r="G4664" t="str">
            <v>SINAPI Nov/23</v>
          </cell>
        </row>
        <row r="4665">
          <cell r="A4665">
            <v>96849</v>
          </cell>
          <cell r="B4665" t="str">
            <v>JOELHO 90 GRAUS, PARA INSTALAÇÕES EM PEX ÁGUA, DN 16 MM, CONEXÃO POR CRIMPAGEM - FORNECIMENTO E INSTALAÇÃO. AF_02/2023</v>
          </cell>
          <cell r="C4665" t="str">
            <v>UN</v>
          </cell>
          <cell r="D4665">
            <v>17</v>
          </cell>
          <cell r="E4665" t="str">
            <v>INSTALACOES HIDRO SANITARIAS</v>
          </cell>
          <cell r="F4665" t="str">
            <v>CONEXOES</v>
          </cell>
          <cell r="G4665" t="str">
            <v>SINAPI Nov/23</v>
          </cell>
        </row>
        <row r="4666">
          <cell r="A4666">
            <v>96850</v>
          </cell>
          <cell r="B4666" t="str">
            <v>JOELHO 90 GRAUS, ROSCA FÊMEA TERMINAL, PARA INSTALAÇÕES EM PEX ÁGUA, DN 16MM X 1/2", CONEXÃO POR CRIMPAGEM - FORNECIMENTO E INSTALAÇÃO. AF_02/2023</v>
          </cell>
          <cell r="C4666" t="str">
            <v>UN</v>
          </cell>
          <cell r="D4666">
            <v>24.59</v>
          </cell>
          <cell r="E4666" t="str">
            <v>INSTALACOES HIDRO SANITARIAS</v>
          </cell>
          <cell r="F4666" t="str">
            <v>CONEXOES</v>
          </cell>
          <cell r="G4666" t="str">
            <v>SINAPI Nov/23</v>
          </cell>
        </row>
        <row r="4667">
          <cell r="A4667">
            <v>96852</v>
          </cell>
          <cell r="B4667" t="str">
            <v>JOELHO 90 GRAUS, PARA INSTALAÇÕES EM PEX ÁGUA, DN 20 MM, CONEXÃO POR CRIMPAGEM - FORNECIMENTO E INSTALAÇÃO. AF_02/2023</v>
          </cell>
          <cell r="C4667" t="str">
            <v>UN</v>
          </cell>
          <cell r="D4667">
            <v>21.45</v>
          </cell>
          <cell r="E4667" t="str">
            <v>INSTALACOES HIDRO SANITARIAS</v>
          </cell>
          <cell r="F4667" t="str">
            <v>CONEXOES</v>
          </cell>
          <cell r="G4667" t="str">
            <v>SINAPI Nov/23</v>
          </cell>
        </row>
        <row r="4668">
          <cell r="A4668">
            <v>96853</v>
          </cell>
          <cell r="B4668" t="str">
            <v>JOELHO 90 GRAUS, ROSCA FÊMEA TERMINAL, PARA INSTALAÇÕES EM PEX ÁGUA, DN 20MM X 1/2", CONEXÃO POR CRIMPAGEM - FORNECIMENTO E INSTALAÇÃO. AF_02/2023</v>
          </cell>
          <cell r="C4668" t="str">
            <v>UN</v>
          </cell>
          <cell r="D4668">
            <v>26.35</v>
          </cell>
          <cell r="E4668" t="str">
            <v>INSTALACOES HIDRO SANITARIAS</v>
          </cell>
          <cell r="F4668" t="str">
            <v>CONEXOES</v>
          </cell>
          <cell r="G4668" t="str">
            <v>SINAPI Nov/23</v>
          </cell>
        </row>
        <row r="4669">
          <cell r="A4669">
            <v>96854</v>
          </cell>
          <cell r="B4669" t="str">
            <v>JOELHO 90 GRAUS, ROSCA FÊMEA TERMINAL, PARA INSTALAÇÕES EM PEX ÁGUA, DN 20MM X 3/4", CONEXÃO POR CRIMPAGEM - FORNECIMENTO E INSTALAÇÃO. AF_02/2023</v>
          </cell>
          <cell r="C4669" t="str">
            <v>UN</v>
          </cell>
          <cell r="D4669">
            <v>32.03</v>
          </cell>
          <cell r="E4669" t="str">
            <v>INSTALACOES HIDRO SANITARIAS</v>
          </cell>
          <cell r="F4669" t="str">
            <v>CONEXOES</v>
          </cell>
          <cell r="G4669" t="str">
            <v>SINAPI Nov/23</v>
          </cell>
        </row>
        <row r="4670">
          <cell r="A4670">
            <v>96855</v>
          </cell>
          <cell r="B4670" t="str">
            <v>JOELHO 90 GRAUS, PARA INSTALAÇÕES EM PEX ÁGUA, DN 25 MM, CONEXÃO POR CRIMPAGEM - FORNECIMENTO E INSTALAÇÃO. AF_02/2023</v>
          </cell>
          <cell r="C4670" t="str">
            <v>UN</v>
          </cell>
          <cell r="D4670">
            <v>32.65</v>
          </cell>
          <cell r="E4670" t="str">
            <v>INSTALACOES HIDRO SANITARIAS</v>
          </cell>
          <cell r="F4670" t="str">
            <v>CONEXOES</v>
          </cell>
          <cell r="G4670" t="str">
            <v>SINAPI Nov/23</v>
          </cell>
        </row>
        <row r="4671">
          <cell r="A4671">
            <v>96856</v>
          </cell>
          <cell r="B4671" t="str">
            <v>JOELHO 90 GRAUS, ROSCA FÊMEA TERMINAL, PARA INSTALAÇÕES EM PEX ÁGUA, DN 25MM X 1/2", CONEXÃO POR CRIMPAGEM - FORNECIMENTO E INSTALAÇÃO. AF_02/2023</v>
          </cell>
          <cell r="C4671" t="str">
            <v>UN</v>
          </cell>
          <cell r="D4671">
            <v>35.82</v>
          </cell>
          <cell r="E4671" t="str">
            <v>INSTALACOES HIDRO SANITARIAS</v>
          </cell>
          <cell r="F4671" t="str">
            <v>CONEXOES</v>
          </cell>
          <cell r="G4671" t="str">
            <v>SINAPI Nov/23</v>
          </cell>
        </row>
        <row r="4672">
          <cell r="A4672">
            <v>96860</v>
          </cell>
          <cell r="B4672" t="str">
            <v>TÊ, METÁLICO, PARA INSTALAÇÕES EM PEX ÁGUA, DN 16 MM, CONEXÃO POR ANEL DESLIZANTE - FORNECIMENTO E INSTALAÇÃO. AF_02/2023</v>
          </cell>
          <cell r="C4672" t="str">
            <v>UN</v>
          </cell>
          <cell r="D4672">
            <v>30.77</v>
          </cell>
          <cell r="E4672" t="str">
            <v>INSTALACOES HIDRO SANITARIAS</v>
          </cell>
          <cell r="F4672" t="str">
            <v>CONEXOES</v>
          </cell>
          <cell r="G4672" t="str">
            <v>SINAPI Nov/23</v>
          </cell>
        </row>
        <row r="4673">
          <cell r="A4673">
            <v>96861</v>
          </cell>
          <cell r="B4673" t="str">
            <v>TÊ, ROSCA FÊMEA, METÁLICO, PARA INSTALAÇÕES EM PEX ÁGUA, DN 16 MM X ½, CONEXÃO POR ANEL DESLIZANTE - FORNECIMENTO E INSTALAÇÃO. AF_02/2023</v>
          </cell>
          <cell r="C4673" t="str">
            <v>UN</v>
          </cell>
          <cell r="D4673">
            <v>38.71</v>
          </cell>
          <cell r="E4673" t="str">
            <v>INSTALACOES HIDRO SANITARIAS</v>
          </cell>
          <cell r="F4673" t="str">
            <v>CONEXOES</v>
          </cell>
          <cell r="G4673" t="str">
            <v>SINAPI Nov/23</v>
          </cell>
        </row>
        <row r="4674">
          <cell r="A4674">
            <v>96862</v>
          </cell>
          <cell r="B4674" t="str">
            <v>TÊ, METÁLICO, PARA INSTALAÇÕES EM PEX ÁGUA, DN 20 MM, CONEXÃO POR ANEL DESLIZANTE - FORNECIMENTO E INSTALAÇÃO. AF_02/2023</v>
          </cell>
          <cell r="C4674" t="str">
            <v>UN</v>
          </cell>
          <cell r="D4674">
            <v>37.64</v>
          </cell>
          <cell r="E4674" t="str">
            <v>INSTALACOES HIDRO SANITARIAS</v>
          </cell>
          <cell r="F4674" t="str">
            <v>CONEXOES</v>
          </cell>
          <cell r="G4674" t="str">
            <v>SINAPI Nov/23</v>
          </cell>
        </row>
        <row r="4675">
          <cell r="A4675">
            <v>96863</v>
          </cell>
          <cell r="B4675" t="str">
            <v>TÊ, ROSCA FÊMEA, METÁLICO, PARA INSTALAÇÕES EM PEX ÁGUA, DN 20 MM X 1/2", CONEXÃO POR ANEL DESLIZANTE - FORNECIMENTO E INSTALAÇÃO. AF_02/2023</v>
          </cell>
          <cell r="C4675" t="str">
            <v>UN</v>
          </cell>
          <cell r="D4675">
            <v>40.08</v>
          </cell>
          <cell r="E4675" t="str">
            <v>INSTALACOES HIDRO SANITARIAS</v>
          </cell>
          <cell r="F4675" t="str">
            <v>CONEXOES</v>
          </cell>
          <cell r="G4675" t="str">
            <v>SINAPI Nov/23</v>
          </cell>
        </row>
        <row r="4676">
          <cell r="A4676">
            <v>96864</v>
          </cell>
          <cell r="B4676" t="str">
            <v>TÊ, METÁLICO, PARA INSTALAÇÕES EM PEX ÁGUA, DN 25 MM, CONEXÃO POR ANEL DESLIZANTE - FORNECIMENTO E INSTALAÇÃO. AF_02/2023</v>
          </cell>
          <cell r="C4676" t="str">
            <v>UN</v>
          </cell>
          <cell r="D4676">
            <v>52.07</v>
          </cell>
          <cell r="E4676" t="str">
            <v>INSTALACOES HIDRO SANITARIAS</v>
          </cell>
          <cell r="F4676" t="str">
            <v>CONEXOES</v>
          </cell>
          <cell r="G4676" t="str">
            <v>SINAPI Nov/23</v>
          </cell>
        </row>
        <row r="4677">
          <cell r="A4677">
            <v>96865</v>
          </cell>
          <cell r="B4677" t="str">
            <v>TÊ, ROSCA FÊMEA, METÁLICO, PARA INSTALAÇÕES EM PEX ÁGUA, DN 25 MM X 3/4", CONEXÃO POR ANEL DESLIZANTE - FORNECIMENTO E INSTALAÇÃO. AF_02/2023</v>
          </cell>
          <cell r="C4677" t="str">
            <v>UN</v>
          </cell>
          <cell r="D4677">
            <v>47.36</v>
          </cell>
          <cell r="E4677" t="str">
            <v>INSTALACOES HIDRO SANITARIAS</v>
          </cell>
          <cell r="F4677" t="str">
            <v>CONEXOES</v>
          </cell>
          <cell r="G4677" t="str">
            <v>SINAPI Nov/23</v>
          </cell>
        </row>
        <row r="4678">
          <cell r="A4678">
            <v>96866</v>
          </cell>
          <cell r="B4678" t="str">
            <v>TÊ, METÁLICO, PARA INSTALAÇÕES EM PEX ÁGUA, DN 32 MM, CONEXÃO POR ANEL DESLIZANTE - FORNECIMENTO E INSTALAÇÃO. AF_02/2023</v>
          </cell>
          <cell r="C4678" t="str">
            <v>UN</v>
          </cell>
          <cell r="D4678">
            <v>67.31</v>
          </cell>
          <cell r="E4678" t="str">
            <v>INSTALACOES HIDRO SANITARIAS</v>
          </cell>
          <cell r="F4678" t="str">
            <v>CONEXOES</v>
          </cell>
          <cell r="G4678" t="str">
            <v>SINAPI Nov/23</v>
          </cell>
        </row>
        <row r="4679">
          <cell r="A4679">
            <v>96868</v>
          </cell>
          <cell r="B4679" t="str">
            <v>TÊ, PARA INSTALAÇÕES EM PEX ÁGUA, DN 16 MM, CONEXÃO POR CRIMPAGEM - FORNECIMENTO E INSTALAÇÃO. AF_02/2023</v>
          </cell>
          <cell r="C4679" t="str">
            <v>UN</v>
          </cell>
          <cell r="D4679">
            <v>20.29</v>
          </cell>
          <cell r="E4679" t="str">
            <v>INSTALACOES HIDRO SANITARIAS</v>
          </cell>
          <cell r="F4679" t="str">
            <v>CONEXOES</v>
          </cell>
          <cell r="G4679" t="str">
            <v>SINAPI Nov/23</v>
          </cell>
        </row>
        <row r="4680">
          <cell r="A4680">
            <v>96869</v>
          </cell>
          <cell r="B4680" t="str">
            <v>TÊ, PARA INSTALAÇÕES EM PEX ÁGUA, DN 20 MM, CONEXÃO POR CRIMPAGEM - FORNECIMENTO E INSTALAÇÃO. AF_02/2023</v>
          </cell>
          <cell r="C4680" t="str">
            <v>UN</v>
          </cell>
          <cell r="D4680">
            <v>30.05</v>
          </cell>
          <cell r="E4680" t="str">
            <v>INSTALACOES HIDRO SANITARIAS</v>
          </cell>
          <cell r="F4680" t="str">
            <v>CONEXOES</v>
          </cell>
          <cell r="G4680" t="str">
            <v>SINAPI Nov/23</v>
          </cell>
        </row>
        <row r="4681">
          <cell r="A4681">
            <v>96870</v>
          </cell>
          <cell r="B4681" t="str">
            <v>TÊ, PARA INSTALAÇÕES EM PEX ÁGUA, DN 25 MM, CONEXÃO POR CRIMPAGEM - FORNECIMENTO E INSTALAÇÃO. AF_02/2023</v>
          </cell>
          <cell r="C4681" t="str">
            <v>UN</v>
          </cell>
          <cell r="D4681">
            <v>44.04</v>
          </cell>
          <cell r="E4681" t="str">
            <v>INSTALACOES HIDRO SANITARIAS</v>
          </cell>
          <cell r="F4681" t="str">
            <v>CONEXOES</v>
          </cell>
          <cell r="G4681" t="str">
            <v>SINAPI Nov/23</v>
          </cell>
        </row>
        <row r="4682">
          <cell r="A4682">
            <v>96871</v>
          </cell>
          <cell r="B4682" t="str">
            <v>TÊ, PARA INSTALAÇÕES EM PEX ÁGUA, DN 32 MM, CONEXÃO POR CRIMPAGEM - FORNECIMENTO E INSTALAÇÃO. AF_02/2023</v>
          </cell>
          <cell r="C4682" t="str">
            <v>UN</v>
          </cell>
          <cell r="D4682">
            <v>50.71</v>
          </cell>
          <cell r="E4682" t="str">
            <v>INSTALACOES HIDRO SANITARIAS</v>
          </cell>
          <cell r="F4682" t="str">
            <v>CONEXOES</v>
          </cell>
          <cell r="G4682" t="str">
            <v>SINAPI Nov/23</v>
          </cell>
        </row>
        <row r="4683">
          <cell r="A4683">
            <v>96872</v>
          </cell>
          <cell r="B4683" t="str">
            <v>DISTRIBUIDOR 2 SAÍDAS, METÁLICO, PARA INSTALAÇÕES EM PEX ÁGUA, ENTRADA DE 3/4" X 2 SAÍDAS DE 1/2", CONEXÃO POR ANEL DESLIZANTE - FORNECIMENTO E INSTALAÇÃO. AF_02/2023</v>
          </cell>
          <cell r="C4683" t="str">
            <v>UN</v>
          </cell>
          <cell r="D4683">
            <v>48.09</v>
          </cell>
          <cell r="E4683" t="str">
            <v>INSTALACOES HIDRO SANITARIAS</v>
          </cell>
          <cell r="F4683" t="str">
            <v>CONEXOES</v>
          </cell>
          <cell r="G4683" t="str">
            <v>SINAPI Nov/23</v>
          </cell>
        </row>
        <row r="4684">
          <cell r="A4684">
            <v>96873</v>
          </cell>
          <cell r="B4684" t="str">
            <v>DISTRIBUIDOR 2 SAÍDAS, METÁLICO, PARA INSTALAÇÕES EM PEX ÁGUA, ENTRADA DE 1" X 2 SAÍDAS DE 1/2", CONEXÃO POR ANEL DESLIZANTE - FORNECIMENTO E INSTALAÇÃO. AF_02/2023</v>
          </cell>
          <cell r="C4684" t="str">
            <v>UN</v>
          </cell>
          <cell r="D4684">
            <v>62.84</v>
          </cell>
          <cell r="E4684" t="str">
            <v>INSTALACOES HIDRO SANITARIAS</v>
          </cell>
          <cell r="F4684" t="str">
            <v>CONEXOES</v>
          </cell>
          <cell r="G4684" t="str">
            <v>SINAPI Nov/23</v>
          </cell>
        </row>
        <row r="4685">
          <cell r="A4685">
            <v>96874</v>
          </cell>
          <cell r="B4685" t="str">
            <v>DISTRIBUIDOR 3 SAÍDAS, METÁLICO, PARA INSTALAÇÕES EM PEX ÁGUA, ENTRADA DE 3/4" X 3 SAÍDAS DE 1/2", CONEXÃO POR ANEL DESLIZANTE - FORNECIMENTO E INSTALAÇÃO. AF_02/2023</v>
          </cell>
          <cell r="C4685" t="str">
            <v>UN</v>
          </cell>
          <cell r="D4685">
            <v>58.28</v>
          </cell>
          <cell r="E4685" t="str">
            <v>INSTALACOES HIDRO SANITARIAS</v>
          </cell>
          <cell r="F4685" t="str">
            <v>CONEXOES</v>
          </cell>
          <cell r="G4685" t="str">
            <v>SINAPI Nov/23</v>
          </cell>
        </row>
        <row r="4686">
          <cell r="A4686">
            <v>96875</v>
          </cell>
          <cell r="B4686" t="str">
            <v>DISTRIBUIDOR 3 SAÍDAS, METÁLICO, PARA INSTALAÇÕES EM PEX ÁGUA, ENTRADA DE 1" X 3 SAÍDAS DE 1/2", CONEXÃO POR ANEL DESLIZANTE - FORNECIMENTO E INSTALAÇÃO. AF_02/2023</v>
          </cell>
          <cell r="C4686" t="str">
            <v>UN</v>
          </cell>
          <cell r="D4686">
            <v>75.02</v>
          </cell>
          <cell r="E4686" t="str">
            <v>INSTALACOES HIDRO SANITARIAS</v>
          </cell>
          <cell r="F4686" t="str">
            <v>CONEXOES</v>
          </cell>
          <cell r="G4686" t="str">
            <v>SINAPI Nov/23</v>
          </cell>
        </row>
        <row r="4687">
          <cell r="A4687">
            <v>96876</v>
          </cell>
          <cell r="B4687" t="str">
            <v>DISTRIBUIDOR 2 SAÍDAS, PARA INSTALAÇÕES EM PEX ÁGUA, ENTRADA DE 32 MM X 2 SAÍDAS DE 16 MM, CONEXÃO POR CRIMPAGEM FORNECIMENTO E INSTALAÇÃO. AF_02/2023</v>
          </cell>
          <cell r="C4687" t="str">
            <v>UN</v>
          </cell>
          <cell r="D4687">
            <v>166.46</v>
          </cell>
          <cell r="E4687" t="str">
            <v>INSTALACOES HIDRO SANITARIAS</v>
          </cell>
          <cell r="F4687" t="str">
            <v>CONEXOES</v>
          </cell>
          <cell r="G4687" t="str">
            <v>SINAPI Nov/23</v>
          </cell>
        </row>
        <row r="4688">
          <cell r="A4688">
            <v>96878</v>
          </cell>
          <cell r="B4688" t="str">
            <v>DISTRIBUIDOR 2 SAÍDAS, PARA INSTALAÇÕES EM PEX ÁGUA, ENTRADA DE 32 MM X 2 SAÍDAS DE 25 MM, CONEXÃO POR CRIMPAGEM - FORNECIMENTO E INSTALAÇÃO. AF_02/2023</v>
          </cell>
          <cell r="C4688" t="str">
            <v>UN</v>
          </cell>
          <cell r="D4688">
            <v>186.25</v>
          </cell>
          <cell r="E4688" t="str">
            <v>INSTALACOES HIDRO SANITARIAS</v>
          </cell>
          <cell r="F4688" t="str">
            <v>CONEXOES</v>
          </cell>
          <cell r="G4688" t="str">
            <v>SINAPI Nov/23</v>
          </cell>
        </row>
        <row r="4689">
          <cell r="A4689">
            <v>96879</v>
          </cell>
          <cell r="B4689" t="str">
            <v>DISTRIBUIDOR 3 SAÍDAS, PARA INSTALAÇÕES EM PEX ÁGUA, ENTRADA DE 32 MM X 3 SAÍDAS DE 16 MM, CONEXÃO POR CRIMPAGEM - FORNECIMENTO E INSTALAÇÃO. AF_02/2023</v>
          </cell>
          <cell r="C4689" t="str">
            <v>UN</v>
          </cell>
          <cell r="D4689">
            <v>180.94</v>
          </cell>
          <cell r="E4689" t="str">
            <v>INSTALACOES HIDRO SANITARIAS</v>
          </cell>
          <cell r="F4689" t="str">
            <v>CONEXOES</v>
          </cell>
          <cell r="G4689" t="str">
            <v>SINAPI Nov/23</v>
          </cell>
        </row>
        <row r="4690">
          <cell r="A4690">
            <v>96881</v>
          </cell>
          <cell r="B4690" t="str">
            <v>DISTRIBUIDOR 3 SAÍDAS, PARA INSTALAÇÕES EM PEX ÁGUA, ENTRADA DE 32 MM X 3 SAÍDAS DE 25 MM, CONEXÃO POR CRIMPAGEM - FORNECIMENTO E INSTALAÇÃO. AF_02/2023</v>
          </cell>
          <cell r="C4690" t="str">
            <v>UN</v>
          </cell>
          <cell r="D4690">
            <v>213.5</v>
          </cell>
          <cell r="E4690" t="str">
            <v>INSTALACOES HIDRO SANITARIAS</v>
          </cell>
          <cell r="F4690" t="str">
            <v>CONEXOES</v>
          </cell>
          <cell r="G4690" t="str">
            <v>SINAPI Nov/23</v>
          </cell>
        </row>
        <row r="4691">
          <cell r="A4691">
            <v>97425</v>
          </cell>
          <cell r="B4691" t="str">
            <v>FLANGE EM AÇO, DN 15 MM X 1/2'', INSTALADO EM RESERVAÇÃO DE ÁGUA DE EDIFICAÇÃO QUE POSSUA RESERVATÓRIO DE FIBRA/FIBROCIMENTO - FORNECIMENTO E INSTALAÇÃO. AF_06/2016</v>
          </cell>
          <cell r="C4691" t="str">
            <v>UN</v>
          </cell>
          <cell r="D4691">
            <v>37.39</v>
          </cell>
          <cell r="E4691" t="str">
            <v>INSTALACOES HIDRO SANITARIAS</v>
          </cell>
          <cell r="F4691" t="str">
            <v>CONEXOES</v>
          </cell>
          <cell r="G4691" t="str">
            <v>SINAPI Nov/23</v>
          </cell>
        </row>
        <row r="4692">
          <cell r="A4692">
            <v>97426</v>
          </cell>
          <cell r="B4692" t="str">
            <v>FLANGE EM AÇO, DN 20 MM X 3/4'', INSTALADO EM RESERVAÇÃO DE ÁGUA DE EDIFICAÇÃO QUE POSSUA RESERVATÓRIO DE FIBRA/FIBROCIMENTO - FORNECIMENTO E INSTALAÇÃO. AF_06/2016</v>
          </cell>
          <cell r="C4692" t="str">
            <v>UN</v>
          </cell>
          <cell r="D4692">
            <v>44.9</v>
          </cell>
          <cell r="E4692" t="str">
            <v>INSTALACOES HIDRO SANITARIAS</v>
          </cell>
          <cell r="F4692" t="str">
            <v>CONEXOES</v>
          </cell>
          <cell r="G4692" t="str">
            <v>SINAPI Nov/23</v>
          </cell>
        </row>
        <row r="4693">
          <cell r="A4693">
            <v>97427</v>
          </cell>
          <cell r="B4693" t="str">
            <v>FLANGE EM AÇO, DN 25 MM X 1'', INSTALADO EM RESERVAÇÃO DE ÁGUA DE EDIFICAÇÃO QUE POSSUA RESERVATÓRIO DE FIBRA/FIBROCIMENTO - FORNECIMENTO E INSTALAÇÃO. AF_06/2016</v>
          </cell>
          <cell r="C4693" t="str">
            <v>UN</v>
          </cell>
          <cell r="D4693">
            <v>50.58</v>
          </cell>
          <cell r="E4693" t="str">
            <v>INSTALACOES HIDRO SANITARIAS</v>
          </cell>
          <cell r="F4693" t="str">
            <v>CONEXOES</v>
          </cell>
          <cell r="G4693" t="str">
            <v>SINAPI Nov/23</v>
          </cell>
        </row>
        <row r="4694">
          <cell r="A4694">
            <v>97428</v>
          </cell>
          <cell r="B4694" t="str">
            <v>FLANGE EM AÇO, DN 32 MM X 1 1/4'', INSTALADO EM RESERVAÇÃO DE ÁGUA DE EDIFICAÇÃO QUE POSSUA RESERVATÓRIO DE FIBRA/FIBROCIMENTO - FORNECIMENTO E INSTALAÇÃO. AF_06/2016</v>
          </cell>
          <cell r="C4694" t="str">
            <v>UN</v>
          </cell>
          <cell r="D4694">
            <v>63.76</v>
          </cell>
          <cell r="E4694" t="str">
            <v>INSTALACOES HIDRO SANITARIAS</v>
          </cell>
          <cell r="F4694" t="str">
            <v>CONEXOES</v>
          </cell>
          <cell r="G4694" t="str">
            <v>SINAPI Nov/23</v>
          </cell>
        </row>
        <row r="4695">
          <cell r="A4695">
            <v>97429</v>
          </cell>
          <cell r="B4695" t="str">
            <v>FLANGE EM AÇO, DN 40 MM X 1 1/2'', INSTALADO EM RESERVAÇÃO DE ÁGUA DE EDIFICAÇÃO QUE POSSUA RESERVATÓRIO DE FIBRA/FIBROCIMENTO - FORNECIMENTO E INSTALAÇÃO. AF_06/2016</v>
          </cell>
          <cell r="C4695" t="str">
            <v>UN</v>
          </cell>
          <cell r="D4695">
            <v>75.89</v>
          </cell>
          <cell r="E4695" t="str">
            <v>INSTALACOES HIDRO SANITARIAS</v>
          </cell>
          <cell r="F4695" t="str">
            <v>CONEXOES</v>
          </cell>
          <cell r="G4695" t="str">
            <v>SINAPI Nov/23</v>
          </cell>
        </row>
        <row r="4696">
          <cell r="A4696">
            <v>97430</v>
          </cell>
          <cell r="B4696" t="str">
            <v>ACOPLAMENTO RÍGIDO EM AÇO, CONEXÃO RANHURADA, DN 50 (2"), INSTALADO EM PRUMADAS - FORNECIMENTO E INSTALAÇÃO. AF_10/2020</v>
          </cell>
          <cell r="C4696" t="str">
            <v>UN</v>
          </cell>
          <cell r="D4696">
            <v>46.65</v>
          </cell>
          <cell r="E4696" t="str">
            <v>INSTALACOES HIDRO SANITARIAS</v>
          </cell>
          <cell r="F4696" t="str">
            <v>CONEXOES</v>
          </cell>
          <cell r="G4696" t="str">
            <v>SINAPI Nov/23</v>
          </cell>
        </row>
        <row r="4697">
          <cell r="A4697">
            <v>97431</v>
          </cell>
          <cell r="B4697" t="str">
            <v>ACOPLAMENTO RÍGIDO EM AÇO, CONEXÃO RANHURADA, DN 65 (2 1/2"), INSTALADO EM PRUMADAS - FORNECIMENTO E INSTALAÇÃO. AF_10/2020</v>
          </cell>
          <cell r="C4697" t="str">
            <v>UN</v>
          </cell>
          <cell r="D4697">
            <v>52.22</v>
          </cell>
          <cell r="E4697" t="str">
            <v>INSTALACOES HIDRO SANITARIAS</v>
          </cell>
          <cell r="F4697" t="str">
            <v>CONEXOES</v>
          </cell>
          <cell r="G4697" t="str">
            <v>SINAPI Nov/23</v>
          </cell>
        </row>
        <row r="4698">
          <cell r="A4698">
            <v>97432</v>
          </cell>
          <cell r="B4698" t="str">
            <v>ACOPLAMENTO RÍGIDO EM AÇO, CONEXÃO RANHURADA, DN 80 (3"), INSTALADO EM PRUMADAS - FORNECIMENTO E INSTALAÇÃO. AF_10/2020</v>
          </cell>
          <cell r="C4698" t="str">
            <v>UN</v>
          </cell>
          <cell r="D4698">
            <v>58.9</v>
          </cell>
          <cell r="E4698" t="str">
            <v>INSTALACOES HIDRO SANITARIAS</v>
          </cell>
          <cell r="F4698" t="str">
            <v>CONEXOES</v>
          </cell>
          <cell r="G4698" t="str">
            <v>SINAPI Nov/23</v>
          </cell>
        </row>
        <row r="4699">
          <cell r="A4699">
            <v>97433</v>
          </cell>
          <cell r="B4699" t="str">
            <v>CURVA 45 GRAUS, EM AÇO, CONEXÃO RANHURADA, DN 50 (2"), INSTALADO EM PRUMADAS - FORNECIMENTO E INSTALAÇÃO. AF_10/2020</v>
          </cell>
          <cell r="C4699" t="str">
            <v>UN</v>
          </cell>
          <cell r="D4699">
            <v>102.67</v>
          </cell>
          <cell r="E4699" t="str">
            <v>INSTALACOES HIDRO SANITARIAS</v>
          </cell>
          <cell r="F4699" t="str">
            <v>CONEXOES</v>
          </cell>
          <cell r="G4699" t="str">
            <v>SINAPI Nov/23</v>
          </cell>
        </row>
        <row r="4700">
          <cell r="A4700">
            <v>97434</v>
          </cell>
          <cell r="B4700" t="str">
            <v>CURVA 90 GRAUS, EM AÇO, CONEXÃO RANHURADA, DN 50 (2"), INSTALADO EM PRUMADAS - FORNECIMENTO E INSTALAÇÃO. AF_10/2020</v>
          </cell>
          <cell r="C4700" t="str">
            <v>UN</v>
          </cell>
          <cell r="D4700">
            <v>104.47</v>
          </cell>
          <cell r="E4700" t="str">
            <v>INSTALACOES HIDRO SANITARIAS</v>
          </cell>
          <cell r="F4700" t="str">
            <v>CONEXOES</v>
          </cell>
          <cell r="G4700" t="str">
            <v>SINAPI Nov/23</v>
          </cell>
        </row>
        <row r="4701">
          <cell r="A4701">
            <v>97435</v>
          </cell>
          <cell r="B4701" t="str">
            <v>CURVA 45 GRAUS, EM AÇO, CONEXÃO RANHURADA, DN 65 (2 1/2"), INSTALADO EM PRUMADAS - FORNECIMENTO E INSTALAÇÃO. AF_10/2020</v>
          </cell>
          <cell r="C4701" t="str">
            <v>UN</v>
          </cell>
          <cell r="D4701">
            <v>119.97</v>
          </cell>
          <cell r="E4701" t="str">
            <v>INSTALACOES HIDRO SANITARIAS</v>
          </cell>
          <cell r="F4701" t="str">
            <v>CONEXOES</v>
          </cell>
          <cell r="G4701" t="str">
            <v>SINAPI Nov/23</v>
          </cell>
        </row>
        <row r="4702">
          <cell r="A4702">
            <v>97436</v>
          </cell>
          <cell r="B4702" t="str">
            <v>CURVA 90 GRAUS, EM AÇO, CONEXÃO RANHURADA, DN 65 (2 1/2"), INSTALADO EM PRUMADAS - FORNECIMENTO E INSTALAÇÃO. AF_10/2020</v>
          </cell>
          <cell r="C4702" t="str">
            <v>UN</v>
          </cell>
          <cell r="D4702">
            <v>123.41</v>
          </cell>
          <cell r="E4702" t="str">
            <v>INSTALACOES HIDRO SANITARIAS</v>
          </cell>
          <cell r="F4702" t="str">
            <v>CONEXOES</v>
          </cell>
          <cell r="G4702" t="str">
            <v>SINAPI Nov/23</v>
          </cell>
        </row>
        <row r="4703">
          <cell r="A4703">
            <v>97437</v>
          </cell>
          <cell r="B4703" t="str">
            <v>CURVA 45 GRAUS, EM AÇO, CONEXÃO RANHURADA, DN 80 (3), INSTALADO EM PRUMADAS - FORNECIMENTO E INSTALAÇÃO. AF_10/2020</v>
          </cell>
          <cell r="C4703" t="str">
            <v>UN</v>
          </cell>
          <cell r="D4703">
            <v>137.19</v>
          </cell>
          <cell r="E4703" t="str">
            <v>INSTALACOES HIDRO SANITARIAS</v>
          </cell>
          <cell r="F4703" t="str">
            <v>CONEXOES</v>
          </cell>
          <cell r="G4703" t="str">
            <v>SINAPI Nov/23</v>
          </cell>
        </row>
        <row r="4704">
          <cell r="A4704">
            <v>97438</v>
          </cell>
          <cell r="B4704" t="str">
            <v>CURVA 90 GRAUS, EM AÇO, CONEXÃO RANHURADA, DN 80 (3"), INSTALADO EM PRUMADAS - FORNECIMENTO E INSTALAÇÃO. AF_10/2020</v>
          </cell>
          <cell r="C4704" t="str">
            <v>UN</v>
          </cell>
          <cell r="D4704">
            <v>140.87</v>
          </cell>
          <cell r="E4704" t="str">
            <v>INSTALACOES HIDRO SANITARIAS</v>
          </cell>
          <cell r="F4704" t="str">
            <v>CONEXOES</v>
          </cell>
          <cell r="G4704" t="str">
            <v>SINAPI Nov/23</v>
          </cell>
        </row>
        <row r="4705">
          <cell r="A4705">
            <v>97439</v>
          </cell>
          <cell r="B4705" t="str">
            <v>TÊ, EM AÇO, CONEXÃO RANHURADA, DN 50 (2"), INSTALADO EM PRUMADAS - FORNECIMENTO E INSTALAÇÃO. AF_10/2020</v>
          </cell>
          <cell r="C4705" t="str">
            <v>UN</v>
          </cell>
          <cell r="D4705">
            <v>154.08000000000001</v>
          </cell>
          <cell r="E4705" t="str">
            <v>INSTALACOES HIDRO SANITARIAS</v>
          </cell>
          <cell r="F4705" t="str">
            <v>CONEXOES</v>
          </cell>
          <cell r="G4705" t="str">
            <v>SINAPI Nov/23</v>
          </cell>
        </row>
        <row r="4706">
          <cell r="A4706">
            <v>97440</v>
          </cell>
          <cell r="B4706" t="str">
            <v>TÊ, EM AÇO, CONEXÃO RANHURADA, DN 65 (2 1/2"), INSTALADO EM PRUMADAS - FORNECIMENTO E INSTALAÇÃO. AF_10/2020</v>
          </cell>
          <cell r="C4706" t="str">
            <v>UN</v>
          </cell>
          <cell r="D4706">
            <v>184.25</v>
          </cell>
          <cell r="E4706" t="str">
            <v>INSTALACOES HIDRO SANITARIAS</v>
          </cell>
          <cell r="F4706" t="str">
            <v>CONEXOES</v>
          </cell>
          <cell r="G4706" t="str">
            <v>SINAPI Nov/23</v>
          </cell>
        </row>
        <row r="4707">
          <cell r="A4707">
            <v>97442</v>
          </cell>
          <cell r="B4707" t="str">
            <v>TÊ, EM AÇO, CONEXÃO RANHURADA, DN 80 (3"), INSTALADO EM PRUMADAS - FORNECIMENTO E INSTALAÇÃO. AF_10/2020</v>
          </cell>
          <cell r="C4707" t="str">
            <v>UN</v>
          </cell>
          <cell r="D4707">
            <v>203.88</v>
          </cell>
          <cell r="E4707" t="str">
            <v>INSTALACOES HIDRO SANITARIAS</v>
          </cell>
          <cell r="F4707" t="str">
            <v>CONEXOES</v>
          </cell>
          <cell r="G4707" t="str">
            <v>SINAPI Nov/23</v>
          </cell>
        </row>
        <row r="4708">
          <cell r="A4708">
            <v>97443</v>
          </cell>
          <cell r="B4708" t="str">
            <v>LUVA, EM AÇO, CONEXÃO SOLDADA, DN 50 (2"), INSTALADO EM PRUMADAS - FORNECIMENTO E INSTALAÇÃO. AF_10/2020</v>
          </cell>
          <cell r="C4708" t="str">
            <v>UN</v>
          </cell>
          <cell r="D4708">
            <v>126</v>
          </cell>
          <cell r="E4708" t="str">
            <v>INSTALACOES HIDRO SANITARIAS</v>
          </cell>
          <cell r="F4708" t="str">
            <v>CONEXOES</v>
          </cell>
          <cell r="G4708" t="str">
            <v>SINAPI Nov/23</v>
          </cell>
        </row>
        <row r="4709">
          <cell r="A4709">
            <v>97444</v>
          </cell>
          <cell r="B4709" t="str">
            <v>LUVA COM REDUÇÃO, EM AÇO, CONEXÃO SOLDADA, DN 50 X 40 MM (2  X 1 1/2"), INSTALADO EM PRUMADAS - FORNECIMENTO E INSTALAÇÃO. AF_10/2020</v>
          </cell>
          <cell r="C4709" t="str">
            <v>UN</v>
          </cell>
          <cell r="D4709">
            <v>146.72999999999999</v>
          </cell>
          <cell r="E4709" t="str">
            <v>INSTALACOES HIDRO SANITARIAS</v>
          </cell>
          <cell r="F4709" t="str">
            <v>CONEXOES</v>
          </cell>
          <cell r="G4709" t="str">
            <v>SINAPI Nov/23</v>
          </cell>
        </row>
        <row r="4710">
          <cell r="A4710">
            <v>97446</v>
          </cell>
          <cell r="B4710" t="str">
            <v>LUVA, EM AÇO, CONEXÃO SOLDADA, DN 65 (2 1/2"), INSTALADO EM PRUMADAS - FORNECIMENTO E INSTALAÇÃO. AF_10/2020</v>
          </cell>
          <cell r="C4710" t="str">
            <v>UN</v>
          </cell>
          <cell r="D4710">
            <v>248.5</v>
          </cell>
          <cell r="E4710" t="str">
            <v>INSTALACOES HIDRO SANITARIAS</v>
          </cell>
          <cell r="F4710" t="str">
            <v>CONEXOES</v>
          </cell>
          <cell r="G4710" t="str">
            <v>SINAPI Nov/23</v>
          </cell>
        </row>
        <row r="4711">
          <cell r="A4711">
            <v>97447</v>
          </cell>
          <cell r="B4711" t="str">
            <v>LUVA COM REDUÇÃO, EM AÇO, CONEXÃO SOLDADA, DN 65 X 50 MM (2 1/2" X 2"), INSTALADO EM PRUMADAS - FORNECIMENTO E INSTALAÇÃO. AF_10/2020</v>
          </cell>
          <cell r="C4711" t="str">
            <v>UN</v>
          </cell>
          <cell r="D4711">
            <v>248.5</v>
          </cell>
          <cell r="E4711" t="str">
            <v>INSTALACOES HIDRO SANITARIAS</v>
          </cell>
          <cell r="F4711" t="str">
            <v>CONEXOES</v>
          </cell>
          <cell r="G4711" t="str">
            <v>SINAPI Nov/23</v>
          </cell>
        </row>
        <row r="4712">
          <cell r="A4712">
            <v>97449</v>
          </cell>
          <cell r="B4712" t="str">
            <v>LUVA, EM AÇO, CONEXÃO SOLDADA, DN 80 (3"), INSTALADO EM PRUMADAS - FORNECIMENTO E INSTALAÇÃO. AF_10/2020</v>
          </cell>
          <cell r="C4712" t="str">
            <v>UN</v>
          </cell>
          <cell r="D4712">
            <v>265.2</v>
          </cell>
          <cell r="E4712" t="str">
            <v>INSTALACOES HIDRO SANITARIAS</v>
          </cell>
          <cell r="F4712" t="str">
            <v>CONEXOES</v>
          </cell>
          <cell r="G4712" t="str">
            <v>SINAPI Nov/23</v>
          </cell>
        </row>
        <row r="4713">
          <cell r="A4713">
            <v>97450</v>
          </cell>
          <cell r="B4713" t="str">
            <v>LUVA COM REDUÇÃO, EM AÇO, CONEXÃO SOLDADA, DN 80 X 65 MM (3" X 2 1/2"), INSTALADO EM PRUMADAS - FORNECIMENTO E INSTALAÇÃO. AF_10/2020</v>
          </cell>
          <cell r="C4713" t="str">
            <v>UN</v>
          </cell>
          <cell r="D4713">
            <v>321.64</v>
          </cell>
          <cell r="E4713" t="str">
            <v>INSTALACOES HIDRO SANITARIAS</v>
          </cell>
          <cell r="F4713" t="str">
            <v>CONEXOES</v>
          </cell>
          <cell r="G4713" t="str">
            <v>SINAPI Nov/23</v>
          </cell>
        </row>
        <row r="4714">
          <cell r="A4714">
            <v>97452</v>
          </cell>
          <cell r="B4714" t="str">
            <v>CURVA 45 GRAUS, EM AÇO, CONEXÃO SOLDADA, DN 50 (2"), INSTALADO EM PRUMADAS - FORNECIMENTO E INSTALAÇÃO. AF_10/2020</v>
          </cell>
          <cell r="C4714" t="str">
            <v>UN</v>
          </cell>
          <cell r="D4714">
            <v>205.74</v>
          </cell>
          <cell r="E4714" t="str">
            <v>INSTALACOES HIDRO SANITARIAS</v>
          </cell>
          <cell r="F4714" t="str">
            <v>CONEXOES</v>
          </cell>
          <cell r="G4714" t="str">
            <v>SINAPI Nov/23</v>
          </cell>
        </row>
        <row r="4715">
          <cell r="A4715">
            <v>97453</v>
          </cell>
          <cell r="B4715" t="str">
            <v>CURVA 90 GRAUS, EM AÇO, CONEXÃO SOLDADA, DN 50 (2"), INSTALADO EM PRUMADAS - FORNECIMENTO E INSTALAÇÃO. AF_10/2020</v>
          </cell>
          <cell r="C4715" t="str">
            <v>UN</v>
          </cell>
          <cell r="D4715">
            <v>217.57</v>
          </cell>
          <cell r="E4715" t="str">
            <v>INSTALACOES HIDRO SANITARIAS</v>
          </cell>
          <cell r="F4715" t="str">
            <v>CONEXOES</v>
          </cell>
          <cell r="G4715" t="str">
            <v>SINAPI Nov/23</v>
          </cell>
        </row>
        <row r="4716">
          <cell r="A4716">
            <v>97454</v>
          </cell>
          <cell r="B4716" t="str">
            <v>CURVA 45 GRAUS, EM AÇO, CONEXÃO SOLDADA, DN 65 (2 1/2"), INSTALADO EM PRUMADAS - FORNECIMENTO E INSTALAÇÃO. AF_10/2020</v>
          </cell>
          <cell r="C4716" t="str">
            <v>UN</v>
          </cell>
          <cell r="D4716">
            <v>342.5</v>
          </cell>
          <cell r="E4716" t="str">
            <v>INSTALACOES HIDRO SANITARIAS</v>
          </cell>
          <cell r="F4716" t="str">
            <v>CONEXOES</v>
          </cell>
          <cell r="G4716" t="str">
            <v>SINAPI Nov/23</v>
          </cell>
        </row>
        <row r="4717">
          <cell r="A4717">
            <v>97455</v>
          </cell>
          <cell r="B4717" t="str">
            <v>CURVA 90 GRAUS, EM AÇO, CONEXÃO SOLDADA, DN 65 (2 1/2"), INSTALADO EM PRUMADAS - FORNECIMENTO E INSTALAÇÃO. AF_10/2020</v>
          </cell>
          <cell r="C4717" t="str">
            <v>UN</v>
          </cell>
          <cell r="D4717">
            <v>361.42</v>
          </cell>
          <cell r="E4717" t="str">
            <v>INSTALACOES HIDRO SANITARIAS</v>
          </cell>
          <cell r="F4717" t="str">
            <v>CONEXOES</v>
          </cell>
          <cell r="G4717" t="str">
            <v>SINAPI Nov/23</v>
          </cell>
        </row>
        <row r="4718">
          <cell r="A4718">
            <v>97456</v>
          </cell>
          <cell r="B4718" t="str">
            <v>CURVA 45 GRAUS, EM AÇO, CONEXÃO SOLDADA, DN 80 (3"), INSTALADO EM PRUMADAS - FORNECIMENTO E INSTALAÇÃO. AF_10/2020</v>
          </cell>
          <cell r="C4718" t="str">
            <v>UN</v>
          </cell>
          <cell r="D4718">
            <v>758.37</v>
          </cell>
          <cell r="E4718" t="str">
            <v>INSTALACOES HIDRO SANITARIAS</v>
          </cell>
          <cell r="F4718" t="str">
            <v>CONEXOES</v>
          </cell>
          <cell r="G4718" t="str">
            <v>SINAPI Nov/23</v>
          </cell>
        </row>
        <row r="4719">
          <cell r="A4719">
            <v>97457</v>
          </cell>
          <cell r="B4719" t="str">
            <v>CURVA 90 GRAUS, EM AÇO, CONEXÃO SOLDADA, DN 80 (3"), INSTALADO EM PRUMADAS - FORNECIMENTO E INSTALAÇÃO. AF_10/2020</v>
          </cell>
          <cell r="C4719" t="str">
            <v>UN</v>
          </cell>
          <cell r="D4719">
            <v>673.48</v>
          </cell>
          <cell r="E4719" t="str">
            <v>INSTALACOES HIDRO SANITARIAS</v>
          </cell>
          <cell r="F4719" t="str">
            <v>CONEXOES</v>
          </cell>
          <cell r="G4719" t="str">
            <v>SINAPI Nov/23</v>
          </cell>
        </row>
        <row r="4720">
          <cell r="A4720">
            <v>97458</v>
          </cell>
          <cell r="B4720" t="str">
            <v>TÊ, EM AÇO, CONEXÃO SOLDADA, DN 50 (2"), INSTALADO EM PRUMADAS - FORNECIMENTO E INSTALAÇÃO. AF_10/2020</v>
          </cell>
          <cell r="C4720" t="str">
            <v>UN</v>
          </cell>
          <cell r="D4720">
            <v>321.95</v>
          </cell>
          <cell r="E4720" t="str">
            <v>INSTALACOES HIDRO SANITARIAS</v>
          </cell>
          <cell r="F4720" t="str">
            <v>CONEXOES</v>
          </cell>
          <cell r="G4720" t="str">
            <v>SINAPI Nov/23</v>
          </cell>
        </row>
        <row r="4721">
          <cell r="A4721">
            <v>97459</v>
          </cell>
          <cell r="B4721" t="str">
            <v>TÊ, EM AÇO, CONEXÃO SOLDADA, DN 65 (2 1/2"), INSTALADO EM PRUMADAS - FORNECIMENTO E INSTALAÇÃO. AF_10/2020</v>
          </cell>
          <cell r="C4721" t="str">
            <v>UN</v>
          </cell>
          <cell r="D4721">
            <v>541.80999999999995</v>
          </cell>
          <cell r="E4721" t="str">
            <v>INSTALACOES HIDRO SANITARIAS</v>
          </cell>
          <cell r="F4721" t="str">
            <v>CONEXOES</v>
          </cell>
          <cell r="G4721" t="str">
            <v>SINAPI Nov/23</v>
          </cell>
        </row>
        <row r="4722">
          <cell r="A4722">
            <v>97460</v>
          </cell>
          <cell r="B4722" t="str">
            <v>TÊ, EM AÇO, CONEXÃO SOLDADA, DN 80 (3"), INSTALADO EM PRUMADAS - FORNECIMENTO E INSTALAÇÃO. AF_10/2020</v>
          </cell>
          <cell r="C4722" t="str">
            <v>UN</v>
          </cell>
          <cell r="D4722">
            <v>824.06</v>
          </cell>
          <cell r="E4722" t="str">
            <v>INSTALACOES HIDRO SANITARIAS</v>
          </cell>
          <cell r="F4722" t="str">
            <v>CONEXOES</v>
          </cell>
          <cell r="G4722" t="str">
            <v>SINAPI Nov/23</v>
          </cell>
        </row>
        <row r="4723">
          <cell r="A4723">
            <v>97461</v>
          </cell>
          <cell r="B4723" t="str">
            <v>LUVA, EM AÇO, CONEXÃO SOLDADA, DN 25 (1"), INSTALADO EM REDE DE ALIMENTAÇÃO PARA HIDRANTE - FORNECIMENTO E INSTALAÇÃO. AF_10/2020</v>
          </cell>
          <cell r="C4723" t="str">
            <v>UN</v>
          </cell>
          <cell r="D4723">
            <v>39.61</v>
          </cell>
          <cell r="E4723" t="str">
            <v>INSTALACOES HIDRO SANITARIAS</v>
          </cell>
          <cell r="F4723" t="str">
            <v>CONEXOES</v>
          </cell>
          <cell r="G4723" t="str">
            <v>SINAPI Nov/23</v>
          </cell>
        </row>
        <row r="4724">
          <cell r="A4724">
            <v>97462</v>
          </cell>
          <cell r="B4724" t="str">
            <v>LUVA COM REDUÇÃO, EM AÇO, CONEXÃO SOLDADA, DN 25 X 20 MM (1  X 3/4"), INSTALADO EM REDE DE ALIMENTAÇÃO PARA HIDRANTE - FORNECIMENTO E INSTALAÇÃO. AF_10/2020</v>
          </cell>
          <cell r="C4724" t="str">
            <v>UN</v>
          </cell>
          <cell r="D4724">
            <v>33.53</v>
          </cell>
          <cell r="E4724" t="str">
            <v>INSTALACOES HIDRO SANITARIAS</v>
          </cell>
          <cell r="F4724" t="str">
            <v>CONEXOES</v>
          </cell>
          <cell r="G4724" t="str">
            <v>SINAPI Nov/23</v>
          </cell>
        </row>
        <row r="4725">
          <cell r="A4725">
            <v>97464</v>
          </cell>
          <cell r="B4725" t="str">
            <v>LUVA, EM AÇO, CONEXÃO SOLDADA, DN 32 (1 1/4"), INSTALADO EM REDE DE ALIMENTAÇÃO PARA HIDRANTE - FORNECIMENTO E INSTALAÇÃO. AF_10/2020</v>
          </cell>
          <cell r="C4725" t="str">
            <v>UN</v>
          </cell>
          <cell r="D4725">
            <v>56.59</v>
          </cell>
          <cell r="E4725" t="str">
            <v>INSTALACOES HIDRO SANITARIAS</v>
          </cell>
          <cell r="F4725" t="str">
            <v>CONEXOES</v>
          </cell>
          <cell r="G4725" t="str">
            <v>SINAPI Nov/23</v>
          </cell>
        </row>
        <row r="4726">
          <cell r="A4726">
            <v>97465</v>
          </cell>
          <cell r="B4726" t="str">
            <v>LUVA COM REDUÇÃO, EM AÇO, CONEXÃO SOLDADA, DN 32 X 25 MM (1 1/4"  X 1"), INSTALADO EM REDE DE ALIMENTAÇÃO PARA HIDRANTE - FORNECIMENTO E INSTALAÇÃO. AF_10/2020</v>
          </cell>
          <cell r="C4726" t="str">
            <v>UN</v>
          </cell>
          <cell r="D4726">
            <v>66.83</v>
          </cell>
          <cell r="E4726" t="str">
            <v>INSTALACOES HIDRO SANITARIAS</v>
          </cell>
          <cell r="F4726" t="str">
            <v>CONEXOES</v>
          </cell>
          <cell r="G4726" t="str">
            <v>SINAPI Nov/23</v>
          </cell>
        </row>
        <row r="4727">
          <cell r="A4727">
            <v>97467</v>
          </cell>
          <cell r="B4727" t="str">
            <v>LUVA, EM AÇO, CONEXÃO SOLDADA, DN 40 (1 1/2"), INSTALADO EM REDE DE ALIMENTAÇÃO PARA HIDRANTE - FORNECIMENTO E INSTALAÇÃO. AF_10/2020</v>
          </cell>
          <cell r="C4727" t="str">
            <v>UN</v>
          </cell>
          <cell r="D4727">
            <v>71.739999999999995</v>
          </cell>
          <cell r="E4727" t="str">
            <v>INSTALACOES HIDRO SANITARIAS</v>
          </cell>
          <cell r="F4727" t="str">
            <v>CONEXOES</v>
          </cell>
          <cell r="G4727" t="str">
            <v>SINAPI Nov/23</v>
          </cell>
        </row>
        <row r="4728">
          <cell r="A4728">
            <v>97468</v>
          </cell>
          <cell r="B4728" t="str">
            <v>LUVA COM REDUÇÃO, EM AÇO, CONEXÃO SOLDADA, DN 40  X 32 MM (1 1/2" X 1 1/4"), INSTALADO EM REDE DE ALIMENTAÇÃO PARA HIDRANTE - FORNECIMENTO E INSTALAÇÃO. AF_10/2020</v>
          </cell>
          <cell r="C4728" t="str">
            <v>UN</v>
          </cell>
          <cell r="D4728">
            <v>84.85</v>
          </cell>
          <cell r="E4728" t="str">
            <v>INSTALACOES HIDRO SANITARIAS</v>
          </cell>
          <cell r="F4728" t="str">
            <v>CONEXOES</v>
          </cell>
          <cell r="G4728" t="str">
            <v>SINAPI Nov/23</v>
          </cell>
        </row>
        <row r="4729">
          <cell r="A4729">
            <v>97470</v>
          </cell>
          <cell r="B4729" t="str">
            <v>LUVA, EM AÇO, CONEXÃO SOLDADA, DN 50 (2"), INSTALADO EM REDE DE ALIMENTAÇÃO PARA HIDRANTE - FORNECIMENTO E INSTALAÇÃO. AF_10/2020</v>
          </cell>
          <cell r="C4729" t="str">
            <v>UN</v>
          </cell>
          <cell r="D4729">
            <v>104.96</v>
          </cell>
          <cell r="E4729" t="str">
            <v>INSTALACOES HIDRO SANITARIAS</v>
          </cell>
          <cell r="F4729" t="str">
            <v>CONEXOES</v>
          </cell>
          <cell r="G4729" t="str">
            <v>SINAPI Nov/23</v>
          </cell>
        </row>
        <row r="4730">
          <cell r="A4730">
            <v>97471</v>
          </cell>
          <cell r="B4730" t="str">
            <v>LUVA COM REDUÇÃO, EM AÇO, CONEXÃO SOLDADA, DN 50 X 40 MM (2" X 1 1/2"), INSTALADO EM REDE DE ALIMENTAÇÃO PARA HIDRANTE - FORNECIMENTO E INSTALAÇÃO. AF_10/2020</v>
          </cell>
          <cell r="C4730" t="str">
            <v>UN</v>
          </cell>
          <cell r="D4730">
            <v>125.69</v>
          </cell>
          <cell r="E4730" t="str">
            <v>INSTALACOES HIDRO SANITARIAS</v>
          </cell>
          <cell r="F4730" t="str">
            <v>CONEXOES</v>
          </cell>
          <cell r="G4730" t="str">
            <v>SINAPI Nov/23</v>
          </cell>
        </row>
        <row r="4731">
          <cell r="A4731">
            <v>97474</v>
          </cell>
          <cell r="B4731" t="str">
            <v>LUVA, EM AÇO, CONEXÃO SOLDADA, DN 65 (2 1/2"), INSTALADO EM REDE DE ALIMENTAÇÃO PARA HIDRANTE - FORNECIMENTO E INSTALAÇÃO. AF_10/2020</v>
          </cell>
          <cell r="C4731" t="str">
            <v>UN</v>
          </cell>
          <cell r="D4731">
            <v>189.15</v>
          </cell>
          <cell r="E4731" t="str">
            <v>INSTALACOES HIDRO SANITARIAS</v>
          </cell>
          <cell r="F4731" t="str">
            <v>CONEXOES</v>
          </cell>
          <cell r="G4731" t="str">
            <v>SINAPI Nov/23</v>
          </cell>
        </row>
        <row r="4732">
          <cell r="A4732">
            <v>97475</v>
          </cell>
          <cell r="B4732" t="str">
            <v>LUVA COM REDUÇÃO, EM AÇO, CONEXÃO SOLDADA, DN 65 X 50 MM (2 1/2" X 2"), INSTALADO EM REDE DE ALIMENTAÇÃO PARA HIDRANTE - FORNECIMENTO E INSTALAÇÃO. AF_10/2020</v>
          </cell>
          <cell r="C4732" t="str">
            <v>UN</v>
          </cell>
          <cell r="D4732">
            <v>231.05</v>
          </cell>
          <cell r="E4732" t="str">
            <v>INSTALACOES HIDRO SANITARIAS</v>
          </cell>
          <cell r="F4732" t="str">
            <v>CONEXOES</v>
          </cell>
          <cell r="G4732" t="str">
            <v>SINAPI Nov/23</v>
          </cell>
        </row>
        <row r="4733">
          <cell r="A4733">
            <v>97477</v>
          </cell>
          <cell r="B4733" t="str">
            <v>LUVA, EM AÇO, CONEXÃO SOLDADA, DN 80 (3"), INSTALADO EM REDE DE ALIMENTAÇÃO PARA HIDRANTE - FORNECIMENTO E INSTALAÇÃO. AF_10/2020</v>
          </cell>
          <cell r="C4733" t="str">
            <v>UN</v>
          </cell>
          <cell r="D4733">
            <v>251.33</v>
          </cell>
          <cell r="E4733" t="str">
            <v>INSTALACOES HIDRO SANITARIAS</v>
          </cell>
          <cell r="F4733" t="str">
            <v>CONEXOES</v>
          </cell>
          <cell r="G4733" t="str">
            <v>SINAPI Nov/23</v>
          </cell>
        </row>
        <row r="4734">
          <cell r="A4734">
            <v>97478</v>
          </cell>
          <cell r="B4734" t="str">
            <v>LUVA COM REDUÇÃO, EM AÇO, CONEXÃO SOLDADA, DN 80 X 65 MM (3" X 2 1/2"), INSTALADO EM REDE DE ALIMENTAÇÃO PARA HIDRANTE - FORNECIMENTO E INSTALAÇÃO. AF_10/2020</v>
          </cell>
          <cell r="C4734" t="str">
            <v>UN</v>
          </cell>
          <cell r="D4734">
            <v>307.77</v>
          </cell>
          <cell r="E4734" t="str">
            <v>INSTALACOES HIDRO SANITARIAS</v>
          </cell>
          <cell r="F4734" t="str">
            <v>CONEXOES</v>
          </cell>
          <cell r="G4734" t="str">
            <v>SINAPI Nov/23</v>
          </cell>
        </row>
        <row r="4735">
          <cell r="A4735">
            <v>97479</v>
          </cell>
          <cell r="B4735" t="str">
            <v>CURVA 45 GRAUS, EM AÇO, CONEXÃO SOLDADA, DN 25 (1"), INSTALADO EM REDE DE ALIMENTAÇÃO PARA HIDRANTE - FORNECIMENTO E INSTALAÇÃO. AF_10/2020</v>
          </cell>
          <cell r="C4735" t="str">
            <v>UN</v>
          </cell>
          <cell r="D4735">
            <v>63.43</v>
          </cell>
          <cell r="E4735" t="str">
            <v>INSTALACOES HIDRO SANITARIAS</v>
          </cell>
          <cell r="F4735" t="str">
            <v>CONEXOES</v>
          </cell>
          <cell r="G4735" t="str">
            <v>SINAPI Nov/23</v>
          </cell>
        </row>
        <row r="4736">
          <cell r="A4736">
            <v>97480</v>
          </cell>
          <cell r="B4736" t="str">
            <v>CURVA 90 GRAUS, EM AÇO, CONEXÃO SOLDADA, DN 25 (1"), INSTALADO EM REDE DE ALIMENTAÇÃO PARA HIDRANTE - FORNECIMENTO E INSTALAÇÃO. AF_10/2020</v>
          </cell>
          <cell r="C4736" t="str">
            <v>UN</v>
          </cell>
          <cell r="D4736">
            <v>63.43</v>
          </cell>
          <cell r="E4736" t="str">
            <v>INSTALACOES HIDRO SANITARIAS</v>
          </cell>
          <cell r="F4736" t="str">
            <v>CONEXOES</v>
          </cell>
          <cell r="G4736" t="str">
            <v>SINAPI Nov/23</v>
          </cell>
        </row>
        <row r="4737">
          <cell r="A4737">
            <v>97481</v>
          </cell>
          <cell r="B4737" t="str">
            <v>CURVA 45 GRAUS, EM AÇO, CONEXÃO SOLDADA, DN 32 (1 1/4"), INSTALADO EM REDE DE ALIMENTAÇÃO PARA HIDRANTE - FORNECIMENTO E INSTALAÇÃO. AF_10/2020</v>
          </cell>
          <cell r="C4737" t="str">
            <v>UN</v>
          </cell>
          <cell r="D4737">
            <v>91.23</v>
          </cell>
          <cell r="E4737" t="str">
            <v>INSTALACOES HIDRO SANITARIAS</v>
          </cell>
          <cell r="F4737" t="str">
            <v>CONEXOES</v>
          </cell>
          <cell r="G4737" t="str">
            <v>SINAPI Nov/23</v>
          </cell>
        </row>
        <row r="4738">
          <cell r="A4738">
            <v>97482</v>
          </cell>
          <cell r="B4738" t="str">
            <v>CURVA 90 GRAUS, EM AÇO, CONEXÃO SOLDADA, DN 32 (1 1/4"), INSTALADO EM REDE DE ALIMENTAÇÃO PARA HIDRANTE - FORNECIMENTO E INSTALAÇÃO. AF_10/2020</v>
          </cell>
          <cell r="C4738" t="str">
            <v>UN</v>
          </cell>
          <cell r="D4738">
            <v>91.23</v>
          </cell>
          <cell r="E4738" t="str">
            <v>INSTALACOES HIDRO SANITARIAS</v>
          </cell>
          <cell r="F4738" t="str">
            <v>CONEXOES</v>
          </cell>
          <cell r="G4738" t="str">
            <v>SINAPI Nov/23</v>
          </cell>
        </row>
        <row r="4739">
          <cell r="A4739">
            <v>97483</v>
          </cell>
          <cell r="B4739" t="str">
            <v>CURVA 45 GRAUS, EM AÇO, CONEXÃO SOLDADA, DN 40 (1 1/2"), INSTALADO EM REDE DE ALIMENTAÇÃO PARA HIDRANTE - FORNECIMENTO E INSTALAÇÃO. AF_10/2020</v>
          </cell>
          <cell r="C4739" t="str">
            <v>UN</v>
          </cell>
          <cell r="D4739">
            <v>126.94</v>
          </cell>
          <cell r="E4739" t="str">
            <v>INSTALACOES HIDRO SANITARIAS</v>
          </cell>
          <cell r="F4739" t="str">
            <v>CONEXOES</v>
          </cell>
          <cell r="G4739" t="str">
            <v>SINAPI Nov/23</v>
          </cell>
        </row>
        <row r="4740">
          <cell r="A4740">
            <v>97484</v>
          </cell>
          <cell r="B4740" t="str">
            <v>CURVA 90 GRAUS, EM AÇO, CONEXÃO SOLDADA, DN 40 (1 1/2"), INSTALADO EM REDE DE ALIMENTAÇÃO PARA HIDRANTE - FORNECIMENTO E INSTALAÇÃO. AF_10/2020</v>
          </cell>
          <cell r="C4740" t="str">
            <v>UN</v>
          </cell>
          <cell r="D4740">
            <v>126.94</v>
          </cell>
          <cell r="E4740" t="str">
            <v>INSTALACOES HIDRO SANITARIAS</v>
          </cell>
          <cell r="F4740" t="str">
            <v>CONEXOES</v>
          </cell>
          <cell r="G4740" t="str">
            <v>SINAPI Nov/23</v>
          </cell>
        </row>
        <row r="4741">
          <cell r="A4741">
            <v>97485</v>
          </cell>
          <cell r="B4741" t="str">
            <v>CURVA 45 GRAUS, EM AÇO, CONEXÃO SOLDADA, DN 50 (2"), INSTALADO EM REDE DE ALIMENTAÇÃO PARA HIDRANTE - FORNECIMENTO E INSTALAÇÃO. AF_10/2020</v>
          </cell>
          <cell r="C4741" t="str">
            <v>UN</v>
          </cell>
          <cell r="D4741">
            <v>174.23</v>
          </cell>
          <cell r="E4741" t="str">
            <v>INSTALACOES HIDRO SANITARIAS</v>
          </cell>
          <cell r="F4741" t="str">
            <v>CONEXOES</v>
          </cell>
          <cell r="G4741" t="str">
            <v>SINAPI Nov/23</v>
          </cell>
        </row>
        <row r="4742">
          <cell r="A4742">
            <v>97486</v>
          </cell>
          <cell r="B4742" t="str">
            <v>CURVA 90 GRAUS, EM AÇO, CONEXÃO SOLDADA, DN 50 (2"), INSTALADO EM REDE DE ALIMENTAÇÃO PARA HIDRANTE - FORNECIMENTO E INSTALAÇÃO. AF_10/2020</v>
          </cell>
          <cell r="C4742" t="str">
            <v>UN</v>
          </cell>
          <cell r="D4742">
            <v>186.06</v>
          </cell>
          <cell r="E4742" t="str">
            <v>INSTALACOES HIDRO SANITARIAS</v>
          </cell>
          <cell r="F4742" t="str">
            <v>CONEXOES</v>
          </cell>
          <cell r="G4742" t="str">
            <v>SINAPI Nov/23</v>
          </cell>
        </row>
        <row r="4743">
          <cell r="A4743">
            <v>97487</v>
          </cell>
          <cell r="B4743" t="str">
            <v>CURVA 45 GRAUS, EM AÇO, CONEXÃO SOLDADA, DN 65 (2 1/2"), INSTALADO EM REDE DE ALIMENTAÇÃO PARA HIDRANTE - FORNECIMENTO E INSTALAÇÃO. AF_10/2020</v>
          </cell>
          <cell r="C4743" t="str">
            <v>UN</v>
          </cell>
          <cell r="D4743">
            <v>316.38</v>
          </cell>
          <cell r="E4743" t="str">
            <v>INSTALACOES HIDRO SANITARIAS</v>
          </cell>
          <cell r="F4743" t="str">
            <v>CONEXOES</v>
          </cell>
          <cell r="G4743" t="str">
            <v>SINAPI Nov/23</v>
          </cell>
        </row>
        <row r="4744">
          <cell r="A4744">
            <v>97488</v>
          </cell>
          <cell r="B4744" t="str">
            <v>CURVA 90 GRAUS, EM AÇO, CONEXÃO SOLDADA, DN 65 (2 1/2"), INSTALADO EM REDE DE ALIMENTAÇÃO PARA HIDRANTE - FORNECIMENTO E INSTALAÇÃO. AF_10/2020</v>
          </cell>
          <cell r="C4744" t="str">
            <v>UN</v>
          </cell>
          <cell r="D4744">
            <v>335.3</v>
          </cell>
          <cell r="E4744" t="str">
            <v>INSTALACOES HIDRO SANITARIAS</v>
          </cell>
          <cell r="F4744" t="str">
            <v>CONEXOES</v>
          </cell>
          <cell r="G4744" t="str">
            <v>SINAPI Nov/23</v>
          </cell>
        </row>
        <row r="4745">
          <cell r="A4745">
            <v>97489</v>
          </cell>
          <cell r="B4745" t="str">
            <v>CURVA 45 GRAUS, EM AÇO, CONEXÃO SOLDADA, DN 80 (3"), INSTALADO EM REDE DE ALIMENTAÇÃO PARA HIDRANTE - FORNECIMENTO E INSTALAÇÃO. AF_10/2020</v>
          </cell>
          <cell r="C4745" t="str">
            <v>UN</v>
          </cell>
          <cell r="D4745">
            <v>737.52</v>
          </cell>
          <cell r="E4745" t="str">
            <v>INSTALACOES HIDRO SANITARIAS</v>
          </cell>
          <cell r="F4745" t="str">
            <v>CONEXOES</v>
          </cell>
          <cell r="G4745" t="str">
            <v>SINAPI Nov/23</v>
          </cell>
        </row>
        <row r="4746">
          <cell r="A4746">
            <v>97490</v>
          </cell>
          <cell r="B4746" t="str">
            <v>CURVA 90 GRAUS, EM AÇO, CONEXÃO SOLDADA, DN 80 (3"), INSTALADO EM REDE DE ALIMENTAÇÃO PARA HIDRANTE - FORNECIMENTO E INSTALAÇÃO. AF_10/2020</v>
          </cell>
          <cell r="C4746" t="str">
            <v>UN</v>
          </cell>
          <cell r="D4746">
            <v>652.63</v>
          </cell>
          <cell r="E4746" t="str">
            <v>INSTALACOES HIDRO SANITARIAS</v>
          </cell>
          <cell r="F4746" t="str">
            <v>CONEXOES</v>
          </cell>
          <cell r="G4746" t="str">
            <v>SINAPI Nov/23</v>
          </cell>
        </row>
        <row r="4747">
          <cell r="A4747">
            <v>97491</v>
          </cell>
          <cell r="B4747" t="str">
            <v>TÊ, EM AÇO, CONEXÃO SOLDADA, DN 25 (1"), INSTALADO EM REDE DE ALIMENTAÇÃO PARA HIDRANTE - FORNECIMENTO E INSTALAÇÃO. AF_10/2020</v>
          </cell>
          <cell r="C4747" t="str">
            <v>UN</v>
          </cell>
          <cell r="D4747">
            <v>97.13</v>
          </cell>
          <cell r="E4747" t="str">
            <v>INSTALACOES HIDRO SANITARIAS</v>
          </cell>
          <cell r="F4747" t="str">
            <v>CONEXOES</v>
          </cell>
          <cell r="G4747" t="str">
            <v>SINAPI Nov/23</v>
          </cell>
        </row>
        <row r="4748">
          <cell r="A4748">
            <v>97492</v>
          </cell>
          <cell r="B4748" t="str">
            <v>TÊ, EM AÇO, CONEXÃO SOLDADA, DN 32 (1 1/4"), INSTALADO EM REDE DE ALIMENTAÇÃO PARA HIDRANTE - FORNECIMENTO E INSTALAÇÃO. AF_10/2020</v>
          </cell>
          <cell r="C4748" t="str">
            <v>UN</v>
          </cell>
          <cell r="D4748">
            <v>141.5</v>
          </cell>
          <cell r="E4748" t="str">
            <v>INSTALACOES HIDRO SANITARIAS</v>
          </cell>
          <cell r="F4748" t="str">
            <v>CONEXOES</v>
          </cell>
          <cell r="G4748" t="str">
            <v>SINAPI Nov/23</v>
          </cell>
        </row>
        <row r="4749">
          <cell r="A4749">
            <v>97493</v>
          </cell>
          <cell r="B4749" t="str">
            <v>TÊ, EM AÇO, CONEXÃO SOLDADA, DN 40 (1 1/2"), INSTALADO EM REDE DE ALIMENTAÇÃO PARA HIDRANTE - FORNECIMENTO E INSTALAÇÃO. AF_10/2020</v>
          </cell>
          <cell r="C4749" t="str">
            <v>UN</v>
          </cell>
          <cell r="D4749">
            <v>182.15</v>
          </cell>
          <cell r="E4749" t="str">
            <v>INSTALACOES HIDRO SANITARIAS</v>
          </cell>
          <cell r="F4749" t="str">
            <v>CONEXOES</v>
          </cell>
          <cell r="G4749" t="str">
            <v>SINAPI Nov/23</v>
          </cell>
        </row>
        <row r="4750">
          <cell r="A4750">
            <v>97494</v>
          </cell>
          <cell r="B4750" t="str">
            <v>TÊ, EM AÇO, CONEXÃO SOLDADA, DN 50 (2"), INSTALADO EM REDE DE ALIMENTAÇÃO PARA HIDRANTE - FORNECIMENTO E INSTALAÇÃO. AF_10/2020</v>
          </cell>
          <cell r="C4750" t="str">
            <v>UN</v>
          </cell>
          <cell r="D4750">
            <v>279.87</v>
          </cell>
          <cell r="E4750" t="str">
            <v>INSTALACOES HIDRO SANITARIAS</v>
          </cell>
          <cell r="F4750" t="str">
            <v>CONEXOES</v>
          </cell>
          <cell r="G4750" t="str">
            <v>SINAPI Nov/23</v>
          </cell>
        </row>
        <row r="4751">
          <cell r="A4751">
            <v>97495</v>
          </cell>
          <cell r="B4751" t="str">
            <v>TÊ, EM AÇO, CONEXÃO SOLDADA, DN 65 (2 1/2"), INSTALADO EM REDE DE ALIMENTAÇÃO PARA HIDRANTE - FORNECIMENTO E INSTALAÇÃO. AF_10/2020</v>
          </cell>
          <cell r="C4751" t="str">
            <v>UN</v>
          </cell>
          <cell r="D4751">
            <v>506.91</v>
          </cell>
          <cell r="E4751" t="str">
            <v>INSTALACOES HIDRO SANITARIAS</v>
          </cell>
          <cell r="F4751" t="str">
            <v>CONEXOES</v>
          </cell>
          <cell r="G4751" t="str">
            <v>SINAPI Nov/23</v>
          </cell>
        </row>
        <row r="4752">
          <cell r="A4752">
            <v>97496</v>
          </cell>
          <cell r="B4752" t="str">
            <v>TÊ, EM AÇO, CONEXÃO SOLDADA, DN 80 (3"), INSTALADO EM REDE DE ALIMENTAÇÃO PARA HIDRANTE - FORNECIMENTO E INSTALAÇÃO. AF_10/2020</v>
          </cell>
          <cell r="C4752" t="str">
            <v>UN</v>
          </cell>
          <cell r="D4752">
            <v>796.33</v>
          </cell>
          <cell r="E4752" t="str">
            <v>INSTALACOES HIDRO SANITARIAS</v>
          </cell>
          <cell r="F4752" t="str">
            <v>CONEXOES</v>
          </cell>
          <cell r="G4752" t="str">
            <v>SINAPI Nov/23</v>
          </cell>
        </row>
        <row r="4753">
          <cell r="A4753">
            <v>97499</v>
          </cell>
          <cell r="B4753" t="str">
            <v>LUVA, EM AÇO, CONEXÃO SOLDADA, DN 25 (1"), INSTALADO EM REDE DE ALIMENTAÇÃO PARA SPRINKLER - FORNECIMENTO E INSTALAÇÃO. AF_10/2020</v>
          </cell>
          <cell r="C4753" t="str">
            <v>UN</v>
          </cell>
          <cell r="D4753">
            <v>36.22</v>
          </cell>
          <cell r="E4753" t="str">
            <v>INSTALACOES HIDRO SANITARIAS</v>
          </cell>
          <cell r="F4753" t="str">
            <v>CONEXOES</v>
          </cell>
          <cell r="G4753" t="str">
            <v>SINAPI Nov/23</v>
          </cell>
        </row>
        <row r="4754">
          <cell r="A4754">
            <v>97500</v>
          </cell>
          <cell r="B4754" t="str">
            <v>LUVA COM REDUÇÃO, EM AÇO, CONEXÃO SOLDADA, DN 25 X 20 MM (1" X 3/4"), INSTALADO EM REDE DE ALIMENTAÇÃO PARA SPRINKLER - FORNECIMENTO E INSTALAÇÃO. AF_10/2020</v>
          </cell>
          <cell r="C4754" t="str">
            <v>UN</v>
          </cell>
          <cell r="D4754">
            <v>30.14</v>
          </cell>
          <cell r="E4754" t="str">
            <v>INSTALACOES HIDRO SANITARIAS</v>
          </cell>
          <cell r="F4754" t="str">
            <v>CONEXOES</v>
          </cell>
          <cell r="G4754" t="str">
            <v>SINAPI Nov/23</v>
          </cell>
        </row>
        <row r="4755">
          <cell r="A4755">
            <v>97502</v>
          </cell>
          <cell r="B4755" t="str">
            <v>LUVA, EM AÇO, CONEXÃO SOLDADA, DN 32 (1 1/4"), INSTALADO EM REDE DE ALIMENTAÇÃO PARA SPRINKLER - FORNECIMENTO E INSTALAÇÃO. AF_10/2020</v>
          </cell>
          <cell r="C4755" t="str">
            <v>UN</v>
          </cell>
          <cell r="D4755">
            <v>50.3</v>
          </cell>
          <cell r="E4755" t="str">
            <v>INSTALACOES HIDRO SANITARIAS</v>
          </cell>
          <cell r="F4755" t="str">
            <v>CONEXOES</v>
          </cell>
          <cell r="G4755" t="str">
            <v>SINAPI Nov/23</v>
          </cell>
        </row>
        <row r="4756">
          <cell r="A4756">
            <v>97503</v>
          </cell>
          <cell r="B4756" t="str">
            <v>LUVA COM REDUÇÃO, EM AÇO, CONEXÃO SOLDADA, DN 32 X 25 MM (1 1/4"  X 1"), INSTALADO EM REDE DE ALIMENTAÇÃO PARA SPRINKLER - FORNECIMENTO E INSTALAÇÃO. AF_10/2020</v>
          </cell>
          <cell r="C4756" t="str">
            <v>UN</v>
          </cell>
          <cell r="D4756">
            <v>60.85</v>
          </cell>
          <cell r="E4756" t="str">
            <v>INSTALACOES HIDRO SANITARIAS</v>
          </cell>
          <cell r="F4756" t="str">
            <v>CONEXOES</v>
          </cell>
          <cell r="G4756" t="str">
            <v>SINAPI Nov/23</v>
          </cell>
        </row>
        <row r="4757">
          <cell r="A4757">
            <v>97505</v>
          </cell>
          <cell r="B4757" t="str">
            <v>LUVA, EM AÇO, CONEXÃO SOLDADA, DN 40 (1 1/2"), INSTALADO EM REDE DE ALIMENTAÇÃO PARA SPRINKLER - FORNECIMENTO E INSTALAÇÃO. AF_10/2020</v>
          </cell>
          <cell r="C4757" t="str">
            <v>UN</v>
          </cell>
          <cell r="D4757">
            <v>62.86</v>
          </cell>
          <cell r="E4757" t="str">
            <v>INSTALACOES HIDRO SANITARIAS</v>
          </cell>
          <cell r="F4757" t="str">
            <v>CONEXOES</v>
          </cell>
          <cell r="G4757" t="str">
            <v>SINAPI Nov/23</v>
          </cell>
        </row>
        <row r="4758">
          <cell r="A4758">
            <v>97506</v>
          </cell>
          <cell r="B4758" t="str">
            <v>LUVA COM REDUÇÃO, EM AÇO, CONEXÃO SOLDADA, DN 40  X 32 MM (1 1/2" X 1 1/4"), INSTALADO EM REDE DE ALIMENTAÇÃO PARA SPRINKLER - FORNECIMENTO E INSTALAÇÃO. AF_10/2020</v>
          </cell>
          <cell r="C4758" t="str">
            <v>UN</v>
          </cell>
          <cell r="D4758">
            <v>75.97</v>
          </cell>
          <cell r="E4758" t="str">
            <v>INSTALACOES HIDRO SANITARIAS</v>
          </cell>
          <cell r="F4758" t="str">
            <v>CONEXOES</v>
          </cell>
          <cell r="G4758" t="str">
            <v>SINAPI Nov/23</v>
          </cell>
        </row>
        <row r="4759">
          <cell r="A4759">
            <v>97508</v>
          </cell>
          <cell r="B4759" t="str">
            <v>LUVA, EM AÇO, CONEXÃO SOLDADA, DN 50 (2"), INSTALADO EM REDE DE ALIMENTAÇÃO PARA SPRINKLER - FORNECIMENTO E INSTALAÇÃO. AF_10/2020</v>
          </cell>
          <cell r="C4759" t="str">
            <v>UN</v>
          </cell>
          <cell r="D4759">
            <v>92.39</v>
          </cell>
          <cell r="E4759" t="str">
            <v>INSTALACOES HIDRO SANITARIAS</v>
          </cell>
          <cell r="F4759" t="str">
            <v>CONEXOES</v>
          </cell>
          <cell r="G4759" t="str">
            <v>SINAPI Nov/23</v>
          </cell>
        </row>
        <row r="4760">
          <cell r="A4760">
            <v>97509</v>
          </cell>
          <cell r="B4760" t="str">
            <v>LUVA COM REDUÇÃO, EM AÇO, CONEXÃO SOLDADA, DN 50 X 40 MM (2" X 1 1/2"), INSTALADO EM REDE DE ALIMENTAÇÃO PARA SPRINKLER - FORNECIMENTO E INSTALAÇÃO. AF_10/2020</v>
          </cell>
          <cell r="C4760" t="str">
            <v>UN</v>
          </cell>
          <cell r="D4760">
            <v>113.12</v>
          </cell>
          <cell r="E4760" t="str">
            <v>INSTALACOES HIDRO SANITARIAS</v>
          </cell>
          <cell r="F4760" t="str">
            <v>CONEXOES</v>
          </cell>
          <cell r="G4760" t="str">
            <v>SINAPI Nov/23</v>
          </cell>
        </row>
        <row r="4761">
          <cell r="A4761">
            <v>97511</v>
          </cell>
          <cell r="B4761" t="str">
            <v>LUVA, EM AÇO, CONEXÃO SOLDADA, DN 65 (2 1/2"), INSTALADO EM REDE DE ALIMENTAÇÃO PARA SPRINKLER - FORNECIMENTO E INSTALAÇÃO. AF_10/2020</v>
          </cell>
          <cell r="C4761" t="str">
            <v>UN</v>
          </cell>
          <cell r="D4761">
            <v>171.1</v>
          </cell>
          <cell r="E4761" t="str">
            <v>INSTALACOES HIDRO SANITARIAS</v>
          </cell>
          <cell r="F4761" t="str">
            <v>CONEXOES</v>
          </cell>
          <cell r="G4761" t="str">
            <v>SINAPI Nov/23</v>
          </cell>
        </row>
        <row r="4762">
          <cell r="A4762">
            <v>97512</v>
          </cell>
          <cell r="B4762" t="str">
            <v>LUVA COM REDUÇÃO, EM AÇO, CONEXÃO SOLDADA, DN 65 X 50 MM (2 1/2" X 2"), INSTALADO EM REDE DE ALIMENTAÇÃO PARA SPRINKLER - FORNECIMENTO E INSTALAÇÃO. AF_10/2020</v>
          </cell>
          <cell r="C4762" t="str">
            <v>UN</v>
          </cell>
          <cell r="D4762">
            <v>213</v>
          </cell>
          <cell r="E4762" t="str">
            <v>INSTALACOES HIDRO SANITARIAS</v>
          </cell>
          <cell r="F4762" t="str">
            <v>CONEXOES</v>
          </cell>
          <cell r="G4762" t="str">
            <v>SINAPI Nov/23</v>
          </cell>
        </row>
        <row r="4763">
          <cell r="A4763">
            <v>97514</v>
          </cell>
          <cell r="B4763" t="str">
            <v>LUVA, EM AÇO, CONEXÃO SOLDADA, DN 80 (3"), INSTALADO EM REDE DE ALIMENTAÇÃO PARA SPRINKLER - FORNECIMENTO E INSTALAÇÃO. AF_10/2020</v>
          </cell>
          <cell r="C4763" t="str">
            <v>UN</v>
          </cell>
          <cell r="D4763">
            <v>227.59</v>
          </cell>
          <cell r="E4763" t="str">
            <v>INSTALACOES HIDRO SANITARIAS</v>
          </cell>
          <cell r="F4763" t="str">
            <v>CONEXOES</v>
          </cell>
          <cell r="G4763" t="str">
            <v>SINAPI Nov/23</v>
          </cell>
        </row>
        <row r="4764">
          <cell r="A4764">
            <v>97515</v>
          </cell>
          <cell r="B4764" t="str">
            <v>LUVA COM REDUÇÃO, EM AÇO, CONEXÃO SOLDADA, DN 80 X 65 MM (3" X 2 1/2"), INSTALADO EM REDE DE ALIMENTAÇÃO PARA SPRINKLER - FORNECIMENTO E INSTALAÇÃO. AF_10/2020</v>
          </cell>
          <cell r="C4764" t="str">
            <v>UN</v>
          </cell>
          <cell r="D4764">
            <v>284.02999999999997</v>
          </cell>
          <cell r="E4764" t="str">
            <v>INSTALACOES HIDRO SANITARIAS</v>
          </cell>
          <cell r="F4764" t="str">
            <v>CONEXOES</v>
          </cell>
          <cell r="G4764" t="str">
            <v>SINAPI Nov/23</v>
          </cell>
        </row>
        <row r="4765">
          <cell r="A4765">
            <v>97517</v>
          </cell>
          <cell r="B4765" t="str">
            <v>CURVA 45 GRAUS, EM AÇO, CONEXÃO SOLDADA, DN 25 (1"), INSTALADO EM REDE DE ALIMENTAÇÃO PARA SPRINKLER - FORNECIMENTO E INSTALAÇÃO. AF_10/2020</v>
          </cell>
          <cell r="C4765" t="str">
            <v>UN</v>
          </cell>
          <cell r="D4765">
            <v>58.35</v>
          </cell>
          <cell r="E4765" t="str">
            <v>INSTALACOES HIDRO SANITARIAS</v>
          </cell>
          <cell r="F4765" t="str">
            <v>CONEXOES</v>
          </cell>
          <cell r="G4765" t="str">
            <v>SINAPI Nov/23</v>
          </cell>
        </row>
        <row r="4766">
          <cell r="A4766">
            <v>97518</v>
          </cell>
          <cell r="B4766" t="str">
            <v>CURVA 90 GRAUS, EM AÇO, CONEXÃO SOLDADA, DN 25 (1"), INSTALADO EM REDE DE ALIMENTAÇÃO PARA SPRINKLER - FORNECIMENTO E INSTALAÇÃO. AF_10/2020</v>
          </cell>
          <cell r="C4766" t="str">
            <v>UN</v>
          </cell>
          <cell r="D4766">
            <v>58.35</v>
          </cell>
          <cell r="E4766" t="str">
            <v>INSTALACOES HIDRO SANITARIAS</v>
          </cell>
          <cell r="F4766" t="str">
            <v>CONEXOES</v>
          </cell>
          <cell r="G4766" t="str">
            <v>SINAPI Nov/23</v>
          </cell>
        </row>
        <row r="4767">
          <cell r="A4767">
            <v>97519</v>
          </cell>
          <cell r="B4767" t="str">
            <v>CURVA 45 GRAUS, EM AÇO, CONEXÃO SOLDADA, DN 32 (1 1/4"), INSTALADO EM REDE DE ALIMENTAÇÃO PARA SPRINKLER - FORNECIMENTO E INSTALAÇÃO. AF_10/2020</v>
          </cell>
          <cell r="C4767" t="str">
            <v>UN</v>
          </cell>
          <cell r="D4767">
            <v>82.26</v>
          </cell>
          <cell r="E4767" t="str">
            <v>INSTALACOES HIDRO SANITARIAS</v>
          </cell>
          <cell r="F4767" t="str">
            <v>CONEXOES</v>
          </cell>
          <cell r="G4767" t="str">
            <v>SINAPI Nov/23</v>
          </cell>
        </row>
        <row r="4768">
          <cell r="A4768">
            <v>97520</v>
          </cell>
          <cell r="B4768" t="str">
            <v>CURVA 90 GRAUS, EM AÇO, CONEXÃO SOLDADA, DN 32 (1 1/4"), INSTALADO EM REDE DE ALIMENTAÇÃO PARA SPRINKLER - FORNECIMENTO E INSTALAÇÃO. AF_10/2020</v>
          </cell>
          <cell r="C4768" t="str">
            <v>UN</v>
          </cell>
          <cell r="D4768">
            <v>82.26</v>
          </cell>
          <cell r="E4768" t="str">
            <v>INSTALACOES HIDRO SANITARIAS</v>
          </cell>
          <cell r="F4768" t="str">
            <v>CONEXOES</v>
          </cell>
          <cell r="G4768" t="str">
            <v>SINAPI Nov/23</v>
          </cell>
        </row>
        <row r="4769">
          <cell r="A4769">
            <v>97521</v>
          </cell>
          <cell r="B4769" t="str">
            <v>CURVA 45 GRAUS, EM AÇO, CONEXÃO SOLDADA, DN 40 (1 1/2"), INSTALADO EM REDE DE ALIMENTAÇÃO PARA SPRINKLER - FORNECIMENTO E INSTALAÇÃO. AF_10/2020</v>
          </cell>
          <cell r="C4769" t="str">
            <v>UN</v>
          </cell>
          <cell r="D4769">
            <v>113.58</v>
          </cell>
          <cell r="E4769" t="str">
            <v>INSTALACOES HIDRO SANITARIAS</v>
          </cell>
          <cell r="F4769" t="str">
            <v>CONEXOES</v>
          </cell>
          <cell r="G4769" t="str">
            <v>SINAPI Nov/23</v>
          </cell>
        </row>
        <row r="4770">
          <cell r="A4770">
            <v>97522</v>
          </cell>
          <cell r="B4770" t="str">
            <v>CURVA 90 GRAUS, EM AÇO, CONEXÃO SOLDADA, DN 40 (1 1/2"), INSTALADO EM REDE DE ALIMENTAÇÃO PARA SPRINKLER - FORNECIMENTO E INSTALAÇÃO. AF_10/2020</v>
          </cell>
          <cell r="C4770" t="str">
            <v>UN</v>
          </cell>
          <cell r="D4770">
            <v>113.58</v>
          </cell>
          <cell r="E4770" t="str">
            <v>INSTALACOES HIDRO SANITARIAS</v>
          </cell>
          <cell r="F4770" t="str">
            <v>CONEXOES</v>
          </cell>
          <cell r="G4770" t="str">
            <v>SINAPI Nov/23</v>
          </cell>
        </row>
        <row r="4771">
          <cell r="A4771">
            <v>97523</v>
          </cell>
          <cell r="B4771" t="str">
            <v>CURVA 45 GRAUS, EM AÇO, CONEXÃO SOLDADA, DN 50 (2"), INSTALADO EM REDE DE ALIMENTAÇÃO PARA SPRINKLER - FORNECIMENTO E INSTALAÇÃO. AF_10/2020</v>
          </cell>
          <cell r="C4771" t="str">
            <v>UN</v>
          </cell>
          <cell r="D4771">
            <v>155.38999999999999</v>
          </cell>
          <cell r="E4771" t="str">
            <v>INSTALACOES HIDRO SANITARIAS</v>
          </cell>
          <cell r="F4771" t="str">
            <v>CONEXOES</v>
          </cell>
          <cell r="G4771" t="str">
            <v>SINAPI Nov/23</v>
          </cell>
        </row>
        <row r="4772">
          <cell r="A4772">
            <v>97524</v>
          </cell>
          <cell r="B4772" t="str">
            <v>CURVA 90 GRAUS, EM AÇO, CONEXÃO SOLDADA, DN 50 (2"), INSTALADO EM REDE DE ALIMENTAÇÃO PARA SPRINKLER - FORNECIMENTO E INSTALAÇÃO. AF_10/2020</v>
          </cell>
          <cell r="C4772" t="str">
            <v>UN</v>
          </cell>
          <cell r="D4772">
            <v>167.22</v>
          </cell>
          <cell r="E4772" t="str">
            <v>INSTALACOES HIDRO SANITARIAS</v>
          </cell>
          <cell r="F4772" t="str">
            <v>CONEXOES</v>
          </cell>
          <cell r="G4772" t="str">
            <v>SINAPI Nov/23</v>
          </cell>
        </row>
        <row r="4773">
          <cell r="A4773">
            <v>97525</v>
          </cell>
          <cell r="B4773" t="str">
            <v>CURVA 45 GRAUS, EM AÇO, CONEXÃO SOLDADA, DN 65 (2 1/2"), INSTALADO EM REDE DE ALIMENTAÇÃO PARA SPRINKLER - FORNECIMENTO E INSTALAÇÃO. AF_10/2020</v>
          </cell>
          <cell r="C4773" t="str">
            <v>UN</v>
          </cell>
          <cell r="D4773">
            <v>289.14999999999998</v>
          </cell>
          <cell r="E4773" t="str">
            <v>INSTALACOES HIDRO SANITARIAS</v>
          </cell>
          <cell r="F4773" t="str">
            <v>CONEXOES</v>
          </cell>
          <cell r="G4773" t="str">
            <v>SINAPI Nov/23</v>
          </cell>
        </row>
        <row r="4774">
          <cell r="A4774">
            <v>97526</v>
          </cell>
          <cell r="B4774" t="str">
            <v>CURVA 90 GRAUS, EM AÇO, CONEXÃO SOLDADA, DN 65 (2 1/2"), INSTALADO EM REDE DE ALIMENTAÇÃO PARA SPRINKLER - FORNECIMENTO E INSTALAÇÃO. AF_10/2020</v>
          </cell>
          <cell r="C4774" t="str">
            <v>UN</v>
          </cell>
          <cell r="D4774">
            <v>308.07</v>
          </cell>
          <cell r="E4774" t="str">
            <v>INSTALACOES HIDRO SANITARIAS</v>
          </cell>
          <cell r="F4774" t="str">
            <v>CONEXOES</v>
          </cell>
          <cell r="G4774" t="str">
            <v>SINAPI Nov/23</v>
          </cell>
        </row>
        <row r="4775">
          <cell r="A4775">
            <v>97527</v>
          </cell>
          <cell r="B4775" t="str">
            <v>CURVA 45 GRAUS, EM AÇO, CONEXÃO SOLDADA, DN 80 (3"), INSTALADO EM REDE DE ALIMENTAÇÃO PARA SPRINKLER - FORNECIMENTO E INSTALAÇÃO. AF_10/2020</v>
          </cell>
          <cell r="C4775" t="str">
            <v>UN</v>
          </cell>
          <cell r="D4775">
            <v>702.02</v>
          </cell>
          <cell r="E4775" t="str">
            <v>INSTALACOES HIDRO SANITARIAS</v>
          </cell>
          <cell r="F4775" t="str">
            <v>CONEXOES</v>
          </cell>
          <cell r="G4775" t="str">
            <v>SINAPI Nov/23</v>
          </cell>
        </row>
        <row r="4776">
          <cell r="A4776">
            <v>97528</v>
          </cell>
          <cell r="B4776" t="str">
            <v>CURVA 90 GRAUS, EM AÇO, CONEXÃO SOLDADA, DN 80 (3"), INSTALADO EM REDE DE ALIMENTAÇÃO PARA SPRINKLER - FORNECIMENTO E INSTALAÇÃO. AF_10/2020</v>
          </cell>
          <cell r="C4776" t="str">
            <v>UN</v>
          </cell>
          <cell r="D4776">
            <v>617.13</v>
          </cell>
          <cell r="E4776" t="str">
            <v>INSTALACOES HIDRO SANITARIAS</v>
          </cell>
          <cell r="F4776" t="str">
            <v>CONEXOES</v>
          </cell>
          <cell r="G4776" t="str">
            <v>SINAPI Nov/23</v>
          </cell>
        </row>
        <row r="4777">
          <cell r="A4777">
            <v>97529</v>
          </cell>
          <cell r="B4777" t="str">
            <v>TÊ, EM AÇO, CONEXÃO SOLDADA, DN 25 (1"), INSTALADO EM REDE DE ALIMENTAÇÃO PARA SPRINKLER - FORNECIMENTO E INSTALAÇÃO. AF_10/2020</v>
          </cell>
          <cell r="C4777" t="str">
            <v>UN</v>
          </cell>
          <cell r="D4777">
            <v>90.45</v>
          </cell>
          <cell r="E4777" t="str">
            <v>INSTALACOES HIDRO SANITARIAS</v>
          </cell>
          <cell r="F4777" t="str">
            <v>CONEXOES</v>
          </cell>
          <cell r="G4777" t="str">
            <v>SINAPI Nov/23</v>
          </cell>
        </row>
        <row r="4778">
          <cell r="A4778">
            <v>97530</v>
          </cell>
          <cell r="B4778" t="str">
            <v>TÊ, EM AÇO, CONEXÃO SOLDADA, DN 32 (1 1/4"), INSTALADO EM REDE DE ALIMENTAÇÃO PARA SPRINKLER - FORNECIMENTO E INSTALAÇÃO. AF_10/2020</v>
          </cell>
          <cell r="C4778" t="str">
            <v>UN</v>
          </cell>
          <cell r="D4778">
            <v>129.53</v>
          </cell>
          <cell r="E4778" t="str">
            <v>INSTALACOES HIDRO SANITARIAS</v>
          </cell>
          <cell r="F4778" t="str">
            <v>CONEXOES</v>
          </cell>
          <cell r="G4778" t="str">
            <v>SINAPI Nov/23</v>
          </cell>
        </row>
        <row r="4779">
          <cell r="A4779">
            <v>97531</v>
          </cell>
          <cell r="B4779" t="str">
            <v>TÊ, EM AÇO, CONEXÃO SOLDADA, DN 40 (1 1/2"), INSTALADO EM REDE DE ALIMENTAÇÃO PARA SPRINKLER - FORNECIMENTO E INSTALAÇÃO. AF_10/2020</v>
          </cell>
          <cell r="C4779" t="str">
            <v>UN</v>
          </cell>
          <cell r="D4779">
            <v>164.29</v>
          </cell>
          <cell r="E4779" t="str">
            <v>INSTALACOES HIDRO SANITARIAS</v>
          </cell>
          <cell r="F4779" t="str">
            <v>CONEXOES</v>
          </cell>
          <cell r="G4779" t="str">
            <v>SINAPI Nov/23</v>
          </cell>
        </row>
        <row r="4780">
          <cell r="A4780">
            <v>97532</v>
          </cell>
          <cell r="B4780" t="str">
            <v>TÊ, EM AÇO, CONEXÃO SOLDADA, DN 50 (2"), INSTALADO EM REDE DE ALIMENTAÇÃO PARA SPRINKLER - FORNECIMENTO E INSTALAÇÃO. AF_10/2020</v>
          </cell>
          <cell r="C4780" t="str">
            <v>UN</v>
          </cell>
          <cell r="D4780">
            <v>254.74</v>
          </cell>
          <cell r="E4780" t="str">
            <v>INSTALACOES HIDRO SANITARIAS</v>
          </cell>
          <cell r="F4780" t="str">
            <v>CONEXOES</v>
          </cell>
          <cell r="G4780" t="str">
            <v>SINAPI Nov/23</v>
          </cell>
        </row>
        <row r="4781">
          <cell r="A4781">
            <v>97533</v>
          </cell>
          <cell r="B4781" t="str">
            <v>TÊ, EM AÇO, CONEXÃO SOLDADA, DN 65 (2 1/2"), INSTALADO EM REDE DE ALIMENTAÇÃO PARA SPRINKLER - FORNECIMENTO E INSTALAÇÃO. AF_10/2020</v>
          </cell>
          <cell r="C4781" t="str">
            <v>UN</v>
          </cell>
          <cell r="D4781">
            <v>475.99</v>
          </cell>
          <cell r="E4781" t="str">
            <v>INSTALACOES HIDRO SANITARIAS</v>
          </cell>
          <cell r="F4781" t="str">
            <v>CONEXOES</v>
          </cell>
          <cell r="G4781" t="str">
            <v>SINAPI Nov/23</v>
          </cell>
        </row>
        <row r="4782">
          <cell r="A4782">
            <v>97534</v>
          </cell>
          <cell r="B4782" t="str">
            <v>TÊ, EM AÇO, CONEXÃO SOLDADA, DN 80 (3"), INSTALADO EM REDE DE ALIMENTAÇÃO PARA SPRINKLER - FORNECIMENTO E INSTALAÇÃO. AF_10/2020</v>
          </cell>
          <cell r="C4782" t="str">
            <v>UN</v>
          </cell>
          <cell r="D4782">
            <v>748.96</v>
          </cell>
          <cell r="E4782" t="str">
            <v>INSTALACOES HIDRO SANITARIAS</v>
          </cell>
          <cell r="F4782" t="str">
            <v>CONEXOES</v>
          </cell>
          <cell r="G4782" t="str">
            <v>SINAPI Nov/23</v>
          </cell>
        </row>
        <row r="4783">
          <cell r="A4783">
            <v>97537</v>
          </cell>
          <cell r="B4783" t="str">
            <v>LUVA, EM AÇO, CONEXÃO SOLDADA, DN 15 (1/2"), INSTALADO EM RAMAIS E SUB-RAMAIS DE GÁS - FORNECIMENTO E INSTALAÇÃO. AF_10/2020</v>
          </cell>
          <cell r="C4783" t="str">
            <v>UN</v>
          </cell>
          <cell r="D4783">
            <v>27.6</v>
          </cell>
          <cell r="E4783" t="str">
            <v>INSTALACOES HIDRO SANITARIAS</v>
          </cell>
          <cell r="F4783" t="str">
            <v>CONEXOES</v>
          </cell>
          <cell r="G4783" t="str">
            <v>SINAPI Nov/23</v>
          </cell>
        </row>
        <row r="4784">
          <cell r="A4784">
            <v>97540</v>
          </cell>
          <cell r="B4784" t="str">
            <v>LUVA, EM AÇO, CONEXÃO SOLDADA, DN 20 (3/4"), INSTALADO EM RAMAIS E SUB-RAMAIS DE GÁS - FORNECIMENTO E INSTALAÇÃO. AF_10/2020</v>
          </cell>
          <cell r="C4784" t="str">
            <v>UN</v>
          </cell>
          <cell r="D4784">
            <v>37.83</v>
          </cell>
          <cell r="E4784" t="str">
            <v>INSTALACOES HIDRO SANITARIAS</v>
          </cell>
          <cell r="F4784" t="str">
            <v>CONEXOES</v>
          </cell>
          <cell r="G4784" t="str">
            <v>SINAPI Nov/23</v>
          </cell>
        </row>
        <row r="4785">
          <cell r="A4785">
            <v>97541</v>
          </cell>
          <cell r="B4785" t="str">
            <v>LUVA COM REDUÇÃO, EM AÇO, CONEXÃO SOLDADA, DN 20 X 15 MM (3/4" X 1/2"), INSTALADO EM RAMAIS E SUB-RAMAIS DE GÁS - FORNECIMENTO E INSTALAÇÃO. AF_10/2020</v>
          </cell>
          <cell r="C4785" t="str">
            <v>UN</v>
          </cell>
          <cell r="D4785">
            <v>32.79</v>
          </cell>
          <cell r="E4785" t="str">
            <v>INSTALACOES HIDRO SANITARIAS</v>
          </cell>
          <cell r="F4785" t="str">
            <v>CONEXOES</v>
          </cell>
          <cell r="G4785" t="str">
            <v>SINAPI Nov/23</v>
          </cell>
        </row>
        <row r="4786">
          <cell r="A4786">
            <v>97543</v>
          </cell>
          <cell r="B4786" t="str">
            <v>LUVA, EM AÇO, CONEXÃO SOLDADA, DN 25 (1"), INSTALADO EM RAMAIS E SUB-RAMAIS DE GÁS - FORNECIMENTO E INSTALAÇÃO. AF_10/2020</v>
          </cell>
          <cell r="C4786" t="str">
            <v>UN</v>
          </cell>
          <cell r="D4786">
            <v>62.64</v>
          </cell>
          <cell r="E4786" t="str">
            <v>INSTALACOES HIDRO SANITARIAS</v>
          </cell>
          <cell r="F4786" t="str">
            <v>CONEXOES</v>
          </cell>
          <cell r="G4786" t="str">
            <v>SINAPI Nov/23</v>
          </cell>
        </row>
        <row r="4787">
          <cell r="A4787">
            <v>97544</v>
          </cell>
          <cell r="B4787" t="str">
            <v>LUVA COM REDUÇÃO, EM AÇO, CONEXÃO SOLDADA, DN 25 X 20 MM (1" X 3/4"), INSTALADO EM RAMAIS E SUB-RAMAIS DE GÁS - FORNECIMENTO E INSTALAÇÃO. AF_10/2020</v>
          </cell>
          <cell r="C4787" t="str">
            <v>UN</v>
          </cell>
          <cell r="D4787">
            <v>56.56</v>
          </cell>
          <cell r="E4787" t="str">
            <v>INSTALACOES HIDRO SANITARIAS</v>
          </cell>
          <cell r="F4787" t="str">
            <v>CONEXOES</v>
          </cell>
          <cell r="G4787" t="str">
            <v>SINAPI Nov/23</v>
          </cell>
        </row>
        <row r="4788">
          <cell r="A4788">
            <v>97546</v>
          </cell>
          <cell r="B4788" t="str">
            <v>CURVA 45 GRAUS, EM AÇO, CONEXÃO SOLDADA, DN 15 (1/2"), INSTALADO EM RAMAIS E SUB-RAMAIS DE GÁS - FORNECIMENTO E INSTALAÇÃO. AF_10/2020</v>
          </cell>
          <cell r="C4788" t="str">
            <v>UN</v>
          </cell>
          <cell r="D4788">
            <v>38.79</v>
          </cell>
          <cell r="E4788" t="str">
            <v>INSTALACOES HIDRO SANITARIAS</v>
          </cell>
          <cell r="F4788" t="str">
            <v>CONEXOES</v>
          </cell>
          <cell r="G4788" t="str">
            <v>SINAPI Nov/23</v>
          </cell>
        </row>
        <row r="4789">
          <cell r="A4789">
            <v>97547</v>
          </cell>
          <cell r="B4789" t="str">
            <v>CURVA 90 GRAUS, EM AÇO, CONEXÃO SOLDADA, DN 15 (1/2"), INSTALADO EM RAMAIS E SUB-RAMAIS DE GÁS - FORNECIMENTO E INSTALAÇÃO. AF_10/2020</v>
          </cell>
          <cell r="C4789" t="str">
            <v>UN</v>
          </cell>
          <cell r="D4789">
            <v>38.79</v>
          </cell>
          <cell r="E4789" t="str">
            <v>INSTALACOES HIDRO SANITARIAS</v>
          </cell>
          <cell r="F4789" t="str">
            <v>CONEXOES</v>
          </cell>
          <cell r="G4789" t="str">
            <v>SINAPI Nov/23</v>
          </cell>
        </row>
        <row r="4790">
          <cell r="A4790">
            <v>97548</v>
          </cell>
          <cell r="B4790" t="str">
            <v>CURVA 45 GRAUS, EM AÇO, CONEXÃO SOLDADA, DN 20 (3/4"), INSTALADO EM RAMAIS E SUB-RAMAIS DE GÁS - FORNECIMENTO E INSTALAÇÃO. AF_10/2020</v>
          </cell>
          <cell r="C4790" t="str">
            <v>UN</v>
          </cell>
          <cell r="D4790">
            <v>58.17</v>
          </cell>
          <cell r="E4790" t="str">
            <v>INSTALACOES HIDRO SANITARIAS</v>
          </cell>
          <cell r="F4790" t="str">
            <v>CONEXOES</v>
          </cell>
          <cell r="G4790" t="str">
            <v>SINAPI Nov/23</v>
          </cell>
        </row>
        <row r="4791">
          <cell r="A4791">
            <v>97549</v>
          </cell>
          <cell r="B4791" t="str">
            <v>CURVA 90 GRAUS, EM AÇO, CONEXÃO SOLDADA, DN 20 (3/4"), INSTALADO EM RAMAIS E SUB-RAMAIS DE GÁS - FORNECIMENTO E INSTALAÇÃO. AF_10/2020</v>
          </cell>
          <cell r="C4791" t="str">
            <v>UN</v>
          </cell>
          <cell r="D4791">
            <v>58.17</v>
          </cell>
          <cell r="E4791" t="str">
            <v>INSTALACOES HIDRO SANITARIAS</v>
          </cell>
          <cell r="F4791" t="str">
            <v>CONEXOES</v>
          </cell>
          <cell r="G4791" t="str">
            <v>SINAPI Nov/23</v>
          </cell>
        </row>
        <row r="4792">
          <cell r="A4792">
            <v>97550</v>
          </cell>
          <cell r="B4792" t="str">
            <v>CURVA 45 GRAUS, EM AÇO, CONEXÃO SOLDADA, DN 25 (1"), INSTALADO EM RAMAIS E SUB-RAMAIS DE GÁS - FORNECIMENTO E INSTALAÇÃO. AF_10/2020</v>
          </cell>
          <cell r="C4792" t="str">
            <v>UN</v>
          </cell>
          <cell r="D4792">
            <v>98.04</v>
          </cell>
          <cell r="E4792" t="str">
            <v>INSTALACOES HIDRO SANITARIAS</v>
          </cell>
          <cell r="F4792" t="str">
            <v>CONEXOES</v>
          </cell>
          <cell r="G4792" t="str">
            <v>SINAPI Nov/23</v>
          </cell>
        </row>
        <row r="4793">
          <cell r="A4793">
            <v>97551</v>
          </cell>
          <cell r="B4793" t="str">
            <v>CURVA 90 GRAUS, EM AÇO, CONEXÃO SOLDADA, DN 25 (1"), INSTALADO EM RAMAIS E SUB-RAMAIS DE GÁS - FORNECIMENTO E INSTALAÇÃO. AF_10/2020</v>
          </cell>
          <cell r="C4793" t="str">
            <v>UN</v>
          </cell>
          <cell r="D4793">
            <v>98.04</v>
          </cell>
          <cell r="E4793" t="str">
            <v>INSTALACOES HIDRO SANITARIAS</v>
          </cell>
          <cell r="F4793" t="str">
            <v>CONEXOES</v>
          </cell>
          <cell r="G4793" t="str">
            <v>SINAPI Nov/23</v>
          </cell>
        </row>
        <row r="4794">
          <cell r="A4794">
            <v>97552</v>
          </cell>
          <cell r="B4794" t="str">
            <v>TÊ, EM AÇO, CONEXÃO SOLDADA, DN 15 (1/2"), INSTALADO EM RAMAIS E SUB-RAMAIS DE GÁS - FORNECIMENTO E INSTALAÇÃO. AF_10/2020</v>
          </cell>
          <cell r="C4794" t="str">
            <v>UN</v>
          </cell>
          <cell r="D4794">
            <v>56.13</v>
          </cell>
          <cell r="E4794" t="str">
            <v>INSTALACOES HIDRO SANITARIAS</v>
          </cell>
          <cell r="F4794" t="str">
            <v>CONEXOES</v>
          </cell>
          <cell r="G4794" t="str">
            <v>SINAPI Nov/23</v>
          </cell>
        </row>
        <row r="4795">
          <cell r="A4795">
            <v>97553</v>
          </cell>
          <cell r="B4795" t="str">
            <v>TÊ, EM AÇO, CONEXÃO SOLDADA, DN 20 (3/4"), INSTALADO EM RAMAIS E SUB-RAMAIS DE GÁS - FORNECIMENTO E INSTALAÇÃO. AF_10/2020</v>
          </cell>
          <cell r="C4795" t="str">
            <v>UN</v>
          </cell>
          <cell r="D4795">
            <v>81.96</v>
          </cell>
          <cell r="E4795" t="str">
            <v>INSTALACOES HIDRO SANITARIAS</v>
          </cell>
          <cell r="F4795" t="str">
            <v>CONEXOES</v>
          </cell>
          <cell r="G4795" t="str">
            <v>SINAPI Nov/23</v>
          </cell>
        </row>
        <row r="4796">
          <cell r="A4796">
            <v>97554</v>
          </cell>
          <cell r="B4796" t="str">
            <v>TÊ, EM AÇO, CONEXÃO SOLDADA, DN 25 (1"), INSTALADO EM RAMAIS E SUB-RAMAIS DE GÁS - FORNECIMENTO E INSTALAÇÃO. AF_10/2020</v>
          </cell>
          <cell r="C4796" t="str">
            <v>UN</v>
          </cell>
          <cell r="D4796">
            <v>143.41</v>
          </cell>
          <cell r="E4796" t="str">
            <v>INSTALACOES HIDRO SANITARIAS</v>
          </cell>
          <cell r="F4796" t="str">
            <v>CONEXOES</v>
          </cell>
          <cell r="G4796" t="str">
            <v>SINAPI Nov/23</v>
          </cell>
        </row>
        <row r="4797">
          <cell r="A4797">
            <v>98602</v>
          </cell>
          <cell r="B4797" t="str">
            <v>CONECTOR EM BRONZE/LATÃO, DN 22 MM X 1/2", SEM ANEL DE SOLDA, BOLSA X ROSCA F, INSTALADO EM PRUMADA DE HIDRÁULICA PREDIAL - FORNECIMENTO E INSTALAÇÃO. AF_04/2022</v>
          </cell>
          <cell r="C4797" t="str">
            <v>UN</v>
          </cell>
          <cell r="D4797">
            <v>18.04</v>
          </cell>
          <cell r="E4797" t="str">
            <v>INSTALACOES HIDRO SANITARIAS</v>
          </cell>
          <cell r="F4797" t="str">
            <v>CONEXOES</v>
          </cell>
          <cell r="G4797" t="str">
            <v>SINAPI Nov/23</v>
          </cell>
        </row>
        <row r="4798">
          <cell r="A4798">
            <v>103805</v>
          </cell>
          <cell r="B4798" t="str">
            <v>COTOVELO EM COBRE, DN 15 MM, 90 GRAUS, SEM ANEL DE SOLDA, INSTALADO EM RAMAL E SUB-RAMAL DE GÁS COMBUSTÍVEL - FORNECIMENTO E INSTALAÇÃO. AF_04/2022</v>
          </cell>
          <cell r="C4798" t="str">
            <v>UN</v>
          </cell>
          <cell r="D4798">
            <v>21.26</v>
          </cell>
          <cell r="E4798" t="str">
            <v>INSTALACOES HIDRO SANITARIAS</v>
          </cell>
          <cell r="F4798" t="str">
            <v>CONEXOES</v>
          </cell>
          <cell r="G4798" t="str">
            <v>SINAPI Nov/23</v>
          </cell>
        </row>
        <row r="4799">
          <cell r="A4799">
            <v>103806</v>
          </cell>
          <cell r="B4799" t="str">
            <v>CURVA EM COBRE, DN 15 MM, 45 GRAUS, SEM ANEL DE SOLDA, BOLSA X BOLSA, INSTALADO EM RAMAL E SUB-RAMAL DE GÁS COMBUSTÍVEL - FORNECIMENTO E INSTALAÇÃO. AF_04/2022</v>
          </cell>
          <cell r="C4799" t="str">
            <v>UN</v>
          </cell>
          <cell r="D4799">
            <v>21.23</v>
          </cell>
          <cell r="E4799" t="str">
            <v>INSTALACOES HIDRO SANITARIAS</v>
          </cell>
          <cell r="F4799" t="str">
            <v>CONEXOES</v>
          </cell>
          <cell r="G4799" t="str">
            <v>SINAPI Nov/23</v>
          </cell>
        </row>
        <row r="4800">
          <cell r="A4800">
            <v>103807</v>
          </cell>
          <cell r="B4800" t="str">
            <v>COTOVELO EM BRONZE/LATÃO, DN 15 MM X 1/2, 90 GRAUS, SEM ANEL DE SOLDA, BOLSA X ROSCA F, INSTALADO EM RAMAL E SUB-RAMAL DE GÁS COMBUSTÍVEL - FORNECIMENTO E INSTALAÇÃO. AF_04/2022</v>
          </cell>
          <cell r="C4800" t="str">
            <v>UN</v>
          </cell>
          <cell r="D4800">
            <v>23.37</v>
          </cell>
          <cell r="E4800" t="str">
            <v>INSTALACOES HIDRO SANITARIAS</v>
          </cell>
          <cell r="F4800" t="str">
            <v>CONEXOES</v>
          </cell>
          <cell r="G4800" t="str">
            <v>SINAPI Nov/23</v>
          </cell>
        </row>
        <row r="4801">
          <cell r="A4801">
            <v>103808</v>
          </cell>
          <cell r="B4801" t="str">
            <v>COTOVELO EM COBRE, DN 22 MM, 90 GRAUS, SEM ANEL DE SOLDA, INSTALADO EM RAMAL E SUB-RAMAL DE GÁS COMBUSTÍVEL - FORNECIMENTO E INSTALAÇÃO. AF_04/2022</v>
          </cell>
          <cell r="C4801" t="str">
            <v>UN</v>
          </cell>
          <cell r="D4801">
            <v>39.08</v>
          </cell>
          <cell r="E4801" t="str">
            <v>INSTALACOES HIDRO SANITARIAS</v>
          </cell>
          <cell r="F4801" t="str">
            <v>CONEXOES</v>
          </cell>
          <cell r="G4801" t="str">
            <v>SINAPI Nov/23</v>
          </cell>
        </row>
        <row r="4802">
          <cell r="A4802">
            <v>103809</v>
          </cell>
          <cell r="B4802" t="str">
            <v>CURVA EM COBRE, DN 22 MM, 45 GRAUS, SEM ANEL DE SOLDA, BOLSA X BOLSA, INSTALADO EM RAMAL E SUB-RAMAL DE GÁS COMBUSTÍVEL - FORNECIMENTO E INSTALAÇÃO. AF_04/2022</v>
          </cell>
          <cell r="C4802" t="str">
            <v>UN</v>
          </cell>
          <cell r="D4802">
            <v>38.81</v>
          </cell>
          <cell r="E4802" t="str">
            <v>INSTALACOES HIDRO SANITARIAS</v>
          </cell>
          <cell r="F4802" t="str">
            <v>CONEXOES</v>
          </cell>
          <cell r="G4802" t="str">
            <v>SINAPI Nov/23</v>
          </cell>
        </row>
        <row r="4803">
          <cell r="A4803">
            <v>103810</v>
          </cell>
          <cell r="B4803" t="str">
            <v>COTOVELO EM BRONZE/LATÃO, DN 22 MM X 1/2, 90 GRAUS, SEM ANEL DE SOLDA, BOLSA X ROSCA F, INSTALADO EM RAMAL E SUB-RAMAL DE GÁS COMBUSTÍVEL - FORNECIMENTO E INSTALAÇÃO. AF_04/2022</v>
          </cell>
          <cell r="C4803" t="str">
            <v>UN</v>
          </cell>
          <cell r="D4803">
            <v>36.08</v>
          </cell>
          <cell r="E4803" t="str">
            <v>INSTALACOES HIDRO SANITARIAS</v>
          </cell>
          <cell r="F4803" t="str">
            <v>CONEXOES</v>
          </cell>
          <cell r="G4803" t="str">
            <v>SINAPI Nov/23</v>
          </cell>
        </row>
        <row r="4804">
          <cell r="A4804">
            <v>103811</v>
          </cell>
          <cell r="B4804" t="str">
            <v>COTOVELO EM BRONZE/LATÃO, DN 22 MM X 3/4, 90 GRAUS, SEM ANEL DE SOLDA, BOLSA X ROSCA F, INSTALADO EM RAMAL E SUB-RAMAL DE GÁS COMBUSTÍVEL - FORNECIMENTO E INSTALAÇÃO. AF_04/2022</v>
          </cell>
          <cell r="C4804" t="str">
            <v>UN</v>
          </cell>
          <cell r="D4804">
            <v>39.68</v>
          </cell>
          <cell r="E4804" t="str">
            <v>INSTALACOES HIDRO SANITARIAS</v>
          </cell>
          <cell r="F4804" t="str">
            <v>CONEXOES</v>
          </cell>
          <cell r="G4804" t="str">
            <v>SINAPI Nov/23</v>
          </cell>
        </row>
        <row r="4805">
          <cell r="A4805">
            <v>103812</v>
          </cell>
          <cell r="B4805" t="str">
            <v>COTOVELO EM COBRE, DN 28 MM, 90 GRAUS, SEM ANEL DE SOLDA, INSTALADO EM RAMAL E SUB-RAMAL DE GÁS COMBUSTÍVEL - FORNECIMENTO E INSTALAÇÃO. AF_04/2022</v>
          </cell>
          <cell r="C4805" t="str">
            <v>UN</v>
          </cell>
          <cell r="D4805">
            <v>56.92</v>
          </cell>
          <cell r="E4805" t="str">
            <v>INSTALACOES HIDRO SANITARIAS</v>
          </cell>
          <cell r="F4805" t="str">
            <v>CONEXOES</v>
          </cell>
          <cell r="G4805" t="str">
            <v>SINAPI Nov/23</v>
          </cell>
        </row>
        <row r="4806">
          <cell r="A4806">
            <v>103813</v>
          </cell>
          <cell r="B4806" t="str">
            <v>CURVA EM COBRE, DN 28 MM, 45 GRAUS, SEM ANEL DE SOLDA, BOLSA X BOLSA, INSTALADO EM RAMAL E SUB-RAMAL DE GÁS COMBUSTÍVEL - FORNECIMENTO E INSTALAÇÃO. AF_04/2022</v>
          </cell>
          <cell r="C4806" t="str">
            <v>UN</v>
          </cell>
          <cell r="D4806">
            <v>55.27</v>
          </cell>
          <cell r="E4806" t="str">
            <v>INSTALACOES HIDRO SANITARIAS</v>
          </cell>
          <cell r="F4806" t="str">
            <v>CONEXOES</v>
          </cell>
          <cell r="G4806" t="str">
            <v>SINAPI Nov/23</v>
          </cell>
        </row>
        <row r="4807">
          <cell r="A4807">
            <v>103814</v>
          </cell>
          <cell r="B4807" t="str">
            <v>LUVA EM COBRE, DN 15 MM, SEM ANEL DE SOLDA, INSTALADO EM RAMAL E SUB-RAMAL DE GÁS COMBUSTÍVEL - FORNECIMENTO E INSTALAÇÃO. AF_04/2022</v>
          </cell>
          <cell r="C4807" t="str">
            <v>UN</v>
          </cell>
          <cell r="D4807">
            <v>13.97</v>
          </cell>
          <cell r="E4807" t="str">
            <v>INSTALACOES HIDRO SANITARIAS</v>
          </cell>
          <cell r="F4807" t="str">
            <v>CONEXOES</v>
          </cell>
          <cell r="G4807" t="str">
            <v>SINAPI Nov/23</v>
          </cell>
        </row>
        <row r="4808">
          <cell r="A4808">
            <v>103815</v>
          </cell>
          <cell r="B4808" t="str">
            <v>LUVA PASSANTE EM COBRE, DN 15 MM, SEM ANEL DE SOLDA, INSTALADO EM RAMAL E SUB-RAMAL DE GÁS COMBUSTÍVEL - FORNECIMENTO E INSTALAÇÃO. AF_04/2022</v>
          </cell>
          <cell r="C4808" t="str">
            <v>UN</v>
          </cell>
          <cell r="D4808">
            <v>14</v>
          </cell>
          <cell r="E4808" t="str">
            <v>INSTALACOES HIDRO SANITARIAS</v>
          </cell>
          <cell r="F4808" t="str">
            <v>CONEXOES</v>
          </cell>
          <cell r="G4808" t="str">
            <v>SINAPI Nov/23</v>
          </cell>
        </row>
        <row r="4809">
          <cell r="A4809">
            <v>103816</v>
          </cell>
          <cell r="B4809" t="str">
            <v>CURVA DE TRANSPOSIÇÃO EM BRONZE/LATÃO, DN 15 MM, SEM ANEL DE SOLDA, BOLSA X BOLSA, INSTALADO EM RAMAL E SUB-RAMAL DE GÁS COMBUSTÍVEL - FORNECIMENTO E INSTALAÇÃO. AF_04/2022</v>
          </cell>
          <cell r="C4809" t="str">
            <v>UN</v>
          </cell>
          <cell r="D4809">
            <v>28.32</v>
          </cell>
          <cell r="E4809" t="str">
            <v>INSTALACOES HIDRO SANITARIAS</v>
          </cell>
          <cell r="F4809" t="str">
            <v>CONEXOES</v>
          </cell>
          <cell r="G4809" t="str">
            <v>SINAPI Nov/23</v>
          </cell>
        </row>
        <row r="4810">
          <cell r="A4810">
            <v>103817</v>
          </cell>
          <cell r="B4810" t="str">
            <v>JUNTA DE EXPANSÃO EM COBRE, DN 15 MM, PONTA X PONTA, INSTALADO EM RAMAL E SUB-RAMAL DE GÁS COMBUSTÍVEL - FORNECIMENTO E INSTALAÇÃO. AF_04/2022</v>
          </cell>
          <cell r="C4810" t="str">
            <v>UN</v>
          </cell>
          <cell r="D4810">
            <v>426.38</v>
          </cell>
          <cell r="E4810" t="str">
            <v>INSTALACOES HIDRO SANITARIAS</v>
          </cell>
          <cell r="F4810" t="str">
            <v>CONEXOES</v>
          </cell>
          <cell r="G4810" t="str">
            <v>SINAPI Nov/23</v>
          </cell>
        </row>
        <row r="4811">
          <cell r="A4811">
            <v>103818</v>
          </cell>
          <cell r="B4811" t="str">
            <v>CONECTOR EM BRONZE/LATÃO, DN 15 MM X 1/2, SEM ANEL DE SOLDA, BOLSA X ROSCA F, INSTALADO EM RAMAL E SUB-RAMAL DE GÁS COMBUSTÍVEL - FORNECIMENTO E INSTALAÇÃO. AF_04/2022</v>
          </cell>
          <cell r="C4811" t="str">
            <v>UN</v>
          </cell>
          <cell r="D4811">
            <v>20.89</v>
          </cell>
          <cell r="E4811" t="str">
            <v>INSTALACOES HIDRO SANITARIAS</v>
          </cell>
          <cell r="F4811" t="str">
            <v>CONEXOES</v>
          </cell>
          <cell r="G4811" t="str">
            <v>SINAPI Nov/23</v>
          </cell>
        </row>
        <row r="4812">
          <cell r="A4812">
            <v>103819</v>
          </cell>
          <cell r="B4812" t="str">
            <v>LUVA EM COBRE, DN 22 MM, SEM ANEL DE SOLDA, INSTALADO EM RAMAL E SUB-RAMAL DE GÁS COMBUSTÍVEL - FORNECIMENTO E INSTALAÇÃO. AF_04/2022</v>
          </cell>
          <cell r="C4812" t="str">
            <v>UN</v>
          </cell>
          <cell r="D4812">
            <v>24.52</v>
          </cell>
          <cell r="E4812" t="str">
            <v>INSTALACOES HIDRO SANITARIAS</v>
          </cell>
          <cell r="F4812" t="str">
            <v>CONEXOES</v>
          </cell>
          <cell r="G4812" t="str">
            <v>SINAPI Nov/23</v>
          </cell>
        </row>
        <row r="4813">
          <cell r="A4813">
            <v>103820</v>
          </cell>
          <cell r="B4813" t="str">
            <v>LUVA PASSANTE EM COBRE, DN 22 MM, SEM ANEL DE SOLDA, INSTALADO EM RAMAL E SUB-RAMAL DE GÁS COMBUSTÍVEL - FORNECIMENTO E INSTALAÇÃO. AF_04/2022</v>
          </cell>
          <cell r="C4813" t="str">
            <v>UN</v>
          </cell>
          <cell r="D4813">
            <v>25.76</v>
          </cell>
          <cell r="E4813" t="str">
            <v>INSTALACOES HIDRO SANITARIAS</v>
          </cell>
          <cell r="F4813" t="str">
            <v>CONEXOES</v>
          </cell>
          <cell r="G4813" t="str">
            <v>SINAPI Nov/23</v>
          </cell>
        </row>
        <row r="4814">
          <cell r="A4814">
            <v>103821</v>
          </cell>
          <cell r="B4814" t="str">
            <v>JUNTA DE EXPANSÃO EM COBRE, DN 22 MM, PONTA X PONTA, INSTALADO EM RAMAL E SUB-RAMAL DE GÁS COMBUSTÍVEL - FORNECIMENTO E INSTALAÇÃO. AF_04/2022</v>
          </cell>
          <cell r="C4814" t="str">
            <v>UN</v>
          </cell>
          <cell r="D4814">
            <v>500.85</v>
          </cell>
          <cell r="E4814" t="str">
            <v>INSTALACOES HIDRO SANITARIAS</v>
          </cell>
          <cell r="F4814" t="str">
            <v>CONEXOES</v>
          </cell>
          <cell r="G4814" t="str">
            <v>SINAPI Nov/23</v>
          </cell>
        </row>
        <row r="4815">
          <cell r="A4815">
            <v>103822</v>
          </cell>
          <cell r="B4815" t="str">
            <v>CURVA DE TRANSPOSIÇÃO EM BRONZE/LATÃO, DN 22 MM, SEM ANEL DE SOLDA, BOLSA X BOLSA, INSTALADO EM RAMAL E SUB-RAMAL DE GÁS COMBUSTÍVEL - FORNECIMENTO E INSTALAÇÃO. AF_04/2022</v>
          </cell>
          <cell r="C4815" t="str">
            <v>UN</v>
          </cell>
          <cell r="D4815">
            <v>57.22</v>
          </cell>
          <cell r="E4815" t="str">
            <v>INSTALACOES HIDRO SANITARIAS</v>
          </cell>
          <cell r="F4815" t="str">
            <v>CONEXOES</v>
          </cell>
          <cell r="G4815" t="str">
            <v>SINAPI Nov/23</v>
          </cell>
        </row>
        <row r="4816">
          <cell r="A4816">
            <v>103823</v>
          </cell>
          <cell r="B4816" t="str">
            <v>BUCHA DE REDUÇÃO EM COBRE, DN 22 MM X 15 MM, SEM ANEL DE SOLDA, PONTA X BOLSA, INSTALADO EM RAMAL E SUB-RAMAL DE GÁS COMBUSTÍVEL - FORNECIMENTO E INSTALAÇÃO. AF_04/2022</v>
          </cell>
          <cell r="C4816" t="str">
            <v>UN</v>
          </cell>
          <cell r="D4816">
            <v>20.86</v>
          </cell>
          <cell r="E4816" t="str">
            <v>INSTALACOES HIDRO SANITARIAS</v>
          </cell>
          <cell r="F4816" t="str">
            <v>CONEXOES</v>
          </cell>
          <cell r="G4816" t="str">
            <v>SINAPI Nov/23</v>
          </cell>
        </row>
        <row r="4817">
          <cell r="A4817">
            <v>103824</v>
          </cell>
          <cell r="B4817" t="str">
            <v>CONECTOR EM BRONZE/LATÃO, DN 22 MM X 1/2, SEM ANEL DE SOLDA, BOLSA X ROSCA F, INSTALADO EM RAMAL E SUB-RAMAL DE GÁS COMBUSTÍVEL - FORNECIMENTO E INSTALAÇÃO. AF_04/2022</v>
          </cell>
          <cell r="C4817" t="str">
            <v>UN</v>
          </cell>
          <cell r="D4817">
            <v>25.12</v>
          </cell>
          <cell r="E4817" t="str">
            <v>INSTALACOES HIDRO SANITARIAS</v>
          </cell>
          <cell r="F4817" t="str">
            <v>CONEXOES</v>
          </cell>
          <cell r="G4817" t="str">
            <v>SINAPI Nov/23</v>
          </cell>
        </row>
        <row r="4818">
          <cell r="A4818">
            <v>103825</v>
          </cell>
          <cell r="B4818" t="str">
            <v>CONECTOR EM BRONZE/LATÃO, DN 22 MM X 3/4, SEM ANEL DE SOLDA, BOLSA X ROSCA F, INSTALADO EM RAMAL E SUB-RAMAL DE GÁS COMBUSTÍVEL - FORNECIMENTO E INSTALAÇÃO. AF_04/2022</v>
          </cell>
          <cell r="C4818" t="str">
            <v>UN</v>
          </cell>
          <cell r="D4818">
            <v>29.51</v>
          </cell>
          <cell r="E4818" t="str">
            <v>INSTALACOES HIDRO SANITARIAS</v>
          </cell>
          <cell r="F4818" t="str">
            <v>CONEXOES</v>
          </cell>
          <cell r="G4818" t="str">
            <v>SINAPI Nov/23</v>
          </cell>
        </row>
        <row r="4819">
          <cell r="A4819">
            <v>103826</v>
          </cell>
          <cell r="B4819" t="str">
            <v>LUVA EM COBRE, DN 28 MM, SEM ANEL DE SOLDA, INSTALADO EM RAMAL E SUB-RAMAL DE GÁS COMBUSTÍVEL - FORNECIMENTO E INSTALAÇÃO. AF_04/2022</v>
          </cell>
          <cell r="C4819" t="str">
            <v>UN</v>
          </cell>
          <cell r="D4819">
            <v>36.15</v>
          </cell>
          <cell r="E4819" t="str">
            <v>INSTALACOES HIDRO SANITARIAS</v>
          </cell>
          <cell r="F4819" t="str">
            <v>CONEXOES</v>
          </cell>
          <cell r="G4819" t="str">
            <v>SINAPI Nov/23</v>
          </cell>
        </row>
        <row r="4820">
          <cell r="A4820">
            <v>103827</v>
          </cell>
          <cell r="B4820" t="str">
            <v>LUVA PASSANTE EM COBRE, DN 28 MM, SEM ANEL DE SOLDA, INSTALADO EM RAMAL E SUB-RAMAL DE GÁS COMBUSTÍVEL - FORNECIMENTO E INSTALAÇÃO. AF_04/2022</v>
          </cell>
          <cell r="C4820" t="str">
            <v>UN</v>
          </cell>
          <cell r="D4820">
            <v>36.15</v>
          </cell>
          <cell r="E4820" t="str">
            <v>INSTALACOES HIDRO SANITARIAS</v>
          </cell>
          <cell r="F4820" t="str">
            <v>CONEXOES</v>
          </cell>
          <cell r="G4820" t="str">
            <v>SINAPI Nov/23</v>
          </cell>
        </row>
        <row r="4821">
          <cell r="A4821">
            <v>103828</v>
          </cell>
          <cell r="B4821" t="str">
            <v>CURVA DE TRANSPOSIÇÃO EM BRONZE/LATÃO, DN 28 MM, SEM ANEL DE SOLDA, BOLSA X BOLSA, INSTALADO EM RAMAL E SUB-RAMAL DE GÁS COMBUSTÍVEL - FORNECIMENTO E INSTALAÇÃO. AF_04/2022</v>
          </cell>
          <cell r="C4821" t="str">
            <v>UN</v>
          </cell>
          <cell r="D4821">
            <v>94.01</v>
          </cell>
          <cell r="E4821" t="str">
            <v>INSTALACOES HIDRO SANITARIAS</v>
          </cell>
          <cell r="F4821" t="str">
            <v>CONEXOES</v>
          </cell>
          <cell r="G4821" t="str">
            <v>SINAPI Nov/23</v>
          </cell>
        </row>
        <row r="4822">
          <cell r="A4822">
            <v>103829</v>
          </cell>
          <cell r="B4822" t="str">
            <v>JUNTA DE EXPANSÃO EM COBRE, DN 28 MM, PONTA X PONTA, INSTALADO EM RAMAL E SUB-RAMAL DE GÁS COMBUSTÍVEL - FORNECIMENTO E INSTALAÇÃO. AF_04/2022</v>
          </cell>
          <cell r="C4822" t="str">
            <v>UN</v>
          </cell>
          <cell r="D4822">
            <v>554.66</v>
          </cell>
          <cell r="E4822" t="str">
            <v>INSTALACOES HIDRO SANITARIAS</v>
          </cell>
          <cell r="F4822" t="str">
            <v>CONEXOES</v>
          </cell>
          <cell r="G4822" t="str">
            <v>SINAPI Nov/23</v>
          </cell>
        </row>
        <row r="4823">
          <cell r="A4823">
            <v>103830</v>
          </cell>
          <cell r="B4823" t="str">
            <v>CONECTOR EM BRONZE/LATÃO, DN 28 MM X 1/2, SEM ANEL DE SOLDA, BOLSA X ROSCA F, INSTALADO EM RAMAL E SUB-RAMAL DE GÁS COMBUSTÍVEL - FORNECIMENTO E INSTALAÇÃO. AF_04/2022</v>
          </cell>
          <cell r="C4823" t="str">
            <v>UN</v>
          </cell>
          <cell r="D4823">
            <v>38.159999999999997</v>
          </cell>
          <cell r="E4823" t="str">
            <v>INSTALACOES HIDRO SANITARIAS</v>
          </cell>
          <cell r="F4823" t="str">
            <v>CONEXOES</v>
          </cell>
          <cell r="G4823" t="str">
            <v>SINAPI Nov/23</v>
          </cell>
        </row>
        <row r="4824">
          <cell r="A4824">
            <v>103831</v>
          </cell>
          <cell r="B4824" t="str">
            <v>BUCHA DE REDUÇÃO EM COBRE, DN 28 MM X 22 MM, SEM ANEL DE SOLDA, INSTALADO EM RAMAL E SUB-RAMAL DE GÁS COMBUSTÍVEL - FORNECIMENTO E INSTALAÇÃO. AF_04/2022</v>
          </cell>
          <cell r="C4824" t="str">
            <v>UN</v>
          </cell>
          <cell r="D4824">
            <v>31.12</v>
          </cell>
          <cell r="E4824" t="str">
            <v>INSTALACOES HIDRO SANITARIAS</v>
          </cell>
          <cell r="F4824" t="str">
            <v>CONEXOES</v>
          </cell>
          <cell r="G4824" t="str">
            <v>SINAPI Nov/23</v>
          </cell>
        </row>
        <row r="4825">
          <cell r="A4825">
            <v>103832</v>
          </cell>
          <cell r="B4825" t="str">
            <v>TÊ EM COBRE, DN 15 MM, SEM ANEL DE SOLDA, INSTALADO EM RAMAL E SUB-RAMAL DE GÁS COMBUSTÍVEL - FORNECIMENTO E INSTALAÇÃO. AF_04/2022</v>
          </cell>
          <cell r="C4825" t="str">
            <v>UN</v>
          </cell>
          <cell r="D4825">
            <v>28.65</v>
          </cell>
          <cell r="E4825" t="str">
            <v>INSTALACOES HIDRO SANITARIAS</v>
          </cell>
          <cell r="F4825" t="str">
            <v>CONEXOES</v>
          </cell>
          <cell r="G4825" t="str">
            <v>SINAPI Nov/23</v>
          </cell>
        </row>
        <row r="4826">
          <cell r="A4826">
            <v>103833</v>
          </cell>
          <cell r="B4826" t="str">
            <v>TE EM COBRE, DN 22 MM, SEM ANEL DE SOLDA, INSTALADO EM RAMAL E SUB-RAMAL DE GÁS COMBUSTÍVEL - FORNECIMENTO E INSTALAÇÃO. AF_04/2022</v>
          </cell>
          <cell r="C4826" t="str">
            <v>UN</v>
          </cell>
          <cell r="D4826">
            <v>51.86</v>
          </cell>
          <cell r="E4826" t="str">
            <v>INSTALACOES HIDRO SANITARIAS</v>
          </cell>
          <cell r="F4826" t="str">
            <v>CONEXOES</v>
          </cell>
          <cell r="G4826" t="str">
            <v>SINAPI Nov/23</v>
          </cell>
        </row>
        <row r="4827">
          <cell r="A4827">
            <v>103834</v>
          </cell>
          <cell r="B4827" t="str">
            <v>TÊ EM COBRE, DN 28 MM, SEM ANEL DE SOLDA, INSTALADO EM RAMAL E SUB-RAMAL DE GÁS COMBUSTÍVEL - FORNECIMENTO E INSTALAÇÃO. AF_04/2022</v>
          </cell>
          <cell r="C4827" t="str">
            <v>UN</v>
          </cell>
          <cell r="D4827">
            <v>74.37</v>
          </cell>
          <cell r="E4827" t="str">
            <v>INSTALACOES HIDRO SANITARIAS</v>
          </cell>
          <cell r="F4827" t="str">
            <v>CONEXOES</v>
          </cell>
          <cell r="G4827" t="str">
            <v>SINAPI Nov/23</v>
          </cell>
        </row>
        <row r="4828">
          <cell r="A4828">
            <v>103838</v>
          </cell>
          <cell r="B4828" t="str">
            <v>COTOVELO EM COBRE, DN 15 MM, 90 GRAUS, SEM ANEL DE SOLDA, INSTALADO EM RAMAL E SUB-RAMAL DE GÁS MEDICINAL - FORNECIMENTO E INSTALAÇÃO. AF_04/2022</v>
          </cell>
          <cell r="C4828" t="str">
            <v>UN</v>
          </cell>
          <cell r="D4828">
            <v>20.329999999999998</v>
          </cell>
          <cell r="E4828" t="str">
            <v>INSTALACOES HIDRO SANITARIAS</v>
          </cell>
          <cell r="F4828" t="str">
            <v>CONEXOES</v>
          </cell>
          <cell r="G4828" t="str">
            <v>SINAPI Nov/23</v>
          </cell>
        </row>
        <row r="4829">
          <cell r="A4829">
            <v>103839</v>
          </cell>
          <cell r="B4829" t="str">
            <v>CURVA EM COBRE, DN 15 MM, 45 GRAUS, SEM ANEL DE SOLDA, BOLSA X BOLSA, INSTALADO EM RAMAL E SUB-RAMAL DE GÁS MEDICINAL - FORNECIMENTO E INSTALAÇÃO. AF_04/2022</v>
          </cell>
          <cell r="C4829" t="str">
            <v>UN</v>
          </cell>
          <cell r="D4829">
            <v>20.3</v>
          </cell>
          <cell r="E4829" t="str">
            <v>INSTALACOES HIDRO SANITARIAS</v>
          </cell>
          <cell r="F4829" t="str">
            <v>CONEXOES</v>
          </cell>
          <cell r="G4829" t="str">
            <v>SINAPI Nov/23</v>
          </cell>
        </row>
        <row r="4830">
          <cell r="A4830">
            <v>103840</v>
          </cell>
          <cell r="B4830" t="str">
            <v>COTOVELO EM BRONZE/LATÃO, DN 15 MM X 1/2, 90 GRAUS, SEM ANEL DE SOLDA, BOLSA X ROSCA F, INSTALADO EM RAMAL E SUB-RAMAL DE GÁS MEDICINAL - FORNECIMENTO E INSTALAÇÃO. AF_04/2022</v>
          </cell>
          <cell r="C4830" t="str">
            <v>UN</v>
          </cell>
          <cell r="D4830">
            <v>22.92</v>
          </cell>
          <cell r="E4830" t="str">
            <v>INSTALACOES HIDRO SANITARIAS</v>
          </cell>
          <cell r="F4830" t="str">
            <v>CONEXOES</v>
          </cell>
          <cell r="G4830" t="str">
            <v>SINAPI Nov/23</v>
          </cell>
        </row>
        <row r="4831">
          <cell r="A4831">
            <v>103841</v>
          </cell>
          <cell r="B4831" t="str">
            <v>COTOVELO EM COBRE, DN 22 MM, 90 GRAUS, SEM ANEL DE SOLDA, INSTALADO EM RAMAL E SUB-RAMAL DE GÁS MEDICINAL - FORNECIMENTO E INSTALAÇÃO. AF_04/2022</v>
          </cell>
          <cell r="C4831" t="str">
            <v>UN</v>
          </cell>
          <cell r="D4831">
            <v>31.86</v>
          </cell>
          <cell r="E4831" t="str">
            <v>INSTALACOES HIDRO SANITARIAS</v>
          </cell>
          <cell r="F4831" t="str">
            <v>CONEXOES</v>
          </cell>
          <cell r="G4831" t="str">
            <v>SINAPI Nov/23</v>
          </cell>
        </row>
        <row r="4832">
          <cell r="A4832">
            <v>103842</v>
          </cell>
          <cell r="B4832" t="str">
            <v>CURVA EM COBRE, DN 22 MM, 45 GRAUS, SEM ANEL DE SOLDA, BOLSA X BOLSA, INSTALADO EM RAMAL E SUB-RAMAL DE GÁS MEDICINAL - FORNECIMENTO E INSTALAÇÃO. AF_04/2022</v>
          </cell>
          <cell r="C4832" t="str">
            <v>UN</v>
          </cell>
          <cell r="D4832">
            <v>31.59</v>
          </cell>
          <cell r="E4832" t="str">
            <v>INSTALACOES HIDRO SANITARIAS</v>
          </cell>
          <cell r="F4832" t="str">
            <v>CONEXOES</v>
          </cell>
          <cell r="G4832" t="str">
            <v>SINAPI Nov/23</v>
          </cell>
        </row>
        <row r="4833">
          <cell r="A4833">
            <v>103843</v>
          </cell>
          <cell r="B4833" t="str">
            <v>COTOVELO EM BRONZE/LATÃO, DN 22 MM X 1/2, 90 GRAUS, SEM ANEL DE SOLDA, BOLSA X ROSCA F, INSTALADO EM RAMAL E SUB-RAMAL DE GÁS MEDICINAL - FORNECIMENTO E INSTALAÇÃO. AF_04/2022</v>
          </cell>
          <cell r="C4833" t="str">
            <v>UN</v>
          </cell>
          <cell r="D4833">
            <v>32.47</v>
          </cell>
          <cell r="E4833" t="str">
            <v>INSTALACOES HIDRO SANITARIAS</v>
          </cell>
          <cell r="F4833" t="str">
            <v>CONEXOES</v>
          </cell>
          <cell r="G4833" t="str">
            <v>SINAPI Nov/23</v>
          </cell>
        </row>
        <row r="4834">
          <cell r="A4834">
            <v>103844</v>
          </cell>
          <cell r="B4834" t="str">
            <v>COTOVELO EM BRONZE/LATÃO, DN 22 MM X 3/4, 90 GRAUS, SEM ANEL DE SOLDA, BOLSA X ROSCA F, INSTALADO EM RAMAL E SUB-RAMAL DE GÁS MEDICINAL - FORNECIMENTO E INSTALAÇÃO. AF_04/2022</v>
          </cell>
          <cell r="C4834" t="str">
            <v>UN</v>
          </cell>
          <cell r="D4834">
            <v>36.06</v>
          </cell>
          <cell r="E4834" t="str">
            <v>INSTALACOES HIDRO SANITARIAS</v>
          </cell>
          <cell r="F4834" t="str">
            <v>CONEXOES</v>
          </cell>
          <cell r="G4834" t="str">
            <v>SINAPI Nov/23</v>
          </cell>
        </row>
        <row r="4835">
          <cell r="A4835">
            <v>103845</v>
          </cell>
          <cell r="B4835" t="str">
            <v>COTOVELO EM COBRE, DN 28 MM, 90 GRAUS, SEM ANEL DE SOLDA, INSTALADO EM RAMAL E SUB-RAMAL DE GÁS MEDICINAL - FORNECIMENTO E INSTALAÇÃO. AF_04/2022</v>
          </cell>
          <cell r="C4835" t="str">
            <v>UN</v>
          </cell>
          <cell r="D4835">
            <v>44.32</v>
          </cell>
          <cell r="E4835" t="str">
            <v>INSTALACOES HIDRO SANITARIAS</v>
          </cell>
          <cell r="F4835" t="str">
            <v>CONEXOES</v>
          </cell>
          <cell r="G4835" t="str">
            <v>SINAPI Nov/23</v>
          </cell>
        </row>
        <row r="4836">
          <cell r="A4836">
            <v>103846</v>
          </cell>
          <cell r="B4836" t="str">
            <v>CURVA EM COBRE, DN 28 MM, 45 GRAUS, SEM ANEL DE SOLDA, BOLSA X BOLSA, INSTALADO EM RAMAL E SUB-RAMAL DE GÁS MEDICINAL - FORNECIMENTO E INSTALAÇÃO. AF_04/2022</v>
          </cell>
          <cell r="C4836" t="str">
            <v>UN</v>
          </cell>
          <cell r="D4836">
            <v>42.67</v>
          </cell>
          <cell r="E4836" t="str">
            <v>INSTALACOES HIDRO SANITARIAS</v>
          </cell>
          <cell r="F4836" t="str">
            <v>CONEXOES</v>
          </cell>
          <cell r="G4836" t="str">
            <v>SINAPI Nov/23</v>
          </cell>
        </row>
        <row r="4837">
          <cell r="A4837">
            <v>103847</v>
          </cell>
          <cell r="B4837" t="str">
            <v>LUVA EM COBRE, DN 15 MM, SEM ANEL DE SOLDA, INSTALADO EM RAMAL E SUB-RAMAL DE GÁS MEDICINAL - FORNECIMENTO E INSTALAÇÃO. AF_04/2022</v>
          </cell>
          <cell r="C4837" t="str">
            <v>UN</v>
          </cell>
          <cell r="D4837">
            <v>13.34</v>
          </cell>
          <cell r="E4837" t="str">
            <v>INSTALACOES HIDRO SANITARIAS</v>
          </cell>
          <cell r="F4837" t="str">
            <v>CONEXOES</v>
          </cell>
          <cell r="G4837" t="str">
            <v>SINAPI Nov/23</v>
          </cell>
        </row>
        <row r="4838">
          <cell r="A4838">
            <v>103848</v>
          </cell>
          <cell r="B4838" t="str">
            <v>LUVA PASSANTE EM COBRE, DN 15 MM, SEM ANEL DE SOLDA, INSTALADO EM RAMAL E SUB-RAMAL DE GÁS MEDICINAL - FORNECIMENTO E INSTALAÇÃO. AF_04/2022</v>
          </cell>
          <cell r="C4838" t="str">
            <v>UN</v>
          </cell>
          <cell r="D4838">
            <v>13.37</v>
          </cell>
          <cell r="E4838" t="str">
            <v>INSTALACOES HIDRO SANITARIAS</v>
          </cell>
          <cell r="F4838" t="str">
            <v>CONEXOES</v>
          </cell>
          <cell r="G4838" t="str">
            <v>SINAPI Nov/23</v>
          </cell>
        </row>
        <row r="4839">
          <cell r="A4839">
            <v>103849</v>
          </cell>
          <cell r="B4839" t="str">
            <v>CURVA DE TRANSPOSIÇÃO EM BRONZE/LATÃO, DN 15 MM, SEM ANEL DE SOLDA, BOLSA X BOLSA, INSTALADO EM RAMAL E SUB-RAMAL DE GÁS MEDICINAL - FORNECIMENTO E INSTALAÇÃO. AF_04/2022</v>
          </cell>
          <cell r="C4839" t="str">
            <v>UN</v>
          </cell>
          <cell r="D4839">
            <v>27.69</v>
          </cell>
          <cell r="E4839" t="str">
            <v>INSTALACOES HIDRO SANITARIAS</v>
          </cell>
          <cell r="F4839" t="str">
            <v>CONEXOES</v>
          </cell>
          <cell r="G4839" t="str">
            <v>SINAPI Nov/23</v>
          </cell>
        </row>
        <row r="4840">
          <cell r="A4840">
            <v>103850</v>
          </cell>
          <cell r="B4840" t="str">
            <v>JUNTA DE EXPANSÃO EM COBRE, DN 15 MM, PONTA X PONTA, INSTALADO EM RAMAL E SUB-RAMAL DE GÁS MEDICINAL - FORNECIMENTO E INSTALAÇÃO. AF_04/2022</v>
          </cell>
          <cell r="C4840" t="str">
            <v>UN</v>
          </cell>
          <cell r="D4840">
            <v>425.75</v>
          </cell>
          <cell r="E4840" t="str">
            <v>INSTALACOES HIDRO SANITARIAS</v>
          </cell>
          <cell r="F4840" t="str">
            <v>CONEXOES</v>
          </cell>
          <cell r="G4840" t="str">
            <v>SINAPI Nov/23</v>
          </cell>
        </row>
        <row r="4841">
          <cell r="A4841">
            <v>103851</v>
          </cell>
          <cell r="B4841" t="str">
            <v>CONECTOR EM BRONZE/LATÃO, DN 15 MM X 1/2, SEM ANEL DE SOLDA, BOLSA X ROSCA F, INSTALADO EM RAMAL E SUB-RAMAL DE GÁS MEDICINAL - FORNECIMENTO E INSTALAÇÃO. AF_04/2022</v>
          </cell>
          <cell r="C4841" t="str">
            <v>UN</v>
          </cell>
          <cell r="D4841">
            <v>20.59</v>
          </cell>
          <cell r="E4841" t="str">
            <v>INSTALACOES HIDRO SANITARIAS</v>
          </cell>
          <cell r="F4841" t="str">
            <v>CONEXOES</v>
          </cell>
          <cell r="G4841" t="str">
            <v>SINAPI Nov/23</v>
          </cell>
        </row>
        <row r="4842">
          <cell r="A4842">
            <v>103852</v>
          </cell>
          <cell r="B4842" t="str">
            <v>LUVA EM COBRE, DN 22 MM, SEM ANEL DE SOLDA, INSTALADO EM RAMAL E SUB-RAMAL DE GÁS MEDICINAL - FORNECIMENTO E INSTALAÇÃO. AF_04/2022</v>
          </cell>
          <cell r="C4842" t="str">
            <v>UN</v>
          </cell>
          <cell r="D4842">
            <v>19.68</v>
          </cell>
          <cell r="E4842" t="str">
            <v>INSTALACOES HIDRO SANITARIAS</v>
          </cell>
          <cell r="F4842" t="str">
            <v>CONEXOES</v>
          </cell>
          <cell r="G4842" t="str">
            <v>SINAPI Nov/23</v>
          </cell>
        </row>
        <row r="4843">
          <cell r="A4843">
            <v>103853</v>
          </cell>
          <cell r="B4843" t="str">
            <v>LUVA PASSANTE EM COBRE, DN 22 MM, SEM ANEL DE SOLDA, INSTALADO EM RAMAL E SUB-RAMAL DE GÁS MEDICINAL - FORNECIMENTO E INSTALAÇÃO. AF_04/2022</v>
          </cell>
          <cell r="C4843" t="str">
            <v>UN</v>
          </cell>
          <cell r="D4843">
            <v>20.92</v>
          </cell>
          <cell r="E4843" t="str">
            <v>INSTALACOES HIDRO SANITARIAS</v>
          </cell>
          <cell r="F4843" t="str">
            <v>CONEXOES</v>
          </cell>
          <cell r="G4843" t="str">
            <v>SINAPI Nov/23</v>
          </cell>
        </row>
        <row r="4844">
          <cell r="A4844">
            <v>103854</v>
          </cell>
          <cell r="B4844" t="str">
            <v>JUNTA DE EXPANSÃO EM COBRE, DN 22 MM, PONTA X PONTA, INSTALADO EM RAMAL E SUB-RAMAL DE GÁS MEDICINAL - FORNECIMENTO E INSTALAÇÃO. AF_04/2022</v>
          </cell>
          <cell r="C4844" t="str">
            <v>UN</v>
          </cell>
          <cell r="D4844">
            <v>496.01</v>
          </cell>
          <cell r="E4844" t="str">
            <v>INSTALACOES HIDRO SANITARIAS</v>
          </cell>
          <cell r="F4844" t="str">
            <v>CONEXOES</v>
          </cell>
          <cell r="G4844" t="str">
            <v>SINAPI Nov/23</v>
          </cell>
        </row>
        <row r="4845">
          <cell r="A4845">
            <v>103855</v>
          </cell>
          <cell r="B4845" t="str">
            <v>CURVA DE TRANSPOSIÇÃO EM BRONZE/LATÃO, DN 22 MM, SEM ANEL DE SOLDA, BOLSA X BOLSA, INSTALADO EM RAMAL E SUB-RAMAL DE GÁS MEDICINAL - FORNECIMENTO E INSTALAÇÃO. AF_04/2022</v>
          </cell>
          <cell r="C4845" t="str">
            <v>UN</v>
          </cell>
          <cell r="D4845">
            <v>52.38</v>
          </cell>
          <cell r="E4845" t="str">
            <v>INSTALACOES HIDRO SANITARIAS</v>
          </cell>
          <cell r="F4845" t="str">
            <v>CONEXOES</v>
          </cell>
          <cell r="G4845" t="str">
            <v>SINAPI Nov/23</v>
          </cell>
        </row>
        <row r="4846">
          <cell r="A4846">
            <v>103856</v>
          </cell>
          <cell r="B4846" t="str">
            <v>BUCHA DE REDUÇÃO EM COBRE, DN 22 MM X 15 MM, SEM ANEL DE SOLDA, PONTA X BOLSA, INSTALADO EM RAMAL E SUB-RAMAL DE GÁS MEDICINAL - FORNECIMENTO E INSTALAÇÃO. AF_04/2022</v>
          </cell>
          <cell r="C4846" t="str">
            <v>UN</v>
          </cell>
          <cell r="D4846">
            <v>18.25</v>
          </cell>
          <cell r="E4846" t="str">
            <v>INSTALACOES HIDRO SANITARIAS</v>
          </cell>
          <cell r="F4846" t="str">
            <v>CONEXOES</v>
          </cell>
          <cell r="G4846" t="str">
            <v>SINAPI Nov/23</v>
          </cell>
        </row>
        <row r="4847">
          <cell r="A4847">
            <v>103857</v>
          </cell>
          <cell r="B4847" t="str">
            <v>CONECTOR EM BRONZE/LATÃO, DN 22 MM X 1/2", SEM ANEL DE SOLDA, BOLSA X ROSCA F, INSTALADO EM RAMAL E SUB-RAMAL DE GÁS MEDICINAL - FORNECIMENTO E INSTALAÇÃO. AF_04/2022</v>
          </cell>
          <cell r="C4847" t="str">
            <v>UN</v>
          </cell>
          <cell r="D4847">
            <v>22.69</v>
          </cell>
          <cell r="E4847" t="str">
            <v>INSTALACOES HIDRO SANITARIAS</v>
          </cell>
          <cell r="F4847" t="str">
            <v>CONEXOES</v>
          </cell>
          <cell r="G4847" t="str">
            <v>SINAPI Nov/23</v>
          </cell>
        </row>
        <row r="4848">
          <cell r="A4848">
            <v>103858</v>
          </cell>
          <cell r="B4848" t="str">
            <v>CONECTOR EM BRONZE/LATÃO, DN 22 MM X 3/4", SEM ANEL DE SOLDA, BOLSA X ROSCA F, INSTALADO EM RAMAL E SUB-RAMAL DE GÁS MEDICINAL - FORNECIMENTO E INSTALAÇÃO. AF_04/2022</v>
          </cell>
          <cell r="C4848" t="str">
            <v>UN</v>
          </cell>
          <cell r="D4848">
            <v>27.08</v>
          </cell>
          <cell r="E4848" t="str">
            <v>INSTALACOES HIDRO SANITARIAS</v>
          </cell>
          <cell r="F4848" t="str">
            <v>CONEXOES</v>
          </cell>
          <cell r="G4848" t="str">
            <v>SINAPI Nov/23</v>
          </cell>
        </row>
        <row r="4849">
          <cell r="A4849">
            <v>103859</v>
          </cell>
          <cell r="B4849" t="str">
            <v>LUVA EM COBRE, DN 28 MM, SEM ANEL DE SOLDA, INSTALADO EM RAMAL E SUB-RAMAL DE GÁS MEDICINAL - FORNECIMENTO E INSTALAÇÃO. AF_04/2022</v>
          </cell>
          <cell r="C4849" t="str">
            <v>UN</v>
          </cell>
          <cell r="D4849">
            <v>28.13</v>
          </cell>
          <cell r="E4849" t="str">
            <v>INSTALACOES HIDRO SANITARIAS</v>
          </cell>
          <cell r="F4849" t="str">
            <v>CONEXOES</v>
          </cell>
          <cell r="G4849" t="str">
            <v>SINAPI Nov/23</v>
          </cell>
        </row>
        <row r="4850">
          <cell r="A4850">
            <v>103860</v>
          </cell>
          <cell r="B4850" t="str">
            <v>LUVA PASSANTE EM COBRE, DN 28 MM, SEM ANEL DE SOLDA, INSTALADO EM RAMAL E SUB-RAMAL DE GÁS MEDICINAL - FORNECIMENTO E INSTALAÇÃO. AF_04/2022</v>
          </cell>
          <cell r="C4850" t="str">
            <v>UN</v>
          </cell>
          <cell r="D4850">
            <v>28.13</v>
          </cell>
          <cell r="E4850" t="str">
            <v>INSTALACOES HIDRO SANITARIAS</v>
          </cell>
          <cell r="F4850" t="str">
            <v>CONEXOES</v>
          </cell>
          <cell r="G4850" t="str">
            <v>SINAPI Nov/23</v>
          </cell>
        </row>
        <row r="4851">
          <cell r="A4851">
            <v>103861</v>
          </cell>
          <cell r="B4851" t="str">
            <v>CURVA DE TRANSPOSIÇÃO EM BRONZE/LATÃO, DN 28 MM, SEM ANEL DE SOLDA, BOLSA X BOLSA, INSTALADO EM RAMAL E SUB-RAMAL DE GÁS MEDICINAL - FORNECIMENTO E INSTALAÇÃO. AF_04/2022</v>
          </cell>
          <cell r="C4851" t="str">
            <v>UN</v>
          </cell>
          <cell r="D4851">
            <v>85.99</v>
          </cell>
          <cell r="E4851" t="str">
            <v>INSTALACOES HIDRO SANITARIAS</v>
          </cell>
          <cell r="F4851" t="str">
            <v>CONEXOES</v>
          </cell>
          <cell r="G4851" t="str">
            <v>SINAPI Nov/23</v>
          </cell>
        </row>
        <row r="4852">
          <cell r="A4852">
            <v>103862</v>
          </cell>
          <cell r="B4852" t="str">
            <v>JUNTA DE EXPANSÃO EM COBRE, DN 28 MM, PONTA X PONTA, INSTALADO EM RAMAL E SUB-RAMAL DE GÁS MEDICINAL - FORNECIMENTO E INSTALAÇÃO. AF_04/2022</v>
          </cell>
          <cell r="C4852" t="str">
            <v>UN</v>
          </cell>
          <cell r="D4852">
            <v>546.64</v>
          </cell>
          <cell r="E4852" t="str">
            <v>INSTALACOES HIDRO SANITARIAS</v>
          </cell>
          <cell r="F4852" t="str">
            <v>CONEXOES</v>
          </cell>
          <cell r="G4852" t="str">
            <v>SINAPI Nov/23</v>
          </cell>
        </row>
        <row r="4853">
          <cell r="A4853">
            <v>103863</v>
          </cell>
          <cell r="B4853" t="str">
            <v>CONECTOR EM BRONZE/LATÃO, DN 28 MM X 1/2", SEM ANEL DE SOLDA, BOLSA X ROSCA F, INSTALADO EM RAMAL E SUB-RAMAL DE GÁS MEDICINAL - FORNECIMENTO E INSTALAÇÃO. AF_04/2022</v>
          </cell>
          <cell r="C4853" t="str">
            <v>UN</v>
          </cell>
          <cell r="D4853">
            <v>34.159999999999997</v>
          </cell>
          <cell r="E4853" t="str">
            <v>INSTALACOES HIDRO SANITARIAS</v>
          </cell>
          <cell r="F4853" t="str">
            <v>CONEXOES</v>
          </cell>
          <cell r="G4853" t="str">
            <v>SINAPI Nov/23</v>
          </cell>
        </row>
        <row r="4854">
          <cell r="A4854">
            <v>103864</v>
          </cell>
          <cell r="B4854" t="str">
            <v>BUCHA DE REDUÇÃO EM COBRE, DN 28 MM X 22 MM, SEM ANEL DE SOLDA, INSTALADO EM RAMAL E SUB-RAMAL DE GÁS MEDICINAL - FORNECIMENTO E INSTALAÇÃO. AF_04/2022</v>
          </cell>
          <cell r="C4854" t="str">
            <v>UN</v>
          </cell>
          <cell r="D4854">
            <v>24.63</v>
          </cell>
          <cell r="E4854" t="str">
            <v>INSTALACOES HIDRO SANITARIAS</v>
          </cell>
          <cell r="F4854" t="str">
            <v>CONEXOES</v>
          </cell>
          <cell r="G4854" t="str">
            <v>SINAPI Nov/23</v>
          </cell>
        </row>
        <row r="4855">
          <cell r="A4855">
            <v>103865</v>
          </cell>
          <cell r="B4855" t="str">
            <v>TÊ EM COBRE, DN 15 MM, SEM ANEL DE SOLDA, INSTALADO EM RAMAL E SUB-RAMAL DE GÁS MEDICINAL - FORNECIMENTO E INSTALAÇÃO. AF_04/2022</v>
          </cell>
          <cell r="C4855" t="str">
            <v>UN</v>
          </cell>
          <cell r="D4855">
            <v>27.41</v>
          </cell>
          <cell r="E4855" t="str">
            <v>INSTALACOES HIDRO SANITARIAS</v>
          </cell>
          <cell r="F4855" t="str">
            <v>CONEXOES</v>
          </cell>
          <cell r="G4855" t="str">
            <v>SINAPI Nov/23</v>
          </cell>
        </row>
        <row r="4856">
          <cell r="A4856">
            <v>103866</v>
          </cell>
          <cell r="B4856" t="str">
            <v>TÊ EM COBRE, DN 22 MM, SEM ANEL DE SOLDA, INSTALADO EM RAMAL E SUB-RAMAL DE GÁS MEDICINAL - FORNECIMENTO E INSTALAÇÃO. AF_04/2022</v>
          </cell>
          <cell r="C4856" t="str">
            <v>UN</v>
          </cell>
          <cell r="D4856">
            <v>42.23</v>
          </cell>
          <cell r="E4856" t="str">
            <v>INSTALACOES HIDRO SANITARIAS</v>
          </cell>
          <cell r="F4856" t="str">
            <v>CONEXOES</v>
          </cell>
          <cell r="G4856" t="str">
            <v>SINAPI Nov/23</v>
          </cell>
        </row>
        <row r="4857">
          <cell r="A4857">
            <v>103867</v>
          </cell>
          <cell r="B4857" t="str">
            <v>TÊ EM COBRE, DN 28 MM, SEM ANEL DE SOLDA, INSTALADO EM RAMAL E SUB-RAMAL DE GÁS MEDICINAL - FORNECIMENTO E INSTALAÇÃO. AF_04/2022</v>
          </cell>
          <cell r="C4857" t="str">
            <v>UN</v>
          </cell>
          <cell r="D4857">
            <v>57.53</v>
          </cell>
          <cell r="E4857" t="str">
            <v>INSTALACOES HIDRO SANITARIAS</v>
          </cell>
          <cell r="F4857" t="str">
            <v>CONEXOES</v>
          </cell>
          <cell r="G4857" t="str">
            <v>SINAPI Nov/23</v>
          </cell>
        </row>
        <row r="4858">
          <cell r="A4858">
            <v>103874</v>
          </cell>
          <cell r="B4858" t="str">
            <v>COTOVELO EM COBRE, DN 15 MM, 90 GRAUS, SEM ANEL DE SOLDA, INSTALADO EM RAMAL E SUB-RAMAL DE AQUECIMENTO SOLAR - FORNECIMENTO E INSTALAÇÃO. AF_04/2022</v>
          </cell>
          <cell r="C4858" t="str">
            <v>UN</v>
          </cell>
          <cell r="D4858">
            <v>21.33</v>
          </cell>
          <cell r="E4858" t="str">
            <v>INSTALACOES HIDRO SANITARIAS</v>
          </cell>
          <cell r="F4858" t="str">
            <v>CONEXOES</v>
          </cell>
          <cell r="G4858" t="str">
            <v>SINAPI Nov/23</v>
          </cell>
        </row>
        <row r="4859">
          <cell r="A4859">
            <v>103875</v>
          </cell>
          <cell r="B4859" t="str">
            <v>CURVA EM COBRE, DN 15 MM, 45 GRAUS, SEM ANEL DE SOLDA, BOLSA X BOLSA, INSTALADO EM RAMAL E SUB-RAMAL DE AQUECIMENTO SOLAR - FORNECIMENTO E INSTALAÇÃO. AF_04/2022</v>
          </cell>
          <cell r="C4859" t="str">
            <v>UN</v>
          </cell>
          <cell r="D4859">
            <v>21.3</v>
          </cell>
          <cell r="E4859" t="str">
            <v>INSTALACOES HIDRO SANITARIAS</v>
          </cell>
          <cell r="F4859" t="str">
            <v>CONEXOES</v>
          </cell>
          <cell r="G4859" t="str">
            <v>SINAPI Nov/23</v>
          </cell>
        </row>
        <row r="4860">
          <cell r="A4860">
            <v>103876</v>
          </cell>
          <cell r="B4860" t="str">
            <v>COTOVELO EM BRONZE/LATÃO, DN 15 MM X 1/2", 90 GRAUS, SEM ANEL DE SOLDA, BOLSA X ROSCA F, INSTALADO EM RAMAL E SUB-RAMAL DE AQUECIMENTO SOLAR - FORNECIMENTO E INSTALAÇÃO. AF_04/2022</v>
          </cell>
          <cell r="C4860" t="str">
            <v>UN</v>
          </cell>
          <cell r="D4860">
            <v>23.42</v>
          </cell>
          <cell r="E4860" t="str">
            <v>INSTALACOES HIDRO SANITARIAS</v>
          </cell>
          <cell r="F4860" t="str">
            <v>CONEXOES</v>
          </cell>
          <cell r="G4860" t="str">
            <v>SINAPI Nov/23</v>
          </cell>
        </row>
        <row r="4861">
          <cell r="A4861">
            <v>103877</v>
          </cell>
          <cell r="B4861" t="str">
            <v>COTOVELO EM COBRE, DN 22 MM, 90 GRAUS, SEM ANEL DE SOLDA, INSTALADO EM RAMAL E SUB-RAMAL DE AQUECIMENTO SOLAR - FORNECIMENTO E INSTALAÇÃO. AF_04/2022</v>
          </cell>
          <cell r="C4861" t="str">
            <v>UN</v>
          </cell>
          <cell r="D4861">
            <v>30.8</v>
          </cell>
          <cell r="E4861" t="str">
            <v>INSTALACOES HIDRO SANITARIAS</v>
          </cell>
          <cell r="F4861" t="str">
            <v>CONEXOES</v>
          </cell>
          <cell r="G4861" t="str">
            <v>SINAPI Nov/23</v>
          </cell>
        </row>
        <row r="4862">
          <cell r="A4862">
            <v>103878</v>
          </cell>
          <cell r="B4862" t="str">
            <v>CURVA EM COBRE, DN 22 MM, 45 GRAUS, SEM ANEL DE SOLDA, BOLSA X BOLSA, INSTALADO EM RAMAL E SUB-RAMAL DE AQUECIMENTO SOLAR - FORNECIMENTO E INSTALAÇÃO. AF_04/2022</v>
          </cell>
          <cell r="C4862" t="str">
            <v>UN</v>
          </cell>
          <cell r="D4862">
            <v>30.53</v>
          </cell>
          <cell r="E4862" t="str">
            <v>INSTALACOES HIDRO SANITARIAS</v>
          </cell>
          <cell r="F4862" t="str">
            <v>CONEXOES</v>
          </cell>
          <cell r="G4862" t="str">
            <v>SINAPI Nov/23</v>
          </cell>
        </row>
        <row r="4863">
          <cell r="A4863">
            <v>103879</v>
          </cell>
          <cell r="B4863" t="str">
            <v>COTOVELO EM BRONZE/LATÃO, DN 22 MM X 1/2", 90 GRAUS, SEM ANEL DE SOLDA, BOLSA X ROSCA F, INSTALADO EM RAMAL E SUB-RAMAL DE AQUECIMENTO SOLAR - FORNECIMENTO E INSTALAÇÃO. AF_04/2022</v>
          </cell>
          <cell r="C4863" t="str">
            <v>UN</v>
          </cell>
          <cell r="D4863">
            <v>31.94</v>
          </cell>
          <cell r="E4863" t="str">
            <v>INSTALACOES HIDRO SANITARIAS</v>
          </cell>
          <cell r="F4863" t="str">
            <v>CONEXOES</v>
          </cell>
          <cell r="G4863" t="str">
            <v>SINAPI Nov/23</v>
          </cell>
        </row>
        <row r="4864">
          <cell r="A4864">
            <v>103880</v>
          </cell>
          <cell r="B4864" t="str">
            <v>COTOVELO EM BRONZE/LATÃO, DN 22 MM X 3/4", 90 GRAUS, SEM ANEL DE SOLDA, BOLSA X ROSCA F, INSTALADO EM RAMAL E SUB-RAMAL DE AQUECIMENTO SOLAR - FORNECIMENTO E INSTALAÇÃO. AF_04/2022</v>
          </cell>
          <cell r="C4864" t="str">
            <v>UN</v>
          </cell>
          <cell r="D4864">
            <v>35.54</v>
          </cell>
          <cell r="E4864" t="str">
            <v>INSTALACOES HIDRO SANITARIAS</v>
          </cell>
          <cell r="F4864" t="str">
            <v>CONEXOES</v>
          </cell>
          <cell r="G4864" t="str">
            <v>SINAPI Nov/23</v>
          </cell>
        </row>
        <row r="4865">
          <cell r="A4865">
            <v>103881</v>
          </cell>
          <cell r="B4865" t="str">
            <v>COTOVELO EM COBRE, DN 28 MM, 90 GRAUS, SEM ANEL DE SOLDA, INSTALADO EM RAMAL E SUB-RAMAL DE AQUECIMENTO SOLAR - FORNECIMENTO E INSTALAÇÃO. AF_04/2022</v>
          </cell>
          <cell r="C4865" t="str">
            <v>UN</v>
          </cell>
          <cell r="D4865">
            <v>41.51</v>
          </cell>
          <cell r="E4865" t="str">
            <v>INSTALACOES HIDRO SANITARIAS</v>
          </cell>
          <cell r="F4865" t="str">
            <v>CONEXOES</v>
          </cell>
          <cell r="G4865" t="str">
            <v>SINAPI Nov/23</v>
          </cell>
        </row>
        <row r="4866">
          <cell r="A4866">
            <v>103882</v>
          </cell>
          <cell r="B4866" t="str">
            <v>CURVA EM COBRE, DN 28 MM, 45 GRAUS, SEM ANEL DE SOLDA, BOLSA X BOLSA, INSTALADO EM RAMAL E SUB-RAMAL DE AQUECIMENTO SOLAR - FORNECIMENTO E INSTALAÇÃO. AF_04/2022</v>
          </cell>
          <cell r="C4866" t="str">
            <v>UN</v>
          </cell>
          <cell r="D4866">
            <v>39.86</v>
          </cell>
          <cell r="E4866" t="str">
            <v>INSTALACOES HIDRO SANITARIAS</v>
          </cell>
          <cell r="F4866" t="str">
            <v>CONEXOES</v>
          </cell>
          <cell r="G4866" t="str">
            <v>SINAPI Nov/23</v>
          </cell>
        </row>
        <row r="4867">
          <cell r="A4867">
            <v>103883</v>
          </cell>
          <cell r="B4867" t="str">
            <v>LUVA EM COBRE, DN 15 MM, SEM ANEL DE SOLDA, INSTALADO EM RAMAL E SUB-RAMAL DE AQUECIMENTO SOLAR - FORNECIMENTO E INSTALAÇÃO. AF_04/2022</v>
          </cell>
          <cell r="C4867" t="str">
            <v>UN</v>
          </cell>
          <cell r="D4867">
            <v>13.99</v>
          </cell>
          <cell r="E4867" t="str">
            <v>INSTALACOES HIDRO SANITARIAS</v>
          </cell>
          <cell r="F4867" t="str">
            <v>CONEXOES</v>
          </cell>
          <cell r="G4867" t="str">
            <v>SINAPI Nov/23</v>
          </cell>
        </row>
        <row r="4868">
          <cell r="A4868">
            <v>103884</v>
          </cell>
          <cell r="B4868" t="str">
            <v>LUVA PASSANTE EM COBRE, DN 15 MM, SEM ANEL DE SOLDA, INSTALADO EM RAMAL E SUB-RAMAL DE AQUECIMENTO SOLAR - FORNECIMENTO E INSTALAÇÃO. AF_04/2022</v>
          </cell>
          <cell r="C4868" t="str">
            <v>UN</v>
          </cell>
          <cell r="D4868">
            <v>14.02</v>
          </cell>
          <cell r="E4868" t="str">
            <v>INSTALACOES HIDRO SANITARIAS</v>
          </cell>
          <cell r="F4868" t="str">
            <v>CONEXOES</v>
          </cell>
          <cell r="G4868" t="str">
            <v>SINAPI Nov/23</v>
          </cell>
        </row>
        <row r="4869">
          <cell r="A4869">
            <v>103885</v>
          </cell>
          <cell r="B4869" t="str">
            <v>CURVA DE TRANSPOSIÇÃO EM BRONZE/LATÃO, DN 15 MM, SEM ANEL DE SOLDA, BOLSA X BOLSA, INSTALADO EM RAMAL E SUB-RAMAL DE AQUECIMENTO SOLAR - FORNECIMENTO E INSTALAÇÃO. AF_04/2022</v>
          </cell>
          <cell r="C4869" t="str">
            <v>UN</v>
          </cell>
          <cell r="D4869">
            <v>28.34</v>
          </cell>
          <cell r="E4869" t="str">
            <v>INSTALACOES HIDRO SANITARIAS</v>
          </cell>
          <cell r="F4869" t="str">
            <v>CONEXOES</v>
          </cell>
          <cell r="G4869" t="str">
            <v>SINAPI Nov/23</v>
          </cell>
        </row>
        <row r="4870">
          <cell r="A4870">
            <v>103886</v>
          </cell>
          <cell r="B4870" t="str">
            <v>JUNTA DE EXPANSÃO EM COBRE, DN 15 MM, PONTA X PONTA, INSTALADO EM RAMAL E SUB-RAMAL DE AQUECIMENTO SOLAR - FORNECIMENTO E INSTALAÇÃO. AF_04/2022</v>
          </cell>
          <cell r="C4870" t="str">
            <v>UN</v>
          </cell>
          <cell r="D4870">
            <v>426.4</v>
          </cell>
          <cell r="E4870" t="str">
            <v>INSTALACOES HIDRO SANITARIAS</v>
          </cell>
          <cell r="F4870" t="str">
            <v>CONEXOES</v>
          </cell>
          <cell r="G4870" t="str">
            <v>SINAPI Nov/23</v>
          </cell>
        </row>
        <row r="4871">
          <cell r="A4871">
            <v>103887</v>
          </cell>
          <cell r="B4871" t="str">
            <v>CONECTOR EM BRONZE/LATÃO, DN 15 MM X 1/2", SEM ANEL DE SOLDA, BOLSA X ROSCA F, INSTALADO EM RAMAL E SUB-RAMAL DE AQUECIMENTO SOLAR - FORNECIMENTO E INSTALAÇÃO. AF_04/2022</v>
          </cell>
          <cell r="C4871" t="str">
            <v>UN</v>
          </cell>
          <cell r="D4871">
            <v>20.9</v>
          </cell>
          <cell r="E4871" t="str">
            <v>INSTALACOES HIDRO SANITARIAS</v>
          </cell>
          <cell r="F4871" t="str">
            <v>CONEXOES</v>
          </cell>
          <cell r="G4871" t="str">
            <v>SINAPI Nov/23</v>
          </cell>
        </row>
        <row r="4872">
          <cell r="A4872">
            <v>103888</v>
          </cell>
          <cell r="B4872" t="str">
            <v>LUVA EM COBRE, DN 22 MM, SEM ANEL DE SOLDA, INSTALADO EM RAMAL E SUB-RAMAL DE AQUECIMENTO SOLAR - FORNECIMENTO E INSTALAÇÃO. AF_04/2022</v>
          </cell>
          <cell r="C4872" t="str">
            <v>UN</v>
          </cell>
          <cell r="D4872">
            <v>18.940000000000001</v>
          </cell>
          <cell r="E4872" t="str">
            <v>INSTALACOES HIDRO SANITARIAS</v>
          </cell>
          <cell r="F4872" t="str">
            <v>CONEXOES</v>
          </cell>
          <cell r="G4872" t="str">
            <v>SINAPI Nov/23</v>
          </cell>
        </row>
        <row r="4873">
          <cell r="A4873">
            <v>103889</v>
          </cell>
          <cell r="B4873" t="str">
            <v>LUVA PASSANTE EM COBRE, DN 22 MM, SEM ANEL DE SOLDA, INSTALADO EM RAMAL E SUB-RAMAL DE AQUECIMENTO SOLAR - FORNECIMENTO E INSTALAÇÃO. AF_04/2022</v>
          </cell>
          <cell r="C4873" t="str">
            <v>UN</v>
          </cell>
          <cell r="D4873">
            <v>20.18</v>
          </cell>
          <cell r="E4873" t="str">
            <v>INSTALACOES HIDRO SANITARIAS</v>
          </cell>
          <cell r="F4873" t="str">
            <v>CONEXOES</v>
          </cell>
          <cell r="G4873" t="str">
            <v>SINAPI Nov/23</v>
          </cell>
        </row>
        <row r="4874">
          <cell r="A4874">
            <v>103890</v>
          </cell>
          <cell r="B4874" t="str">
            <v>JUNTA DE EXPANSÃO EM COBRE, DN 22 MM, PONTA X PONTA, INSTALADO EM RAMAL E SUB-RAMAL DE AQUECIMENTO SOLAR - FORNECIMENTO E INSTALAÇÃO. AF_04/2022</v>
          </cell>
          <cell r="C4874" t="str">
            <v>UN</v>
          </cell>
          <cell r="D4874">
            <v>495.27</v>
          </cell>
          <cell r="E4874" t="str">
            <v>INSTALACOES HIDRO SANITARIAS</v>
          </cell>
          <cell r="F4874" t="str">
            <v>CONEXOES</v>
          </cell>
          <cell r="G4874" t="str">
            <v>SINAPI Nov/23</v>
          </cell>
        </row>
        <row r="4875">
          <cell r="A4875">
            <v>103891</v>
          </cell>
          <cell r="B4875" t="str">
            <v>CURVA DE TRANSPOSIÇÃO EM BRONZE/LATÃO, DN 22 MM, SEM ANEL DE SOLDA, BOLSA X BOLSA, INSTALADO EM RAMAL E SUB-RAMAL DE AQUECIMENTO SOLAR - FORNECIMENTO E INSTALAÇÃO. AF_04/2022</v>
          </cell>
          <cell r="C4875" t="str">
            <v>UN</v>
          </cell>
          <cell r="D4875">
            <v>51.64</v>
          </cell>
          <cell r="E4875" t="str">
            <v>INSTALACOES HIDRO SANITARIAS</v>
          </cell>
          <cell r="F4875" t="str">
            <v>CONEXOES</v>
          </cell>
          <cell r="G4875" t="str">
            <v>SINAPI Nov/23</v>
          </cell>
        </row>
        <row r="4876">
          <cell r="A4876">
            <v>103892</v>
          </cell>
          <cell r="B4876" t="str">
            <v>BUCHA DE REDUÇÃO EM COBRE, DN 22 MM X 15 MM, SEM ANEL DE SOLDA, PONTA X BOLSA, INSTALADO EM RAMAL E SUB-RAMAL DE AQUECIMENTO SOLAR - FORNECIMENTO E INSTALAÇÃO. AF_04/2022</v>
          </cell>
          <cell r="C4876" t="str">
            <v>UN</v>
          </cell>
          <cell r="D4876">
            <v>18.23</v>
          </cell>
          <cell r="E4876" t="str">
            <v>INSTALACOES HIDRO SANITARIAS</v>
          </cell>
          <cell r="F4876" t="str">
            <v>CONEXOES</v>
          </cell>
          <cell r="G4876" t="str">
            <v>SINAPI Nov/23</v>
          </cell>
        </row>
        <row r="4877">
          <cell r="A4877">
            <v>103893</v>
          </cell>
          <cell r="B4877" t="str">
            <v>CONECTOR EM BRONZE/LATÃO, DN 22 MM X 1/2", SEM ANEL DE SOLDA, BOLSA X ROSCA F, INSTALADO EM RAMAL E SUB-RAMAL DE AQUECIMENTO SOLAR - FORNECIMENTO E INSTALAÇÃO. AF_04/2022</v>
          </cell>
          <cell r="C4877" t="str">
            <v>UN</v>
          </cell>
          <cell r="D4877">
            <v>22.32</v>
          </cell>
          <cell r="E4877" t="str">
            <v>INSTALACOES HIDRO SANITARIAS</v>
          </cell>
          <cell r="F4877" t="str">
            <v>CONEXOES</v>
          </cell>
          <cell r="G4877" t="str">
            <v>SINAPI Nov/23</v>
          </cell>
        </row>
        <row r="4878">
          <cell r="A4878">
            <v>103894</v>
          </cell>
          <cell r="B4878" t="str">
            <v>CONECTOR EM BRONZE/LATÃO, DN 22 MM X 3/4", SEM ANEL DE SOLDA, BOLSA X ROSCA F, INSTALADO EM RAMAL E SUB-RAMAL DE AQUECIMENTO SOLAR - FORNECIMENTO E INSTALAÇÃO. AF_04/2022</v>
          </cell>
          <cell r="C4878" t="str">
            <v>UN</v>
          </cell>
          <cell r="D4878">
            <v>26.72</v>
          </cell>
          <cell r="E4878" t="str">
            <v>INSTALACOES HIDRO SANITARIAS</v>
          </cell>
          <cell r="F4878" t="str">
            <v>CONEXOES</v>
          </cell>
          <cell r="G4878" t="str">
            <v>SINAPI Nov/23</v>
          </cell>
        </row>
        <row r="4879">
          <cell r="A4879">
            <v>103895</v>
          </cell>
          <cell r="B4879" t="str">
            <v>LUVA EM COBRE, DN 28 MM, SEM ANEL DE SOLDA, INSTALADO EM RAMAL E SUB-RAMAL DE AQUECIMENTO SOLAR - FORNECIMENTO E INSTALAÇÃO. AF_04/2022</v>
          </cell>
          <cell r="C4879" t="str">
            <v>UN</v>
          </cell>
          <cell r="D4879">
            <v>26.21</v>
          </cell>
          <cell r="E4879" t="str">
            <v>INSTALACOES HIDRO SANITARIAS</v>
          </cell>
          <cell r="F4879" t="str">
            <v>CONEXOES</v>
          </cell>
          <cell r="G4879" t="str">
            <v>SINAPI Nov/23</v>
          </cell>
        </row>
        <row r="4880">
          <cell r="A4880">
            <v>103896</v>
          </cell>
          <cell r="B4880" t="str">
            <v>LUVA PASSANTE EM COBRE, DN 28 MM, SEM ANEL DE SOLDA, INSTALADO EM RAMAL E SUB-RAMAL DE AQUECIMENTO SOLAR - FORNECIMENTO E INSTALAÇÃO. AF_04/2022</v>
          </cell>
          <cell r="C4880" t="str">
            <v>UN</v>
          </cell>
          <cell r="D4880">
            <v>26.21</v>
          </cell>
          <cell r="E4880" t="str">
            <v>INSTALACOES HIDRO SANITARIAS</v>
          </cell>
          <cell r="F4880" t="str">
            <v>CONEXOES</v>
          </cell>
          <cell r="G4880" t="str">
            <v>SINAPI Nov/23</v>
          </cell>
        </row>
        <row r="4881">
          <cell r="A4881">
            <v>103897</v>
          </cell>
          <cell r="B4881" t="str">
            <v>CURVA DE TRANSPOSIÇÃO EM BRONZE/LATÃO, DN 28 MM, SEM ANEL DE SOLDA, BOLSA X BOLSA, INSTALADO EM RAMAL E SUB-RAMAL DE AQUECIMENTO SOLAR - FORNECIMENTO E INSTALAÇÃO. AF_04/2022</v>
          </cell>
          <cell r="C4881" t="str">
            <v>UN</v>
          </cell>
          <cell r="D4881">
            <v>84.07</v>
          </cell>
          <cell r="E4881" t="str">
            <v>INSTALACOES HIDRO SANITARIAS</v>
          </cell>
          <cell r="F4881" t="str">
            <v>CONEXOES</v>
          </cell>
          <cell r="G4881" t="str">
            <v>SINAPI Nov/23</v>
          </cell>
        </row>
        <row r="4882">
          <cell r="A4882">
            <v>103898</v>
          </cell>
          <cell r="B4882" t="str">
            <v>JUNTA DE EXPANSÃO EM COBRE, DN 28 MM, PONTA X PONTA, INSTALADO EM RAMAL E SUB-RAMAL DE AQUECIMENTO SOLAR - FORNECIMENTO E INSTALAÇÃO. AF_04/2022</v>
          </cell>
          <cell r="C4882" t="str">
            <v>UN</v>
          </cell>
          <cell r="D4882">
            <v>544.72</v>
          </cell>
          <cell r="E4882" t="str">
            <v>INSTALACOES HIDRO SANITARIAS</v>
          </cell>
          <cell r="F4882" t="str">
            <v>CONEXOES</v>
          </cell>
          <cell r="G4882" t="str">
            <v>SINAPI Nov/23</v>
          </cell>
        </row>
        <row r="4883">
          <cell r="A4883">
            <v>103899</v>
          </cell>
          <cell r="B4883" t="str">
            <v>CONECTOR EM BRONZE/LATÃO, DN 28 MM X 1/2", SEM ANEL DE SOLDA, BOLSA X ROSCA F, INSTALADO EM RAMAL E SUB-RAMAL DE AQUECIMENTO SOLAR - FORNECIMENTO E INSTALAÇÃO. AF_04/2022</v>
          </cell>
          <cell r="C4883" t="str">
            <v>UN</v>
          </cell>
          <cell r="D4883">
            <v>33.200000000000003</v>
          </cell>
          <cell r="E4883" t="str">
            <v>INSTALACOES HIDRO SANITARIAS</v>
          </cell>
          <cell r="F4883" t="str">
            <v>CONEXOES</v>
          </cell>
          <cell r="G4883" t="str">
            <v>SINAPI Nov/23</v>
          </cell>
        </row>
        <row r="4884">
          <cell r="A4884">
            <v>103900</v>
          </cell>
          <cell r="B4884" t="str">
            <v>BUCHA DE REDUÇÃO EM COBRE, DN 28 MM X 22 MM, SEM ANEL DE SOLDA, INSTALADO EM RAMAL E SUB-RAMAL DE AQUECIMENTO SOLAR - FORNECIMENTO E INSTALAÇÃO. AF_04/2022</v>
          </cell>
          <cell r="C4884" t="str">
            <v>UN</v>
          </cell>
          <cell r="D4884">
            <v>23.14</v>
          </cell>
          <cell r="E4884" t="str">
            <v>INSTALACOES HIDRO SANITARIAS</v>
          </cell>
          <cell r="F4884" t="str">
            <v>CONEXOES</v>
          </cell>
          <cell r="G4884" t="str">
            <v>SINAPI Nov/23</v>
          </cell>
        </row>
        <row r="4885">
          <cell r="A4885">
            <v>103901</v>
          </cell>
          <cell r="B4885" t="str">
            <v>TÊ EM COBRE, DN 15 MM, SEM ANEL DE SOLDA, INSTALADO EM RAMAL E SUB-RAMAL DE AQUECIMENTO SOLAR - FORNECIMENTO E INSTALAÇÃO. AF_04/2022</v>
          </cell>
          <cell r="C4885" t="str">
            <v>UN</v>
          </cell>
          <cell r="D4885">
            <v>28.74</v>
          </cell>
          <cell r="E4885" t="str">
            <v>INSTALACOES HIDRO SANITARIAS</v>
          </cell>
          <cell r="F4885" t="str">
            <v>CONEXOES</v>
          </cell>
          <cell r="G4885" t="str">
            <v>SINAPI Nov/23</v>
          </cell>
        </row>
        <row r="4886">
          <cell r="A4886">
            <v>103902</v>
          </cell>
          <cell r="B4886" t="str">
            <v>TÊ EM COBRE, DN 22 MM, SEM ANEL DE SOLDA, INSTALADO EM RAMAL E SUB-RAMAL DE AQUECIMENTO SOLAR - FORNECIMENTO E INSTALAÇÃO. AF_04/2022</v>
          </cell>
          <cell r="C4886" t="str">
            <v>UN</v>
          </cell>
          <cell r="D4886">
            <v>40.799999999999997</v>
          </cell>
          <cell r="E4886" t="str">
            <v>INSTALACOES HIDRO SANITARIAS</v>
          </cell>
          <cell r="F4886" t="str">
            <v>CONEXOES</v>
          </cell>
          <cell r="G4886" t="str">
            <v>SINAPI Nov/23</v>
          </cell>
        </row>
        <row r="4887">
          <cell r="A4887">
            <v>103903</v>
          </cell>
          <cell r="B4887" t="str">
            <v>TÊ EM COBRE, DN 28 MM, SEM ANEL DE SOLDA, INSTALADO EM RAMAL E SUB-RAMAL DE AQUECIMENTO SOLAR - FORNECIMENTO E INSTALAÇÃO. AF_04/2022</v>
          </cell>
          <cell r="C4887" t="str">
            <v>UN</v>
          </cell>
          <cell r="D4887">
            <v>53.76</v>
          </cell>
          <cell r="E4887" t="str">
            <v>INSTALACOES HIDRO SANITARIAS</v>
          </cell>
          <cell r="F4887" t="str">
            <v>CONEXOES</v>
          </cell>
          <cell r="G4887" t="str">
            <v>SINAPI Nov/23</v>
          </cell>
        </row>
        <row r="4888">
          <cell r="A4888">
            <v>103947</v>
          </cell>
          <cell r="B4888" t="str">
            <v>BUCHA DE REDUÇÃO, CURTA, PVC, SOLDÁVEL, DN 25 X 20 MM, INSTALADO EM RAMAL OU SUB-RAMAL DE ÁGUA - FORNECIMENTO E INSTALAÇÃO. AF_06/2022</v>
          </cell>
          <cell r="C4888" t="str">
            <v>UN</v>
          </cell>
          <cell r="D4888">
            <v>7.42</v>
          </cell>
          <cell r="E4888" t="str">
            <v>INSTALACOES HIDRO SANITARIAS</v>
          </cell>
          <cell r="F4888" t="str">
            <v>CONEXOES</v>
          </cell>
          <cell r="G4888" t="str">
            <v>SINAPI Nov/23</v>
          </cell>
        </row>
        <row r="4889">
          <cell r="A4889">
            <v>103948</v>
          </cell>
          <cell r="B4889" t="str">
            <v>BUCHA DE REDUÇÃO, CURTA, PVC, SOLDÁVEL, DN 32 X 25 MM, INSTALADO EM RAMAL OU SUB-RAMAL DE ÁGUA - FORNECIMENTO E INSTALAÇÃO. AF_06/2022</v>
          </cell>
          <cell r="C4889" t="str">
            <v>UN</v>
          </cell>
          <cell r="D4889">
            <v>9.15</v>
          </cell>
          <cell r="E4889" t="str">
            <v>INSTALACOES HIDRO SANITARIAS</v>
          </cell>
          <cell r="F4889" t="str">
            <v>CONEXOES</v>
          </cell>
          <cell r="G4889" t="str">
            <v>SINAPI Nov/23</v>
          </cell>
        </row>
        <row r="4890">
          <cell r="A4890">
            <v>103949</v>
          </cell>
          <cell r="B4890" t="str">
            <v>BUCHA DE REDUÇÃO, LONGA, PVC, SOLDÁVEL, DN 32 X 20 MM, INSTALADO EM RAMAL OU SUB-RAMAL DE ÁGUA - FORNECIMENTO E INSTALAÇÃO. AF_06/2022</v>
          </cell>
          <cell r="C4890" t="str">
            <v>UN</v>
          </cell>
          <cell r="D4890">
            <v>10.42</v>
          </cell>
          <cell r="E4890" t="str">
            <v>INSTALACOES HIDRO SANITARIAS</v>
          </cell>
          <cell r="F4890" t="str">
            <v>CONEXOES</v>
          </cell>
          <cell r="G4890" t="str">
            <v>SINAPI Nov/23</v>
          </cell>
        </row>
        <row r="4891">
          <cell r="A4891">
            <v>103950</v>
          </cell>
          <cell r="B4891" t="str">
            <v>JOELHO DE REDUÇÃO, 90 GRAUS, PVC, SOLDÁVEL, DN 25 MM X 20 MM, INSTALADO EM RAMAL OU SUB-RAMAL DE ÁGUA - FORNECIMENTO E INSTALAÇÃO. AF_06/2022</v>
          </cell>
          <cell r="C4891" t="str">
            <v>UN</v>
          </cell>
          <cell r="D4891">
            <v>12.57</v>
          </cell>
          <cell r="E4891" t="str">
            <v>INSTALACOES HIDRO SANITARIAS</v>
          </cell>
          <cell r="F4891" t="str">
            <v>CONEXOES</v>
          </cell>
          <cell r="G4891" t="str">
            <v>SINAPI Nov/23</v>
          </cell>
        </row>
        <row r="4892">
          <cell r="A4892">
            <v>103951</v>
          </cell>
          <cell r="B4892" t="str">
            <v>JOELHO DE REDUÇÃO, 90 GRAUS, PVC, SOLDÁVEL, DN 32 MM X 25 MM, INSTALADO EM RAMAL OU SUB-RAMAL DE ÁGUA - FORNECIMENTO E INSTALAÇÃO. AF_06/2022</v>
          </cell>
          <cell r="C4892" t="str">
            <v>UN</v>
          </cell>
          <cell r="D4892">
            <v>16.89</v>
          </cell>
          <cell r="E4892" t="str">
            <v>INSTALACOES HIDRO SANITARIAS</v>
          </cell>
          <cell r="F4892" t="str">
            <v>CONEXOES</v>
          </cell>
          <cell r="G4892" t="str">
            <v>SINAPI Nov/23</v>
          </cell>
        </row>
        <row r="4893">
          <cell r="A4893">
            <v>103952</v>
          </cell>
          <cell r="B4893" t="str">
            <v>BUCHA DE REDUÇÃO, CURTA, PVC, SOLDÁVEL, DN 25 X 20 MM, INSTALADO EM RAMAL DE DISTRIBUIÇÃO DE ÁGUA - FORNECIMENTO E INSTALAÇÃO. AF_06/2022</v>
          </cell>
          <cell r="C4893" t="str">
            <v>UN</v>
          </cell>
          <cell r="D4893">
            <v>6.77</v>
          </cell>
          <cell r="E4893" t="str">
            <v>INSTALACOES HIDRO SANITARIAS</v>
          </cell>
          <cell r="F4893" t="str">
            <v>CONEXOES</v>
          </cell>
          <cell r="G4893" t="str">
            <v>SINAPI Nov/23</v>
          </cell>
        </row>
        <row r="4894">
          <cell r="A4894">
            <v>103953</v>
          </cell>
          <cell r="B4894" t="str">
            <v>BUCHA DE REDUÇÃO, CURTA, PVC, SOLDÁVEL, DN 32 X 25 MM, INSTALADO EM RAMAL DE DISTRIBUIÇÃO DE ÁGUA - FORNECIMENTO E INSTALAÇÃO. AF_06/2022</v>
          </cell>
          <cell r="C4894" t="str">
            <v>UN</v>
          </cell>
          <cell r="D4894">
            <v>8.39</v>
          </cell>
          <cell r="E4894" t="str">
            <v>INSTALACOES HIDRO SANITARIAS</v>
          </cell>
          <cell r="F4894" t="str">
            <v>CONEXOES</v>
          </cell>
          <cell r="G4894" t="str">
            <v>SINAPI Nov/23</v>
          </cell>
        </row>
        <row r="4895">
          <cell r="A4895">
            <v>103954</v>
          </cell>
          <cell r="B4895" t="str">
            <v>BUCHA DE REDUÇÃO, LONGA, PVC, SOLDÁVEL, DN 32 X 20 MM, INSTALADO EM RAMAL DE DISTRIBUIÇÃO DE ÁGUA - FORNECIMENTO E INSTALAÇÃO. AF_06/2022</v>
          </cell>
          <cell r="C4895" t="str">
            <v>UN</v>
          </cell>
          <cell r="D4895">
            <v>9.69</v>
          </cell>
          <cell r="E4895" t="str">
            <v>INSTALACOES HIDRO SANITARIAS</v>
          </cell>
          <cell r="F4895" t="str">
            <v>CONEXOES</v>
          </cell>
          <cell r="G4895" t="str">
            <v>SINAPI Nov/23</v>
          </cell>
        </row>
        <row r="4896">
          <cell r="A4896">
            <v>103955</v>
          </cell>
          <cell r="B4896" t="str">
            <v>JOELHO DE REDUÇÃO, 90 GRAUS, PVC, SOLDÁVEL, DN 25 MM X 20 MM, INSTALADO EM RAMAL DE DISTRIBUIÇÃO DE ÁGUA - FORNECIMENTO E INSTALAÇÃO. AF_06/2022</v>
          </cell>
          <cell r="C4896" t="str">
            <v>UN</v>
          </cell>
          <cell r="D4896">
            <v>11.6</v>
          </cell>
          <cell r="E4896" t="str">
            <v>INSTALACOES HIDRO SANITARIAS</v>
          </cell>
          <cell r="F4896" t="str">
            <v>CONEXOES</v>
          </cell>
          <cell r="G4896" t="str">
            <v>SINAPI Nov/23</v>
          </cell>
        </row>
        <row r="4897">
          <cell r="A4897">
            <v>103956</v>
          </cell>
          <cell r="B4897" t="str">
            <v>JOELHO DE REDUÇÃO, 90 GRAUS, PVC, SOLDÁVEL, DN 32 MM X 25 MM, INSTALADO EM RAMAL DE DISTRIBUIÇÃO DE ÁGUA - FORNECIMENTO E INSTALAÇÃO. AF_06/2022</v>
          </cell>
          <cell r="C4897" t="str">
            <v>UN</v>
          </cell>
          <cell r="D4897">
            <v>15.76</v>
          </cell>
          <cell r="E4897" t="str">
            <v>INSTALACOES HIDRO SANITARIAS</v>
          </cell>
          <cell r="F4897" t="str">
            <v>CONEXOES</v>
          </cell>
          <cell r="G4897" t="str">
            <v>SINAPI Nov/23</v>
          </cell>
        </row>
        <row r="4898">
          <cell r="A4898">
            <v>103957</v>
          </cell>
          <cell r="B4898" t="str">
            <v>BUCHA DE REDUÇÃO, CURTA, PVC, SOLDÁVEL, DN 32 X 25 MM, INSTALADO EM PRUMADA DE ÁGUA - FORNECIMENTO E INSTALAÇÃO. AF_06/2022</v>
          </cell>
          <cell r="C4898" t="str">
            <v>UN</v>
          </cell>
          <cell r="D4898">
            <v>5.34</v>
          </cell>
          <cell r="E4898" t="str">
            <v>INSTALACOES HIDRO SANITARIAS</v>
          </cell>
          <cell r="F4898" t="str">
            <v>CONEXOES</v>
          </cell>
          <cell r="G4898" t="str">
            <v>SINAPI Nov/23</v>
          </cell>
        </row>
        <row r="4899">
          <cell r="A4899">
            <v>103958</v>
          </cell>
          <cell r="B4899" t="str">
            <v>BUCHA DE REDUÇÃO, CURTA, PVC, SOLDÁVEL, DN 50 X 40 MM, INSTALADO EM PRUMADA DE ÁGUA - FORNECIMENTO E INSTALAÇÃO. AF_06/2022</v>
          </cell>
          <cell r="C4899" t="str">
            <v>UN</v>
          </cell>
          <cell r="D4899">
            <v>10.47</v>
          </cell>
          <cell r="E4899" t="str">
            <v>INSTALACOES HIDRO SANITARIAS</v>
          </cell>
          <cell r="F4899" t="str">
            <v>CONEXOES</v>
          </cell>
          <cell r="G4899" t="str">
            <v>SINAPI Nov/23</v>
          </cell>
        </row>
        <row r="4900">
          <cell r="A4900">
            <v>103959</v>
          </cell>
          <cell r="B4900" t="str">
            <v>BUCHA DE REDUÇÃO, CURTA, PVC, SOLDÁVEL, DN 60 X 50 MM, INSTALADO EM PRUMADA DE ÁGUA - FORNECIMENTO E INSTALAÇÃO. AF_06/2022</v>
          </cell>
          <cell r="C4900" t="str">
            <v>UN</v>
          </cell>
          <cell r="D4900">
            <v>15.37</v>
          </cell>
          <cell r="E4900" t="str">
            <v>INSTALACOES HIDRO SANITARIAS</v>
          </cell>
          <cell r="F4900" t="str">
            <v>CONEXOES</v>
          </cell>
          <cell r="G4900" t="str">
            <v>SINAPI Nov/23</v>
          </cell>
        </row>
        <row r="4901">
          <cell r="A4901">
            <v>103962</v>
          </cell>
          <cell r="B4901" t="str">
            <v>BUCHA DE REDUÇÃO, LONGA, PVC, SOLDÁVEL, DN 32 X 20 MM, INSTALADO EM PRUMADA DE ÁGUA - FORNECIMENTO E INSTALAÇÃO. AF_06/2022</v>
          </cell>
          <cell r="C4901" t="str">
            <v>UN</v>
          </cell>
          <cell r="D4901">
            <v>6.75</v>
          </cell>
          <cell r="E4901" t="str">
            <v>INSTALACOES HIDRO SANITARIAS</v>
          </cell>
          <cell r="F4901" t="str">
            <v>CONEXOES</v>
          </cell>
          <cell r="G4901" t="str">
            <v>SINAPI Nov/23</v>
          </cell>
        </row>
        <row r="4902">
          <cell r="A4902">
            <v>103964</v>
          </cell>
          <cell r="B4902" t="str">
            <v>BUCHA DE REDUÇÃO, LONGA, PVC, SOLDÁVEL, DN 40 X 25 MM, INSTALADO EM PRUMADA DE ÁGUA - FORNECIMENTO E INSTALAÇÃO. AF_06/2022</v>
          </cell>
          <cell r="C4902" t="str">
            <v>UN</v>
          </cell>
          <cell r="D4902">
            <v>8.5399999999999991</v>
          </cell>
          <cell r="E4902" t="str">
            <v>INSTALACOES HIDRO SANITARIAS</v>
          </cell>
          <cell r="F4902" t="str">
            <v>CONEXOES</v>
          </cell>
          <cell r="G4902" t="str">
            <v>SINAPI Nov/23</v>
          </cell>
        </row>
        <row r="4903">
          <cell r="A4903">
            <v>103966</v>
          </cell>
          <cell r="B4903" t="str">
            <v>BUCHA DE REDUÇÃO, LONGA, PVC, SOLDÁVEL, DN 50 X 25 MM, INSTALADO EM PRUMADA DE ÁGUA - FORNECIMENTO E INSTALAÇÃO. AF_06/2022</v>
          </cell>
          <cell r="C4903" t="str">
            <v>UN</v>
          </cell>
          <cell r="D4903">
            <v>10.02</v>
          </cell>
          <cell r="E4903" t="str">
            <v>INSTALACOES HIDRO SANITARIAS</v>
          </cell>
          <cell r="F4903" t="str">
            <v>CONEXOES</v>
          </cell>
          <cell r="G4903" t="str">
            <v>SINAPI Nov/23</v>
          </cell>
        </row>
        <row r="4904">
          <cell r="A4904">
            <v>103967</v>
          </cell>
          <cell r="B4904" t="str">
            <v>BUCHA DE REDUÇÃO , LONGA, PVC, SOLDÁVEL, DN 50 X 32 MM, INSTALADO EM PRUMADA DE ÁGUA - FORNECIMENTO E INSTALAÇÃO. AF_06/2022</v>
          </cell>
          <cell r="C4904" t="str">
            <v>UN</v>
          </cell>
          <cell r="D4904">
            <v>11.97</v>
          </cell>
          <cell r="E4904" t="str">
            <v>INSTALACOES HIDRO SANITARIAS</v>
          </cell>
          <cell r="F4904" t="str">
            <v>CONEXOES</v>
          </cell>
          <cell r="G4904" t="str">
            <v>SINAPI Nov/23</v>
          </cell>
        </row>
        <row r="4905">
          <cell r="A4905">
            <v>103968</v>
          </cell>
          <cell r="B4905" t="str">
            <v>BUCHA DE REDUÇÃO, LONGA, PVC, SOLDÁVEL, DN 60 X 25 MM, INSTALADO EM PRUMADA DE ÁGUA - FORNECIMENTO E INSTALAÇÃO. AF_06/2022</v>
          </cell>
          <cell r="C4905" t="str">
            <v>UN</v>
          </cell>
          <cell r="D4905">
            <v>16.79</v>
          </cell>
          <cell r="E4905" t="str">
            <v>INSTALACOES HIDRO SANITARIAS</v>
          </cell>
          <cell r="F4905" t="str">
            <v>CONEXOES</v>
          </cell>
          <cell r="G4905" t="str">
            <v>SINAPI Nov/23</v>
          </cell>
        </row>
        <row r="4906">
          <cell r="A4906">
            <v>103969</v>
          </cell>
          <cell r="B4906" t="str">
            <v>BUCHA DE REDUÇÃO, LONGA, PVC, SOLDÁVEL, DN 60 X 32 MM, INSTALADO EM PRUMADA DE ÁGUA - FORNECIMENTO E INSTALAÇÃO. AF_06/2022</v>
          </cell>
          <cell r="C4906" t="str">
            <v>UN</v>
          </cell>
          <cell r="D4906">
            <v>19.760000000000002</v>
          </cell>
          <cell r="E4906" t="str">
            <v>INSTALACOES HIDRO SANITARIAS</v>
          </cell>
          <cell r="F4906" t="str">
            <v>CONEXOES</v>
          </cell>
          <cell r="G4906" t="str">
            <v>SINAPI Nov/23</v>
          </cell>
        </row>
        <row r="4907">
          <cell r="A4907">
            <v>103971</v>
          </cell>
          <cell r="B4907" t="str">
            <v>BUCHA DE REDUÇÃO, LONGA, PVC, SOLDÁVEL, DN 60 X 50 MM, INSTALADO EM PRUMADA DE ÁGUA - FORNECIMENTO E INSTALAÇÃO. AF_06/2022</v>
          </cell>
          <cell r="C4907" t="str">
            <v>UN</v>
          </cell>
          <cell r="D4907">
            <v>25.02</v>
          </cell>
          <cell r="E4907" t="str">
            <v>INSTALACOES HIDRO SANITARIAS</v>
          </cell>
          <cell r="F4907" t="str">
            <v>CONEXOES</v>
          </cell>
          <cell r="G4907" t="str">
            <v>SINAPI Nov/23</v>
          </cell>
        </row>
        <row r="4908">
          <cell r="A4908">
            <v>103972</v>
          </cell>
          <cell r="B4908" t="str">
            <v>BUCHA DE REDUÇÃO, LONGA, PVC, SOLDÁVEL, DN 75 X 50 MM, INSTALADO EM PRUMADA DE ÁGUA - FORNECIMENTO E INSTALAÇÃO. AF_06/2022</v>
          </cell>
          <cell r="C4908" t="str">
            <v>UN</v>
          </cell>
          <cell r="D4908">
            <v>28.84</v>
          </cell>
          <cell r="E4908" t="str">
            <v>INSTALACOES HIDRO SANITARIAS</v>
          </cell>
          <cell r="F4908" t="str">
            <v>CONEXOES</v>
          </cell>
          <cell r="G4908" t="str">
            <v>SINAPI Nov/23</v>
          </cell>
        </row>
        <row r="4909">
          <cell r="A4909">
            <v>103974</v>
          </cell>
          <cell r="B4909" t="str">
            <v>JOELHO DE REDUÇÃO, 90 GRAUS, PVC, SOLDÁVEL, DN 32 MM X 25 MM, INSTALADO EM PRUMADA DE ÁGUA - FORNECIMENTO E INSTALAÇÃO. AF_06/2022</v>
          </cell>
          <cell r="C4909" t="str">
            <v>UN</v>
          </cell>
          <cell r="D4909">
            <v>11.2</v>
          </cell>
          <cell r="E4909" t="str">
            <v>INSTALACOES HIDRO SANITARIAS</v>
          </cell>
          <cell r="F4909" t="str">
            <v>CONEXOES</v>
          </cell>
          <cell r="G4909" t="str">
            <v>SINAPI Nov/23</v>
          </cell>
        </row>
        <row r="4910">
          <cell r="A4910">
            <v>103975</v>
          </cell>
          <cell r="B4910" t="str">
            <v>TE DE REDUÇÃO, 90 GRAUS, PVC, SOLDÁVEL, DN 50 MM X 20 MM, INSTALADO EM PRUMADA DE ÁGUA - FORNECIMENTO E INSTALAÇÃO. AF_06/2022</v>
          </cell>
          <cell r="C4910" t="str">
            <v>UN</v>
          </cell>
          <cell r="D4910">
            <v>18.61</v>
          </cell>
          <cell r="E4910" t="str">
            <v>INSTALACOES HIDRO SANITARIAS</v>
          </cell>
          <cell r="F4910" t="str">
            <v>CONEXOES</v>
          </cell>
          <cell r="G4910" t="str">
            <v>SINAPI Nov/23</v>
          </cell>
        </row>
        <row r="4911">
          <cell r="A4911">
            <v>103976</v>
          </cell>
          <cell r="B4911" t="str">
            <v>TE DE REDUÇÃO, 90 GRAUS, PVC, SOLDÁVEL, DN 50 MM X 32 MM, INSTALADO EM PRUMADA DE ÁGUA - FORNECIMENTO E INSTALAÇÃO. AF_06/2022</v>
          </cell>
          <cell r="C4911" t="str">
            <v>UN</v>
          </cell>
          <cell r="D4911">
            <v>26.46</v>
          </cell>
          <cell r="E4911" t="str">
            <v>INSTALACOES HIDRO SANITARIAS</v>
          </cell>
          <cell r="F4911" t="str">
            <v>CONEXOES</v>
          </cell>
          <cell r="G4911" t="str">
            <v>SINAPI Nov/23</v>
          </cell>
        </row>
        <row r="4912">
          <cell r="A4912">
            <v>103977</v>
          </cell>
          <cell r="B4912" t="str">
            <v>BUCHA DE REDUÇÃO, PVC, SOLDÁVEL, DN 40MM X 32MM, INSTALADO EM PRUMADA DE ÁGUA - FORNECIMENTO E INSTALAÇÃO. AF_06/2022</v>
          </cell>
          <cell r="C4912" t="str">
            <v>UN</v>
          </cell>
          <cell r="D4912">
            <v>7.51</v>
          </cell>
          <cell r="E4912" t="str">
            <v>INSTALACOES HIDRO SANITARIAS</v>
          </cell>
          <cell r="F4912" t="str">
            <v>CONEXOES</v>
          </cell>
          <cell r="G4912" t="str">
            <v>SINAPI Nov/23</v>
          </cell>
        </row>
        <row r="4913">
          <cell r="A4913">
            <v>103980</v>
          </cell>
          <cell r="B4913" t="str">
            <v>JOELHO 90 GRAUS, PVC, SOLDÁVEL, DN 40MM, INSTALADO EM RAMAL DE DISTRIBUIÇÃO DE ÁGUA - FORNECIMENTO E INSTALAÇÃO. AF_06/2022</v>
          </cell>
          <cell r="C4913" t="str">
            <v>UN</v>
          </cell>
          <cell r="D4913">
            <v>19.71</v>
          </cell>
          <cell r="E4913" t="str">
            <v>INSTALACOES HIDRO SANITARIAS</v>
          </cell>
          <cell r="F4913" t="str">
            <v>CONEXOES</v>
          </cell>
          <cell r="G4913" t="str">
            <v>SINAPI Nov/23</v>
          </cell>
        </row>
        <row r="4914">
          <cell r="A4914">
            <v>103981</v>
          </cell>
          <cell r="B4914" t="str">
            <v>JOELHO 45 GRAUS, PVC, SOLDÁVEL, DN 40MM, INSTALADO EM RAMAL DE DISTRIBUIÇÃO DE ÁGUA - FORNECIMENTO E INSTALAÇÃO. AF_06/2022</v>
          </cell>
          <cell r="C4914" t="str">
            <v>UN</v>
          </cell>
          <cell r="D4914">
            <v>19.77</v>
          </cell>
          <cell r="E4914" t="str">
            <v>INSTALACOES HIDRO SANITARIAS</v>
          </cell>
          <cell r="F4914" t="str">
            <v>CONEXOES</v>
          </cell>
          <cell r="G4914" t="str">
            <v>SINAPI Nov/23</v>
          </cell>
        </row>
        <row r="4915">
          <cell r="A4915">
            <v>103982</v>
          </cell>
          <cell r="B4915" t="str">
            <v>CURVA 90 GRAUS, PVC, SOLDÁVEL, DN 40MM, INSTALADO EM RAMAL DE DISTRIBUIÇÃO DE ÁGUA - FORNECIMENTO E INSTALAÇÃO. AF_06/2022</v>
          </cell>
          <cell r="C4915" t="str">
            <v>UN</v>
          </cell>
          <cell r="D4915">
            <v>25.81</v>
          </cell>
          <cell r="E4915" t="str">
            <v>INSTALACOES HIDRO SANITARIAS</v>
          </cell>
          <cell r="F4915" t="str">
            <v>CONEXOES</v>
          </cell>
          <cell r="G4915" t="str">
            <v>SINAPI Nov/23</v>
          </cell>
        </row>
        <row r="4916">
          <cell r="A4916">
            <v>103983</v>
          </cell>
          <cell r="B4916" t="str">
            <v>CURVA 45 GRAUS, PVC, SOLDÁVEL, DN 40MM, INSTALADO EM RAMAL DE DISTRIBUIÇÃO DE ÁGUA - FORNECIMENTO E INSTALAÇÃO. AF_06/2022</v>
          </cell>
          <cell r="C4916" t="str">
            <v>UN</v>
          </cell>
          <cell r="D4916">
            <v>19.23</v>
          </cell>
          <cell r="E4916" t="str">
            <v>INSTALACOES HIDRO SANITARIAS</v>
          </cell>
          <cell r="F4916" t="str">
            <v>CONEXOES</v>
          </cell>
          <cell r="G4916" t="str">
            <v>SINAPI Nov/23</v>
          </cell>
        </row>
        <row r="4917">
          <cell r="A4917">
            <v>103984</v>
          </cell>
          <cell r="B4917" t="str">
            <v>JOELHO 90 GRAUS, PVC, SOLDÁVEL, DN 50MM, INSTALADO EM RAMAL DE DISTRIBUIÇÃO DE ÁGUA - FORNECIMENTO E INSTALAÇÃO. AF_06/2022</v>
          </cell>
          <cell r="C4917" t="str">
            <v>UN</v>
          </cell>
          <cell r="D4917">
            <v>21.98</v>
          </cell>
          <cell r="E4917" t="str">
            <v>INSTALACOES HIDRO SANITARIAS</v>
          </cell>
          <cell r="F4917" t="str">
            <v>CONEXOES</v>
          </cell>
          <cell r="G4917" t="str">
            <v>SINAPI Nov/23</v>
          </cell>
        </row>
        <row r="4918">
          <cell r="A4918">
            <v>103985</v>
          </cell>
          <cell r="B4918" t="str">
            <v>JOELHO 45 GRAUS, PVC, SOLDÁVEL, DN 50MM, INSTALADO EM RAMAL DE DISTRIBUIÇÃO DE ÁGUA - FORNECIMENTO E INSTALAÇÃO. AF_06/2022</v>
          </cell>
          <cell r="C4918" t="str">
            <v>UN</v>
          </cell>
          <cell r="D4918">
            <v>24.46</v>
          </cell>
          <cell r="E4918" t="str">
            <v>INSTALACOES HIDRO SANITARIAS</v>
          </cell>
          <cell r="F4918" t="str">
            <v>CONEXOES</v>
          </cell>
          <cell r="G4918" t="str">
            <v>SINAPI Nov/23</v>
          </cell>
        </row>
        <row r="4919">
          <cell r="A4919">
            <v>103986</v>
          </cell>
          <cell r="B4919" t="str">
            <v>CURVA 90 GRAUS, PVC, SOLDÁVEL, DN 50MM, INSTALADO EM RAMAL DE DISTRIBUIÇÃO DE ÁGUA - FORNECIMENTO E INSTALAÇÃO. AF_06/2022</v>
          </cell>
          <cell r="C4919" t="str">
            <v>UN</v>
          </cell>
          <cell r="D4919">
            <v>30</v>
          </cell>
          <cell r="E4919" t="str">
            <v>INSTALACOES HIDRO SANITARIAS</v>
          </cell>
          <cell r="F4919" t="str">
            <v>CONEXOES</v>
          </cell>
          <cell r="G4919" t="str">
            <v>SINAPI Nov/23</v>
          </cell>
        </row>
        <row r="4920">
          <cell r="A4920">
            <v>103987</v>
          </cell>
          <cell r="B4920" t="str">
            <v>CURVA 45 GRAUS, PVC, SOLDÁVEL, DN 50MM, INSTALADO EM RAMAL DE DISTRIBUIÇÃO DE ÁGUA - FORNECIMENTO E INSTALAÇÃO. AF_06/2022</v>
          </cell>
          <cell r="C4920" t="str">
            <v>UN</v>
          </cell>
          <cell r="D4920">
            <v>26.24</v>
          </cell>
          <cell r="E4920" t="str">
            <v>INSTALACOES HIDRO SANITARIAS</v>
          </cell>
          <cell r="F4920" t="str">
            <v>CONEXOES</v>
          </cell>
          <cell r="G4920" t="str">
            <v>SINAPI Nov/23</v>
          </cell>
        </row>
        <row r="4921">
          <cell r="A4921">
            <v>103988</v>
          </cell>
          <cell r="B4921" t="str">
            <v>LUVA, PVC, SOLDÁVEL, DN 40MM, INSTALADO EM RAMAL DE DISTRIBUIÇÃO DE ÁGUA - FORNECIMENTO E INSTALAÇÃO. AF_06/2022</v>
          </cell>
          <cell r="C4921" t="str">
            <v>UN</v>
          </cell>
          <cell r="D4921">
            <v>13.99</v>
          </cell>
          <cell r="E4921" t="str">
            <v>INSTALACOES HIDRO SANITARIAS</v>
          </cell>
          <cell r="F4921" t="str">
            <v>CONEXOES</v>
          </cell>
          <cell r="G4921" t="str">
            <v>SINAPI Nov/23</v>
          </cell>
        </row>
        <row r="4922">
          <cell r="A4922">
            <v>103990</v>
          </cell>
          <cell r="B4922" t="str">
            <v>UNIÃO, PVC, SOLDÁVEL, DN 40MM, INSTALADO EM RAMAL DE DISTRIBUIÇÃO DE ÁGUA - FORNECIMENTO E INSTALAÇÃO. AF_06/2022</v>
          </cell>
          <cell r="C4922" t="str">
            <v>UN</v>
          </cell>
          <cell r="D4922">
            <v>35.549999999999997</v>
          </cell>
          <cell r="E4922" t="str">
            <v>INSTALACOES HIDRO SANITARIAS</v>
          </cell>
          <cell r="F4922" t="str">
            <v>CONEXOES</v>
          </cell>
          <cell r="G4922" t="str">
            <v>SINAPI Nov/23</v>
          </cell>
        </row>
        <row r="4923">
          <cell r="A4923">
            <v>103991</v>
          </cell>
          <cell r="B4923" t="str">
            <v>LUVA COM ROSCA, PVC, SOLDÁVEL, DN 40MM X 1.1/4, INSTALADO EM RAMAL DE DISTRIBUIÇÃO DE ÁGUA - FORNECIMENTO E INSTALAÇÃO. AF_06/2022</v>
          </cell>
          <cell r="C4923" t="str">
            <v>UN</v>
          </cell>
          <cell r="D4923">
            <v>19.25</v>
          </cell>
          <cell r="E4923" t="str">
            <v>INSTALACOES HIDRO SANITARIAS</v>
          </cell>
          <cell r="F4923" t="str">
            <v>CONEXOES</v>
          </cell>
          <cell r="G4923" t="str">
            <v>SINAPI Nov/23</v>
          </cell>
        </row>
        <row r="4924">
          <cell r="A4924">
            <v>103992</v>
          </cell>
          <cell r="B4924" t="str">
            <v>ADAPTADOR CURTO COM BOLSA E ROSCA PARA REGISTRO, PVC, SOLDÁVEL, DN 40MM X 1.1/4, INSTALADO EM RAMAL DE DISTRIBUIÇÃO DE ÁGUA - FORNECIMENTO E INSTALAÇÃO. AF_06/2022</v>
          </cell>
          <cell r="C4924" t="str">
            <v>UN</v>
          </cell>
          <cell r="D4924">
            <v>12.65</v>
          </cell>
          <cell r="E4924" t="str">
            <v>INSTALACOES HIDRO SANITARIAS</v>
          </cell>
          <cell r="F4924" t="str">
            <v>CONEXOES</v>
          </cell>
          <cell r="G4924" t="str">
            <v>SINAPI Nov/23</v>
          </cell>
        </row>
        <row r="4925">
          <cell r="A4925">
            <v>103993</v>
          </cell>
          <cell r="B4925" t="str">
            <v>BUCHA DE REDUÇÃO, PVC, SOLDÁVEL, DN 40MM X 32MM, INSTALADO EM RAMAL DE DISTRIBUIÇÃO DE ÁGUA - FORNECIMENTO E INSTALAÇÃO. AF_06/2022</v>
          </cell>
          <cell r="C4925" t="str">
            <v>UN</v>
          </cell>
          <cell r="D4925">
            <v>11.06</v>
          </cell>
          <cell r="E4925" t="str">
            <v>INSTALACOES HIDRO SANITARIAS</v>
          </cell>
          <cell r="F4925" t="str">
            <v>CONEXOES</v>
          </cell>
          <cell r="G4925" t="str">
            <v>SINAPI Nov/23</v>
          </cell>
        </row>
        <row r="4926">
          <cell r="A4926">
            <v>103994</v>
          </cell>
          <cell r="B4926" t="str">
            <v>ADAPTADOR CURTO COM BOLSA E ROSCA PARA REGISTRO, PVC, SOLDÁVEL, DN 40MM X 1.1/2, INSTALADO EM RAMAL DE DISTRIBUIÇÃO DE ÁGUA - FORNECIMENTO E INSTALAÇÃO. AF_06/2022</v>
          </cell>
          <cell r="C4926" t="str">
            <v>UN</v>
          </cell>
          <cell r="D4926">
            <v>15.16</v>
          </cell>
          <cell r="E4926" t="str">
            <v>INSTALACOES HIDRO SANITARIAS</v>
          </cell>
          <cell r="F4926" t="str">
            <v>CONEXOES</v>
          </cell>
          <cell r="G4926" t="str">
            <v>SINAPI Nov/23</v>
          </cell>
        </row>
        <row r="4927">
          <cell r="A4927">
            <v>103995</v>
          </cell>
          <cell r="B4927" t="str">
            <v>LUVA, PVC, SOLDÁVEL, DN 50MM, INSTALADO EM RAMAL DE DISTRIBUIÇÃO DE ÁGUA - FORNECIMENTO E INSTALAÇÃO. AF_06/2022</v>
          </cell>
          <cell r="C4927" t="str">
            <v>UN</v>
          </cell>
          <cell r="D4927">
            <v>16.489999999999998</v>
          </cell>
          <cell r="E4927" t="str">
            <v>INSTALACOES HIDRO SANITARIAS</v>
          </cell>
          <cell r="F4927" t="str">
            <v>CONEXOES</v>
          </cell>
          <cell r="G4927" t="str">
            <v>SINAPI Nov/23</v>
          </cell>
        </row>
        <row r="4928">
          <cell r="A4928">
            <v>103996</v>
          </cell>
          <cell r="B4928" t="str">
            <v>LUVA DE CORRER, PVC, SOLDÁVEL, DN 50MM, INSTALADO EM RAMAL DE DISTRIBUIÇÃO DE ÁGUA - FORNECIMENTO E INSTALAÇÃO. AF_06/2022</v>
          </cell>
          <cell r="C4928" t="str">
            <v>UN</v>
          </cell>
          <cell r="D4928">
            <v>40.61</v>
          </cell>
          <cell r="E4928" t="str">
            <v>INSTALACOES HIDRO SANITARIAS</v>
          </cell>
          <cell r="F4928" t="str">
            <v>CONEXOES</v>
          </cell>
          <cell r="G4928" t="str">
            <v>SINAPI Nov/23</v>
          </cell>
        </row>
        <row r="4929">
          <cell r="A4929">
            <v>103997</v>
          </cell>
          <cell r="B4929" t="str">
            <v>UNIÃO, PVC, SOLDÁVEL, DN 50MM, INSTALADO EM RAMAL DE DISTRIBUIÇÃO DE ÁGUA - FORNECIMENTO E INSTALAÇÃO. AF_06/2022</v>
          </cell>
          <cell r="C4929" t="str">
            <v>UN</v>
          </cell>
          <cell r="D4929">
            <v>39.69</v>
          </cell>
          <cell r="E4929" t="str">
            <v>INSTALACOES HIDRO SANITARIAS</v>
          </cell>
          <cell r="F4929" t="str">
            <v>CONEXOES</v>
          </cell>
          <cell r="G4929" t="str">
            <v>SINAPI Nov/23</v>
          </cell>
        </row>
        <row r="4930">
          <cell r="A4930">
            <v>103998</v>
          </cell>
          <cell r="B4930" t="str">
            <v>LUVA DE REDUÇÃO, PVC, SOLDÁVEL, DN 50MM X 25MM, INSTALADO EM RAMAL DE DISTRIBUIÇÃO DE ÁGUA   FORNECIMENTO E INSTALAÇÃO. AF_06/2022</v>
          </cell>
          <cell r="C4930" t="str">
            <v>UN</v>
          </cell>
          <cell r="D4930">
            <v>15.62</v>
          </cell>
          <cell r="E4930" t="str">
            <v>INSTALACOES HIDRO SANITARIAS</v>
          </cell>
          <cell r="F4930" t="str">
            <v>CONEXOES</v>
          </cell>
          <cell r="G4930" t="str">
            <v>SINAPI Nov/23</v>
          </cell>
        </row>
        <row r="4931">
          <cell r="A4931">
            <v>103999</v>
          </cell>
          <cell r="B4931" t="str">
            <v>BUCHA DE REDUÇÃO, LONGA, PVC, SOLDÁVEL, DN 50 X 25 MM, INSTALADO EM RAMAL DE DISTRIBUIÇÃO DE ÁGUA - FORNECIMENTO E INSTALAÇÃO. AF_06/2022</v>
          </cell>
          <cell r="C4931" t="str">
            <v>UN</v>
          </cell>
          <cell r="D4931">
            <v>13.65</v>
          </cell>
          <cell r="E4931" t="str">
            <v>INSTALACOES HIDRO SANITARIAS</v>
          </cell>
          <cell r="F4931" t="str">
            <v>CONEXOES</v>
          </cell>
          <cell r="G4931" t="str">
            <v>SINAPI Nov/23</v>
          </cell>
        </row>
        <row r="4932">
          <cell r="A4932">
            <v>104000</v>
          </cell>
          <cell r="B4932" t="str">
            <v>LUVA COM ROSCA, PVC, SOLDÁVEL, DN 50MM X 1.1/2, INSTALADO EM RAMAL DE DISTRIBUIÇÃO DE ÁGUA - FORNECIMENTO E INSTALAÇÃO. AF_06/2022</v>
          </cell>
          <cell r="C4932" t="str">
            <v>UN</v>
          </cell>
          <cell r="D4932">
            <v>28.76</v>
          </cell>
          <cell r="E4932" t="str">
            <v>INSTALACOES HIDRO SANITARIAS</v>
          </cell>
          <cell r="F4932" t="str">
            <v>CONEXOES</v>
          </cell>
          <cell r="G4932" t="str">
            <v>SINAPI Nov/23</v>
          </cell>
        </row>
        <row r="4933">
          <cell r="A4933">
            <v>104001</v>
          </cell>
          <cell r="B4933" t="str">
            <v>ADAPTADOR CURTO COM BOLSA E ROSCA PARA REGISTRO, PVC, SOLDÁVEL, DN 50MM X 1.1/2, INSTALADO EM RAMAL DE DISTRIBUIÇÃO DE ÁGUA - FORNECIMENTO E INSTALAÇÃO. AF_06/2022</v>
          </cell>
          <cell r="C4933" t="str">
            <v>UN</v>
          </cell>
          <cell r="D4933">
            <v>15</v>
          </cell>
          <cell r="E4933" t="str">
            <v>INSTALACOES HIDRO SANITARIAS</v>
          </cell>
          <cell r="F4933" t="str">
            <v>CONEXOES</v>
          </cell>
          <cell r="G4933" t="str">
            <v>SINAPI Nov/23</v>
          </cell>
        </row>
        <row r="4934">
          <cell r="A4934">
            <v>104002</v>
          </cell>
          <cell r="B4934" t="str">
            <v>ADAPTADOR CURTO COM BOLSA E ROSCA PARA REGISTRO, PVC, SOLDÁVEL, DN 50MM X 1.1/4, INSTALADO EM RAMAL DE DISTRIBUIÇÃO DE ÁGUA - FORNECIMENTO E INSTALAÇÃO. AF_06/2022</v>
          </cell>
          <cell r="C4934" t="str">
            <v>UN</v>
          </cell>
          <cell r="D4934">
            <v>18.52</v>
          </cell>
          <cell r="E4934" t="str">
            <v>INSTALACOES HIDRO SANITARIAS</v>
          </cell>
          <cell r="F4934" t="str">
            <v>CONEXOES</v>
          </cell>
          <cell r="G4934" t="str">
            <v>SINAPI Nov/23</v>
          </cell>
        </row>
        <row r="4935">
          <cell r="A4935">
            <v>104003</v>
          </cell>
          <cell r="B4935" t="str">
            <v>BUCHA DE REDUÇÃO , LONGA, PVC, SOLDÁVEL, DN 50 X 32 MM, INSTALADO EM RAMAL DE DISTRIBUIÇÃO DE ÁGUA - FORNECIMENTO E INSTALAÇÃO. AF_06/2022</v>
          </cell>
          <cell r="C4935" t="str">
            <v>UN</v>
          </cell>
          <cell r="D4935">
            <v>15.82</v>
          </cell>
          <cell r="E4935" t="str">
            <v>INSTALACOES HIDRO SANITARIAS</v>
          </cell>
          <cell r="F4935" t="str">
            <v>CONEXOES</v>
          </cell>
          <cell r="G4935" t="str">
            <v>SINAPI Nov/23</v>
          </cell>
        </row>
        <row r="4936">
          <cell r="A4936">
            <v>104004</v>
          </cell>
          <cell r="B4936" t="str">
            <v>TE, PVC, SOLDÁVEL, DN 50MM, INSTALADO EM RAMAL DE DISTRIBUIÇÃO DE ÁGUA - FORNECIMENTO E INSTALAÇÃO. AF_06/2022</v>
          </cell>
          <cell r="C4936" t="str">
            <v>UN</v>
          </cell>
          <cell r="D4936">
            <v>32.68</v>
          </cell>
          <cell r="E4936" t="str">
            <v>INSTALACOES HIDRO SANITARIAS</v>
          </cell>
          <cell r="F4936" t="str">
            <v>CONEXOES</v>
          </cell>
          <cell r="G4936" t="str">
            <v>SINAPI Nov/23</v>
          </cell>
        </row>
        <row r="4937">
          <cell r="A4937">
            <v>104005</v>
          </cell>
          <cell r="B4937" t="str">
            <v>TÊ DE REDUÇÃO, PVC, SOLDÁVEL, DN 50MM X 40MM, INSTALADO EM RAMAL DE DISTRIBUIÇÃO DE ÁGUA - FORNECIMENTO E INSTALAÇÃO. AF_06/2022</v>
          </cell>
          <cell r="C4937" t="str">
            <v>UN</v>
          </cell>
          <cell r="D4937">
            <v>38.94</v>
          </cell>
          <cell r="E4937" t="str">
            <v>INSTALACOES HIDRO SANITARIAS</v>
          </cell>
          <cell r="F4937" t="str">
            <v>CONEXOES</v>
          </cell>
          <cell r="G4937" t="str">
            <v>SINAPI Nov/23</v>
          </cell>
        </row>
        <row r="4938">
          <cell r="A4938">
            <v>104006</v>
          </cell>
          <cell r="B4938" t="str">
            <v>TÊ DE REDUÇÃO, PVC, SOLDÁVEL, DN 50MM X 25MM, INSTALADO EM RAMAL DE DISTRIBUIÇÃO DE ÁGUA - FORNECIMENTO E INSTALAÇÃO. AF_06/2022</v>
          </cell>
          <cell r="C4938" t="str">
            <v>UN</v>
          </cell>
          <cell r="D4938">
            <v>27.39</v>
          </cell>
          <cell r="E4938" t="str">
            <v>INSTALACOES HIDRO SANITARIAS</v>
          </cell>
          <cell r="F4938" t="str">
            <v>CONEXOES</v>
          </cell>
          <cell r="G4938" t="str">
            <v>SINAPI Nov/23</v>
          </cell>
        </row>
        <row r="4939">
          <cell r="A4939">
            <v>104007</v>
          </cell>
          <cell r="B4939" t="str">
            <v>TE DE REDUÇÃO, 90 GRAUS, PVC, SOLDÁVEL, DN 50 MM X 20 MM, INSTALADO EM RAMAL DE DISTRIBUIÇÃO DE ÁGUA - FORNECIMENTO E INSTALAÇÃO. AF_06/2022</v>
          </cell>
          <cell r="C4939" t="str">
            <v>UN</v>
          </cell>
          <cell r="D4939">
            <v>23.97</v>
          </cell>
          <cell r="E4939" t="str">
            <v>INSTALACOES HIDRO SANITARIAS</v>
          </cell>
          <cell r="F4939" t="str">
            <v>CONEXOES</v>
          </cell>
          <cell r="G4939" t="str">
            <v>SINAPI Nov/23</v>
          </cell>
        </row>
        <row r="4940">
          <cell r="A4940">
            <v>104008</v>
          </cell>
          <cell r="B4940" t="str">
            <v>TE DE REDUÇÃO, 90 GRAUS, PVC, SOLDÁVEL, DN 50 MM X 32 MM, INSTALADO EM RAMAL DE DISTRIBUIÇÃO DE ÁGUA - FORNECIMENTO E INSTALAÇÃO. AF_06/2022</v>
          </cell>
          <cell r="C4940" t="str">
            <v>UN</v>
          </cell>
          <cell r="D4940">
            <v>34.130000000000003</v>
          </cell>
          <cell r="E4940" t="str">
            <v>INSTALACOES HIDRO SANITARIAS</v>
          </cell>
          <cell r="F4940" t="str">
            <v>CONEXOES</v>
          </cell>
          <cell r="G4940" t="str">
            <v>SINAPI Nov/23</v>
          </cell>
        </row>
        <row r="4941">
          <cell r="A4941">
            <v>104009</v>
          </cell>
          <cell r="B4941" t="str">
            <v>BUCHA DE REDUÇÃO, CURTA, PVC, SOLDÁVEL, DN 50 X 40 MM, INSTALADO EM RAMAL DE DISTRIBUIÇÃO DE ÁGUA - FORNECIMENTO E INSTALAÇÃO. AF_06/2022</v>
          </cell>
          <cell r="C4941" t="str">
            <v>UN</v>
          </cell>
          <cell r="D4941">
            <v>14.59</v>
          </cell>
          <cell r="E4941" t="str">
            <v>INSTALACOES HIDRO SANITARIAS</v>
          </cell>
          <cell r="F4941" t="str">
            <v>CONEXOES</v>
          </cell>
          <cell r="G4941" t="str">
            <v>SINAPI Nov/23</v>
          </cell>
        </row>
        <row r="4942">
          <cell r="A4942">
            <v>104011</v>
          </cell>
          <cell r="B4942" t="str">
            <v>TE, PVC, SOLDÁVEL, DN 40MM, INSTALADO EM RAMAL DE DISTRIBUIÇÃO DE ÁGUA - FORNECIMENTO E INSTALAÇÃO. AF_06/2022</v>
          </cell>
          <cell r="C4942" t="str">
            <v>UN</v>
          </cell>
          <cell r="D4942">
            <v>27.9</v>
          </cell>
          <cell r="E4942" t="str">
            <v>INSTALACOES HIDRO SANITARIAS</v>
          </cell>
          <cell r="F4942" t="str">
            <v>CONEXOES</v>
          </cell>
          <cell r="G4942" t="str">
            <v>SINAPI Nov/23</v>
          </cell>
        </row>
        <row r="4943">
          <cell r="A4943">
            <v>104012</v>
          </cell>
          <cell r="B4943" t="str">
            <v>TÊ DE REDUÇÃO, PVC, SOLDÁVEL, DN 40MM X 32MM, INSTALADO EM RAMAL DE DISTRIBUIÇÃO DE ÁGUA - FORNECIMENTO E INSTALAÇÃO. AF_06/2022</v>
          </cell>
          <cell r="C4943" t="str">
            <v>UN</v>
          </cell>
          <cell r="D4943">
            <v>25.85</v>
          </cell>
          <cell r="E4943" t="str">
            <v>INSTALACOES HIDRO SANITARIAS</v>
          </cell>
          <cell r="F4943" t="str">
            <v>CONEXOES</v>
          </cell>
          <cell r="G4943" t="str">
            <v>SINAPI Nov/23</v>
          </cell>
        </row>
        <row r="4944">
          <cell r="A4944">
            <v>104014</v>
          </cell>
          <cell r="B4944" t="str">
            <v>BUCHA DE REDUÇÃO, LONGA, PVC, SOLDÁVEL, DN 40 X 25 MM, INSTALADO EM RAMAL DE DISTRIBUIÇÃO DE ÁGUA - FORNECIMENTO E INSTALAÇÃO. AF_06/2022</v>
          </cell>
          <cell r="C4944" t="str">
            <v>UN</v>
          </cell>
          <cell r="D4944">
            <v>11.87</v>
          </cell>
          <cell r="E4944" t="str">
            <v>INSTALACOES HIDRO SANITARIAS</v>
          </cell>
          <cell r="F4944" t="str">
            <v>CONEXOES</v>
          </cell>
          <cell r="G4944" t="str">
            <v>SINAPI Nov/23</v>
          </cell>
        </row>
        <row r="4945">
          <cell r="A4945">
            <v>104015</v>
          </cell>
          <cell r="B4945" t="str">
            <v>TE DE REDUÇÃO, CPVC, SOLDÁVEL, DN 22 X 15 MM, INSTALADO EM RAMAL OU SUB-RAMAL DE ÁGUA - FORNECIMENTO E INSTALAÇÃO. AF_06/2022</v>
          </cell>
          <cell r="C4945" t="str">
            <v>UN</v>
          </cell>
          <cell r="D4945">
            <v>17.559999999999999</v>
          </cell>
          <cell r="E4945" t="str">
            <v>INSTALACOES HIDRO SANITARIAS</v>
          </cell>
          <cell r="F4945" t="str">
            <v>CONEXOES</v>
          </cell>
          <cell r="G4945" t="str">
            <v>SINAPI Nov/23</v>
          </cell>
        </row>
        <row r="4946">
          <cell r="A4946">
            <v>104016</v>
          </cell>
          <cell r="B4946" t="str">
            <v>TE DE REDUÇÃO, CPVC, SOLDÁVEL, DN 28 X 22 MM, INSTALADO EM RAMAL OU SUB-RAMAL DE ÁGUA - FORNECIMENTO E INSTALAÇÃO. AF_06/2022</v>
          </cell>
          <cell r="C4946" t="str">
            <v>UN</v>
          </cell>
          <cell r="D4946">
            <v>23.09</v>
          </cell>
          <cell r="E4946" t="str">
            <v>INSTALACOES HIDRO SANITARIAS</v>
          </cell>
          <cell r="F4946" t="str">
            <v>CONEXOES</v>
          </cell>
          <cell r="G4946" t="str">
            <v>SINAPI Nov/23</v>
          </cell>
        </row>
        <row r="4947">
          <cell r="A4947">
            <v>104017</v>
          </cell>
          <cell r="B4947" t="str">
            <v>TE DE REDUÇÃO, CPVC, SOLDÁVEL, DN 35 X 28 MM, INSTALADO EM RAMAL OU SUB-RAMAL DE ÁGUA - FORNECIMENTO E INSTALAÇÃO. AF_06/2022</v>
          </cell>
          <cell r="C4947" t="str">
            <v>UN</v>
          </cell>
          <cell r="D4947">
            <v>42.71</v>
          </cell>
          <cell r="E4947" t="str">
            <v>INSTALACOES HIDRO SANITARIAS</v>
          </cell>
          <cell r="F4947" t="str">
            <v>CONEXOES</v>
          </cell>
          <cell r="G4947" t="str">
            <v>SINAPI Nov/23</v>
          </cell>
        </row>
        <row r="4948">
          <cell r="A4948">
            <v>104018</v>
          </cell>
          <cell r="B4948" t="str">
            <v>TE DE REDUÇÃO, CPVC, SOLDÁVEL, DN 28 X 22 MM, INSTALADO EM RAMAL DE DISTRIBUIÇÃO DE ÁGUA - FORNECIMENTO E INSTALAÇÃO. AF_06/2022</v>
          </cell>
          <cell r="C4948" t="str">
            <v>UN</v>
          </cell>
          <cell r="D4948">
            <v>21.72</v>
          </cell>
          <cell r="E4948" t="str">
            <v>INSTALACOES HIDRO SANITARIAS</v>
          </cell>
          <cell r="F4948" t="str">
            <v>CONEXOES</v>
          </cell>
          <cell r="G4948" t="str">
            <v>SINAPI Nov/23</v>
          </cell>
        </row>
        <row r="4949">
          <cell r="A4949">
            <v>104019</v>
          </cell>
          <cell r="B4949" t="str">
            <v>TE DE REDUÇÃO, CPVC, SOLDÁVEL, DN 35 X 28 MM, INSTALADO EM RAMAL DE DISTRIBUIÇÃO DE ÁGUA - FORNECIMENTO E INSTALAÇÃO. AF_06/2022</v>
          </cell>
          <cell r="C4949" t="str">
            <v>UN</v>
          </cell>
          <cell r="D4949">
            <v>41.12</v>
          </cell>
          <cell r="E4949" t="str">
            <v>INSTALACOES HIDRO SANITARIAS</v>
          </cell>
          <cell r="F4949" t="str">
            <v>CONEXOES</v>
          </cell>
          <cell r="G4949" t="str">
            <v>SINAPI Nov/23</v>
          </cell>
        </row>
        <row r="4950">
          <cell r="A4950">
            <v>104020</v>
          </cell>
          <cell r="B4950" t="str">
            <v>TE DE REDUÇÃO, CPVC, SOLDÁVEL, DN 42 X 35 MM, INSTALADO EM PRUMADA DE ÁGUA - FORNECIMENTO E INSTALAÇÃO. AF_06/2022</v>
          </cell>
          <cell r="C4950" t="str">
            <v>UN</v>
          </cell>
          <cell r="D4950">
            <v>48.68</v>
          </cell>
          <cell r="E4950" t="str">
            <v>INSTALACOES HIDRO SANITARIAS</v>
          </cell>
          <cell r="F4950" t="str">
            <v>CONEXOES</v>
          </cell>
          <cell r="G4950" t="str">
            <v>SINAPI Nov/23</v>
          </cell>
        </row>
        <row r="4951">
          <cell r="A4951">
            <v>104022</v>
          </cell>
          <cell r="B4951" t="str">
            <v>TE, CPVC, SOLDÁVEL, DN  42MM, INSTALADO EM RAMAL DE DISTRIBUIÇÃO DE ÁGUA  FORNECIMENTO E INSTALAÇÃO. AF_06/2022</v>
          </cell>
          <cell r="C4951" t="str">
            <v>UN</v>
          </cell>
          <cell r="D4951">
            <v>62.7</v>
          </cell>
          <cell r="E4951" t="str">
            <v>INSTALACOES HIDRO SANITARIAS</v>
          </cell>
          <cell r="F4951" t="str">
            <v>CONEXOES</v>
          </cell>
          <cell r="G4951" t="str">
            <v>SINAPI Nov/23</v>
          </cell>
        </row>
        <row r="4952">
          <cell r="A4952">
            <v>104023</v>
          </cell>
          <cell r="B4952" t="str">
            <v>JOELHO 90 GRAUS, CPVC, SOLDÁVEL, DN 42MM, INSTALADO EM RAMAL DE DISTRIBUIÇÃO DE ÁGUA  FORNECIMENTO E INSTALAÇÃO. AF_06/2022</v>
          </cell>
          <cell r="C4952" t="str">
            <v>UN</v>
          </cell>
          <cell r="D4952">
            <v>38.04</v>
          </cell>
          <cell r="E4952" t="str">
            <v>INSTALACOES HIDRO SANITARIAS</v>
          </cell>
          <cell r="F4952" t="str">
            <v>CONEXOES</v>
          </cell>
          <cell r="G4952" t="str">
            <v>SINAPI Nov/23</v>
          </cell>
        </row>
        <row r="4953">
          <cell r="A4953">
            <v>104024</v>
          </cell>
          <cell r="B4953" t="str">
            <v>JOELHO 45 GRAUS, CPVC, SOLDÁVEL, DN 42MM, INSTALADO EM RAMAL DE DISTRIBUIÇÃO DE ÁGUA  FORNECIMENTO E INSTALAÇÃO. AF_06/2022</v>
          </cell>
          <cell r="C4953" t="str">
            <v>UN</v>
          </cell>
          <cell r="D4953">
            <v>37.71</v>
          </cell>
          <cell r="E4953" t="str">
            <v>INSTALACOES HIDRO SANITARIAS</v>
          </cell>
          <cell r="F4953" t="str">
            <v>CONEXOES</v>
          </cell>
          <cell r="G4953" t="str">
            <v>SINAPI Nov/23</v>
          </cell>
        </row>
        <row r="4954">
          <cell r="A4954">
            <v>104025</v>
          </cell>
          <cell r="B4954" t="str">
            <v>LUVA, CPVC, SOLDÁVEL, DN 42MM, INSTALADO EM RAMAL DE DISTRIBUIÇÃO DE ÁGUA  FORNECIMENTO E INSTALAÇÃO. AF_06/2022</v>
          </cell>
          <cell r="C4954" t="str">
            <v>UN</v>
          </cell>
          <cell r="D4954">
            <v>26.37</v>
          </cell>
          <cell r="E4954" t="str">
            <v>INSTALACOES HIDRO SANITARIAS</v>
          </cell>
          <cell r="F4954" t="str">
            <v>CONEXOES</v>
          </cell>
          <cell r="G4954" t="str">
            <v>SINAPI Nov/23</v>
          </cell>
        </row>
        <row r="4955">
          <cell r="A4955">
            <v>104026</v>
          </cell>
          <cell r="B4955" t="str">
            <v>LUVA DE CORRER, CPVC, SOLDÁVEL, DN 42MM, INSTALADO EM RAMAL DE DISTRIBUIÇÃO DE ÁGUA  FORNECIMENTO E INSTALAÇÃO. AF_06/2022</v>
          </cell>
          <cell r="C4955" t="str">
            <v>UN</v>
          </cell>
          <cell r="D4955">
            <v>37.119999999999997</v>
          </cell>
          <cell r="E4955" t="str">
            <v>INSTALACOES HIDRO SANITARIAS</v>
          </cell>
          <cell r="F4955" t="str">
            <v>CONEXOES</v>
          </cell>
          <cell r="G4955" t="str">
            <v>SINAPI Nov/23</v>
          </cell>
        </row>
        <row r="4956">
          <cell r="A4956">
            <v>104027</v>
          </cell>
          <cell r="B4956" t="str">
            <v>UNIÃO, CPVC, SOLDÁVEL, DN 42MM, INSTALADO EM RAMAL DE DISTRIBUIÇÃO DE ÁGUA   FORNECIMENTO E INSTALAÇÃO. AF_06/2022</v>
          </cell>
          <cell r="C4956" t="str">
            <v>UN</v>
          </cell>
          <cell r="D4956">
            <v>54.65</v>
          </cell>
          <cell r="E4956" t="str">
            <v>INSTALACOES HIDRO SANITARIAS</v>
          </cell>
          <cell r="F4956" t="str">
            <v>CONEXOES</v>
          </cell>
          <cell r="G4956" t="str">
            <v>SINAPI Nov/23</v>
          </cell>
        </row>
        <row r="4957">
          <cell r="A4957">
            <v>104028</v>
          </cell>
          <cell r="B4957" t="str">
            <v>LUVA DE TRANSIÇÃO, CPVC, SOLDÁVEL, DN42MM X 1.1/2, INSTALADO EM RAMAL DE DISTRIBUIÇÃO DE ÁGUA  FORNECIMENTO E INSTALAÇÃO. AF_06/2022</v>
          </cell>
          <cell r="C4957" t="str">
            <v>UN</v>
          </cell>
          <cell r="D4957">
            <v>108.1</v>
          </cell>
          <cell r="E4957" t="str">
            <v>INSTALACOES HIDRO SANITARIAS</v>
          </cell>
          <cell r="F4957" t="str">
            <v>CONEXOES</v>
          </cell>
          <cell r="G4957" t="str">
            <v>SINAPI Nov/23</v>
          </cell>
        </row>
        <row r="4958">
          <cell r="A4958">
            <v>104029</v>
          </cell>
          <cell r="B4958" t="str">
            <v>CONECTOR, CPVC, SOLDÁVEL, DN 42MM X 1.1/2, INSTALADO EM RAMAL DE DISTRIBUIÇÃO DE ÁGUA  FORNECIMENTO E INSTALAÇÃO. AF_06/2022</v>
          </cell>
          <cell r="C4958" t="str">
            <v>UN</v>
          </cell>
          <cell r="D4958">
            <v>57.68</v>
          </cell>
          <cell r="E4958" t="str">
            <v>INSTALACOES HIDRO SANITARIAS</v>
          </cell>
          <cell r="F4958" t="str">
            <v>CONEXOES</v>
          </cell>
          <cell r="G4958" t="str">
            <v>SINAPI Nov/23</v>
          </cell>
        </row>
        <row r="4959">
          <cell r="A4959">
            <v>104030</v>
          </cell>
          <cell r="B4959" t="str">
            <v>TE DE REDUÇÃO, CPVC, SOLDÁVEL, DN 42 X 35 MM, INSTALADO EM RAMAL DE DISTRIBUIÇÃO DE ÁGUA - FORNECIMENTO E INSTALAÇÃO. AF_06/2022</v>
          </cell>
          <cell r="C4959" t="str">
            <v>UN</v>
          </cell>
          <cell r="D4959">
            <v>55.9</v>
          </cell>
          <cell r="E4959" t="str">
            <v>INSTALACOES HIDRO SANITARIAS</v>
          </cell>
          <cell r="F4959" t="str">
            <v>CONEXOES</v>
          </cell>
          <cell r="G4959" t="str">
            <v>SINAPI Nov/23</v>
          </cell>
        </row>
        <row r="4960">
          <cell r="A4960">
            <v>104159</v>
          </cell>
          <cell r="B4960" t="str">
            <v>LUVA DE CORRER, PVC, SOLDÁVEL, DN 40MM, INSTALADO EM RAMAL DE DISTRIBUIÇÃO DE ÁGUA  FORNECIMENTO E INSTALAÇÃO. AF_06/2022</v>
          </cell>
          <cell r="C4960" t="str">
            <v>UN</v>
          </cell>
          <cell r="D4960">
            <v>37.979999999999997</v>
          </cell>
          <cell r="E4960" t="str">
            <v>INSTALACOES HIDRO SANITARIAS</v>
          </cell>
          <cell r="F4960" t="str">
            <v>CONEXOES</v>
          </cell>
          <cell r="G4960" t="str">
            <v>SINAPI Nov/23</v>
          </cell>
        </row>
        <row r="4961">
          <cell r="A4961">
            <v>104167</v>
          </cell>
          <cell r="B4961" t="str">
            <v>JOELHO 90 GRAUS, PVC, SERIE R, ÁGUA PLUVIAL, DN 150 MM, JUNTA ELÁSTICA, FORNECIDO E INSTALADO EM RAMAL DE ENCAMINHAMENTO. AF_06/2022</v>
          </cell>
          <cell r="C4961" t="str">
            <v>UN</v>
          </cell>
          <cell r="D4961">
            <v>127.48</v>
          </cell>
          <cell r="E4961" t="str">
            <v>INSTALACOES HIDRO SANITARIAS</v>
          </cell>
          <cell r="F4961" t="str">
            <v>CONEXOES</v>
          </cell>
          <cell r="G4961" t="str">
            <v>SINAPI Nov/23</v>
          </cell>
        </row>
        <row r="4962">
          <cell r="A4962">
            <v>104168</v>
          </cell>
          <cell r="B4962" t="str">
            <v>JOELHO 45 GRAUS, PVC, SERIE R, ÁGUA PLUVIAL, DN 150 MM, JUNTA ELÁSTICA, FORNECIDO E INSTALADO EM RAMAL DE ENCAMINHAMENTO. AF_06/2022</v>
          </cell>
          <cell r="C4962" t="str">
            <v>UN</v>
          </cell>
          <cell r="D4962">
            <v>124.06</v>
          </cell>
          <cell r="E4962" t="str">
            <v>INSTALACOES HIDRO SANITARIAS</v>
          </cell>
          <cell r="F4962" t="str">
            <v>CONEXOES</v>
          </cell>
          <cell r="G4962" t="str">
            <v>SINAPI Nov/23</v>
          </cell>
        </row>
        <row r="4963">
          <cell r="A4963">
            <v>104169</v>
          </cell>
          <cell r="B4963" t="str">
            <v>CURVA 87 GRAUS E 30 MINUTOS, PVC, SERIE R, ÁGUA PLUVIAL, DN 150 MM, JUNTA ELÁSTICA, FORNECIDO E INSTALADO EM RAMAL DE ENCAMINHAMENTO. AF_06/2022</v>
          </cell>
          <cell r="C4963" t="str">
            <v>UN</v>
          </cell>
          <cell r="D4963">
            <v>154.13</v>
          </cell>
          <cell r="E4963" t="str">
            <v>INSTALACOES HIDRO SANITARIAS</v>
          </cell>
          <cell r="F4963" t="str">
            <v>CONEXOES</v>
          </cell>
          <cell r="G4963" t="str">
            <v>SINAPI Nov/23</v>
          </cell>
        </row>
        <row r="4964">
          <cell r="A4964">
            <v>104170</v>
          </cell>
          <cell r="B4964" t="str">
            <v>LUVA SIMPLES, PVC, SERIE R, ÁGUA PLUVIAL, DN 150 MM, JUNTA ELÁSTICA, FORNECIDO E INSTALADO EM RAMAL DE ENCAMINHAMENTO. AF_06/2022</v>
          </cell>
          <cell r="C4964" t="str">
            <v>UN</v>
          </cell>
          <cell r="D4964">
            <v>71.94</v>
          </cell>
          <cell r="E4964" t="str">
            <v>INSTALACOES HIDRO SANITARIAS</v>
          </cell>
          <cell r="F4964" t="str">
            <v>CONEXOES</v>
          </cell>
          <cell r="G4964" t="str">
            <v>SINAPI Nov/23</v>
          </cell>
        </row>
        <row r="4965">
          <cell r="A4965">
            <v>104171</v>
          </cell>
          <cell r="B4965" t="str">
            <v>LUVA DE CORRER, PVC, SERIE R, ÁGUA PLUVIAL, DN 150 MM, JUNTA ELÁSTICA, FORNECIDO E INSTALADO EM RAMAL DE ENCAMINHAMENTO. AF_06/2022</v>
          </cell>
          <cell r="C4965" t="str">
            <v>UN</v>
          </cell>
          <cell r="D4965">
            <v>101.91</v>
          </cell>
          <cell r="E4965" t="str">
            <v>INSTALACOES HIDRO SANITARIAS</v>
          </cell>
          <cell r="F4965" t="str">
            <v>CONEXOES</v>
          </cell>
          <cell r="G4965" t="str">
            <v>SINAPI Nov/23</v>
          </cell>
        </row>
        <row r="4966">
          <cell r="A4966">
            <v>104172</v>
          </cell>
          <cell r="B4966" t="str">
            <v>TÊ DE INSPEÇÃO, PVC, SERIE R, ÁGUA PLUVIAL, DN 150 MM, JUNTA ELÁSTICA, FORNECIDO E INSTALADO EM RAMAL DE ENCAMINHAMENTO. AF_06/2022</v>
          </cell>
          <cell r="C4966" t="str">
            <v>UN</v>
          </cell>
          <cell r="D4966">
            <v>288.19</v>
          </cell>
          <cell r="E4966" t="str">
            <v>INSTALACOES HIDRO SANITARIAS</v>
          </cell>
          <cell r="F4966" t="str">
            <v>CONEXOES</v>
          </cell>
          <cell r="G4966" t="str">
            <v>SINAPI Nov/23</v>
          </cell>
        </row>
        <row r="4967">
          <cell r="A4967">
            <v>104173</v>
          </cell>
          <cell r="B4967" t="str">
            <v>REDUÇÃO EXCÊNTRICA, PVC, SERIE R, ÁGUA PLUVIAL, DN 150 X 100 MM, JUNTA ELÁSTICA, FORNECIDO E INSTALADO EM RAMAL DE ENCAMINHAMENTO. AF_06/2022</v>
          </cell>
          <cell r="C4967" t="str">
            <v>UN</v>
          </cell>
          <cell r="D4967">
            <v>87.97</v>
          </cell>
          <cell r="E4967" t="str">
            <v>INSTALACOES HIDRO SANITARIAS</v>
          </cell>
          <cell r="F4967" t="str">
            <v>CONEXOES</v>
          </cell>
          <cell r="G4967" t="str">
            <v>SINAPI Nov/23</v>
          </cell>
        </row>
        <row r="4968">
          <cell r="A4968">
            <v>104174</v>
          </cell>
          <cell r="B4968" t="str">
            <v>JUNÇÃO SIMPLES, PVC, SERIE R, ÁGUA PLUVIAL, DN 150 X 100 MM, JUNTA ELÁSTICA, FORNECIDO E INSTALADO EM RAMAL DE ENCAMINHAMENTO. AF_06/2022</v>
          </cell>
          <cell r="C4968" t="str">
            <v>UN</v>
          </cell>
          <cell r="D4968">
            <v>197.55</v>
          </cell>
          <cell r="E4968" t="str">
            <v>INSTALACOES HIDRO SANITARIAS</v>
          </cell>
          <cell r="F4968" t="str">
            <v>CONEXOES</v>
          </cell>
          <cell r="G4968" t="str">
            <v>SINAPI Nov/23</v>
          </cell>
        </row>
        <row r="4969">
          <cell r="A4969">
            <v>104175</v>
          </cell>
          <cell r="B4969" t="str">
            <v>TÊ, PVC, SERIE R, ÁGUA PLUVIAL, DN 150 X 100 MM, JUNTA ELÁSTICA, FORNECIDO E INSTALADO EM RAMAL DE ENCAMINHAMENTO. AF_06/2022</v>
          </cell>
          <cell r="C4969" t="str">
            <v>UN</v>
          </cell>
          <cell r="D4969">
            <v>146.15</v>
          </cell>
          <cell r="E4969" t="str">
            <v>INSTALACOES HIDRO SANITARIAS</v>
          </cell>
          <cell r="F4969" t="str">
            <v>CONEXOES</v>
          </cell>
          <cell r="G4969" t="str">
            <v>SINAPI Nov/23</v>
          </cell>
        </row>
        <row r="4970">
          <cell r="A4970">
            <v>104176</v>
          </cell>
          <cell r="B4970" t="str">
            <v>JUNÇÃO SIMPLES, PVC, SERIE R, ÁGUA PLUVIAL, DN 150 X 150 MM, JUNTA ELÁSTICA, FORNECIDO E INSTALADO EM RAMAL DE ENCAMINHAMENTO. AF_06/2022</v>
          </cell>
          <cell r="C4970" t="str">
            <v>UN</v>
          </cell>
          <cell r="D4970">
            <v>261.73</v>
          </cell>
          <cell r="E4970" t="str">
            <v>INSTALACOES HIDRO SANITARIAS</v>
          </cell>
          <cell r="F4970" t="str">
            <v>CONEXOES</v>
          </cell>
          <cell r="G4970" t="str">
            <v>SINAPI Nov/23</v>
          </cell>
        </row>
        <row r="4971">
          <cell r="A4971">
            <v>104177</v>
          </cell>
          <cell r="B4971" t="str">
            <v>TÊ, PVC, SERIE R, ÁGUA PLUVIAL, DN 150 X 150 MM, JUNTA ELÁSTICA, FORNECIDO E INSTALADO EM RAMAL DE ENCAMINHAMENTO. AF_06/2022</v>
          </cell>
          <cell r="C4971" t="str">
            <v>UN</v>
          </cell>
          <cell r="D4971">
            <v>188.82</v>
          </cell>
          <cell r="E4971" t="str">
            <v>INSTALACOES HIDRO SANITARIAS</v>
          </cell>
          <cell r="F4971" t="str">
            <v>CONEXOES</v>
          </cell>
          <cell r="G4971" t="str">
            <v>SINAPI Nov/23</v>
          </cell>
        </row>
        <row r="4972">
          <cell r="A4972">
            <v>104178</v>
          </cell>
          <cell r="B4972" t="str">
            <v>CAP, PVC, SERIE R, ÁGUA PLUVIAL, DN 100 MM, JUNTA ELÁSTICA, FORNECIDO E INSTALADO EM RAMAL DE ENCAMINHAMENTO. AF_06/2022</v>
          </cell>
          <cell r="C4972" t="str">
            <v>UN</v>
          </cell>
          <cell r="D4972">
            <v>22.76</v>
          </cell>
          <cell r="E4972" t="str">
            <v>INSTALACOES HIDRO SANITARIAS</v>
          </cell>
          <cell r="F4972" t="str">
            <v>CONEXOES</v>
          </cell>
          <cell r="G4972" t="str">
            <v>SINAPI Nov/23</v>
          </cell>
        </row>
        <row r="4973">
          <cell r="A4973">
            <v>104179</v>
          </cell>
          <cell r="B4973" t="str">
            <v>CAP, PVC, SERIE R, ÁGUA PLUVIAL, DN 150 MM, JUNTA ELÁSTICA, FORNECIDO E INSTALADO EM RAMAL DE ENCAMINHAMENTO. AF_06/2022</v>
          </cell>
          <cell r="C4973" t="str">
            <v>UN</v>
          </cell>
          <cell r="D4973">
            <v>86.96</v>
          </cell>
          <cell r="E4973" t="str">
            <v>INSTALACOES HIDRO SANITARIAS</v>
          </cell>
          <cell r="F4973" t="str">
            <v>CONEXOES</v>
          </cell>
          <cell r="G4973" t="str">
            <v>SINAPI Nov/23</v>
          </cell>
        </row>
        <row r="4974">
          <cell r="A4974">
            <v>104191</v>
          </cell>
          <cell r="B4974" t="str">
            <v>BUCHA DE REDUÇÃO, PPR, DN 25 X 20 MM, INSTALADO EM RAMAL OU SUB-RAMAL DE ÁGUA - FORNECIMENTO E INSTALAÇÃO. AF_08/2022</v>
          </cell>
          <cell r="C4974" t="str">
            <v>UN</v>
          </cell>
          <cell r="D4974">
            <v>11.63</v>
          </cell>
          <cell r="E4974" t="str">
            <v>INSTALACOES HIDRO SANITARIAS</v>
          </cell>
          <cell r="F4974" t="str">
            <v>CONEXOES</v>
          </cell>
          <cell r="G4974" t="str">
            <v>SINAPI Nov/23</v>
          </cell>
        </row>
        <row r="4975">
          <cell r="A4975">
            <v>104192</v>
          </cell>
          <cell r="B4975" t="str">
            <v>TÊ MISTURADOR, PPR, F M M, DN 25 X 25 MM, INSTALADO EM RAMAL OU SUB-RAMAL DE ÁGUA - FORNECIMENTO E INSTALAÇÃO. AF_08/2022</v>
          </cell>
          <cell r="C4975" t="str">
            <v>UN</v>
          </cell>
          <cell r="D4975">
            <v>30.73</v>
          </cell>
          <cell r="E4975" t="str">
            <v>INSTALACOES HIDRO SANITARIAS</v>
          </cell>
          <cell r="F4975" t="str">
            <v>CONEXOES</v>
          </cell>
          <cell r="G4975" t="str">
            <v>SINAPI Nov/23</v>
          </cell>
        </row>
        <row r="4976">
          <cell r="A4976">
            <v>104193</v>
          </cell>
          <cell r="B4976" t="str">
            <v>JOELHO 45 GRAUS, PPR, F/ F, DN 90 MM, INSTALADO EM PRUMADA DE ÁGUA - FORNECIMENTO E INSTALAÇÃO. AF_08/2022</v>
          </cell>
          <cell r="C4976" t="str">
            <v>UN</v>
          </cell>
          <cell r="D4976">
            <v>161.75</v>
          </cell>
          <cell r="E4976" t="str">
            <v>INSTALACOES HIDRO SANITARIAS</v>
          </cell>
          <cell r="F4976" t="str">
            <v>CONEXOES</v>
          </cell>
          <cell r="G4976" t="str">
            <v>SINAPI Nov/23</v>
          </cell>
        </row>
        <row r="4977">
          <cell r="A4977">
            <v>104196</v>
          </cell>
          <cell r="B4977" t="str">
            <v>CURVA 90 GRAUS, PPR, DN 20 MM, INSTALADO EM RAMAL OU SUB-RAMAL DE ÁGUA - FORNECIMENTO E INSTALAÇÃO. AF_08/2022</v>
          </cell>
          <cell r="C4977" t="str">
            <v>UN</v>
          </cell>
          <cell r="D4977">
            <v>16.45</v>
          </cell>
          <cell r="E4977" t="str">
            <v>INSTALACOES HIDRO SANITARIAS</v>
          </cell>
          <cell r="F4977" t="str">
            <v>CONEXOES</v>
          </cell>
          <cell r="G4977" t="str">
            <v>SINAPI Nov/23</v>
          </cell>
        </row>
        <row r="4978">
          <cell r="A4978">
            <v>104197</v>
          </cell>
          <cell r="B4978" t="str">
            <v>CURVA 90 GRAUS, PPR, DN 25 MM, INSTALADO EM RAMAL OU SUB-RAMAL DE ÁGUA - FORNECIMENTO E INSTALAÇÃO. AF_08/2022</v>
          </cell>
          <cell r="C4978" t="str">
            <v>UN</v>
          </cell>
          <cell r="D4978">
            <v>31.89</v>
          </cell>
          <cell r="E4978" t="str">
            <v>INSTALACOES HIDRO SANITARIAS</v>
          </cell>
          <cell r="F4978" t="str">
            <v>CONEXOES</v>
          </cell>
          <cell r="G4978" t="str">
            <v>SINAPI Nov/23</v>
          </cell>
        </row>
        <row r="4979">
          <cell r="A4979">
            <v>104198</v>
          </cell>
          <cell r="B4979" t="str">
            <v>JOELHO 45 GRAUS, PPR, DN 20 MM, INSTALADO EM RAMAL OU SUB-RAMAL DE ÁGUA - FORNECIMENTO E INSTALAÇÃO. AF_08/2022</v>
          </cell>
          <cell r="C4979" t="str">
            <v>UN</v>
          </cell>
          <cell r="D4979">
            <v>8.9499999999999993</v>
          </cell>
          <cell r="E4979" t="str">
            <v>INSTALACOES HIDRO SANITARIAS</v>
          </cell>
          <cell r="F4979" t="str">
            <v>CONEXOES</v>
          </cell>
          <cell r="G4979" t="str">
            <v>SINAPI Nov/23</v>
          </cell>
        </row>
        <row r="4980">
          <cell r="A4980">
            <v>104199</v>
          </cell>
          <cell r="B4980" t="str">
            <v>JOELHO 90 GRAUS, PPR, DN 20 MM, INSTALADO EM RAMAL OU SUB-RAMAL DE ÁGUA - FORNECIMENTO E INSTALAÇÃO. AF_08/2022</v>
          </cell>
          <cell r="C4980" t="str">
            <v>UN</v>
          </cell>
          <cell r="D4980">
            <v>8.73</v>
          </cell>
          <cell r="E4980" t="str">
            <v>INSTALACOES HIDRO SANITARIAS</v>
          </cell>
          <cell r="F4980" t="str">
            <v>CONEXOES</v>
          </cell>
          <cell r="G4980" t="str">
            <v>SINAPI Nov/23</v>
          </cell>
        </row>
        <row r="4981">
          <cell r="A4981">
            <v>104200</v>
          </cell>
          <cell r="B4981" t="str">
            <v>LUVA, PPR, DN 20 MM, INSTALADO EM RAMAL OU SUB-RAMAL DE ÁGUA - FORNECIMENTO E INSTALAÇÃO. AF_08/2022</v>
          </cell>
          <cell r="C4981" t="str">
            <v>UN</v>
          </cell>
          <cell r="D4981">
            <v>6.85</v>
          </cell>
          <cell r="E4981" t="str">
            <v>INSTALACOES HIDRO SANITARIAS</v>
          </cell>
          <cell r="F4981" t="str">
            <v>CONEXOES</v>
          </cell>
          <cell r="G4981" t="str">
            <v>SINAPI Nov/23</v>
          </cell>
        </row>
        <row r="4982">
          <cell r="A4982">
            <v>104201</v>
          </cell>
          <cell r="B4982" t="str">
            <v>TÊ MISTURADOR, PPR, F M M, DN 20 X 20 MM, INSTALADO EM RAMAL OU SUB-RAMAL DE ÁGUA - FORNECIMENTO E INSTALAÇÃO. AF_08/2022</v>
          </cell>
          <cell r="C4982" t="str">
            <v>UN</v>
          </cell>
          <cell r="D4982">
            <v>20.5</v>
          </cell>
          <cell r="E4982" t="str">
            <v>INSTALACOES HIDRO SANITARIAS</v>
          </cell>
          <cell r="F4982" t="str">
            <v>CONEXOES</v>
          </cell>
          <cell r="G4982" t="str">
            <v>SINAPI Nov/23</v>
          </cell>
        </row>
        <row r="4983">
          <cell r="A4983">
            <v>104202</v>
          </cell>
          <cell r="B4983" t="str">
            <v>TÊ NORMAL, PPR, 90 GRAUS, DN 20 X 20 X 20 MM, INSTALADO EM RAMAL OU SUB-RAMAL DE ÁGUA - FORNECIMENTO E INSTALAÇÃO. AF_08/2022</v>
          </cell>
          <cell r="C4983" t="str">
            <v>UN</v>
          </cell>
          <cell r="D4983">
            <v>12.66</v>
          </cell>
          <cell r="E4983" t="str">
            <v>INSTALACOES HIDRO SANITARIAS</v>
          </cell>
          <cell r="F4983" t="str">
            <v>CONEXOES</v>
          </cell>
          <cell r="G4983" t="str">
            <v>SINAPI Nov/23</v>
          </cell>
        </row>
        <row r="4984">
          <cell r="A4984">
            <v>104317</v>
          </cell>
          <cell r="B4984" t="str">
            <v>JOELHO 90 GRAUS, PVC, SOLDÁVEL, DN 20 MM, INSTALADO EM DRENO DE AR CONDICIONADO - FORNECIMENTO E INSTALAÇÃO. AF_08/2022</v>
          </cell>
          <cell r="C4984" t="str">
            <v>UN</v>
          </cell>
          <cell r="D4984">
            <v>7.97</v>
          </cell>
          <cell r="E4984" t="str">
            <v>INSTALACOES HIDRO SANITARIAS</v>
          </cell>
          <cell r="F4984" t="str">
            <v>CONEXOES</v>
          </cell>
          <cell r="G4984" t="str">
            <v>SINAPI Nov/23</v>
          </cell>
        </row>
        <row r="4985">
          <cell r="A4985">
            <v>104318</v>
          </cell>
          <cell r="B4985" t="str">
            <v>JOELHO 45 GRAUS, PVC, SOLDÁVEL, DN 20 MM, INSTALADO EM DRENO DE AR CONDICIONADO - FORNECIMENTO E INSTALAÇÃO. AF_08/2022</v>
          </cell>
          <cell r="C4985" t="str">
            <v>UN</v>
          </cell>
          <cell r="D4985">
            <v>8.51</v>
          </cell>
          <cell r="E4985" t="str">
            <v>INSTALACOES HIDRO SANITARIAS</v>
          </cell>
          <cell r="F4985" t="str">
            <v>CONEXOES</v>
          </cell>
          <cell r="G4985" t="str">
            <v>SINAPI Nov/23</v>
          </cell>
        </row>
        <row r="4986">
          <cell r="A4986">
            <v>104319</v>
          </cell>
          <cell r="B4986" t="str">
            <v>JOELHO 90 GRAUS, PVC, SOLDÁVEL, DN 32 MM, INSTALADO EM DRENO DE AR CONDICIONADO - FORNECIMENTO E INSTALAÇÃO. AF_08/2022</v>
          </cell>
          <cell r="C4986" t="str">
            <v>UN</v>
          </cell>
          <cell r="D4986">
            <v>11.13</v>
          </cell>
          <cell r="E4986" t="str">
            <v>INSTALACOES HIDRO SANITARIAS</v>
          </cell>
          <cell r="F4986" t="str">
            <v>CONEXOES</v>
          </cell>
          <cell r="G4986" t="str">
            <v>SINAPI Nov/23</v>
          </cell>
        </row>
        <row r="4987">
          <cell r="A4987">
            <v>104320</v>
          </cell>
          <cell r="B4987" t="str">
            <v>JOELHO 45 GRAUS, PVC, SOLDÁVEL, DN 32 MM, INSTALADO EM DRENO DE AR CONDICIONADO - FORNECIMENTO E INSTALAÇÃO. AF_08/2022</v>
          </cell>
          <cell r="C4987" t="str">
            <v>UN</v>
          </cell>
          <cell r="D4987">
            <v>12.84</v>
          </cell>
          <cell r="E4987" t="str">
            <v>INSTALACOES HIDRO SANITARIAS</v>
          </cell>
          <cell r="F4987" t="str">
            <v>CONEXOES</v>
          </cell>
          <cell r="G4987" t="str">
            <v>SINAPI Nov/23</v>
          </cell>
        </row>
        <row r="4988">
          <cell r="A4988">
            <v>104321</v>
          </cell>
          <cell r="B4988" t="str">
            <v>LUVA, PVC, SOLDÁVEL, DN 20 MM, INSTALADO EM DRENO DE AR CONDICIONADO - FORNECIMENTO E INSTALAÇÃO. AF_08/2022</v>
          </cell>
          <cell r="C4988" t="str">
            <v>UN</v>
          </cell>
          <cell r="D4988">
            <v>5.93</v>
          </cell>
          <cell r="E4988" t="str">
            <v>INSTALACOES HIDRO SANITARIAS</v>
          </cell>
          <cell r="F4988" t="str">
            <v>CONEXOES</v>
          </cell>
          <cell r="G4988" t="str">
            <v>SINAPI Nov/23</v>
          </cell>
        </row>
        <row r="4989">
          <cell r="A4989">
            <v>104322</v>
          </cell>
          <cell r="B4989" t="str">
            <v>LUVA, PVC, SOLDÁVEL, DN 32 MM, INSTALADO EM DRENO DE AR CONDICIONADO - FORNECIMENTO E INSTALAÇÃO. AF_08/2022</v>
          </cell>
          <cell r="C4989" t="str">
            <v>UN</v>
          </cell>
          <cell r="D4989">
            <v>8.1999999999999993</v>
          </cell>
          <cell r="E4989" t="str">
            <v>INSTALACOES HIDRO SANITARIAS</v>
          </cell>
          <cell r="F4989" t="str">
            <v>CONEXOES</v>
          </cell>
          <cell r="G4989" t="str">
            <v>SINAPI Nov/23</v>
          </cell>
        </row>
        <row r="4990">
          <cell r="A4990">
            <v>104323</v>
          </cell>
          <cell r="B4990" t="str">
            <v>TE, PVC, SOLDÁVEL, DN 20 MM, INSTALADO EM DRENO DE AR CONDICIONADO - FORNECIMENTO E INSTALAÇÃO. AF_08/2022</v>
          </cell>
          <cell r="C4990" t="str">
            <v>UN</v>
          </cell>
          <cell r="D4990">
            <v>11.02</v>
          </cell>
          <cell r="E4990" t="str">
            <v>INSTALACOES HIDRO SANITARIAS</v>
          </cell>
          <cell r="F4990" t="str">
            <v>CONEXOES</v>
          </cell>
          <cell r="G4990" t="str">
            <v>SINAPI Nov/23</v>
          </cell>
        </row>
        <row r="4991">
          <cell r="A4991">
            <v>104324</v>
          </cell>
          <cell r="B4991" t="str">
            <v>TE, PVC, SOLDÁVEL, DN 32 MM, INSTALADO EM DRENO DE AR CONDICIONADO - FORNECIMENTO E INSTALAÇÃO. AF_08/2022</v>
          </cell>
          <cell r="C4991" t="str">
            <v>UN</v>
          </cell>
          <cell r="D4991">
            <v>15.59</v>
          </cell>
          <cell r="E4991" t="str">
            <v>INSTALACOES HIDRO SANITARIAS</v>
          </cell>
          <cell r="F4991" t="str">
            <v>CONEXOES</v>
          </cell>
          <cell r="G4991" t="str">
            <v>SINAPI Nov/23</v>
          </cell>
        </row>
        <row r="4992">
          <cell r="A4992">
            <v>104341</v>
          </cell>
          <cell r="B4992" t="str">
            <v>BUCHA DE REDUÇÃO LONGA, PVC, SÉRIE NORMAL, ESGOTO PREDIAL, DN 50 X 40 MM, JUNTA SOLDÁVEL E ELÁSTICA, FORNECIDO E INSTALADO EM RAMAL DE DESCARGA OU RAMAL DE ESGOTO SANITÁRIO. AF_08/2022</v>
          </cell>
          <cell r="C4992" t="str">
            <v>UN</v>
          </cell>
          <cell r="D4992">
            <v>11.87</v>
          </cell>
          <cell r="E4992" t="str">
            <v>INSTALACOES HIDRO SANITARIAS</v>
          </cell>
          <cell r="F4992" t="str">
            <v>CONEXOES</v>
          </cell>
          <cell r="G4992" t="str">
            <v>SINAPI Nov/23</v>
          </cell>
        </row>
        <row r="4993">
          <cell r="A4993">
            <v>104343</v>
          </cell>
          <cell r="B4993" t="str">
            <v>JUNÇÃO DE REDUÇÃO INVERTIDA, PVC, SÉRIE NORMAL, ESGOTO PREDIAL, DN 75 X 50 MM, JUNTA ELÁSTICA, FORNECIDO E INSTALADO EM RAMAL DE DESCARGA OU RAMAL DE ESGOTO SANITÁRIO. AF_08/2022</v>
          </cell>
          <cell r="C4993" t="str">
            <v>UN</v>
          </cell>
          <cell r="D4993">
            <v>36.659999999999997</v>
          </cell>
          <cell r="E4993" t="str">
            <v>INSTALACOES HIDRO SANITARIAS</v>
          </cell>
          <cell r="F4993" t="str">
            <v>CONEXOES</v>
          </cell>
          <cell r="G4993" t="str">
            <v>SINAPI Nov/23</v>
          </cell>
        </row>
        <row r="4994">
          <cell r="A4994">
            <v>104344</v>
          </cell>
          <cell r="B4994" t="str">
            <v>TE, PVC, SÉRIE NORMAL, ESGOTO PREDIAL, DN 100 X 50 MM, JUNTA ELÁSTICA, FORNECIDO E INSTALADO EM RAMAL DE DESCARGA OU RAMAL DE ESGOTO SANITÁRIO. AF_08/2022</v>
          </cell>
          <cell r="C4994" t="str">
            <v>UN</v>
          </cell>
          <cell r="D4994">
            <v>43.74</v>
          </cell>
          <cell r="E4994" t="str">
            <v>INSTALACOES HIDRO SANITARIAS</v>
          </cell>
          <cell r="F4994" t="str">
            <v>CONEXOES</v>
          </cell>
          <cell r="G4994" t="str">
            <v>SINAPI Nov/23</v>
          </cell>
        </row>
        <row r="4995">
          <cell r="A4995">
            <v>104345</v>
          </cell>
          <cell r="B4995" t="str">
            <v>JUNÇÃO DE REDUÇÃO INVERTIDA, PVC, SÉRIE NORMAL, ESGOTO PREDIAL, DN 100 X 50 MM, JUNTA ELÁSTICA, FORNECIDO E INSTALADO EM RAMAL DE DESCARGA OU RAMAL DE ESGOTO SANITÁRIO. AF_08/2022</v>
          </cell>
          <cell r="C4995" t="str">
            <v>UN</v>
          </cell>
          <cell r="D4995">
            <v>46</v>
          </cell>
          <cell r="E4995" t="str">
            <v>INSTALACOES HIDRO SANITARIAS</v>
          </cell>
          <cell r="F4995" t="str">
            <v>CONEXOES</v>
          </cell>
          <cell r="G4995" t="str">
            <v>SINAPI Nov/23</v>
          </cell>
        </row>
        <row r="4996">
          <cell r="A4996">
            <v>104346</v>
          </cell>
          <cell r="B4996" t="str">
            <v>TE, PVC, SÉRIE NORMAL, ESGOTO PREDIAL, DN 100 X 75 MM, JUNTA ELÁSTICA, FORNECIDO E INSTALADO EM RAMAL DE DESCARGA OU RAMAL DE ESGOTO SANITÁRIO. AF_08/2022</v>
          </cell>
          <cell r="C4996" t="str">
            <v>UN</v>
          </cell>
          <cell r="D4996">
            <v>48.3</v>
          </cell>
          <cell r="E4996" t="str">
            <v>INSTALACOES HIDRO SANITARIAS</v>
          </cell>
          <cell r="F4996" t="str">
            <v>CONEXOES</v>
          </cell>
          <cell r="G4996" t="str">
            <v>SINAPI Nov/23</v>
          </cell>
        </row>
        <row r="4997">
          <cell r="A4997">
            <v>104347</v>
          </cell>
          <cell r="B4997" t="str">
            <v>JUNÇÃO DE REDUCAO INVERTIDA, PVC, SÉRIE NORMAL, ESGOTO PREDIAL, DN 100 X 75 MM, JUNTA ELÁSTICA, FORNECIDO E INSTALADO EM RAMAL DE DESCARGA OU RAMAL DE ESGOTO SANITÁRIO. AF_08/2022</v>
          </cell>
          <cell r="C4997" t="str">
            <v>UN</v>
          </cell>
          <cell r="D4997">
            <v>51.21</v>
          </cell>
          <cell r="E4997" t="str">
            <v>INSTALACOES HIDRO SANITARIAS</v>
          </cell>
          <cell r="F4997" t="str">
            <v>CONEXOES</v>
          </cell>
          <cell r="G4997" t="str">
            <v>SINAPI Nov/23</v>
          </cell>
        </row>
        <row r="4998">
          <cell r="A4998">
            <v>104348</v>
          </cell>
          <cell r="B4998" t="str">
            <v>TERMINAL DE VENTILAÇÃO, PVC, SÉRIE NORMAL, ESGOTO PREDIAL, DN 50 MM, JUNTA SOLDÁVEL, FORNECIDO E INSTALADO EM PRUMADA DE ESGOTO SANITÁRIO OU VENTILAÇÃO. AF_08/2022</v>
          </cell>
          <cell r="C4998" t="str">
            <v>UN</v>
          </cell>
          <cell r="D4998">
            <v>11.78</v>
          </cell>
          <cell r="E4998" t="str">
            <v>INSTALACOES HIDRO SANITARIAS</v>
          </cell>
          <cell r="F4998" t="str">
            <v>CONEXOES</v>
          </cell>
          <cell r="G4998" t="str">
            <v>SINAPI Nov/23</v>
          </cell>
        </row>
        <row r="4999">
          <cell r="A4999">
            <v>104350</v>
          </cell>
          <cell r="B4999" t="str">
            <v>JUNÇÃO DE REDUÇÃO INVERTIDA, PVC, SÉRIE NORMAL, ESGOTO PREDIAL, DN 75 X 50 MM, JUNTA ELÁSTICA, FORNECIDO E INSTALADO EM PRUMADA DE ESGOTO SANITÁRIO OU VENTILAÇÃO. AF_08/2022</v>
          </cell>
          <cell r="C4999" t="str">
            <v>UN</v>
          </cell>
          <cell r="D4999">
            <v>31.48</v>
          </cell>
          <cell r="E4999" t="str">
            <v>INSTALACOES HIDRO SANITARIAS</v>
          </cell>
          <cell r="F4999" t="str">
            <v>CONEXOES</v>
          </cell>
          <cell r="G4999" t="str">
            <v>SINAPI Nov/23</v>
          </cell>
        </row>
        <row r="5000">
          <cell r="A5000">
            <v>104351</v>
          </cell>
          <cell r="B5000" t="str">
            <v>TERMINAL DE VENTILAÇÃO, PVC, SÉRIE NORMAL, ESGOTO PREDIAL, DN 75 MM, JUNTA SOLDÁVEL, FORNECIDO E INSTALADO EM PRUMADA DE ESGOTO SANITÁRIO OU VENTILAÇÃO. AF_08/2022</v>
          </cell>
          <cell r="C5000" t="str">
            <v>UN</v>
          </cell>
          <cell r="D5000">
            <v>24.41</v>
          </cell>
          <cell r="E5000" t="str">
            <v>INSTALACOES HIDRO SANITARIAS</v>
          </cell>
          <cell r="F5000" t="str">
            <v>CONEXOES</v>
          </cell>
          <cell r="G5000" t="str">
            <v>SINAPI Nov/23</v>
          </cell>
        </row>
        <row r="5001">
          <cell r="A5001">
            <v>104352</v>
          </cell>
          <cell r="B5001" t="str">
            <v>TE, PVC, SÉRIE NORMAL, ESGOTO PREDIAL, DN 100 X 50 MM, JUNTA ELÁSTICA, FORNECIDO E INSTALADO EM PRUMADA DE ESGOTO SANITÁRIO OU VENTILAÇÃO. AF_08/2022</v>
          </cell>
          <cell r="C5001" t="str">
            <v>UN</v>
          </cell>
          <cell r="D5001">
            <v>42.2</v>
          </cell>
          <cell r="E5001" t="str">
            <v>INSTALACOES HIDRO SANITARIAS</v>
          </cell>
          <cell r="F5001" t="str">
            <v>CONEXOES</v>
          </cell>
          <cell r="G5001" t="str">
            <v>SINAPI Nov/23</v>
          </cell>
        </row>
        <row r="5002">
          <cell r="A5002">
            <v>104353</v>
          </cell>
          <cell r="B5002" t="str">
            <v>JUNÇÃO DE REDUÇÃO INVERTIDA, PVC, SÉRIE NORMAL, ESGOTO PREDIAL, DN 100 X 50 MM, JUNTA ELÁSTICA, FORNECIDO E INSTALADO EM PRUMADA DE ESGOTO SANITÁRIO OU VENTILAÇÃO. AF_08/2022</v>
          </cell>
          <cell r="C5002" t="str">
            <v>UN</v>
          </cell>
          <cell r="D5002">
            <v>44.46</v>
          </cell>
          <cell r="E5002" t="str">
            <v>INSTALACOES HIDRO SANITARIAS</v>
          </cell>
          <cell r="F5002" t="str">
            <v>CONEXOES</v>
          </cell>
          <cell r="G5002" t="str">
            <v>SINAPI Nov/23</v>
          </cell>
        </row>
        <row r="5003">
          <cell r="A5003">
            <v>104354</v>
          </cell>
          <cell r="B5003" t="str">
            <v>TE, PVC, SÉRIE NORMAL, ESGOTO PREDIAL, DN 100 X 75 MM, JUNTA ELÁSTICA, FORNECIDO E INSTALADO EM PRUMADA DE ESGOTO SANITÁRIO OU VENTILAÇÃO. AF_08/2022</v>
          </cell>
          <cell r="C5003" t="str">
            <v>UN</v>
          </cell>
          <cell r="D5003">
            <v>48.58</v>
          </cell>
          <cell r="E5003" t="str">
            <v>INSTALACOES HIDRO SANITARIAS</v>
          </cell>
          <cell r="F5003" t="str">
            <v>CONEXOES</v>
          </cell>
          <cell r="G5003" t="str">
            <v>SINAPI Nov/23</v>
          </cell>
        </row>
        <row r="5004">
          <cell r="A5004">
            <v>104355</v>
          </cell>
          <cell r="B5004" t="str">
            <v>JUNÇÃO DE REDUCAO INVERTIDA, PVC, SÉRIE NORMAL, ESGOTO PREDIAL, DN 100 X 75 MM, JUNTA ELÁSTICA, FORNECIDO E INSTALADO EM PRUMADA DE ESGOTO SANITÁRIO OU VENTILAÇÃO. AF_08/2022</v>
          </cell>
          <cell r="C5004" t="str">
            <v>UN</v>
          </cell>
          <cell r="D5004">
            <v>51.49</v>
          </cell>
          <cell r="E5004" t="str">
            <v>INSTALACOES HIDRO SANITARIAS</v>
          </cell>
          <cell r="F5004" t="str">
            <v>CONEXOES</v>
          </cell>
          <cell r="G5004" t="str">
            <v>SINAPI Nov/23</v>
          </cell>
        </row>
        <row r="5005">
          <cell r="A5005">
            <v>104356</v>
          </cell>
          <cell r="B5005" t="str">
            <v>TERMINAL DE VENTILAÇÃO, PVC, SÉRIE NORMAL, ESGOTO PREDIAL, DN 100 MM, JUNTA SOLDÁVEL, FORNECIDO E INSTALADO EM PRUMADA DE ESGOTO SANITÁRIO OU VENTILAÇÃO. AF_08/2022</v>
          </cell>
          <cell r="C5005" t="str">
            <v>UN</v>
          </cell>
          <cell r="D5005">
            <v>32.369999999999997</v>
          </cell>
          <cell r="E5005" t="str">
            <v>INSTALACOES HIDRO SANITARIAS</v>
          </cell>
          <cell r="F5005" t="str">
            <v>CONEXOES</v>
          </cell>
          <cell r="G5005" t="str">
            <v>SINAPI Nov/23</v>
          </cell>
        </row>
        <row r="5006">
          <cell r="A5006">
            <v>104357</v>
          </cell>
          <cell r="B5006" t="str">
            <v>CAP, PVC, SÉRIE NORMAL, ESGOTO PREDIAL, DN 100 MM, JUNTA ELÁSTICA, FORNECIDO E INSTALADO EM SUBCOLETOR AÉREO DE ESGOTO SANITÁRIO. AF_08/2022</v>
          </cell>
          <cell r="C5006" t="str">
            <v>UN</v>
          </cell>
          <cell r="D5006">
            <v>20.52</v>
          </cell>
          <cell r="E5006" t="str">
            <v>INSTALACOES HIDRO SANITARIAS</v>
          </cell>
          <cell r="F5006" t="str">
            <v>CONEXOES</v>
          </cell>
          <cell r="G5006" t="str">
            <v>SINAPI Nov/23</v>
          </cell>
        </row>
        <row r="5007">
          <cell r="A5007">
            <v>104576</v>
          </cell>
          <cell r="B5007" t="str">
            <v>LUVA DE REDUÇÃO, PARA INSTALAÇÕES EM PEX ÁGUA, DN 20 X 16 MM, COM ANEL DESLIZANTE - FORNECIMENTO E INSTALAÇÃO. AF_02/2023</v>
          </cell>
          <cell r="C5007" t="str">
            <v>UN</v>
          </cell>
          <cell r="D5007">
            <v>16.55</v>
          </cell>
          <cell r="E5007" t="str">
            <v>INSTALACOES HIDRO SANITARIAS</v>
          </cell>
          <cell r="F5007" t="str">
            <v>CONEXOES</v>
          </cell>
          <cell r="G5007" t="str">
            <v>SINAPI Nov/23</v>
          </cell>
        </row>
        <row r="5008">
          <cell r="A5008">
            <v>104577</v>
          </cell>
          <cell r="B5008" t="str">
            <v>LUVA DE REDUÇÃO, PARA INSTALAÇÕES EM PEX ÁGUA, DN 25 X 16 MM, COM ANEL DESLIZANTE - FORNECIMENTO E INSTALAÇÃO. AF_02/2023</v>
          </cell>
          <cell r="C5008" t="str">
            <v>UN</v>
          </cell>
          <cell r="D5008">
            <v>21.7</v>
          </cell>
          <cell r="E5008" t="str">
            <v>INSTALACOES HIDRO SANITARIAS</v>
          </cell>
          <cell r="F5008" t="str">
            <v>CONEXOES</v>
          </cell>
          <cell r="G5008" t="str">
            <v>SINAPI Nov/23</v>
          </cell>
        </row>
        <row r="5009">
          <cell r="A5009">
            <v>104578</v>
          </cell>
          <cell r="B5009" t="str">
            <v>LUVA DE REDUÇÃO, PARA INSTALAÇÕES EM PEX ÁGUA, DN 25 X 20 MM, COM ANEL DESLIZANTE - FORNECIMENTO E INSTALAÇÃO. AF_02/2023</v>
          </cell>
          <cell r="C5009" t="str">
            <v>UN</v>
          </cell>
          <cell r="D5009">
            <v>23.27</v>
          </cell>
          <cell r="E5009" t="str">
            <v>INSTALACOES HIDRO SANITARIAS</v>
          </cell>
          <cell r="F5009" t="str">
            <v>CONEXOES</v>
          </cell>
          <cell r="G5009" t="str">
            <v>SINAPI Nov/23</v>
          </cell>
        </row>
        <row r="5010">
          <cell r="A5010">
            <v>104579</v>
          </cell>
          <cell r="B5010" t="str">
            <v>LUVA DE REDUÇÃO, PARA INSTALAÇÕES EM PEX ÁGUA, DN 32 X 25 MM, COM ANEL DESLIZANTE - FORNECIMENTO E INSTALAÇÃO. AF_02/2023</v>
          </cell>
          <cell r="C5010" t="str">
            <v>UN</v>
          </cell>
          <cell r="D5010">
            <v>30.29</v>
          </cell>
          <cell r="E5010" t="str">
            <v>INSTALACOES HIDRO SANITARIAS</v>
          </cell>
          <cell r="F5010" t="str">
            <v>CONEXOES</v>
          </cell>
          <cell r="G5010" t="str">
            <v>SINAPI Nov/23</v>
          </cell>
        </row>
        <row r="5011">
          <cell r="A5011">
            <v>104581</v>
          </cell>
          <cell r="B5011" t="str">
            <v>LUVA , PARA INSTALAÇÕES EM PEX ÁGUA, DN 16 MM, COM ANEL DESLIZANTE - FORNECIMENTO E INSTALAÇÃO. AF_02/2023</v>
          </cell>
          <cell r="C5011" t="str">
            <v>UN</v>
          </cell>
          <cell r="D5011">
            <v>15.12</v>
          </cell>
          <cell r="E5011" t="str">
            <v>INSTALACOES HIDRO SANITARIAS</v>
          </cell>
          <cell r="F5011" t="str">
            <v>CONEXOES</v>
          </cell>
          <cell r="G5011" t="str">
            <v>SINAPI Nov/23</v>
          </cell>
        </row>
        <row r="5012">
          <cell r="A5012">
            <v>104582</v>
          </cell>
          <cell r="B5012" t="str">
            <v>LUVA , PARA INSTALAÇÕES EM PEX ÁGUA, DN 20 MM, COM ANEL DESLIZANTE - FORNECIMENTO E INSTALAÇÃO. AF_02/2023</v>
          </cell>
          <cell r="C5012" t="str">
            <v>UN</v>
          </cell>
          <cell r="D5012">
            <v>19.100000000000001</v>
          </cell>
          <cell r="E5012" t="str">
            <v>INSTALACOES HIDRO SANITARIAS</v>
          </cell>
          <cell r="F5012" t="str">
            <v>CONEXOES</v>
          </cell>
          <cell r="G5012" t="str">
            <v>SINAPI Nov/23</v>
          </cell>
        </row>
        <row r="5013">
          <cell r="A5013">
            <v>104583</v>
          </cell>
          <cell r="B5013" t="str">
            <v>LUVA , PARA INSTALAÇÕES EM PEX ÁGUA, DN 25 MM, COM ANEL DESLIZANTE - FORNECIMENTO E INSTALAÇÃO. AF_02/2023</v>
          </cell>
          <cell r="C5013" t="str">
            <v>UN</v>
          </cell>
          <cell r="D5013">
            <v>29.62</v>
          </cell>
          <cell r="E5013" t="str">
            <v>INSTALACOES HIDRO SANITARIAS</v>
          </cell>
          <cell r="F5013" t="str">
            <v>CONEXOES</v>
          </cell>
          <cell r="G5013" t="str">
            <v>SINAPI Nov/23</v>
          </cell>
        </row>
        <row r="5014">
          <cell r="A5014">
            <v>104584</v>
          </cell>
          <cell r="B5014" t="str">
            <v>LUVA , PARA INSTALAÇÕES EM PEX ÁGUA, DN 32 MM, COM ANEL DESLIZANTE - FORNECIMENTO E INSTALAÇÃO. AF_02/2023</v>
          </cell>
          <cell r="C5014" t="str">
            <v>UN</v>
          </cell>
          <cell r="D5014">
            <v>35.619999999999997</v>
          </cell>
          <cell r="E5014" t="str">
            <v>INSTALACOES HIDRO SANITARIAS</v>
          </cell>
          <cell r="F5014" t="str">
            <v>CONEXOES</v>
          </cell>
          <cell r="G5014" t="str">
            <v>SINAPI Nov/23</v>
          </cell>
        </row>
        <row r="5015">
          <cell r="A5015">
            <v>97895</v>
          </cell>
          <cell r="B5015" t="str">
            <v>CAIXA ENTERRADA HIDRÁULICA RETANGULAR, EM CONCRETO PRÉ-MOLDADO, DIMENSÕES INTERNAS: 0,3X0,3X0,3 M. AF_12/2020</v>
          </cell>
          <cell r="C5015" t="str">
            <v>UN</v>
          </cell>
          <cell r="D5015">
            <v>181.06</v>
          </cell>
          <cell r="E5015" t="str">
            <v>INSTALACOES HIDRO SANITARIAS</v>
          </cell>
          <cell r="F5015" t="str">
            <v>CAIXAS D'DAGUA, DE INSPECAO E DE GORDURA</v>
          </cell>
          <cell r="G5015" t="str">
            <v>SINAPI Nov/23</v>
          </cell>
        </row>
        <row r="5016">
          <cell r="A5016">
            <v>97896</v>
          </cell>
          <cell r="B5016" t="str">
            <v>CAIXA ENTERRADA HIDRÁULICA RETANGULAR, EM CONCRETO PRÉ-MOLDADO, DIMENSÕES INTERNAS: 0,4X0,4X0,4 M. AF_12/2020</v>
          </cell>
          <cell r="C5016" t="str">
            <v>UN</v>
          </cell>
          <cell r="D5016">
            <v>336.02</v>
          </cell>
          <cell r="E5016" t="str">
            <v>INSTALACOES HIDRO SANITARIAS</v>
          </cell>
          <cell r="F5016" t="str">
            <v>CAIXAS D'DAGUA, DE INSPECAO E DE GORDURA</v>
          </cell>
          <cell r="G5016" t="str">
            <v>SINAPI Nov/23</v>
          </cell>
        </row>
        <row r="5017">
          <cell r="A5017">
            <v>97897</v>
          </cell>
          <cell r="B5017" t="str">
            <v>CAIXA ENTERRADA HIDRÁULICA RETANGULAR, EM CONCRETO PRÉ-MOLDADO, DIMENSÕES INTERNAS: 0,6X0,6X0,5 M. AF_12/2020</v>
          </cell>
          <cell r="C5017" t="str">
            <v>UN</v>
          </cell>
          <cell r="D5017">
            <v>436.32</v>
          </cell>
          <cell r="E5017" t="str">
            <v>INSTALACOES HIDRO SANITARIAS</v>
          </cell>
          <cell r="F5017" t="str">
            <v>CAIXAS D'DAGUA, DE INSPECAO E DE GORDURA</v>
          </cell>
          <cell r="G5017" t="str">
            <v>SINAPI Nov/23</v>
          </cell>
        </row>
        <row r="5018">
          <cell r="A5018">
            <v>97898</v>
          </cell>
          <cell r="B5018" t="str">
            <v>CAIXA ENTERRADA HIDRÁULICA RETANGULAR, EM CONCRETO PRÉ-MOLDADO, DIMENSÕES INTERNAS: 0,8X0,8X0,5 M. AF_12/2020</v>
          </cell>
          <cell r="C5018" t="str">
            <v>UN</v>
          </cell>
          <cell r="D5018">
            <v>850.3</v>
          </cell>
          <cell r="E5018" t="str">
            <v>INSTALACOES HIDRO SANITARIAS</v>
          </cell>
          <cell r="F5018" t="str">
            <v>CAIXAS D'DAGUA, DE INSPECAO E DE GORDURA</v>
          </cell>
          <cell r="G5018" t="str">
            <v>SINAPI Nov/23</v>
          </cell>
        </row>
        <row r="5019">
          <cell r="A5019">
            <v>97900</v>
          </cell>
          <cell r="B5019" t="str">
            <v>CAIXA ENTERRADA HIDRÁULICA RETANGULAR EM ALVENARIA COM TIJOLOS CERÂMICOS MACIÇOS, DIMENSÕES INTERNAS: 0,3X0,3X0,3 M PARA REDE DE ESGOTO. AF_12/2020</v>
          </cell>
          <cell r="C5019" t="str">
            <v>UN</v>
          </cell>
          <cell r="D5019">
            <v>196.1</v>
          </cell>
          <cell r="E5019" t="str">
            <v>INSTALACOES HIDRO SANITARIAS</v>
          </cell>
          <cell r="F5019" t="str">
            <v>CAIXAS D'DAGUA, DE INSPECAO E DE GORDURA</v>
          </cell>
          <cell r="G5019" t="str">
            <v>SINAPI Nov/23</v>
          </cell>
        </row>
        <row r="5020">
          <cell r="A5020">
            <v>97901</v>
          </cell>
          <cell r="B5020" t="str">
            <v>CAIXA ENTERRADA HIDRÁULICA RETANGULAR EM ALVENARIA COM TIJOLOS CERÂMICOS MACIÇOS, DIMENSÕES INTERNAS: 0,4X0,4X0,4 M PARA REDE DE ESGOTO. AF_12/2020</v>
          </cell>
          <cell r="C5020" t="str">
            <v>UN</v>
          </cell>
          <cell r="D5020">
            <v>307.95</v>
          </cell>
          <cell r="E5020" t="str">
            <v>INSTALACOES HIDRO SANITARIAS</v>
          </cell>
          <cell r="F5020" t="str">
            <v>CAIXAS D'DAGUA, DE INSPECAO E DE GORDURA</v>
          </cell>
          <cell r="G5020" t="str">
            <v>SINAPI Nov/23</v>
          </cell>
        </row>
        <row r="5021">
          <cell r="A5021">
            <v>97902</v>
          </cell>
          <cell r="B5021" t="str">
            <v>CAIXA ENTERRADA HIDRÁULICA RETANGULAR EM ALVENARIA COM TIJOLOS CERÂMICOS MACIÇOS, DIMENSÕES INTERNAS: 0,6X0,6X0,6 M PARA REDE DE ESGOTO. AF_12/2020</v>
          </cell>
          <cell r="C5021" t="str">
            <v>UN</v>
          </cell>
          <cell r="D5021">
            <v>595.54999999999995</v>
          </cell>
          <cell r="E5021" t="str">
            <v>INSTALACOES HIDRO SANITARIAS</v>
          </cell>
          <cell r="F5021" t="str">
            <v>CAIXAS D'DAGUA, DE INSPECAO E DE GORDURA</v>
          </cell>
          <cell r="G5021" t="str">
            <v>SINAPI Nov/23</v>
          </cell>
        </row>
        <row r="5022">
          <cell r="A5022">
            <v>97903</v>
          </cell>
          <cell r="B5022" t="str">
            <v>CAIXA ENTERRADA HIDRÁULICA RETANGULAR EM ALVENARIA COM TIJOLOS CERÂMICOS MACIÇOS, DIMENSÕES INTERNAS: 0,8X0,8X0,6 M PARA REDE DE ESGOTO. AF_12/2020</v>
          </cell>
          <cell r="C5022" t="str">
            <v>UN</v>
          </cell>
          <cell r="D5022">
            <v>826.3</v>
          </cell>
          <cell r="E5022" t="str">
            <v>INSTALACOES HIDRO SANITARIAS</v>
          </cell>
          <cell r="F5022" t="str">
            <v>CAIXAS D'DAGUA, DE INSPECAO E DE GORDURA</v>
          </cell>
          <cell r="G5022" t="str">
            <v>SINAPI Nov/23</v>
          </cell>
        </row>
        <row r="5023">
          <cell r="A5023">
            <v>97904</v>
          </cell>
          <cell r="B5023" t="str">
            <v>CAIXA ENTERRADA HIDRÁULICA RETANGULAR EM ALVENARIA COM TIJOLOS CERÂMICOS MACIÇOS, DIMENSÕES INTERNAS: 1X1X0,6 M PARA REDE DE ESGOTO. AF_12/2020</v>
          </cell>
          <cell r="C5023" t="str">
            <v>UN</v>
          </cell>
          <cell r="D5023">
            <v>962.4</v>
          </cell>
          <cell r="E5023" t="str">
            <v>INSTALACOES HIDRO SANITARIAS</v>
          </cell>
          <cell r="F5023" t="str">
            <v>CAIXAS D'DAGUA, DE INSPECAO E DE GORDURA</v>
          </cell>
          <cell r="G5023" t="str">
            <v>SINAPI Nov/23</v>
          </cell>
        </row>
        <row r="5024">
          <cell r="A5024">
            <v>97905</v>
          </cell>
          <cell r="B5024" t="str">
            <v>CAIXA ENTERRADA HIDRÁULICA RETANGULAR, EM ALVENARIA COM BLOCOS DE CONCRETO, DIMENSÕES INTERNAS: 0,4X0,4X0,4 M PARA REDE DE ESGOTO. AF_12/2020</v>
          </cell>
          <cell r="C5024" t="str">
            <v>UN</v>
          </cell>
          <cell r="D5024">
            <v>253.19</v>
          </cell>
          <cell r="E5024" t="str">
            <v>INSTALACOES HIDRO SANITARIAS</v>
          </cell>
          <cell r="F5024" t="str">
            <v>CAIXAS D'DAGUA, DE INSPECAO E DE GORDURA</v>
          </cell>
          <cell r="G5024" t="str">
            <v>SINAPI Nov/23</v>
          </cell>
        </row>
        <row r="5025">
          <cell r="A5025">
            <v>97906</v>
          </cell>
          <cell r="B5025" t="str">
            <v>CAIXA ENTERRADA HIDRÁULICA RETANGULAR, EM ALVENARIA COM BLOCOS DE CONCRETO, DIMENSÕES INTERNAS: 0,6X0,6X0,6 M PARA REDE DE ESGOTO. AF_12/2020</v>
          </cell>
          <cell r="C5025" t="str">
            <v>UN</v>
          </cell>
          <cell r="D5025">
            <v>467.8</v>
          </cell>
          <cell r="E5025" t="str">
            <v>INSTALACOES HIDRO SANITARIAS</v>
          </cell>
          <cell r="F5025" t="str">
            <v>CAIXAS D'DAGUA, DE INSPECAO E DE GORDURA</v>
          </cell>
          <cell r="G5025" t="str">
            <v>SINAPI Nov/23</v>
          </cell>
        </row>
        <row r="5026">
          <cell r="A5026">
            <v>97907</v>
          </cell>
          <cell r="B5026" t="str">
            <v>CAIXA ENTERRADA HIDRÁULICA RETANGULAR, EM ALVENARIA COM BLOCOS DE CONCRETO, DIMENSÕES INTERNAS: 0,8X0,8X0,6 M PARA REDE DE ESGOTO. AF_12/2020</v>
          </cell>
          <cell r="C5026" t="str">
            <v>UN</v>
          </cell>
          <cell r="D5026">
            <v>663.29</v>
          </cell>
          <cell r="E5026" t="str">
            <v>INSTALACOES HIDRO SANITARIAS</v>
          </cell>
          <cell r="F5026" t="str">
            <v>CAIXAS D'DAGUA, DE INSPECAO E DE GORDURA</v>
          </cell>
          <cell r="G5026" t="str">
            <v>SINAPI Nov/23</v>
          </cell>
        </row>
        <row r="5027">
          <cell r="A5027">
            <v>97908</v>
          </cell>
          <cell r="B5027" t="str">
            <v>CAIXA ENTERRADA HIDRÁULICA RETANGULAR, EM ALVENARIA COM BLOCOS DE CONCRETO, DIMENSÕES INTERNAS: 1X1X0,6 M PARA REDE DE ESGOTO. AF_12/2020</v>
          </cell>
          <cell r="C5027" t="str">
            <v>UN</v>
          </cell>
          <cell r="D5027">
            <v>769.52</v>
          </cell>
          <cell r="E5027" t="str">
            <v>INSTALACOES HIDRO SANITARIAS</v>
          </cell>
          <cell r="F5027" t="str">
            <v>CAIXAS D'DAGUA, DE INSPECAO E DE GORDURA</v>
          </cell>
          <cell r="G5027" t="str">
            <v>SINAPI Nov/23</v>
          </cell>
        </row>
        <row r="5028">
          <cell r="A5028">
            <v>98102</v>
          </cell>
          <cell r="B5028" t="str">
            <v>CAIXA DE GORDURA SIMPLES, CIRCULAR, EM CONCRETO PRÉ-MOLDADO, DIÂMETRO INTERNO = 0,4 M, ALTURA INTERNA = 0,4 M. AF_12/2020</v>
          </cell>
          <cell r="C5028" t="str">
            <v>UN</v>
          </cell>
          <cell r="D5028">
            <v>172.37</v>
          </cell>
          <cell r="E5028" t="str">
            <v>INSTALACOES HIDRO SANITARIAS</v>
          </cell>
          <cell r="F5028" t="str">
            <v>CAIXAS D'DAGUA, DE INSPECAO E DE GORDURA</v>
          </cell>
          <cell r="G5028" t="str">
            <v>SINAPI Nov/23</v>
          </cell>
        </row>
        <row r="5029">
          <cell r="A5029">
            <v>98104</v>
          </cell>
          <cell r="B5029" t="str">
            <v>CAIXA DE GORDURA SIMPLES (CAPACIDADE: 36L), RETANGULAR, EM ALVENARIA COM TIJOLOS CERÂMICOS MACIÇOS, DIMENSÕES INTERNAS = 0,2X0,4 M, ALTURA INTERNA = 0,8 M. AF_12/2020</v>
          </cell>
          <cell r="C5029" t="str">
            <v>UN</v>
          </cell>
          <cell r="D5029">
            <v>390.01</v>
          </cell>
          <cell r="E5029" t="str">
            <v>INSTALACOES HIDRO SANITARIAS</v>
          </cell>
          <cell r="F5029" t="str">
            <v>CAIXAS D'DAGUA, DE INSPECAO E DE GORDURA</v>
          </cell>
          <cell r="G5029" t="str">
            <v>SINAPI Nov/23</v>
          </cell>
        </row>
        <row r="5030">
          <cell r="A5030">
            <v>98105</v>
          </cell>
          <cell r="B5030" t="str">
            <v>CAIXA DE GORDURA DUPLA (CAPACIDADE: 126 L), RETANGULAR, EM ALVENARIA COM TIJOLOS CERÂMICOS MACIÇOS, DIMENSÕES INTERNAS = 0,4X0,7 M, ALTURA INTERNA = 0,8 M. AF_12/2020</v>
          </cell>
          <cell r="C5030" t="str">
            <v>UN</v>
          </cell>
          <cell r="D5030">
            <v>678.63</v>
          </cell>
          <cell r="E5030" t="str">
            <v>INSTALACOES HIDRO SANITARIAS</v>
          </cell>
          <cell r="F5030" t="str">
            <v>CAIXAS D'DAGUA, DE INSPECAO E DE GORDURA</v>
          </cell>
          <cell r="G5030" t="str">
            <v>SINAPI Nov/23</v>
          </cell>
        </row>
        <row r="5031">
          <cell r="A5031">
            <v>98106</v>
          </cell>
          <cell r="B5031" t="str">
            <v>CAIXA DE GORDURA ESPECIAL (CAPACIDADE: 312 L - PARA ATÉ 146 PESSOAS SERVIDAS NO PICO), RETANGULAR, EM ALVENARIA COM TIJOLOS CERÂMICOS MACIÇOS, DIMENSÕES INTERNAS = 0,4X1,2 M, ALTURA INTERNA = 1 M. AF_12/2020</v>
          </cell>
          <cell r="C5031" t="str">
            <v>UN</v>
          </cell>
          <cell r="D5031">
            <v>1119.25</v>
          </cell>
          <cell r="E5031" t="str">
            <v>INSTALACOES HIDRO SANITARIAS</v>
          </cell>
          <cell r="F5031" t="str">
            <v>CAIXAS D'DAGUA, DE INSPECAO E DE GORDURA</v>
          </cell>
          <cell r="G5031" t="str">
            <v>SINAPI Nov/23</v>
          </cell>
        </row>
        <row r="5032">
          <cell r="A5032">
            <v>98107</v>
          </cell>
          <cell r="B5032" t="str">
            <v>CAIXA DE GORDURA SIMPLES (CAPACIDADE: 36 L), RETANGULAR, EM ALVENARIA COM BLOCOS DE CONCRETO, DIMENSÕES INTERNAS = 0,2X0,4 M, ALTURA INTERNA = 0,8 M. AF_12/2020</v>
          </cell>
          <cell r="C5032" t="str">
            <v>UN</v>
          </cell>
          <cell r="D5032">
            <v>291.08</v>
          </cell>
          <cell r="E5032" t="str">
            <v>INSTALACOES HIDRO SANITARIAS</v>
          </cell>
          <cell r="F5032" t="str">
            <v>CAIXAS D'DAGUA, DE INSPECAO E DE GORDURA</v>
          </cell>
          <cell r="G5032" t="str">
            <v>SINAPI Nov/23</v>
          </cell>
        </row>
        <row r="5033">
          <cell r="A5033">
            <v>98108</v>
          </cell>
          <cell r="B5033" t="str">
            <v>CAIXA DE GORDURA DUPLA (CAPACIDADE: 126 L), RETANGULAR, EM ALVENARIA COM BLOCOS DE CONCRETO, DIMENSÕES INTERNAS = 0,4X0,7 M, ALTURA INTERNA = 0,8 M. AF_12/2020</v>
          </cell>
          <cell r="C5033" t="str">
            <v>UN</v>
          </cell>
          <cell r="D5033">
            <v>518.92999999999995</v>
          </cell>
          <cell r="E5033" t="str">
            <v>INSTALACOES HIDRO SANITARIAS</v>
          </cell>
          <cell r="F5033" t="str">
            <v>CAIXAS D'DAGUA, DE INSPECAO E DE GORDURA</v>
          </cell>
          <cell r="G5033" t="str">
            <v>SINAPI Nov/23</v>
          </cell>
        </row>
        <row r="5034">
          <cell r="A5034">
            <v>99250</v>
          </cell>
          <cell r="B5034" t="str">
            <v>CAIXA ENTERRADA HIDRÁULICA RETANGULAR EM ALVENARIA COM TIJOLOS CERÂMICOS MACIÇOS, DIMENSÕES INTERNAS: 0,3X0,3X0,3 M PARA REDE DE DRENAGEM. AF_12/2020</v>
          </cell>
          <cell r="C5034" t="str">
            <v>UN</v>
          </cell>
          <cell r="D5034">
            <v>191.62</v>
          </cell>
          <cell r="E5034" t="str">
            <v>INSTALACOES HIDRO SANITARIAS</v>
          </cell>
          <cell r="F5034" t="str">
            <v>CAIXAS D'DAGUA, DE INSPECAO E DE GORDURA</v>
          </cell>
          <cell r="G5034" t="str">
            <v>SINAPI Nov/23</v>
          </cell>
        </row>
        <row r="5035">
          <cell r="A5035">
            <v>99251</v>
          </cell>
          <cell r="B5035" t="str">
            <v>CAIXA ENTERRADA HIDRÁULICA RETANGULAR EM ALVENARIA COM TIJOLOS CERÂMICOS MACIÇOS, DIMENSÕES INTERNAS: 0,4X0,4X0,4 M PARA REDE DE DRENAGEM. AF_12/2020</v>
          </cell>
          <cell r="C5035" t="str">
            <v>UN</v>
          </cell>
          <cell r="D5035">
            <v>300.26</v>
          </cell>
          <cell r="E5035" t="str">
            <v>INSTALACOES HIDRO SANITARIAS</v>
          </cell>
          <cell r="F5035" t="str">
            <v>CAIXAS D'DAGUA, DE INSPECAO E DE GORDURA</v>
          </cell>
          <cell r="G5035" t="str">
            <v>SINAPI Nov/23</v>
          </cell>
        </row>
        <row r="5036">
          <cell r="A5036">
            <v>99253</v>
          </cell>
          <cell r="B5036" t="str">
            <v>CAIXA ENTERRADA HIDRÁULICA RETANGULAR EM ALVENARIA COM TIJOLOS CERÂMICOS MACIÇOS, DIMENSÕES INTERNAS: 0,6X0,6X0,6 M PARA REDE DE DRENAGEM. AF_12/2020</v>
          </cell>
          <cell r="C5036" t="str">
            <v>UN</v>
          </cell>
          <cell r="D5036">
            <v>578.28</v>
          </cell>
          <cell r="E5036" t="str">
            <v>INSTALACOES HIDRO SANITARIAS</v>
          </cell>
          <cell r="F5036" t="str">
            <v>CAIXAS D'DAGUA, DE INSPECAO E DE GORDURA</v>
          </cell>
          <cell r="G5036" t="str">
            <v>SINAPI Nov/23</v>
          </cell>
        </row>
        <row r="5037">
          <cell r="A5037">
            <v>99255</v>
          </cell>
          <cell r="B5037" t="str">
            <v>CAIXA ENTERRADA HIDRÁULICA RETANGULAR EM ALVENARIA COM TIJOLOS CERÂMICOS MACIÇOS, DIMENSÕES INTERNAS: 0,8X0,8X0,6 M PARA REDE DE DRENAGEM. AF_12/2020</v>
          </cell>
          <cell r="C5037" t="str">
            <v>UN</v>
          </cell>
          <cell r="D5037">
            <v>802.63</v>
          </cell>
          <cell r="E5037" t="str">
            <v>INSTALACOES HIDRO SANITARIAS</v>
          </cell>
          <cell r="F5037" t="str">
            <v>CAIXAS D'DAGUA, DE INSPECAO E DE GORDURA</v>
          </cell>
          <cell r="G5037" t="str">
            <v>SINAPI Nov/23</v>
          </cell>
        </row>
        <row r="5038">
          <cell r="A5038">
            <v>99257</v>
          </cell>
          <cell r="B5038" t="str">
            <v>CAIXA ENTERRADA HIDRÁULICA RETANGULAR EM ALVENARIA COM TIJOLOS CERÂMICOS MACIÇOS, DIMENSÕES INTERNAS: 1X1X0,6 M PARA REDE DE DRENAGEM. AF_12/2020</v>
          </cell>
          <cell r="C5038" t="str">
            <v>UN</v>
          </cell>
          <cell r="D5038">
            <v>931.79</v>
          </cell>
          <cell r="E5038" t="str">
            <v>INSTALACOES HIDRO SANITARIAS</v>
          </cell>
          <cell r="F5038" t="str">
            <v>CAIXAS D'DAGUA, DE INSPECAO E DE GORDURA</v>
          </cell>
          <cell r="G5038" t="str">
            <v>SINAPI Nov/23</v>
          </cell>
        </row>
        <row r="5039">
          <cell r="A5039">
            <v>99258</v>
          </cell>
          <cell r="B5039" t="str">
            <v>CAIXA ENTERRADA HIDRÁULICA RETANGULAR, EM ALVENARIA COM BLOCOS DE CONCRETO, DIMENSÕES INTERNAS: 0,4X0,4X0,4 M PARA REDE DE DRENAGEM. AF_12/2020</v>
          </cell>
          <cell r="C5039" t="str">
            <v>UN</v>
          </cell>
          <cell r="D5039">
            <v>248.31</v>
          </cell>
          <cell r="E5039" t="str">
            <v>INSTALACOES HIDRO SANITARIAS</v>
          </cell>
          <cell r="F5039" t="str">
            <v>CAIXAS D'DAGUA, DE INSPECAO E DE GORDURA</v>
          </cell>
          <cell r="G5039" t="str">
            <v>SINAPI Nov/23</v>
          </cell>
        </row>
        <row r="5040">
          <cell r="A5040">
            <v>99260</v>
          </cell>
          <cell r="B5040" t="str">
            <v>CAIXA ENTERRADA HIDRÁULICA RETANGULAR, EM ALVENARIA COM BLOCOS DE CONCRETO, DIMENSÕES INTERNAS: 0,6X0,6X0,6 M PARA REDE DE DRENAGEM. AF_12/2020</v>
          </cell>
          <cell r="C5040" t="str">
            <v>UN</v>
          </cell>
          <cell r="D5040">
            <v>456.93</v>
          </cell>
          <cell r="E5040" t="str">
            <v>INSTALACOES HIDRO SANITARIAS</v>
          </cell>
          <cell r="F5040" t="str">
            <v>CAIXAS D'DAGUA, DE INSPECAO E DE GORDURA</v>
          </cell>
          <cell r="G5040" t="str">
            <v>SINAPI Nov/23</v>
          </cell>
        </row>
        <row r="5041">
          <cell r="A5041">
            <v>99262</v>
          </cell>
          <cell r="B5041" t="str">
            <v>CAIXA ENTERRADA HIDRÁULICA RETANGULAR, EM ALVENARIA COM BLOCOS DE CONCRETO, DIMENSÕES INTERNAS: 0,8X0,8X0,6 M PARA REDE DE DRENAGEM. AF_12/2020</v>
          </cell>
          <cell r="C5041" t="str">
            <v>UN</v>
          </cell>
          <cell r="D5041">
            <v>647.78</v>
          </cell>
          <cell r="E5041" t="str">
            <v>INSTALACOES HIDRO SANITARIAS</v>
          </cell>
          <cell r="F5041" t="str">
            <v>CAIXAS D'DAGUA, DE INSPECAO E DE GORDURA</v>
          </cell>
          <cell r="G5041" t="str">
            <v>SINAPI Nov/23</v>
          </cell>
        </row>
        <row r="5042">
          <cell r="A5042">
            <v>99264</v>
          </cell>
          <cell r="B5042" t="str">
            <v>CAIXA ENTERRADA HIDRÁULICA RETANGULAR, EM ALVENARIA COM BLOCOS DE CONCRETO, DIMENSÕES INTERNAS: 1X1X0,6 M PARA REDE DE DRENAGEM. AF_12/2020</v>
          </cell>
          <cell r="C5042" t="str">
            <v>UN</v>
          </cell>
          <cell r="D5042">
            <v>748.55</v>
          </cell>
          <cell r="E5042" t="str">
            <v>INSTALACOES HIDRO SANITARIAS</v>
          </cell>
          <cell r="F5042" t="str">
            <v>CAIXAS D'DAGUA, DE INSPECAO E DE GORDURA</v>
          </cell>
          <cell r="G5042" t="str">
            <v>SINAPI Nov/23</v>
          </cell>
        </row>
        <row r="5043">
          <cell r="A5043">
            <v>102587</v>
          </cell>
          <cell r="B5043" t="str">
            <v>FURO EM CAIXA D'ÁGUA COM ESPESSURA DE 2 ATÉ 5 MM E DIÂMETRO DE 15 MM. AF_06/2021</v>
          </cell>
          <cell r="C5043" t="str">
            <v>UN</v>
          </cell>
          <cell r="D5043">
            <v>4.4400000000000004</v>
          </cell>
          <cell r="E5043" t="str">
            <v>INSTALACOES HIDRO SANITARIAS</v>
          </cell>
          <cell r="F5043" t="str">
            <v>CAIXAS D'DAGUA, DE INSPECAO E DE GORDURA</v>
          </cell>
          <cell r="G5043" t="str">
            <v>SINAPI Nov/23</v>
          </cell>
        </row>
        <row r="5044">
          <cell r="A5044">
            <v>102588</v>
          </cell>
          <cell r="B5044" t="str">
            <v>FURO EM CAIXA D'ÁGUA COM ESPESSURA DE 6 ATÉ 8 MM E DIÂMETRO DE 15 MM. AF_06/2021</v>
          </cell>
          <cell r="C5044" t="str">
            <v>UN</v>
          </cell>
          <cell r="D5044">
            <v>6.43</v>
          </cell>
          <cell r="E5044" t="str">
            <v>INSTALACOES HIDRO SANITARIAS</v>
          </cell>
          <cell r="F5044" t="str">
            <v>CAIXAS D'DAGUA, DE INSPECAO E DE GORDURA</v>
          </cell>
          <cell r="G5044" t="str">
            <v>SINAPI Nov/23</v>
          </cell>
        </row>
        <row r="5045">
          <cell r="A5045">
            <v>102589</v>
          </cell>
          <cell r="B5045" t="str">
            <v>FURO EM CAIXA D'ÁGUA COM ESPESSURA DE 2 ATÉ 5 MM E DIÂMETRO DE 20 MM. AF_06/2021</v>
          </cell>
          <cell r="C5045" t="str">
            <v>UN</v>
          </cell>
          <cell r="D5045">
            <v>4.9400000000000004</v>
          </cell>
          <cell r="E5045" t="str">
            <v>INSTALACOES HIDRO SANITARIAS</v>
          </cell>
          <cell r="F5045" t="str">
            <v>CAIXAS D'DAGUA, DE INSPECAO E DE GORDURA</v>
          </cell>
          <cell r="G5045" t="str">
            <v>SINAPI Nov/23</v>
          </cell>
        </row>
        <row r="5046">
          <cell r="A5046">
            <v>102590</v>
          </cell>
          <cell r="B5046" t="str">
            <v>FURO EM CAIXA D'ÁGUA COM ESPESSURA DE 6 ATÉ 8 MM E DIÂMETRO DE 20 MM. AF_06/2021</v>
          </cell>
          <cell r="C5046" t="str">
            <v>UN</v>
          </cell>
          <cell r="D5046">
            <v>6.94</v>
          </cell>
          <cell r="E5046" t="str">
            <v>INSTALACOES HIDRO SANITARIAS</v>
          </cell>
          <cell r="F5046" t="str">
            <v>CAIXAS D'DAGUA, DE INSPECAO E DE GORDURA</v>
          </cell>
          <cell r="G5046" t="str">
            <v>SINAPI Nov/23</v>
          </cell>
        </row>
        <row r="5047">
          <cell r="A5047">
            <v>102591</v>
          </cell>
          <cell r="B5047" t="str">
            <v>FURO EM CAIXA D'ÁGUA COM ESPESSURA DE 2 ATÉ 5 MM E DIÂMETRO DE 25 MM. AF_06/2021</v>
          </cell>
          <cell r="C5047" t="str">
            <v>UN</v>
          </cell>
          <cell r="D5047">
            <v>5.45</v>
          </cell>
          <cell r="E5047" t="str">
            <v>INSTALACOES HIDRO SANITARIAS</v>
          </cell>
          <cell r="F5047" t="str">
            <v>CAIXAS D'DAGUA, DE INSPECAO E DE GORDURA</v>
          </cell>
          <cell r="G5047" t="str">
            <v>SINAPI Nov/23</v>
          </cell>
        </row>
        <row r="5048">
          <cell r="A5048">
            <v>102592</v>
          </cell>
          <cell r="B5048" t="str">
            <v>FURO EM CAIXA D'ÁGUA COM ESPESSURA DE 6 ATÉ 8 MM E DIÂMETRO DE 25 MM. AF_06/2021</v>
          </cell>
          <cell r="C5048" t="str">
            <v>UN</v>
          </cell>
          <cell r="D5048">
            <v>7.43</v>
          </cell>
          <cell r="E5048" t="str">
            <v>INSTALACOES HIDRO SANITARIAS</v>
          </cell>
          <cell r="F5048" t="str">
            <v>CAIXAS D'DAGUA, DE INSPECAO E DE GORDURA</v>
          </cell>
          <cell r="G5048" t="str">
            <v>SINAPI Nov/23</v>
          </cell>
        </row>
        <row r="5049">
          <cell r="A5049">
            <v>102593</v>
          </cell>
          <cell r="B5049" t="str">
            <v>FURO EM CAIXA D'ÁGUA COM ESPESSURA DE 2 ATÉ 5 MM E DIÂMETRO DE 32 MM. AF_06/2021</v>
          </cell>
          <cell r="C5049" t="str">
            <v>UN</v>
          </cell>
          <cell r="D5049">
            <v>6.15</v>
          </cell>
          <cell r="E5049" t="str">
            <v>INSTALACOES HIDRO SANITARIAS</v>
          </cell>
          <cell r="F5049" t="str">
            <v>CAIXAS D'DAGUA, DE INSPECAO E DE GORDURA</v>
          </cell>
          <cell r="G5049" t="str">
            <v>SINAPI Nov/23</v>
          </cell>
        </row>
        <row r="5050">
          <cell r="A5050">
            <v>102594</v>
          </cell>
          <cell r="B5050" t="str">
            <v>FURO EM CAIXA D'ÁGUA COM ESPESSURA DE 6 ATÉ 8 MM E DIÂMETRO DE 32 MM. AF_06/2021</v>
          </cell>
          <cell r="C5050" t="str">
            <v>UN</v>
          </cell>
          <cell r="D5050">
            <v>8.1300000000000008</v>
          </cell>
          <cell r="E5050" t="str">
            <v>INSTALACOES HIDRO SANITARIAS</v>
          </cell>
          <cell r="F5050" t="str">
            <v>CAIXAS D'DAGUA, DE INSPECAO E DE GORDURA</v>
          </cell>
          <cell r="G5050" t="str">
            <v>SINAPI Nov/23</v>
          </cell>
        </row>
        <row r="5051">
          <cell r="A5051">
            <v>102595</v>
          </cell>
          <cell r="B5051" t="str">
            <v>FURO EM CAIXA D'ÁGUA COM ESPESSURA DE 2 ATÉ 5 MM E DIÂMETRO DE 40 MM. AF_06/2021</v>
          </cell>
          <cell r="C5051" t="str">
            <v>UN</v>
          </cell>
          <cell r="D5051">
            <v>6.95</v>
          </cell>
          <cell r="E5051" t="str">
            <v>INSTALACOES HIDRO SANITARIAS</v>
          </cell>
          <cell r="F5051" t="str">
            <v>CAIXAS D'DAGUA, DE INSPECAO E DE GORDURA</v>
          </cell>
          <cell r="G5051" t="str">
            <v>SINAPI Nov/23</v>
          </cell>
        </row>
        <row r="5052">
          <cell r="A5052">
            <v>102596</v>
          </cell>
          <cell r="B5052" t="str">
            <v>FURO EM CAIXA D'ÁGUA COM ESPESSURA DE 6 ATÉ 8 MM E DIÂMETRO DE 40 MM. AF_06/2021</v>
          </cell>
          <cell r="C5052" t="str">
            <v>UN</v>
          </cell>
          <cell r="D5052">
            <v>8.94</v>
          </cell>
          <cell r="E5052" t="str">
            <v>INSTALACOES HIDRO SANITARIAS</v>
          </cell>
          <cell r="F5052" t="str">
            <v>CAIXAS D'DAGUA, DE INSPECAO E DE GORDURA</v>
          </cell>
          <cell r="G5052" t="str">
            <v>SINAPI Nov/23</v>
          </cell>
        </row>
        <row r="5053">
          <cell r="A5053">
            <v>102597</v>
          </cell>
          <cell r="B5053" t="str">
            <v>FURO EM CAIXA D'ÁGUA COM ESPESSURA DE 2 ATÉ 5 MM E DIÂMETRO DE 50 MM. AF_06/2021</v>
          </cell>
          <cell r="C5053" t="str">
            <v>UN</v>
          </cell>
          <cell r="D5053">
            <v>7.95</v>
          </cell>
          <cell r="E5053" t="str">
            <v>INSTALACOES HIDRO SANITARIAS</v>
          </cell>
          <cell r="F5053" t="str">
            <v>CAIXAS D'DAGUA, DE INSPECAO E DE GORDURA</v>
          </cell>
          <cell r="G5053" t="str">
            <v>SINAPI Nov/23</v>
          </cell>
        </row>
        <row r="5054">
          <cell r="A5054">
            <v>102598</v>
          </cell>
          <cell r="B5054" t="str">
            <v>FURO EM CAIXA D'ÁGUA COM ESPESSURA DE 6 ATÉ 8 MM E DIÂMETRO DE 50 MM. AF_06/2021</v>
          </cell>
          <cell r="C5054" t="str">
            <v>UN</v>
          </cell>
          <cell r="D5054">
            <v>9.94</v>
          </cell>
          <cell r="E5054" t="str">
            <v>INSTALACOES HIDRO SANITARIAS</v>
          </cell>
          <cell r="F5054" t="str">
            <v>CAIXAS D'DAGUA, DE INSPECAO E DE GORDURA</v>
          </cell>
          <cell r="G5054" t="str">
            <v>SINAPI Nov/23</v>
          </cell>
        </row>
        <row r="5055">
          <cell r="A5055">
            <v>102599</v>
          </cell>
          <cell r="B5055" t="str">
            <v>FURO EM CAIXA D'ÁGUA COM ESPESSURA DE 2 ATÉ 5 MM E DIÂMETRO DE 60 MM. AF_06/2021</v>
          </cell>
          <cell r="C5055" t="str">
            <v>UN</v>
          </cell>
          <cell r="D5055">
            <v>8.9499999999999993</v>
          </cell>
          <cell r="E5055" t="str">
            <v>INSTALACOES HIDRO SANITARIAS</v>
          </cell>
          <cell r="F5055" t="str">
            <v>CAIXAS D'DAGUA, DE INSPECAO E DE GORDURA</v>
          </cell>
          <cell r="G5055" t="str">
            <v>SINAPI Nov/23</v>
          </cell>
        </row>
        <row r="5056">
          <cell r="A5056">
            <v>102600</v>
          </cell>
          <cell r="B5056" t="str">
            <v>FURO EM CAIXA D'ÁGUA COM ESPESSURA DE 6 ATÉ 8 MM E DIÂMETRO DE 60 MM. AF_06/2021</v>
          </cell>
          <cell r="C5056" t="str">
            <v>UN</v>
          </cell>
          <cell r="D5056">
            <v>10.94</v>
          </cell>
          <cell r="E5056" t="str">
            <v>INSTALACOES HIDRO SANITARIAS</v>
          </cell>
          <cell r="F5056" t="str">
            <v>CAIXAS D'DAGUA, DE INSPECAO E DE GORDURA</v>
          </cell>
          <cell r="G5056" t="str">
            <v>SINAPI Nov/23</v>
          </cell>
        </row>
        <row r="5057">
          <cell r="A5057">
            <v>102601</v>
          </cell>
          <cell r="B5057" t="str">
            <v>FURO EM CAIXA D'ÁGUA COM ESPESSURA DE 2 ATÉ 5 MM E DIÂMETRO DE 75 MM. AF_06/2021</v>
          </cell>
          <cell r="C5057" t="str">
            <v>UN</v>
          </cell>
          <cell r="D5057">
            <v>10.46</v>
          </cell>
          <cell r="E5057" t="str">
            <v>INSTALACOES HIDRO SANITARIAS</v>
          </cell>
          <cell r="F5057" t="str">
            <v>CAIXAS D'DAGUA, DE INSPECAO E DE GORDURA</v>
          </cell>
          <cell r="G5057" t="str">
            <v>SINAPI Nov/23</v>
          </cell>
        </row>
        <row r="5058">
          <cell r="A5058">
            <v>102602</v>
          </cell>
          <cell r="B5058" t="str">
            <v>FURO EM CAIXA D'ÁGUA COM ESPESSURA DE 6 ATÉ 8 MM E DIÂMETRO DE 75 MM. AF_06/2021</v>
          </cell>
          <cell r="C5058" t="str">
            <v>UN</v>
          </cell>
          <cell r="D5058">
            <v>12.44</v>
          </cell>
          <cell r="E5058" t="str">
            <v>INSTALACOES HIDRO SANITARIAS</v>
          </cell>
          <cell r="F5058" t="str">
            <v>CAIXAS D'DAGUA, DE INSPECAO E DE GORDURA</v>
          </cell>
          <cell r="G5058" t="str">
            <v>SINAPI Nov/23</v>
          </cell>
        </row>
        <row r="5059">
          <cell r="A5059">
            <v>102603</v>
          </cell>
          <cell r="B5059" t="str">
            <v>FURO EM CAIXA D'ÁGUA COM ESPESSURA DE 2 ATÉ 5 MM E DIÂMETRO DE 100 MM. AF_06/2021</v>
          </cell>
          <cell r="C5059" t="str">
            <v>UN</v>
          </cell>
          <cell r="D5059">
            <v>12.97</v>
          </cell>
          <cell r="E5059" t="str">
            <v>INSTALACOES HIDRO SANITARIAS</v>
          </cell>
          <cell r="F5059" t="str">
            <v>CAIXAS D'DAGUA, DE INSPECAO E DE GORDURA</v>
          </cell>
          <cell r="G5059" t="str">
            <v>SINAPI Nov/23</v>
          </cell>
        </row>
        <row r="5060">
          <cell r="A5060">
            <v>102604</v>
          </cell>
          <cell r="B5060" t="str">
            <v>FURO EM CAIXA D'ÁGUA COM ESPESSURA DE 6 ATÉ 8 MM E DIÂMETRO DE 100 MM. AF_06/2021</v>
          </cell>
          <cell r="C5060" t="str">
            <v>UN</v>
          </cell>
          <cell r="D5060">
            <v>14.96</v>
          </cell>
          <cell r="E5060" t="str">
            <v>INSTALACOES HIDRO SANITARIAS</v>
          </cell>
          <cell r="F5060" t="str">
            <v>CAIXAS D'DAGUA, DE INSPECAO E DE GORDURA</v>
          </cell>
          <cell r="G5060" t="str">
            <v>SINAPI Nov/23</v>
          </cell>
        </row>
        <row r="5061">
          <cell r="A5061">
            <v>102605</v>
          </cell>
          <cell r="B5061" t="str">
            <v>CAIXA D´ÁGUA EM POLIETILENO, 500 LITROS - FORNECIMENTO E INSTALAÇÃO. AF_06/2021</v>
          </cell>
          <cell r="C5061" t="str">
            <v>UN</v>
          </cell>
          <cell r="D5061">
            <v>258.35000000000002</v>
          </cell>
          <cell r="E5061" t="str">
            <v>INSTALACOES HIDRO SANITARIAS</v>
          </cell>
          <cell r="F5061" t="str">
            <v>CAIXAS D'DAGUA, DE INSPECAO E DE GORDURA</v>
          </cell>
          <cell r="G5061" t="str">
            <v>SINAPI Nov/23</v>
          </cell>
        </row>
        <row r="5062">
          <cell r="A5062">
            <v>102606</v>
          </cell>
          <cell r="B5062" t="str">
            <v>CAIXA D´ÁGUA EM POLIETILENO, 750 LITROS - FORNECIMENTO E INSTALAÇÃO. AF_06/2021</v>
          </cell>
          <cell r="C5062" t="str">
            <v>UN</v>
          </cell>
          <cell r="D5062">
            <v>397.53</v>
          </cell>
          <cell r="E5062" t="str">
            <v>INSTALACOES HIDRO SANITARIAS</v>
          </cell>
          <cell r="F5062" t="str">
            <v>CAIXAS D'DAGUA, DE INSPECAO E DE GORDURA</v>
          </cell>
          <cell r="G5062" t="str">
            <v>SINAPI Nov/23</v>
          </cell>
        </row>
        <row r="5063">
          <cell r="A5063">
            <v>102607</v>
          </cell>
          <cell r="B5063" t="str">
            <v>CAIXA D´ÁGUA EM POLIETILENO, 1000 LITROS - FORNECIMENTO E INSTALAÇÃO. AF_06/2021</v>
          </cell>
          <cell r="C5063" t="str">
            <v>UN</v>
          </cell>
          <cell r="D5063">
            <v>425.77</v>
          </cell>
          <cell r="E5063" t="str">
            <v>INSTALACOES HIDRO SANITARIAS</v>
          </cell>
          <cell r="F5063" t="str">
            <v>CAIXAS D'DAGUA, DE INSPECAO E DE GORDURA</v>
          </cell>
          <cell r="G5063" t="str">
            <v>SINAPI Nov/23</v>
          </cell>
        </row>
        <row r="5064">
          <cell r="A5064">
            <v>102608</v>
          </cell>
          <cell r="B5064" t="str">
            <v>CAIXA D´ÁGUA EM POLIETILENO, 1500 LITROS - FORNECIMENTO E INSTALAÇÃO. AF_06/2021</v>
          </cell>
          <cell r="C5064" t="str">
            <v>UN</v>
          </cell>
          <cell r="D5064">
            <v>973.36</v>
          </cell>
          <cell r="E5064" t="str">
            <v>INSTALACOES HIDRO SANITARIAS</v>
          </cell>
          <cell r="F5064" t="str">
            <v>CAIXAS D'DAGUA, DE INSPECAO E DE GORDURA</v>
          </cell>
          <cell r="G5064" t="str">
            <v>SINAPI Nov/23</v>
          </cell>
        </row>
        <row r="5065">
          <cell r="A5065">
            <v>102609</v>
          </cell>
          <cell r="B5065" t="str">
            <v>CAIXA D´ÁGUA EM POLIETILENO, 2000 LITROS - FORNECIMENTO E INSTALAÇÃO. AF_06/2021</v>
          </cell>
          <cell r="C5065" t="str">
            <v>UN</v>
          </cell>
          <cell r="D5065">
            <v>1106.73</v>
          </cell>
          <cell r="E5065" t="str">
            <v>INSTALACOES HIDRO SANITARIAS</v>
          </cell>
          <cell r="F5065" t="str">
            <v>CAIXAS D'DAGUA, DE INSPECAO E DE GORDURA</v>
          </cell>
          <cell r="G5065" t="str">
            <v>SINAPI Nov/23</v>
          </cell>
        </row>
        <row r="5066">
          <cell r="A5066">
            <v>102610</v>
          </cell>
          <cell r="B5066" t="str">
            <v>CAIXA D´ÁGUA EM POLIETILENO, 3000 LITROS - FORNECIMENTO E INSTALAÇÃO. AF_06/2021</v>
          </cell>
          <cell r="C5066" t="str">
            <v>UN</v>
          </cell>
          <cell r="D5066">
            <v>1899.92</v>
          </cell>
          <cell r="E5066" t="str">
            <v>INSTALACOES HIDRO SANITARIAS</v>
          </cell>
          <cell r="F5066" t="str">
            <v>CAIXAS D'DAGUA, DE INSPECAO E DE GORDURA</v>
          </cell>
          <cell r="G5066" t="str">
            <v>SINAPI Nov/23</v>
          </cell>
        </row>
        <row r="5067">
          <cell r="A5067">
            <v>102611</v>
          </cell>
          <cell r="B5067" t="str">
            <v>CAIXA D´ÁGUA EM POLIÉSTER REFORÇADO COM FIBRA DE VIDRO, 500 LITROS - FORNECIMENTO E INSTALAÇÃO. AF_06/2021</v>
          </cell>
          <cell r="C5067" t="str">
            <v>UN</v>
          </cell>
          <cell r="D5067">
            <v>428.21</v>
          </cell>
          <cell r="E5067" t="str">
            <v>INSTALACOES HIDRO SANITARIAS</v>
          </cell>
          <cell r="F5067" t="str">
            <v>CAIXAS D'DAGUA, DE INSPECAO E DE GORDURA</v>
          </cell>
          <cell r="G5067" t="str">
            <v>SINAPI Nov/23</v>
          </cell>
        </row>
        <row r="5068">
          <cell r="A5068">
            <v>102612</v>
          </cell>
          <cell r="B5068" t="str">
            <v>CAIXA D´ÁGUA EM POLIÉSTER REFORÇADO COM FIBRA DE VIDRO, 750 LITROS - FORNECIMENTO E INSTALAÇÃO. AF_06/2021</v>
          </cell>
          <cell r="C5068" t="str">
            <v>UN</v>
          </cell>
          <cell r="D5068">
            <v>614.11</v>
          </cell>
          <cell r="E5068" t="str">
            <v>INSTALACOES HIDRO SANITARIAS</v>
          </cell>
          <cell r="F5068" t="str">
            <v>CAIXAS D'DAGUA, DE INSPECAO E DE GORDURA</v>
          </cell>
          <cell r="G5068" t="str">
            <v>SINAPI Nov/23</v>
          </cell>
        </row>
        <row r="5069">
          <cell r="A5069">
            <v>102613</v>
          </cell>
          <cell r="B5069" t="str">
            <v>CAIXA D´ÁGUA EM POLIÉSTER REFORÇADO COM FIBRA DE VIDRO, 1000 LITROS - FORNECIMENTO E INSTALAÇÃO. AF_06/2021</v>
          </cell>
          <cell r="C5069" t="str">
            <v>UN</v>
          </cell>
          <cell r="D5069">
            <v>595.83000000000004</v>
          </cell>
          <cell r="E5069" t="str">
            <v>INSTALACOES HIDRO SANITARIAS</v>
          </cell>
          <cell r="F5069" t="str">
            <v>CAIXAS D'DAGUA, DE INSPECAO E DE GORDURA</v>
          </cell>
          <cell r="G5069" t="str">
            <v>SINAPI Nov/23</v>
          </cell>
        </row>
        <row r="5070">
          <cell r="A5070">
            <v>102614</v>
          </cell>
          <cell r="B5070" t="str">
            <v>CAIXA D´ÁGUA EM POLIÉSTER REFORÇADO COM FIBRA DE VIDRO, 1500 LITROS - FORNECIMENTO E INSTALAÇÃO. AF_06/2021</v>
          </cell>
          <cell r="C5070" t="str">
            <v>UN</v>
          </cell>
          <cell r="D5070">
            <v>915.46</v>
          </cell>
          <cell r="E5070" t="str">
            <v>INSTALACOES HIDRO SANITARIAS</v>
          </cell>
          <cell r="F5070" t="str">
            <v>CAIXAS D'DAGUA, DE INSPECAO E DE GORDURA</v>
          </cell>
          <cell r="G5070" t="str">
            <v>SINAPI Nov/23</v>
          </cell>
        </row>
        <row r="5071">
          <cell r="A5071">
            <v>102615</v>
          </cell>
          <cell r="B5071" t="str">
            <v>CAIXA D´ÁGUA EM POLIÉSTER REFORÇADO COM FIBRA DE VIDRO, 2000 LITROS - FORNECIMENTO E INSTALAÇÃO. AF_06/2021</v>
          </cell>
          <cell r="C5071" t="str">
            <v>UN</v>
          </cell>
          <cell r="D5071">
            <v>1148.8900000000001</v>
          </cell>
          <cell r="E5071" t="str">
            <v>INSTALACOES HIDRO SANITARIAS</v>
          </cell>
          <cell r="F5071" t="str">
            <v>CAIXAS D'DAGUA, DE INSPECAO E DE GORDURA</v>
          </cell>
          <cell r="G5071" t="str">
            <v>SINAPI Nov/23</v>
          </cell>
        </row>
        <row r="5072">
          <cell r="A5072">
            <v>102616</v>
          </cell>
          <cell r="B5072" t="str">
            <v>CAIXA D´ÁGUA EM POLIÉSTER REFORÇADO COM FIBRA DE VIDRO, 3000 LITROS - FORNECIMENTO E INSTALAÇÃO. AF_06/2021</v>
          </cell>
          <cell r="C5072" t="str">
            <v>UN</v>
          </cell>
          <cell r="D5072">
            <v>1700</v>
          </cell>
          <cell r="E5072" t="str">
            <v>INSTALACOES HIDRO SANITARIAS</v>
          </cell>
          <cell r="F5072" t="str">
            <v>CAIXAS D'DAGUA, DE INSPECAO E DE GORDURA</v>
          </cell>
          <cell r="G5072" t="str">
            <v>SINAPI Nov/23</v>
          </cell>
        </row>
        <row r="5073">
          <cell r="A5073">
            <v>102617</v>
          </cell>
          <cell r="B5073" t="str">
            <v>CAIXA D´ÁGUA EM POLIÉSTER REFORÇADO COM FIBRA DE VIDRO, 5000 LITROS - FORNECIMENTO E INSTALAÇÃO. AF_06/2021</v>
          </cell>
          <cell r="C5073" t="str">
            <v>UN</v>
          </cell>
          <cell r="D5073">
            <v>3180.85</v>
          </cell>
          <cell r="E5073" t="str">
            <v>INSTALACOES HIDRO SANITARIAS</v>
          </cell>
          <cell r="F5073" t="str">
            <v>CAIXAS D'DAGUA, DE INSPECAO E DE GORDURA</v>
          </cell>
          <cell r="G5073" t="str">
            <v>SINAPI Nov/23</v>
          </cell>
        </row>
        <row r="5074">
          <cell r="A5074">
            <v>102618</v>
          </cell>
          <cell r="B5074" t="str">
            <v>CAIXA D´ÁGUA EM POLIÉSTER REFORÇADO COM FIBRA DE VIDRO, 7000 LITROS - FORNECIMENTO E INSTALAÇÃO. AF_06/2021</v>
          </cell>
          <cell r="C5074" t="str">
            <v>UN</v>
          </cell>
          <cell r="D5074">
            <v>3816.35</v>
          </cell>
          <cell r="E5074" t="str">
            <v>INSTALACOES HIDRO SANITARIAS</v>
          </cell>
          <cell r="F5074" t="str">
            <v>CAIXAS D'DAGUA, DE INSPECAO E DE GORDURA</v>
          </cell>
          <cell r="G5074" t="str">
            <v>SINAPI Nov/23</v>
          </cell>
        </row>
        <row r="5075">
          <cell r="A5075">
            <v>102619</v>
          </cell>
          <cell r="B5075" t="str">
            <v>CAIXA D´ÁGUA EM POLIÉSTER REFORÇADO COM FIBRA DE VIDRO, 10000 LITROS - FORNECIMENTO E INSTALAÇÃO. AF_06/2021</v>
          </cell>
          <cell r="C5075" t="str">
            <v>UN</v>
          </cell>
          <cell r="D5075">
            <v>5105.66</v>
          </cell>
          <cell r="E5075" t="str">
            <v>INSTALACOES HIDRO SANITARIAS</v>
          </cell>
          <cell r="F5075" t="str">
            <v>CAIXAS D'DAGUA, DE INSPECAO E DE GORDURA</v>
          </cell>
          <cell r="G5075" t="str">
            <v>SINAPI Nov/23</v>
          </cell>
        </row>
        <row r="5076">
          <cell r="A5076">
            <v>102620</v>
          </cell>
          <cell r="B5076" t="str">
            <v>CAIXA D´ÁGUA EM POLIÉSTER REFORÇADO COM FIBRA DE VIDRO, 15000 LITROS - FORNECIMENTO E INSTALAÇÃO. AF_06/2021</v>
          </cell>
          <cell r="C5076" t="str">
            <v>UN</v>
          </cell>
          <cell r="D5076">
            <v>7394.48</v>
          </cell>
          <cell r="E5076" t="str">
            <v>INSTALACOES HIDRO SANITARIAS</v>
          </cell>
          <cell r="F5076" t="str">
            <v>CAIXAS D'DAGUA, DE INSPECAO E DE GORDURA</v>
          </cell>
          <cell r="G5076" t="str">
            <v>SINAPI Nov/23</v>
          </cell>
        </row>
        <row r="5077">
          <cell r="A5077">
            <v>102621</v>
          </cell>
          <cell r="B5077" t="str">
            <v>CAIXA D´ÁGUA EM POLIÉSTER REFORÇADO COM FIBRA DE VIDRO, 20000 LITROS - FORNECIMENTO E INSTALAÇÃO. AF_06/2021</v>
          </cell>
          <cell r="C5077" t="str">
            <v>UN</v>
          </cell>
          <cell r="D5077">
            <v>11338.7</v>
          </cell>
          <cell r="E5077" t="str">
            <v>INSTALACOES HIDRO SANITARIAS</v>
          </cell>
          <cell r="F5077" t="str">
            <v>CAIXAS D'DAGUA, DE INSPECAO E DE GORDURA</v>
          </cell>
          <cell r="G5077" t="str">
            <v>SINAPI Nov/23</v>
          </cell>
        </row>
        <row r="5078">
          <cell r="A5078">
            <v>102622</v>
          </cell>
          <cell r="B5078" t="str">
            <v>CAIXA D´ÁGUA EM POLIETILENO, 500 LITROS (INCLUSOS TUBOS, CONEXÕES E TORNEIRA DE BÓIA) - FORNECIMENTO E INSTALAÇÃO. AF_06/2021</v>
          </cell>
          <cell r="C5078" t="str">
            <v>UN</v>
          </cell>
          <cell r="D5078">
            <v>667.76</v>
          </cell>
          <cell r="E5078" t="str">
            <v>INSTALACOES HIDRO SANITARIAS</v>
          </cell>
          <cell r="F5078" t="str">
            <v>CAIXAS D'DAGUA, DE INSPECAO E DE GORDURA</v>
          </cell>
          <cell r="G5078" t="str">
            <v>SINAPI Nov/23</v>
          </cell>
        </row>
        <row r="5079">
          <cell r="A5079">
            <v>102623</v>
          </cell>
          <cell r="B5079" t="str">
            <v>CAIXA D´ÁGUA EM POLIETILENO, 1000 LITROS (INCLUSOS TUBOS, CONEXÕES E TORNEIRA DE BÓIA) - FORNECIMENTO E INSTALAÇÃO. AF_06/2021</v>
          </cell>
          <cell r="C5079" t="str">
            <v>UN</v>
          </cell>
          <cell r="D5079">
            <v>898.55</v>
          </cell>
          <cell r="E5079" t="str">
            <v>INSTALACOES HIDRO SANITARIAS</v>
          </cell>
          <cell r="F5079" t="str">
            <v>CAIXAS D'DAGUA, DE INSPECAO E DE GORDURA</v>
          </cell>
          <cell r="G5079" t="str">
            <v>SINAPI Nov/23</v>
          </cell>
        </row>
        <row r="5080">
          <cell r="A5080">
            <v>89482</v>
          </cell>
          <cell r="B5080" t="str">
            <v>CAIXA SIFONADA, PVC, DN 100 X 100 X 50 MM, FORNECIDA E INSTALADA EM RAMAIS DE ENCAMINHAMENTO DE ÁGUA PLUVIAL. AF_06/2022</v>
          </cell>
          <cell r="C5080" t="str">
            <v>UN</v>
          </cell>
          <cell r="D5080">
            <v>43.84</v>
          </cell>
          <cell r="E5080" t="str">
            <v>INSTALACOES HIDRO SANITARIAS</v>
          </cell>
          <cell r="F5080" t="str">
            <v>RALOS/CAIXA SIFONADA</v>
          </cell>
          <cell r="G5080" t="str">
            <v>SINAPI Nov/23</v>
          </cell>
        </row>
        <row r="5081">
          <cell r="A5081">
            <v>89491</v>
          </cell>
          <cell r="B5081" t="str">
            <v>CAIXA SIFONADA, PVC, DN 150 X 185 X 75 MM, FORNECIDA E INSTALADA EM RAMAIS DE ENCAMINHAMENTO DE ÁGUA PLUVIAL. AF_06/2022</v>
          </cell>
          <cell r="C5081" t="str">
            <v>UN</v>
          </cell>
          <cell r="D5081">
            <v>108.32</v>
          </cell>
          <cell r="E5081" t="str">
            <v>INSTALACOES HIDRO SANITARIAS</v>
          </cell>
          <cell r="F5081" t="str">
            <v>RALOS/CAIXA SIFONADA</v>
          </cell>
          <cell r="G5081" t="str">
            <v>SINAPI Nov/23</v>
          </cell>
        </row>
        <row r="5082">
          <cell r="A5082">
            <v>89495</v>
          </cell>
          <cell r="B5082" t="str">
            <v>RALO SIFONADO, PVC, DN 100 X 40 MM, JUNTA SOLDÁVEL, FORNECIDO E INSTALADO EM RAMAIS DE ENCAMINHAMENTO DE ÁGUA PLUVIAL. AF_06/2022</v>
          </cell>
          <cell r="C5082" t="str">
            <v>UN</v>
          </cell>
          <cell r="D5082">
            <v>20.73</v>
          </cell>
          <cell r="E5082" t="str">
            <v>INSTALACOES HIDRO SANITARIAS</v>
          </cell>
          <cell r="F5082" t="str">
            <v>RALOS/CAIXA SIFONADA</v>
          </cell>
          <cell r="G5082" t="str">
            <v>SINAPI Nov/23</v>
          </cell>
        </row>
        <row r="5083">
          <cell r="A5083">
            <v>89707</v>
          </cell>
          <cell r="B5083" t="str">
            <v>CAIXA SIFONADA, PVC, DN 100 X 100 X 50 MM, JUNTA ELÁSTICA, FORNECIDA E INSTALADA EM RAMAL DE DESCARGA OU EM RAMAL DE ESGOTO SANITÁRIO. AF_08/2022</v>
          </cell>
          <cell r="C5083" t="str">
            <v>UN</v>
          </cell>
          <cell r="D5083">
            <v>55.4</v>
          </cell>
          <cell r="E5083" t="str">
            <v>INSTALACOES HIDRO SANITARIAS</v>
          </cell>
          <cell r="F5083" t="str">
            <v>RALOS/CAIXA SIFONADA</v>
          </cell>
          <cell r="G5083" t="str">
            <v>SINAPI Nov/23</v>
          </cell>
        </row>
        <row r="5084">
          <cell r="A5084">
            <v>89708</v>
          </cell>
          <cell r="B5084" t="str">
            <v>CAIXA SIFONADA, PVC, DN 150 X 185 X 75 MM, JUNTA ELÁSTICA, FORNECIDA E INSTALADA EM RAMAL DE DESCARGA OU EM RAMAL DE ESGOTO SANITÁRIO. AF_08/2022</v>
          </cell>
          <cell r="C5084" t="str">
            <v>UN</v>
          </cell>
          <cell r="D5084">
            <v>114.08</v>
          </cell>
          <cell r="E5084" t="str">
            <v>INSTALACOES HIDRO SANITARIAS</v>
          </cell>
          <cell r="F5084" t="str">
            <v>RALOS/CAIXA SIFONADA</v>
          </cell>
          <cell r="G5084" t="str">
            <v>SINAPI Nov/23</v>
          </cell>
        </row>
        <row r="5085">
          <cell r="A5085">
            <v>89709</v>
          </cell>
          <cell r="B5085" t="str">
            <v>RALO SIFONADO, PVC, DN 100 X 40 MM, JUNTA SOLDÁVEL, FORNECIDO E INSTALADO EM RAMAL DE DESCARGA OU EM RAMAL DE ESGOTO SANITÁRIO. AF_08/2022</v>
          </cell>
          <cell r="C5085" t="str">
            <v>UN</v>
          </cell>
          <cell r="D5085">
            <v>24.17</v>
          </cell>
          <cell r="E5085" t="str">
            <v>INSTALACOES HIDRO SANITARIAS</v>
          </cell>
          <cell r="F5085" t="str">
            <v>RALOS/CAIXA SIFONADA</v>
          </cell>
          <cell r="G5085" t="str">
            <v>SINAPI Nov/23</v>
          </cell>
        </row>
        <row r="5086">
          <cell r="A5086">
            <v>89710</v>
          </cell>
          <cell r="B5086" t="str">
            <v>RALO SECO, PVC, DN 100 X 40 MM, JUNTA SOLDÁVEL, FORNECIDO E INSTALADO EM RAMAL DE DESCARGA OU EM RAMAL DE ESGOTO SANITÁRIO. AF_08/2022</v>
          </cell>
          <cell r="C5086" t="str">
            <v>UN</v>
          </cell>
          <cell r="D5086">
            <v>21.41</v>
          </cell>
          <cell r="E5086" t="str">
            <v>INSTALACOES HIDRO SANITARIAS</v>
          </cell>
          <cell r="F5086" t="str">
            <v>RALOS/CAIXA SIFONADA</v>
          </cell>
          <cell r="G5086" t="str">
            <v>SINAPI Nov/23</v>
          </cell>
        </row>
        <row r="5087">
          <cell r="A5087">
            <v>104326</v>
          </cell>
          <cell r="B5087" t="str">
            <v>RALO SECO CÔNICO, PVC, DN 100 X 40 MM, JUNTA SOLDÁVEL, FORNECIDO E INSTALADO EM RAMAL DE DESCARGA OU EM RAMAL DE ESGOTO SANITÁRIO. AF_08/2022</v>
          </cell>
          <cell r="C5087" t="str">
            <v>UN</v>
          </cell>
          <cell r="D5087">
            <v>23.12</v>
          </cell>
          <cell r="E5087" t="str">
            <v>INSTALACOES HIDRO SANITARIAS</v>
          </cell>
          <cell r="F5087" t="str">
            <v>RALOS/CAIXA SIFONADA</v>
          </cell>
          <cell r="G5087" t="str">
            <v>SINAPI Nov/23</v>
          </cell>
        </row>
        <row r="5088">
          <cell r="A5088">
            <v>104327</v>
          </cell>
          <cell r="B5088" t="str">
            <v>RALO SIFONADO REDONDO, PVC, DN 100 X 40 MM, JUNTA SOLDÁVEL, FORNECIDO E INSTALADO EM RAMAL DE DESCARGA OU EM RAMAL DE ESGOTO SANITÁRIO. AF_08/2022</v>
          </cell>
          <cell r="C5088" t="str">
            <v>UN</v>
          </cell>
          <cell r="D5088">
            <v>22.11</v>
          </cell>
          <cell r="E5088" t="str">
            <v>INSTALACOES HIDRO SANITARIAS</v>
          </cell>
          <cell r="F5088" t="str">
            <v>RALOS/CAIXA SIFONADA</v>
          </cell>
          <cell r="G5088" t="str">
            <v>SINAPI Nov/23</v>
          </cell>
        </row>
        <row r="5089">
          <cell r="A5089">
            <v>104328</v>
          </cell>
          <cell r="B5089" t="str">
            <v>CAIXA SIFONADA, COM GRELHA QUADRADA, PVC, DN 150 X 150 X 50 MM, JUNTA SOLDÁVEL, FORNECIDA E INSTALADA EM RAMAL DE DESCARGA OU EM RAMAL DE ESGOTO SANITÁRIO. AF_08/2022</v>
          </cell>
          <cell r="C5089" t="str">
            <v>UN</v>
          </cell>
          <cell r="D5089">
            <v>79.290000000000006</v>
          </cell>
          <cell r="E5089" t="str">
            <v>INSTALACOES HIDRO SANITARIAS</v>
          </cell>
          <cell r="F5089" t="str">
            <v>RALOS/CAIXA SIFONADA</v>
          </cell>
          <cell r="G5089" t="str">
            <v>SINAPI Nov/23</v>
          </cell>
        </row>
        <row r="5090">
          <cell r="A5090">
            <v>104329</v>
          </cell>
          <cell r="B5090" t="str">
            <v>CAIXA SIFONADA, COM GRELHA REDONDA, PVC, DN 150 X 150 X 50 MM, JUNTA SOLDÁVEL, FORNECIDA E INSTALADA EM RAMAL DE DESCARGA OU EM RAMAL DE ESGOTO SANITÁRIO. AF_08/2022</v>
          </cell>
          <cell r="C5090" t="str">
            <v>UN</v>
          </cell>
          <cell r="D5090">
            <v>89.15</v>
          </cell>
          <cell r="E5090" t="str">
            <v>INSTALACOES HIDRO SANITARIAS</v>
          </cell>
          <cell r="F5090" t="str">
            <v>RALOS/CAIXA SIFONADA</v>
          </cell>
          <cell r="G5090" t="str">
            <v>SINAPI Nov/23</v>
          </cell>
        </row>
        <row r="5091">
          <cell r="A5091">
            <v>86872</v>
          </cell>
          <cell r="B5091" t="str">
            <v>TANQUE DE LOUÇA BRANCA COM COLUNA, 30L OU EQUIVALENTE - FORNECIMENTO E INSTALAÇÃO. AF_01/2020</v>
          </cell>
          <cell r="C5091" t="str">
            <v>UN</v>
          </cell>
          <cell r="D5091">
            <v>711.22</v>
          </cell>
          <cell r="E5091" t="str">
            <v>INSTALACOES HIDRO SANITARIAS</v>
          </cell>
          <cell r="F5091" t="str">
            <v>APARELHOS SANITARIOS, LOUCAS, METAIS E OUTROS</v>
          </cell>
          <cell r="G5091" t="str">
            <v>SINAPI Nov/23</v>
          </cell>
        </row>
        <row r="5092">
          <cell r="A5092">
            <v>86874</v>
          </cell>
          <cell r="B5092" t="str">
            <v>TANQUE DE LOUÇA BRANCA SUSPENSO, 18L OU EQUIVALENTE - FORNECIMENTO E INSTALAÇÃO. AF_01/2020</v>
          </cell>
          <cell r="C5092" t="str">
            <v>UN</v>
          </cell>
          <cell r="D5092">
            <v>492.3</v>
          </cell>
          <cell r="E5092" t="str">
            <v>INSTALACOES HIDRO SANITARIAS</v>
          </cell>
          <cell r="F5092" t="str">
            <v>APARELHOS SANITARIOS, LOUCAS, METAIS E OUTROS</v>
          </cell>
          <cell r="G5092" t="str">
            <v>SINAPI Nov/23</v>
          </cell>
        </row>
        <row r="5093">
          <cell r="A5093">
            <v>86875</v>
          </cell>
          <cell r="B5093" t="str">
            <v>TANQUE DE MÁRMORE SINTÉTICO COM COLUNA, 22L OU EQUIVALENTE   FORNECIMENTO E INSTALAÇÃO. AF_01/2020</v>
          </cell>
          <cell r="C5093" t="str">
            <v>UN</v>
          </cell>
          <cell r="D5093">
            <v>577.62</v>
          </cell>
          <cell r="E5093" t="str">
            <v>INSTALACOES HIDRO SANITARIAS</v>
          </cell>
          <cell r="F5093" t="str">
            <v>APARELHOS SANITARIOS, LOUCAS, METAIS E OUTROS</v>
          </cell>
          <cell r="G5093" t="str">
            <v>SINAPI Nov/23</v>
          </cell>
        </row>
        <row r="5094">
          <cell r="A5094">
            <v>86876</v>
          </cell>
          <cell r="B5094" t="str">
            <v>TANQUE DE MÁRMORE SINTÉTICO SUSPENSO, 22L OU EQUIVALENTE - FORNECIMENTO E INSTALAÇÃO. AF_01/2020</v>
          </cell>
          <cell r="C5094" t="str">
            <v>UN</v>
          </cell>
          <cell r="D5094">
            <v>330.99</v>
          </cell>
          <cell r="E5094" t="str">
            <v>INSTALACOES HIDRO SANITARIAS</v>
          </cell>
          <cell r="F5094" t="str">
            <v>APARELHOS SANITARIOS, LOUCAS, METAIS E OUTROS</v>
          </cell>
          <cell r="G5094" t="str">
            <v>SINAPI Nov/23</v>
          </cell>
        </row>
        <row r="5095">
          <cell r="A5095">
            <v>86877</v>
          </cell>
          <cell r="B5095" t="str">
            <v>VÁLVULA EM METAL CROMADO 1.1/2 X 1.1/2 PARA TANQUE OU LAVATÓRIO, COM OU SEM LADRÃO - FORNECIMENTO E INSTALAÇÃO. AF_01/2020</v>
          </cell>
          <cell r="C5095" t="str">
            <v>UN</v>
          </cell>
          <cell r="D5095">
            <v>56.2</v>
          </cell>
          <cell r="E5095" t="str">
            <v>INSTALACOES HIDRO SANITARIAS</v>
          </cell>
          <cell r="F5095" t="str">
            <v>APARELHOS SANITARIOS, LOUCAS, METAIS E OUTROS</v>
          </cell>
          <cell r="G5095" t="str">
            <v>SINAPI Nov/23</v>
          </cell>
        </row>
        <row r="5096">
          <cell r="A5096">
            <v>86878</v>
          </cell>
          <cell r="B5096" t="str">
            <v>VÁLVULA EM METAL CROMADO TIPO AMERICANA 3.1/2 X 1.1/2 PARA PIA - FORNECIMENTO E INSTALAÇÃO. AF_01/2020</v>
          </cell>
          <cell r="C5096" t="str">
            <v>UN</v>
          </cell>
          <cell r="D5096">
            <v>60.36</v>
          </cell>
          <cell r="E5096" t="str">
            <v>INSTALACOES HIDRO SANITARIAS</v>
          </cell>
          <cell r="F5096" t="str">
            <v>APARELHOS SANITARIOS, LOUCAS, METAIS E OUTROS</v>
          </cell>
          <cell r="G5096" t="str">
            <v>SINAPI Nov/23</v>
          </cell>
        </row>
        <row r="5097">
          <cell r="A5097">
            <v>86879</v>
          </cell>
          <cell r="B5097" t="str">
            <v>VÁLVULA EM PLÁSTICO 1 PARA PIA, TANQUE OU LAVATÓRIO, COM OU SEM LADRÃO - FORNECIMENTO E INSTALAÇÃO. AF_01/2020</v>
          </cell>
          <cell r="C5097" t="str">
            <v>UN</v>
          </cell>
          <cell r="D5097">
            <v>11.34</v>
          </cell>
          <cell r="E5097" t="str">
            <v>INSTALACOES HIDRO SANITARIAS</v>
          </cell>
          <cell r="F5097" t="str">
            <v>APARELHOS SANITARIOS, LOUCAS, METAIS E OUTROS</v>
          </cell>
          <cell r="G5097" t="str">
            <v>SINAPI Nov/23</v>
          </cell>
        </row>
        <row r="5098">
          <cell r="A5098">
            <v>86880</v>
          </cell>
          <cell r="B5098" t="str">
            <v>VÁLVULA EM PLÁSTICO CROMADO TIPO AMERICANA 3.1/2 X 1.1/2 SEM ADAPTADOR PARA PIA - FORNECIMENTO E INSTALAÇÃO. AF_01/2020</v>
          </cell>
          <cell r="C5098" t="str">
            <v>UN</v>
          </cell>
          <cell r="D5098">
            <v>29.73</v>
          </cell>
          <cell r="E5098" t="str">
            <v>INSTALACOES HIDRO SANITARIAS</v>
          </cell>
          <cell r="F5098" t="str">
            <v>APARELHOS SANITARIOS, LOUCAS, METAIS E OUTROS</v>
          </cell>
          <cell r="G5098" t="str">
            <v>SINAPI Nov/23</v>
          </cell>
        </row>
        <row r="5099">
          <cell r="A5099">
            <v>86881</v>
          </cell>
          <cell r="B5099" t="str">
            <v>SIFÃO DO TIPO GARRAFA EM METAL CROMADO 1 X 1.1/2 - FORNECIMENTO E INSTALAÇÃO. AF_01/2020</v>
          </cell>
          <cell r="C5099" t="str">
            <v>UN</v>
          </cell>
          <cell r="D5099">
            <v>166.3</v>
          </cell>
          <cell r="E5099" t="str">
            <v>INSTALACOES HIDRO SANITARIAS</v>
          </cell>
          <cell r="F5099" t="str">
            <v>APARELHOS SANITARIOS, LOUCAS, METAIS E OUTROS</v>
          </cell>
          <cell r="G5099" t="str">
            <v>SINAPI Nov/23</v>
          </cell>
        </row>
        <row r="5100">
          <cell r="A5100">
            <v>86882</v>
          </cell>
          <cell r="B5100" t="str">
            <v>SIFÃO DO TIPO GARRAFA/COPO EM PVC 1.1/4  X 1.1/2 - FORNECIMENTO E INSTALAÇÃO. AF_01/2020</v>
          </cell>
          <cell r="C5100" t="str">
            <v>UN</v>
          </cell>
          <cell r="D5100">
            <v>25.36</v>
          </cell>
          <cell r="E5100" t="str">
            <v>INSTALACOES HIDRO SANITARIAS</v>
          </cell>
          <cell r="F5100" t="str">
            <v>APARELHOS SANITARIOS, LOUCAS, METAIS E OUTROS</v>
          </cell>
          <cell r="G5100" t="str">
            <v>SINAPI Nov/23</v>
          </cell>
        </row>
        <row r="5101">
          <cell r="A5101">
            <v>86883</v>
          </cell>
          <cell r="B5101" t="str">
            <v>SIFÃO DO TIPO FLEXÍVEL EM PVC 1  X 1.1/2  - FORNECIMENTO E INSTALAÇÃO. AF_01/2020</v>
          </cell>
          <cell r="C5101" t="str">
            <v>UN</v>
          </cell>
          <cell r="D5101">
            <v>13.82</v>
          </cell>
          <cell r="E5101" t="str">
            <v>INSTALACOES HIDRO SANITARIAS</v>
          </cell>
          <cell r="F5101" t="str">
            <v>APARELHOS SANITARIOS, LOUCAS, METAIS E OUTROS</v>
          </cell>
          <cell r="G5101" t="str">
            <v>SINAPI Nov/23</v>
          </cell>
        </row>
        <row r="5102">
          <cell r="A5102">
            <v>86884</v>
          </cell>
          <cell r="B5102" t="str">
            <v>ENGATE FLEXÍVEL EM PLÁSTICO BRANCO, 1/2 X 30CM - FORNECIMENTO E INSTALAÇÃO. AF_01/2020</v>
          </cell>
          <cell r="C5102" t="str">
            <v>UN</v>
          </cell>
          <cell r="D5102">
            <v>12.74</v>
          </cell>
          <cell r="E5102" t="str">
            <v>INSTALACOES HIDRO SANITARIAS</v>
          </cell>
          <cell r="F5102" t="str">
            <v>APARELHOS SANITARIOS, LOUCAS, METAIS E OUTROS</v>
          </cell>
          <cell r="G5102" t="str">
            <v>SINAPI Nov/23</v>
          </cell>
        </row>
        <row r="5103">
          <cell r="A5103">
            <v>86885</v>
          </cell>
          <cell r="B5103" t="str">
            <v>ENGATE FLEXÍVEL EM PLÁSTICO BRANCO, 1/2 X 40CM - FORNECIMENTO E INSTALAÇÃO. AF_01/2020</v>
          </cell>
          <cell r="C5103" t="str">
            <v>UN</v>
          </cell>
          <cell r="D5103">
            <v>14.33</v>
          </cell>
          <cell r="E5103" t="str">
            <v>INSTALACOES HIDRO SANITARIAS</v>
          </cell>
          <cell r="F5103" t="str">
            <v>APARELHOS SANITARIOS, LOUCAS, METAIS E OUTROS</v>
          </cell>
          <cell r="G5103" t="str">
            <v>SINAPI Nov/23</v>
          </cell>
        </row>
        <row r="5104">
          <cell r="A5104">
            <v>86886</v>
          </cell>
          <cell r="B5104" t="str">
            <v>ENGATE FLEXÍVEL EM INOX, 1/2  X 30CM - FORNECIMENTO E INSTALAÇÃO. AF_01/2020</v>
          </cell>
          <cell r="C5104" t="str">
            <v>UN</v>
          </cell>
          <cell r="D5104">
            <v>42.03</v>
          </cell>
          <cell r="E5104" t="str">
            <v>INSTALACOES HIDRO SANITARIAS</v>
          </cell>
          <cell r="F5104" t="str">
            <v>APARELHOS SANITARIOS, LOUCAS, METAIS E OUTROS</v>
          </cell>
          <cell r="G5104" t="str">
            <v>SINAPI Nov/23</v>
          </cell>
        </row>
        <row r="5105">
          <cell r="A5105">
            <v>86887</v>
          </cell>
          <cell r="B5105" t="str">
            <v>ENGATE FLEXÍVEL EM INOX, 1/2  X 40CM - FORNECIMENTO E INSTALAÇÃO. AF_01/2020</v>
          </cell>
          <cell r="C5105" t="str">
            <v>UN</v>
          </cell>
          <cell r="D5105">
            <v>45.38</v>
          </cell>
          <cell r="E5105" t="str">
            <v>INSTALACOES HIDRO SANITARIAS</v>
          </cell>
          <cell r="F5105" t="str">
            <v>APARELHOS SANITARIOS, LOUCAS, METAIS E OUTROS</v>
          </cell>
          <cell r="G5105" t="str">
            <v>SINAPI Nov/23</v>
          </cell>
        </row>
        <row r="5106">
          <cell r="A5106">
            <v>86888</v>
          </cell>
          <cell r="B5106" t="str">
            <v>VASO SANITÁRIO SIFONADO COM CAIXA ACOPLADA LOUÇA BRANCA - FORNECIMENTO E INSTALAÇÃO. AF_01/2020</v>
          </cell>
          <cell r="C5106" t="str">
            <v>UN</v>
          </cell>
          <cell r="D5106">
            <v>477.91</v>
          </cell>
          <cell r="E5106" t="str">
            <v>INSTALACOES HIDRO SANITARIAS</v>
          </cell>
          <cell r="F5106" t="str">
            <v>APARELHOS SANITARIOS, LOUCAS, METAIS E OUTROS</v>
          </cell>
          <cell r="G5106" t="str">
            <v>SINAPI Nov/23</v>
          </cell>
        </row>
        <row r="5107">
          <cell r="A5107">
            <v>86889</v>
          </cell>
          <cell r="B5107" t="str">
            <v>BANCADA DE GRANITO CINZA POLIDO, DE 1,50 X 0,60 M, PARA PIA DE COZINHA - FORNECIMENTO E INSTALAÇÃO. AF_01/2020</v>
          </cell>
          <cell r="C5107" t="str">
            <v>UN</v>
          </cell>
          <cell r="D5107">
            <v>825.73</v>
          </cell>
          <cell r="E5107" t="str">
            <v>INSTALACOES HIDRO SANITARIAS</v>
          </cell>
          <cell r="F5107" t="str">
            <v>APARELHOS SANITARIOS, LOUCAS, METAIS E OUTROS</v>
          </cell>
          <cell r="G5107" t="str">
            <v>SINAPI Nov/23</v>
          </cell>
        </row>
        <row r="5108">
          <cell r="A5108">
            <v>86893</v>
          </cell>
          <cell r="B5108" t="str">
            <v>BANCADA DE MÁRMORE BRANCO POLIDO, DE 1,50 X 0,60 M, PARA PIA DE COZINHA - FORNECIMENTO E INSTALAÇÃO. AF_01/2020</v>
          </cell>
          <cell r="C5108" t="str">
            <v>UN</v>
          </cell>
          <cell r="D5108">
            <v>662.78</v>
          </cell>
          <cell r="E5108" t="str">
            <v>INSTALACOES HIDRO SANITARIAS</v>
          </cell>
          <cell r="F5108" t="str">
            <v>APARELHOS SANITARIOS, LOUCAS, METAIS E OUTROS</v>
          </cell>
          <cell r="G5108" t="str">
            <v>SINAPI Nov/23</v>
          </cell>
        </row>
        <row r="5109">
          <cell r="A5109">
            <v>86894</v>
          </cell>
          <cell r="B5109" t="str">
            <v>BANCADA DE MÁRMORE SINTÉTICO, DE 120 X 60CM, COM CUBA INTEGRADA - FORNECIMENTO E INSTALAÇÃO. AF_01/2020</v>
          </cell>
          <cell r="C5109" t="str">
            <v>UN</v>
          </cell>
          <cell r="D5109">
            <v>326.36</v>
          </cell>
          <cell r="E5109" t="str">
            <v>INSTALACOES HIDRO SANITARIAS</v>
          </cell>
          <cell r="F5109" t="str">
            <v>APARELHOS SANITARIOS, LOUCAS, METAIS E OUTROS</v>
          </cell>
          <cell r="G5109" t="str">
            <v>SINAPI Nov/23</v>
          </cell>
        </row>
        <row r="5110">
          <cell r="A5110">
            <v>86895</v>
          </cell>
          <cell r="B5110" t="str">
            <v>BANCADA DE GRANITO CINZA POLIDO, DE 0,50 X 0,60 M, PARA LAVATÓRIO - FORNECIMENTO E INSTALAÇÃO. AF_01/2020</v>
          </cell>
          <cell r="C5110" t="str">
            <v>UN</v>
          </cell>
          <cell r="D5110">
            <v>399.78</v>
          </cell>
          <cell r="E5110" t="str">
            <v>INSTALACOES HIDRO SANITARIAS</v>
          </cell>
          <cell r="F5110" t="str">
            <v>APARELHOS SANITARIOS, LOUCAS, METAIS E OUTROS</v>
          </cell>
          <cell r="G5110" t="str">
            <v>SINAPI Nov/23</v>
          </cell>
        </row>
        <row r="5111">
          <cell r="A5111">
            <v>86899</v>
          </cell>
          <cell r="B5111" t="str">
            <v>BANCADA DE MÁRMORE BRANCO POLIDO, DE 0,50 X 0,60 M, PARA LAVATÓRIO - FORNECIMENTO E INSTALAÇÃO. AF_01/2020</v>
          </cell>
          <cell r="C5111" t="str">
            <v>UN</v>
          </cell>
          <cell r="D5111">
            <v>338.65</v>
          </cell>
          <cell r="E5111" t="str">
            <v>INSTALACOES HIDRO SANITARIAS</v>
          </cell>
          <cell r="F5111" t="str">
            <v>APARELHOS SANITARIOS, LOUCAS, METAIS E OUTROS</v>
          </cell>
          <cell r="G5111" t="str">
            <v>SINAPI Nov/23</v>
          </cell>
        </row>
        <row r="5112">
          <cell r="A5112">
            <v>86900</v>
          </cell>
          <cell r="B5112" t="str">
            <v>CUBA DE EMBUTIR RETANGULAR DE AÇO INOXIDÁVEL, 46 X 30 X 12 CM - FORNECIMENTO E INSTALAÇÃO. AF_01/2020</v>
          </cell>
          <cell r="C5112" t="str">
            <v>UN</v>
          </cell>
          <cell r="D5112">
            <v>204.23</v>
          </cell>
          <cell r="E5112" t="str">
            <v>INSTALACOES HIDRO SANITARIAS</v>
          </cell>
          <cell r="F5112" t="str">
            <v>APARELHOS SANITARIOS, LOUCAS, METAIS E OUTROS</v>
          </cell>
          <cell r="G5112" t="str">
            <v>SINAPI Nov/23</v>
          </cell>
        </row>
        <row r="5113">
          <cell r="A5113">
            <v>86901</v>
          </cell>
          <cell r="B5113" t="str">
            <v>CUBA DE EMBUTIR OVAL EM LOUÇA BRANCA, 35 X 50CM OU EQUIVALENTE - FORNECIMENTO E INSTALAÇÃO. AF_01/2020</v>
          </cell>
          <cell r="C5113" t="str">
            <v>UN</v>
          </cell>
          <cell r="D5113">
            <v>149.72999999999999</v>
          </cell>
          <cell r="E5113" t="str">
            <v>INSTALACOES HIDRO SANITARIAS</v>
          </cell>
          <cell r="F5113" t="str">
            <v>APARELHOS SANITARIOS, LOUCAS, METAIS E OUTROS</v>
          </cell>
          <cell r="G5113" t="str">
            <v>SINAPI Nov/23</v>
          </cell>
        </row>
        <row r="5114">
          <cell r="A5114">
            <v>86902</v>
          </cell>
          <cell r="B5114" t="str">
            <v>LAVATÓRIO LOUÇA BRANCA COM COLUNA, *44 X 35,5* CM, PADRÃO POPULAR - FORNECIMENTO E INSTALAÇÃO. AF_01/2020</v>
          </cell>
          <cell r="C5114" t="str">
            <v>UN</v>
          </cell>
          <cell r="D5114">
            <v>315.67</v>
          </cell>
          <cell r="E5114" t="str">
            <v>INSTALACOES HIDRO SANITARIAS</v>
          </cell>
          <cell r="F5114" t="str">
            <v>APARELHOS SANITARIOS, LOUCAS, METAIS E OUTROS</v>
          </cell>
          <cell r="G5114" t="str">
            <v>SINAPI Nov/23</v>
          </cell>
        </row>
        <row r="5115">
          <cell r="A5115">
            <v>86903</v>
          </cell>
          <cell r="B5115" t="str">
            <v>LAVATÓRIO LOUÇA BRANCA COM COLUNA, 45 X 55CM OU EQUIVALENTE, PADRÃO MÉDIO - FORNECIMENTO E INSTALAÇÃO. AF_01/2020</v>
          </cell>
          <cell r="C5115" t="str">
            <v>UN</v>
          </cell>
          <cell r="D5115">
            <v>361.59</v>
          </cell>
          <cell r="E5115" t="str">
            <v>INSTALACOES HIDRO SANITARIAS</v>
          </cell>
          <cell r="F5115" t="str">
            <v>APARELHOS SANITARIOS, LOUCAS, METAIS E OUTROS</v>
          </cell>
          <cell r="G5115" t="str">
            <v>SINAPI Nov/23</v>
          </cell>
        </row>
        <row r="5116">
          <cell r="A5116">
            <v>86904</v>
          </cell>
          <cell r="B5116" t="str">
            <v>LAVATÓRIO LOUÇA BRANCA SUSPENSO, 29,5 X 39CM OU EQUIVALENTE, PADRÃO POPULAR - FORNECIMENTO E INSTALAÇÃO. AF_01/2020</v>
          </cell>
          <cell r="C5116" t="str">
            <v>UN</v>
          </cell>
          <cell r="D5116">
            <v>147.04</v>
          </cell>
          <cell r="E5116" t="str">
            <v>INSTALACOES HIDRO SANITARIAS</v>
          </cell>
          <cell r="F5116" t="str">
            <v>APARELHOS SANITARIOS, LOUCAS, METAIS E OUTROS</v>
          </cell>
          <cell r="G5116" t="str">
            <v>SINAPI Nov/23</v>
          </cell>
        </row>
        <row r="5117">
          <cell r="A5117">
            <v>86905</v>
          </cell>
          <cell r="B5117" t="str">
            <v>APARELHO MISTURADOR DE MESA PARA LAVATÓRIO, PADRÃO MÉDIO - FORNECIMENTO E INSTALAÇÃO. AF_01/2020</v>
          </cell>
          <cell r="C5117" t="str">
            <v>UN</v>
          </cell>
          <cell r="D5117">
            <v>330.67</v>
          </cell>
          <cell r="E5117" t="str">
            <v>INSTALACOES HIDRO SANITARIAS</v>
          </cell>
          <cell r="F5117" t="str">
            <v>APARELHOS SANITARIOS, LOUCAS, METAIS E OUTROS</v>
          </cell>
          <cell r="G5117" t="str">
            <v>SINAPI Nov/23</v>
          </cell>
        </row>
        <row r="5118">
          <cell r="A5118">
            <v>86906</v>
          </cell>
          <cell r="B5118" t="str">
            <v>TORNEIRA CROMADA DE MESA, 1/2 OU 3/4, PARA LAVATÓRIO, PADRÃO POPULAR - FORNECIMENTO E INSTALAÇÃO. AF_01/2020</v>
          </cell>
          <cell r="C5118" t="str">
            <v>UN</v>
          </cell>
          <cell r="D5118">
            <v>61.33</v>
          </cell>
          <cell r="E5118" t="str">
            <v>INSTALACOES HIDRO SANITARIAS</v>
          </cell>
          <cell r="F5118" t="str">
            <v>APARELHOS SANITARIOS, LOUCAS, METAIS E OUTROS</v>
          </cell>
          <cell r="G5118" t="str">
            <v>SINAPI Nov/23</v>
          </cell>
        </row>
        <row r="5119">
          <cell r="A5119">
            <v>86908</v>
          </cell>
          <cell r="B5119" t="str">
            <v>APARELHO MISTURADOR DE MESA PARA PIA DE COZINHA, PADRÃO MÉDIO - FORNECIMENTO E INSTALAÇÃO. AF_01/2020</v>
          </cell>
          <cell r="C5119" t="str">
            <v>UN</v>
          </cell>
          <cell r="D5119">
            <v>390.26</v>
          </cell>
          <cell r="E5119" t="str">
            <v>INSTALACOES HIDRO SANITARIAS</v>
          </cell>
          <cell r="F5119" t="str">
            <v>APARELHOS SANITARIOS, LOUCAS, METAIS E OUTROS</v>
          </cell>
          <cell r="G5119" t="str">
            <v>SINAPI Nov/23</v>
          </cell>
        </row>
        <row r="5120">
          <cell r="A5120">
            <v>86909</v>
          </cell>
          <cell r="B5120" t="str">
            <v>TORNEIRA CROMADA TUBO MÓVEL, DE MESA, 1/2 OU 3/4, PARA PIA DE COZINHA, PADRÃO ALTO - FORNECIMENTO E INSTALAÇÃO. AF_01/2020</v>
          </cell>
          <cell r="C5120" t="str">
            <v>UN</v>
          </cell>
          <cell r="D5120">
            <v>106.53</v>
          </cell>
          <cell r="E5120" t="str">
            <v>INSTALACOES HIDRO SANITARIAS</v>
          </cell>
          <cell r="F5120" t="str">
            <v>APARELHOS SANITARIOS, LOUCAS, METAIS E OUTROS</v>
          </cell>
          <cell r="G5120" t="str">
            <v>SINAPI Nov/23</v>
          </cell>
        </row>
        <row r="5121">
          <cell r="A5121">
            <v>86910</v>
          </cell>
          <cell r="B5121" t="str">
            <v>TORNEIRA CROMADA TUBO MÓVEL, DE PAREDE, 1/2 OU 3/4, PARA PIA DE COZINHA, PADRÃO MÉDIO - FORNECIMENTO E INSTALAÇÃO. AF_01/2020</v>
          </cell>
          <cell r="C5121" t="str">
            <v>UN</v>
          </cell>
          <cell r="D5121">
            <v>104.04</v>
          </cell>
          <cell r="E5121" t="str">
            <v>INSTALACOES HIDRO SANITARIAS</v>
          </cell>
          <cell r="F5121" t="str">
            <v>APARELHOS SANITARIOS, LOUCAS, METAIS E OUTROS</v>
          </cell>
          <cell r="G5121" t="str">
            <v>SINAPI Nov/23</v>
          </cell>
        </row>
        <row r="5122">
          <cell r="A5122">
            <v>86911</v>
          </cell>
          <cell r="B5122" t="str">
            <v>TORNEIRA CROMADA LONGA, DE PAREDE, 1/2 OU 3/4, PARA PIA DE COZINHA, PADRÃO POPULAR - FORNECIMENTO E INSTALAÇÃO. AF_01/2020</v>
          </cell>
          <cell r="C5122" t="str">
            <v>UN</v>
          </cell>
          <cell r="D5122">
            <v>71.849999999999994</v>
          </cell>
          <cell r="E5122" t="str">
            <v>INSTALACOES HIDRO SANITARIAS</v>
          </cell>
          <cell r="F5122" t="str">
            <v>APARELHOS SANITARIOS, LOUCAS, METAIS E OUTROS</v>
          </cell>
          <cell r="G5122" t="str">
            <v>SINAPI Nov/23</v>
          </cell>
        </row>
        <row r="5123">
          <cell r="A5123">
            <v>86913</v>
          </cell>
          <cell r="B5123" t="str">
            <v>TORNEIRA CROMADA 1/2 OU 3/4 PARA TANQUE, PADRÃO POPULAR - FORNECIMENTO E INSTALAÇÃO. AF_01/2020</v>
          </cell>
          <cell r="C5123" t="str">
            <v>UN</v>
          </cell>
          <cell r="D5123">
            <v>46.38</v>
          </cell>
          <cell r="E5123" t="str">
            <v>INSTALACOES HIDRO SANITARIAS</v>
          </cell>
          <cell r="F5123" t="str">
            <v>APARELHOS SANITARIOS, LOUCAS, METAIS E OUTROS</v>
          </cell>
          <cell r="G5123" t="str">
            <v>SINAPI Nov/23</v>
          </cell>
        </row>
        <row r="5124">
          <cell r="A5124">
            <v>86914</v>
          </cell>
          <cell r="B5124" t="str">
            <v>TORNEIRA CROMADA 1/2 OU 3/4 PARA TANQUE, PADRÃO MÉDIO - FORNECIMENTO E INSTALAÇÃO. AF_01/2020</v>
          </cell>
          <cell r="C5124" t="str">
            <v>UN</v>
          </cell>
          <cell r="D5124">
            <v>81.06</v>
          </cell>
          <cell r="E5124" t="str">
            <v>INSTALACOES HIDRO SANITARIAS</v>
          </cell>
          <cell r="F5124" t="str">
            <v>APARELHOS SANITARIOS, LOUCAS, METAIS E OUTROS</v>
          </cell>
          <cell r="G5124" t="str">
            <v>SINAPI Nov/23</v>
          </cell>
        </row>
        <row r="5125">
          <cell r="A5125">
            <v>86915</v>
          </cell>
          <cell r="B5125" t="str">
            <v>TORNEIRA CROMADA DE MESA, 1/2 OU 3/4, PARA LAVATÓRIO, PADRÃO MÉDIO - FORNECIMENTO E INSTALAÇÃO. AF_01/2020</v>
          </cell>
          <cell r="C5125" t="str">
            <v>UN</v>
          </cell>
          <cell r="D5125">
            <v>115.89</v>
          </cell>
          <cell r="E5125" t="str">
            <v>INSTALACOES HIDRO SANITARIAS</v>
          </cell>
          <cell r="F5125" t="str">
            <v>APARELHOS SANITARIOS, LOUCAS, METAIS E OUTROS</v>
          </cell>
          <cell r="G5125" t="str">
            <v>SINAPI Nov/23</v>
          </cell>
        </row>
        <row r="5126">
          <cell r="A5126">
            <v>86916</v>
          </cell>
          <cell r="B5126" t="str">
            <v>TORNEIRA PLÁSTICA 3/4 PARA TANQUE - FORNECIMENTO E INSTALAÇÃO. AF_01/2020</v>
          </cell>
          <cell r="C5126" t="str">
            <v>UN</v>
          </cell>
          <cell r="D5126">
            <v>25.99</v>
          </cell>
          <cell r="E5126" t="str">
            <v>INSTALACOES HIDRO SANITARIAS</v>
          </cell>
          <cell r="F5126" t="str">
            <v>APARELHOS SANITARIOS, LOUCAS, METAIS E OUTROS</v>
          </cell>
          <cell r="G5126" t="str">
            <v>SINAPI Nov/23</v>
          </cell>
        </row>
        <row r="5127">
          <cell r="A5127">
            <v>86919</v>
          </cell>
          <cell r="B5127" t="str">
            <v>TANQUE DE LOUÇA BRANCA COM COLUNA, 30L OU EQUIVALENTE, INCLUSO SIFÃO FLEXÍVEL EM PVC, VÁLVULA METÁLICA E TORNEIRA DE METAL CROMADO PADRÃO MÉDIO - FORNECIMENTO E INSTALAÇÃO. AF_01/2020</v>
          </cell>
          <cell r="C5127" t="str">
            <v>UN</v>
          </cell>
          <cell r="D5127">
            <v>862.3</v>
          </cell>
          <cell r="E5127" t="str">
            <v>INSTALACOES HIDRO SANITARIAS</v>
          </cell>
          <cell r="F5127" t="str">
            <v>APARELHOS SANITARIOS, LOUCAS, METAIS E OUTROS</v>
          </cell>
          <cell r="G5127" t="str">
            <v>SINAPI Nov/23</v>
          </cell>
        </row>
        <row r="5128">
          <cell r="A5128">
            <v>86920</v>
          </cell>
          <cell r="B5128" t="str">
            <v>TANQUE DE LOUÇA BRANCA COM COLUNA, 30L OU EQUIVALENTE, INCLUSO SIFÃO FLEXÍVEL EM PVC, VÁLVULA PLÁSTICA E TORNEIRA DE METAL CROMADO PADRÃO POPULAR - FORNECIMENTO E INSTALAÇÃO. AF_01/2020</v>
          </cell>
          <cell r="C5128" t="str">
            <v>UN</v>
          </cell>
          <cell r="D5128">
            <v>782.76</v>
          </cell>
          <cell r="E5128" t="str">
            <v>INSTALACOES HIDRO SANITARIAS</v>
          </cell>
          <cell r="F5128" t="str">
            <v>APARELHOS SANITARIOS, LOUCAS, METAIS E OUTROS</v>
          </cell>
          <cell r="G5128" t="str">
            <v>SINAPI Nov/23</v>
          </cell>
        </row>
        <row r="5129">
          <cell r="A5129">
            <v>86921</v>
          </cell>
          <cell r="B5129" t="str">
            <v>TANQUE DE LOUÇA BRANCA COM COLUNA, 30L OU EQUIVALENTE, INCLUSO SIFÃO FLEXÍVEL EM PVC, VÁLVULA PLÁSTICA E TORNEIRA DE PLÁSTICO - FORNECIMENTO E INSTALAÇÃO. AF_01/2020</v>
          </cell>
          <cell r="C5129" t="str">
            <v>UN</v>
          </cell>
          <cell r="D5129">
            <v>762.37</v>
          </cell>
          <cell r="E5129" t="str">
            <v>INSTALACOES HIDRO SANITARIAS</v>
          </cell>
          <cell r="F5129" t="str">
            <v>APARELHOS SANITARIOS, LOUCAS, METAIS E OUTROS</v>
          </cell>
          <cell r="G5129" t="str">
            <v>SINAPI Nov/23</v>
          </cell>
        </row>
        <row r="5130">
          <cell r="A5130">
            <v>86922</v>
          </cell>
          <cell r="B5130" t="str">
            <v>TANQUE DE LOUÇA BRANCA SUSPENSO, 18L OU EQUIVALENTE, INCLUSO SIFÃO TIPO GARRAFA EM METAL CROMADO, VÁLVULA METÁLICA E TORNEIRA DE METAL CROMADO PADRÃO MÉDIO - FORNECIMENTO E INSTALAÇÃO. AF_01/2020</v>
          </cell>
          <cell r="C5130" t="str">
            <v>UN</v>
          </cell>
          <cell r="D5130">
            <v>795.86</v>
          </cell>
          <cell r="E5130" t="str">
            <v>INSTALACOES HIDRO SANITARIAS</v>
          </cell>
          <cell r="F5130" t="str">
            <v>APARELHOS SANITARIOS, LOUCAS, METAIS E OUTROS</v>
          </cell>
          <cell r="G5130" t="str">
            <v>SINAPI Nov/23</v>
          </cell>
        </row>
        <row r="5131">
          <cell r="A5131">
            <v>86923</v>
          </cell>
          <cell r="B5131" t="str">
            <v>TANQUE DE LOUÇA BRANCA SUSPENSO, 18L OU EQUIVALENTE, INCLUSO SIFÃO TIPO GARRAFA EM PVC, VÁLVULA PLÁSTICA E TORNEIRA DE METAL CROMADO PADRÃO POPULAR - FORNECIMENTO E INSTALAÇÃO. AF_01/2020</v>
          </cell>
          <cell r="C5131" t="str">
            <v>UN</v>
          </cell>
          <cell r="D5131">
            <v>575.38</v>
          </cell>
          <cell r="E5131" t="str">
            <v>INSTALACOES HIDRO SANITARIAS</v>
          </cell>
          <cell r="F5131" t="str">
            <v>APARELHOS SANITARIOS, LOUCAS, METAIS E OUTROS</v>
          </cell>
          <cell r="G5131" t="str">
            <v>SINAPI Nov/23</v>
          </cell>
        </row>
        <row r="5132">
          <cell r="A5132">
            <v>86924</v>
          </cell>
          <cell r="B5132" t="str">
            <v>TANQUE DE LOUÇA BRANCA SUSPENSO, 18L OU EQUIVALENTE, INCLUSO SIFÃO TIPO GARRAFA EM PVC, VÁLVULA PLÁSTICA E TORNEIRA DE PLÁSTICO - FORNECIMENTO E INSTALAÇÃO. AF_01/2020</v>
          </cell>
          <cell r="C5132" t="str">
            <v>UN</v>
          </cell>
          <cell r="D5132">
            <v>554.99</v>
          </cell>
          <cell r="E5132" t="str">
            <v>INSTALACOES HIDRO SANITARIAS</v>
          </cell>
          <cell r="F5132" t="str">
            <v>APARELHOS SANITARIOS, LOUCAS, METAIS E OUTROS</v>
          </cell>
          <cell r="G5132" t="str">
            <v>SINAPI Nov/23</v>
          </cell>
        </row>
        <row r="5133">
          <cell r="A5133">
            <v>86925</v>
          </cell>
          <cell r="B5133" t="str">
            <v>TANQUE DE MÁRMORE SINTÉTICO COM COLUNA, 22L OU EQUIVALENTE, INCLUSO SIFÃO FLEXÍVEL EM PVC, VÁLVULA PLÁSTICA E TORNEIRA DE METAL CROMADO PADRÃO POPULAR - FORNECIMENTO E INSTALAÇÃO. AF_01/2020</v>
          </cell>
          <cell r="C5133" t="str">
            <v>UN</v>
          </cell>
          <cell r="D5133">
            <v>649.16</v>
          </cell>
          <cell r="E5133" t="str">
            <v>INSTALACOES HIDRO SANITARIAS</v>
          </cell>
          <cell r="F5133" t="str">
            <v>APARELHOS SANITARIOS, LOUCAS, METAIS E OUTROS</v>
          </cell>
          <cell r="G5133" t="str">
            <v>SINAPI Nov/23</v>
          </cell>
        </row>
        <row r="5134">
          <cell r="A5134">
            <v>86926</v>
          </cell>
          <cell r="B5134" t="str">
            <v>TANQUE DE MÁRMORE SINTÉTICO COM COLUNA, 22L OU EQUIVALENTE, INCLUSO SIFÃO FLEXÍVEL EM PVC, VÁLVULA PLÁSTICA E TORNEIRA DE PLÁSTICO - FORNECIMENTO E INSTALAÇÃO. AF_01/2020</v>
          </cell>
          <cell r="C5134" t="str">
            <v>UN</v>
          </cell>
          <cell r="D5134">
            <v>628.77</v>
          </cell>
          <cell r="E5134" t="str">
            <v>INSTALACOES HIDRO SANITARIAS</v>
          </cell>
          <cell r="F5134" t="str">
            <v>APARELHOS SANITARIOS, LOUCAS, METAIS E OUTROS</v>
          </cell>
          <cell r="G5134" t="str">
            <v>SINAPI Nov/23</v>
          </cell>
        </row>
        <row r="5135">
          <cell r="A5135">
            <v>86927</v>
          </cell>
          <cell r="B5135" t="str">
            <v>TANQUE DE MÁRMORE SINTÉTICO SUSPENSO, 22L OU EQUIVALENTE, INCLUSO SIFÃO TIPO GARRAFA EM PVC, VÁLVULA PLÁSTICA E TORNEIRA DE METAL CROMADO PADRÃO POPULAR - FORNEC. E INSTALAÇÃO. AF_01/2020</v>
          </cell>
          <cell r="C5135" t="str">
            <v>UN</v>
          </cell>
          <cell r="D5135">
            <v>414.07</v>
          </cell>
          <cell r="E5135" t="str">
            <v>INSTALACOES HIDRO SANITARIAS</v>
          </cell>
          <cell r="F5135" t="str">
            <v>APARELHOS SANITARIOS, LOUCAS, METAIS E OUTROS</v>
          </cell>
          <cell r="G5135" t="str">
            <v>SINAPI Nov/23</v>
          </cell>
        </row>
        <row r="5136">
          <cell r="A5136">
            <v>86928</v>
          </cell>
          <cell r="B5136" t="str">
            <v>TANQUE DE MÁRMORE SINTÉTICO SUSPENSO, 22L OU EQUIVALENTE, INCLUSO SIFÃO TIPO GARRAFA EM PVC, VÁLVULA PLÁSTICA E TORNEIRA DE PLÁSTICO - FORNECIMENTO E INSTALAÇÃO. AF_01/2020</v>
          </cell>
          <cell r="C5136" t="str">
            <v>UN</v>
          </cell>
          <cell r="D5136">
            <v>393.68</v>
          </cell>
          <cell r="E5136" t="str">
            <v>INSTALACOES HIDRO SANITARIAS</v>
          </cell>
          <cell r="F5136" t="str">
            <v>APARELHOS SANITARIOS, LOUCAS, METAIS E OUTROS</v>
          </cell>
          <cell r="G5136" t="str">
            <v>SINAPI Nov/23</v>
          </cell>
        </row>
        <row r="5137">
          <cell r="A5137">
            <v>86929</v>
          </cell>
          <cell r="B5137" t="str">
            <v>TANQUE DE MÁRMORE SINTÉTICO SUSPENSO, 22L OU EQUIVALENTE, INCLUSO SIFÃO FLEXÍVEL EM PVC, VÁLVULA PLÁSTICA E TORNEIRA DE METAL CROMADO PADRÃO POPULAR - FORNECIMENTO E INSTALAÇÃO. AF_01/2020</v>
          </cell>
          <cell r="C5137" t="str">
            <v>UN</v>
          </cell>
          <cell r="D5137">
            <v>402.53</v>
          </cell>
          <cell r="E5137" t="str">
            <v>INSTALACOES HIDRO SANITARIAS</v>
          </cell>
          <cell r="F5137" t="str">
            <v>APARELHOS SANITARIOS, LOUCAS, METAIS E OUTROS</v>
          </cell>
          <cell r="G5137" t="str">
            <v>SINAPI Nov/23</v>
          </cell>
        </row>
        <row r="5138">
          <cell r="A5138">
            <v>86930</v>
          </cell>
          <cell r="B5138" t="str">
            <v>TANQUE DE MÁRMORE SINTÉTICO SUSPENSO, 22L OU EQUIVALENTE, INCLUSO SIFÃO FLEXÍVEL EM PVC, VÁLVULA PLÁSTICA E TORNEIRA DE PLÁSTICO - FORNECIMENTO E INSTALAÇÃO. AF_01/2020</v>
          </cell>
          <cell r="C5138" t="str">
            <v>UN</v>
          </cell>
          <cell r="D5138">
            <v>382.14</v>
          </cell>
          <cell r="E5138" t="str">
            <v>INSTALACOES HIDRO SANITARIAS</v>
          </cell>
          <cell r="F5138" t="str">
            <v>APARELHOS SANITARIOS, LOUCAS, METAIS E OUTROS</v>
          </cell>
          <cell r="G5138" t="str">
            <v>SINAPI Nov/23</v>
          </cell>
        </row>
        <row r="5139">
          <cell r="A5139">
            <v>86931</v>
          </cell>
          <cell r="B5139" t="str">
            <v>VASO SANITÁRIO SIFONADO COM CAIXA ACOPLADA LOUÇA BRANCA, INCLUSO ENGATE FLEXÍVEL EM PLÁSTICO BRANCO, 1/2  X 40CM - FORNECIMENTO E INSTALAÇÃO. AF_01/2020</v>
          </cell>
          <cell r="C5139" t="str">
            <v>UN</v>
          </cell>
          <cell r="D5139">
            <v>492.24</v>
          </cell>
          <cell r="E5139" t="str">
            <v>INSTALACOES HIDRO SANITARIAS</v>
          </cell>
          <cell r="F5139" t="str">
            <v>APARELHOS SANITARIOS, LOUCAS, METAIS E OUTROS</v>
          </cell>
          <cell r="G5139" t="str">
            <v>SINAPI Nov/23</v>
          </cell>
        </row>
        <row r="5140">
          <cell r="A5140">
            <v>86932</v>
          </cell>
          <cell r="B5140" t="str">
            <v>VASO SANITÁRIO SIFONADO COM CAIXA ACOPLADA LOUÇA BRANCA - PADRÃO MÉDIO, INCLUSO ENGATE FLEXÍVEL EM METAL CROMADO, 1/2  X 40CM - FORNECIMENTO E INSTALAÇÃO. AF_01/2020</v>
          </cell>
          <cell r="C5140" t="str">
            <v>UN</v>
          </cell>
          <cell r="D5140">
            <v>523.29</v>
          </cell>
          <cell r="E5140" t="str">
            <v>INSTALACOES HIDRO SANITARIAS</v>
          </cell>
          <cell r="F5140" t="str">
            <v>APARELHOS SANITARIOS, LOUCAS, METAIS E OUTROS</v>
          </cell>
          <cell r="G5140" t="str">
            <v>SINAPI Nov/23</v>
          </cell>
        </row>
        <row r="5141">
          <cell r="A5141">
            <v>86933</v>
          </cell>
          <cell r="B5141" t="str">
            <v>BANCADA DE MÁRMORE SINTÉTICO 120 X 60CM, COM CUBA INTEGRADA, INCLUSO SIFÃO TIPO GARRAFA EM PVC, VÁLVULA EM PLÁSTICO CROMADO TIPO AMERICANA E TORNEIRA CROMADA LONGA, DE PAREDE, PADRÃO POPULAR - FORNECIMENTO E INSTALAÇÃO. AF_01/2020</v>
          </cell>
          <cell r="C5141" t="str">
            <v>UN</v>
          </cell>
          <cell r="D5141">
            <v>453.3</v>
          </cell>
          <cell r="E5141" t="str">
            <v>INSTALACOES HIDRO SANITARIAS</v>
          </cell>
          <cell r="F5141" t="str">
            <v>APARELHOS SANITARIOS, LOUCAS, METAIS E OUTROS</v>
          </cell>
          <cell r="G5141" t="str">
            <v>SINAPI Nov/23</v>
          </cell>
        </row>
        <row r="5142">
          <cell r="A5142">
            <v>86934</v>
          </cell>
          <cell r="B5142" t="str">
            <v>BANCADA DE MÁRMORE SINTÉTICO 120 X 60CM, COM CUBA INTEGRADA, INCLUSO SIFÃO TIPO FLEXÍVEL EM PVC, VÁLVULA EM PLÁSTICO CROMADO TIPO AMERICANA E TORNEIRA CROMADA LONGA, DE PAREDE, PADRÃO POPULAR - FORNECIMENTO E INSTALAÇÃO. AF_01/2020</v>
          </cell>
          <cell r="C5142" t="str">
            <v>UN</v>
          </cell>
          <cell r="D5142">
            <v>441.76</v>
          </cell>
          <cell r="E5142" t="str">
            <v>INSTALACOES HIDRO SANITARIAS</v>
          </cell>
          <cell r="F5142" t="str">
            <v>APARELHOS SANITARIOS, LOUCAS, METAIS E OUTROS</v>
          </cell>
          <cell r="G5142" t="str">
            <v>SINAPI Nov/23</v>
          </cell>
        </row>
        <row r="5143">
          <cell r="A5143">
            <v>86935</v>
          </cell>
          <cell r="B5143" t="str">
            <v>CUBA DE EMBUTIR DE AÇO INOXIDÁVEL MÉDIA, INCLUSO VÁLVULA TIPO AMERICANA EM METAL CROMADO E SIFÃO FLEXÍVEL EM PVC - FORNECIMENTO E INSTALAÇÃO. AF_01/2020</v>
          </cell>
          <cell r="C5143" t="str">
            <v>UN</v>
          </cell>
          <cell r="D5143">
            <v>278.41000000000003</v>
          </cell>
          <cell r="E5143" t="str">
            <v>INSTALACOES HIDRO SANITARIAS</v>
          </cell>
          <cell r="F5143" t="str">
            <v>APARELHOS SANITARIOS, LOUCAS, METAIS E OUTROS</v>
          </cell>
          <cell r="G5143" t="str">
            <v>SINAPI Nov/23</v>
          </cell>
        </row>
        <row r="5144">
          <cell r="A5144">
            <v>86936</v>
          </cell>
          <cell r="B5144" t="str">
            <v>CUBA DE EMBUTIR DE AÇO INOXIDÁVEL MÉDIA, INCLUSO VÁLVULA TIPO AMERICANA E SIFÃO TIPO GARRAFA EM METAL CROMADO - FORNECIMENTO E INSTALAÇÃO. AF_01/2020</v>
          </cell>
          <cell r="C5144" t="str">
            <v>UN</v>
          </cell>
          <cell r="D5144">
            <v>430.89</v>
          </cell>
          <cell r="E5144" t="str">
            <v>INSTALACOES HIDRO SANITARIAS</v>
          </cell>
          <cell r="F5144" t="str">
            <v>APARELHOS SANITARIOS, LOUCAS, METAIS E OUTROS</v>
          </cell>
          <cell r="G5144" t="str">
            <v>SINAPI Nov/23</v>
          </cell>
        </row>
        <row r="5145">
          <cell r="A5145">
            <v>86937</v>
          </cell>
          <cell r="B5145" t="str">
            <v>CUBA DE EMBUTIR OVAL EM LOUÇA BRANCA, 35 X 50CM OU EQUIVALENTE, INCLUSO VÁLVULA EM METAL CROMADO E SIFÃO FLEXÍVEL EM PVC - FORNECIMENTO E INSTALAÇÃO. AF_01/2020</v>
          </cell>
          <cell r="C5145" t="str">
            <v>UN</v>
          </cell>
          <cell r="D5145">
            <v>219.75</v>
          </cell>
          <cell r="E5145" t="str">
            <v>INSTALACOES HIDRO SANITARIAS</v>
          </cell>
          <cell r="F5145" t="str">
            <v>APARELHOS SANITARIOS, LOUCAS, METAIS E OUTROS</v>
          </cell>
          <cell r="G5145" t="str">
            <v>SINAPI Nov/23</v>
          </cell>
        </row>
        <row r="5146">
          <cell r="A5146">
            <v>86938</v>
          </cell>
          <cell r="B5146" t="str">
            <v>CUBA DE EMBUTIR OVAL EM LOUÇA BRANCA, 35 X 50CM OU EQUIVALENTE, INCLUSO VÁLVULA E SIFÃO TIPO GARRAFA EM METAL CROMADO - FORNECIMENTO E INSTALAÇÃO. AF_01/2020</v>
          </cell>
          <cell r="C5146" t="str">
            <v>UN</v>
          </cell>
          <cell r="D5146">
            <v>372.23</v>
          </cell>
          <cell r="E5146" t="str">
            <v>INSTALACOES HIDRO SANITARIAS</v>
          </cell>
          <cell r="F5146" t="str">
            <v>APARELHOS SANITARIOS, LOUCAS, METAIS E OUTROS</v>
          </cell>
          <cell r="G5146" t="str">
            <v>SINAPI Nov/23</v>
          </cell>
        </row>
        <row r="5147">
          <cell r="A5147">
            <v>86939</v>
          </cell>
          <cell r="B5147" t="str">
            <v>LAVATÓRIO LOUÇA BRANCA COM COLUNA, *44 X 35,5* CM, PADRÃO POPULAR, INCLUSO SIFÃO FLEXÍVEL EM PVC, VÁLVULA E ENGATE FLEXÍVEL 30CM EM PLÁSTICO E COM TORNEIRA CROMADA PADRÃO POPULAR - FORNECIMENTO E INSTALAÇÃO. AF_01/2020</v>
          </cell>
          <cell r="C5147" t="str">
            <v>UN</v>
          </cell>
          <cell r="D5147">
            <v>414.9</v>
          </cell>
          <cell r="E5147" t="str">
            <v>INSTALACOES HIDRO SANITARIAS</v>
          </cell>
          <cell r="F5147" t="str">
            <v>APARELHOS SANITARIOS, LOUCAS, METAIS E OUTROS</v>
          </cell>
          <cell r="G5147" t="str">
            <v>SINAPI Nov/23</v>
          </cell>
        </row>
        <row r="5148">
          <cell r="A5148">
            <v>86940</v>
          </cell>
          <cell r="B5148" t="str">
            <v>LAVATÓRIO LOUÇA BRANCA COM COLUNA, 45 X 55CM OU EQUIVALENTE, PADRÃO MÉDIO, INCLUSO SIFÃO TIPO GARRAFA, VÁLVULA E ENGATE FLEXÍVEL DE 40CM EM METAL CROMADO, COM APARELHO MISTURADOR PADRÃO MÉDIO - FORNECIMENTO E INSTALAÇÃO. AF_01/2020</v>
          </cell>
          <cell r="C5148" t="str">
            <v>UN</v>
          </cell>
          <cell r="D5148">
            <v>1005.52</v>
          </cell>
          <cell r="E5148" t="str">
            <v>INSTALACOES HIDRO SANITARIAS</v>
          </cell>
          <cell r="F5148" t="str">
            <v>APARELHOS SANITARIOS, LOUCAS, METAIS E OUTROS</v>
          </cell>
          <cell r="G5148" t="str">
            <v>SINAPI Nov/23</v>
          </cell>
        </row>
        <row r="5149">
          <cell r="A5149">
            <v>86941</v>
          </cell>
          <cell r="B5149" t="str">
            <v>LAVATÓRIO LOUÇA BRANCA COM COLUNA, 45 X 55CM OU EQUIVALENTE, PADRÃO MÉDIO, INCLUSO SIFÃO TIPO GARRAFA, VÁLVULA E ENGATE FLEXÍVEL DE 40CM EM METAL CROMADO, COM TORNEIRA CROMADA DE MESA, PADRÃO MÉDIO - FORNECIMENTO E INSTALAÇÃO. AF_01/2020</v>
          </cell>
          <cell r="C5149" t="str">
            <v>UN</v>
          </cell>
          <cell r="D5149">
            <v>745.36</v>
          </cell>
          <cell r="E5149" t="str">
            <v>INSTALACOES HIDRO SANITARIAS</v>
          </cell>
          <cell r="F5149" t="str">
            <v>APARELHOS SANITARIOS, LOUCAS, METAIS E OUTROS</v>
          </cell>
          <cell r="G5149" t="str">
            <v>SINAPI Nov/23</v>
          </cell>
        </row>
        <row r="5150">
          <cell r="A5150">
            <v>86942</v>
          </cell>
          <cell r="B5150" t="str">
            <v>LAVATÓRIO LOUÇA BRANCA SUSPENSO, 29,5 X 39CM OU EQUIVALENTE, PADRÃO POPULAR, INCLUSO SIFÃO TIPO GARRAFA EM PVC, VÁLVULA E ENGATE FLEXÍVEL 30CM EM PLÁSTICO E TORNEIRA CROMADA DE MESA, PADRÃO POPULAR - FORNECIMENTO E INSTALAÇÃO. AF_01/2020</v>
          </cell>
          <cell r="C5150" t="str">
            <v>UN</v>
          </cell>
          <cell r="D5150">
            <v>257.81</v>
          </cell>
          <cell r="E5150" t="str">
            <v>INSTALACOES HIDRO SANITARIAS</v>
          </cell>
          <cell r="F5150" t="str">
            <v>APARELHOS SANITARIOS, LOUCAS, METAIS E OUTROS</v>
          </cell>
          <cell r="G5150" t="str">
            <v>SINAPI Nov/23</v>
          </cell>
        </row>
        <row r="5151">
          <cell r="A5151">
            <v>86943</v>
          </cell>
          <cell r="B5151" t="str">
            <v>LAVATÓRIO LOUÇA BRANCA SUSPENSO, 29,5 X 39CM OU EQUIVALENTE, PADRÃO POPULAR, INCLUSO SIFÃO FLEXÍVEL EM PVC, VÁLVULA E ENGATE FLEXÍVEL 30CM EM PLÁSTICO E TORNEIRA CROMADA DE MESA, PADRÃO POPULAR - FORNECIMENTO E INSTALAÇÃO. AF_01/2020</v>
          </cell>
          <cell r="C5151" t="str">
            <v>UN</v>
          </cell>
          <cell r="D5151">
            <v>246.27</v>
          </cell>
          <cell r="E5151" t="str">
            <v>INSTALACOES HIDRO SANITARIAS</v>
          </cell>
          <cell r="F5151" t="str">
            <v>APARELHOS SANITARIOS, LOUCAS, METAIS E OUTROS</v>
          </cell>
          <cell r="G5151" t="str">
            <v>SINAPI Nov/23</v>
          </cell>
        </row>
        <row r="5152">
          <cell r="A5152">
            <v>86947</v>
          </cell>
          <cell r="B5152" t="str">
            <v>BANCADA MÁRMORE BRANCO, 50 X 60 CM, INCLUSO CUBA DE EMBUTIR OVAL EM LOUÇA BRANCA 35 X 50 CM, VÁLVULA, SIFÃO TIPO GARRAFA E ENGATE FLEXÍVEL 40 CM EM METAL CROMADO E APARELHO MISTURADOR DE MESA, PADRÃO MÉDIO - FORNEC. E INSTALAÇÃO. AF_01/2020</v>
          </cell>
          <cell r="C5152" t="str">
            <v>UN</v>
          </cell>
          <cell r="D5152">
            <v>1132.31</v>
          </cell>
          <cell r="E5152" t="str">
            <v>INSTALACOES HIDRO SANITARIAS</v>
          </cell>
          <cell r="F5152" t="str">
            <v>APARELHOS SANITARIOS, LOUCAS, METAIS E OUTROS</v>
          </cell>
          <cell r="G5152" t="str">
            <v>SINAPI Nov/23</v>
          </cell>
        </row>
        <row r="5153">
          <cell r="A5153">
            <v>93396</v>
          </cell>
          <cell r="B5153" t="str">
            <v>BANCADA GRANITO CINZA,  50 X 60 CM, INCL. CUBA DE EMBUTIR OVAL LOUÇA BRANCA 35 X 50 CM, VÁLVULA METAL CROMADO, SIFÃO FLEXÍVEL PVC, ENGATE 30 CM FLEXÍVEL PLÁSTICO E TORNEIRA CROMADA DE MESA, PADRÃO POPULAR - FORNEC. E INSTALAÇÃO. AF_01/2020</v>
          </cell>
          <cell r="C5153" t="str">
            <v>UN</v>
          </cell>
          <cell r="D5153">
            <v>693.6</v>
          </cell>
          <cell r="E5153" t="str">
            <v>INSTALACOES HIDRO SANITARIAS</v>
          </cell>
          <cell r="F5153" t="str">
            <v>APARELHOS SANITARIOS, LOUCAS, METAIS E OUTROS</v>
          </cell>
          <cell r="G5153" t="str">
            <v>SINAPI Nov/23</v>
          </cell>
        </row>
        <row r="5154">
          <cell r="A5154">
            <v>93441</v>
          </cell>
          <cell r="B5154" t="str">
            <v>BANCADA GRANITO CINZA  150 X 60 CM, COM CUBA DE EMBUTIR DE AÇO, VÁLVULA AMERICANA EM METAL, SIFÃO FLEXÍVEL EM PVC, ENGATE FLEXÍVEL 30 CM, TORNEIRA CROMADA LONGA, DE PAREDE, 1/2 OU 3/4, P/ COZINHA, PADRÃO POPULAR - FORNEC. E INSTALAÇÃO. AF_01/2020</v>
          </cell>
          <cell r="C5154" t="str">
            <v>UN</v>
          </cell>
          <cell r="D5154">
            <v>1188.73</v>
          </cell>
          <cell r="E5154" t="str">
            <v>INSTALACOES HIDRO SANITARIAS</v>
          </cell>
          <cell r="F5154" t="str">
            <v>APARELHOS SANITARIOS, LOUCAS, METAIS E OUTROS</v>
          </cell>
          <cell r="G5154" t="str">
            <v>SINAPI Nov/23</v>
          </cell>
        </row>
        <row r="5155">
          <cell r="A5155">
            <v>93442</v>
          </cell>
          <cell r="B5155" t="str">
            <v>BANCADA MÁRMORE BRANCO 150 X 60 CM, COM CUBA DE EMBUTIR DE AÇO, VÁLVULA AMERICANA E SIFÃO TIPO GARRAFA EM METAL , ENGATE FLEXÍVEL 30 CM, TORNEIRA CROMADA, DE MESA, 1/2 OU 3/4, PARA PIA COZINHA, PADRÃO ALTO - FORNEC. E INSTALAÇÃO. AF_01/2020</v>
          </cell>
          <cell r="C5155" t="str">
            <v>UN</v>
          </cell>
          <cell r="D5155">
            <v>1212.94</v>
          </cell>
          <cell r="E5155" t="str">
            <v>INSTALACOES HIDRO SANITARIAS</v>
          </cell>
          <cell r="F5155" t="str">
            <v>APARELHOS SANITARIOS, LOUCAS, METAIS E OUTROS</v>
          </cell>
          <cell r="G5155" t="str">
            <v>SINAPI Nov/23</v>
          </cell>
        </row>
        <row r="5156">
          <cell r="A5156">
            <v>95469</v>
          </cell>
          <cell r="B5156" t="str">
            <v>VASO SANITARIO SIFONADO CONVENCIONAL COM  LOUÇA BRANCA - FORNECIMENTO E INSTALAÇÃO. AF_01/2020</v>
          </cell>
          <cell r="C5156" t="str">
            <v>UN</v>
          </cell>
          <cell r="D5156">
            <v>293.93</v>
          </cell>
          <cell r="E5156" t="str">
            <v>INSTALACOES HIDRO SANITARIAS</v>
          </cell>
          <cell r="F5156" t="str">
            <v>APARELHOS SANITARIOS, LOUCAS, METAIS E OUTROS</v>
          </cell>
          <cell r="G5156" t="str">
            <v>SINAPI Nov/23</v>
          </cell>
        </row>
        <row r="5157">
          <cell r="A5157">
            <v>95470</v>
          </cell>
          <cell r="B5157" t="str">
            <v>VASO SANITARIO SIFONADO CONVENCIONAL COM LOUÇA BRANCA, INCLUSO CONJUNTO DE LIGAÇÃO PARA BACIA SANITÁRIA AJUSTÁVEL - FORNECIMENTO E INSTALAÇÃO. AF_10/2016</v>
          </cell>
          <cell r="C5157" t="str">
            <v>UN</v>
          </cell>
          <cell r="D5157">
            <v>303.93</v>
          </cell>
          <cell r="E5157" t="str">
            <v>INSTALACOES HIDRO SANITARIAS</v>
          </cell>
          <cell r="F5157" t="str">
            <v>APARELHOS SANITARIOS, LOUCAS, METAIS E OUTROS</v>
          </cell>
          <cell r="G5157" t="str">
            <v>SINAPI Nov/23</v>
          </cell>
        </row>
        <row r="5158">
          <cell r="A5158">
            <v>95471</v>
          </cell>
          <cell r="B5158" t="str">
            <v>VASO SANITARIO SIFONADO CONVENCIONAL PARA PCD SEM FURO FRONTAL COM  LOUÇA BRANCA SEM ASSENTO -  FORNECIMENTO E INSTALAÇÃO. AF_01/2020</v>
          </cell>
          <cell r="C5158" t="str">
            <v>UN</v>
          </cell>
          <cell r="D5158">
            <v>746.46</v>
          </cell>
          <cell r="E5158" t="str">
            <v>INSTALACOES HIDRO SANITARIAS</v>
          </cell>
          <cell r="F5158" t="str">
            <v>APARELHOS SANITARIOS, LOUCAS, METAIS E OUTROS</v>
          </cell>
          <cell r="G5158" t="str">
            <v>SINAPI Nov/23</v>
          </cell>
        </row>
        <row r="5159">
          <cell r="A5159">
            <v>95472</v>
          </cell>
          <cell r="B5159" t="str">
            <v>VASO SANITARIO SIFONADO CONVENCIONAL PARA PCD SEM FURO FRONTAL COM LOUÇA BRANCA SEM ASSENTO, INCLUSO CONJUNTO DE LIGAÇÃO PARA BACIA SANITÁRIA AJUSTÁVEL - FORNECIMENTO E INSTALAÇÃO. AF_01/2020</v>
          </cell>
          <cell r="C5159" t="str">
            <v>UN</v>
          </cell>
          <cell r="D5159">
            <v>756.46</v>
          </cell>
          <cell r="E5159" t="str">
            <v>INSTALACOES HIDRO SANITARIAS</v>
          </cell>
          <cell r="F5159" t="str">
            <v>APARELHOS SANITARIOS, LOUCAS, METAIS E OUTROS</v>
          </cell>
          <cell r="G5159" t="str">
            <v>SINAPI Nov/23</v>
          </cell>
        </row>
        <row r="5160">
          <cell r="A5160">
            <v>95542</v>
          </cell>
          <cell r="B5160" t="str">
            <v>PORTA TOALHA ROSTO EM METAL CROMADO, TIPO ARGOLA, INCLUSO FIXAÇÃO. AF_01/2020</v>
          </cell>
          <cell r="C5160" t="str">
            <v>UN</v>
          </cell>
          <cell r="D5160">
            <v>51.77</v>
          </cell>
          <cell r="E5160" t="str">
            <v>INSTALACOES HIDRO SANITARIAS</v>
          </cell>
          <cell r="F5160" t="str">
            <v>APARELHOS SANITARIOS, LOUCAS, METAIS E OUTROS</v>
          </cell>
          <cell r="G5160" t="str">
            <v>SINAPI Nov/23</v>
          </cell>
        </row>
        <row r="5161">
          <cell r="A5161">
            <v>95543</v>
          </cell>
          <cell r="B5161" t="str">
            <v>PORTA TOALHA BANHO EM METAL CROMADO, TIPO BARRA, INCLUSO FIXAÇÃO. AF_01/2020</v>
          </cell>
          <cell r="C5161" t="str">
            <v>UN</v>
          </cell>
          <cell r="D5161">
            <v>86.68</v>
          </cell>
          <cell r="E5161" t="str">
            <v>INSTALACOES HIDRO SANITARIAS</v>
          </cell>
          <cell r="F5161" t="str">
            <v>APARELHOS SANITARIOS, LOUCAS, METAIS E OUTROS</v>
          </cell>
          <cell r="G5161" t="str">
            <v>SINAPI Nov/23</v>
          </cell>
        </row>
        <row r="5162">
          <cell r="A5162">
            <v>95544</v>
          </cell>
          <cell r="B5162" t="str">
            <v>PAPELEIRA DE PAREDE EM METAL CROMADO SEM TAMPA, INCLUSO FIXAÇÃO. AF_01/2020</v>
          </cell>
          <cell r="C5162" t="str">
            <v>UN</v>
          </cell>
          <cell r="D5162">
            <v>63.54</v>
          </cell>
          <cell r="E5162" t="str">
            <v>INSTALACOES HIDRO SANITARIAS</v>
          </cell>
          <cell r="F5162" t="str">
            <v>APARELHOS SANITARIOS, LOUCAS, METAIS E OUTROS</v>
          </cell>
          <cell r="G5162" t="str">
            <v>SINAPI Nov/23</v>
          </cell>
        </row>
        <row r="5163">
          <cell r="A5163">
            <v>95545</v>
          </cell>
          <cell r="B5163" t="str">
            <v>SABONETEIRA DE PAREDE EM METAL CROMADO, INCLUSO FIXAÇÃO. AF_01/2020</v>
          </cell>
          <cell r="C5163" t="str">
            <v>UN</v>
          </cell>
          <cell r="D5163">
            <v>62.29</v>
          </cell>
          <cell r="E5163" t="str">
            <v>INSTALACOES HIDRO SANITARIAS</v>
          </cell>
          <cell r="F5163" t="str">
            <v>APARELHOS SANITARIOS, LOUCAS, METAIS E OUTROS</v>
          </cell>
          <cell r="G5163" t="str">
            <v>SINAPI Nov/23</v>
          </cell>
        </row>
        <row r="5164">
          <cell r="A5164">
            <v>95546</v>
          </cell>
          <cell r="B5164" t="str">
            <v>KIT DE ACESSORIOS PARA BANHEIRO EM METAL CROMADO, 5 PECAS, INCLUSO FIXAÇÃO. AF_01/2020</v>
          </cell>
          <cell r="C5164" t="str">
            <v>UN</v>
          </cell>
          <cell r="D5164">
            <v>210.25</v>
          </cell>
          <cell r="E5164" t="str">
            <v>INSTALACOES HIDRO SANITARIAS</v>
          </cell>
          <cell r="F5164" t="str">
            <v>APARELHOS SANITARIOS, LOUCAS, METAIS E OUTROS</v>
          </cell>
          <cell r="G5164" t="str">
            <v>SINAPI Nov/23</v>
          </cell>
        </row>
        <row r="5165">
          <cell r="A5165">
            <v>95547</v>
          </cell>
          <cell r="B5165" t="str">
            <v>SABONETEIRA PLASTICA TIPO DISPENSER PARA SABONETE LIQUIDO COM RESERVATORIO 800 A 1500 ML, INCLUSO FIXAÇÃO. AF_01/2020</v>
          </cell>
          <cell r="C5165" t="str">
            <v>UN</v>
          </cell>
          <cell r="D5165">
            <v>71.58</v>
          </cell>
          <cell r="E5165" t="str">
            <v>INSTALACOES HIDRO SANITARIAS</v>
          </cell>
          <cell r="F5165" t="str">
            <v>APARELHOS SANITARIOS, LOUCAS, METAIS E OUTROS</v>
          </cell>
          <cell r="G5165" t="str">
            <v>SINAPI Nov/23</v>
          </cell>
        </row>
        <row r="5166">
          <cell r="A5166">
            <v>100848</v>
          </cell>
          <cell r="B5166" t="str">
            <v>VASO SANITÁRIO INFANTIL LOUÇA BRANCA - FORNECIMENTO E INSTALACAO. AF_01/2020</v>
          </cell>
          <cell r="C5166" t="str">
            <v>UN</v>
          </cell>
          <cell r="D5166">
            <v>534.16999999999996</v>
          </cell>
          <cell r="E5166" t="str">
            <v>INSTALACOES HIDRO SANITARIAS</v>
          </cell>
          <cell r="F5166" t="str">
            <v>APARELHOS SANITARIOS, LOUCAS, METAIS E OUTROS</v>
          </cell>
          <cell r="G5166" t="str">
            <v>SINAPI Nov/23</v>
          </cell>
        </row>
        <row r="5167">
          <cell r="A5167">
            <v>100849</v>
          </cell>
          <cell r="B5167" t="str">
            <v>ASSENTO SANITÁRIO CONVENCIONAL - FORNECIMENTO E INSTALACAO. AF_01/2020</v>
          </cell>
          <cell r="C5167" t="str">
            <v>UN</v>
          </cell>
          <cell r="D5167">
            <v>48.07</v>
          </cell>
          <cell r="E5167" t="str">
            <v>INSTALACOES HIDRO SANITARIAS</v>
          </cell>
          <cell r="F5167" t="str">
            <v>APARELHOS SANITARIOS, LOUCAS, METAIS E OUTROS</v>
          </cell>
          <cell r="G5167" t="str">
            <v>SINAPI Nov/23</v>
          </cell>
        </row>
        <row r="5168">
          <cell r="A5168">
            <v>100851</v>
          </cell>
          <cell r="B5168" t="str">
            <v>ASSENTO SANITÁRIO INFANTIL - FORNECIMENTO E INSTALACAO. AF_01/2020</v>
          </cell>
          <cell r="C5168" t="str">
            <v>UN</v>
          </cell>
          <cell r="D5168">
            <v>94.8</v>
          </cell>
          <cell r="E5168" t="str">
            <v>INSTALACOES HIDRO SANITARIAS</v>
          </cell>
          <cell r="F5168" t="str">
            <v>APARELHOS SANITARIOS, LOUCAS, METAIS E OUTROS</v>
          </cell>
          <cell r="G5168" t="str">
            <v>SINAPI Nov/23</v>
          </cell>
        </row>
        <row r="5169">
          <cell r="A5169">
            <v>100852</v>
          </cell>
          <cell r="B5169" t="str">
            <v>CUBA DE EMBUTIR RETANGULAR DE AÇO INOXIDÁVEL, 56 X 33 X 12 CM - FORNECIMENTO E INSTALAÇÃO. AF_01/2020</v>
          </cell>
          <cell r="C5169" t="str">
            <v>UN</v>
          </cell>
          <cell r="D5169">
            <v>223.38</v>
          </cell>
          <cell r="E5169" t="str">
            <v>INSTALACOES HIDRO SANITARIAS</v>
          </cell>
          <cell r="F5169" t="str">
            <v>APARELHOS SANITARIOS, LOUCAS, METAIS E OUTROS</v>
          </cell>
          <cell r="G5169" t="str">
            <v>SINAPI Nov/23</v>
          </cell>
        </row>
        <row r="5170">
          <cell r="A5170">
            <v>100853</v>
          </cell>
          <cell r="B5170" t="str">
            <v>TORNEIRA CROMADA DE MESA PARA LAVATORIO, TIPO MONOCOMANDO. AF_01/2020</v>
          </cell>
          <cell r="C5170" t="str">
            <v>UN</v>
          </cell>
          <cell r="D5170">
            <v>282.22000000000003</v>
          </cell>
          <cell r="E5170" t="str">
            <v>INSTALACOES HIDRO SANITARIAS</v>
          </cell>
          <cell r="F5170" t="str">
            <v>APARELHOS SANITARIOS, LOUCAS, METAIS E OUTROS</v>
          </cell>
          <cell r="G5170" t="str">
            <v>SINAPI Nov/23</v>
          </cell>
        </row>
        <row r="5171">
          <cell r="A5171">
            <v>100854</v>
          </cell>
          <cell r="B5171" t="str">
            <v>TORNEIRA CROMADA DE MESA PARA LAVATÓRIO COM SENSOR DE PRESENCA. AF_01/2020</v>
          </cell>
          <cell r="C5171" t="str">
            <v>UN</v>
          </cell>
          <cell r="D5171">
            <v>1440.41</v>
          </cell>
          <cell r="E5171" t="str">
            <v>INSTALACOES HIDRO SANITARIAS</v>
          </cell>
          <cell r="F5171" t="str">
            <v>APARELHOS SANITARIOS, LOUCAS, METAIS E OUTROS</v>
          </cell>
          <cell r="G5171" t="str">
            <v>SINAPI Nov/23</v>
          </cell>
        </row>
        <row r="5172">
          <cell r="A5172">
            <v>100856</v>
          </cell>
          <cell r="B5172" t="str">
            <v>MANOPLA E CANOPLA CROMADA  FORNECIMENTO E INSTALAÇÃO. AF_01/2020</v>
          </cell>
          <cell r="C5172" t="str">
            <v>UN</v>
          </cell>
          <cell r="D5172">
            <v>31.95</v>
          </cell>
          <cell r="E5172" t="str">
            <v>INSTALACOES HIDRO SANITARIAS</v>
          </cell>
          <cell r="F5172" t="str">
            <v>APARELHOS SANITARIOS, LOUCAS, METAIS E OUTROS</v>
          </cell>
          <cell r="G5172" t="str">
            <v>SINAPI Nov/23</v>
          </cell>
        </row>
        <row r="5173">
          <cell r="A5173">
            <v>100857</v>
          </cell>
          <cell r="B5173" t="str">
            <v>ACABAMENTO MONOCOMANDO PARA CHUVEIRO  FORNECIMENTO E INSTALAÇÃO. AF_01/2020</v>
          </cell>
          <cell r="C5173" t="str">
            <v>UN</v>
          </cell>
          <cell r="D5173">
            <v>424.86</v>
          </cell>
          <cell r="E5173" t="str">
            <v>INSTALACOES HIDRO SANITARIAS</v>
          </cell>
          <cell r="F5173" t="str">
            <v>APARELHOS SANITARIOS, LOUCAS, METAIS E OUTROS</v>
          </cell>
          <cell r="G5173" t="str">
            <v>SINAPI Nov/23</v>
          </cell>
        </row>
        <row r="5174">
          <cell r="A5174">
            <v>100858</v>
          </cell>
          <cell r="B5174" t="str">
            <v>MICTÓRIO SIFONADO LOUÇA BRANCA  PADRÃO MÉDIO  FORNECIMENTO E INSTALAÇÃO. AF_01/2020</v>
          </cell>
          <cell r="C5174" t="str">
            <v>UN</v>
          </cell>
          <cell r="D5174">
            <v>771.24</v>
          </cell>
          <cell r="E5174" t="str">
            <v>INSTALACOES HIDRO SANITARIAS</v>
          </cell>
          <cell r="F5174" t="str">
            <v>APARELHOS SANITARIOS, LOUCAS, METAIS E OUTROS</v>
          </cell>
          <cell r="G5174" t="str">
            <v>SINAPI Nov/23</v>
          </cell>
        </row>
        <row r="5175">
          <cell r="A5175">
            <v>100859</v>
          </cell>
          <cell r="B5175" t="str">
            <v>MICTÓRIO SIFONADO LOUÇA BRANCA PARA ENTRADA DE ÁGUA EMBUTIDA  PADRÃO ALTO  FORNECIMENTO E INSTALAÇÃO. AF_01/2020</v>
          </cell>
          <cell r="C5175" t="str">
            <v>UN</v>
          </cell>
          <cell r="D5175">
            <v>986.41</v>
          </cell>
          <cell r="E5175" t="str">
            <v>INSTALACOES HIDRO SANITARIAS</v>
          </cell>
          <cell r="F5175" t="str">
            <v>APARELHOS SANITARIOS, LOUCAS, METAIS E OUTROS</v>
          </cell>
          <cell r="G5175" t="str">
            <v>SINAPI Nov/23</v>
          </cell>
        </row>
        <row r="5176">
          <cell r="A5176">
            <v>100860</v>
          </cell>
          <cell r="B5176" t="str">
            <v>CHUVEIRO ELÉTRICO COMUM CORPO PLÁSTICO, TIPO DUCHA  FORNECIMENTO E INSTALAÇÃO. AF_01/2020</v>
          </cell>
          <cell r="C5176" t="str">
            <v>UN</v>
          </cell>
          <cell r="D5176">
            <v>107.32</v>
          </cell>
          <cell r="E5176" t="str">
            <v>INSTALACOES HIDRO SANITARIAS</v>
          </cell>
          <cell r="F5176" t="str">
            <v>APARELHOS SANITARIOS, LOUCAS, METAIS E OUTROS</v>
          </cell>
          <cell r="G5176" t="str">
            <v>SINAPI Nov/23</v>
          </cell>
        </row>
        <row r="5177">
          <cell r="A5177">
            <v>100861</v>
          </cell>
          <cell r="B5177" t="str">
            <v>SUPORTE MÃO FRANCESA EM AÇO, ABAS IGUAIS 30 CM, CAPACIDADE MINIMA 60 KG, BRANCO - FORNECIMENTO E INSTALAÇÃO. AF_01/2020</v>
          </cell>
          <cell r="C5177" t="str">
            <v>UN</v>
          </cell>
          <cell r="D5177">
            <v>39.03</v>
          </cell>
          <cell r="E5177" t="str">
            <v>INSTALACOES HIDRO SANITARIAS</v>
          </cell>
          <cell r="F5177" t="str">
            <v>APARELHOS SANITARIOS, LOUCAS, METAIS E OUTROS</v>
          </cell>
          <cell r="G5177" t="str">
            <v>SINAPI Nov/23</v>
          </cell>
        </row>
        <row r="5178">
          <cell r="A5178">
            <v>100862</v>
          </cell>
          <cell r="B5178" t="str">
            <v>SUPORTE MÃO FRANCESA EM ACO, ABAS IGUAIS 40 CM, CAPACIDADE MINIMA 70 KG, BRANCO - FORNECIMENTO E INSTALAÇÃO. AF_01/2020</v>
          </cell>
          <cell r="C5178" t="str">
            <v>UN</v>
          </cell>
          <cell r="D5178">
            <v>42.44</v>
          </cell>
          <cell r="E5178" t="str">
            <v>INSTALACOES HIDRO SANITARIAS</v>
          </cell>
          <cell r="F5178" t="str">
            <v>APARELHOS SANITARIOS, LOUCAS, METAIS E OUTROS</v>
          </cell>
          <cell r="G5178" t="str">
            <v>SINAPI Nov/23</v>
          </cell>
        </row>
        <row r="5179">
          <cell r="A5179">
            <v>100863</v>
          </cell>
          <cell r="B5179" t="str">
            <v>BARRA DE APOIO EM "L", EM ACO INOX POLIDO 70 X 70 CM, FIXADA NA PAREDE - FORNECIMENTO E INSTALACAO. AF_01/2020</v>
          </cell>
          <cell r="C5179" t="str">
            <v>UN</v>
          </cell>
          <cell r="D5179">
            <v>645.74</v>
          </cell>
          <cell r="E5179" t="str">
            <v>INSTALACOES HIDRO SANITARIAS</v>
          </cell>
          <cell r="F5179" t="str">
            <v>APARELHOS SANITARIOS, LOUCAS, METAIS E OUTROS</v>
          </cell>
          <cell r="G5179" t="str">
            <v>SINAPI Nov/23</v>
          </cell>
        </row>
        <row r="5180">
          <cell r="A5180">
            <v>100864</v>
          </cell>
          <cell r="B5180" t="str">
            <v>BARRA DE APOIO EM "L", EM ACO INOX POLIDO 80 X 80 CM, FIXADA NA PAREDE - FORNECIMENTO E INSTALACAO. AF_01/2020</v>
          </cell>
          <cell r="C5180" t="str">
            <v>UN</v>
          </cell>
          <cell r="D5180">
            <v>708.05</v>
          </cell>
          <cell r="E5180" t="str">
            <v>INSTALACOES HIDRO SANITARIAS</v>
          </cell>
          <cell r="F5180" t="str">
            <v>APARELHOS SANITARIOS, LOUCAS, METAIS E OUTROS</v>
          </cell>
          <cell r="G5180" t="str">
            <v>SINAPI Nov/23</v>
          </cell>
        </row>
        <row r="5181">
          <cell r="A5181">
            <v>100865</v>
          </cell>
          <cell r="B5181" t="str">
            <v>BARRA DE APOIO LATERAL ARTICULADA, COM TRAVA, EM ACO INOX POLIDO, FIXADA NA PAREDE - FORNECIMENTO E INSTALAÇÃO. AF_01/2020</v>
          </cell>
          <cell r="C5181" t="str">
            <v>UN</v>
          </cell>
          <cell r="D5181">
            <v>623.41999999999996</v>
          </cell>
          <cell r="E5181" t="str">
            <v>INSTALACOES HIDRO SANITARIAS</v>
          </cell>
          <cell r="F5181" t="str">
            <v>APARELHOS SANITARIOS, LOUCAS, METAIS E OUTROS</v>
          </cell>
          <cell r="G5181" t="str">
            <v>SINAPI Nov/23</v>
          </cell>
        </row>
        <row r="5182">
          <cell r="A5182">
            <v>100866</v>
          </cell>
          <cell r="B5182" t="str">
            <v>BARRA DE APOIO RETA, EM ACO INOX POLIDO, COMPRIMENTO 60CM, FIXADA NA PAREDE - FORNECIMENTO E INSTALAÇÃO. AF_01/2020</v>
          </cell>
          <cell r="C5182" t="str">
            <v>UN</v>
          </cell>
          <cell r="D5182">
            <v>334.95</v>
          </cell>
          <cell r="E5182" t="str">
            <v>INSTALACOES HIDRO SANITARIAS</v>
          </cell>
          <cell r="F5182" t="str">
            <v>APARELHOS SANITARIOS, LOUCAS, METAIS E OUTROS</v>
          </cell>
          <cell r="G5182" t="str">
            <v>SINAPI Nov/23</v>
          </cell>
        </row>
        <row r="5183">
          <cell r="A5183">
            <v>100867</v>
          </cell>
          <cell r="B5183" t="str">
            <v>BARRA DE APOIO RETA, EM ACO INOX POLIDO, COMPRIMENTO 70 CM,  FIXADA NA PAREDE - FORNECIMENTO E INSTALAÇÃO. AF_01/2020</v>
          </cell>
          <cell r="C5183" t="str">
            <v>UN</v>
          </cell>
          <cell r="D5183">
            <v>355.5</v>
          </cell>
          <cell r="E5183" t="str">
            <v>INSTALACOES HIDRO SANITARIAS</v>
          </cell>
          <cell r="F5183" t="str">
            <v>APARELHOS SANITARIOS, LOUCAS, METAIS E OUTROS</v>
          </cell>
          <cell r="G5183" t="str">
            <v>SINAPI Nov/23</v>
          </cell>
        </row>
        <row r="5184">
          <cell r="A5184">
            <v>100868</v>
          </cell>
          <cell r="B5184" t="str">
            <v>BARRA DE APOIO RETA, EM ACO INOX POLIDO, COMPRIMENTO 80 CM,  FIXADA NA PAREDE - FORNECIMENTO E INSTALAÇÃO. AF_01/2020</v>
          </cell>
          <cell r="C5184" t="str">
            <v>UN</v>
          </cell>
          <cell r="D5184">
            <v>369.17</v>
          </cell>
          <cell r="E5184" t="str">
            <v>INSTALACOES HIDRO SANITARIAS</v>
          </cell>
          <cell r="F5184" t="str">
            <v>APARELHOS SANITARIOS, LOUCAS, METAIS E OUTROS</v>
          </cell>
          <cell r="G5184" t="str">
            <v>SINAPI Nov/23</v>
          </cell>
        </row>
        <row r="5185">
          <cell r="A5185">
            <v>100869</v>
          </cell>
          <cell r="B5185" t="str">
            <v>BARRA DE APOIO RETA, EM ACO INOX POLIDO, COMPRIMENTO 90 CM,  FIXADA NA PAREDE - FORNECIMENTO E INSTALAÇÃO. AF_01/2020</v>
          </cell>
          <cell r="C5185" t="str">
            <v>UN</v>
          </cell>
          <cell r="D5185">
            <v>379.66</v>
          </cell>
          <cell r="E5185" t="str">
            <v>INSTALACOES HIDRO SANITARIAS</v>
          </cell>
          <cell r="F5185" t="str">
            <v>APARELHOS SANITARIOS, LOUCAS, METAIS E OUTROS</v>
          </cell>
          <cell r="G5185" t="str">
            <v>SINAPI Nov/23</v>
          </cell>
        </row>
        <row r="5186">
          <cell r="A5186">
            <v>100870</v>
          </cell>
          <cell r="B5186" t="str">
            <v>BARRA DE APOIO RETA, EM ALUMINIO, COMPRIMENTO 60 CM,  FIXADA NA PAREDE - FORNECIMENTO E INSTALAÇÃO. AF_01/2020</v>
          </cell>
          <cell r="C5186" t="str">
            <v>UN</v>
          </cell>
          <cell r="D5186">
            <v>322.51</v>
          </cell>
          <cell r="E5186" t="str">
            <v>INSTALACOES HIDRO SANITARIAS</v>
          </cell>
          <cell r="F5186" t="str">
            <v>APARELHOS SANITARIOS, LOUCAS, METAIS E OUTROS</v>
          </cell>
          <cell r="G5186" t="str">
            <v>SINAPI Nov/23</v>
          </cell>
        </row>
        <row r="5187">
          <cell r="A5187">
            <v>100871</v>
          </cell>
          <cell r="B5187" t="str">
            <v>BARRA DE APOIO RETA, EM ALUMINIO, COMPRIMENTO 70 CM,  FIXADA NA PAREDE - FORNECIMENTO E INSTALAÇÃO. AF_01/2020</v>
          </cell>
          <cell r="C5187" t="str">
            <v>UN</v>
          </cell>
          <cell r="D5187">
            <v>347.93</v>
          </cell>
          <cell r="E5187" t="str">
            <v>INSTALACOES HIDRO SANITARIAS</v>
          </cell>
          <cell r="F5187" t="str">
            <v>APARELHOS SANITARIOS, LOUCAS, METAIS E OUTROS</v>
          </cell>
          <cell r="G5187" t="str">
            <v>SINAPI Nov/23</v>
          </cell>
        </row>
        <row r="5188">
          <cell r="A5188">
            <v>100872</v>
          </cell>
          <cell r="B5188" t="str">
            <v>BARRA DE APOIO RETA, EM ALUMINIO, COMPRIMENTO 80 CM,  FIXADA NA PAREDE - FORNECIMENTO E INSTALAÇÃO. AF_01/2020</v>
          </cell>
          <cell r="C5188" t="str">
            <v>UN</v>
          </cell>
          <cell r="D5188">
            <v>364.16</v>
          </cell>
          <cell r="E5188" t="str">
            <v>INSTALACOES HIDRO SANITARIAS</v>
          </cell>
          <cell r="F5188" t="str">
            <v>APARELHOS SANITARIOS, LOUCAS, METAIS E OUTROS</v>
          </cell>
          <cell r="G5188" t="str">
            <v>SINAPI Nov/23</v>
          </cell>
        </row>
        <row r="5189">
          <cell r="A5189">
            <v>100873</v>
          </cell>
          <cell r="B5189" t="str">
            <v>BARRA DE APOIO RETA, EM ALUMINIO, COMPRIMENTO 90 CM,  FIXADA NA PAREDE - FORNECIMENTO E INSTALAÇÃO. AF_01/2020</v>
          </cell>
          <cell r="C5189" t="str">
            <v>UN</v>
          </cell>
          <cell r="D5189">
            <v>374.3</v>
          </cell>
          <cell r="E5189" t="str">
            <v>INSTALACOES HIDRO SANITARIAS</v>
          </cell>
          <cell r="F5189" t="str">
            <v>APARELHOS SANITARIOS, LOUCAS, METAIS E OUTROS</v>
          </cell>
          <cell r="G5189" t="str">
            <v>SINAPI Nov/23</v>
          </cell>
        </row>
        <row r="5190">
          <cell r="A5190">
            <v>100874</v>
          </cell>
          <cell r="B5190" t="str">
            <v>PUXADOR PARA PCD, FIXADO NA PORTA - FORNECIMENTO E INSTALAÇÃO. AF_01/2020</v>
          </cell>
          <cell r="C5190" t="str">
            <v>UN</v>
          </cell>
          <cell r="D5190">
            <v>334.95</v>
          </cell>
          <cell r="E5190" t="str">
            <v>INSTALACOES HIDRO SANITARIAS</v>
          </cell>
          <cell r="F5190" t="str">
            <v>APARELHOS SANITARIOS, LOUCAS, METAIS E OUTROS</v>
          </cell>
          <cell r="G5190" t="str">
            <v>SINAPI Nov/23</v>
          </cell>
        </row>
        <row r="5191">
          <cell r="A5191">
            <v>100875</v>
          </cell>
          <cell r="B5191" t="str">
            <v>BANCO ARTICULADO, EM ACO INOX, PARA PCD, FIXADO NA PAREDE - FORNECIMENTO E INSTALAÇÃO. AF_01/2020</v>
          </cell>
          <cell r="C5191" t="str">
            <v>UN</v>
          </cell>
          <cell r="D5191">
            <v>1151.5899999999999</v>
          </cell>
          <cell r="E5191" t="str">
            <v>INSTALACOES HIDRO SANITARIAS</v>
          </cell>
          <cell r="F5191" t="str">
            <v>APARELHOS SANITARIOS, LOUCAS, METAIS E OUTROS</v>
          </cell>
          <cell r="G5191" t="str">
            <v>SINAPI Nov/23</v>
          </cell>
        </row>
        <row r="5192">
          <cell r="A5192">
            <v>100878</v>
          </cell>
          <cell r="B5192" t="str">
            <v>VASO SANITÁRIO SIFONADO COM CAIXA ACOPLADA, LOUÇA BRANCA - PADRÃO ALTO - FORNECIMENTO E INSTALAÇÃO. AF_01/2020</v>
          </cell>
          <cell r="C5192" t="str">
            <v>UN</v>
          </cell>
          <cell r="D5192">
            <v>642.91999999999996</v>
          </cell>
          <cell r="E5192" t="str">
            <v>INSTALACOES HIDRO SANITARIAS</v>
          </cell>
          <cell r="F5192" t="str">
            <v>APARELHOS SANITARIOS, LOUCAS, METAIS E OUTROS</v>
          </cell>
          <cell r="G5192" t="str">
            <v>SINAPI Nov/23</v>
          </cell>
        </row>
        <row r="5193">
          <cell r="A5193">
            <v>98052</v>
          </cell>
          <cell r="B5193" t="str">
            <v>TANQUE SÉPTICO CIRCULAR, EM CONCRETO PRÉ-MOLDADO, DIÂMETRO INTERNO = 1,10 M, ALTURA INTERNA = 2,50 M, VOLUME ÚTIL: 2138,2 L (PARA 5 CONTRIBUINTES). AF_12/2020_PA</v>
          </cell>
          <cell r="C5193" t="str">
            <v>UN</v>
          </cell>
          <cell r="D5193">
            <v>2025.78</v>
          </cell>
          <cell r="E5193" t="str">
            <v>INSTALACOES HIDRO SANITARIAS</v>
          </cell>
          <cell r="F5193" t="str">
            <v>FOSSAS/SUMIDOUROS</v>
          </cell>
          <cell r="G5193" t="str">
            <v>SINAPI Nov/23</v>
          </cell>
        </row>
        <row r="5194">
          <cell r="A5194">
            <v>98053</v>
          </cell>
          <cell r="B5194" t="str">
            <v>TANQUE SÉPTICO CIRCULAR, EM CONCRETO PRÉ-MOLDADO, DIÂMETRO INTERNO = 1,40 M, ALTURA INTERNA = 2,50 M, VOLUME ÚTIL: 3463,6 L (PARA 13 CONTRIBUINTES). AF_12/2020_PA</v>
          </cell>
          <cell r="C5194" t="str">
            <v>UN</v>
          </cell>
          <cell r="D5194">
            <v>2779.75</v>
          </cell>
          <cell r="E5194" t="str">
            <v>INSTALACOES HIDRO SANITARIAS</v>
          </cell>
          <cell r="F5194" t="str">
            <v>FOSSAS/SUMIDOUROS</v>
          </cell>
          <cell r="G5194" t="str">
            <v>SINAPI Nov/23</v>
          </cell>
        </row>
        <row r="5195">
          <cell r="A5195">
            <v>98054</v>
          </cell>
          <cell r="B5195" t="str">
            <v>TANQUE SÉPTICO CIRCULAR, EM CONCRETO PRÉ-MOLDADO, DIÂMETRO INTERNO = 1,88 M, ALTURA INTERNA = 2,50 M, VOLUME ÚTIL: 6245,8 L (PARA 32 CONTRIBUINTES). AF_12/2020_PA</v>
          </cell>
          <cell r="C5195" t="str">
            <v>UN</v>
          </cell>
          <cell r="D5195">
            <v>4479.67</v>
          </cell>
          <cell r="E5195" t="str">
            <v>INSTALACOES HIDRO SANITARIAS</v>
          </cell>
          <cell r="F5195" t="str">
            <v>FOSSAS/SUMIDOUROS</v>
          </cell>
          <cell r="G5195" t="str">
            <v>SINAPI Nov/23</v>
          </cell>
        </row>
        <row r="5196">
          <cell r="A5196">
            <v>98055</v>
          </cell>
          <cell r="B5196" t="str">
            <v>TANQUE SÉPTICO CIRCULAR, EM CONCRETO PRÉ-MOLDADO, DIÂMETRO INTERNO = 2,38 M, ALTURA INTERNA = 2,50 M, VOLUME ÚTIL: 10009,8 L (PARA 69 CONTRIBUINTES). AF_12/2020_PA</v>
          </cell>
          <cell r="C5196" t="str">
            <v>UN</v>
          </cell>
          <cell r="D5196">
            <v>6080.34</v>
          </cell>
          <cell r="E5196" t="str">
            <v>INSTALACOES HIDRO SANITARIAS</v>
          </cell>
          <cell r="F5196" t="str">
            <v>FOSSAS/SUMIDOUROS</v>
          </cell>
          <cell r="G5196" t="str">
            <v>SINAPI Nov/23</v>
          </cell>
        </row>
        <row r="5197">
          <cell r="A5197">
            <v>98056</v>
          </cell>
          <cell r="B5197" t="str">
            <v>TANQUE SÉPTICO CIRCULAR, EM CONCRETO PRÉ-MOLDADO, DIÂMETRO INTERNO = 2,38 M, ALTURA INTERNA = 3,0 M, VOLUME ÚTIL: 12234,2 L (PARA 86 CONTRIBUINTES). AF_12/2020_PA</v>
          </cell>
          <cell r="C5197" t="str">
            <v>UN</v>
          </cell>
          <cell r="D5197">
            <v>7102.73</v>
          </cell>
          <cell r="E5197" t="str">
            <v>INSTALACOES HIDRO SANITARIAS</v>
          </cell>
          <cell r="F5197" t="str">
            <v>FOSSAS/SUMIDOUROS</v>
          </cell>
          <cell r="G5197" t="str">
            <v>SINAPI Nov/23</v>
          </cell>
        </row>
        <row r="5198">
          <cell r="A5198">
            <v>98057</v>
          </cell>
          <cell r="B5198" t="str">
            <v>TANQUE SÉPTICO CIRCULAR, EM CONCRETO PRÉ-MOLDADO, DIÂMETRO INTERNO = 2,88 M, ALTURA INTERNA = 2,50 M, VOLUME ÚTIL: 14657,4 L (PARA 105 CONTRIBUINTES). AF_12/2020_PA</v>
          </cell>
          <cell r="C5198" t="str">
            <v>UN</v>
          </cell>
          <cell r="D5198">
            <v>8440.36</v>
          </cell>
          <cell r="E5198" t="str">
            <v>INSTALACOES HIDRO SANITARIAS</v>
          </cell>
          <cell r="F5198" t="str">
            <v>FOSSAS/SUMIDOUROS</v>
          </cell>
          <cell r="G5198" t="str">
            <v>SINAPI Nov/23</v>
          </cell>
        </row>
        <row r="5199">
          <cell r="A5199">
            <v>98058</v>
          </cell>
          <cell r="B5199" t="str">
            <v>FILTRO ANAERÓBIO CIRCULAR, EM CONCRETO PRÉ-MOLDADO, DIÂMETRO INTERNO = 1,10 M, ALTURA INTERNA = 1,50 M, VOLUME ÚTIL: 1140,4 L (PARA 5 CONTRIBUINTES). AF_12/2020_PA</v>
          </cell>
          <cell r="C5199" t="str">
            <v>UN</v>
          </cell>
          <cell r="D5199">
            <v>1719.88</v>
          </cell>
          <cell r="E5199" t="str">
            <v>INSTALACOES HIDRO SANITARIAS</v>
          </cell>
          <cell r="F5199" t="str">
            <v>FOSSAS/SUMIDOUROS</v>
          </cell>
          <cell r="G5199" t="str">
            <v>SINAPI Nov/23</v>
          </cell>
        </row>
        <row r="5200">
          <cell r="A5200">
            <v>98059</v>
          </cell>
          <cell r="B5200" t="str">
            <v>FILTRO ANAERÓBIO CIRCULAR, EM CONCRETO PRÉ-MOLDADO, DIÂMETRO INTERNO = 1,88 M, ALTURA INTERNA = 1,50 M, VOLUME ÚTIL: 3331,1 L (PARA 19 CONTRIBUINTES). AF_12/2020_PA</v>
          </cell>
          <cell r="C5200" t="str">
            <v>UN</v>
          </cell>
          <cell r="D5200">
            <v>3632.57</v>
          </cell>
          <cell r="E5200" t="str">
            <v>INSTALACOES HIDRO SANITARIAS</v>
          </cell>
          <cell r="F5200" t="str">
            <v>FOSSAS/SUMIDOUROS</v>
          </cell>
          <cell r="G5200" t="str">
            <v>SINAPI Nov/23</v>
          </cell>
        </row>
        <row r="5201">
          <cell r="A5201">
            <v>98060</v>
          </cell>
          <cell r="B5201" t="str">
            <v>FILTRO ANAERÓBIO CIRCULAR, EM CONCRETO PRÉ-MOLDADO, DIÂMETRO INTERNO = 2,38 M, ALTURA INTERNA = 1,50 M, VOLUME ÚTIL: 5338,6 L (PARA 34 CONTRIBUINTES). AF_12/2020_PA</v>
          </cell>
          <cell r="C5201" t="str">
            <v>UN</v>
          </cell>
          <cell r="D5201">
            <v>5050.91</v>
          </cell>
          <cell r="E5201" t="str">
            <v>INSTALACOES HIDRO SANITARIAS</v>
          </cell>
          <cell r="F5201" t="str">
            <v>FOSSAS/SUMIDOUROS</v>
          </cell>
          <cell r="G5201" t="str">
            <v>SINAPI Nov/23</v>
          </cell>
        </row>
        <row r="5202">
          <cell r="A5202">
            <v>98061</v>
          </cell>
          <cell r="B5202" t="str">
            <v>FILTRO ANAERÓBIO CIRCULAR, EM CONCRETO PRÉ-MOLDADO, DIÂMETRO INTERNO = 2,88 M, ALTURA INTERNA = 1,50 M, VOLUME ÚTIL: 7817,3 L (PARA 75 CONTRIBUINTES). AF_12/2020_PA</v>
          </cell>
          <cell r="C5202" t="str">
            <v>UN</v>
          </cell>
          <cell r="D5202">
            <v>7029.86</v>
          </cell>
          <cell r="E5202" t="str">
            <v>INSTALACOES HIDRO SANITARIAS</v>
          </cell>
          <cell r="F5202" t="str">
            <v>FOSSAS/SUMIDOUROS</v>
          </cell>
          <cell r="G5202" t="str">
            <v>SINAPI Nov/23</v>
          </cell>
        </row>
        <row r="5203">
          <cell r="A5203">
            <v>98062</v>
          </cell>
          <cell r="B5203" t="str">
            <v>SUMIDOURO CIRCULAR, EM CONCRETO PRÉ-MOLDADO, DIÂMETRO INTERNO = 1,88 M, ALTURA INTERNA = 2,00 M, ÁREA DE INFILTRAÇÃO: 13,1 M² (PARA 5 CONTRIBUINTES). AF_12/2020_PA</v>
          </cell>
          <cell r="C5203" t="str">
            <v>UN</v>
          </cell>
          <cell r="D5203">
            <v>2970.15</v>
          </cell>
          <cell r="E5203" t="str">
            <v>INSTALACOES HIDRO SANITARIAS</v>
          </cell>
          <cell r="F5203" t="str">
            <v>FOSSAS/SUMIDOUROS</v>
          </cell>
          <cell r="G5203" t="str">
            <v>SINAPI Nov/23</v>
          </cell>
        </row>
        <row r="5204">
          <cell r="A5204">
            <v>98063</v>
          </cell>
          <cell r="B5204" t="str">
            <v>SUMIDOURO CIRCULAR, EM CONCRETO PRÉ-MOLDADO, DIÂMETRO INTERNO = 2,38 M, ALTURA INTERNA = 2,50 M, ÁREA DE INFILTRAÇÃO: 21,3 M² (PARA 8 CONTRIBUINTES). AF_12/2020_PA</v>
          </cell>
          <cell r="C5204" t="str">
            <v>UN</v>
          </cell>
          <cell r="D5204">
            <v>4529.3500000000004</v>
          </cell>
          <cell r="E5204" t="str">
            <v>INSTALACOES HIDRO SANITARIAS</v>
          </cell>
          <cell r="F5204" t="str">
            <v>FOSSAS/SUMIDOUROS</v>
          </cell>
          <cell r="G5204" t="str">
            <v>SINAPI Nov/23</v>
          </cell>
        </row>
        <row r="5205">
          <cell r="A5205">
            <v>98064</v>
          </cell>
          <cell r="B5205" t="str">
            <v>SUMIDOURO CIRCULAR, EM CONCRETO PRÉ-MOLDADO, DIÂMETRO INTERNO = 2,38 M, ALTURA INTERNA = 3,0 M, ÁREA DE INFILTRAÇÃO: 25 M² (PARA 10 CONTRIBUINTES). AF_12/2020_PA</v>
          </cell>
          <cell r="C5205" t="str">
            <v>UN</v>
          </cell>
          <cell r="D5205">
            <v>5242.53</v>
          </cell>
          <cell r="E5205" t="str">
            <v>INSTALACOES HIDRO SANITARIAS</v>
          </cell>
          <cell r="F5205" t="str">
            <v>FOSSAS/SUMIDOUROS</v>
          </cell>
          <cell r="G5205" t="str">
            <v>SINAPI Nov/23</v>
          </cell>
        </row>
        <row r="5206">
          <cell r="A5206">
            <v>98065</v>
          </cell>
          <cell r="B5206" t="str">
            <v>SUMIDOURO CIRCULAR, EM CONCRETO PRÉ-MOLDADO, DIÂMETRO INTERNO = 2,88 M, ALTURA INTERNA = 3,0 M, ÁREA DE INFILTRAÇÃO: 31,4 M² (PARA 12 CONTRIBUINTES). AF_12/2020_PA</v>
          </cell>
          <cell r="C5206" t="str">
            <v>UN</v>
          </cell>
          <cell r="D5206">
            <v>7274.63</v>
          </cell>
          <cell r="E5206" t="str">
            <v>INSTALACOES HIDRO SANITARIAS</v>
          </cell>
          <cell r="F5206" t="str">
            <v>FOSSAS/SUMIDOUROS</v>
          </cell>
          <cell r="G5206" t="str">
            <v>SINAPI Nov/23</v>
          </cell>
        </row>
        <row r="5207">
          <cell r="A5207">
            <v>98066</v>
          </cell>
          <cell r="B5207" t="str">
            <v>TANQUE SÉPTICO RETANGULAR, EM ALVENARIA COM TIJOLOS CERÂMICOS MACIÇOS, DIMENSÕES INTERNAS: 1,0 X 2,0 X H=1,4 M, VOLUME ÚTIL: 2000 L (PARA 5 CONTRIBUINTES). AF_12/2020</v>
          </cell>
          <cell r="C5207" t="str">
            <v>UN</v>
          </cell>
          <cell r="D5207">
            <v>4714.8</v>
          </cell>
          <cell r="E5207" t="str">
            <v>INSTALACOES HIDRO SANITARIAS</v>
          </cell>
          <cell r="F5207" t="str">
            <v>FOSSAS/SUMIDOUROS</v>
          </cell>
          <cell r="G5207" t="str">
            <v>SINAPI Nov/23</v>
          </cell>
        </row>
        <row r="5208">
          <cell r="A5208">
            <v>98067</v>
          </cell>
          <cell r="B5208" t="str">
            <v>TANQUE SÉPTICO RETANGULAR, EM ALVENARIA COM TIJOLOS CERÂMICOS MACIÇOS, DIMENSÕES INTERNAS: 1,2 X 2,4 X H=1,6 M, VOLUME ÚTIL: 3456 L (PARA 13 CONTRIBUINTES). AF_12/2020</v>
          </cell>
          <cell r="C5208" t="str">
            <v>UN</v>
          </cell>
          <cell r="D5208">
            <v>6284.72</v>
          </cell>
          <cell r="E5208" t="str">
            <v>INSTALACOES HIDRO SANITARIAS</v>
          </cell>
          <cell r="F5208" t="str">
            <v>FOSSAS/SUMIDOUROS</v>
          </cell>
          <cell r="G5208" t="str">
            <v>SINAPI Nov/23</v>
          </cell>
        </row>
        <row r="5209">
          <cell r="A5209">
            <v>98068</v>
          </cell>
          <cell r="B5209" t="str">
            <v>TANQUE SÉPTICO RETANGULAR, EM ALVENARIA COM TIJOLOS CERÂMICOS MACIÇOS, DIMENSÕES INTERNAS: 1,4 X 3,2 X H=1,8 M, VOLUME ÚTIL: 6272 L (PARA 32 CONTRIBUINTES). AF_12/2020</v>
          </cell>
          <cell r="C5209" t="str">
            <v>UN</v>
          </cell>
          <cell r="D5209">
            <v>8877.15</v>
          </cell>
          <cell r="E5209" t="str">
            <v>INSTALACOES HIDRO SANITARIAS</v>
          </cell>
          <cell r="F5209" t="str">
            <v>FOSSAS/SUMIDOUROS</v>
          </cell>
          <cell r="G5209" t="str">
            <v>SINAPI Nov/23</v>
          </cell>
        </row>
        <row r="5210">
          <cell r="A5210">
            <v>98069</v>
          </cell>
          <cell r="B5210" t="str">
            <v>TANQUE SÉPTICO RETANGULAR, EM ALVENARIA COM TIJOLOS CERÂMICOS MACIÇOS, DIMENSÕES INTERNAS: 1,6 X 4,4 X H=1,8 M, VOLUME ÚTIL: 9856 L (PARA 68 CONTRIBUINTES). AF_12/2020</v>
          </cell>
          <cell r="C5210" t="str">
            <v>UN</v>
          </cell>
          <cell r="D5210">
            <v>11933.31</v>
          </cell>
          <cell r="E5210" t="str">
            <v>INSTALACOES HIDRO SANITARIAS</v>
          </cell>
          <cell r="F5210" t="str">
            <v>FOSSAS/SUMIDOUROS</v>
          </cell>
          <cell r="G5210" t="str">
            <v>SINAPI Nov/23</v>
          </cell>
        </row>
        <row r="5211">
          <cell r="A5211">
            <v>98070</v>
          </cell>
          <cell r="B5211" t="str">
            <v>TANQUE SÉPTICO RETANGULAR, EM ALVENARIA COM TIJOLOS CERÂMICOS MACIÇOS, DIMENSÕES INTERNAS: 1,6 X 4,8 X H=2,0 M, VOLUME ÚTIL: 12288 L (PARA 86 CONTRIBUINTES). AF_12/2020</v>
          </cell>
          <cell r="C5211" t="str">
            <v>UN</v>
          </cell>
          <cell r="D5211">
            <v>13636.36</v>
          </cell>
          <cell r="E5211" t="str">
            <v>INSTALACOES HIDRO SANITARIAS</v>
          </cell>
          <cell r="F5211" t="str">
            <v>FOSSAS/SUMIDOUROS</v>
          </cell>
          <cell r="G5211" t="str">
            <v>SINAPI Nov/23</v>
          </cell>
        </row>
        <row r="5212">
          <cell r="A5212">
            <v>98071</v>
          </cell>
          <cell r="B5212" t="str">
            <v>TANQUE SÉPTICO RETANGULAR, EM ALVENARIA COM TIJOLOS CERÂMICOS MACIÇOS, DIMENSÕES INTERNAS: 1,6 X 4,6 X H=2,4 M, VOLUME ÚTIL: 14720 L (PARA 105 CONTRIBUINTES). AF_12/2020</v>
          </cell>
          <cell r="C5212" t="str">
            <v>UN</v>
          </cell>
          <cell r="D5212">
            <v>14882.62</v>
          </cell>
          <cell r="E5212" t="str">
            <v>INSTALACOES HIDRO SANITARIAS</v>
          </cell>
          <cell r="F5212" t="str">
            <v>FOSSAS/SUMIDOUROS</v>
          </cell>
          <cell r="G5212" t="str">
            <v>SINAPI Nov/23</v>
          </cell>
        </row>
        <row r="5213">
          <cell r="A5213">
            <v>98072</v>
          </cell>
          <cell r="B5213" t="str">
            <v>FILTRO ANAERÓBIO RETANGULAR, EM ALVENARIA COM TIJOLOS CERÂMICOS MACIÇOS, DIMENSÕES INTERNAS: 0,8 X 1,2 X H=1,67 M, VOLUME ÚTIL: 1152 L (PARA 5 CONTRIBUINTES). AF_12/2020</v>
          </cell>
          <cell r="C5213" t="str">
            <v>UN</v>
          </cell>
          <cell r="D5213">
            <v>3974.22</v>
          </cell>
          <cell r="E5213" t="str">
            <v>INSTALACOES HIDRO SANITARIAS</v>
          </cell>
          <cell r="F5213" t="str">
            <v>FOSSAS/SUMIDOUROS</v>
          </cell>
          <cell r="G5213" t="str">
            <v>SINAPI Nov/23</v>
          </cell>
        </row>
        <row r="5214">
          <cell r="A5214">
            <v>98073</v>
          </cell>
          <cell r="B5214" t="str">
            <v>FILTRO ANAERÓBIO RETANGULAR, EM ALVENARIA COM TIJOLOS CERÂMICOS MACIÇOS, DIMENSÕES INTERNAS: 1,2 X 1,8 X H=1,67 M, VOLUME ÚTIL: 2592 L (PARA 13 CONTRIBUINTES). AF_12/2020</v>
          </cell>
          <cell r="C5214" t="str">
            <v>UN</v>
          </cell>
          <cell r="D5214">
            <v>6217.67</v>
          </cell>
          <cell r="E5214" t="str">
            <v>INSTALACOES HIDRO SANITARIAS</v>
          </cell>
          <cell r="F5214" t="str">
            <v>FOSSAS/SUMIDOUROS</v>
          </cell>
          <cell r="G5214" t="str">
            <v>SINAPI Nov/23</v>
          </cell>
        </row>
        <row r="5215">
          <cell r="A5215">
            <v>98074</v>
          </cell>
          <cell r="B5215" t="str">
            <v>FILTRO ANAERÓBIO RETANGULAR, EM ALVENARIA COM TIJOLOS CERÂMICOS MACIÇOS, DIMENSÕES INTERNAS: 1,4 X 3,0 X H=1,67 M, VOLUME ÚTIL: 5040 L (PARA 32 CONTRIBUINTES). AF_12/2020</v>
          </cell>
          <cell r="C5215" t="str">
            <v>UN</v>
          </cell>
          <cell r="D5215">
            <v>9651.92</v>
          </cell>
          <cell r="E5215" t="str">
            <v>INSTALACOES HIDRO SANITARIAS</v>
          </cell>
          <cell r="F5215" t="str">
            <v>FOSSAS/SUMIDOUROS</v>
          </cell>
          <cell r="G5215" t="str">
            <v>SINAPI Nov/23</v>
          </cell>
        </row>
        <row r="5216">
          <cell r="A5216">
            <v>98075</v>
          </cell>
          <cell r="B5216" t="str">
            <v>FILTRO ANAERÓBIO RETANGULAR, EM ALVENARIA COM TIJOLOS CERÂMICOS MACIÇOS, DIMENSÕES INTERNAS: 1,4 X 4,2 X H=1,67 M, VOLUME ÚTIL: 7056 L (PARA 67 CONTRIBUINTES). AF_12/2020</v>
          </cell>
          <cell r="C5216" t="str">
            <v>UN</v>
          </cell>
          <cell r="D5216">
            <v>12547.58</v>
          </cell>
          <cell r="E5216" t="str">
            <v>INSTALACOES HIDRO SANITARIAS</v>
          </cell>
          <cell r="F5216" t="str">
            <v>FOSSAS/SUMIDOUROS</v>
          </cell>
          <cell r="G5216" t="str">
            <v>SINAPI Nov/23</v>
          </cell>
        </row>
        <row r="5217">
          <cell r="A5217">
            <v>98076</v>
          </cell>
          <cell r="B5217" t="str">
            <v>FILTRO ANAERÓBIO RETANGULAR, EM ALVENARIA COM TIJOLOS CERÂMICOS MACIÇOS, DIMENSÕES INTERNAS: 1,6 X 4,6 X H=1,67 M, VOLUME ÚTIL: 8832 L (PARA 84 CONTRIBUINTES). AF_12/2020</v>
          </cell>
          <cell r="C5217" t="str">
            <v>UN</v>
          </cell>
          <cell r="D5217">
            <v>14458.79</v>
          </cell>
          <cell r="E5217" t="str">
            <v>INSTALACOES HIDRO SANITARIAS</v>
          </cell>
          <cell r="F5217" t="str">
            <v>FOSSAS/SUMIDOUROS</v>
          </cell>
          <cell r="G5217" t="str">
            <v>SINAPI Nov/23</v>
          </cell>
        </row>
        <row r="5218">
          <cell r="A5218">
            <v>98077</v>
          </cell>
          <cell r="B5218" t="str">
            <v>FILTRO ANAERÓBIO RETANGULAR, EM ALVENARIA COM TIJOLOS CERÂMICOS MACIÇOS, DIMENSÕES INTERNAS: 1,6 X 5,6 X H=1,67 M, VOLUME ÚTIL: 10752 L (PARA 103 CONTRIBUINTES). AF_12/2020</v>
          </cell>
          <cell r="C5218" t="str">
            <v>UN</v>
          </cell>
          <cell r="D5218">
            <v>17019.900000000001</v>
          </cell>
          <cell r="E5218" t="str">
            <v>INSTALACOES HIDRO SANITARIAS</v>
          </cell>
          <cell r="F5218" t="str">
            <v>FOSSAS/SUMIDOUROS</v>
          </cell>
          <cell r="G5218" t="str">
            <v>SINAPI Nov/23</v>
          </cell>
        </row>
        <row r="5219">
          <cell r="A5219">
            <v>98078</v>
          </cell>
          <cell r="B5219" t="str">
            <v>SUMIDOURO RETANGULAR, EM ALVENARIA COM TIJOLOS CERÂMICOS MACIÇOS, DIMENSÕES INTERNAS: 0,8 X 1,4 X H=3,0 M, ÁREA DE INFILTRAÇÃO: 13,2 M² (PARA 5 CONTRIBUINTES). AF_12/2020</v>
          </cell>
          <cell r="C5219" t="str">
            <v>UN</v>
          </cell>
          <cell r="D5219">
            <v>4420.24</v>
          </cell>
          <cell r="E5219" t="str">
            <v>INSTALACOES HIDRO SANITARIAS</v>
          </cell>
          <cell r="F5219" t="str">
            <v>FOSSAS/SUMIDOUROS</v>
          </cell>
          <cell r="G5219" t="str">
            <v>SINAPI Nov/23</v>
          </cell>
        </row>
        <row r="5220">
          <cell r="A5220">
            <v>98079</v>
          </cell>
          <cell r="B5220" t="str">
            <v>SUMIDOURO RETANGULAR, EM ALVENARIA COM TIJOLOS CERÂMICOS MACIÇOS, DIMENSÕES INTERNAS: 1,0 X 3,0 X H=3,0 M, ÁREA DE INFILTRAÇÃO: 25 M² (PARA 10 CONTRIBUINTES). AF_12/2020</v>
          </cell>
          <cell r="C5220" t="str">
            <v>UN</v>
          </cell>
          <cell r="D5220">
            <v>7728.99</v>
          </cell>
          <cell r="E5220" t="str">
            <v>INSTALACOES HIDRO SANITARIAS</v>
          </cell>
          <cell r="F5220" t="str">
            <v>FOSSAS/SUMIDOUROS</v>
          </cell>
          <cell r="G5220" t="str">
            <v>SINAPI Nov/23</v>
          </cell>
        </row>
        <row r="5221">
          <cell r="A5221">
            <v>98080</v>
          </cell>
          <cell r="B5221" t="str">
            <v>SUMIDOURO RETANGULAR, EM ALVENARIA COM TIJOLOS CERÂMICOS MACIÇOS, DIMENSÕES INTERNAS: 1,6 X 3,4 X H=3,0 M, ÁREA DE INFILTRAÇÃO: 32,9 M² (PARA 13 CONTRIBUINTES). AF_12/2020</v>
          </cell>
          <cell r="C5221" t="str">
            <v>UN</v>
          </cell>
          <cell r="D5221">
            <v>9919.9500000000007</v>
          </cell>
          <cell r="E5221" t="str">
            <v>INSTALACOES HIDRO SANITARIAS</v>
          </cell>
          <cell r="F5221" t="str">
            <v>FOSSAS/SUMIDOUROS</v>
          </cell>
          <cell r="G5221" t="str">
            <v>SINAPI Nov/23</v>
          </cell>
        </row>
        <row r="5222">
          <cell r="A5222">
            <v>98081</v>
          </cell>
          <cell r="B5222" t="str">
            <v>SUMIDOURO RETANGULAR, EM ALVENARIA COM TIJOLOS CERÂMICOS MACIÇOS, DIMENSÕES INTERNAS: 1,6 X 5,8 X H=3,0 M, ÁREA DE INFILTRAÇÃO: 50 M² (PARA 20 CONTRIBUINTES). AF_12/2020</v>
          </cell>
          <cell r="C5222" t="str">
            <v>UN</v>
          </cell>
          <cell r="D5222">
            <v>14681.75</v>
          </cell>
          <cell r="E5222" t="str">
            <v>INSTALACOES HIDRO SANITARIAS</v>
          </cell>
          <cell r="F5222" t="str">
            <v>FOSSAS/SUMIDOUROS</v>
          </cell>
          <cell r="G5222" t="str">
            <v>SINAPI Nov/23</v>
          </cell>
        </row>
        <row r="5223">
          <cell r="A5223">
            <v>98082</v>
          </cell>
          <cell r="B5223" t="str">
            <v>TANQUE SÉPTICO RETANGULAR, EM ALVENARIA COM BLOCOS DE CONCRETO, DIMENSÕES INTERNAS: 1,0 X 2,0 X H=1,4 M, VOLUME ÚTIL: 2000 L (PARA 5 CONTRIBUINTES). AF_12/2020</v>
          </cell>
          <cell r="C5223" t="str">
            <v>UN</v>
          </cell>
          <cell r="D5223">
            <v>3747.66</v>
          </cell>
          <cell r="E5223" t="str">
            <v>INSTALACOES HIDRO SANITARIAS</v>
          </cell>
          <cell r="F5223" t="str">
            <v>FOSSAS/SUMIDOUROS</v>
          </cell>
          <cell r="G5223" t="str">
            <v>SINAPI Nov/23</v>
          </cell>
        </row>
        <row r="5224">
          <cell r="A5224">
            <v>98083</v>
          </cell>
          <cell r="B5224" t="str">
            <v>TANQUE SÉPTICO RETANGULAR, EM ALVENARIA COM BLOCOS DE CONCRETO, DIMENSÕES INTERNAS: 1,2 X 2,4 X H=1,6 M, VOLUME ÚTIL: 3456 L (PARA 13 CONTRIBUINTES). AF_12/2020</v>
          </cell>
          <cell r="C5224" t="str">
            <v>UN</v>
          </cell>
          <cell r="D5224">
            <v>4947.6499999999996</v>
          </cell>
          <cell r="E5224" t="str">
            <v>INSTALACOES HIDRO SANITARIAS</v>
          </cell>
          <cell r="F5224" t="str">
            <v>FOSSAS/SUMIDOUROS</v>
          </cell>
          <cell r="G5224" t="str">
            <v>SINAPI Nov/23</v>
          </cell>
        </row>
        <row r="5225">
          <cell r="A5225">
            <v>98084</v>
          </cell>
          <cell r="B5225" t="str">
            <v>TANQUE SÉPTICO RETANGULAR, EM ALVENARIA COM BLOCOS DE CONCRETO, DIMENSÕES INTERNAS: 1,4 X 3,2 X H=1,8 M, VOLUME ÚTIL: 6272 L (PARA 32 CONTRIBUINTES). AF_12/2020</v>
          </cell>
          <cell r="C5225" t="str">
            <v>UN</v>
          </cell>
          <cell r="D5225">
            <v>6942.33</v>
          </cell>
          <cell r="E5225" t="str">
            <v>INSTALACOES HIDRO SANITARIAS</v>
          </cell>
          <cell r="F5225" t="str">
            <v>FOSSAS/SUMIDOUROS</v>
          </cell>
          <cell r="G5225" t="str">
            <v>SINAPI Nov/23</v>
          </cell>
        </row>
        <row r="5226">
          <cell r="A5226">
            <v>98085</v>
          </cell>
          <cell r="B5226" t="str">
            <v>TANQUE SÉPTICO RETANGULAR, EM ALVENARIA COM BLOCOS DE CONCRETO, DIMENSÕES INTERNAS: 1,6 X 4,4 X H=1,8 M, VOLUME ÚTIL: 9856 L (PARA 68 CONTRIBUINTES). AF_12/2020</v>
          </cell>
          <cell r="C5226" t="str">
            <v>UN</v>
          </cell>
          <cell r="D5226">
            <v>9406</v>
          </cell>
          <cell r="E5226" t="str">
            <v>INSTALACOES HIDRO SANITARIAS</v>
          </cell>
          <cell r="F5226" t="str">
            <v>FOSSAS/SUMIDOUROS</v>
          </cell>
          <cell r="G5226" t="str">
            <v>SINAPI Nov/23</v>
          </cell>
        </row>
        <row r="5227">
          <cell r="A5227">
            <v>98086</v>
          </cell>
          <cell r="B5227" t="str">
            <v>TANQUE SÉPTICO RETANGULAR, EM ALVENARIA COM BLOCOS DE CONCRETO, DIMENSÕES INTERNAS: 1,6 X 4,8 X H=2,0 M, VOLUME ÚTIL: 12288 L (PARA 86 CONTRIBUINTES). AF_12/2020</v>
          </cell>
          <cell r="C5227" t="str">
            <v>UN</v>
          </cell>
          <cell r="D5227">
            <v>10629.39</v>
          </cell>
          <cell r="E5227" t="str">
            <v>INSTALACOES HIDRO SANITARIAS</v>
          </cell>
          <cell r="F5227" t="str">
            <v>FOSSAS/SUMIDOUROS</v>
          </cell>
          <cell r="G5227" t="str">
            <v>SINAPI Nov/23</v>
          </cell>
        </row>
        <row r="5228">
          <cell r="A5228">
            <v>98087</v>
          </cell>
          <cell r="B5228" t="str">
            <v>TANQUE SÉPTICO RETANGULAR, EM ALVENARIA COM BLOCOS DE CONCRETO, DIMENSÕES INTERNAS: 1,6 X 4,6 X H=2,4 M, VOLUME ÚTIL: 14720 L (PARA 105 CONTRIBUINTES). AF_12/2020</v>
          </cell>
          <cell r="C5228" t="str">
            <v>UN</v>
          </cell>
          <cell r="D5228">
            <v>11368.57</v>
          </cell>
          <cell r="E5228" t="str">
            <v>INSTALACOES HIDRO SANITARIAS</v>
          </cell>
          <cell r="F5228" t="str">
            <v>FOSSAS/SUMIDOUROS</v>
          </cell>
          <cell r="G5228" t="str">
            <v>SINAPI Nov/23</v>
          </cell>
        </row>
        <row r="5229">
          <cell r="A5229">
            <v>98088</v>
          </cell>
          <cell r="B5229" t="str">
            <v>FILTRO ANAERÓBIO RETANGULAR, EM ALVENARIA COM BLOCOS DE CONCRETO, DIMENSÕES INTERNAS: 0,8 X 1,2 X H=1,67 M, VOLUME ÚTIL: 1152 L (PARA 5 CONTRIBUINTES). AF_12/2020</v>
          </cell>
          <cell r="C5229" t="str">
            <v>UN</v>
          </cell>
          <cell r="D5229">
            <v>3228.66</v>
          </cell>
          <cell r="E5229" t="str">
            <v>INSTALACOES HIDRO SANITARIAS</v>
          </cell>
          <cell r="F5229" t="str">
            <v>FOSSAS/SUMIDOUROS</v>
          </cell>
          <cell r="G5229" t="str">
            <v>SINAPI Nov/23</v>
          </cell>
        </row>
        <row r="5230">
          <cell r="A5230">
            <v>98089</v>
          </cell>
          <cell r="B5230" t="str">
            <v>FILTRO ANAERÓBIO RETANGULAR, EM ALVENARIA COM BLOCOS DE CONCRETO, DIMENSÕES INTERNAS: 1,2 X 1,8 X H=1,67 M, VOLUME ÚTIL: 2592 L (PARA 13 CONTRIBUINTES). AF_12/2020</v>
          </cell>
          <cell r="C5230" t="str">
            <v>UN</v>
          </cell>
          <cell r="D5230">
            <v>5091.0200000000004</v>
          </cell>
          <cell r="E5230" t="str">
            <v>INSTALACOES HIDRO SANITARIAS</v>
          </cell>
          <cell r="F5230" t="str">
            <v>FOSSAS/SUMIDOUROS</v>
          </cell>
          <cell r="G5230" t="str">
            <v>SINAPI Nov/23</v>
          </cell>
        </row>
        <row r="5231">
          <cell r="A5231">
            <v>98090</v>
          </cell>
          <cell r="B5231" t="str">
            <v>FILTRO ANAERÓBIO RETANGULAR, EM ALVENARIA COM BLOCOS DE CONCRETO, DIMENSÕES INTERNAS: 1,4 X 3,0 X H=1,67 M, VOLUME ÚTIL: 5040 L (PARA 32 CONTRIBUINTES). AF_12/2020</v>
          </cell>
          <cell r="C5231" t="str">
            <v>UN</v>
          </cell>
          <cell r="D5231">
            <v>7974.14</v>
          </cell>
          <cell r="E5231" t="str">
            <v>INSTALACOES HIDRO SANITARIAS</v>
          </cell>
          <cell r="F5231" t="str">
            <v>FOSSAS/SUMIDOUROS</v>
          </cell>
          <cell r="G5231" t="str">
            <v>SINAPI Nov/23</v>
          </cell>
        </row>
        <row r="5232">
          <cell r="A5232">
            <v>98091</v>
          </cell>
          <cell r="B5232" t="str">
            <v>FILTRO ANAERÓBIO RETANGULAR, EM ALVENARIA COM BLOCOS DE CONCRETO, DIMENSÕES INTERNAS: 1,4 X 4,2 X H=1,67 M, VOLUME ÚTIL: 7056 L (PARA 67 CONTRIBUINTES). AF_12/2020</v>
          </cell>
          <cell r="C5232" t="str">
            <v>UN</v>
          </cell>
          <cell r="D5232">
            <v>10403.41</v>
          </cell>
          <cell r="E5232" t="str">
            <v>INSTALACOES HIDRO SANITARIAS</v>
          </cell>
          <cell r="F5232" t="str">
            <v>FOSSAS/SUMIDOUROS</v>
          </cell>
          <cell r="G5232" t="str">
            <v>SINAPI Nov/23</v>
          </cell>
        </row>
        <row r="5233">
          <cell r="A5233">
            <v>98092</v>
          </cell>
          <cell r="B5233" t="str">
            <v>FILTRO ANAERÓBIO RETANGULAR, EM ALVENARIA COM BLOCOS DE CONCRETO, DIMENSÕES INTERNAS: 1,6 X 4,6 X H=1,67 M, VOLUME ÚTIL: 8832 L (PARA 84 CONTRIBUINTES). AF_12/2020</v>
          </cell>
          <cell r="C5233" t="str">
            <v>UN</v>
          </cell>
          <cell r="D5233">
            <v>12067.53</v>
          </cell>
          <cell r="E5233" t="str">
            <v>INSTALACOES HIDRO SANITARIAS</v>
          </cell>
          <cell r="F5233" t="str">
            <v>FOSSAS/SUMIDOUROS</v>
          </cell>
          <cell r="G5233" t="str">
            <v>SINAPI Nov/23</v>
          </cell>
        </row>
        <row r="5234">
          <cell r="A5234">
            <v>98093</v>
          </cell>
          <cell r="B5234" t="str">
            <v>FILTRO ANAERÓBIO RETANGULAR, EM ALVENARIA COM BLOCOS DE CONCRETO, DIMENSÕES INTERNAS: 1,6 X 5,6 X H=1,67 M, VOLUME ÚTIL: 10752 L (PARA 103 CONTRIBUINTES). AF_12/2020</v>
          </cell>
          <cell r="C5234" t="str">
            <v>UN</v>
          </cell>
          <cell r="D5234">
            <v>14235.35</v>
          </cell>
          <cell r="E5234" t="str">
            <v>INSTALACOES HIDRO SANITARIAS</v>
          </cell>
          <cell r="F5234" t="str">
            <v>FOSSAS/SUMIDOUROS</v>
          </cell>
          <cell r="G5234" t="str">
            <v>SINAPI Nov/23</v>
          </cell>
        </row>
        <row r="5235">
          <cell r="A5235">
            <v>98094</v>
          </cell>
          <cell r="B5235" t="str">
            <v>SUMIDOURO RETANGULAR, EM ALVENARIA COM BLOCOS DE CONCRETO, DIMENSÕES INTERNAS: 0,8 X 1,4 X H=3,0 M, ÁREA DE INFILTRAÇÃO: 13,2 M² (PARA 5 CONTRIBUINTES). AF_12/2020</v>
          </cell>
          <cell r="C5235" t="str">
            <v>UN</v>
          </cell>
          <cell r="D5235">
            <v>2746.04</v>
          </cell>
          <cell r="E5235" t="str">
            <v>INSTALACOES HIDRO SANITARIAS</v>
          </cell>
          <cell r="F5235" t="str">
            <v>FOSSAS/SUMIDOUROS</v>
          </cell>
          <cell r="G5235" t="str">
            <v>SINAPI Nov/23</v>
          </cell>
        </row>
        <row r="5236">
          <cell r="A5236">
            <v>98099</v>
          </cell>
          <cell r="B5236" t="str">
            <v>SUMIDOURO RETANGULAR, EM ALVENARIA COM BLOCOS DE CONCRETO, DIMENSÕES INTERNAS: 1,0 X 3,0 X H=3,0 M, ÁREA DE INFILTRAÇÃO: 25 M² (PARA 10 CONTRIBUINTES). AF_12/2020</v>
          </cell>
          <cell r="C5236" t="str">
            <v>UN</v>
          </cell>
          <cell r="D5236">
            <v>4688.2700000000004</v>
          </cell>
          <cell r="E5236" t="str">
            <v>INSTALACOES HIDRO SANITARIAS</v>
          </cell>
          <cell r="F5236" t="str">
            <v>FOSSAS/SUMIDOUROS</v>
          </cell>
          <cell r="G5236" t="str">
            <v>SINAPI Nov/23</v>
          </cell>
        </row>
        <row r="5237">
          <cell r="A5237">
            <v>98100</v>
          </cell>
          <cell r="B5237" t="str">
            <v>SUMIDOURO RETANGULAR, EM ALVENARIA COM BLOCOS DE CONCRETO, DIMENSÕES INTERNAS: 1,6 X 3,4 X H=3,0 M, ÁREA DE INFILTRAÇÃO: 32,9 M² (PARA 13 CONTRIBUINTES). . AF_12/2020</v>
          </cell>
          <cell r="C5237" t="str">
            <v>UN</v>
          </cell>
          <cell r="D5237">
            <v>6119.96</v>
          </cell>
          <cell r="E5237" t="str">
            <v>INSTALACOES HIDRO SANITARIAS</v>
          </cell>
          <cell r="F5237" t="str">
            <v>FOSSAS/SUMIDOUROS</v>
          </cell>
          <cell r="G5237" t="str">
            <v>SINAPI Nov/23</v>
          </cell>
        </row>
        <row r="5238">
          <cell r="A5238">
            <v>98101</v>
          </cell>
          <cell r="B5238" t="str">
            <v>SUMIDOURO RETANGULAR, EM ALVENARIA COM BLOCOS DE CONCRETO, DIMENSÕES INTERNAS: 1,6 X 5,8 X H=3,0 M, ÁREA DE INFILTRAÇÃO: 50 M² (PARA 20 CONTRIBUINTES). . AF_12/2020</v>
          </cell>
          <cell r="C5238" t="str">
            <v>UN</v>
          </cell>
          <cell r="D5238">
            <v>9036.9599999999991</v>
          </cell>
          <cell r="E5238" t="str">
            <v>INSTALACOES HIDRO SANITARIAS</v>
          </cell>
          <cell r="F5238" t="str">
            <v>FOSSAS/SUMIDOUROS</v>
          </cell>
          <cell r="G5238" t="str">
            <v>SINAPI Nov/23</v>
          </cell>
        </row>
        <row r="5239">
          <cell r="A5239">
            <v>98109</v>
          </cell>
          <cell r="B5239" t="str">
            <v>CAIXA DE GORDURA ESPECIAL (CAPACIDADE: 312 L - PARA ATÉ 146 PESSOAS SERVIDAS NO PICO), RETANGULAR, EM ALVENARIA COM BLOCOS DE CONCRETO, DIMENSÕES INTERNAS = 0,4X1,2 M, ALTURA INTERNA = 1 M. AF_12/2020</v>
          </cell>
          <cell r="C5239" t="str">
            <v>UN</v>
          </cell>
          <cell r="D5239">
            <v>842.69</v>
          </cell>
          <cell r="E5239" t="str">
            <v>INSTALACOES HIDRO SANITARIAS</v>
          </cell>
          <cell r="F5239" t="str">
            <v>FOSSAS/SUMIDOUROS</v>
          </cell>
          <cell r="G5239" t="str">
            <v>SINAPI Nov/23</v>
          </cell>
        </row>
        <row r="5240">
          <cell r="A5240">
            <v>98110</v>
          </cell>
          <cell r="B5240" t="str">
            <v>CAIXA DE GORDURA PEQUENA (CAPACIDADE: 19 L), CIRCULAR, EM PVC, DIÂMETRO INTERNO= 0,3 M. AF_12/2020</v>
          </cell>
          <cell r="C5240" t="str">
            <v>UN</v>
          </cell>
          <cell r="D5240">
            <v>423.54</v>
          </cell>
          <cell r="E5240" t="str">
            <v>INSTALACOES HIDRO SANITARIAS</v>
          </cell>
          <cell r="F5240" t="str">
            <v>FOSSAS/SUMIDOUROS</v>
          </cell>
          <cell r="G5240" t="str">
            <v>SINAPI Nov/23</v>
          </cell>
        </row>
        <row r="5241">
          <cell r="A5241">
            <v>98111</v>
          </cell>
          <cell r="B5241" t="str">
            <v>CAIXA DE INSPEÇÃO PARA ATERRAMENTO, CIRCULAR, EM POLIETILENO, DIÂMETRO INTERNO = 0,3 M. AF_12/2020</v>
          </cell>
          <cell r="C5241" t="str">
            <v>UN</v>
          </cell>
          <cell r="D5241">
            <v>57.32</v>
          </cell>
          <cell r="E5241" t="str">
            <v>INSTALACOES HIDRO SANITARIAS</v>
          </cell>
          <cell r="F5241" t="str">
            <v>FOSSAS/SUMIDOUROS</v>
          </cell>
          <cell r="G5241" t="str">
            <v>SINAPI Nov/23</v>
          </cell>
        </row>
        <row r="5242">
          <cell r="A5242">
            <v>98112</v>
          </cell>
          <cell r="B5242" t="str">
            <v>TIL (TUBO DE INSPEÇÃO E LIMPEZA) CONDOMINIAL PARA ESGOTO, EM PVC, DN 100 X 100 MM. AF_12/2020</v>
          </cell>
          <cell r="C5242" t="str">
            <v>UN</v>
          </cell>
          <cell r="D5242">
            <v>105.05</v>
          </cell>
          <cell r="E5242" t="str">
            <v>INSTALACOES HIDRO SANITARIAS</v>
          </cell>
          <cell r="F5242" t="str">
            <v>FOSSAS/SUMIDOUROS</v>
          </cell>
          <cell r="G5242" t="str">
            <v>SINAPI Nov/23</v>
          </cell>
        </row>
        <row r="5243">
          <cell r="A5243">
            <v>98114</v>
          </cell>
          <cell r="B5243" t="str">
            <v>TAMPA CIRCULAR PARA ESGOTO E DRENAGEM, EM FERRO FUNDIDO, DIÂMETRO INTERNO = 0,6 M. AF_12/2020</v>
          </cell>
          <cell r="C5243" t="str">
            <v>UN</v>
          </cell>
          <cell r="D5243">
            <v>700.88</v>
          </cell>
          <cell r="E5243" t="str">
            <v>INSTALACOES HIDRO SANITARIAS</v>
          </cell>
          <cell r="F5243" t="str">
            <v>FOSSAS/SUMIDOUROS</v>
          </cell>
          <cell r="G5243" t="str">
            <v>SINAPI Nov/23</v>
          </cell>
        </row>
        <row r="5244">
          <cell r="A5244">
            <v>98115</v>
          </cell>
          <cell r="B5244" t="str">
            <v>TAMPA CIRCULAR PARA ESGOTO E DRENAGEM, EM CONCRETO PRÉ-MOLDADO, DIÂMETRO INTERNO = 0,60 M E ALTURA = 0,10 M. AF_12/2020</v>
          </cell>
          <cell r="C5244" t="str">
            <v>UN</v>
          </cell>
          <cell r="D5244">
            <v>103.96</v>
          </cell>
          <cell r="E5244" t="str">
            <v>INSTALACOES HIDRO SANITARIAS</v>
          </cell>
          <cell r="F5244" t="str">
            <v>FOSSAS/SUMIDOUROS</v>
          </cell>
          <cell r="G5244" t="str">
            <v>SINAPI Nov/23</v>
          </cell>
        </row>
        <row r="5245">
          <cell r="A5245">
            <v>89957</v>
          </cell>
          <cell r="B5245" t="str">
            <v>PONTO DE CONSUMO TERMINAL DE ÁGUA FRIA (SUBRAMAL) COM TUBULAÇÃO DE PVC, DN 25 MM, INSTALADO EM RAMAL DE ÁGUA, INCLUSOS RASGO E CHUMBAMENTO EM ALVENARIA. AF_12/2014</v>
          </cell>
          <cell r="C5245" t="str">
            <v>UN</v>
          </cell>
          <cell r="D5245">
            <v>166.81</v>
          </cell>
          <cell r="E5245" t="str">
            <v>INSTALACOES HIDRO SANITARIAS</v>
          </cell>
          <cell r="F5245" t="str">
            <v>PONTOS DE AGUA/ESGOTO</v>
          </cell>
          <cell r="G5245" t="str">
            <v>SINAPI Nov/23</v>
          </cell>
        </row>
        <row r="5246">
          <cell r="A5246">
            <v>89959</v>
          </cell>
          <cell r="B5246" t="str">
            <v>PONTO DE CONSUMO TERMINAL DE ÁGUA QUENTE (SUBRAMAL) COM TUBULAÇÃO DE CPVC, DN 22 MM, INSTALADO EM RAMAL DE ÁGUA, INCLUSOS RASGO E CHUMBAMENTO EM ALVENARIA. AF_12/2014</v>
          </cell>
          <cell r="C5246" t="str">
            <v>UN</v>
          </cell>
          <cell r="D5246">
            <v>252.09</v>
          </cell>
          <cell r="E5246" t="str">
            <v>INSTALACOES HIDRO SANITARIAS</v>
          </cell>
          <cell r="F5246" t="str">
            <v>PONTOS DE AGUA/ESGOTO</v>
          </cell>
          <cell r="G5246" t="str">
            <v>SINAPI Nov/23</v>
          </cell>
        </row>
        <row r="5247">
          <cell r="A5247">
            <v>89349</v>
          </cell>
          <cell r="B5247" t="str">
            <v>REGISTRO DE PRESSÃO BRUTO, LATÃO, ROSCÁVEL, 1/2" - FORNECIMENTO E INSTALAÇÃO. AF_08/2021</v>
          </cell>
          <cell r="C5247" t="str">
            <v>UN</v>
          </cell>
          <cell r="D5247">
            <v>25.83</v>
          </cell>
          <cell r="E5247" t="str">
            <v>INSTALACOES HIDRO SANITARIAS</v>
          </cell>
          <cell r="F5247" t="str">
            <v>REGISTROS/VALVULAS</v>
          </cell>
          <cell r="G5247" t="str">
            <v>SINAPI Nov/23</v>
          </cell>
        </row>
        <row r="5248">
          <cell r="A5248">
            <v>89351</v>
          </cell>
          <cell r="B5248" t="str">
            <v>REGISTRO DE PRESSÃO BRUTO, LATÃO,  ROSCÁVEL, 3/4'' - FORNECIMENTO E INSTALAÇÃO. AF_08/2021</v>
          </cell>
          <cell r="C5248" t="str">
            <v>UN</v>
          </cell>
          <cell r="D5248">
            <v>32.4</v>
          </cell>
          <cell r="E5248" t="str">
            <v>INSTALACOES HIDRO SANITARIAS</v>
          </cell>
          <cell r="F5248" t="str">
            <v>REGISTROS/VALVULAS</v>
          </cell>
          <cell r="G5248" t="str">
            <v>SINAPI Nov/23</v>
          </cell>
        </row>
        <row r="5249">
          <cell r="A5249">
            <v>89352</v>
          </cell>
          <cell r="B5249" t="str">
            <v>REGISTRO DE GAVETA BRUTO, LATÃO, ROSCÁVEL, 1/2" - FORNECIMENTO E INSTALAÇÃO. AF_08/2021</v>
          </cell>
          <cell r="C5249" t="str">
            <v>UN</v>
          </cell>
          <cell r="D5249">
            <v>34.54</v>
          </cell>
          <cell r="E5249" t="str">
            <v>INSTALACOES HIDRO SANITARIAS</v>
          </cell>
          <cell r="F5249" t="str">
            <v>REGISTROS/VALVULAS</v>
          </cell>
          <cell r="G5249" t="str">
            <v>SINAPI Nov/23</v>
          </cell>
        </row>
        <row r="5250">
          <cell r="A5250">
            <v>89353</v>
          </cell>
          <cell r="B5250" t="str">
            <v>REGISTRO DE GAVETA BRUTO, LATÃO, ROSCÁVEL, 3/4" - FORNECIMENTO E INSTALAÇÃO. AF_08/2021</v>
          </cell>
          <cell r="C5250" t="str">
            <v>UN</v>
          </cell>
          <cell r="D5250">
            <v>38.64</v>
          </cell>
          <cell r="E5250" t="str">
            <v>INSTALACOES HIDRO SANITARIAS</v>
          </cell>
          <cell r="F5250" t="str">
            <v>REGISTROS/VALVULAS</v>
          </cell>
          <cell r="G5250" t="str">
            <v>SINAPI Nov/23</v>
          </cell>
        </row>
        <row r="5251">
          <cell r="A5251">
            <v>89354</v>
          </cell>
          <cell r="B5251" t="str">
            <v>MISTURADOR MONOCOMANDO PARA CHUVEIRO, BASE BRUTA E ACABAMENTO CROMADO - FORNECIMENTO E INSTALAÇÃO. AF_08/2021</v>
          </cell>
          <cell r="C5251" t="str">
            <v>UN</v>
          </cell>
          <cell r="D5251">
            <v>449.5</v>
          </cell>
          <cell r="E5251" t="str">
            <v>INSTALACOES HIDRO SANITARIAS</v>
          </cell>
          <cell r="F5251" t="str">
            <v>REGISTROS/VALVULAS</v>
          </cell>
          <cell r="G5251" t="str">
            <v>SINAPI Nov/23</v>
          </cell>
        </row>
        <row r="5252">
          <cell r="A5252">
            <v>89969</v>
          </cell>
          <cell r="B5252" t="str">
            <v>KIT DE REGISTRO DE PRESSÃO BRUTO DE LATÃO ½", INCLUSIVE CONEXÕES,  ROSCÁVEL, INSTALADO EM RAMAL DE ÁGUA FRIA - FORNECIMENTO E INSTALAÇÃO. AF_12/2014</v>
          </cell>
          <cell r="C5252" t="str">
            <v>UN</v>
          </cell>
          <cell r="D5252">
            <v>43.43</v>
          </cell>
          <cell r="E5252" t="str">
            <v>INSTALACOES HIDRO SANITARIAS</v>
          </cell>
          <cell r="F5252" t="str">
            <v>REGISTROS/VALVULAS</v>
          </cell>
          <cell r="G5252" t="str">
            <v>SINAPI Nov/23</v>
          </cell>
        </row>
        <row r="5253">
          <cell r="A5253">
            <v>89970</v>
          </cell>
          <cell r="B5253" t="str">
            <v>KIT DE REGISTRO DE PRESSÃO BRUTO DE LATÃO ¾", INCLUSIVE CONEXÕES, ROSCÁVEL, INSTALADO EM RAMAL DE ÁGUA FRIA - FORNECIMENTO E INSTALAÇÃO. AF_12/2014</v>
          </cell>
          <cell r="C5253" t="str">
            <v>UN</v>
          </cell>
          <cell r="D5253">
            <v>48.46</v>
          </cell>
          <cell r="E5253" t="str">
            <v>INSTALACOES HIDRO SANITARIAS</v>
          </cell>
          <cell r="F5253" t="str">
            <v>REGISTROS/VALVULAS</v>
          </cell>
          <cell r="G5253" t="str">
            <v>SINAPI Nov/23</v>
          </cell>
        </row>
        <row r="5254">
          <cell r="A5254">
            <v>89971</v>
          </cell>
          <cell r="B5254" t="str">
            <v>KIT DE REGISTRO DE GAVETA BRUTO DE LATÃO ½", INCLUSIVE CONEXÕES, ROSCÁVEL, INSTALADO EM RAMAL DE ÁGUA FRIA - FORNECIMENTO E INSTALAÇÃO. AF_12/2014</v>
          </cell>
          <cell r="C5254" t="str">
            <v>UN</v>
          </cell>
          <cell r="D5254">
            <v>47.8</v>
          </cell>
          <cell r="E5254" t="str">
            <v>INSTALACOES HIDRO SANITARIAS</v>
          </cell>
          <cell r="F5254" t="str">
            <v>REGISTROS/VALVULAS</v>
          </cell>
          <cell r="G5254" t="str">
            <v>SINAPI Nov/23</v>
          </cell>
        </row>
        <row r="5255">
          <cell r="A5255">
            <v>89972</v>
          </cell>
          <cell r="B5255" t="str">
            <v>KIT DE REGISTRO DE GAVETA BRUTO DE LATÃO ¾", INCLUSIVE CONEXÕES, ROSCÁVEL, INSTALADO EM RAMAL DE ÁGUA FRIA - FORNECIMENTO E INSTALAÇÃO. AF_12/2014</v>
          </cell>
          <cell r="C5255" t="str">
            <v>UN</v>
          </cell>
          <cell r="D5255">
            <v>54.08</v>
          </cell>
          <cell r="E5255" t="str">
            <v>INSTALACOES HIDRO SANITARIAS</v>
          </cell>
          <cell r="F5255" t="str">
            <v>REGISTROS/VALVULAS</v>
          </cell>
          <cell r="G5255" t="str">
            <v>SINAPI Nov/23</v>
          </cell>
        </row>
        <row r="5256">
          <cell r="A5256">
            <v>89973</v>
          </cell>
          <cell r="B5256" t="str">
            <v>KIT DE MISTURADOR BASE BRUTA DE LATÃO ¾" MONOCOMANDO PARA CHUVEIRO, INCLUSIVE CONEXÕES, INSTALADO EM RAMAL DE ÁGUA - FORNECIMENTO E INSTALAÇÃO. AF_12/2014</v>
          </cell>
          <cell r="C5256" t="str">
            <v>UN</v>
          </cell>
          <cell r="D5256">
            <v>659.12</v>
          </cell>
          <cell r="E5256" t="str">
            <v>INSTALACOES HIDRO SANITARIAS</v>
          </cell>
          <cell r="F5256" t="str">
            <v>REGISTROS/VALVULAS</v>
          </cell>
          <cell r="G5256" t="str">
            <v>SINAPI Nov/23</v>
          </cell>
        </row>
        <row r="5257">
          <cell r="A5257">
            <v>89974</v>
          </cell>
          <cell r="B5257" t="str">
            <v>KIT DE TÊ MISTURADOR EM CPVC ¾" COM DUPLO COMANDO PARA CHUVEIRO, INCLUSIVE CONEXÕES, INSTALADO EM RAMAL DE ÁGUA - FORNECIMENTO E INSTALAÇÃO. AF_12/2014</v>
          </cell>
          <cell r="C5257" t="str">
            <v>UN</v>
          </cell>
          <cell r="D5257">
            <v>291.77999999999997</v>
          </cell>
          <cell r="E5257" t="str">
            <v>INSTALACOES HIDRO SANITARIAS</v>
          </cell>
          <cell r="F5257" t="str">
            <v>REGISTROS/VALVULAS</v>
          </cell>
          <cell r="G5257" t="str">
            <v>SINAPI Nov/23</v>
          </cell>
        </row>
        <row r="5258">
          <cell r="A5258">
            <v>89984</v>
          </cell>
          <cell r="B5258" t="str">
            <v>REGISTRO DE PRESSÃO BRUTO, LATÃO, ROSCÁVEL, 1/2", COM ACABAMENTO E CANOPLA CROMADOS - FORNECIMENTO E INSTALAÇÃO. AF_08/2021</v>
          </cell>
          <cell r="C5258" t="str">
            <v>UN</v>
          </cell>
          <cell r="D5258">
            <v>81.91</v>
          </cell>
          <cell r="E5258" t="str">
            <v>INSTALACOES HIDRO SANITARIAS</v>
          </cell>
          <cell r="F5258" t="str">
            <v>REGISTROS/VALVULAS</v>
          </cell>
          <cell r="G5258" t="str">
            <v>SINAPI Nov/23</v>
          </cell>
        </row>
        <row r="5259">
          <cell r="A5259">
            <v>89985</v>
          </cell>
          <cell r="B5259" t="str">
            <v>REGISTRO DE PRESSÃO BRUTO, LATÃO, ROSCÁVEL, 3/4", COM ACABAMENTO E CANOPLA CROMADOS - FORNECIMENTO E INSTALAÇÃO. AF_08/2021</v>
          </cell>
          <cell r="C5259" t="str">
            <v>UN</v>
          </cell>
          <cell r="D5259">
            <v>86.73</v>
          </cell>
          <cell r="E5259" t="str">
            <v>INSTALACOES HIDRO SANITARIAS</v>
          </cell>
          <cell r="F5259" t="str">
            <v>REGISTROS/VALVULAS</v>
          </cell>
          <cell r="G5259" t="str">
            <v>SINAPI Nov/23</v>
          </cell>
        </row>
        <row r="5260">
          <cell r="A5260">
            <v>89986</v>
          </cell>
          <cell r="B5260" t="str">
            <v>REGISTRO DE GAVETA BRUTO, LATÃO, ROSCÁVEL, 1/2", COM ACABAMENTO E CANOPLA CROMADOS - FORNECIMENTO E INSTALAÇÃO. AF_08/2021</v>
          </cell>
          <cell r="C5260" t="str">
            <v>UN</v>
          </cell>
          <cell r="D5260">
            <v>79.91</v>
          </cell>
          <cell r="E5260" t="str">
            <v>INSTALACOES HIDRO SANITARIAS</v>
          </cell>
          <cell r="F5260" t="str">
            <v>REGISTROS/VALVULAS</v>
          </cell>
          <cell r="G5260" t="str">
            <v>SINAPI Nov/23</v>
          </cell>
        </row>
        <row r="5261">
          <cell r="A5261">
            <v>89987</v>
          </cell>
          <cell r="B5261" t="str">
            <v>REGISTRO DE GAVETA BRUTO, LATÃO, ROSCÁVEL, 3/4", COM ACABAMENTO E CANOPLA CROMADOS - FORNECIMENTO E INSTALAÇÃO. AF_08/2021</v>
          </cell>
          <cell r="C5261" t="str">
            <v>UN</v>
          </cell>
          <cell r="D5261">
            <v>91.11</v>
          </cell>
          <cell r="E5261" t="str">
            <v>INSTALACOES HIDRO SANITARIAS</v>
          </cell>
          <cell r="F5261" t="str">
            <v>REGISTROS/VALVULAS</v>
          </cell>
          <cell r="G5261" t="str">
            <v>SINAPI Nov/23</v>
          </cell>
        </row>
        <row r="5262">
          <cell r="A5262">
            <v>90371</v>
          </cell>
          <cell r="B5262" t="str">
            <v>REGISTRO DE ESFERA, PVC, ROSCÁVEL, COM VOLANTE, 3/4" - FORNECIMENTO E INSTALAÇÃO. AF_08/2021</v>
          </cell>
          <cell r="C5262" t="str">
            <v>UN</v>
          </cell>
          <cell r="D5262">
            <v>36.14</v>
          </cell>
          <cell r="E5262" t="str">
            <v>INSTALACOES HIDRO SANITARIAS</v>
          </cell>
          <cell r="F5262" t="str">
            <v>REGISTROS/VALVULAS</v>
          </cell>
          <cell r="G5262" t="str">
            <v>SINAPI Nov/23</v>
          </cell>
        </row>
        <row r="5263">
          <cell r="A5263">
            <v>94489</v>
          </cell>
          <cell r="B5263" t="str">
            <v>REGISTRO DE ESFERA, PVC, SOLDÁVEL, COM VOLANTE, DN  25 MM - FORNECIMENTO E INSTALAÇÃO. AF_08/2021</v>
          </cell>
          <cell r="C5263" t="str">
            <v>UN</v>
          </cell>
          <cell r="D5263">
            <v>35.82</v>
          </cell>
          <cell r="E5263" t="str">
            <v>INSTALACOES HIDRO SANITARIAS</v>
          </cell>
          <cell r="F5263" t="str">
            <v>REGISTROS/VALVULAS</v>
          </cell>
          <cell r="G5263" t="str">
            <v>SINAPI Nov/23</v>
          </cell>
        </row>
        <row r="5264">
          <cell r="A5264">
            <v>94490</v>
          </cell>
          <cell r="B5264" t="str">
            <v>REGISTRO DE ESFERA, PVC, SOLDÁVEL, COM VOLANTE, DN  32 MM - FORNECIMENTO E INSTALAÇÃO. AF_08/2021</v>
          </cell>
          <cell r="C5264" t="str">
            <v>UN</v>
          </cell>
          <cell r="D5264">
            <v>53.13</v>
          </cell>
          <cell r="E5264" t="str">
            <v>INSTALACOES HIDRO SANITARIAS</v>
          </cell>
          <cell r="F5264" t="str">
            <v>REGISTROS/VALVULAS</v>
          </cell>
          <cell r="G5264" t="str">
            <v>SINAPI Nov/23</v>
          </cell>
        </row>
        <row r="5265">
          <cell r="A5265">
            <v>94491</v>
          </cell>
          <cell r="B5265" t="str">
            <v>REGISTRO DE ESFERA, PVC, SOLDÁVEL, COM VOLANTE, DN  40 MM - FORNECIMENTO E INSTALAÇÃO. AF_08/2021</v>
          </cell>
          <cell r="C5265" t="str">
            <v>UN</v>
          </cell>
          <cell r="D5265">
            <v>72.16</v>
          </cell>
          <cell r="E5265" t="str">
            <v>INSTALACOES HIDRO SANITARIAS</v>
          </cell>
          <cell r="F5265" t="str">
            <v>REGISTROS/VALVULAS</v>
          </cell>
          <cell r="G5265" t="str">
            <v>SINAPI Nov/23</v>
          </cell>
        </row>
        <row r="5266">
          <cell r="A5266">
            <v>94492</v>
          </cell>
          <cell r="B5266" t="str">
            <v>REGISTRO DE ESFERA, PVC, SOLDÁVEL, COM VOLANTE, DN  50 MM - FORNECIMENTO E INSTALAÇÃO. AF_08/2021</v>
          </cell>
          <cell r="C5266" t="str">
            <v>UN</v>
          </cell>
          <cell r="D5266">
            <v>74.209999999999994</v>
          </cell>
          <cell r="E5266" t="str">
            <v>INSTALACOES HIDRO SANITARIAS</v>
          </cell>
          <cell r="F5266" t="str">
            <v>REGISTROS/VALVULAS</v>
          </cell>
          <cell r="G5266" t="str">
            <v>SINAPI Nov/23</v>
          </cell>
        </row>
        <row r="5267">
          <cell r="A5267">
            <v>94493</v>
          </cell>
          <cell r="B5267" t="str">
            <v>REGISTRO DE ESFERA, PVC, SOLDÁVEL, COM VOLANTE, DN  60 MM - FORNECIMENTO E INSTALAÇÃO. AF_08/2021</v>
          </cell>
          <cell r="C5267" t="str">
            <v>UN</v>
          </cell>
          <cell r="D5267">
            <v>135.33000000000001</v>
          </cell>
          <cell r="E5267" t="str">
            <v>INSTALACOES HIDRO SANITARIAS</v>
          </cell>
          <cell r="F5267" t="str">
            <v>REGISTROS/VALVULAS</v>
          </cell>
          <cell r="G5267" t="str">
            <v>SINAPI Nov/23</v>
          </cell>
        </row>
        <row r="5268">
          <cell r="A5268">
            <v>94495</v>
          </cell>
          <cell r="B5268" t="str">
            <v>REGISTRO DE GAVETA BRUTO, LATÃO, ROSCÁVEL, 1" - FORNECIMENTO E INSTALAÇÃO. AF_08/2021</v>
          </cell>
          <cell r="C5268" t="str">
            <v>UN</v>
          </cell>
          <cell r="D5268">
            <v>59.34</v>
          </cell>
          <cell r="E5268" t="str">
            <v>INSTALACOES HIDRO SANITARIAS</v>
          </cell>
          <cell r="F5268" t="str">
            <v>REGISTROS/VALVULAS</v>
          </cell>
          <cell r="G5268" t="str">
            <v>SINAPI Nov/23</v>
          </cell>
        </row>
        <row r="5269">
          <cell r="A5269">
            <v>94496</v>
          </cell>
          <cell r="B5269" t="str">
            <v>REGISTRO DE GAVETA BRUTO, LATÃO, ROSCÁVEL, 1 1/4" - FORNECIMENTO E INSTALAÇÃO. AF_08/2021</v>
          </cell>
          <cell r="C5269" t="str">
            <v>UN</v>
          </cell>
          <cell r="D5269">
            <v>80.84</v>
          </cell>
          <cell r="E5269" t="str">
            <v>INSTALACOES HIDRO SANITARIAS</v>
          </cell>
          <cell r="F5269" t="str">
            <v>REGISTROS/VALVULAS</v>
          </cell>
          <cell r="G5269" t="str">
            <v>SINAPI Nov/23</v>
          </cell>
        </row>
        <row r="5270">
          <cell r="A5270">
            <v>94497</v>
          </cell>
          <cell r="B5270" t="str">
            <v>REGISTRO DE GAVETA BRUTO, LATÃO, ROSCÁVEL, 1 1/2" - FORNECIMENTO E INSTALAÇÃO. AF_08/2021</v>
          </cell>
          <cell r="C5270" t="str">
            <v>UN</v>
          </cell>
          <cell r="D5270">
            <v>102.57</v>
          </cell>
          <cell r="E5270" t="str">
            <v>INSTALACOES HIDRO SANITARIAS</v>
          </cell>
          <cell r="F5270" t="str">
            <v>REGISTROS/VALVULAS</v>
          </cell>
          <cell r="G5270" t="str">
            <v>SINAPI Nov/23</v>
          </cell>
        </row>
        <row r="5271">
          <cell r="A5271">
            <v>94498</v>
          </cell>
          <cell r="B5271" t="str">
            <v>REGISTRO DE GAVETA BRUTO, LATÃO, ROSCÁVEL, 2" - FORNECIMENTO E INSTALAÇÃO. AF_08/2021</v>
          </cell>
          <cell r="C5271" t="str">
            <v>UN</v>
          </cell>
          <cell r="D5271">
            <v>141.15</v>
          </cell>
          <cell r="E5271" t="str">
            <v>INSTALACOES HIDRO SANITARIAS</v>
          </cell>
          <cell r="F5271" t="str">
            <v>REGISTROS/VALVULAS</v>
          </cell>
          <cell r="G5271" t="str">
            <v>SINAPI Nov/23</v>
          </cell>
        </row>
        <row r="5272">
          <cell r="A5272">
            <v>94499</v>
          </cell>
          <cell r="B5272" t="str">
            <v>REGISTRO DE GAVETA BRUTO, LATÃO, ROSCÁVEL, 2 1/2" - FORNECIMENTO E INSTALAÇÃO. AF_08/2021</v>
          </cell>
          <cell r="C5272" t="str">
            <v>UN</v>
          </cell>
          <cell r="D5272">
            <v>276.64</v>
          </cell>
          <cell r="E5272" t="str">
            <v>INSTALACOES HIDRO SANITARIAS</v>
          </cell>
          <cell r="F5272" t="str">
            <v>REGISTROS/VALVULAS</v>
          </cell>
          <cell r="G5272" t="str">
            <v>SINAPI Nov/23</v>
          </cell>
        </row>
        <row r="5273">
          <cell r="A5273">
            <v>94500</v>
          </cell>
          <cell r="B5273" t="str">
            <v>REGISTRO DE GAVETA BRUTO, LATÃO, ROSCÁVEL, 3" - FORNECIMENTO E INSTALAÇÃO. AF_08/2021</v>
          </cell>
          <cell r="C5273" t="str">
            <v>UN</v>
          </cell>
          <cell r="D5273">
            <v>336.14</v>
          </cell>
          <cell r="E5273" t="str">
            <v>INSTALACOES HIDRO SANITARIAS</v>
          </cell>
          <cell r="F5273" t="str">
            <v>REGISTROS/VALVULAS</v>
          </cell>
          <cell r="G5273" t="str">
            <v>SINAPI Nov/23</v>
          </cell>
        </row>
        <row r="5274">
          <cell r="A5274">
            <v>94501</v>
          </cell>
          <cell r="B5274" t="str">
            <v>REGISTRO DE GAVETA BRUTO, LATÃO, ROSCÁVEL, 4" - FORNECIMENTO E INSTALAÇÃO. AF_08/2021</v>
          </cell>
          <cell r="C5274" t="str">
            <v>UN</v>
          </cell>
          <cell r="D5274">
            <v>670.62</v>
          </cell>
          <cell r="E5274" t="str">
            <v>INSTALACOES HIDRO SANITARIAS</v>
          </cell>
          <cell r="F5274" t="str">
            <v>REGISTROS/VALVULAS</v>
          </cell>
          <cell r="G5274" t="str">
            <v>SINAPI Nov/23</v>
          </cell>
        </row>
        <row r="5275">
          <cell r="A5275">
            <v>94792</v>
          </cell>
          <cell r="B5275" t="str">
            <v>REGISTRO DE GAVETA BRUTO, LATÃO, ROSCÁVEL, 1", COM ACABAMENTO E CANOPLA CROMADOS - FORNECIMENTO E INSTALAÇÃO. AF_08/2021</v>
          </cell>
          <cell r="C5275" t="str">
            <v>UN</v>
          </cell>
          <cell r="D5275">
            <v>110.81</v>
          </cell>
          <cell r="E5275" t="str">
            <v>INSTALACOES HIDRO SANITARIAS</v>
          </cell>
          <cell r="F5275" t="str">
            <v>REGISTROS/VALVULAS</v>
          </cell>
          <cell r="G5275" t="str">
            <v>SINAPI Nov/23</v>
          </cell>
        </row>
        <row r="5276">
          <cell r="A5276">
            <v>94793</v>
          </cell>
          <cell r="B5276" t="str">
            <v>REGISTRO DE GAVETA BRUTO, LATÃO, ROSCÁVEL, 1 1/4", COM ACABAMENTO E CANOPLA CROMADOS - FORNECIMENTO E INSTALAÇÃO. AF_08/2021</v>
          </cell>
          <cell r="C5276" t="str">
            <v>UN</v>
          </cell>
          <cell r="D5276">
            <v>151.02000000000001</v>
          </cell>
          <cell r="E5276" t="str">
            <v>INSTALACOES HIDRO SANITARIAS</v>
          </cell>
          <cell r="F5276" t="str">
            <v>REGISTROS/VALVULAS</v>
          </cell>
          <cell r="G5276" t="str">
            <v>SINAPI Nov/23</v>
          </cell>
        </row>
        <row r="5277">
          <cell r="A5277">
            <v>94794</v>
          </cell>
          <cell r="B5277" t="str">
            <v>REGISTRO DE GAVETA BRUTO, LATÃO, ROSCÁVEL, 1 1/2", COM ACABAMENTO E CANOPLA CROMADOS - FORNECIMENTO E INSTALAÇÃO. AF_08/2021</v>
          </cell>
          <cell r="C5277" t="str">
            <v>UN</v>
          </cell>
          <cell r="D5277">
            <v>160.96</v>
          </cell>
          <cell r="E5277" t="str">
            <v>INSTALACOES HIDRO SANITARIAS</v>
          </cell>
          <cell r="F5277" t="str">
            <v>REGISTROS/VALVULAS</v>
          </cell>
          <cell r="G5277" t="str">
            <v>SINAPI Nov/23</v>
          </cell>
        </row>
        <row r="5278">
          <cell r="A5278">
            <v>94795</v>
          </cell>
          <cell r="B5278" t="str">
            <v>TORNEIRA DE BOIA PARA CAIXA D'ÁGUA, ROSCÁVEL, 1/2" - FORNECIMENTO E INSTALAÇÃO. AF_08/2021</v>
          </cell>
          <cell r="C5278" t="str">
            <v>UN</v>
          </cell>
          <cell r="D5278">
            <v>61.27</v>
          </cell>
          <cell r="E5278" t="str">
            <v>INSTALACOES HIDRO SANITARIAS</v>
          </cell>
          <cell r="F5278" t="str">
            <v>REGISTROS/VALVULAS</v>
          </cell>
          <cell r="G5278" t="str">
            <v>SINAPI Nov/23</v>
          </cell>
        </row>
        <row r="5279">
          <cell r="A5279">
            <v>94796</v>
          </cell>
          <cell r="B5279" t="str">
            <v>TORNEIRA DE BOIA PARA CAIXA D'ÁGUA, ROSCÁVEL, 3/4" - FORNECIMENTO E INSTALAÇÃO. AF_08/2021</v>
          </cell>
          <cell r="C5279" t="str">
            <v>UN</v>
          </cell>
          <cell r="D5279">
            <v>69.760000000000005</v>
          </cell>
          <cell r="E5279" t="str">
            <v>INSTALACOES HIDRO SANITARIAS</v>
          </cell>
          <cell r="F5279" t="str">
            <v>REGISTROS/VALVULAS</v>
          </cell>
          <cell r="G5279" t="str">
            <v>SINAPI Nov/23</v>
          </cell>
        </row>
        <row r="5280">
          <cell r="A5280">
            <v>94797</v>
          </cell>
          <cell r="B5280" t="str">
            <v>TORNEIRA DE BOIA PARA CAIXA D'ÁGUA, ROSCÁVEL, 1" - FORNECIMENTO E INSTALAÇÃO. AF_08/2021</v>
          </cell>
          <cell r="C5280" t="str">
            <v>UN</v>
          </cell>
          <cell r="D5280">
            <v>145.97</v>
          </cell>
          <cell r="E5280" t="str">
            <v>INSTALACOES HIDRO SANITARIAS</v>
          </cell>
          <cell r="F5280" t="str">
            <v>REGISTROS/VALVULAS</v>
          </cell>
          <cell r="G5280" t="str">
            <v>SINAPI Nov/23</v>
          </cell>
        </row>
        <row r="5281">
          <cell r="A5281">
            <v>94798</v>
          </cell>
          <cell r="B5281" t="str">
            <v>TORNEIRA DE BOIA PARA CAIXA D'ÁGUA, ROSCÁVEL, 1 1/4" - FORNECIMENTO E INSTALAÇÃO. AF_08/2021</v>
          </cell>
          <cell r="C5281" t="str">
            <v>UN</v>
          </cell>
          <cell r="D5281">
            <v>243.01</v>
          </cell>
          <cell r="E5281" t="str">
            <v>INSTALACOES HIDRO SANITARIAS</v>
          </cell>
          <cell r="F5281" t="str">
            <v>REGISTROS/VALVULAS</v>
          </cell>
          <cell r="G5281" t="str">
            <v>SINAPI Nov/23</v>
          </cell>
        </row>
        <row r="5282">
          <cell r="A5282">
            <v>94799</v>
          </cell>
          <cell r="B5282" t="str">
            <v>TORNEIRA DE BOIA PARA CAIXA D'ÁGUA, ROSCÁVEL, 1 1/2" - FORNECIMENTO E INSTALAÇÃO. AF_08/2021</v>
          </cell>
          <cell r="C5282" t="str">
            <v>UN</v>
          </cell>
          <cell r="D5282">
            <v>298.05</v>
          </cell>
          <cell r="E5282" t="str">
            <v>INSTALACOES HIDRO SANITARIAS</v>
          </cell>
          <cell r="F5282" t="str">
            <v>REGISTROS/VALVULAS</v>
          </cell>
          <cell r="G5282" t="str">
            <v>SINAPI Nov/23</v>
          </cell>
        </row>
        <row r="5283">
          <cell r="A5283">
            <v>94800</v>
          </cell>
          <cell r="B5283" t="str">
            <v>TORNEIRA DE BOIA PARA CAIXA D'ÁGUA, ROSCÁVEL, 2" - FORNECIMENTO E INSTALAÇÃO. AF_08/2021</v>
          </cell>
          <cell r="C5283" t="str">
            <v>UN</v>
          </cell>
          <cell r="D5283">
            <v>382.63</v>
          </cell>
          <cell r="E5283" t="str">
            <v>INSTALACOES HIDRO SANITARIAS</v>
          </cell>
          <cell r="F5283" t="str">
            <v>REGISTROS/VALVULAS</v>
          </cell>
          <cell r="G5283" t="str">
            <v>SINAPI Nov/23</v>
          </cell>
        </row>
        <row r="5284">
          <cell r="A5284">
            <v>95248</v>
          </cell>
          <cell r="B5284" t="str">
            <v>VÁLVULA DE ESFERA BRUTA, BRONZE, ROSCÁVEL, 1/2" - FORNECIMENTO E INSTALAÇÃO. AF_08/2021</v>
          </cell>
          <cell r="C5284" t="str">
            <v>UN</v>
          </cell>
          <cell r="D5284">
            <v>49.46</v>
          </cell>
          <cell r="E5284" t="str">
            <v>INSTALACOES HIDRO SANITARIAS</v>
          </cell>
          <cell r="F5284" t="str">
            <v>REGISTROS/VALVULAS</v>
          </cell>
          <cell r="G5284" t="str">
            <v>SINAPI Nov/23</v>
          </cell>
        </row>
        <row r="5285">
          <cell r="A5285">
            <v>95249</v>
          </cell>
          <cell r="B5285" t="str">
            <v>VÁLVULA DE ESFERA BRUTA, BRONZE, ROSCÁVEL, 3/4'' - FORNECIMENTO E INSTALAÇÃO. AF_08/2021</v>
          </cell>
          <cell r="C5285" t="str">
            <v>UN</v>
          </cell>
          <cell r="D5285">
            <v>58.84</v>
          </cell>
          <cell r="E5285" t="str">
            <v>INSTALACOES HIDRO SANITARIAS</v>
          </cell>
          <cell r="F5285" t="str">
            <v>REGISTROS/VALVULAS</v>
          </cell>
          <cell r="G5285" t="str">
            <v>SINAPI Nov/23</v>
          </cell>
        </row>
        <row r="5286">
          <cell r="A5286">
            <v>95250</v>
          </cell>
          <cell r="B5286" t="str">
            <v>VÁLVULA DE ESFERA BRUTA, BRONZE, ROSCÁVEL, 1'' - FORNECIMENTO E INSTALAÇÃO. AF_08/2021</v>
          </cell>
          <cell r="C5286" t="str">
            <v>UN</v>
          </cell>
          <cell r="D5286">
            <v>79.400000000000006</v>
          </cell>
          <cell r="E5286" t="str">
            <v>INSTALACOES HIDRO SANITARIAS</v>
          </cell>
          <cell r="F5286" t="str">
            <v>REGISTROS/VALVULAS</v>
          </cell>
          <cell r="G5286" t="str">
            <v>SINAPI Nov/23</v>
          </cell>
        </row>
        <row r="5287">
          <cell r="A5287">
            <v>95251</v>
          </cell>
          <cell r="B5287" t="str">
            <v>VÁLVULA DE ESFERA BRUTA, BRONZE, ROSCÁVEL, 1 1/4'' - FORNECIMENTO E INSTALAÇÃO. AF_08/2021</v>
          </cell>
          <cell r="C5287" t="str">
            <v>UN</v>
          </cell>
          <cell r="D5287">
            <v>117.1</v>
          </cell>
          <cell r="E5287" t="str">
            <v>INSTALACOES HIDRO SANITARIAS</v>
          </cell>
          <cell r="F5287" t="str">
            <v>REGISTROS/VALVULAS</v>
          </cell>
          <cell r="G5287" t="str">
            <v>SINAPI Nov/23</v>
          </cell>
        </row>
        <row r="5288">
          <cell r="A5288">
            <v>95252</v>
          </cell>
          <cell r="B5288" t="str">
            <v>VÁLVULA DE ESFERA BRUTA, BRONZE, ROSCÁVEL, 1 1/2'' - FORNECIMENTO E INSTALAÇÃO. AF_08/2021</v>
          </cell>
          <cell r="C5288" t="str">
            <v>UN</v>
          </cell>
          <cell r="D5288">
            <v>142.37</v>
          </cell>
          <cell r="E5288" t="str">
            <v>INSTALACOES HIDRO SANITARIAS</v>
          </cell>
          <cell r="F5288" t="str">
            <v>REGISTROS/VALVULAS</v>
          </cell>
          <cell r="G5288" t="str">
            <v>SINAPI Nov/23</v>
          </cell>
        </row>
        <row r="5289">
          <cell r="A5289">
            <v>95253</v>
          </cell>
          <cell r="B5289" t="str">
            <v>VÁLVULA DE ESFERA BRUTA, BRONZE, ROSCÁVEL, 2'' - FORNECIMENTO E INSTALAÇÃO. AF_08/2021</v>
          </cell>
          <cell r="C5289" t="str">
            <v>UN</v>
          </cell>
          <cell r="D5289">
            <v>215.29</v>
          </cell>
          <cell r="E5289" t="str">
            <v>INSTALACOES HIDRO SANITARIAS</v>
          </cell>
          <cell r="F5289" t="str">
            <v>REGISTROS/VALVULAS</v>
          </cell>
          <cell r="G5289" t="str">
            <v>SINAPI Nov/23</v>
          </cell>
        </row>
        <row r="5290">
          <cell r="A5290">
            <v>99619</v>
          </cell>
          <cell r="B5290" t="str">
            <v>VÁLVULA DE RETENÇÃO HORIZONTAL, DE BRONZE, ROSCÁVEL, 3/4" - FORNECIMENTO E INSTALAÇÃO. AF_08/2021</v>
          </cell>
          <cell r="C5290" t="str">
            <v>UN</v>
          </cell>
          <cell r="D5290">
            <v>120.02</v>
          </cell>
          <cell r="E5290" t="str">
            <v>INSTALACOES HIDRO SANITARIAS</v>
          </cell>
          <cell r="F5290" t="str">
            <v>REGISTROS/VALVULAS</v>
          </cell>
          <cell r="G5290" t="str">
            <v>SINAPI Nov/23</v>
          </cell>
        </row>
        <row r="5291">
          <cell r="A5291">
            <v>99620</v>
          </cell>
          <cell r="B5291" t="str">
            <v>VÁLVULA DE RETENÇÃO HORIZONTAL, DE BRONZE, ROSCÁVEL, 1" - FORNECIMENTO E INSTALAÇÃO. AF_08/2021</v>
          </cell>
          <cell r="C5291" t="str">
            <v>UN</v>
          </cell>
          <cell r="D5291">
            <v>163.03</v>
          </cell>
          <cell r="E5291" t="str">
            <v>INSTALACOES HIDRO SANITARIAS</v>
          </cell>
          <cell r="F5291" t="str">
            <v>REGISTROS/VALVULAS</v>
          </cell>
          <cell r="G5291" t="str">
            <v>SINAPI Nov/23</v>
          </cell>
        </row>
        <row r="5292">
          <cell r="A5292">
            <v>99621</v>
          </cell>
          <cell r="B5292" t="str">
            <v>VÁLVULA DE RETENÇÃO HORIZONTAL, DE BRONZE, ROSCÁVEL, 1 1/4" - FORNECIMENTO E INSTALAÇÃO. AF_08/2021</v>
          </cell>
          <cell r="C5292" t="str">
            <v>UN</v>
          </cell>
          <cell r="D5292">
            <v>242.75</v>
          </cell>
          <cell r="E5292" t="str">
            <v>INSTALACOES HIDRO SANITARIAS</v>
          </cell>
          <cell r="F5292" t="str">
            <v>REGISTROS/VALVULAS</v>
          </cell>
          <cell r="G5292" t="str">
            <v>SINAPI Nov/23</v>
          </cell>
        </row>
        <row r="5293">
          <cell r="A5293">
            <v>99622</v>
          </cell>
          <cell r="B5293" t="str">
            <v>VÁLVULA DE RETENÇÃO HORIZONTAL, DE BRONZE, ROSCÁVEL, 1 1/2"  - FORNECIMENTO E INSTALAÇÃO. AF_08/2021</v>
          </cell>
          <cell r="C5293" t="str">
            <v>UN</v>
          </cell>
          <cell r="D5293">
            <v>273.68</v>
          </cell>
          <cell r="E5293" t="str">
            <v>INSTALACOES HIDRO SANITARIAS</v>
          </cell>
          <cell r="F5293" t="str">
            <v>REGISTROS/VALVULAS</v>
          </cell>
          <cell r="G5293" t="str">
            <v>SINAPI Nov/23</v>
          </cell>
        </row>
        <row r="5294">
          <cell r="A5294">
            <v>99623</v>
          </cell>
          <cell r="B5294" t="str">
            <v>VÁLVULA DE RETENÇÃO HORIZONTAL, DE BRONZE, ROSCÁVEL, 2"  - FORNECIMENTO E INSTALAÇÃO. AF_08/2021</v>
          </cell>
          <cell r="C5294" t="str">
            <v>UN</v>
          </cell>
          <cell r="D5294">
            <v>381.57</v>
          </cell>
          <cell r="E5294" t="str">
            <v>INSTALACOES HIDRO SANITARIAS</v>
          </cell>
          <cell r="F5294" t="str">
            <v>REGISTROS/VALVULAS</v>
          </cell>
          <cell r="G5294" t="str">
            <v>SINAPI Nov/23</v>
          </cell>
        </row>
        <row r="5295">
          <cell r="A5295">
            <v>99624</v>
          </cell>
          <cell r="B5295" t="str">
            <v>VÁLVULA DE RETENÇÃO HORIZONTAL, DE BRONZE, ROSCÁVEL, 2 1/2" - FORNECIMENTO E INSTALAÇÃO. AF_08/2021</v>
          </cell>
          <cell r="C5295" t="str">
            <v>UN</v>
          </cell>
          <cell r="D5295">
            <v>543.62</v>
          </cell>
          <cell r="E5295" t="str">
            <v>INSTALACOES HIDRO SANITARIAS</v>
          </cell>
          <cell r="F5295" t="str">
            <v>REGISTROS/VALVULAS</v>
          </cell>
          <cell r="G5295" t="str">
            <v>SINAPI Nov/23</v>
          </cell>
        </row>
        <row r="5296">
          <cell r="A5296">
            <v>99625</v>
          </cell>
          <cell r="B5296" t="str">
            <v>VÁLVULA DE RETENÇÃO HORIZONTAL, DE BRONZE, ROSCÁVEL, 3" - FORNECIMENTO E INSTALAÇÃO. AF_08/2021</v>
          </cell>
          <cell r="C5296" t="str">
            <v>UN</v>
          </cell>
          <cell r="D5296">
            <v>747.1</v>
          </cell>
          <cell r="E5296" t="str">
            <v>INSTALACOES HIDRO SANITARIAS</v>
          </cell>
          <cell r="F5296" t="str">
            <v>REGISTROS/VALVULAS</v>
          </cell>
          <cell r="G5296" t="str">
            <v>SINAPI Nov/23</v>
          </cell>
        </row>
        <row r="5297">
          <cell r="A5297">
            <v>99626</v>
          </cell>
          <cell r="B5297" t="str">
            <v>VÁLVULA DE RETENÇÃO HORIZONTAL, DE BRONZE, ROSCÁVEL, 4" - FORNECIMENTO E INSTALAÇÃO. AF_08/2021</v>
          </cell>
          <cell r="C5297" t="str">
            <v>UN</v>
          </cell>
          <cell r="D5297">
            <v>1148.44</v>
          </cell>
          <cell r="E5297" t="str">
            <v>INSTALACOES HIDRO SANITARIAS</v>
          </cell>
          <cell r="F5297" t="str">
            <v>REGISTROS/VALVULAS</v>
          </cell>
          <cell r="G5297" t="str">
            <v>SINAPI Nov/23</v>
          </cell>
        </row>
        <row r="5298">
          <cell r="A5298">
            <v>99627</v>
          </cell>
          <cell r="B5298" t="str">
            <v>VÁLVULA DE RETENÇÃO VERTICAL, DE BRONZE, ROSCÁVEL, 1/2" - FORNECIMENTO E INSTALAÇÃO. AF_08/2021</v>
          </cell>
          <cell r="C5298" t="str">
            <v>UN</v>
          </cell>
          <cell r="D5298">
            <v>72.47</v>
          </cell>
          <cell r="E5298" t="str">
            <v>INSTALACOES HIDRO SANITARIAS</v>
          </cell>
          <cell r="F5298" t="str">
            <v>REGISTROS/VALVULAS</v>
          </cell>
          <cell r="G5298" t="str">
            <v>SINAPI Nov/23</v>
          </cell>
        </row>
        <row r="5299">
          <cell r="A5299">
            <v>99628</v>
          </cell>
          <cell r="B5299" t="str">
            <v>VÁLVULA DE RETENÇÃO VERTICAL, DE BRONZE, ROSCÁVEL, 3/4" - FORNECIMENTO E INSTALAÇÃO. AF_08/2021</v>
          </cell>
          <cell r="C5299" t="str">
            <v>UN</v>
          </cell>
          <cell r="D5299">
            <v>79.489999999999995</v>
          </cell>
          <cell r="E5299" t="str">
            <v>INSTALACOES HIDRO SANITARIAS</v>
          </cell>
          <cell r="F5299" t="str">
            <v>REGISTROS/VALVULAS</v>
          </cell>
          <cell r="G5299" t="str">
            <v>SINAPI Nov/23</v>
          </cell>
        </row>
        <row r="5300">
          <cell r="A5300">
            <v>99629</v>
          </cell>
          <cell r="B5300" t="str">
            <v>VÁLVULA DE RETENÇÃO VERTICAL, DE BRONZE, ROSCÁVEL, 1" - FORNECIMENTO E INSTALAÇÃO. AF_08/2021</v>
          </cell>
          <cell r="C5300" t="str">
            <v>UN</v>
          </cell>
          <cell r="D5300">
            <v>88.64</v>
          </cell>
          <cell r="E5300" t="str">
            <v>INSTALACOES HIDRO SANITARIAS</v>
          </cell>
          <cell r="F5300" t="str">
            <v>REGISTROS/VALVULAS</v>
          </cell>
          <cell r="G5300" t="str">
            <v>SINAPI Nov/23</v>
          </cell>
        </row>
        <row r="5301">
          <cell r="A5301">
            <v>99630</v>
          </cell>
          <cell r="B5301" t="str">
            <v>VÁLVULA DE RETENÇÃO VERTICAL, DE BRONZE, ROSCÁVEL, 1 1/4" - FORNECIMENTO E INSTALAÇÃO. AF_08/2021</v>
          </cell>
          <cell r="C5301" t="str">
            <v>UN</v>
          </cell>
          <cell r="D5301">
            <v>131.63999999999999</v>
          </cell>
          <cell r="E5301" t="str">
            <v>INSTALACOES HIDRO SANITARIAS</v>
          </cell>
          <cell r="F5301" t="str">
            <v>REGISTROS/VALVULAS</v>
          </cell>
          <cell r="G5301" t="str">
            <v>SINAPI Nov/23</v>
          </cell>
        </row>
        <row r="5302">
          <cell r="A5302">
            <v>99631</v>
          </cell>
          <cell r="B5302" t="str">
            <v>VÁLVULA DE RETENÇÃO VERTICAL, DE BRONZE, ROSCÁVEL, 1 1/2" - FORNECIMENTO E INSTALAÇÃO. AF_08/2021</v>
          </cell>
          <cell r="C5302" t="str">
            <v>UN</v>
          </cell>
          <cell r="D5302">
            <v>153.61000000000001</v>
          </cell>
          <cell r="E5302" t="str">
            <v>INSTALACOES HIDRO SANITARIAS</v>
          </cell>
          <cell r="F5302" t="str">
            <v>REGISTROS/VALVULAS</v>
          </cell>
          <cell r="G5302" t="str">
            <v>SINAPI Nov/23</v>
          </cell>
        </row>
        <row r="5303">
          <cell r="A5303">
            <v>99632</v>
          </cell>
          <cell r="B5303" t="str">
            <v>VÁLVULA DE RETENÇÃO VERTICAL, DE BRONZE, ROSCÁVEL, 2" - FORNECIMENTO E INSTALAÇÃO. AF_08/2021</v>
          </cell>
          <cell r="C5303" t="str">
            <v>UN</v>
          </cell>
          <cell r="D5303">
            <v>221</v>
          </cell>
          <cell r="E5303" t="str">
            <v>INSTALACOES HIDRO SANITARIAS</v>
          </cell>
          <cell r="F5303" t="str">
            <v>REGISTROS/VALVULAS</v>
          </cell>
          <cell r="G5303" t="str">
            <v>SINAPI Nov/23</v>
          </cell>
        </row>
        <row r="5304">
          <cell r="A5304">
            <v>99633</v>
          </cell>
          <cell r="B5304" t="str">
            <v>VÁLVULA DE RETENÇÃO VERTICAL, DE BRONZE, ROSCÁVEL, 3" - FORNECIMENTO E INSTALAÇÃO. AF_08/2021</v>
          </cell>
          <cell r="C5304" t="str">
            <v>UN</v>
          </cell>
          <cell r="D5304">
            <v>472.39</v>
          </cell>
          <cell r="E5304" t="str">
            <v>INSTALACOES HIDRO SANITARIAS</v>
          </cell>
          <cell r="F5304" t="str">
            <v>REGISTROS/VALVULAS</v>
          </cell>
          <cell r="G5304" t="str">
            <v>SINAPI Nov/23</v>
          </cell>
        </row>
        <row r="5305">
          <cell r="A5305">
            <v>99634</v>
          </cell>
          <cell r="B5305" t="str">
            <v>VÁLVULA DE RETENÇÃO VERTICAL, DE BRONZE, ROSCÁVEL, 4" - FORNECIMENTO E INSTALAÇÃO. AF_08/2021</v>
          </cell>
          <cell r="C5305" t="str">
            <v>UN</v>
          </cell>
          <cell r="D5305">
            <v>802.79</v>
          </cell>
          <cell r="E5305" t="str">
            <v>INSTALACOES HIDRO SANITARIAS</v>
          </cell>
          <cell r="F5305" t="str">
            <v>REGISTROS/VALVULAS</v>
          </cell>
          <cell r="G5305" t="str">
            <v>SINAPI Nov/23</v>
          </cell>
        </row>
        <row r="5306">
          <cell r="A5306">
            <v>99635</v>
          </cell>
          <cell r="B5306" t="str">
            <v>VÁLVULA DE DESCARGA METÁLICA, BASE 1 1/2", ACABAMENTO METALICO CROMADO - FORNECIMENTO E INSTALAÇÃO. AF_08/2021</v>
          </cell>
          <cell r="C5306" t="str">
            <v>UN</v>
          </cell>
          <cell r="D5306">
            <v>450.98</v>
          </cell>
          <cell r="E5306" t="str">
            <v>INSTALACOES HIDRO SANITARIAS</v>
          </cell>
          <cell r="F5306" t="str">
            <v>REGISTROS/VALVULAS</v>
          </cell>
          <cell r="G5306" t="str">
            <v>SINAPI Nov/23</v>
          </cell>
        </row>
        <row r="5307">
          <cell r="A5307">
            <v>103008</v>
          </cell>
          <cell r="B5307" t="str">
            <v>VÁLVULA DE RETENÇÃO HORIZONTAL, DE BRONZE, ROSCÁVEL, 1/2" - FORNECIMENTO E INSTALAÇÃO. AF_08/2021</v>
          </cell>
          <cell r="C5307" t="str">
            <v>UN</v>
          </cell>
          <cell r="D5307">
            <v>97.82</v>
          </cell>
          <cell r="E5307" t="str">
            <v>INSTALACOES HIDRO SANITARIAS</v>
          </cell>
          <cell r="F5307" t="str">
            <v>REGISTROS/VALVULAS</v>
          </cell>
          <cell r="G5307" t="str">
            <v>SINAPI Nov/23</v>
          </cell>
        </row>
        <row r="5308">
          <cell r="A5308">
            <v>103009</v>
          </cell>
          <cell r="B5308" t="str">
            <v>VÁLVULA DE RETENÇÃO VERTICAL, DE BRONZE, ROSCÁVEL, 2 1/2" - FORNECIMENTO E INSTALAÇÃO. AF_08/2021</v>
          </cell>
          <cell r="C5308" t="str">
            <v>UN</v>
          </cell>
          <cell r="D5308">
            <v>348.34</v>
          </cell>
          <cell r="E5308" t="str">
            <v>INSTALACOES HIDRO SANITARIAS</v>
          </cell>
          <cell r="F5308" t="str">
            <v>REGISTROS/VALVULAS</v>
          </cell>
          <cell r="G5308" t="str">
            <v>SINAPI Nov/23</v>
          </cell>
        </row>
        <row r="5309">
          <cell r="A5309">
            <v>103010</v>
          </cell>
          <cell r="B5309" t="str">
            <v>VÁLVULA DE RETENÇÃO, DE BRONZE, PÉ COM CRIVOS, ROSCÁVEL, 3/4" - FORNECIMENTO E INSTALAÇÃO. AF_08/2021</v>
          </cell>
          <cell r="C5309" t="str">
            <v>UN</v>
          </cell>
          <cell r="D5309">
            <v>74.19</v>
          </cell>
          <cell r="E5309" t="str">
            <v>INSTALACOES HIDRO SANITARIAS</v>
          </cell>
          <cell r="F5309" t="str">
            <v>REGISTROS/VALVULAS</v>
          </cell>
          <cell r="G5309" t="str">
            <v>SINAPI Nov/23</v>
          </cell>
        </row>
        <row r="5310">
          <cell r="A5310">
            <v>103011</v>
          </cell>
          <cell r="B5310" t="str">
            <v>VÁLVULA DE RETENÇÃO, DE BRONZE, PÉ COM CRIVOS, ROSCÁVEL, 1" - FORNECIMENTO E INSTALAÇÃO. AF_08/2021</v>
          </cell>
          <cell r="C5310" t="str">
            <v>UN</v>
          </cell>
          <cell r="D5310">
            <v>82.88</v>
          </cell>
          <cell r="E5310" t="str">
            <v>INSTALACOES HIDRO SANITARIAS</v>
          </cell>
          <cell r="F5310" t="str">
            <v>REGISTROS/VALVULAS</v>
          </cell>
          <cell r="G5310" t="str">
            <v>SINAPI Nov/23</v>
          </cell>
        </row>
        <row r="5311">
          <cell r="A5311">
            <v>103012</v>
          </cell>
          <cell r="B5311" t="str">
            <v>VÁLVULA DE RETENÇÃO, DE BRONZE, PÉ COM CRIVOS, ROSCÁVEL, 1 1/4" - FORNECIMENTO E INSTALAÇÃO. AF_08/2021</v>
          </cell>
          <cell r="C5311" t="str">
            <v>UN</v>
          </cell>
          <cell r="D5311">
            <v>130.5</v>
          </cell>
          <cell r="E5311" t="str">
            <v>INSTALACOES HIDRO SANITARIAS</v>
          </cell>
          <cell r="F5311" t="str">
            <v>REGISTROS/VALVULAS</v>
          </cell>
          <cell r="G5311" t="str">
            <v>SINAPI Nov/23</v>
          </cell>
        </row>
        <row r="5312">
          <cell r="A5312">
            <v>103013</v>
          </cell>
          <cell r="B5312" t="str">
            <v>VÁLVULA DE RETENÇÃO, DE BRONZE, PÉ COM CRIVOS, ROSCÁVEL, 1 1/2" - FORNECIMENTO E INSTALAÇÃO. AF_08/2021</v>
          </cell>
          <cell r="C5312" t="str">
            <v>UN</v>
          </cell>
          <cell r="D5312">
            <v>140.79</v>
          </cell>
          <cell r="E5312" t="str">
            <v>INSTALACOES HIDRO SANITARIAS</v>
          </cell>
          <cell r="F5312" t="str">
            <v>REGISTROS/VALVULAS</v>
          </cell>
          <cell r="G5312" t="str">
            <v>SINAPI Nov/23</v>
          </cell>
        </row>
        <row r="5313">
          <cell r="A5313">
            <v>103014</v>
          </cell>
          <cell r="B5313" t="str">
            <v>VÁLVULA DE RETENÇÃO, DE BRONZE, PÉ COM CRIVOS, ROSCÁVEL, 2" - FORNECIMENTO E INSTALAÇÃO. AF_08/2021</v>
          </cell>
          <cell r="C5313" t="str">
            <v>UN</v>
          </cell>
          <cell r="D5313">
            <v>211.37</v>
          </cell>
          <cell r="E5313" t="str">
            <v>INSTALACOES HIDRO SANITARIAS</v>
          </cell>
          <cell r="F5313" t="str">
            <v>REGISTROS/VALVULAS</v>
          </cell>
          <cell r="G5313" t="str">
            <v>SINAPI Nov/23</v>
          </cell>
        </row>
        <row r="5314">
          <cell r="A5314">
            <v>103015</v>
          </cell>
          <cell r="B5314" t="str">
            <v>VÁLVULA DE RETENÇÃO, DE BRONZE, PÉ COM CRIVOS, ROSCÁVEL, 2 1/2" - FORNECIMENTO E INSTALAÇÃO. AF_08/2021</v>
          </cell>
          <cell r="C5314" t="str">
            <v>UN</v>
          </cell>
          <cell r="D5314">
            <v>372.83</v>
          </cell>
          <cell r="E5314" t="str">
            <v>INSTALACOES HIDRO SANITARIAS</v>
          </cell>
          <cell r="F5314" t="str">
            <v>REGISTROS/VALVULAS</v>
          </cell>
          <cell r="G5314" t="str">
            <v>SINAPI Nov/23</v>
          </cell>
        </row>
        <row r="5315">
          <cell r="A5315">
            <v>103016</v>
          </cell>
          <cell r="B5315" t="str">
            <v>VÁLVULA DE RETENÇÃO, DE BRONZE, PÉ COM CRIVOS, ROSCÁVEL, 3" - FORNECIMENTO E INSTALAÇÃO. AF_08/2021</v>
          </cell>
          <cell r="C5315" t="str">
            <v>UN</v>
          </cell>
          <cell r="D5315">
            <v>509.36</v>
          </cell>
          <cell r="E5315" t="str">
            <v>INSTALACOES HIDRO SANITARIAS</v>
          </cell>
          <cell r="F5315" t="str">
            <v>REGISTROS/VALVULAS</v>
          </cell>
          <cell r="G5315" t="str">
            <v>SINAPI Nov/23</v>
          </cell>
        </row>
        <row r="5316">
          <cell r="A5316">
            <v>103017</v>
          </cell>
          <cell r="B5316" t="str">
            <v>VÁLVULA DE RETENÇÃO, DE BRONZE, PÉ COM CRIVOS, ROSCÁVEL, 4" - FORNECIMENTO E INSTALAÇÃO. AF_08/2021</v>
          </cell>
          <cell r="C5316" t="str">
            <v>UN</v>
          </cell>
          <cell r="D5316">
            <v>887.46</v>
          </cell>
          <cell r="E5316" t="str">
            <v>INSTALACOES HIDRO SANITARIAS</v>
          </cell>
          <cell r="F5316" t="str">
            <v>REGISTROS/VALVULAS</v>
          </cell>
          <cell r="G5316" t="str">
            <v>SINAPI Nov/23</v>
          </cell>
        </row>
        <row r="5317">
          <cell r="A5317">
            <v>103018</v>
          </cell>
          <cell r="B5317" t="str">
            <v>VÁLVULA DE DESCARGA METÁLICA, BASE 1 1/4", ACABAMENTO METALICO CROMADO - FORNECIMENTO E INSTALAÇÃO. AF_08/2021</v>
          </cell>
          <cell r="C5317" t="str">
            <v>UN</v>
          </cell>
          <cell r="D5317">
            <v>368.73</v>
          </cell>
          <cell r="E5317" t="str">
            <v>INSTALACOES HIDRO SANITARIAS</v>
          </cell>
          <cell r="F5317" t="str">
            <v>REGISTROS/VALVULAS</v>
          </cell>
          <cell r="G5317" t="str">
            <v>SINAPI Nov/23</v>
          </cell>
        </row>
        <row r="5318">
          <cell r="A5318">
            <v>103019</v>
          </cell>
          <cell r="B5318" t="str">
            <v>REGISTRO OU VÁLVULA GLOBO ANGULAR EM LATÃO, PARA HIDRANTES EM INSTALAÇÃO PREDIAL DE INCÊNDIO, 45 GRAUS, 2 1/2" - FORNECIMENTO E INSTALAÇÃO. AF_08/2021</v>
          </cell>
          <cell r="C5318" t="str">
            <v>UN</v>
          </cell>
          <cell r="D5318">
            <v>349.18</v>
          </cell>
          <cell r="E5318" t="str">
            <v>INSTALACOES HIDRO SANITARIAS</v>
          </cell>
          <cell r="F5318" t="str">
            <v>REGISTROS/VALVULAS</v>
          </cell>
          <cell r="G5318" t="str">
            <v>SINAPI Nov/23</v>
          </cell>
        </row>
        <row r="5319">
          <cell r="A5319">
            <v>103029</v>
          </cell>
          <cell r="B5319" t="str">
            <v>REGISTRO OU REGULADOR DE GÁS DE COZINHA - FORNECIMENTO E INSTALAÇÃO. AF_08/2021</v>
          </cell>
          <cell r="C5319" t="str">
            <v>UN</v>
          </cell>
          <cell r="D5319">
            <v>43.85</v>
          </cell>
          <cell r="E5319" t="str">
            <v>INSTALACOES HIDRO SANITARIAS</v>
          </cell>
          <cell r="F5319" t="str">
            <v>REGISTROS/VALVULAS</v>
          </cell>
          <cell r="G5319" t="str">
            <v>SINAPI Nov/23</v>
          </cell>
        </row>
        <row r="5320">
          <cell r="A5320">
            <v>103036</v>
          </cell>
          <cell r="B5320" t="str">
            <v>REGISTRO DE ESFERA, PVC, ROSCÁVEL, COM VOLANTE, 1/2" - FORNECIMENTO E INSTALAÇÃO. AF_08/2021</v>
          </cell>
          <cell r="C5320" t="str">
            <v>UN</v>
          </cell>
          <cell r="D5320">
            <v>28.88</v>
          </cell>
          <cell r="E5320" t="str">
            <v>INSTALACOES HIDRO SANITARIAS</v>
          </cell>
          <cell r="F5320" t="str">
            <v>REGISTROS/VALVULAS</v>
          </cell>
          <cell r="G5320" t="str">
            <v>SINAPI Nov/23</v>
          </cell>
        </row>
        <row r="5321">
          <cell r="A5321">
            <v>103037</v>
          </cell>
          <cell r="B5321" t="str">
            <v>REGISTRO DE ESFERA, PVC, ROSCÁVEL, COM VOLANTE, 1" - FORNECIMENTO E INSTALAÇÃO. AF_08/2021</v>
          </cell>
          <cell r="C5321" t="str">
            <v>UN</v>
          </cell>
          <cell r="D5321">
            <v>56.93</v>
          </cell>
          <cell r="E5321" t="str">
            <v>INSTALACOES HIDRO SANITARIAS</v>
          </cell>
          <cell r="F5321" t="str">
            <v>REGISTROS/VALVULAS</v>
          </cell>
          <cell r="G5321" t="str">
            <v>SINAPI Nov/23</v>
          </cell>
        </row>
        <row r="5322">
          <cell r="A5322">
            <v>103038</v>
          </cell>
          <cell r="B5322" t="str">
            <v>REGISTRO DE ESFERA, PVC, ROSCÁVEL, COM VOLANTE, 1 1/4" - FORNECIMENTO E INSTALAÇÃO. AF_08/2021</v>
          </cell>
          <cell r="C5322" t="str">
            <v>UN</v>
          </cell>
          <cell r="D5322">
            <v>76.260000000000005</v>
          </cell>
          <cell r="E5322" t="str">
            <v>INSTALACOES HIDRO SANITARIAS</v>
          </cell>
          <cell r="F5322" t="str">
            <v>REGISTROS/VALVULAS</v>
          </cell>
          <cell r="G5322" t="str">
            <v>SINAPI Nov/23</v>
          </cell>
        </row>
        <row r="5323">
          <cell r="A5323">
            <v>103039</v>
          </cell>
          <cell r="B5323" t="str">
            <v>REGISTRO DE ESFERA, PVC, ROSCÁVEL, COM VOLANTE, 1 1/2" - FORNECIMENTO E INSTALAÇÃO. AF_08/2021</v>
          </cell>
          <cell r="C5323" t="str">
            <v>UN</v>
          </cell>
          <cell r="D5323">
            <v>83.35</v>
          </cell>
          <cell r="E5323" t="str">
            <v>INSTALACOES HIDRO SANITARIAS</v>
          </cell>
          <cell r="F5323" t="str">
            <v>REGISTROS/VALVULAS</v>
          </cell>
          <cell r="G5323" t="str">
            <v>SINAPI Nov/23</v>
          </cell>
        </row>
        <row r="5324">
          <cell r="A5324">
            <v>103040</v>
          </cell>
          <cell r="B5324" t="str">
            <v>REGISTRO DE ESFERA, PVC, ROSCÁVEL, COM VOLANTE, 2" - FORNECIMENTO E INSTALAÇÃO. AF_08/2021</v>
          </cell>
          <cell r="C5324" t="str">
            <v>UN</v>
          </cell>
          <cell r="D5324">
            <v>123.51</v>
          </cell>
          <cell r="E5324" t="str">
            <v>INSTALACOES HIDRO SANITARIAS</v>
          </cell>
          <cell r="F5324" t="str">
            <v>REGISTROS/VALVULAS</v>
          </cell>
          <cell r="G5324" t="str">
            <v>SINAPI Nov/23</v>
          </cell>
        </row>
        <row r="5325">
          <cell r="A5325">
            <v>103041</v>
          </cell>
          <cell r="B5325" t="str">
            <v>REGISTRO DE ESFERA, PVC, ROSCÁVEL, COM BORBOLETA, 1/2" - FORNECIMENTO E INSTALAÇÃO. AF_08/2021</v>
          </cell>
          <cell r="C5325" t="str">
            <v>UN</v>
          </cell>
          <cell r="D5325">
            <v>24.15</v>
          </cell>
          <cell r="E5325" t="str">
            <v>INSTALACOES HIDRO SANITARIAS</v>
          </cell>
          <cell r="F5325" t="str">
            <v>REGISTROS/VALVULAS</v>
          </cell>
          <cell r="G5325" t="str">
            <v>SINAPI Nov/23</v>
          </cell>
        </row>
        <row r="5326">
          <cell r="A5326">
            <v>103042</v>
          </cell>
          <cell r="B5326" t="str">
            <v>REGISTRO DE ESFERA, PVC, ROSCÁVEL, COM BORBOLETA, 3/4" - FORNECIMENTO E INSTALAÇÃO. AF_08/2021</v>
          </cell>
          <cell r="C5326" t="str">
            <v>UN</v>
          </cell>
          <cell r="D5326">
            <v>30.03</v>
          </cell>
          <cell r="E5326" t="str">
            <v>INSTALACOES HIDRO SANITARIAS</v>
          </cell>
          <cell r="F5326" t="str">
            <v>REGISTROS/VALVULAS</v>
          </cell>
          <cell r="G5326" t="str">
            <v>SINAPI Nov/23</v>
          </cell>
        </row>
        <row r="5327">
          <cell r="A5327">
            <v>103043</v>
          </cell>
          <cell r="B5327" t="str">
            <v>REGISTRO DE ESFERA, PVC, ROSCÁVEL, COM CABEÇA QUADRADA, 1/2" - FORNECIMENTO E INSTALAÇÃO. AF_08/2021</v>
          </cell>
          <cell r="C5327" t="str">
            <v>UN</v>
          </cell>
          <cell r="D5327">
            <v>27.81</v>
          </cell>
          <cell r="E5327" t="str">
            <v>INSTALACOES HIDRO SANITARIAS</v>
          </cell>
          <cell r="F5327" t="str">
            <v>REGISTROS/VALVULAS</v>
          </cell>
          <cell r="G5327" t="str">
            <v>SINAPI Nov/23</v>
          </cell>
        </row>
        <row r="5328">
          <cell r="A5328">
            <v>103044</v>
          </cell>
          <cell r="B5328" t="str">
            <v>REGISTRO DE ESFERA, PVC, ROSCÁVEL, COM CABEÇA QUADRADA, 3/4" - FORNECIMENTO E INSTALAÇÃO. AF_08/2021</v>
          </cell>
          <cell r="C5328" t="str">
            <v>UN</v>
          </cell>
          <cell r="D5328">
            <v>37.64</v>
          </cell>
          <cell r="E5328" t="str">
            <v>INSTALACOES HIDRO SANITARIAS</v>
          </cell>
          <cell r="F5328" t="str">
            <v>REGISTROS/VALVULAS</v>
          </cell>
          <cell r="G5328" t="str">
            <v>SINAPI Nov/23</v>
          </cell>
        </row>
        <row r="5329">
          <cell r="A5329">
            <v>103045</v>
          </cell>
          <cell r="B5329" t="str">
            <v>REGISTRO DE PRESSÃO, PVC, ROSCÁVEL, VOLANTE SIMPLES, 1/2" - FORNECIMENTO E INSTALAÇÃO. AF_08/2021</v>
          </cell>
          <cell r="C5329" t="str">
            <v>UN</v>
          </cell>
          <cell r="D5329">
            <v>12.14</v>
          </cell>
          <cell r="E5329" t="str">
            <v>INSTALACOES HIDRO SANITARIAS</v>
          </cell>
          <cell r="F5329" t="str">
            <v>REGISTROS/VALVULAS</v>
          </cell>
          <cell r="G5329" t="str">
            <v>SINAPI Nov/23</v>
          </cell>
        </row>
        <row r="5330">
          <cell r="A5330">
            <v>103046</v>
          </cell>
          <cell r="B5330" t="str">
            <v>REGISTRO DE PRESSÃO, PVC, ROSCÁVEL, VOLANTE SIMPLES, 3/4" - FORNECIMENTO E INSTALAÇÃO. AF_08/2021</v>
          </cell>
          <cell r="C5330" t="str">
            <v>UN</v>
          </cell>
          <cell r="D5330">
            <v>28.5</v>
          </cell>
          <cell r="E5330" t="str">
            <v>INSTALACOES HIDRO SANITARIAS</v>
          </cell>
          <cell r="F5330" t="str">
            <v>REGISTROS/VALVULAS</v>
          </cell>
          <cell r="G5330" t="str">
            <v>SINAPI Nov/23</v>
          </cell>
        </row>
        <row r="5331">
          <cell r="A5331">
            <v>103047</v>
          </cell>
          <cell r="B5331" t="str">
            <v>REGISTRO DE ESFERA, PVC, SOLDÁVEL, COM VOLANTE, DN  20 MM - FORNECIMENTO E INSTALAÇÃO. AF_08/2021</v>
          </cell>
          <cell r="C5331" t="str">
            <v>UN</v>
          </cell>
          <cell r="D5331">
            <v>29.33</v>
          </cell>
          <cell r="E5331" t="str">
            <v>INSTALACOES HIDRO SANITARIAS</v>
          </cell>
          <cell r="F5331" t="str">
            <v>REGISTROS/VALVULAS</v>
          </cell>
          <cell r="G5331" t="str">
            <v>SINAPI Nov/23</v>
          </cell>
        </row>
        <row r="5332">
          <cell r="A5332">
            <v>103048</v>
          </cell>
          <cell r="B5332" t="str">
            <v>REGISTRO DE PRESSÃO, PVC, SOLDÁVEL, VOLANTE SIMPLES, DN  20 MM - FORNECIMENTO E INSTALAÇÃO. AF_08/2021</v>
          </cell>
          <cell r="C5332" t="str">
            <v>UN</v>
          </cell>
          <cell r="D5332">
            <v>22.07</v>
          </cell>
          <cell r="E5332" t="str">
            <v>INSTALACOES HIDRO SANITARIAS</v>
          </cell>
          <cell r="F5332" t="str">
            <v>REGISTROS/VALVULAS</v>
          </cell>
          <cell r="G5332" t="str">
            <v>SINAPI Nov/23</v>
          </cell>
        </row>
        <row r="5333">
          <cell r="A5333">
            <v>103049</v>
          </cell>
          <cell r="B5333" t="str">
            <v>REGISTRO DE PRESSÃO, PVC, SOLDÁVEL, VOLANTE SIMPLES, DN  25 MM - FORNECIMENTO E INSTALAÇÃO. AF_08/2021</v>
          </cell>
          <cell r="C5333" t="str">
            <v>UN</v>
          </cell>
          <cell r="D5333">
            <v>23.73</v>
          </cell>
          <cell r="E5333" t="str">
            <v>INSTALACOES HIDRO SANITARIAS</v>
          </cell>
          <cell r="F5333" t="str">
            <v>REGISTROS/VALVULAS</v>
          </cell>
          <cell r="G5333" t="str">
            <v>SINAPI Nov/23</v>
          </cell>
        </row>
        <row r="5334">
          <cell r="A5334">
            <v>103050</v>
          </cell>
          <cell r="B5334" t="str">
            <v>SUBSTITUIÇÃO DE REGISTRO OU VÁLVULA, ROSCÁVEL, DN  20 MM. AF_08/2021</v>
          </cell>
          <cell r="C5334" t="str">
            <v>UN</v>
          </cell>
          <cell r="D5334">
            <v>29.88</v>
          </cell>
          <cell r="E5334" t="str">
            <v>INSTALACOES HIDRO SANITARIAS</v>
          </cell>
          <cell r="F5334" t="str">
            <v>REGISTROS/VALVULAS</v>
          </cell>
          <cell r="G5334" t="str">
            <v>SINAPI Nov/23</v>
          </cell>
        </row>
        <row r="5335">
          <cell r="A5335">
            <v>103051</v>
          </cell>
          <cell r="B5335" t="str">
            <v>SUBSTITUIÇÃO DE REGISTRO OU VÁLVULA, ROSCÁVEL, DN  25 MM. AF_08/2021</v>
          </cell>
          <cell r="C5335" t="str">
            <v>UN</v>
          </cell>
          <cell r="D5335">
            <v>36.090000000000003</v>
          </cell>
          <cell r="E5335" t="str">
            <v>INSTALACOES HIDRO SANITARIAS</v>
          </cell>
          <cell r="F5335" t="str">
            <v>REGISTROS/VALVULAS</v>
          </cell>
          <cell r="G5335" t="str">
            <v>SINAPI Nov/23</v>
          </cell>
        </row>
        <row r="5336">
          <cell r="A5336">
            <v>103052</v>
          </cell>
          <cell r="B5336" t="str">
            <v>SUBSTITUIÇÃO DE REGISTRO OU VÁLVULA, ROSCÁVEL, DN  32 MM. AF_08/2021</v>
          </cell>
          <cell r="C5336" t="str">
            <v>UN</v>
          </cell>
          <cell r="D5336">
            <v>47.77</v>
          </cell>
          <cell r="E5336" t="str">
            <v>INSTALACOES HIDRO SANITARIAS</v>
          </cell>
          <cell r="F5336" t="str">
            <v>REGISTROS/VALVULAS</v>
          </cell>
          <cell r="G5336" t="str">
            <v>SINAPI Nov/23</v>
          </cell>
        </row>
        <row r="5337">
          <cell r="A5337">
            <v>95634</v>
          </cell>
          <cell r="B5337" t="str">
            <v>KIT CAVALETE PARA MEDIÇÃO DE ÁGUA - ENTRADA PRINCIPAL, EM PVC SOLDÁVEL DN 20 (½")   FORNECIMENTO E INSTALAÇÃO (EXCLUSIVE HIDRÔMETRO). AF_11/2016</v>
          </cell>
          <cell r="C5337" t="str">
            <v>UN</v>
          </cell>
          <cell r="D5337">
            <v>240.87</v>
          </cell>
          <cell r="E5337" t="str">
            <v>INSTALACOES HIDRO SANITARIAS</v>
          </cell>
          <cell r="F5337" t="str">
            <v>HIDROMETRO</v>
          </cell>
          <cell r="G5337" t="str">
            <v>SINAPI Nov/23</v>
          </cell>
        </row>
        <row r="5338">
          <cell r="A5338">
            <v>95635</v>
          </cell>
          <cell r="B5338" t="str">
            <v>KIT CAVALETE PARA MEDIÇÃO DE ÁGUA - ENTRADA PRINCIPAL, EM PVC SOLDÁVEL DN 25 (¾")   FORNECIMENTO E INSTALAÇÃO (EXCLUSIVE HIDRÔMETRO). AF_11/2016</v>
          </cell>
          <cell r="C5338" t="str">
            <v>UN</v>
          </cell>
          <cell r="D5338">
            <v>257.64999999999998</v>
          </cell>
          <cell r="E5338" t="str">
            <v>INSTALACOES HIDRO SANITARIAS</v>
          </cell>
          <cell r="F5338" t="str">
            <v>HIDROMETRO</v>
          </cell>
          <cell r="G5338" t="str">
            <v>SINAPI Nov/23</v>
          </cell>
        </row>
        <row r="5339">
          <cell r="A5339">
            <v>95636</v>
          </cell>
          <cell r="B5339" t="str">
            <v>KIT CAVALETE PARA MEDIÇÃO DE ÁGUA - ENTRADA PRINCIPAL, EM AÇO GALVANIZADO DN 25 (1 )   FORNECIMENTO E INSTALAÇÃO (EXCLUSIVE HIDRÔMETRO). AF_11/2016</v>
          </cell>
          <cell r="C5339" t="str">
            <v>UN</v>
          </cell>
          <cell r="D5339">
            <v>419.79</v>
          </cell>
          <cell r="E5339" t="str">
            <v>INSTALACOES HIDRO SANITARIAS</v>
          </cell>
          <cell r="F5339" t="str">
            <v>HIDROMETRO</v>
          </cell>
          <cell r="G5339" t="str">
            <v>SINAPI Nov/23</v>
          </cell>
        </row>
        <row r="5340">
          <cell r="A5340">
            <v>95637</v>
          </cell>
          <cell r="B5340" t="str">
            <v>KIT CAVALETE PARA MEDIÇÃO DE ÁGUA - ENTRADA PRINCIPAL, EM AÇO GALVANIZADO DN 32 (1 ¼)  FORNECIMENTO E INSTALAÇÃO (EXCLUSIVE HIDRÔMETRO). AF_11/2016</v>
          </cell>
          <cell r="C5340" t="str">
            <v>UN</v>
          </cell>
          <cell r="D5340">
            <v>661.82</v>
          </cell>
          <cell r="E5340" t="str">
            <v>INSTALACOES HIDRO SANITARIAS</v>
          </cell>
          <cell r="F5340" t="str">
            <v>HIDROMETRO</v>
          </cell>
          <cell r="G5340" t="str">
            <v>SINAPI Nov/23</v>
          </cell>
        </row>
        <row r="5341">
          <cell r="A5341">
            <v>95638</v>
          </cell>
          <cell r="B5341" t="str">
            <v>KIT CAVALETE PARA MEDIÇÃO DE ÁGUA - ENTRADA PRINCIPAL, EM AÇO GALVANIZADO DN 40 (1 ½)  FORNECIMENTO E INSTALAÇÃO (EXCLUSIVE HIDRÔMETRO). AF_11/2016</v>
          </cell>
          <cell r="C5341" t="str">
            <v>UN</v>
          </cell>
          <cell r="D5341">
            <v>801.32</v>
          </cell>
          <cell r="E5341" t="str">
            <v>INSTALACOES HIDRO SANITARIAS</v>
          </cell>
          <cell r="F5341" t="str">
            <v>HIDROMETRO</v>
          </cell>
          <cell r="G5341" t="str">
            <v>SINAPI Nov/23</v>
          </cell>
        </row>
        <row r="5342">
          <cell r="A5342">
            <v>95639</v>
          </cell>
          <cell r="B5342" t="str">
            <v>KIT CAVALETE PARA MEDIÇÃO DE ÁGUA - ENTRADA PRINCIPAL, EM AÇO GALVANIZADO DN 50 (2)  FORNECIMENTO E INSTALAÇÃO (EXCLUSIVE HIDRÔMETRO). AF_11/2016</v>
          </cell>
          <cell r="C5342" t="str">
            <v>UN</v>
          </cell>
          <cell r="D5342">
            <v>1006.4</v>
          </cell>
          <cell r="E5342" t="str">
            <v>INSTALACOES HIDRO SANITARIAS</v>
          </cell>
          <cell r="F5342" t="str">
            <v>HIDROMETRO</v>
          </cell>
          <cell r="G5342" t="str">
            <v>SINAPI Nov/23</v>
          </cell>
        </row>
        <row r="5343">
          <cell r="A5343">
            <v>95641</v>
          </cell>
          <cell r="B5343" t="str">
            <v>KIT CAVALETE PARA MEDIÇÃO DE ÁGUA - ENTRADA INDIVIDUALIZADA, EM PVC DN 25 (¾), PARA 2 MEDIDORES  FORNECIMENTO E INSTALAÇÃO (EXCLUSIVE HIDRÔMETRO). AF_11/2016</v>
          </cell>
          <cell r="C5343" t="str">
            <v>UN</v>
          </cell>
          <cell r="D5343">
            <v>329.24</v>
          </cell>
          <cell r="E5343" t="str">
            <v>INSTALACOES HIDRO SANITARIAS</v>
          </cell>
          <cell r="F5343" t="str">
            <v>HIDROMETRO</v>
          </cell>
          <cell r="G5343" t="str">
            <v>SINAPI Nov/23</v>
          </cell>
        </row>
        <row r="5344">
          <cell r="A5344">
            <v>95642</v>
          </cell>
          <cell r="B5344" t="str">
            <v>KIT CAVALETE PARA MEDIÇÃO DE ÁGUA - ENTRADA INDIVIDUALIZADA, EM PVC DN 25 (¾), PARA 3 MEDIDORES  FORNECIMENTO E INSTALAÇÃO (EXCLUSIVE HIDRÔMETRO). AF_11/2016</v>
          </cell>
          <cell r="C5344" t="str">
            <v>UN</v>
          </cell>
          <cell r="D5344">
            <v>487.02</v>
          </cell>
          <cell r="E5344" t="str">
            <v>INSTALACOES HIDRO SANITARIAS</v>
          </cell>
          <cell r="F5344" t="str">
            <v>HIDROMETRO</v>
          </cell>
          <cell r="G5344" t="str">
            <v>SINAPI Nov/23</v>
          </cell>
        </row>
        <row r="5345">
          <cell r="A5345">
            <v>95643</v>
          </cell>
          <cell r="B5345" t="str">
            <v>KIT CAVALETE PARA MEDIÇÃO DE ÁGUA - ENTRADA INDIVIDUALIZADA, EM PVC DN 25 (¾), PARA 4 MEDIDORES  FORNECIMENTO E INSTALAÇÃO (EXCLUSIVE HIDRÔMETRO). AF_11/2016</v>
          </cell>
          <cell r="C5345" t="str">
            <v>UN</v>
          </cell>
          <cell r="D5345">
            <v>636.91</v>
          </cell>
          <cell r="E5345" t="str">
            <v>INSTALACOES HIDRO SANITARIAS</v>
          </cell>
          <cell r="F5345" t="str">
            <v>HIDROMETRO</v>
          </cell>
          <cell r="G5345" t="str">
            <v>SINAPI Nov/23</v>
          </cell>
        </row>
        <row r="5346">
          <cell r="A5346">
            <v>95644</v>
          </cell>
          <cell r="B5346" t="str">
            <v>KIT CAVALETE PARA MEDIÇÃO DE ÁGUA - ENTRADA INDIVIDUALIZADA, EM PVC DN 32 (1), PARA 1 MEDIDOR  FORNECIMENTO E INSTALAÇÃO (EXCLUSIVE HIDRÔMETRO). AF_11/2016</v>
          </cell>
          <cell r="C5346" t="str">
            <v>UN</v>
          </cell>
          <cell r="D5346">
            <v>236.54</v>
          </cell>
          <cell r="E5346" t="str">
            <v>INSTALACOES HIDRO SANITARIAS</v>
          </cell>
          <cell r="F5346" t="str">
            <v>HIDROMETRO</v>
          </cell>
          <cell r="G5346" t="str">
            <v>SINAPI Nov/23</v>
          </cell>
        </row>
        <row r="5347">
          <cell r="A5347">
            <v>95645</v>
          </cell>
          <cell r="B5347" t="str">
            <v>KIT CAVALETE PARA MEDIÇÃO DE ÁGUA - ENTRADA INDIVIDUALIZADA, EM PVC DN 32 (1), PARA 2 MEDIDORES  FORNECIMENTO E INSTALAÇÃO (EXCLUSIVE HIDRÔMETRO). AF_11/2016</v>
          </cell>
          <cell r="C5347" t="str">
            <v>UN</v>
          </cell>
          <cell r="D5347">
            <v>432.16</v>
          </cell>
          <cell r="E5347" t="str">
            <v>INSTALACOES HIDRO SANITARIAS</v>
          </cell>
          <cell r="F5347" t="str">
            <v>HIDROMETRO</v>
          </cell>
          <cell r="G5347" t="str">
            <v>SINAPI Nov/23</v>
          </cell>
        </row>
        <row r="5348">
          <cell r="A5348">
            <v>95646</v>
          </cell>
          <cell r="B5348" t="str">
            <v>KIT CAVALETE PARA MEDIÇÃO DE ÁGUA - ENTRADA INDIVIDUALIZADA, EM PVC DN 32 (1), PARA 3 MEDIDORES  FORNECIMENTO E INSTALAÇÃO (EXCLUSIVE HIDRÔMETRO). AF_11/2016</v>
          </cell>
          <cell r="C5348" t="str">
            <v>UN</v>
          </cell>
          <cell r="D5348">
            <v>644.01</v>
          </cell>
          <cell r="E5348" t="str">
            <v>INSTALACOES HIDRO SANITARIAS</v>
          </cell>
          <cell r="F5348" t="str">
            <v>HIDROMETRO</v>
          </cell>
          <cell r="G5348" t="str">
            <v>SINAPI Nov/23</v>
          </cell>
        </row>
        <row r="5349">
          <cell r="A5349">
            <v>95647</v>
          </cell>
          <cell r="B5349" t="str">
            <v>KIT CAVALETE PARA MEDIÇÃO DE ÁGUA - ENTRADA INDIVIDUALIZADA, EM PVC DN 32 (1), PARA 4 MEDIDORES  FORNECIMENTO E INSTALAÇÃO (EXCLUSIVE HIDRÔMETRO). AF_11/2016</v>
          </cell>
          <cell r="C5349" t="str">
            <v>UN</v>
          </cell>
          <cell r="D5349">
            <v>844.13</v>
          </cell>
          <cell r="E5349" t="str">
            <v>INSTALACOES HIDRO SANITARIAS</v>
          </cell>
          <cell r="F5349" t="str">
            <v>HIDROMETRO</v>
          </cell>
          <cell r="G5349" t="str">
            <v>SINAPI Nov/23</v>
          </cell>
        </row>
        <row r="5350">
          <cell r="A5350">
            <v>95648</v>
          </cell>
          <cell r="B5350" t="str">
            <v>KIT CAVALETE PARA MEDIÇÃO DE ÁGUA - ENTRADA INDIVIDUALIZADA, EM CPVC DN 28 (1"), PARA 1 MEDIDOR - FORNECIMENTO E INSTALAÇÃO (EXCLUSIVE HIDRÔMETRO). AF_11/2016</v>
          </cell>
          <cell r="C5350" t="str">
            <v>UN</v>
          </cell>
          <cell r="D5350">
            <v>493.15</v>
          </cell>
          <cell r="E5350" t="str">
            <v>INSTALACOES HIDRO SANITARIAS</v>
          </cell>
          <cell r="F5350" t="str">
            <v>HIDROMETRO</v>
          </cell>
          <cell r="G5350" t="str">
            <v>SINAPI Nov/23</v>
          </cell>
        </row>
        <row r="5351">
          <cell r="A5351">
            <v>95649</v>
          </cell>
          <cell r="B5351" t="str">
            <v>KIT CAVALETE PARA MEDIÇÃO DE ÁGUA - ENTRADA INDIVIDUALIZADA, EM CPVC DN 28 (1"), PARA 2 MEDIDORES - FORNECIMENTO E INSTALAÇÃO (EXCLUSIVE HIDRÔMETRO). AF_11/2016</v>
          </cell>
          <cell r="C5351" t="str">
            <v>UN</v>
          </cell>
          <cell r="D5351">
            <v>851.2</v>
          </cell>
          <cell r="E5351" t="str">
            <v>INSTALACOES HIDRO SANITARIAS</v>
          </cell>
          <cell r="F5351" t="str">
            <v>HIDROMETRO</v>
          </cell>
          <cell r="G5351" t="str">
            <v>SINAPI Nov/23</v>
          </cell>
        </row>
        <row r="5352">
          <cell r="A5352">
            <v>95650</v>
          </cell>
          <cell r="B5352" t="str">
            <v>KIT CAVALETE PARA MEDIÇÃO DE ÁGUA - ENTRADA INDIVIDUALIZADA, EM CPVC DN 28 (1"), PARA 3 MEDIDORES - FORNECIMENTO E INSTALAÇÃO (EXCLUSIVE HIDRÔMETRO). AF_11/2016</v>
          </cell>
          <cell r="C5352" t="str">
            <v>UN</v>
          </cell>
          <cell r="D5352">
            <v>1244.7</v>
          </cell>
          <cell r="E5352" t="str">
            <v>INSTALACOES HIDRO SANITARIAS</v>
          </cell>
          <cell r="F5352" t="str">
            <v>HIDROMETRO</v>
          </cell>
          <cell r="G5352" t="str">
            <v>SINAPI Nov/23</v>
          </cell>
        </row>
        <row r="5353">
          <cell r="A5353">
            <v>95651</v>
          </cell>
          <cell r="B5353" t="str">
            <v>KIT CAVALETE PARA MEDIÇÃO DE ÁGUA - ENTRADA INDIVIDUALIZADA, EM CPVC DN 28 (1"), PARA 4 MEDIDORES - FORNECIMENTO E INSTALAÇÃO (EXCLUSIVE HIDRÔMETRO). AF_11/2016</v>
          </cell>
          <cell r="C5353" t="str">
            <v>UN</v>
          </cell>
          <cell r="D5353">
            <v>1616.86</v>
          </cell>
          <cell r="E5353" t="str">
            <v>INSTALACOES HIDRO SANITARIAS</v>
          </cell>
          <cell r="F5353" t="str">
            <v>HIDROMETRO</v>
          </cell>
          <cell r="G5353" t="str">
            <v>SINAPI Nov/23</v>
          </cell>
        </row>
        <row r="5354">
          <cell r="A5354">
            <v>95652</v>
          </cell>
          <cell r="B5354" t="str">
            <v>KIT CAVALETE PARA MEDIÇÃO DE ÁGUA - ENTRADA INDIVIDUALIZADA, EM CPVC DN 35 (1 ¼"), PARA 1 MEDIDOR - FORNECIMENTO E INSTALAÇÃO (EXCLUSIVE HIDRÔMETRO). AF_11/2016</v>
          </cell>
          <cell r="C5354" t="str">
            <v>UN</v>
          </cell>
          <cell r="D5354">
            <v>608.75</v>
          </cell>
          <cell r="E5354" t="str">
            <v>INSTALACOES HIDRO SANITARIAS</v>
          </cell>
          <cell r="F5354" t="str">
            <v>HIDROMETRO</v>
          </cell>
          <cell r="G5354" t="str">
            <v>SINAPI Nov/23</v>
          </cell>
        </row>
        <row r="5355">
          <cell r="A5355">
            <v>95653</v>
          </cell>
          <cell r="B5355" t="str">
            <v>KIT CAVALETE PARA MEDIÇÃO DE ÁGUA - ENTRADA INDIVIDUALIZADA, EM CPVC DN 35 (1 ¼"), PARA 2 MEDIDORES - FORNECIMENTO E INSTALAÇÃO (EXCLUSIVE HIDRÔMETRO). AF_11/2016</v>
          </cell>
          <cell r="C5355" t="str">
            <v>UN</v>
          </cell>
          <cell r="D5355">
            <v>1080.78</v>
          </cell>
          <cell r="E5355" t="str">
            <v>INSTALACOES HIDRO SANITARIAS</v>
          </cell>
          <cell r="F5355" t="str">
            <v>HIDROMETRO</v>
          </cell>
          <cell r="G5355" t="str">
            <v>SINAPI Nov/23</v>
          </cell>
        </row>
        <row r="5356">
          <cell r="A5356">
            <v>95654</v>
          </cell>
          <cell r="B5356" t="str">
            <v>KIT CAVALETE PARA MEDIÇÃO DE ÁGUA - ENTRADA INDIVIDUALIZADA, EM CPVC DN 35 (1 ¼"), PARA 3 MEDIDORES - FORNECIMENTO E INSTALAÇÃO (EXCLUSIVE HIDRÔMETRO). AF_11/2016</v>
          </cell>
          <cell r="C5356" t="str">
            <v>UN</v>
          </cell>
          <cell r="D5356">
            <v>1593.07</v>
          </cell>
          <cell r="E5356" t="str">
            <v>INSTALACOES HIDRO SANITARIAS</v>
          </cell>
          <cell r="F5356" t="str">
            <v>HIDROMETRO</v>
          </cell>
          <cell r="G5356" t="str">
            <v>SINAPI Nov/23</v>
          </cell>
        </row>
        <row r="5357">
          <cell r="A5357">
            <v>95655</v>
          </cell>
          <cell r="B5357" t="str">
            <v>KIT CAVALETE PARA MEDIÇÃO DE ÁGUA - ENTRADA INDIVIDUALIZADA, EM CPVC DN 35 (1 ¼"), PARA 4 MEDIDORES - FORNECIMENTO E INSTALAÇÃO (EXCLUSIVE HIDRÔMETRO). AF_11/2016</v>
          </cell>
          <cell r="C5357" t="str">
            <v>UN</v>
          </cell>
          <cell r="D5357">
            <v>2078.15</v>
          </cell>
          <cell r="E5357" t="str">
            <v>INSTALACOES HIDRO SANITARIAS</v>
          </cell>
          <cell r="F5357" t="str">
            <v>HIDROMETRO</v>
          </cell>
          <cell r="G5357" t="str">
            <v>SINAPI Nov/23</v>
          </cell>
        </row>
        <row r="5358">
          <cell r="A5358">
            <v>95657</v>
          </cell>
          <cell r="B5358" t="str">
            <v>KIT CAVALETE PARA MEDIÇÃO DE ÁGUA - ENTRADA INDIVIDUALIZADA, EM PPR PN20 DN 25 (¾") PARA 1 MEDIDOR - FORNECIMENTO E INSTALAÇÃO (EXCLUSIVE HIDRÔMETRO). AF_11/2016</v>
          </cell>
          <cell r="C5358" t="str">
            <v>UN</v>
          </cell>
          <cell r="D5358">
            <v>265.32</v>
          </cell>
          <cell r="E5358" t="str">
            <v>INSTALACOES HIDRO SANITARIAS</v>
          </cell>
          <cell r="F5358" t="str">
            <v>HIDROMETRO</v>
          </cell>
          <cell r="G5358" t="str">
            <v>SINAPI Nov/23</v>
          </cell>
        </row>
        <row r="5359">
          <cell r="A5359">
            <v>95658</v>
          </cell>
          <cell r="B5359" t="str">
            <v>KIT CAVALETE PARA MEDIÇÃO DE ÁGUA - ENTRADA INDIVIDUALIZADA, EM PPR PN20 DN 25 (¾" ) PARA 2 MEDIDORES - FORNECIMENTO E INSTALAÇÃO (EXCLUSIVE HIDRÔMETRO). AF_11/2016</v>
          </cell>
          <cell r="C5359" t="str">
            <v>UN</v>
          </cell>
          <cell r="D5359">
            <v>499.88</v>
          </cell>
          <cell r="E5359" t="str">
            <v>INSTALACOES HIDRO SANITARIAS</v>
          </cell>
          <cell r="F5359" t="str">
            <v>HIDROMETRO</v>
          </cell>
          <cell r="G5359" t="str">
            <v>SINAPI Nov/23</v>
          </cell>
        </row>
        <row r="5360">
          <cell r="A5360">
            <v>95659</v>
          </cell>
          <cell r="B5360" t="str">
            <v>KIT CAVALETE PARA MEDIÇÃO DE ÁGUA - ENTRADA INDIVIDUALIZADA, EM PPR PN20 DN 25 (¾") PARA 3 MEDIDORES - FORNECIMENTO E INSTALAÇÃO (EXCLUSIVE HIDRÔMETRO). AF_11/2016</v>
          </cell>
          <cell r="C5360" t="str">
            <v>UN</v>
          </cell>
          <cell r="D5360">
            <v>709.4</v>
          </cell>
          <cell r="E5360" t="str">
            <v>INSTALACOES HIDRO SANITARIAS</v>
          </cell>
          <cell r="F5360" t="str">
            <v>HIDROMETRO</v>
          </cell>
          <cell r="G5360" t="str">
            <v>SINAPI Nov/23</v>
          </cell>
        </row>
        <row r="5361">
          <cell r="A5361">
            <v>95660</v>
          </cell>
          <cell r="B5361" t="str">
            <v>KIT CAVALETE PARA MEDIÇÃO DE ÁGUA - ENTRADA INDIVIDUALIZADA, EM PPR PN20 DN 25 (¾") PARA 4 MEDIDORES - FORNECIMENTO E INSTALAÇÃO (EXCLUSIVE HIDRÔMETRO). AF_11/2016</v>
          </cell>
          <cell r="C5361" t="str">
            <v>UN</v>
          </cell>
          <cell r="D5361">
            <v>999.45</v>
          </cell>
          <cell r="E5361" t="str">
            <v>INSTALACOES HIDRO SANITARIAS</v>
          </cell>
          <cell r="F5361" t="str">
            <v>HIDROMETRO</v>
          </cell>
          <cell r="G5361" t="str">
            <v>SINAPI Nov/23</v>
          </cell>
        </row>
        <row r="5362">
          <cell r="A5362">
            <v>95661</v>
          </cell>
          <cell r="B5362" t="str">
            <v>KIT CAVALETE PARA MEDIÇÃO DE ÁGUA - ENTRADA INDIVIDUALIZADA, EM PPR PN20 DN 32 (1") PARA 1 MEDIDOR - FORNECIMENTO E INSTALAÇÃO (EXCLUSIVE HIDRÔMETRO). AF_11/2016</v>
          </cell>
          <cell r="C5362" t="str">
            <v>UN</v>
          </cell>
          <cell r="D5362">
            <v>338.6</v>
          </cell>
          <cell r="E5362" t="str">
            <v>INSTALACOES HIDRO SANITARIAS</v>
          </cell>
          <cell r="F5362" t="str">
            <v>HIDROMETRO</v>
          </cell>
          <cell r="G5362" t="str">
            <v>SINAPI Nov/23</v>
          </cell>
        </row>
        <row r="5363">
          <cell r="A5363">
            <v>95662</v>
          </cell>
          <cell r="B5363" t="str">
            <v>KIT CAVALETE PARA MEDIÇÃO DE ÁGUA - ENTRADA INDIVIDUALIZADA, EM PPR PN20 DN 32 (1") PARA 2 MEDIDORES - FORNECIMENTO E INSTALAÇÃO (EXCLUSIVE HIDRÔMETRO). AF_11/2016</v>
          </cell>
          <cell r="C5363" t="str">
            <v>UN</v>
          </cell>
          <cell r="D5363">
            <v>648.62</v>
          </cell>
          <cell r="E5363" t="str">
            <v>INSTALACOES HIDRO SANITARIAS</v>
          </cell>
          <cell r="F5363" t="str">
            <v>HIDROMETRO</v>
          </cell>
          <cell r="G5363" t="str">
            <v>SINAPI Nov/23</v>
          </cell>
        </row>
        <row r="5364">
          <cell r="A5364">
            <v>95663</v>
          </cell>
          <cell r="B5364" t="str">
            <v>KIT CAVALETE PARA MEDIÇÃO DE ÁGUA - ENTRADA INDIVIDUALIZADA, EM PPR PN20 DN 32 (1") PARA 3 MEDIDORES - FORNECIMENTO E INSTALAÇÃO (EXCLUSIVE HIDRÔMETRO). AF_11/2016</v>
          </cell>
          <cell r="C5364" t="str">
            <v>UN</v>
          </cell>
          <cell r="D5364">
            <v>980.7</v>
          </cell>
          <cell r="E5364" t="str">
            <v>INSTALACOES HIDRO SANITARIAS</v>
          </cell>
          <cell r="F5364" t="str">
            <v>HIDROMETRO</v>
          </cell>
          <cell r="G5364" t="str">
            <v>SINAPI Nov/23</v>
          </cell>
        </row>
        <row r="5365">
          <cell r="A5365">
            <v>95664</v>
          </cell>
          <cell r="B5365" t="str">
            <v>KIT CAVALETE PARA MEDIÇÃO DE ÁGUA - ENTRADA INDIVIDUALIZADA, EM PPR PN20 DN 32 (1") PARA 4 MEDIDORES - FORNECIMENTO E INSTALAÇÃO (EXCLUSIVE HIDRÔMETRO). AF_11/2016</v>
          </cell>
          <cell r="C5365" t="str">
            <v>UN</v>
          </cell>
          <cell r="D5365">
            <v>1291.5899999999999</v>
          </cell>
          <cell r="E5365" t="str">
            <v>INSTALACOES HIDRO SANITARIAS</v>
          </cell>
          <cell r="F5365" t="str">
            <v>HIDROMETRO</v>
          </cell>
          <cell r="G5365" t="str">
            <v>SINAPI Nov/23</v>
          </cell>
        </row>
        <row r="5366">
          <cell r="A5366">
            <v>95665</v>
          </cell>
          <cell r="B5366" t="str">
            <v>KIT CAVALETE PARA MEDIÇÃO DE ÁGUA - ENTRADA INDIVIDUALIZADA, EM PPR PN25 DN 25 (¾") PARA 1 MEDIDOR - FORNECIMENTO E INSTALAÇÃO (EXCLUSIVE HIDRÔMETRO). AF_11/2016</v>
          </cell>
          <cell r="C5366" t="str">
            <v>UN</v>
          </cell>
          <cell r="D5366">
            <v>277.8</v>
          </cell>
          <cell r="E5366" t="str">
            <v>INSTALACOES HIDRO SANITARIAS</v>
          </cell>
          <cell r="F5366" t="str">
            <v>HIDROMETRO</v>
          </cell>
          <cell r="G5366" t="str">
            <v>SINAPI Nov/23</v>
          </cell>
        </row>
        <row r="5367">
          <cell r="A5367">
            <v>95666</v>
          </cell>
          <cell r="B5367" t="str">
            <v>KIT CAVALETE PARA MEDIÇÃO DE ÁGUA - ENTRADA INDIVIDUALIZADA, EM PPR PN25 DN 25 (¾") PARA 2 MEDIDORES - FORNECIMENTO E INSTALAÇÃO (EXCLUSIVE HIDRÔMETRO). AF_11/2016</v>
          </cell>
          <cell r="C5367" t="str">
            <v>UN</v>
          </cell>
          <cell r="D5367">
            <v>529.98</v>
          </cell>
          <cell r="E5367" t="str">
            <v>INSTALACOES HIDRO SANITARIAS</v>
          </cell>
          <cell r="F5367" t="str">
            <v>HIDROMETRO</v>
          </cell>
          <cell r="G5367" t="str">
            <v>SINAPI Nov/23</v>
          </cell>
        </row>
        <row r="5368">
          <cell r="A5368">
            <v>95667</v>
          </cell>
          <cell r="B5368" t="str">
            <v>KIT CAVALETE PARA MEDIÇÃO DE ÁGUA - ENTRADA INDIVIDUALIZADA, EM PPR PN25 DN 25 (¾") PARA 3 MEDIDORES - FORNECIMENTO E INSTALAÇÃO (EXCLUSIVE HIDRÔMETRO). AF_11/2016</v>
          </cell>
          <cell r="C5368" t="str">
            <v>UN</v>
          </cell>
          <cell r="D5368">
            <v>794.55</v>
          </cell>
          <cell r="E5368" t="str">
            <v>INSTALACOES HIDRO SANITARIAS</v>
          </cell>
          <cell r="F5368" t="str">
            <v>HIDROMETRO</v>
          </cell>
          <cell r="G5368" t="str">
            <v>SINAPI Nov/23</v>
          </cell>
        </row>
        <row r="5369">
          <cell r="A5369">
            <v>95668</v>
          </cell>
          <cell r="B5369" t="str">
            <v>KIT CAVALETE PARA MEDIÇÃO DE ÁGUA - ENTRADA INDIVIDUALIZADA, EM PPR PN25 DN 25 (¾") PARA 4 MEDIDORES - FORNECIMENTO E INSTALAÇÃO (EXCLUSIVE HIDRÔMETRO). AF_11/2016</v>
          </cell>
          <cell r="C5369" t="str">
            <v>UN</v>
          </cell>
          <cell r="D5369">
            <v>1042.4000000000001</v>
          </cell>
          <cell r="E5369" t="str">
            <v>INSTALACOES HIDRO SANITARIAS</v>
          </cell>
          <cell r="F5369" t="str">
            <v>HIDROMETRO</v>
          </cell>
          <cell r="G5369" t="str">
            <v>SINAPI Nov/23</v>
          </cell>
        </row>
        <row r="5370">
          <cell r="A5370">
            <v>95669</v>
          </cell>
          <cell r="B5370" t="str">
            <v>KIT CAVALETE PARA MEDIÇÃO DE ÁGUA - ENTRADA INDIVIDUALIZADA, EM PPR PN25 DN 32 (1") PARA 1 MEDIDOR - FORNECIMENTO E INSTALAÇÃO (EXCLUSIVE HIDRÔMETRO). AF_11/2016</v>
          </cell>
          <cell r="C5370" t="str">
            <v>UN</v>
          </cell>
          <cell r="D5370">
            <v>361.98</v>
          </cell>
          <cell r="E5370" t="str">
            <v>INSTALACOES HIDRO SANITARIAS</v>
          </cell>
          <cell r="F5370" t="str">
            <v>HIDROMETRO</v>
          </cell>
          <cell r="G5370" t="str">
            <v>SINAPI Nov/23</v>
          </cell>
        </row>
        <row r="5371">
          <cell r="A5371">
            <v>95670</v>
          </cell>
          <cell r="B5371" t="str">
            <v>KIT CAVALETE PARA MEDIÇÃO DE ÁGUA - ENTRADA INDIVIDUALIZADA, EM PPR PN25 DN 32 (1") PARA 2 MEDIDORES - FORNECIMENTO E INSTALAÇÃO (EXCLUSIVE HIDRÔMETRO). AF_11/2016</v>
          </cell>
          <cell r="C5371" t="str">
            <v>UN</v>
          </cell>
          <cell r="D5371">
            <v>676.63</v>
          </cell>
          <cell r="E5371" t="str">
            <v>INSTALACOES HIDRO SANITARIAS</v>
          </cell>
          <cell r="F5371" t="str">
            <v>HIDROMETRO</v>
          </cell>
          <cell r="G5371" t="str">
            <v>SINAPI Nov/23</v>
          </cell>
        </row>
        <row r="5372">
          <cell r="A5372">
            <v>95671</v>
          </cell>
          <cell r="B5372" t="str">
            <v>KIT CAVALETE PARA MEDIÇÃO DE ÁGUA - ENTRADA INDIVIDUALIZADA, EM PPR PN25 DN 32 (1") PARA 3 MEDIDORES - FORNECIMENTO E INSTALAÇÃO (EXCLUSIVE HIDRÔMETRO). AF_11/2016</v>
          </cell>
          <cell r="C5372" t="str">
            <v>UN</v>
          </cell>
          <cell r="D5372">
            <v>1018.21</v>
          </cell>
          <cell r="E5372" t="str">
            <v>INSTALACOES HIDRO SANITARIAS</v>
          </cell>
          <cell r="F5372" t="str">
            <v>HIDROMETRO</v>
          </cell>
          <cell r="G5372" t="str">
            <v>SINAPI Nov/23</v>
          </cell>
        </row>
        <row r="5373">
          <cell r="A5373">
            <v>95672</v>
          </cell>
          <cell r="B5373" t="str">
            <v>KIT CAVALETE PARA MEDIÇÃO DE ÁGUA - ENTRADA INDIVIDUALIZADA, EM PPR PN25 DN 32 (1") PARA 4 MEDIDORES - FORNECIMENTO E INSTALAÇÃO (EXCLUSIVE HIDRÔMETRO). AF_11/2016</v>
          </cell>
          <cell r="C5373" t="str">
            <v>UN</v>
          </cell>
          <cell r="D5373">
            <v>1358.59</v>
          </cell>
          <cell r="E5373" t="str">
            <v>INSTALACOES HIDRO SANITARIAS</v>
          </cell>
          <cell r="F5373" t="str">
            <v>HIDROMETRO</v>
          </cell>
          <cell r="G5373" t="str">
            <v>SINAPI Nov/23</v>
          </cell>
        </row>
        <row r="5374">
          <cell r="A5374">
            <v>95673</v>
          </cell>
          <cell r="B5374" t="str">
            <v>HIDRÔMETRO DN 20 (½), 1,5 M³/H  FORNECIMENTO E INSTALAÇÃO. AF_11/2016</v>
          </cell>
          <cell r="C5374" t="str">
            <v>UN</v>
          </cell>
          <cell r="D5374">
            <v>123.45</v>
          </cell>
          <cell r="E5374" t="str">
            <v>INSTALACOES HIDRO SANITARIAS</v>
          </cell>
          <cell r="F5374" t="str">
            <v>HIDROMETRO</v>
          </cell>
          <cell r="G5374" t="str">
            <v>SINAPI Nov/23</v>
          </cell>
        </row>
        <row r="5375">
          <cell r="A5375">
            <v>95674</v>
          </cell>
          <cell r="B5375" t="str">
            <v>HIDRÔMETRO DN 20 (½), 3,0 M³/H  FORNECIMENTO E INSTALAÇÃO. AF_11/2016</v>
          </cell>
          <cell r="C5375" t="str">
            <v>UN</v>
          </cell>
          <cell r="D5375">
            <v>130.38999999999999</v>
          </cell>
          <cell r="E5375" t="str">
            <v>INSTALACOES HIDRO SANITARIAS</v>
          </cell>
          <cell r="F5375" t="str">
            <v>HIDROMETRO</v>
          </cell>
          <cell r="G5375" t="str">
            <v>SINAPI Nov/23</v>
          </cell>
        </row>
        <row r="5376">
          <cell r="A5376">
            <v>95675</v>
          </cell>
          <cell r="B5376" t="str">
            <v>HIDRÔMETRO DN 25 (¾ ), 5,0 M³/H FORNECIMENTO E INSTALAÇÃO. AF_11/2016</v>
          </cell>
          <cell r="C5376" t="str">
            <v>UN</v>
          </cell>
          <cell r="D5376">
            <v>158.57</v>
          </cell>
          <cell r="E5376" t="str">
            <v>INSTALACOES HIDRO SANITARIAS</v>
          </cell>
          <cell r="F5376" t="str">
            <v>HIDROMETRO</v>
          </cell>
          <cell r="G5376" t="str">
            <v>SINAPI Nov/23</v>
          </cell>
        </row>
        <row r="5377">
          <cell r="A5377">
            <v>95676</v>
          </cell>
          <cell r="B5377" t="str">
            <v>CAIXA EM CONCRETO PRÉ-MOLDADO PARA ABRIGO DE HIDRÔMETRO COM DN 20 (½)  FORNECIMENTO E INSTALAÇÃO. AF_11/2016</v>
          </cell>
          <cell r="C5377" t="str">
            <v>UN</v>
          </cell>
          <cell r="D5377">
            <v>129.52000000000001</v>
          </cell>
          <cell r="E5377" t="str">
            <v>INSTALACOES HIDRO SANITARIAS</v>
          </cell>
          <cell r="F5377" t="str">
            <v>HIDROMETRO</v>
          </cell>
          <cell r="G5377" t="str">
            <v>SINAPI Nov/23</v>
          </cell>
        </row>
        <row r="5378">
          <cell r="A5378">
            <v>97741</v>
          </cell>
          <cell r="B5378" t="str">
            <v>KIT CAVALETE PARA MEDIÇÃO DE ÁGUA - ENTRADA INDIVIDUALIZADA, EM PVC DN 25 (¾), PARA 1 MEDIDOR  FORNECIMENTO E INSTALAÇÃO (EXCLUSIVE HIDRÔMETRO). AF_11/2016</v>
          </cell>
          <cell r="C5378" t="str">
            <v>UN</v>
          </cell>
          <cell r="D5378">
            <v>184.55</v>
          </cell>
          <cell r="E5378" t="str">
            <v>INSTALACOES HIDRO SANITARIAS</v>
          </cell>
          <cell r="F5378" t="str">
            <v>HIDROMETRO</v>
          </cell>
          <cell r="G5378" t="str">
            <v>SINAPI Nov/23</v>
          </cell>
        </row>
        <row r="5379">
          <cell r="A5379">
            <v>90436</v>
          </cell>
          <cell r="B5379" t="str">
            <v>FURO MANUAL EM ALVENARIA, PARA INSTALAÇÕES HIDRÁULICAS, DIÂMETROS MENORES OU IGUAIS A 40 MM. AF_09/2023</v>
          </cell>
          <cell r="C5379" t="str">
            <v>UN</v>
          </cell>
          <cell r="D5379">
            <v>18.71</v>
          </cell>
          <cell r="E5379" t="str">
            <v>INSTALACOES HIDRO SANITARIAS</v>
          </cell>
          <cell r="F5379" t="str">
            <v>SERVICOS DIVERSOS</v>
          </cell>
          <cell r="G5379" t="str">
            <v>SINAPI Nov/23</v>
          </cell>
        </row>
        <row r="5380">
          <cell r="A5380">
            <v>90437</v>
          </cell>
          <cell r="B5380" t="str">
            <v>FURO MANUAL EM ALVENARIA, PARA INSTALAÇÕES HIDRÁULICAS, DIÂMETROS MAIORES QUE 40 MM E MENORES OU IGUAIS A 75 MM. AF_09/2023</v>
          </cell>
          <cell r="C5380" t="str">
            <v>UN</v>
          </cell>
          <cell r="D5380">
            <v>49.86</v>
          </cell>
          <cell r="E5380" t="str">
            <v>INSTALACOES HIDRO SANITARIAS</v>
          </cell>
          <cell r="F5380" t="str">
            <v>SERVICOS DIVERSOS</v>
          </cell>
          <cell r="G5380" t="str">
            <v>SINAPI Nov/23</v>
          </cell>
        </row>
        <row r="5381">
          <cell r="A5381">
            <v>90438</v>
          </cell>
          <cell r="B5381" t="str">
            <v>FURO MANUAL EM ALVENARIA, PARA INSTALAÇÕES HIDRÁULICAS, DIÂMETROS MAIORES QUE 75 MM E MENORES OU IGUAIS A 100 MM. AF_09/2023</v>
          </cell>
          <cell r="C5381" t="str">
            <v>UN</v>
          </cell>
          <cell r="D5381">
            <v>72.819999999999993</v>
          </cell>
          <cell r="E5381" t="str">
            <v>INSTALACOES HIDRO SANITARIAS</v>
          </cell>
          <cell r="F5381" t="str">
            <v>SERVICOS DIVERSOS</v>
          </cell>
          <cell r="G5381" t="str">
            <v>SINAPI Nov/23</v>
          </cell>
        </row>
        <row r="5382">
          <cell r="A5382">
            <v>90439</v>
          </cell>
          <cell r="B5382" t="str">
            <v>FURO MECANIZADO EM CONCRETO, COM MARTELO DEMOLIDOR, PARA INSTALAÇÕES HIDRÁULICAS, DIÂMETROS MENORES OU IGUAIS A 40 MM. AF_09/2023</v>
          </cell>
          <cell r="C5382" t="str">
            <v>UN</v>
          </cell>
          <cell r="D5382">
            <v>10.76</v>
          </cell>
          <cell r="E5382" t="str">
            <v>INSTALACOES HIDRO SANITARIAS</v>
          </cell>
          <cell r="F5382" t="str">
            <v>SERVICOS DIVERSOS</v>
          </cell>
          <cell r="G5382" t="str">
            <v>SINAPI Nov/23</v>
          </cell>
        </row>
        <row r="5383">
          <cell r="A5383">
            <v>90440</v>
          </cell>
          <cell r="B5383" t="str">
            <v>FURO MECANIZADO EM CONCRETO, COM MARTELO DEMOLIDOR, PARA INSTALAÇÕES HIDRÁULICAS, DIÂMETROS MAIORES QUE 40 MM E MENORES OU IGUAIS A 75 MM. AF_09/2023</v>
          </cell>
          <cell r="C5383" t="str">
            <v>UN</v>
          </cell>
          <cell r="D5383">
            <v>28.69</v>
          </cell>
          <cell r="E5383" t="str">
            <v>INSTALACOES HIDRO SANITARIAS</v>
          </cell>
          <cell r="F5383" t="str">
            <v>SERVICOS DIVERSOS</v>
          </cell>
          <cell r="G5383" t="str">
            <v>SINAPI Nov/23</v>
          </cell>
        </row>
        <row r="5384">
          <cell r="A5384">
            <v>90441</v>
          </cell>
          <cell r="B5384" t="str">
            <v>FURO MECANIZADO EM CONCRETO, COM MARTELO DEMOLIDOR, PARA INSTALAÇÕES HIDRÁULICAS, DIÂMETROS MAIORES QUE 75 MM E MENORES OU IGUAIS A 150 MM. AF_09/2023</v>
          </cell>
          <cell r="C5384" t="str">
            <v>UN</v>
          </cell>
          <cell r="D5384">
            <v>41.92</v>
          </cell>
          <cell r="E5384" t="str">
            <v>INSTALACOES HIDRO SANITARIAS</v>
          </cell>
          <cell r="F5384" t="str">
            <v>SERVICOS DIVERSOS</v>
          </cell>
          <cell r="G5384" t="str">
            <v>SINAPI Nov/23</v>
          </cell>
        </row>
        <row r="5385">
          <cell r="A5385">
            <v>90443</v>
          </cell>
          <cell r="B5385" t="str">
            <v>RASGO LINEAR MANUAL EM ALVENARIA, PARA RAMAIS/ DISTRIBUIÇÃO DE INSTALAÇÕES HIDRÁULICAS, DIÂMETROS MENORES OU IGUAIS A 40 MM. AF_09/2023</v>
          </cell>
          <cell r="C5385" t="str">
            <v>M</v>
          </cell>
          <cell r="D5385">
            <v>10.050000000000001</v>
          </cell>
          <cell r="E5385" t="str">
            <v>INSTALACOES HIDRO SANITARIAS</v>
          </cell>
          <cell r="F5385" t="str">
            <v>SERVICOS DIVERSOS</v>
          </cell>
          <cell r="G5385" t="str">
            <v>SINAPI Nov/23</v>
          </cell>
        </row>
        <row r="5386">
          <cell r="A5386">
            <v>90444</v>
          </cell>
          <cell r="B5386" t="str">
            <v>RASGO LINEAR MECANIZADO EM CONTRAPISO, PARA RAMAIS/ DISTRIBUIÇÃO DE INSTALAÇÕES HIDRÁULICAS, DIÂMETROS MENORES OU IGUAIS A 40 MM. AF_09/2023_PS</v>
          </cell>
          <cell r="C5386" t="str">
            <v>M</v>
          </cell>
          <cell r="D5386">
            <v>14.65</v>
          </cell>
          <cell r="E5386" t="str">
            <v>INSTALACOES HIDRO SANITARIAS</v>
          </cell>
          <cell r="F5386" t="str">
            <v>SERVICOS DIVERSOS</v>
          </cell>
          <cell r="G5386" t="str">
            <v>SINAPI Nov/23</v>
          </cell>
        </row>
        <row r="5387">
          <cell r="A5387">
            <v>90445</v>
          </cell>
          <cell r="B5387" t="str">
            <v>RASGO LINEAR MECANIZADO EM CONTRAPISO, PARA RAMAIS/ DISTRIBUIÇÃO DE INSTALAÇÕES HIDRÁULICAS, DIÂMETROS MAIORES QUE 40 MM E MENORES OU IGUAIS A 75 MM. AF_09/2023_PS</v>
          </cell>
          <cell r="C5387" t="str">
            <v>M</v>
          </cell>
          <cell r="D5387">
            <v>19.440000000000001</v>
          </cell>
          <cell r="E5387" t="str">
            <v>INSTALACOES HIDRO SANITARIAS</v>
          </cell>
          <cell r="F5387" t="str">
            <v>SERVICOS DIVERSOS</v>
          </cell>
          <cell r="G5387" t="str">
            <v>SINAPI Nov/23</v>
          </cell>
        </row>
        <row r="5388">
          <cell r="A5388">
            <v>90446</v>
          </cell>
          <cell r="B5388" t="str">
            <v>RASGO LINEAR MECANIZADO EM CONTRAPISO, PARA RAMAIS/ DISTRIBUIÇÃO DE INSTALAÇÕES HIDRÁULICAS, DIÂMETROS MAIORES QUE 75 MM E MENORES OU IGUAIS A 100 MM. AF_09/2023_PS</v>
          </cell>
          <cell r="C5388" t="str">
            <v>M</v>
          </cell>
          <cell r="D5388">
            <v>25.8</v>
          </cell>
          <cell r="E5388" t="str">
            <v>INSTALACOES HIDRO SANITARIAS</v>
          </cell>
          <cell r="F5388" t="str">
            <v>SERVICOS DIVERSOS</v>
          </cell>
          <cell r="G5388" t="str">
            <v>SINAPI Nov/23</v>
          </cell>
        </row>
        <row r="5389">
          <cell r="A5389">
            <v>90447</v>
          </cell>
          <cell r="B5389" t="str">
            <v>RASGO LINEAR MANUAL EM ALVENARIA, PARA ELETRODUTOS, DIÂMETROS MENORES OU IGUAIS A 40 MM. AF_09/2023</v>
          </cell>
          <cell r="C5389" t="str">
            <v>M</v>
          </cell>
          <cell r="D5389">
            <v>11.47</v>
          </cell>
          <cell r="E5389" t="str">
            <v>INSTALACOES HIDRO SANITARIAS</v>
          </cell>
          <cell r="F5389" t="str">
            <v>SERVICOS DIVERSOS</v>
          </cell>
          <cell r="G5389" t="str">
            <v>SINAPI Nov/23</v>
          </cell>
        </row>
        <row r="5390">
          <cell r="A5390">
            <v>90451</v>
          </cell>
          <cell r="B5390" t="str">
            <v>PASSANTE TIPO PEÇA EM POLIESTIRENO (ISOPOR), FIXADO EM LAJE, PARA ABERTURA PARA PASSAGEM DE 1 TUBO DE ATÉ 50 MM DE DIÂMETRO. AF_09/2023</v>
          </cell>
          <cell r="C5390" t="str">
            <v>UN</v>
          </cell>
          <cell r="D5390">
            <v>7.83</v>
          </cell>
          <cell r="E5390" t="str">
            <v>INSTALACOES HIDRO SANITARIAS</v>
          </cell>
          <cell r="F5390" t="str">
            <v>SERVICOS DIVERSOS</v>
          </cell>
          <cell r="G5390" t="str">
            <v>SINAPI Nov/23</v>
          </cell>
        </row>
        <row r="5391">
          <cell r="A5391">
            <v>90452</v>
          </cell>
          <cell r="B5391" t="str">
            <v>PASSANTE TIPO PEÇA EM POLIESTIRENO (ISOPOR), FIXADO EM LAJE, PARA PASSAGEM DE NO MÁXIMO 5 TUBOS DE 50 MM DE DIÂMETRO. AF_09/2023</v>
          </cell>
          <cell r="C5391" t="str">
            <v>UN</v>
          </cell>
          <cell r="D5391">
            <v>30</v>
          </cell>
          <cell r="E5391" t="str">
            <v>INSTALACOES HIDRO SANITARIAS</v>
          </cell>
          <cell r="F5391" t="str">
            <v>SERVICOS DIVERSOS</v>
          </cell>
          <cell r="G5391" t="str">
            <v>SINAPI Nov/23</v>
          </cell>
        </row>
        <row r="5392">
          <cell r="A5392">
            <v>90453</v>
          </cell>
          <cell r="B5392" t="str">
            <v>PASSANTE TIPO TUBO COM DIÂMETRO DE 40 MM, FIXADO EM LAJE, PARA PASSAGEM DE TUBULAÇÕES COM NO MÁXIMO 32 MM DE DIÂMETRO. AF_09/2023</v>
          </cell>
          <cell r="C5392" t="str">
            <v>UN</v>
          </cell>
          <cell r="D5392">
            <v>4.57</v>
          </cell>
          <cell r="E5392" t="str">
            <v>INSTALACOES HIDRO SANITARIAS</v>
          </cell>
          <cell r="F5392" t="str">
            <v>SERVICOS DIVERSOS</v>
          </cell>
          <cell r="G5392" t="str">
            <v>SINAPI Nov/23</v>
          </cell>
        </row>
        <row r="5393">
          <cell r="A5393">
            <v>90454</v>
          </cell>
          <cell r="B5393" t="str">
            <v>PASSANTE TIPO TUBO COM DIÂMETRO DE 75 MM, FIXADO EM LAJE, PARA PASSAGEM DE TUBULAÇÕES COM NO MÁXIMO 50 MM DE DIÂMETRO. AF_09/2023</v>
          </cell>
          <cell r="C5393" t="str">
            <v>UN</v>
          </cell>
          <cell r="D5393">
            <v>7.37</v>
          </cell>
          <cell r="E5393" t="str">
            <v>INSTALACOES HIDRO SANITARIAS</v>
          </cell>
          <cell r="F5393" t="str">
            <v>SERVICOS DIVERSOS</v>
          </cell>
          <cell r="G5393" t="str">
            <v>SINAPI Nov/23</v>
          </cell>
        </row>
        <row r="5394">
          <cell r="A5394">
            <v>90455</v>
          </cell>
          <cell r="B5394" t="str">
            <v>PASSANTE TIPO TUBO COM DIÂMETRO DE 100 MM, FIXADO EM LAJE, PARA PASSAGEM DE TUBULAÇÕES COM NO MÁXIMO 75 MM DE DIÂMETRO. AF_09/2023</v>
          </cell>
          <cell r="C5394" t="str">
            <v>UN</v>
          </cell>
          <cell r="D5394">
            <v>9.5500000000000007</v>
          </cell>
          <cell r="E5394" t="str">
            <v>INSTALACOES HIDRO SANITARIAS</v>
          </cell>
          <cell r="F5394" t="str">
            <v>SERVICOS DIVERSOS</v>
          </cell>
          <cell r="G5394" t="str">
            <v>SINAPI Nov/23</v>
          </cell>
        </row>
        <row r="5395">
          <cell r="A5395">
            <v>90456</v>
          </cell>
          <cell r="B5395" t="str">
            <v>QUEBRA EM ALVENARIA PARA INSTALAÇÃO DE CAIXA DE TOMADA (4X4 OU 4X2). AF_09/2023</v>
          </cell>
          <cell r="C5395" t="str">
            <v>UN</v>
          </cell>
          <cell r="D5395">
            <v>7.59</v>
          </cell>
          <cell r="E5395" t="str">
            <v>INSTALACOES HIDRO SANITARIAS</v>
          </cell>
          <cell r="F5395" t="str">
            <v>SERVICOS DIVERSOS</v>
          </cell>
          <cell r="G5395" t="str">
            <v>SINAPI Nov/23</v>
          </cell>
        </row>
        <row r="5396">
          <cell r="A5396">
            <v>90457</v>
          </cell>
          <cell r="B5396" t="str">
            <v>QUEBRA EM ALVENARIA PARA INSTALAÇÃO DE QUADRO DISTRIBUIÇÃO PEQUENO (19X25 CM). AF_09/2023</v>
          </cell>
          <cell r="C5396" t="str">
            <v>UN</v>
          </cell>
          <cell r="D5396">
            <v>17.34</v>
          </cell>
          <cell r="E5396" t="str">
            <v>INSTALACOES HIDRO SANITARIAS</v>
          </cell>
          <cell r="F5396" t="str">
            <v>SERVICOS DIVERSOS</v>
          </cell>
          <cell r="G5396" t="str">
            <v>SINAPI Nov/23</v>
          </cell>
        </row>
        <row r="5397">
          <cell r="A5397">
            <v>90458</v>
          </cell>
          <cell r="B5397" t="str">
            <v>QUEBRA EM ALVENARIA PARA INSTALAÇÃO DE QUADRO DISTRIBUIÇÃO GRANDE (76X40 CM). AF_09/2023</v>
          </cell>
          <cell r="C5397" t="str">
            <v>UN</v>
          </cell>
          <cell r="D5397">
            <v>49.46</v>
          </cell>
          <cell r="E5397" t="str">
            <v>INSTALACOES HIDRO SANITARIAS</v>
          </cell>
          <cell r="F5397" t="str">
            <v>SERVICOS DIVERSOS</v>
          </cell>
          <cell r="G5397" t="str">
            <v>SINAPI Nov/23</v>
          </cell>
        </row>
        <row r="5398">
          <cell r="A5398">
            <v>90459</v>
          </cell>
          <cell r="B5398" t="str">
            <v>QUEBRA EM ALVENARIA PARA INSTALAÇÃO DE ABRIGO PARA MANGUEIRAS (90X60 CM). AF_09/2023</v>
          </cell>
          <cell r="C5398" t="str">
            <v>UN</v>
          </cell>
          <cell r="D5398">
            <v>61.34</v>
          </cell>
          <cell r="E5398" t="str">
            <v>INSTALACOES HIDRO SANITARIAS</v>
          </cell>
          <cell r="F5398" t="str">
            <v>SERVICOS DIVERSOS</v>
          </cell>
          <cell r="G5398" t="str">
            <v>SINAPI Nov/23</v>
          </cell>
        </row>
        <row r="5399">
          <cell r="A5399">
            <v>90460</v>
          </cell>
          <cell r="B5399" t="str">
            <v>SUPORTE PARA 2 TUBOS HORIZONTAIS, ESPAÇADO A CADA 56 CM, EM PERFILADO COM COMPRIMENTO DE 25 CM FIXADO EM LAJE, POR METRO DE TUBULAÇÃO FIXADA. AF_09/2023</v>
          </cell>
          <cell r="C5399" t="str">
            <v>M</v>
          </cell>
          <cell r="D5399">
            <v>28.04</v>
          </cell>
          <cell r="E5399" t="str">
            <v>INSTALACOES HIDRO SANITARIAS</v>
          </cell>
          <cell r="F5399" t="str">
            <v>SERVICOS DIVERSOS</v>
          </cell>
          <cell r="G5399" t="str">
            <v>SINAPI Nov/23</v>
          </cell>
        </row>
        <row r="5400">
          <cell r="A5400">
            <v>90461</v>
          </cell>
          <cell r="B5400" t="str">
            <v>SUPORTE PARA 4 TUBOS HORIZONTAIS, ESPAÇADO A CADA 56 CM, EM PERFILADO COM COMPRIMENTO DE 42 CM FIXADO EM LAJE, POR METRO DE TUBULAÇÃO FIXADA. AF_09/2023</v>
          </cell>
          <cell r="C5400" t="str">
            <v>M</v>
          </cell>
          <cell r="D5400">
            <v>21.68</v>
          </cell>
          <cell r="E5400" t="str">
            <v>INSTALACOES HIDRO SANITARIAS</v>
          </cell>
          <cell r="F5400" t="str">
            <v>SERVICOS DIVERSOS</v>
          </cell>
          <cell r="G5400" t="str">
            <v>SINAPI Nov/23</v>
          </cell>
        </row>
        <row r="5401">
          <cell r="A5401">
            <v>90462</v>
          </cell>
          <cell r="B5401" t="str">
            <v>SUPORTE PARA 2 TUBOS VERTICAIS, ESPAÇADO A CADA 150 CM, EM PERFILADO COM COMPRIMENTO DE 25 CM FIXADO EM PAREDE, POR METRO DE TUBULAÇÃO FIXADA. AF_09/2023</v>
          </cell>
          <cell r="C5401" t="str">
            <v>M</v>
          </cell>
          <cell r="D5401">
            <v>5</v>
          </cell>
          <cell r="E5401" t="str">
            <v>INSTALACOES HIDRO SANITARIAS</v>
          </cell>
          <cell r="F5401" t="str">
            <v>SERVICOS DIVERSOS</v>
          </cell>
          <cell r="G5401" t="str">
            <v>SINAPI Nov/23</v>
          </cell>
        </row>
        <row r="5402">
          <cell r="A5402">
            <v>90463</v>
          </cell>
          <cell r="B5402" t="str">
            <v>SUPORTE PARA 4 TUBOS VERTICAIS, ESPAÇADO A CADA 150 CM, EM PERFILADO COM COMPRIMENTO DE 42 CM FIXADO EM PAREDE, POR METRO DE TUBULAÇÃO FIXADA. AF_09/2023</v>
          </cell>
          <cell r="C5402" t="str">
            <v>M</v>
          </cell>
          <cell r="D5402">
            <v>4.33</v>
          </cell>
          <cell r="E5402" t="str">
            <v>INSTALACOES HIDRO SANITARIAS</v>
          </cell>
          <cell r="F5402" t="str">
            <v>SERVICOS DIVERSOS</v>
          </cell>
          <cell r="G5402" t="str">
            <v>SINAPI Nov/23</v>
          </cell>
        </row>
        <row r="5403">
          <cell r="A5403">
            <v>90466</v>
          </cell>
          <cell r="B5403" t="str">
            <v>CHUMBAMENTO LINEAR EM ALVENARIA PARA RAMAIS/DISTRIBUIÇÃO DE INSTALAÇÕES HIDRÁULICAS COM DIÂMETROS MENORES OU IGUAIS A 40 MM. AF_09/2023</v>
          </cell>
          <cell r="C5403" t="str">
            <v>M</v>
          </cell>
          <cell r="D5403">
            <v>18.079999999999998</v>
          </cell>
          <cell r="E5403" t="str">
            <v>INSTALACOES HIDRO SANITARIAS</v>
          </cell>
          <cell r="F5403" t="str">
            <v>SERVICOS DIVERSOS</v>
          </cell>
          <cell r="G5403" t="str">
            <v>SINAPI Nov/23</v>
          </cell>
        </row>
        <row r="5404">
          <cell r="A5404">
            <v>90467</v>
          </cell>
          <cell r="B5404" t="str">
            <v>CHUMBAMENTO LINEAR EM ALVENARIA PARA RAMAIS/DISTRIBUIÇÃO DE INSTALAÇÕES HIDRÁULICAS COM DIÂMETROS MAIORES QUE 40 MM E MENORES OU IGUAIS A 75 MM. AF_09/2023</v>
          </cell>
          <cell r="C5404" t="str">
            <v>M</v>
          </cell>
          <cell r="D5404">
            <v>27.13</v>
          </cell>
          <cell r="E5404" t="str">
            <v>INSTALACOES HIDRO SANITARIAS</v>
          </cell>
          <cell r="F5404" t="str">
            <v>SERVICOS DIVERSOS</v>
          </cell>
          <cell r="G5404" t="str">
            <v>SINAPI Nov/23</v>
          </cell>
        </row>
        <row r="5405">
          <cell r="A5405">
            <v>90468</v>
          </cell>
          <cell r="B5405" t="str">
            <v>CHUMBAMENTO LINEAR EM CONTRAPISO PARA RAMAIS/DISTRIBUIÇÃO DE INSTALAÇÕES HIDRÁULICAS COM DIÂMETROS MENORES OU IGUAIS A 40 MM. AF_09/2023</v>
          </cell>
          <cell r="C5405" t="str">
            <v>M</v>
          </cell>
          <cell r="D5405">
            <v>8.2899999999999991</v>
          </cell>
          <cell r="E5405" t="str">
            <v>INSTALACOES HIDRO SANITARIAS</v>
          </cell>
          <cell r="F5405" t="str">
            <v>SERVICOS DIVERSOS</v>
          </cell>
          <cell r="G5405" t="str">
            <v>SINAPI Nov/23</v>
          </cell>
        </row>
        <row r="5406">
          <cell r="A5406">
            <v>90469</v>
          </cell>
          <cell r="B5406" t="str">
            <v>CHUMBAMENTO LINEAR EM CONTRAPISO PARA RAMAIS/DISTRIBUIÇÃO DE INSTALAÇÕES HIDRÁULICAS COM DIÂMETROS MAIORES QUE 40 MM E MENORES OU IGUAIS A 75 MM. AF_09/2023</v>
          </cell>
          <cell r="C5406" t="str">
            <v>M</v>
          </cell>
          <cell r="D5406">
            <v>12.54</v>
          </cell>
          <cell r="E5406" t="str">
            <v>INSTALACOES HIDRO SANITARIAS</v>
          </cell>
          <cell r="F5406" t="str">
            <v>SERVICOS DIVERSOS</v>
          </cell>
          <cell r="G5406" t="str">
            <v>SINAPI Nov/23</v>
          </cell>
        </row>
        <row r="5407">
          <cell r="A5407">
            <v>90470</v>
          </cell>
          <cell r="B5407" t="str">
            <v>CHUMBAMENTO LINEAR EM CONTRAPISO PARA RAMAIS/DISTRIBUIÇÃO DE INSTALAÇÕES HIDRÁULICAS COM DIÂMETROS MAIORES QUE 75 MM E MENORES OU IGUAIS A 100 MM. AF_09/2023</v>
          </cell>
          <cell r="C5407" t="str">
            <v>M</v>
          </cell>
          <cell r="D5407">
            <v>16.46</v>
          </cell>
          <cell r="E5407" t="str">
            <v>INSTALACOES HIDRO SANITARIAS</v>
          </cell>
          <cell r="F5407" t="str">
            <v>SERVICOS DIVERSOS</v>
          </cell>
          <cell r="G5407" t="str">
            <v>SINAPI Nov/23</v>
          </cell>
        </row>
        <row r="5408">
          <cell r="A5408">
            <v>91166</v>
          </cell>
          <cell r="B5408" t="str">
            <v>FIXAÇÃO DE TUBOS HORIZONTAIS DE PEX OU MULTICAMADAS, DIÂMETROS IGUAIS OU INFERIORES A 40 MM, COM ABRAÇADEIRA PLÁSTICA FIXADA EM LAJE. AF_09/2023_PE</v>
          </cell>
          <cell r="C5408" t="str">
            <v>M</v>
          </cell>
          <cell r="D5408">
            <v>4.75</v>
          </cell>
          <cell r="E5408" t="str">
            <v>INSTALACOES HIDRO SANITARIAS</v>
          </cell>
          <cell r="F5408" t="str">
            <v>SERVICOS DIVERSOS</v>
          </cell>
          <cell r="G5408" t="str">
            <v>SINAPI Nov/23</v>
          </cell>
        </row>
        <row r="5409">
          <cell r="A5409">
            <v>91167</v>
          </cell>
          <cell r="B5409" t="str">
            <v>FIXAÇÃO DE TUBOS HORIZONTAIS DE PPR DIÂMETROS MENORES OU IGUAIS A 40 MM COM ABRAÇADEIRA METÁLICA RÍGIDA TIPO U PERFIL 1 1/4, FIXADA EM PERFILADO EM LAJE. AF_09/2023_PS</v>
          </cell>
          <cell r="C5409" t="str">
            <v>M</v>
          </cell>
          <cell r="D5409">
            <v>12.46</v>
          </cell>
          <cell r="E5409" t="str">
            <v>INSTALACOES HIDRO SANITARIAS</v>
          </cell>
          <cell r="F5409" t="str">
            <v>SERVICOS DIVERSOS</v>
          </cell>
          <cell r="G5409" t="str">
            <v>SINAPI Nov/23</v>
          </cell>
        </row>
        <row r="5410">
          <cell r="A5410">
            <v>91170</v>
          </cell>
          <cell r="B5410" t="str">
            <v>FIXAÇÃO DE TUBOS HORIZONTAIS DE PVC ÁGUA, PVC ESGOTO, PVC ÁGUA PLUVIAL, CPVC, PPR, COBRE OU AÇO, DIÂMETROS MENORES OU IGUAIS A 40 MM, COM ABRAÇADEIRA METÁLICA RÍGIDA TIPO U PERFIL 1 1/4, FIXADA EM PERFILADO EM LAJE. AF_09/2023_PS</v>
          </cell>
          <cell r="C5410" t="str">
            <v>M</v>
          </cell>
          <cell r="D5410">
            <v>12.46</v>
          </cell>
          <cell r="E5410" t="str">
            <v>INSTALACOES HIDRO SANITARIAS</v>
          </cell>
          <cell r="F5410" t="str">
            <v>SERVICOS DIVERSOS</v>
          </cell>
          <cell r="G5410" t="str">
            <v>SINAPI Nov/23</v>
          </cell>
        </row>
        <row r="5411">
          <cell r="A5411">
            <v>91171</v>
          </cell>
          <cell r="B5411" t="str">
            <v>FIXAÇÃO DE TUBOS HORIZONTAIS DE PVC ÁGUA, PVC ESGOTO, PVC ÁGUA PLUVIAL, CPVC, PPR, COBRE OU AÇO, DIÂMETROS MAIORES QUE 40 MM E MENORES OU IGUAIS A 75 MM, COM ABRAÇADEIRA METÁLICA RÍGIDA TIPO U PERFIL 2 1/2, FIXADA EM PERFILADO EM LAJE. AF_09/2023_PS</v>
          </cell>
          <cell r="C5411" t="str">
            <v>M</v>
          </cell>
          <cell r="D5411">
            <v>20.149999999999999</v>
          </cell>
          <cell r="E5411" t="str">
            <v>INSTALACOES HIDRO SANITARIAS</v>
          </cell>
          <cell r="F5411" t="str">
            <v>SERVICOS DIVERSOS</v>
          </cell>
          <cell r="G5411" t="str">
            <v>SINAPI Nov/23</v>
          </cell>
        </row>
        <row r="5412">
          <cell r="A5412">
            <v>91172</v>
          </cell>
          <cell r="B5412" t="str">
            <v>FIXAÇÃO DE TUBOS HORIZONTAIS DE PVC ÁGUA, PVC ESGOTO, PVC ÁGUA PLUVIAL, CPVC, PPR, COBRE OU AÇO, DIÂMETROS MAIORES QUE 75 MM E MENORES OU IGUAIS A 100 MM, COM ABRAÇADEIRA METÁLICA RÍGIDA TIPO U PERFIL 4, FIXADA EM PERFILADO EM LAJE. AF_09/2023_PS</v>
          </cell>
          <cell r="C5412" t="str">
            <v>M</v>
          </cell>
          <cell r="D5412">
            <v>23.18</v>
          </cell>
          <cell r="E5412" t="str">
            <v>INSTALACOES HIDRO SANITARIAS</v>
          </cell>
          <cell r="F5412" t="str">
            <v>SERVICOS DIVERSOS</v>
          </cell>
          <cell r="G5412" t="str">
            <v>SINAPI Nov/23</v>
          </cell>
        </row>
        <row r="5413">
          <cell r="A5413">
            <v>91173</v>
          </cell>
          <cell r="B5413" t="str">
            <v>FIXAÇÃO DE TUBOS VERTICAIS DE PVC ÁGUA, PVC ESGOTO, PVC ÁGUA PLUVIAL, CPVC, PPR, COBRE OU AÇO, DIÂMETROS MENORES OU IGUAIS A 40 MM, COM ABRAÇADEIRA METÁLICA RÍGIDA TIPO U PERFIL 1 1/4, FIXADA EM PERFILADO EM PAREDE. AF_09/2023_PS</v>
          </cell>
          <cell r="C5413" t="str">
            <v>M</v>
          </cell>
          <cell r="D5413">
            <v>4.6399999999999997</v>
          </cell>
          <cell r="E5413" t="str">
            <v>INSTALACOES HIDRO SANITARIAS</v>
          </cell>
          <cell r="F5413" t="str">
            <v>SERVICOS DIVERSOS</v>
          </cell>
          <cell r="G5413" t="str">
            <v>SINAPI Nov/23</v>
          </cell>
        </row>
        <row r="5414">
          <cell r="A5414">
            <v>91174</v>
          </cell>
          <cell r="B5414" t="str">
            <v>FIXAÇÃO DE TUBOS VERTICAIS DE PVC ÁGUA, PVC ESGOTO, PVC ÁGUA PLUVIAL, CPVC, PPR, COBRE OU AÇO, DIÂMETROS MAIORES QUE 40 MM E MENORES OU IGUAIS A 75 MM, COM ABRAÇADEIRA METÁLICA RÍGIDA TIPO U PERFIL 2 1/2, FIXADA EM PERFILADO EM PAREDE. AF_09/2023_PS</v>
          </cell>
          <cell r="C5414" t="str">
            <v>M</v>
          </cell>
          <cell r="D5414">
            <v>8.0500000000000007</v>
          </cell>
          <cell r="E5414" t="str">
            <v>INSTALACOES HIDRO SANITARIAS</v>
          </cell>
          <cell r="F5414" t="str">
            <v>SERVICOS DIVERSOS</v>
          </cell>
          <cell r="G5414" t="str">
            <v>SINAPI Nov/23</v>
          </cell>
        </row>
        <row r="5415">
          <cell r="A5415">
            <v>91175</v>
          </cell>
          <cell r="B5415" t="str">
            <v>FIXAÇÃO DE TUBOS VERTICAIS DE PVC ÁGUA, PVC ESGOTO, PVC ÁGUA PLUVIAL, CPVC, PPR, COBRE OU AÇO, DIÂMETROS MAIORES QUE 75 MM E MENORES OU IGUAIS A 100 MM, COM ABRAÇADEIRA METÁLICA RÍGIDA TIPO U PERFIL 4, FIXADA EM PERFILADO EM PAREDE. AF_09/2023_PS</v>
          </cell>
          <cell r="C5415" t="str">
            <v>M</v>
          </cell>
          <cell r="D5415">
            <v>12.51</v>
          </cell>
          <cell r="E5415" t="str">
            <v>INSTALACOES HIDRO SANITARIAS</v>
          </cell>
          <cell r="F5415" t="str">
            <v>SERVICOS DIVERSOS</v>
          </cell>
          <cell r="G5415" t="str">
            <v>SINAPI Nov/23</v>
          </cell>
        </row>
        <row r="5416">
          <cell r="A5416">
            <v>91176</v>
          </cell>
          <cell r="B5416" t="str">
            <v>FIXAÇÃO DE TUBOS HORIZONTAIS DE PPR DIÂMETROS MENORES OU IGUAIS A 40 MM, COM ABRAÇADEIRA METÁLICA RÍGIDA TIPO  D  COM PARAFUSO DE FIXAÇÃO 1 1/4, FIXADA DIRETAMENTE NA LAJE OU PAREDE. AF_09/2023</v>
          </cell>
          <cell r="C5416" t="str">
            <v>M</v>
          </cell>
          <cell r="D5416">
            <v>20.18</v>
          </cell>
          <cell r="E5416" t="str">
            <v>INSTALACOES HIDRO SANITARIAS</v>
          </cell>
          <cell r="F5416" t="str">
            <v>SERVICOS DIVERSOS</v>
          </cell>
          <cell r="G5416" t="str">
            <v>SINAPI Nov/23</v>
          </cell>
        </row>
        <row r="5417">
          <cell r="A5417">
            <v>91179</v>
          </cell>
          <cell r="B5417" t="str">
            <v>FIXAÇÃO DE TUBOS HORIZONTAIS DE PVC ÁGUA/PVC ESGOTO/PVC PLUVIAL/CPVC/PPR/COBRE OU AÇO, DIÂMETROS MENORES OU IGUAIS A 40 MM, COM ABRAÇADEIRA METÁLICA RÍGIDA TIPO  D  COM PARAFUSO DE FIXAÇÃO 1 1/4", FIXADA DIRETAMENTE NA LAJE OU PAREDE. AF_09/2023</v>
          </cell>
          <cell r="C5417" t="str">
            <v>M</v>
          </cell>
          <cell r="D5417">
            <v>20.18</v>
          </cell>
          <cell r="E5417" t="str">
            <v>INSTALACOES HIDRO SANITARIAS</v>
          </cell>
          <cell r="F5417" t="str">
            <v>SERVICOS DIVERSOS</v>
          </cell>
          <cell r="G5417" t="str">
            <v>SINAPI Nov/23</v>
          </cell>
        </row>
        <row r="5418">
          <cell r="A5418">
            <v>91180</v>
          </cell>
          <cell r="B5418" t="str">
            <v>FIXAÇÃO DE TUBOS HORIZONTAIS DE PVC ÁGUA/PVC ESGOTO/PVC PLUVIAL/CPVC/PPR/COBRE OU AÇO, DIÂMETROS MAIORES QUE 40 MM E MENORES OU IGUAIS A 75 MM, COM ABRAÇADEIRA TIPO  D  COM PARAFUSO DE FIXAÇÃO 2 1/2", FIXADA DIRETAMENTE NA LAJE OU PAREDE. AF_09/2023</v>
          </cell>
          <cell r="C5418" t="str">
            <v>M</v>
          </cell>
          <cell r="D5418">
            <v>27.03</v>
          </cell>
          <cell r="E5418" t="str">
            <v>INSTALACOES HIDRO SANITARIAS</v>
          </cell>
          <cell r="F5418" t="str">
            <v>SERVICOS DIVERSOS</v>
          </cell>
          <cell r="G5418" t="str">
            <v>SINAPI Nov/23</v>
          </cell>
        </row>
        <row r="5419">
          <cell r="A5419">
            <v>91181</v>
          </cell>
          <cell r="B5419" t="str">
            <v>FIXAÇÃO DE TUBOS HORIZONTAIS DE  PVC ÁGUA/PVC ESGOTO/PVC PLUVIAL/CPVC/PPR/COBRE OU AÇO, DIÂMETROS MAIORES QUE 75 MM E MENORES OU IGUAIS A 100 MM, COM ABRAÇADEIRA TIPO  D  COM PARAFUSO DE FIXAÇÃO 4", FIXADA DIRETAMENTE NA LAJE OU PAREDE. AF_09/2023</v>
          </cell>
          <cell r="C5419" t="str">
            <v>M</v>
          </cell>
          <cell r="D5419">
            <v>28.46</v>
          </cell>
          <cell r="E5419" t="str">
            <v>INSTALACOES HIDRO SANITARIAS</v>
          </cell>
          <cell r="F5419" t="str">
            <v>SERVICOS DIVERSOS</v>
          </cell>
          <cell r="G5419" t="str">
            <v>SINAPI Nov/23</v>
          </cell>
        </row>
        <row r="5420">
          <cell r="A5420">
            <v>91182</v>
          </cell>
          <cell r="B5420" t="str">
            <v>FIXAÇÃO DE TUBOS HORIZONTAIS DE PPR, DIÂMETROS MENORES OU IGUAIS A 40 MM, COM ABRAÇADEIRA METÁLICA FLEXÍVEL 18 MM, FIXADA DIRETAMENTE NA LAJE. AF_09/2023</v>
          </cell>
          <cell r="C5420" t="str">
            <v>M</v>
          </cell>
          <cell r="D5420">
            <v>30.34</v>
          </cell>
          <cell r="E5420" t="str">
            <v>INSTALACOES HIDRO SANITARIAS</v>
          </cell>
          <cell r="F5420" t="str">
            <v>SERVICOS DIVERSOS</v>
          </cell>
          <cell r="G5420" t="str">
            <v>SINAPI Nov/23</v>
          </cell>
        </row>
        <row r="5421">
          <cell r="A5421">
            <v>91185</v>
          </cell>
          <cell r="B5421" t="str">
            <v>FIXAÇÃO DE TUBOS HORIZONTAIS DE PVC ÁGUA, PVC ESGOTO, PVC ÁGUA PLUVIAL, CPVC, PPR, COBRE OU AÇO, DIÂMETROS MENORES OU IGUAIS A 40 MM, COM ABRAÇADEIRA METÁLICA FLEXÍVEL 18 MM, FIXADA DIRETAMENTE NA LAJE. AF_09/2023</v>
          </cell>
          <cell r="C5421" t="str">
            <v>M</v>
          </cell>
          <cell r="D5421">
            <v>30.34</v>
          </cell>
          <cell r="E5421" t="str">
            <v>INSTALACOES HIDRO SANITARIAS</v>
          </cell>
          <cell r="F5421" t="str">
            <v>SERVICOS DIVERSOS</v>
          </cell>
          <cell r="G5421" t="str">
            <v>SINAPI Nov/23</v>
          </cell>
        </row>
        <row r="5422">
          <cell r="A5422">
            <v>91186</v>
          </cell>
          <cell r="B5422" t="str">
            <v>FIXAÇÃO DE TUBOS HORIZONTAIS DE PVC ÁGUA, PVC ESGOTO, PVC ÁGUA PLUVIAL, CPVC, PPR, COBRE OU AÇO, DIÂMETROS MAIORES QUE 40 MM E MENORES OU IGUAIS A 75 MM, COM ABRAÇADEIRA METÁLICA FLEXÍVEL 18 MM, FIXADA DIRETAMENTE NA LAJE. AF_09/2023</v>
          </cell>
          <cell r="C5422" t="str">
            <v>M</v>
          </cell>
          <cell r="D5422">
            <v>33.43</v>
          </cell>
          <cell r="E5422" t="str">
            <v>INSTALACOES HIDRO SANITARIAS</v>
          </cell>
          <cell r="F5422" t="str">
            <v>SERVICOS DIVERSOS</v>
          </cell>
          <cell r="G5422" t="str">
            <v>SINAPI Nov/23</v>
          </cell>
        </row>
        <row r="5423">
          <cell r="A5423">
            <v>91187</v>
          </cell>
          <cell r="B5423" t="str">
            <v>FIXAÇÃO DE TUBOS HORIZONTAIS DE PVC ÁGUA, PVC ESGOTO, PVC ÁGUA PLUVIAL, CPVC, PPR, COBRE OU AÇO, DIÂMETROS MAIORES QUE 75 MM E MENORES OU IGUAIS A 100 MM, COM ABRAÇADEIRA METÁLICA FLEXÍVEL 18 MM, FIXADA DIRETAMENTE NA LAJE. AF_09/2023</v>
          </cell>
          <cell r="C5423" t="str">
            <v>M</v>
          </cell>
          <cell r="D5423">
            <v>30.07</v>
          </cell>
          <cell r="E5423" t="str">
            <v>INSTALACOES HIDRO SANITARIAS</v>
          </cell>
          <cell r="F5423" t="str">
            <v>SERVICOS DIVERSOS</v>
          </cell>
          <cell r="G5423" t="str">
            <v>SINAPI Nov/23</v>
          </cell>
        </row>
        <row r="5424">
          <cell r="A5424">
            <v>91188</v>
          </cell>
          <cell r="B5424" t="str">
            <v>CHUMBAMENTO PONTUAL DE ABERTURA EM LAJE COM PASSAGEM DE 1 TUBO COM DIÂMETRO DE  50 MM. AF_09/2023</v>
          </cell>
          <cell r="C5424" t="str">
            <v>UN</v>
          </cell>
          <cell r="D5424">
            <v>15.25</v>
          </cell>
          <cell r="E5424" t="str">
            <v>INSTALACOES HIDRO SANITARIAS</v>
          </cell>
          <cell r="F5424" t="str">
            <v>SERVICOS DIVERSOS</v>
          </cell>
          <cell r="G5424" t="str">
            <v>SINAPI Nov/23</v>
          </cell>
        </row>
        <row r="5425">
          <cell r="A5425">
            <v>91189</v>
          </cell>
          <cell r="B5425" t="str">
            <v>CHUMBAMENTO PONTUAL DE ABERTURA EM LAJE COM PASSAGEM DE 5 TUBOS COM  DIÂMETROS DE  50 MM. AF_09/2023</v>
          </cell>
          <cell r="C5425" t="str">
            <v>UN</v>
          </cell>
          <cell r="D5425">
            <v>78.3</v>
          </cell>
          <cell r="E5425" t="str">
            <v>INSTALACOES HIDRO SANITARIAS</v>
          </cell>
          <cell r="F5425" t="str">
            <v>SERVICOS DIVERSOS</v>
          </cell>
          <cell r="G5425" t="str">
            <v>SINAPI Nov/23</v>
          </cell>
        </row>
        <row r="5426">
          <cell r="A5426">
            <v>91190</v>
          </cell>
          <cell r="B5426" t="str">
            <v>CHUMBAMENTO PONTUAL EM PASSAGEM DE TUBO COM DIÂMETRO MENOR OU IGUAL A 40 MM. AF_09/2023</v>
          </cell>
          <cell r="C5426" t="str">
            <v>UN</v>
          </cell>
          <cell r="D5426">
            <v>11.81</v>
          </cell>
          <cell r="E5426" t="str">
            <v>INSTALACOES HIDRO SANITARIAS</v>
          </cell>
          <cell r="F5426" t="str">
            <v>SERVICOS DIVERSOS</v>
          </cell>
          <cell r="G5426" t="str">
            <v>SINAPI Nov/23</v>
          </cell>
        </row>
        <row r="5427">
          <cell r="A5427">
            <v>91191</v>
          </cell>
          <cell r="B5427" t="str">
            <v>CHUMBAMENTO PONTUAL EM PASSAGEM DE TUBO COM DIÂMETROS ENTRE 40 MM E 75 MM. AF_09/2023</v>
          </cell>
          <cell r="C5427" t="str">
            <v>UN</v>
          </cell>
          <cell r="D5427">
            <v>15.57</v>
          </cell>
          <cell r="E5427" t="str">
            <v>INSTALACOES HIDRO SANITARIAS</v>
          </cell>
          <cell r="F5427" t="str">
            <v>SERVICOS DIVERSOS</v>
          </cell>
          <cell r="G5427" t="str">
            <v>SINAPI Nov/23</v>
          </cell>
        </row>
        <row r="5428">
          <cell r="A5428">
            <v>91192</v>
          </cell>
          <cell r="B5428" t="str">
            <v>CHUMBAMENTO PONTUAL EM PASSAGEM DE TUBO COM DIÂMETRO MAIOR QUE 75 MM E MENORES OU IGUAIS A 150 MM. AF_09/2023</v>
          </cell>
          <cell r="C5428" t="str">
            <v>UN</v>
          </cell>
          <cell r="D5428">
            <v>22.31</v>
          </cell>
          <cell r="E5428" t="str">
            <v>INSTALACOES HIDRO SANITARIAS</v>
          </cell>
          <cell r="F5428" t="str">
            <v>SERVICOS DIVERSOS</v>
          </cell>
          <cell r="G5428" t="str">
            <v>SINAPI Nov/23</v>
          </cell>
        </row>
        <row r="5429">
          <cell r="A5429">
            <v>91222</v>
          </cell>
          <cell r="B5429" t="str">
            <v>RASGO LINEAR MANUAL EM ALVENARIA, PARA RAMAIS/ DISTRIBUIÇÃO DE INSTALAÇÕES HIDRÁULICAS, DIÂMETROS MAIORES QUE 40 MM E MENORES OU IGUAIS A 75 MM. AF_09/2023</v>
          </cell>
          <cell r="C5429" t="str">
            <v>M</v>
          </cell>
          <cell r="D5429">
            <v>11.16</v>
          </cell>
          <cell r="E5429" t="str">
            <v>INSTALACOES HIDRO SANITARIAS</v>
          </cell>
          <cell r="F5429" t="str">
            <v>SERVICOS DIVERSOS</v>
          </cell>
          <cell r="G5429" t="str">
            <v>SINAPI Nov/23</v>
          </cell>
        </row>
        <row r="5430">
          <cell r="A5430">
            <v>94480</v>
          </cell>
          <cell r="B5430" t="str">
            <v>CONJUNTO HIDRÁULICO PARA INSTALAÇÃO DE BOMBA EM AÇO ROSCÁVEL, DN SUCÇÃO 65 (2½) E DN RECALQUE 50 (2), PARA EDIFICAÇÃO ENTRE 12 E 18 PAVIMENTOS  FORNECIMENTO E INSTALAÇÃO. AF_06/2016</v>
          </cell>
          <cell r="C5430" t="str">
            <v>UN</v>
          </cell>
          <cell r="D5430">
            <v>3150.58</v>
          </cell>
          <cell r="E5430" t="str">
            <v>INSTALACOES HIDRO SANITARIAS</v>
          </cell>
          <cell r="F5430" t="str">
            <v>SERVICOS DIVERSOS</v>
          </cell>
          <cell r="G5430" t="str">
            <v>SINAPI Nov/23</v>
          </cell>
        </row>
        <row r="5431">
          <cell r="A5431">
            <v>94481</v>
          </cell>
          <cell r="B5431" t="str">
            <v>CONJUNTO HIDRÁULICO PARA INSTALAÇÃO DE BOMBA EM AÇO ROSCÁVEL, DN SUCÇÃO 50 (2) E DN RECALQUE 40 (1 1/2), PARA EDIFICAÇÃO ENTRE 8 E 12 PAVIMENTOS  FORNECIMENTO E INSTALAÇÃO. AF_06/2016</v>
          </cell>
          <cell r="C5431" t="str">
            <v>UN</v>
          </cell>
          <cell r="D5431">
            <v>2255.59</v>
          </cell>
          <cell r="E5431" t="str">
            <v>INSTALACOES HIDRO SANITARIAS</v>
          </cell>
          <cell r="F5431" t="str">
            <v>SERVICOS DIVERSOS</v>
          </cell>
          <cell r="G5431" t="str">
            <v>SINAPI Nov/23</v>
          </cell>
        </row>
        <row r="5432">
          <cell r="A5432">
            <v>94482</v>
          </cell>
          <cell r="B5432" t="str">
            <v>CONJUNTO HIDRÁULICO PARA INSTALAÇÃO DE BOMBA EM AÇO ROSCÁVEL, DN SUCÇÃO 40 (1 1/2) E DN RECALQUE 32 (1 1/4), PARA EDIFICAÇÃO ENTRE 4 E 8 PAVIMENTOS  FORNECIMENTO E INSTALAÇÃO. AF_06/2016</v>
          </cell>
          <cell r="C5432" t="str">
            <v>UN</v>
          </cell>
          <cell r="D5432">
            <v>1803.46</v>
          </cell>
          <cell r="E5432" t="str">
            <v>INSTALACOES HIDRO SANITARIAS</v>
          </cell>
          <cell r="F5432" t="str">
            <v>SERVICOS DIVERSOS</v>
          </cell>
          <cell r="G5432" t="str">
            <v>SINAPI Nov/23</v>
          </cell>
        </row>
        <row r="5433">
          <cell r="A5433">
            <v>94483</v>
          </cell>
          <cell r="B5433" t="str">
            <v>CONJUNTO HIDRÁULICO PARA INSTALAÇÃO DE BOMBA EM AÇO ROSCÁVEL, DN SUCÇÃO 32 (1 1/4) E DN RECALQUE 25 (1), PARA EDIFICAÇÃO ATÉ 4 PAVIMENTOS  FORNECIMENTO E INSTALAÇÃO. AF_06/2016</v>
          </cell>
          <cell r="C5433" t="str">
            <v>UN</v>
          </cell>
          <cell r="D5433">
            <v>1531.71</v>
          </cell>
          <cell r="E5433" t="str">
            <v>INSTALACOES HIDRO SANITARIAS</v>
          </cell>
          <cell r="F5433" t="str">
            <v>SERVICOS DIVERSOS</v>
          </cell>
          <cell r="G5433" t="str">
            <v>SINAPI Nov/23</v>
          </cell>
        </row>
        <row r="5434">
          <cell r="A5434">
            <v>95541</v>
          </cell>
          <cell r="B5434" t="str">
            <v>FIXAÇÃO DE DUTOS FLEXÍVEIS CIRCULARES,  DIÂMETRO 109 MM OU 4", COM ABRAÇADEIRA METÁLICA FLEXÍVEL FIXADA DIRETAMENTE NA LAJE, SOMENTE MÃO DE OBRA. AF_09/2023</v>
          </cell>
          <cell r="C5434" t="str">
            <v>UN</v>
          </cell>
          <cell r="D5434">
            <v>32.14</v>
          </cell>
          <cell r="E5434" t="str">
            <v>INSTALACOES HIDRO SANITARIAS</v>
          </cell>
          <cell r="F5434" t="str">
            <v>SERVICOS DIVERSOS</v>
          </cell>
          <cell r="G5434" t="str">
            <v>SINAPI Nov/23</v>
          </cell>
        </row>
        <row r="5435">
          <cell r="A5435">
            <v>96559</v>
          </cell>
          <cell r="B5435" t="str">
            <v>SUPORTE PARA DUTO EM CHAPA GALVANIZADA BITOLA 26, EM PERFILADO COM COMPRIMENTO DE 35 CM FIXADO EM LAJE, POR METRO DE DUTO FIXADO. AF_09/2023</v>
          </cell>
          <cell r="C5435" t="str">
            <v>M2</v>
          </cell>
          <cell r="D5435">
            <v>39.619999999999997</v>
          </cell>
          <cell r="E5435" t="str">
            <v>INSTALACOES HIDRO SANITARIAS</v>
          </cell>
          <cell r="F5435" t="str">
            <v>SERVICOS DIVERSOS</v>
          </cell>
          <cell r="G5435" t="str">
            <v>SINAPI Nov/23</v>
          </cell>
        </row>
        <row r="5436">
          <cell r="A5436">
            <v>96560</v>
          </cell>
          <cell r="B5436" t="str">
            <v>SUPORTE PARA DUTO EM CHAPA GALVANIZADA BITOLA 24, EM PERFILADO COM COMPRIMENTO DE 55 CM FIXADO EM LAJE, POR METRO DE DUTO FIXADO. AF_09/2023</v>
          </cell>
          <cell r="C5436" t="str">
            <v>M2</v>
          </cell>
          <cell r="D5436">
            <v>39.020000000000003</v>
          </cell>
          <cell r="E5436" t="str">
            <v>INSTALACOES HIDRO SANITARIAS</v>
          </cell>
          <cell r="F5436" t="str">
            <v>SERVICOS DIVERSOS</v>
          </cell>
          <cell r="G5436" t="str">
            <v>SINAPI Nov/23</v>
          </cell>
        </row>
        <row r="5437">
          <cell r="A5437">
            <v>96562</v>
          </cell>
          <cell r="B5437" t="str">
            <v>SUPORTE PARA ELETROCALHA LISA OU PERFURADA EM AÇO GALVANIZADO, LARGURA 400 MM, EM PERFILADO COM COMPRIMENTO DE 45 CM FIXADO EM LAJE, POR METRO DE ELETROCALHA FIXADA. AF_09/2023</v>
          </cell>
          <cell r="C5437" t="str">
            <v>M</v>
          </cell>
          <cell r="D5437">
            <v>61.5</v>
          </cell>
          <cell r="E5437" t="str">
            <v>INSTALACOES HIDRO SANITARIAS</v>
          </cell>
          <cell r="F5437" t="str">
            <v>SERVICOS DIVERSOS</v>
          </cell>
          <cell r="G5437" t="str">
            <v>SINAPI Nov/23</v>
          </cell>
        </row>
        <row r="5438">
          <cell r="A5438">
            <v>96563</v>
          </cell>
          <cell r="B5438" t="str">
            <v>SUPORTE PARA ELETROCALHA LISA OU PERFURADA EM AÇO GALVANIZADO, LARGURA 800 MM, EM PERFILADO COM COMPRIMENTO DE 85 CM FIXADO EM LAJE, POR METRO DE ELETROCALHA FIXADA. AF_09/2023</v>
          </cell>
          <cell r="C5438" t="str">
            <v>M</v>
          </cell>
          <cell r="D5438">
            <v>67.33</v>
          </cell>
          <cell r="E5438" t="str">
            <v>INSTALACOES HIDRO SANITARIAS</v>
          </cell>
          <cell r="F5438" t="str">
            <v>SERVICOS DIVERSOS</v>
          </cell>
          <cell r="G5438" t="str">
            <v>SINAPI Nov/23</v>
          </cell>
        </row>
        <row r="5439">
          <cell r="A5439">
            <v>100128</v>
          </cell>
          <cell r="B5439" t="str">
            <v>TIL (TUBO DE INSPEÇÃO E LIMPEZA) RADIAL PARA ESGOTO, EM PVC, DN 300X200 MM. AF_12/2020</v>
          </cell>
          <cell r="C5439" t="str">
            <v>UN</v>
          </cell>
          <cell r="D5439">
            <v>1706.4</v>
          </cell>
          <cell r="E5439" t="str">
            <v>INSTALACOES HIDRO SANITARIAS</v>
          </cell>
          <cell r="F5439" t="str">
            <v>SERVICOS DIVERSOS</v>
          </cell>
          <cell r="G5439" t="str">
            <v>SINAPI Nov/23</v>
          </cell>
        </row>
        <row r="5440">
          <cell r="A5440">
            <v>101802</v>
          </cell>
          <cell r="B5440" t="str">
            <v>CAIXA ENTERRADA RETENTORA DE AREIA RETANGULAR, EM ALVENARIA COM BLOCOS DE CONCRETO, DIMENSÕES INTERNAS: 1,00 X 1,00 X 1,20 M, EXCLUINDO TAMPÃO. AF_12/2020</v>
          </cell>
          <cell r="C5440" t="str">
            <v>UN</v>
          </cell>
          <cell r="D5440">
            <v>1762.96</v>
          </cell>
          <cell r="E5440" t="str">
            <v>INSTALACOES HIDRO SANITARIAS</v>
          </cell>
          <cell r="F5440" t="str">
            <v>SERVICOS DIVERSOS</v>
          </cell>
          <cell r="G5440" t="str">
            <v>SINAPI Nov/23</v>
          </cell>
        </row>
        <row r="5441">
          <cell r="A5441">
            <v>101803</v>
          </cell>
          <cell r="B5441" t="str">
            <v>CAIXA ENTERRADA SEPARADORA DE ÓLEO RETANGULAR, EM ALVENARIA COM BLOCOS DE CONCRETO, DIMENSÕES INTERNAS: 0,6 X 0,6 X 1,00 M, EXCLUINDO TAMPÃO. AF_12/2020</v>
          </cell>
          <cell r="C5441" t="str">
            <v>UN</v>
          </cell>
          <cell r="D5441">
            <v>1133.02</v>
          </cell>
          <cell r="E5441" t="str">
            <v>INSTALACOES HIDRO SANITARIAS</v>
          </cell>
          <cell r="F5441" t="str">
            <v>SERVICOS DIVERSOS</v>
          </cell>
          <cell r="G5441" t="str">
            <v>SINAPI Nov/23</v>
          </cell>
        </row>
        <row r="5442">
          <cell r="A5442">
            <v>101804</v>
          </cell>
          <cell r="B5442" t="str">
            <v>CAIXA ENTERRADA SEPARADORA DE ÓLEO RETANGULAR, EM ALVENARIA COM BLOCOS DE CONCRETO, DIMENSÕES INTERNAS: 0,8 X 0,8 X 1,00 M, EXCLUINDO TAMPÃO. AF_12/2020</v>
          </cell>
          <cell r="C5442" t="str">
            <v>UN</v>
          </cell>
          <cell r="D5442">
            <v>1413.63</v>
          </cell>
          <cell r="E5442" t="str">
            <v>INSTALACOES HIDRO SANITARIAS</v>
          </cell>
          <cell r="F5442" t="str">
            <v>SERVICOS DIVERSOS</v>
          </cell>
          <cell r="G5442" t="str">
            <v>SINAPI Nov/23</v>
          </cell>
        </row>
        <row r="5443">
          <cell r="A5443">
            <v>101805</v>
          </cell>
          <cell r="B5443" t="str">
            <v>CAIXA ENTERRADA SEPARADORA DE ÓLEO RETANGULAR, EM ALVENARIA COM BLOCOS DE CONCRETO, DIMENSÕES INTERNAS: 1,00 X 1,00 X 1,00 M, EXCLUINDO TAMPÃO. AF_12/2020</v>
          </cell>
          <cell r="C5443" t="str">
            <v>UN</v>
          </cell>
          <cell r="D5443">
            <v>1795.33</v>
          </cell>
          <cell r="E5443" t="str">
            <v>INSTALACOES HIDRO SANITARIAS</v>
          </cell>
          <cell r="F5443" t="str">
            <v>SERVICOS DIVERSOS</v>
          </cell>
          <cell r="G5443" t="str">
            <v>SINAPI Nov/23</v>
          </cell>
        </row>
        <row r="5444">
          <cell r="A5444">
            <v>102111</v>
          </cell>
          <cell r="B5444" t="str">
            <v>BOMBA CENTRÍFUGA, MONOFÁSICA, 0,5 CV OU 0,49 HP, HM 6 A 20 M, Q 1,2 A 8,3 M3/H - FORNECIMENTO E INSTALAÇÃO. AF_12/2020</v>
          </cell>
          <cell r="C5444" t="str">
            <v>UN</v>
          </cell>
          <cell r="D5444">
            <v>1448.31</v>
          </cell>
          <cell r="E5444" t="str">
            <v>INSTALACOES HIDRO SANITARIAS</v>
          </cell>
          <cell r="F5444" t="str">
            <v>SERVICOS DIVERSOS</v>
          </cell>
          <cell r="G5444" t="str">
            <v>SINAPI Nov/23</v>
          </cell>
        </row>
        <row r="5445">
          <cell r="A5445">
            <v>102112</v>
          </cell>
          <cell r="B5445" t="str">
            <v>BOMBA CENTRÍFUGA, MONOFÁSICA, 0,5 CV OU 0,49 HP, HM 6 A 20 M, Q 1,2 A 8,3 M3/H (NÃO INCLUI O FORNECIMENTO DA BOMBA). AF_12/2020</v>
          </cell>
          <cell r="C5445" t="str">
            <v>UN</v>
          </cell>
          <cell r="D5445">
            <v>182.76</v>
          </cell>
          <cell r="E5445" t="str">
            <v>INSTALACOES HIDRO SANITARIAS</v>
          </cell>
          <cell r="F5445" t="str">
            <v>SERVICOS DIVERSOS</v>
          </cell>
          <cell r="G5445" t="str">
            <v>SINAPI Nov/23</v>
          </cell>
        </row>
        <row r="5446">
          <cell r="A5446">
            <v>102113</v>
          </cell>
          <cell r="B5446" t="str">
            <v>BOMBA CENTRÍFUGA, TRIFÁSICA, 1 CV OU 0,99 HP, HM 14 A 40 M, Q 0,6 A 8,4 M3/H - FORNECIMENTO E INSTALAÇÃO. AF_12/2020</v>
          </cell>
          <cell r="C5446" t="str">
            <v>UN</v>
          </cell>
          <cell r="D5446">
            <v>2320.64</v>
          </cell>
          <cell r="E5446" t="str">
            <v>INSTALACOES HIDRO SANITARIAS</v>
          </cell>
          <cell r="F5446" t="str">
            <v>SERVICOS DIVERSOS</v>
          </cell>
          <cell r="G5446" t="str">
            <v>SINAPI Nov/23</v>
          </cell>
        </row>
        <row r="5447">
          <cell r="A5447">
            <v>102114</v>
          </cell>
          <cell r="B5447" t="str">
            <v>BOMBA CENTRÍFUGA, TRIFÁSICA, 1 CV OU 0,99 HP, HM 14 A 40 M, Q 0,6 A 8,4 M3/H (NÃO INCLUI O FORNECIMENTO DA BOMBA). AF_12/2020</v>
          </cell>
          <cell r="C5447" t="str">
            <v>UN</v>
          </cell>
          <cell r="D5447">
            <v>187.34</v>
          </cell>
          <cell r="E5447" t="str">
            <v>INSTALACOES HIDRO SANITARIAS</v>
          </cell>
          <cell r="F5447" t="str">
            <v>SERVICOS DIVERSOS</v>
          </cell>
          <cell r="G5447" t="str">
            <v>SINAPI Nov/23</v>
          </cell>
        </row>
        <row r="5448">
          <cell r="A5448">
            <v>102115</v>
          </cell>
          <cell r="B5448" t="str">
            <v>BOMBA CENTRÍFUGA, TRIFÁSICA, 1,5 CV OU 1,48 HP, HM 10 A 70 M, Q 1,8 A 5,3 M3/H - FORNECIMENTO E INSTALAÇÃO. AF_12/2020</v>
          </cell>
          <cell r="C5448" t="str">
            <v>UN</v>
          </cell>
          <cell r="D5448">
            <v>4057.13</v>
          </cell>
          <cell r="E5448" t="str">
            <v>INSTALACOES HIDRO SANITARIAS</v>
          </cell>
          <cell r="F5448" t="str">
            <v>SERVICOS DIVERSOS</v>
          </cell>
          <cell r="G5448" t="str">
            <v>SINAPI Nov/23</v>
          </cell>
        </row>
        <row r="5449">
          <cell r="A5449">
            <v>102116</v>
          </cell>
          <cell r="B5449" t="str">
            <v>BOMBA CENTRÍFUGA, TRIFÁSICA, 1,5 CV OU 1,48 HP, HM 10 A 24 M, Q 6,1 A 21,9 M3/H - FORNECIMENTO E INSTALAÇÃO. AF_12/2020</v>
          </cell>
          <cell r="C5449" t="str">
            <v>UN</v>
          </cell>
          <cell r="D5449">
            <v>2479.8000000000002</v>
          </cell>
          <cell r="E5449" t="str">
            <v>INSTALACOES HIDRO SANITARIAS</v>
          </cell>
          <cell r="F5449" t="str">
            <v>SERVICOS DIVERSOS</v>
          </cell>
          <cell r="G5449" t="str">
            <v>SINAPI Nov/23</v>
          </cell>
        </row>
        <row r="5450">
          <cell r="A5450">
            <v>102117</v>
          </cell>
          <cell r="B5450" t="str">
            <v>BOMBA CENTRÍFUGA, TRIFÁSICA, 1,5 CV OU 1,48 HP (NÃO INCLUI O FORNECIMENTO DA BOMBA). AF_12/2020</v>
          </cell>
          <cell r="C5450" t="str">
            <v>UN</v>
          </cell>
          <cell r="D5450">
            <v>192.91</v>
          </cell>
          <cell r="E5450" t="str">
            <v>INSTALACOES HIDRO SANITARIAS</v>
          </cell>
          <cell r="F5450" t="str">
            <v>SERVICOS DIVERSOS</v>
          </cell>
          <cell r="G5450" t="str">
            <v>SINAPI Nov/23</v>
          </cell>
        </row>
        <row r="5451">
          <cell r="A5451">
            <v>102118</v>
          </cell>
          <cell r="B5451" t="str">
            <v>BOMBA CENTRÍFUGA, TRIFÁSICA, 3 CV OU 2,96 HP, HM 34 A 40 M, Q 8,6 A 14,8 M3/H - FORNECIMENTO E INSTALAÇÃO. AF_12/2020</v>
          </cell>
          <cell r="C5451" t="str">
            <v>UN</v>
          </cell>
          <cell r="D5451">
            <v>3388.64</v>
          </cell>
          <cell r="E5451" t="str">
            <v>INSTALACOES HIDRO SANITARIAS</v>
          </cell>
          <cell r="F5451" t="str">
            <v>SERVICOS DIVERSOS</v>
          </cell>
          <cell r="G5451" t="str">
            <v>SINAPI Nov/23</v>
          </cell>
        </row>
        <row r="5452">
          <cell r="A5452">
            <v>102119</v>
          </cell>
          <cell r="B5452" t="str">
            <v>BOMBA CENTRÍFUGA, TRIFÁSICA, 3 CV OU 2,96 HP, HM 34 A 40 M, Q 8,6 A 14,8 M3/H (NÃO INCLUI O FORNECIMENTO DA BOMBA). AF_12/2020</v>
          </cell>
          <cell r="C5452" t="str">
            <v>UN</v>
          </cell>
          <cell r="D5452">
            <v>197.71</v>
          </cell>
          <cell r="E5452" t="str">
            <v>INSTALACOES HIDRO SANITARIAS</v>
          </cell>
          <cell r="F5452" t="str">
            <v>SERVICOS DIVERSOS</v>
          </cell>
          <cell r="G5452" t="str">
            <v>SINAPI Nov/23</v>
          </cell>
        </row>
        <row r="5453">
          <cell r="A5453">
            <v>102121</v>
          </cell>
          <cell r="B5453" t="str">
            <v>MOTO BOMBA HORIZONTAL ATÉ 10 CV, HM 75 A 80 M, Q 25,4 A 48 (NÃO INCLUI O FORNECIMENTO DA BOMBA). AF_12/2020</v>
          </cell>
          <cell r="C5453" t="str">
            <v>UN</v>
          </cell>
          <cell r="D5453">
            <v>247.82</v>
          </cell>
          <cell r="E5453" t="str">
            <v>INSTALACOES HIDRO SANITARIAS</v>
          </cell>
          <cell r="F5453" t="str">
            <v>SERVICOS DIVERSOS</v>
          </cell>
          <cell r="G5453" t="str">
            <v>SINAPI Nov/23</v>
          </cell>
        </row>
        <row r="5454">
          <cell r="A5454">
            <v>102122</v>
          </cell>
          <cell r="B5454" t="str">
            <v>BOMBA CENTRÍFUGA, TRIFÁSICA, 10 CV OU 9,86 HP, HM 85 A 140 M, Q 4,2 A 14,9 M3/H - FORNECIMENTO E INSTALAÇÃO. AF_12/2020</v>
          </cell>
          <cell r="C5454" t="str">
            <v>UN</v>
          </cell>
          <cell r="D5454">
            <v>11516.06</v>
          </cell>
          <cell r="E5454" t="str">
            <v>INSTALACOES HIDRO SANITARIAS</v>
          </cell>
          <cell r="F5454" t="str">
            <v>SERVICOS DIVERSOS</v>
          </cell>
          <cell r="G5454" t="str">
            <v>SINAPI Nov/23</v>
          </cell>
        </row>
        <row r="5455">
          <cell r="A5455">
            <v>102123</v>
          </cell>
          <cell r="B5455" t="str">
            <v>BOMBA CENTRÍFUGA, TRIFÁSICA, 10 CV OU 9,86 HP, HM 85 A 140 M, Q 4,2 A 14,9 M3/H (NÃO INCLUI O FORNECIMENTO DA BOMBA). AF_12/2020</v>
          </cell>
          <cell r="C5455" t="str">
            <v>UN</v>
          </cell>
          <cell r="D5455">
            <v>262.10000000000002</v>
          </cell>
          <cell r="E5455" t="str">
            <v>INSTALACOES HIDRO SANITARIAS</v>
          </cell>
          <cell r="F5455" t="str">
            <v>SERVICOS DIVERSOS</v>
          </cell>
          <cell r="G5455" t="str">
            <v>SINAPI Nov/23</v>
          </cell>
        </row>
        <row r="5456">
          <cell r="A5456">
            <v>102136</v>
          </cell>
          <cell r="B5456" t="str">
            <v>INSTALAÇÃO DE QUADRO ELÉTRICO PARA BOMBAS TRIFÁSICAS ATÉ 25 CV (NÃO INCLUI O FORNECIMENTO DO QUADRO). AF_12/2020</v>
          </cell>
          <cell r="C5456" t="str">
            <v>UN</v>
          </cell>
          <cell r="D5456">
            <v>99.67</v>
          </cell>
          <cell r="E5456" t="str">
            <v>INSTALACOES HIDRO SANITARIAS</v>
          </cell>
          <cell r="F5456" t="str">
            <v>SERVICOS DIVERSOS</v>
          </cell>
          <cell r="G5456" t="str">
            <v>SINAPI Nov/23</v>
          </cell>
        </row>
        <row r="5457">
          <cell r="A5457">
            <v>102137</v>
          </cell>
          <cell r="B5457" t="str">
            <v>CHAVE DE BOIA AUTOMÁTICA SUPERIOR/INFERIOR 15A/250V - FORNECIMENTO E INSTALAÇÃO. AF_12/2020</v>
          </cell>
          <cell r="C5457" t="str">
            <v>UN</v>
          </cell>
          <cell r="D5457">
            <v>87.99</v>
          </cell>
          <cell r="E5457" t="str">
            <v>INSTALACOES HIDRO SANITARIAS</v>
          </cell>
          <cell r="F5457" t="str">
            <v>SERVICOS DIVERSOS</v>
          </cell>
          <cell r="G5457" t="str">
            <v>SINAPI Nov/23</v>
          </cell>
        </row>
        <row r="5458">
          <cell r="A5458">
            <v>102138</v>
          </cell>
          <cell r="B5458" t="str">
            <v>MOTO BOMBA HORIZONTAL DE 12,5 A 25 CV, HM 140 M (NÃO INCLUI O FORNECIMENTO DA BOMBA). AF_12/2020</v>
          </cell>
          <cell r="C5458" t="str">
            <v>UN</v>
          </cell>
          <cell r="D5458">
            <v>285.33</v>
          </cell>
          <cell r="E5458" t="str">
            <v>INSTALACOES HIDRO SANITARIAS</v>
          </cell>
          <cell r="F5458" t="str">
            <v>SERVICOS DIVERSOS</v>
          </cell>
          <cell r="G5458" t="str">
            <v>SINAPI Nov/23</v>
          </cell>
        </row>
        <row r="5459">
          <cell r="A5459">
            <v>103517</v>
          </cell>
          <cell r="B5459" t="str">
            <v>AQUECEDOR SOLAR COMPACTO, KIT PARA 1 COLETOR SOLAR EM VIDRO TEMPERADO E SERPENTINA EM TUBO DE COBRE COM SUPORTE, RESERVATÓRIO, FIXAÇÕES E TUBOS - FORNECIMENTO E INSTALAÇÃO. AF_12/2021</v>
          </cell>
          <cell r="C5459" t="str">
            <v>UN</v>
          </cell>
          <cell r="D5459">
            <v>3623.69</v>
          </cell>
          <cell r="E5459" t="str">
            <v>INSTALACOES HIDRO SANITARIAS</v>
          </cell>
          <cell r="F5459" t="str">
            <v>SERVICOS DIVERSOS</v>
          </cell>
          <cell r="G5459" t="str">
            <v>SINAPI Nov/23</v>
          </cell>
        </row>
        <row r="5460">
          <cell r="A5460">
            <v>103519</v>
          </cell>
          <cell r="B5460" t="str">
            <v>BLOCO CONCRETADO NO LOCAL, 20X20X15CM, PARA BASE DE FIXAÇÃO DA ESTRUTURA SOLAR PARA LAJE DE CONCRETO - FORNECIMENTO E INSTALAÇÃO. AF_12/2021</v>
          </cell>
          <cell r="C5460" t="str">
            <v>UN</v>
          </cell>
          <cell r="D5460">
            <v>10.95</v>
          </cell>
          <cell r="E5460" t="str">
            <v>INSTALACOES HIDRO SANITARIAS</v>
          </cell>
          <cell r="F5460" t="str">
            <v>SERVICOS DIVERSOS</v>
          </cell>
          <cell r="G5460" t="str">
            <v>SINAPI Nov/23</v>
          </cell>
        </row>
        <row r="5461">
          <cell r="A5461">
            <v>103520</v>
          </cell>
          <cell r="B5461" t="str">
            <v>RESERVATÓRIO TÉRMICO/BOILER SOLAR EM AÇO INOX 400 L COM 2 PLACAS COLETORAS EM VIDRO TEMPERADO COM SERPENTINA EM TUBO DE COBRE 2 X 1 M - FORNECIMENTO E INSTALAÇÃO. AF_12/2021</v>
          </cell>
          <cell r="C5461" t="str">
            <v>UN</v>
          </cell>
          <cell r="D5461">
            <v>5938.57</v>
          </cell>
          <cell r="E5461" t="str">
            <v>INSTALACOES HIDRO SANITARIAS</v>
          </cell>
          <cell r="F5461" t="str">
            <v>SERVICOS DIVERSOS</v>
          </cell>
          <cell r="G5461" t="str">
            <v>SINAPI Nov/23</v>
          </cell>
        </row>
        <row r="5462">
          <cell r="A5462">
            <v>103521</v>
          </cell>
          <cell r="B5462" t="str">
            <v>RESERVATÓRIO TÉRMICO/BOILER SOLAR EM AÇO INOX 600 L COM 3 PLACAS COLETORAS EM VIDRO TEMPERADO COM SERPENTINA EM TUBO DE COBRE 2 X 1 M - FORNECIMENTO E INSTALAÇÃO. AF_12/2021</v>
          </cell>
          <cell r="C5462" t="str">
            <v>UN</v>
          </cell>
          <cell r="D5462">
            <v>7886</v>
          </cell>
          <cell r="E5462" t="str">
            <v>INSTALACOES HIDRO SANITARIAS</v>
          </cell>
          <cell r="F5462" t="str">
            <v>SERVICOS DIVERSOS</v>
          </cell>
          <cell r="G5462" t="str">
            <v>SINAPI Nov/23</v>
          </cell>
        </row>
        <row r="5463">
          <cell r="A5463">
            <v>103522</v>
          </cell>
          <cell r="B5463" t="str">
            <v>RESERVATÓRIO TÉRMICO/BOILER SOLAR EM AÇO INOX 800 L COM 4 PLACAS COLETORAS EM VIDRO TEMPERADO COM SERPENTINA EM TUBO DE COBRE 2 X 1 M - FORNECIMENTO E INSTALAÇÃO. AF_12/2021</v>
          </cell>
          <cell r="C5463" t="str">
            <v>UN</v>
          </cell>
          <cell r="D5463">
            <v>7965.72</v>
          </cell>
          <cell r="E5463" t="str">
            <v>INSTALACOES HIDRO SANITARIAS</v>
          </cell>
          <cell r="F5463" t="str">
            <v>SERVICOS DIVERSOS</v>
          </cell>
          <cell r="G5463" t="str">
            <v>SINAPI Nov/23</v>
          </cell>
        </row>
        <row r="5464">
          <cell r="A5464">
            <v>103523</v>
          </cell>
          <cell r="B5464" t="str">
            <v>RESERVATÓRIO TÉRMICO/BOILER SOLAR EM AÇO INOX 1000 L COM 5 PLACAS COLETORAS EM VIDRO TEMPERADO COM SERPENTINA EM TUBO DE COBRE 2 X 1 M - FORNECIMENTO E INSTALAÇÃO. AF_12/2021</v>
          </cell>
          <cell r="C5464" t="str">
            <v>UN</v>
          </cell>
          <cell r="D5464">
            <v>11975.46</v>
          </cell>
          <cell r="E5464" t="str">
            <v>INSTALACOES HIDRO SANITARIAS</v>
          </cell>
          <cell r="F5464" t="str">
            <v>SERVICOS DIVERSOS</v>
          </cell>
          <cell r="G5464" t="str">
            <v>SINAPI Nov/23</v>
          </cell>
        </row>
        <row r="5465">
          <cell r="A5465">
            <v>104660</v>
          </cell>
          <cell r="B5465" t="str">
            <v>CONJUNTO DE PONTOS HIDRÁULICOS DE ÁGUA FRIA PARA BANHEIRO (RAMAL/SUB-RAMAL E DISTRIBUIÇÃO) EM PVC, COM TUBOS, CONEXÕES, REGISTROS, CORTES E FIXAÇÕES EM PRÉDIO COM TUBULAÇÕES EMBUTIDAS COM RASGO. AF_05/2023</v>
          </cell>
          <cell r="C5465" t="str">
            <v>UN</v>
          </cell>
          <cell r="D5465">
            <v>1545.09</v>
          </cell>
          <cell r="E5465" t="str">
            <v>INSTALACOES HIDRO SANITARIAS</v>
          </cell>
          <cell r="F5465" t="str">
            <v>SERVICOS DIVERSOS</v>
          </cell>
          <cell r="G5465" t="str">
            <v>SINAPI Nov/23</v>
          </cell>
        </row>
        <row r="5466">
          <cell r="A5466">
            <v>104661</v>
          </cell>
          <cell r="B5466" t="str">
            <v>CONJUNTO DE PONTOS HIDRÁULICOS DE ÁGUA FRIA PARA COZINHA (RAMAL/SUB-RAMAL E DISTRIBUIÇÃO) EM PVC, COM TUBOS, CONEXÕES, REGISTROS, CORTES E FIXAÇÕES EM PRÉDIO COM TUBULAÇÕES EMBUTIDAS COM RASGO. AF_05/2023</v>
          </cell>
          <cell r="C5466" t="str">
            <v>UN</v>
          </cell>
          <cell r="D5466">
            <v>701.67</v>
          </cell>
          <cell r="E5466" t="str">
            <v>INSTALACOES HIDRO SANITARIAS</v>
          </cell>
          <cell r="F5466" t="str">
            <v>SERVICOS DIVERSOS</v>
          </cell>
          <cell r="G5466" t="str">
            <v>SINAPI Nov/23</v>
          </cell>
        </row>
        <row r="5467">
          <cell r="A5467">
            <v>104662</v>
          </cell>
          <cell r="B5467" t="str">
            <v>CONJUNTO DE PONTOS HIDRÁULICOS DE ÁGUA FRIA PARA ÁREA DE SERVIÇO (RAMAL/SUB-RAMAL E DISTRIBUIÇÃO) EM PVC, COM TUBOS, CONEXÕES, REGISTROS, CORTES E FIXAÇÕES EM PRÉDIO COM TUBULAÇÕES EMBUTIDAS COM RASGO. AF_05/2023</v>
          </cell>
          <cell r="C5467" t="str">
            <v>UN</v>
          </cell>
          <cell r="D5467">
            <v>478.56</v>
          </cell>
          <cell r="E5467" t="str">
            <v>INSTALACOES HIDRO SANITARIAS</v>
          </cell>
          <cell r="F5467" t="str">
            <v>SERVICOS DIVERSOS</v>
          </cell>
          <cell r="G5467" t="str">
            <v>SINAPI Nov/23</v>
          </cell>
        </row>
        <row r="5468">
          <cell r="A5468">
            <v>104663</v>
          </cell>
          <cell r="B5468" t="str">
            <v>CONJUNTO DE PONTOS HIDRÁULICOS DE ÁGUA FRIA PARA BANHEIRO (RAMAL/SUB-RAMAL E DISTRIBUIÇÃO) EM PVC, COM TUBOS, CONEXÕES, REGISTROS, CORTES E FIXAÇÕES EM PRÉDIO (PRUMADA INDIVIDUAL), COM TUBULAÇÕES APARENTES OU EMBUTIDAS SEM RASGO. AF_05/2023</v>
          </cell>
          <cell r="C5468" t="str">
            <v>UN</v>
          </cell>
          <cell r="D5468">
            <v>605.27</v>
          </cell>
          <cell r="E5468" t="str">
            <v>INSTALACOES HIDRO SANITARIAS</v>
          </cell>
          <cell r="F5468" t="str">
            <v>SERVICOS DIVERSOS</v>
          </cell>
          <cell r="G5468" t="str">
            <v>SINAPI Nov/23</v>
          </cell>
        </row>
        <row r="5469">
          <cell r="A5469">
            <v>104664</v>
          </cell>
          <cell r="B5469" t="str">
            <v>CONJUNTO DE PONTOS HIDRÁULICOS DE ÁGUA FRIA PARA COZINHA OU SERVIÇO (RAMAL/SUB-RAMAL E DISTRIBUIÇÃO) EM PVC, COM TUBOS, CONEXÕES, REGISTROS, CORTES E FIXAÇÕES EM PRÉDIO (PRUMADA INDIVIDUAL), COM TUBULAÇÕES APARENTES OU EMBUTIDAS SEM RASGO. AF_05/2023</v>
          </cell>
          <cell r="C5469" t="str">
            <v>UN</v>
          </cell>
          <cell r="D5469">
            <v>185</v>
          </cell>
          <cell r="E5469" t="str">
            <v>INSTALACOES HIDRO SANITARIAS</v>
          </cell>
          <cell r="F5469" t="str">
            <v>SERVICOS DIVERSOS</v>
          </cell>
          <cell r="G5469" t="str">
            <v>SINAPI Nov/23</v>
          </cell>
        </row>
        <row r="5470">
          <cell r="A5470">
            <v>104665</v>
          </cell>
          <cell r="B5470" t="str">
            <v>CONJUNTO DE PONTOS HIDRÁULICOS DE ÁGUA FRIA PARA BANHEIRO (RAMAL/SUB-RAMAL E DISTRIBUIÇÃO) EM PVC, COM TUBOS, CONEXÕES, REGISTROS, CORTES E FIXAÇÕES EM PRÉDIO (PRUMADA COLETIVA), COM TUBULAÇÕES APARENTES OU EMBUTIDAS SEM RASGO. AF_05/2023</v>
          </cell>
          <cell r="C5470" t="str">
            <v>UN</v>
          </cell>
          <cell r="D5470">
            <v>774.34</v>
          </cell>
          <cell r="E5470" t="str">
            <v>INSTALACOES HIDRO SANITARIAS</v>
          </cell>
          <cell r="F5470" t="str">
            <v>SERVICOS DIVERSOS</v>
          </cell>
          <cell r="G5470" t="str">
            <v>SINAPI Nov/23</v>
          </cell>
        </row>
        <row r="5471">
          <cell r="A5471">
            <v>104666</v>
          </cell>
          <cell r="B5471" t="str">
            <v>CONJUNTO DE PONTOS HIDRÁULICOS DE ÁGUA FRIA PARA COZINHA OU SERVIÇO (RAMAL/SUB-RAMAL E DISTRIBUIÇÃO) EM PVC, COM  TUBOS, CONEXÕES, REGISTROS, CORTES E FIXAÇÕES EM PRÉDIO (PRUMADA COLETIVA) SEM RASGO . AF_05/2023</v>
          </cell>
          <cell r="C5471" t="str">
            <v>UN</v>
          </cell>
          <cell r="D5471">
            <v>363.79</v>
          </cell>
          <cell r="E5471" t="str">
            <v>INSTALACOES HIDRO SANITARIAS</v>
          </cell>
          <cell r="F5471" t="str">
            <v>SERVICOS DIVERSOS</v>
          </cell>
          <cell r="G5471" t="str">
            <v>SINAPI Nov/23</v>
          </cell>
        </row>
        <row r="5472">
          <cell r="A5472">
            <v>104667</v>
          </cell>
          <cell r="B5472" t="str">
            <v>COMPOSIÇÃO PARAMÉTRICA DE INSTALAÇÃO DE TUBOS DE PVC SOLDÁVEL PARA ÁGUA FRIA (PRUMADA INDIVIDUAL), POR APARTAMENTO, COM  CONEXÕES, CORTES E FIXAÇÕES, PARA PRÉDIO COM ATÉ 4 PAVIMENTOS. AF_05/2023</v>
          </cell>
          <cell r="C5472" t="str">
            <v>UN</v>
          </cell>
          <cell r="D5472">
            <v>127.97</v>
          </cell>
          <cell r="E5472" t="str">
            <v>INSTALACOES HIDRO SANITARIAS</v>
          </cell>
          <cell r="F5472" t="str">
            <v>SERVICOS DIVERSOS</v>
          </cell>
          <cell r="G5472" t="str">
            <v>SINAPI Nov/23</v>
          </cell>
        </row>
        <row r="5473">
          <cell r="A5473">
            <v>104668</v>
          </cell>
          <cell r="B5473" t="str">
            <v>COMPOSIÇÃO PARAMÉTRICA DE INSTALAÇÃO DE TUBOS DE PVC SOLDÁVEL PARA ÁGUA FRIA, POR PAVIMENTO (PRUMADA COLETIVA), COM  CONEXÕES, CORTES E FIXAÇÕES, PARA PRÉDIO COM ATÉ 4 PAVIMENTOS, COM 4 APARTAMENTOS ALIMENTADOS POR PRUMADA E PAVIMENTO. AF_05/2023</v>
          </cell>
          <cell r="C5473" t="str">
            <v>UNXPAV</v>
          </cell>
          <cell r="D5473">
            <v>145.27000000000001</v>
          </cell>
          <cell r="E5473" t="str">
            <v>INSTALACOES HIDRO SANITARIAS</v>
          </cell>
          <cell r="F5473" t="str">
            <v>SERVICOS DIVERSOS</v>
          </cell>
          <cell r="G5473" t="str">
            <v>SINAPI Nov/23</v>
          </cell>
        </row>
        <row r="5474">
          <cell r="A5474">
            <v>104669</v>
          </cell>
          <cell r="B5474" t="str">
            <v>COMPOSIÇÃO PARAMÉTRICA DE INSTALAÇÃO DE TUBOS DE PVC SOLDÁVEL PARA ÁGUA FRIA, POR PAVIMENTO (PRUMADA COLETIVA), COM  CONEXÕES, CORTES E FIXAÇÕES, PARA PRÉDIO ENTRE 5 E 8 PAVIMENTOS, COM 4 APARTAMENTOS ALIMENTADOS POR PRUMADA E PAVIMENTO. AF_05/2023</v>
          </cell>
          <cell r="C5474" t="str">
            <v>UNXPAV</v>
          </cell>
          <cell r="D5474">
            <v>169.48</v>
          </cell>
          <cell r="E5474" t="str">
            <v>INSTALACOES HIDRO SANITARIAS</v>
          </cell>
          <cell r="F5474" t="str">
            <v>SERVICOS DIVERSOS</v>
          </cell>
          <cell r="G5474" t="str">
            <v>SINAPI Nov/23</v>
          </cell>
        </row>
        <row r="5475">
          <cell r="A5475">
            <v>104670</v>
          </cell>
          <cell r="B5475" t="str">
            <v>COMPOSIÇÃO PARAMÉTRICA DE INSTALAÇÃO DE TUBOS DE PVC SOLDÁVEL PARA ÁGUA FRIA, POR PAVIMENTO (PRUMADA COLETIVA), COM  CONEXÕES, CORTES E FIXAÇÕES, PARA PRÉDIO ENTRE 9 E 12 PAVIMENTOS, COM 4 APARTAMENTOS ALIMENTADOS POR PRUMADA E PAVIMENTO. AF_05/2023</v>
          </cell>
          <cell r="C5475" t="str">
            <v>UNXPAV</v>
          </cell>
          <cell r="D5475">
            <v>242.16</v>
          </cell>
          <cell r="E5475" t="str">
            <v>INSTALACOES HIDRO SANITARIAS</v>
          </cell>
          <cell r="F5475" t="str">
            <v>SERVICOS DIVERSOS</v>
          </cell>
          <cell r="G5475" t="str">
            <v>SINAPI Nov/23</v>
          </cell>
        </row>
        <row r="5476">
          <cell r="A5476">
            <v>104671</v>
          </cell>
          <cell r="B5476" t="str">
            <v>CONJUNTO DE PONTOS HIDRÁULICOS DE ÁGUA QUENTE PARA BANHEIRO (RAMAL/SUB-RAMAL E DISTRIBUIÇÃO) EM CPVC, COM  TUBOS, CONEXÕES, REGISTROS, CORTES E FIXAÇÕES EM PRÉDIO COM TUBULAÇÕES EMBUTIDAS EM RASGO. AF_05/2023</v>
          </cell>
          <cell r="C5476" t="str">
            <v>UN</v>
          </cell>
          <cell r="D5476">
            <v>1290.6300000000001</v>
          </cell>
          <cell r="E5476" t="str">
            <v>INSTALACOES HIDRO SANITARIAS</v>
          </cell>
          <cell r="F5476" t="str">
            <v>SERVICOS DIVERSOS</v>
          </cell>
          <cell r="G5476" t="str">
            <v>SINAPI Nov/23</v>
          </cell>
        </row>
        <row r="5477">
          <cell r="A5477">
            <v>104672</v>
          </cell>
          <cell r="B5477" t="str">
            <v>CONJUNTO DE PONTOS HIDRÁULICOS DE ÁGUA QUENTE PARA COZINHA (RAMAL/SUB-RAMAL E DISTRIBUIÇÃO) EM CPVC, COM  TUBOS, CONEXÕES, REGISTROS, CORTES E FIXAÇÕES EM PRÉDIO COM TUBULAÇÕES EMBUTIDAS EM RASGO. AF_05/2023</v>
          </cell>
          <cell r="C5477" t="str">
            <v>UN</v>
          </cell>
          <cell r="D5477">
            <v>487.55</v>
          </cell>
          <cell r="E5477" t="str">
            <v>INSTALACOES HIDRO SANITARIAS</v>
          </cell>
          <cell r="F5477" t="str">
            <v>SERVICOS DIVERSOS</v>
          </cell>
          <cell r="G5477" t="str">
            <v>SINAPI Nov/23</v>
          </cell>
        </row>
        <row r="5478">
          <cell r="A5478">
            <v>104673</v>
          </cell>
          <cell r="B5478" t="str">
            <v>CONJUNTO DE PONTOS HIDRÁULICOS DE ÁGUA QUENTE PARA BANHEIRO(RAMAL/SUB-RAMAL E DISTRIBUIÇÃO) EM CPVC, COM  TUBOS, CONEXÕES, REGISTROS, CORTES E FIXAÇÕES EM PRÉDIO COM TUBULAÇÕES APARENTES OU EMBUTIDAS SEM RASGO. AF_05/2023</v>
          </cell>
          <cell r="C5478" t="str">
            <v>UN</v>
          </cell>
          <cell r="D5478">
            <v>787.55</v>
          </cell>
          <cell r="E5478" t="str">
            <v>INSTALACOES HIDRO SANITARIAS</v>
          </cell>
          <cell r="F5478" t="str">
            <v>SERVICOS DIVERSOS</v>
          </cell>
          <cell r="G5478" t="str">
            <v>SINAPI Nov/23</v>
          </cell>
        </row>
        <row r="5479">
          <cell r="A5479">
            <v>104674</v>
          </cell>
          <cell r="B5479" t="str">
            <v>COMPOSIÇÃO PARAMÉTRICA DE INSTALAÇÃO DE TUBOS DE PVC, SÉRIE R, PARA COLETA DE ÁGUA PLUVIAL EM VARANDA, INSTALADO EM RAMAL DE ENCAMINHAMENTO E CONDUTOR VERTICAL, COM  CONEXÕES, RALOS, CORTES E FIXAÇÕES, PARA PRÉDIO. AF_05/2023</v>
          </cell>
          <cell r="C5479" t="str">
            <v>UN</v>
          </cell>
          <cell r="D5479">
            <v>252.86</v>
          </cell>
          <cell r="E5479" t="str">
            <v>INSTALACOES HIDRO SANITARIAS</v>
          </cell>
          <cell r="F5479" t="str">
            <v>SERVICOS DIVERSOS</v>
          </cell>
          <cell r="G5479" t="str">
            <v>SINAPI Nov/23</v>
          </cell>
        </row>
        <row r="5480">
          <cell r="A5480">
            <v>104675</v>
          </cell>
          <cell r="B5480" t="str">
            <v>COMPOSIÇÃO PARAMÉTRICA DE INSTALAÇÃO DE TUBOS DE PVC, SÉRIE R, PARA COLETA DE ÁGUA PLUVIAL EM COBERTURA, INSTALADOS EM CONDUTORES VERTICAIS, POR PAVIMENTO, COM  CONEXÕES, CORTES E FIXAÇÕES, PARA PRÉDIO DE MÚLTIPLOS PAVIMENTOS. AF_05/2023</v>
          </cell>
          <cell r="C5480" t="str">
            <v>M2XPAV</v>
          </cell>
          <cell r="D5480">
            <v>2.0299999999999998</v>
          </cell>
          <cell r="E5480" t="str">
            <v>INSTALACOES HIDRO SANITARIAS</v>
          </cell>
          <cell r="F5480" t="str">
            <v>SERVICOS DIVERSOS</v>
          </cell>
          <cell r="G5480" t="str">
            <v>SINAPI Nov/23</v>
          </cell>
        </row>
        <row r="5481">
          <cell r="A5481">
            <v>104676</v>
          </cell>
          <cell r="B5481" t="str">
            <v>CONJUNTO DE PONTOS DE COLETA DE ESGOTO PARA BANHEIRO (RAMAL DE ESGOTO SANITÁRIO), EM PVC SÉRIE NORMAL, COM  TUBOS, CONEXÕES, RALOS, CAIXAS SIFONADAS, CORTES E FIXAÇÕES EM PRÉDIO COM PRUMADA DE DESCIDA DE ESGOTO DENTRO DO BANHEIRO. AF_05/2023</v>
          </cell>
          <cell r="C5481" t="str">
            <v>UN</v>
          </cell>
          <cell r="D5481">
            <v>472.52</v>
          </cell>
          <cell r="E5481" t="str">
            <v>INSTALACOES HIDRO SANITARIAS</v>
          </cell>
          <cell r="F5481" t="str">
            <v>SERVICOS DIVERSOS</v>
          </cell>
          <cell r="G5481" t="str">
            <v>SINAPI Nov/23</v>
          </cell>
        </row>
        <row r="5482">
          <cell r="A5482">
            <v>104677</v>
          </cell>
          <cell r="B5482" t="str">
            <v>CONJUNTO DE PONTOS DE COLETA DE ESGOTO PARA BANHEIRO (RAMAL DE ESGOTO SANITÁRIO), EM PVC SÉRIE NORMAL, COM  TUBOS, CONEXÕES, RALOS, CAIXAS SIFONADAS, CORTES E FIXAÇÕES EM PRÉDIO COM PRUMADA DE DESCIDA DE ESGOTO FORA DO BANHEIRO. AF_05/2023</v>
          </cell>
          <cell r="C5482" t="str">
            <v>UN</v>
          </cell>
          <cell r="D5482">
            <v>772.17</v>
          </cell>
          <cell r="E5482" t="str">
            <v>INSTALACOES HIDRO SANITARIAS</v>
          </cell>
          <cell r="F5482" t="str">
            <v>SERVICOS DIVERSOS</v>
          </cell>
          <cell r="G5482" t="str">
            <v>SINAPI Nov/23</v>
          </cell>
        </row>
        <row r="5483">
          <cell r="A5483">
            <v>104678</v>
          </cell>
          <cell r="B5483" t="str">
            <v>CONJUNTO DE PONTOS DE COLETA DE ESGOTO PARA COZINHA (RAMAL DE ESGOTO SANITÁRIO), EM PVC SÉRIE NORMAL, COM  TUBOS, CONEXÕES, CORTES E FIXAÇÕES EM PRÉDIO. AF_05/2023</v>
          </cell>
          <cell r="C5483" t="str">
            <v>UN</v>
          </cell>
          <cell r="D5483">
            <v>183.9</v>
          </cell>
          <cell r="E5483" t="str">
            <v>INSTALACOES HIDRO SANITARIAS</v>
          </cell>
          <cell r="F5483" t="str">
            <v>SERVICOS DIVERSOS</v>
          </cell>
          <cell r="G5483" t="str">
            <v>SINAPI Nov/23</v>
          </cell>
        </row>
        <row r="5484">
          <cell r="A5484">
            <v>104679</v>
          </cell>
          <cell r="B5484" t="str">
            <v>CONJUNTO DE PONTOS DE COLETA DE ESGOTO PARA ÁREA DE SERVIÇO (RAMAL DE ESGOTO SANITÁRIO), EM PVC SÉRIE NORMAL, COM  TUBOS, CONEXÕES, RALOS, CAIXAS SIFONADAS, CORTES E FIXAÇÕES EM PRÉDIO. AF_05/2023</v>
          </cell>
          <cell r="C5484" t="str">
            <v>UN</v>
          </cell>
          <cell r="D5484">
            <v>191.25</v>
          </cell>
          <cell r="E5484" t="str">
            <v>INSTALACOES HIDRO SANITARIAS</v>
          </cell>
          <cell r="F5484" t="str">
            <v>SERVICOS DIVERSOS</v>
          </cell>
          <cell r="G5484" t="str">
            <v>SINAPI Nov/23</v>
          </cell>
        </row>
        <row r="5485">
          <cell r="A5485">
            <v>104680</v>
          </cell>
          <cell r="B5485" t="str">
            <v>COMPOSIÇÃO PARAMÉTRICA DE INSTALAÇÃO DE TUBOS DE PVC SÉRIE NORMAL (PRUMADA DE ESGOTO SANITÁRIO), DN 100MM, POR AMBIENTE HIDRÁULICO, COM  CONEXÕES, CORTES E FIXAÇÕES PARA PRÉDIO. AF_05/2023</v>
          </cell>
          <cell r="C5485" t="str">
            <v>UN</v>
          </cell>
          <cell r="D5485">
            <v>179.64</v>
          </cell>
          <cell r="E5485" t="str">
            <v>INSTALACOES HIDRO SANITARIAS</v>
          </cell>
          <cell r="F5485" t="str">
            <v>SERVICOS DIVERSOS</v>
          </cell>
          <cell r="G5485" t="str">
            <v>SINAPI Nov/23</v>
          </cell>
        </row>
        <row r="5486">
          <cell r="A5486">
            <v>104681</v>
          </cell>
          <cell r="B5486" t="str">
            <v>COMPOSIÇÃO PARAMÉTRICA DE INSTALAÇÃO DE TUBOS DE PVC SÉRIE NORMAL (PRUMADA DE ESGOTO SANITÁRIO), DN 75MM, POR AMBIENTE HIDRÁULICO, COM  CONEXÕES, CORTES E FIXAÇÕES PARA PRÉDIO. AF_05/2023</v>
          </cell>
          <cell r="C5486" t="str">
            <v>UN</v>
          </cell>
          <cell r="D5486">
            <v>126.65</v>
          </cell>
          <cell r="E5486" t="str">
            <v>INSTALACOES HIDRO SANITARIAS</v>
          </cell>
          <cell r="F5486" t="str">
            <v>SERVICOS DIVERSOS</v>
          </cell>
          <cell r="G5486" t="str">
            <v>SINAPI Nov/23</v>
          </cell>
        </row>
        <row r="5487">
          <cell r="A5487">
            <v>104682</v>
          </cell>
          <cell r="B5487" t="str">
            <v>COMPOSIÇÃO PARAMÉTRICA DE INSTALAÇÃO DE TUBOS DE PVC SÉRIE NORMAL (PRUMADA DE VENTILAÇÃO), DN 100MM, POR APARTAMENTO (2 BANHEIROS) E DESCIDA DE ESGOTO NO BANHEIRO, COM  CONEXÕES, CORTES E FIXAÇÕES PARA PRÉDIO COM MAIS DO QUE 4 PAVIMENTOS. AF_05/2023</v>
          </cell>
          <cell r="C5487" t="str">
            <v>UN</v>
          </cell>
          <cell r="D5487">
            <v>669.76</v>
          </cell>
          <cell r="E5487" t="str">
            <v>INSTALACOES HIDRO SANITARIAS</v>
          </cell>
          <cell r="F5487" t="str">
            <v>SERVICOS DIVERSOS</v>
          </cell>
          <cell r="G5487" t="str">
            <v>SINAPI Nov/23</v>
          </cell>
        </row>
        <row r="5488">
          <cell r="A5488">
            <v>104683</v>
          </cell>
          <cell r="B5488" t="str">
            <v>COMPOSIÇÃO PARAMÉTRICA DE INSTALAÇÃO DE TUBOS DE PVC SÉRIE NORMAL (PRUMADA DE VENTILAÇÃO), DN 75MM, POR APARTAMENTO (1 BANHEIRO) E DESCIDA DE ESGOTO FORA DO BANHEIRO, COM  CONEXÕES, CORTES E FIXAÇÕES PARA PRÉDIO COM ATÉ 4 PAVIMENTOS. AF_05/2023</v>
          </cell>
          <cell r="C5488" t="str">
            <v>UN</v>
          </cell>
          <cell r="D5488">
            <v>103.53</v>
          </cell>
          <cell r="E5488" t="str">
            <v>INSTALACOES HIDRO SANITARIAS</v>
          </cell>
          <cell r="F5488" t="str">
            <v>SERVICOS DIVERSOS</v>
          </cell>
          <cell r="G5488" t="str">
            <v>SINAPI Nov/23</v>
          </cell>
        </row>
        <row r="5489">
          <cell r="A5489">
            <v>104767</v>
          </cell>
          <cell r="B5489" t="str">
            <v>FURO MECANIZADO EM ALVENARIA, PARA INSTALAÇÕES HIDRÁULICAS, DIÂMETROS MENORES OU IGUAIS A 40 MM. AF_09/2023</v>
          </cell>
          <cell r="C5489" t="str">
            <v>UN</v>
          </cell>
          <cell r="D5489">
            <v>0.79</v>
          </cell>
          <cell r="E5489" t="str">
            <v>INSTALACOES HIDRO SANITARIAS</v>
          </cell>
          <cell r="F5489" t="str">
            <v>SERVICOS DIVERSOS</v>
          </cell>
          <cell r="G5489" t="str">
            <v>SINAPI Nov/23</v>
          </cell>
        </row>
        <row r="5490">
          <cell r="A5490">
            <v>104769</v>
          </cell>
          <cell r="B5490" t="str">
            <v>FURO MECANIZADO EM ALVENARIA, PARA INSTALAÇÕES HIDRÁULICAS, DIÂMETROS MAIORES QUE 40 MM E MENORES OU IGUAIS A 75 MM. AF_09/2023</v>
          </cell>
          <cell r="C5490" t="str">
            <v>UN</v>
          </cell>
          <cell r="D5490">
            <v>2.11</v>
          </cell>
          <cell r="E5490" t="str">
            <v>INSTALACOES HIDRO SANITARIAS</v>
          </cell>
          <cell r="F5490" t="str">
            <v>SERVICOS DIVERSOS</v>
          </cell>
          <cell r="G5490" t="str">
            <v>SINAPI Nov/23</v>
          </cell>
        </row>
        <row r="5491">
          <cell r="A5491">
            <v>104771</v>
          </cell>
          <cell r="B5491" t="str">
            <v>FURO MECANIZADO EM ALVENARIA, PARA INSTALAÇÕES HIDRÁULICAS, DIÂMETROS MAIORES QUE 75 MM E MENORES OU IGUAIS A 100 MM. AF_09/2023</v>
          </cell>
          <cell r="C5491" t="str">
            <v>UN</v>
          </cell>
          <cell r="D5491">
            <v>3.08</v>
          </cell>
          <cell r="E5491" t="str">
            <v>INSTALACOES HIDRO SANITARIAS</v>
          </cell>
          <cell r="F5491" t="str">
            <v>SERVICOS DIVERSOS</v>
          </cell>
          <cell r="G5491" t="str">
            <v>SINAPI Nov/23</v>
          </cell>
        </row>
        <row r="5492">
          <cell r="A5492">
            <v>104773</v>
          </cell>
          <cell r="B5492" t="str">
            <v>FURO MECANIZADO EM CONCRETO, COM PERFURATRIZ, PARA INSTALAÇÕES HIDRÁULICAS, DIÂMETROS MENORES OU IGUAIS A 40 MM. AF_09/2023</v>
          </cell>
          <cell r="C5492" t="str">
            <v>UN</v>
          </cell>
          <cell r="D5492">
            <v>2.66</v>
          </cell>
          <cell r="E5492" t="str">
            <v>INSTALACOES HIDRO SANITARIAS</v>
          </cell>
          <cell r="F5492" t="str">
            <v>SERVICOS DIVERSOS</v>
          </cell>
          <cell r="G5492" t="str">
            <v>SINAPI Nov/23</v>
          </cell>
        </row>
        <row r="5493">
          <cell r="A5493">
            <v>104775</v>
          </cell>
          <cell r="B5493" t="str">
            <v>FURO MECANIZADO EM CONCRETO, COM PERFURATRIZ, PARA INSTALAÇÕES HIDRÁULICAS, DIÂMETROS MAIORES QUE 40 MM E MENORES OU IGUAIS A 75 MM. AF_09/2023</v>
          </cell>
          <cell r="C5493" t="str">
            <v>UN</v>
          </cell>
          <cell r="D5493">
            <v>7.13</v>
          </cell>
          <cell r="E5493" t="str">
            <v>INSTALACOES HIDRO SANITARIAS</v>
          </cell>
          <cell r="F5493" t="str">
            <v>SERVICOS DIVERSOS</v>
          </cell>
          <cell r="G5493" t="str">
            <v>SINAPI Nov/23</v>
          </cell>
        </row>
        <row r="5494">
          <cell r="A5494">
            <v>104777</v>
          </cell>
          <cell r="B5494" t="str">
            <v>FURO MECANIZADO EM CONCRETO, COM PERFURATRIZ, PARA INSTALAÇÕES HIDRÁULICAS, DIÂMETROS MAIORES QUE 75 MM E MENORES OU IGUAIS A 150 MM. AF_09/2023</v>
          </cell>
          <cell r="C5494" t="str">
            <v>UN</v>
          </cell>
          <cell r="D5494">
            <v>10.42</v>
          </cell>
          <cell r="E5494" t="str">
            <v>INSTALACOES HIDRO SANITARIAS</v>
          </cell>
          <cell r="F5494" t="str">
            <v>SERVICOS DIVERSOS</v>
          </cell>
          <cell r="G5494" t="str">
            <v>SINAPI Nov/23</v>
          </cell>
        </row>
        <row r="5495">
          <cell r="A5495">
            <v>104779</v>
          </cell>
          <cell r="B5495" t="str">
            <v>RASGO LINEAR MECANIZADO EM ALVENARIA, PARA RAMAIS/ DISTRIBUIÇÃO DE INSTALAÇÕES HIDRÁULICAS, DIÂMETROS MENORES OU IGUAIS A 40 MM. AF_09/2023</v>
          </cell>
          <cell r="C5495" t="str">
            <v>M</v>
          </cell>
          <cell r="D5495">
            <v>6.58</v>
          </cell>
          <cell r="E5495" t="str">
            <v>INSTALACOES HIDRO SANITARIAS</v>
          </cell>
          <cell r="F5495" t="str">
            <v>SERVICOS DIVERSOS</v>
          </cell>
          <cell r="G5495" t="str">
            <v>SINAPI Nov/23</v>
          </cell>
        </row>
        <row r="5496">
          <cell r="A5496">
            <v>104781</v>
          </cell>
          <cell r="B5496" t="str">
            <v>RASGO LINEAR MECANIZADO EM ALVENARIA, PARA RAMAIS/ DISTRIBUIÇÃO DE INSTALAÇÕES HIDRÁULICAS, DIÂMETROS MAIORES QUE 40 MM E MENORES OU IGUAIS A 75 MM. AF_09/2023</v>
          </cell>
          <cell r="C5496" t="str">
            <v>M</v>
          </cell>
          <cell r="D5496">
            <v>7.61</v>
          </cell>
          <cell r="E5496" t="str">
            <v>INSTALACOES HIDRO SANITARIAS</v>
          </cell>
          <cell r="F5496" t="str">
            <v>SERVICOS DIVERSOS</v>
          </cell>
          <cell r="G5496" t="str">
            <v>SINAPI Nov/23</v>
          </cell>
        </row>
        <row r="5497">
          <cell r="A5497">
            <v>104782</v>
          </cell>
          <cell r="B5497" t="str">
            <v>PASSANTE TIPO PEÇA EM FÔRMA DE MADEIRA, FIXADO EM LAJE, PARA PASSAGEM DE NO MÁXIMO 5 TUBOS DE 50 MM DE DIÂMETRO. AF_09/2023</v>
          </cell>
          <cell r="C5497" t="str">
            <v>UN</v>
          </cell>
          <cell r="D5497">
            <v>57.13</v>
          </cell>
          <cell r="E5497" t="str">
            <v>INSTALACOES HIDRO SANITARIAS</v>
          </cell>
          <cell r="F5497" t="str">
            <v>SERVICOS DIVERSOS</v>
          </cell>
          <cell r="G5497" t="str">
            <v>SINAPI Nov/23</v>
          </cell>
        </row>
        <row r="5498">
          <cell r="A5498">
            <v>104783</v>
          </cell>
          <cell r="B5498" t="str">
            <v>PASSANTE TIPO TUBO COM DIÂMETRO DE 50 MM, FIXADO EM LAJE, PARA PASSAGEM DE TUBULAÇÕES COM NO MÁXIMO 40 MM DE DIÂMETRO. AF_09/2023</v>
          </cell>
          <cell r="C5498" t="str">
            <v>UN</v>
          </cell>
          <cell r="D5498">
            <v>5.77</v>
          </cell>
          <cell r="E5498" t="str">
            <v>INSTALACOES HIDRO SANITARIAS</v>
          </cell>
          <cell r="F5498" t="str">
            <v>SERVICOS DIVERSOS</v>
          </cell>
          <cell r="G5498" t="str">
            <v>SINAPI Nov/23</v>
          </cell>
        </row>
        <row r="5499">
          <cell r="A5499">
            <v>104784</v>
          </cell>
          <cell r="B5499" t="str">
            <v>PASSANTE TIPO TUBO COM DIÂMETRO DE 150 MM, FIXADO EM LAJE, PARA PASSAGEM DE TUBULAÇÕES COM NO MÁXIMO 100 MM DE DIÂMETRO. AF_09/2023</v>
          </cell>
          <cell r="C5499" t="str">
            <v>UN</v>
          </cell>
          <cell r="D5499">
            <v>16.079999999999998</v>
          </cell>
          <cell r="E5499" t="str">
            <v>INSTALACOES HIDRO SANITARIAS</v>
          </cell>
          <cell r="F5499" t="str">
            <v>SERVICOS DIVERSOS</v>
          </cell>
          <cell r="G5499" t="str">
            <v>SINAPI Nov/23</v>
          </cell>
        </row>
        <row r="5500">
          <cell r="A5500">
            <v>104786</v>
          </cell>
          <cell r="B5500" t="str">
            <v>RASGO LINEAR MECANIZADO EM CONCRETO, PARA RAMAIS/ DISTRIBUIÇÃO DE INSTALAÇÕES HIDRÁULICAS, DIÂMETROS MENORES OU IGUAIS A 40 MM. AF_09/2023</v>
          </cell>
          <cell r="C5500" t="str">
            <v>M</v>
          </cell>
          <cell r="D5500">
            <v>7.16</v>
          </cell>
          <cell r="E5500" t="str">
            <v>INSTALACOES HIDRO SANITARIAS</v>
          </cell>
          <cell r="F5500" t="str">
            <v>SERVICOS DIVERSOS</v>
          </cell>
          <cell r="G5500" t="str">
            <v>SINAPI Nov/23</v>
          </cell>
        </row>
        <row r="5501">
          <cell r="A5501">
            <v>104787</v>
          </cell>
          <cell r="B5501" t="str">
            <v>RASGO LINEAR MECANIZADO EM CONCRETO, PARA RAMAIS/ DISTRIBUIÇÃO DE INSTALAÇÕES HIDRÁULICAS, DIÂMETROS MAIORES QUE 40 MM E MENORES OU IGUAIS A 75 MM. AF_09/2023</v>
          </cell>
          <cell r="C5501" t="str">
            <v>M</v>
          </cell>
          <cell r="D5501">
            <v>9.49</v>
          </cell>
          <cell r="E5501" t="str">
            <v>INSTALACOES HIDRO SANITARIAS</v>
          </cell>
          <cell r="F5501" t="str">
            <v>SERVICOS DIVERSOS</v>
          </cell>
          <cell r="G5501" t="str">
            <v>SINAPI Nov/23</v>
          </cell>
        </row>
        <row r="5502">
          <cell r="A5502">
            <v>104788</v>
          </cell>
          <cell r="B5502" t="str">
            <v>RASGO LINEAR MECANIZADO EM CONCRETO, PARA RAMAIS/ DISTRIBUIÇÃO DE INSTALAÇÕES HIDRÁULICAS, DIÂMETROS MAIORES QUE 75 MM E MENORES OU IGUAIS A 100 MM. AF_09/2023</v>
          </cell>
          <cell r="C5502" t="str">
            <v>M</v>
          </cell>
          <cell r="D5502">
            <v>12.62</v>
          </cell>
          <cell r="E5502" t="str">
            <v>INSTALACOES HIDRO SANITARIAS</v>
          </cell>
          <cell r="F5502" t="str">
            <v>SERVICOS DIVERSOS</v>
          </cell>
          <cell r="G5502" t="str">
            <v>SINAPI Nov/23</v>
          </cell>
        </row>
        <row r="5503">
          <cell r="A5503">
            <v>104031</v>
          </cell>
          <cell r="B5503" t="str">
            <v>COLAR DE TOMADA, PVC, COM TRAVAS, DE 60 MM X 1/2" OU 60 MM X 3/4", PARA LIGAÇÃO PREDIAL DE ÁGUA. AF_06/2022</v>
          </cell>
          <cell r="C5503" t="str">
            <v>UN</v>
          </cell>
          <cell r="D5503">
            <v>18.510000000000002</v>
          </cell>
          <cell r="E5503" t="str">
            <v>LIGACOES PREDIAIS AGUA/ESGOTO/ENERGIA/TELEFONE</v>
          </cell>
          <cell r="F5503" t="str">
            <v>LIGACOES PREDIAIS DE AGUA</v>
          </cell>
          <cell r="G5503" t="str">
            <v>SINAPI Nov/23</v>
          </cell>
        </row>
        <row r="5504">
          <cell r="A5504">
            <v>104032</v>
          </cell>
          <cell r="B5504" t="str">
            <v>COLAR DE TOMADA, PVC, COM TRAVAS, DE 75 MM X 1/2" OU 75 MM X 3/4", PARA LIGAÇÃO PREDIAL DE ÁGUA. AF_06/2022</v>
          </cell>
          <cell r="C5504" t="str">
            <v>UN</v>
          </cell>
          <cell r="D5504">
            <v>22.67</v>
          </cell>
          <cell r="E5504" t="str">
            <v>LIGACOES PREDIAIS AGUA/ESGOTO/ENERGIA/TELEFONE</v>
          </cell>
          <cell r="F5504" t="str">
            <v>LIGACOES PREDIAIS DE AGUA</v>
          </cell>
          <cell r="G5504" t="str">
            <v>SINAPI Nov/23</v>
          </cell>
        </row>
        <row r="5505">
          <cell r="A5505">
            <v>104033</v>
          </cell>
          <cell r="B5505" t="str">
            <v>COLAR DE TOMADA, PVC, COM TRAVAS, DE 85 MM X 1/2" OU 85 MM X 3/4", PARA LIGAÇÃO PREDIAL DE ÁGUA. AF_06/2022</v>
          </cell>
          <cell r="C5505" t="str">
            <v>UN</v>
          </cell>
          <cell r="D5505">
            <v>20.94</v>
          </cell>
          <cell r="E5505" t="str">
            <v>LIGACOES PREDIAIS AGUA/ESGOTO/ENERGIA/TELEFONE</v>
          </cell>
          <cell r="F5505" t="str">
            <v>LIGACOES PREDIAIS DE AGUA</v>
          </cell>
          <cell r="G5505" t="str">
            <v>SINAPI Nov/23</v>
          </cell>
        </row>
        <row r="5506">
          <cell r="A5506">
            <v>104034</v>
          </cell>
          <cell r="B5506" t="str">
            <v>COLAR DE TOMADA, PVC, COM TRAVAS, DE 110 MM X 1/2" OU 110 MM X 3/4", PARA LIGAÇÃO PREDIAL DE ÁGUA. AF_06/2022</v>
          </cell>
          <cell r="C5506" t="str">
            <v>UN</v>
          </cell>
          <cell r="D5506">
            <v>26.55</v>
          </cell>
          <cell r="E5506" t="str">
            <v>LIGACOES PREDIAIS AGUA/ESGOTO/ENERGIA/TELEFONE</v>
          </cell>
          <cell r="F5506" t="str">
            <v>LIGACOES PREDIAIS DE AGUA</v>
          </cell>
          <cell r="G5506" t="str">
            <v>SINAPI Nov/23</v>
          </cell>
        </row>
        <row r="5507">
          <cell r="A5507">
            <v>104035</v>
          </cell>
          <cell r="B5507" t="str">
            <v>COLAR DE TOMADA, POLIPROPILENO, COM PARAFUSOS, 63 MM X 1/2", PARA LIGAÇÃO PREDIAL DE ÁGUA. AF_06/2022</v>
          </cell>
          <cell r="C5507" t="str">
            <v>UN</v>
          </cell>
          <cell r="D5507">
            <v>39.54</v>
          </cell>
          <cell r="E5507" t="str">
            <v>LIGACOES PREDIAIS AGUA/ESGOTO/ENERGIA/TELEFONE</v>
          </cell>
          <cell r="F5507" t="str">
            <v>LIGACOES PREDIAIS DE AGUA</v>
          </cell>
          <cell r="G5507" t="str">
            <v>SINAPI Nov/23</v>
          </cell>
        </row>
        <row r="5508">
          <cell r="A5508">
            <v>104036</v>
          </cell>
          <cell r="B5508" t="str">
            <v>COLAR DE TOMADA, POLIPROPILENO, COM PARAFUSOS, 63 MM X 3/4", PARA LIGAÇÃO PREDIAL DE ÁGUA. AF_06/2022</v>
          </cell>
          <cell r="C5508" t="str">
            <v>UN</v>
          </cell>
          <cell r="D5508">
            <v>40.81</v>
          </cell>
          <cell r="E5508" t="str">
            <v>LIGACOES PREDIAIS AGUA/ESGOTO/ENERGIA/TELEFONE</v>
          </cell>
          <cell r="F5508" t="str">
            <v>LIGACOES PREDIAIS DE AGUA</v>
          </cell>
          <cell r="G5508" t="str">
            <v>SINAPI Nov/23</v>
          </cell>
        </row>
        <row r="5509">
          <cell r="A5509">
            <v>104039</v>
          </cell>
          <cell r="B5509" t="str">
            <v>TÊ DE SERVIÇO INTEGRADO, POLIPROPILENO, PARA TUBOS EM PEAD, 63 MM X 20 MM, PARA LIGAÇÃO PREDIAL DE ÁGUA. AF_06/2022</v>
          </cell>
          <cell r="C5509" t="str">
            <v>UN</v>
          </cell>
          <cell r="D5509">
            <v>74.180000000000007</v>
          </cell>
          <cell r="E5509" t="str">
            <v>LIGACOES PREDIAIS AGUA/ESGOTO/ENERGIA/TELEFONE</v>
          </cell>
          <cell r="F5509" t="str">
            <v>LIGACOES PREDIAIS DE AGUA</v>
          </cell>
          <cell r="G5509" t="str">
            <v>SINAPI Nov/23</v>
          </cell>
        </row>
        <row r="5510">
          <cell r="A5510">
            <v>104043</v>
          </cell>
          <cell r="B5510" t="str">
            <v>ADAPTADOR, POLIPROPILENO, PARA TUBOS EM PEAD, 20 MM X 1/2", PARA LIGAÇÃO PREDIAL DE ÁGUA. AF_06/2022</v>
          </cell>
          <cell r="C5510" t="str">
            <v>UN</v>
          </cell>
          <cell r="D5510">
            <v>8.6999999999999993</v>
          </cell>
          <cell r="E5510" t="str">
            <v>LIGACOES PREDIAIS AGUA/ESGOTO/ENERGIA/TELEFONE</v>
          </cell>
          <cell r="F5510" t="str">
            <v>LIGACOES PREDIAIS DE AGUA</v>
          </cell>
          <cell r="G5510" t="str">
            <v>SINAPI Nov/23</v>
          </cell>
        </row>
        <row r="5511">
          <cell r="A5511">
            <v>104044</v>
          </cell>
          <cell r="B5511" t="str">
            <v>ADAPTADOR, POLIPROPILENO, PARA TUBOS EM PEAD, 20 MM X 3/4", PARA LIGAÇÃO PREDIAL DE ÁGUA. AF_06/2022</v>
          </cell>
          <cell r="C5511" t="str">
            <v>UN</v>
          </cell>
          <cell r="D5511">
            <v>9.3000000000000007</v>
          </cell>
          <cell r="E5511" t="str">
            <v>LIGACOES PREDIAIS AGUA/ESGOTO/ENERGIA/TELEFONE</v>
          </cell>
          <cell r="F5511" t="str">
            <v>LIGACOES PREDIAIS DE AGUA</v>
          </cell>
          <cell r="G5511" t="str">
            <v>SINAPI Nov/23</v>
          </cell>
        </row>
        <row r="5512">
          <cell r="A5512">
            <v>104045</v>
          </cell>
          <cell r="B5512" t="str">
            <v>ADAPTADOR, POLIPROPILENO, PARA TUBOS EM PEAD, 32 MM X 1", PARA LIGAÇÃO PREDIAL DE ÁGUA. AF_06/2022</v>
          </cell>
          <cell r="C5512" t="str">
            <v>UN</v>
          </cell>
          <cell r="D5512">
            <v>14.37</v>
          </cell>
          <cell r="E5512" t="str">
            <v>LIGACOES PREDIAIS AGUA/ESGOTO/ENERGIA/TELEFONE</v>
          </cell>
          <cell r="F5512" t="str">
            <v>LIGACOES PREDIAIS DE AGUA</v>
          </cell>
          <cell r="G5512" t="str">
            <v>SINAPI Nov/23</v>
          </cell>
        </row>
        <row r="5513">
          <cell r="A5513">
            <v>104046</v>
          </cell>
          <cell r="B5513" t="str">
            <v>COTOVELO/JOELHO COM ADAPTADOR, POLIPROPILENO, PARA TUBOS EM PEAD, 20 MM X 1/2", PARA LIGAÇÃO PREDIAL DE ÁGUA. AF_06/2022</v>
          </cell>
          <cell r="C5513" t="str">
            <v>UN</v>
          </cell>
          <cell r="D5513">
            <v>8.33</v>
          </cell>
          <cell r="E5513" t="str">
            <v>LIGACOES PREDIAIS AGUA/ESGOTO/ENERGIA/TELEFONE</v>
          </cell>
          <cell r="F5513" t="str">
            <v>LIGACOES PREDIAIS DE AGUA</v>
          </cell>
          <cell r="G5513" t="str">
            <v>SINAPI Nov/23</v>
          </cell>
        </row>
        <row r="5514">
          <cell r="A5514">
            <v>104047</v>
          </cell>
          <cell r="B5514" t="str">
            <v>COTOVELO/JOELHO COM ADAPTADOR, POLIPROPILENO, PARA TUBOS EM PEAD, 20 MM X 3/4", PARA LIGAÇÃO PREDIAL DE ÁGUA. AF_06/2022</v>
          </cell>
          <cell r="C5514" t="str">
            <v>UN</v>
          </cell>
          <cell r="D5514">
            <v>9.67</v>
          </cell>
          <cell r="E5514" t="str">
            <v>LIGACOES PREDIAIS AGUA/ESGOTO/ENERGIA/TELEFONE</v>
          </cell>
          <cell r="F5514" t="str">
            <v>LIGACOES PREDIAIS DE AGUA</v>
          </cell>
          <cell r="G5514" t="str">
            <v>SINAPI Nov/23</v>
          </cell>
        </row>
        <row r="5515">
          <cell r="A5515">
            <v>104048</v>
          </cell>
          <cell r="B5515" t="str">
            <v>COTOVELO/JOELHO COM ADAPTADOR, POLIPROPILENO, PARA TUBOS EM PEAD, 32 MM X 1", PARA LIGAÇÃO PREDIAL DE ÁGUA. AF_06/2022</v>
          </cell>
          <cell r="C5515" t="str">
            <v>UN</v>
          </cell>
          <cell r="D5515">
            <v>14.04</v>
          </cell>
          <cell r="E5515" t="str">
            <v>LIGACOES PREDIAIS AGUA/ESGOTO/ENERGIA/TELEFONE</v>
          </cell>
          <cell r="F5515" t="str">
            <v>LIGACOES PREDIAIS DE AGUA</v>
          </cell>
          <cell r="G5515" t="str">
            <v>SINAPI Nov/23</v>
          </cell>
        </row>
        <row r="5516">
          <cell r="A5516">
            <v>104049</v>
          </cell>
          <cell r="B5516" t="str">
            <v>ADAPTADOR, PVC, CURTO COM BOLSA E ROSCA, 20 MM X 1/2", PARA LIGAÇÃO PREDIAL DE ÁGUA. AF_06/2022</v>
          </cell>
          <cell r="C5516" t="str">
            <v>UN</v>
          </cell>
          <cell r="D5516">
            <v>6.12</v>
          </cell>
          <cell r="E5516" t="str">
            <v>LIGACOES PREDIAIS AGUA/ESGOTO/ENERGIA/TELEFONE</v>
          </cell>
          <cell r="F5516" t="str">
            <v>LIGACOES PREDIAIS DE AGUA</v>
          </cell>
          <cell r="G5516" t="str">
            <v>SINAPI Nov/23</v>
          </cell>
        </row>
        <row r="5517">
          <cell r="A5517">
            <v>104050</v>
          </cell>
          <cell r="B5517" t="str">
            <v>ADAPTADOR, PVC, CURTO COM BOLSA E ROSCA, 32 MM X 1", PARA LIGAÇÃO PREDIAL DE ÁGUA. AF_06/2022</v>
          </cell>
          <cell r="C5517" t="str">
            <v>UN</v>
          </cell>
          <cell r="D5517">
            <v>9.1300000000000008</v>
          </cell>
          <cell r="E5517" t="str">
            <v>LIGACOES PREDIAIS AGUA/ESGOTO/ENERGIA/TELEFONE</v>
          </cell>
          <cell r="F5517" t="str">
            <v>LIGACOES PREDIAIS DE AGUA</v>
          </cell>
          <cell r="G5517" t="str">
            <v>SINAPI Nov/23</v>
          </cell>
        </row>
        <row r="5518">
          <cell r="A5518">
            <v>104051</v>
          </cell>
          <cell r="B5518" t="str">
            <v>COTOVELO/JOELHO 90°, POLIPROPILENO, PARA TUBOS EM PEAD, 20 X 20 MM, PARA LIGAÇÃO PREDIAL DE ÁGUA. AF_06/2022</v>
          </cell>
          <cell r="C5518" t="str">
            <v>UN</v>
          </cell>
          <cell r="D5518">
            <v>7.81</v>
          </cell>
          <cell r="E5518" t="str">
            <v>LIGACOES PREDIAIS AGUA/ESGOTO/ENERGIA/TELEFONE</v>
          </cell>
          <cell r="F5518" t="str">
            <v>LIGACOES PREDIAIS DE AGUA</v>
          </cell>
          <cell r="G5518" t="str">
            <v>SINAPI Nov/23</v>
          </cell>
        </row>
        <row r="5519">
          <cell r="A5519">
            <v>104052</v>
          </cell>
          <cell r="B5519" t="str">
            <v>COTOVELO/JOELHO 90°, POLIPROPILENO, PARA TUBOS EM PEAD, 32 X 32 MM, PARA LIGAÇÃO PREDIAL DE ÁGUA. AF_06/2022</v>
          </cell>
          <cell r="C5519" t="str">
            <v>UN</v>
          </cell>
          <cell r="D5519">
            <v>10.93</v>
          </cell>
          <cell r="E5519" t="str">
            <v>LIGACOES PREDIAIS AGUA/ESGOTO/ENERGIA/TELEFONE</v>
          </cell>
          <cell r="F5519" t="str">
            <v>LIGACOES PREDIAIS DE AGUA</v>
          </cell>
          <cell r="G5519" t="str">
            <v>SINAPI Nov/23</v>
          </cell>
        </row>
        <row r="5520">
          <cell r="A5520">
            <v>104053</v>
          </cell>
          <cell r="B5520" t="str">
            <v>UNIÃO, POLIPROPILENO, PARA TUBOS EM PEAD, 20 MM, PARA LIGAÇÃO PREDIAL DE ÁGUA. AF_06/2022</v>
          </cell>
          <cell r="C5520" t="str">
            <v>UN</v>
          </cell>
          <cell r="D5520">
            <v>9.02</v>
          </cell>
          <cell r="E5520" t="str">
            <v>LIGACOES PREDIAIS AGUA/ESGOTO/ENERGIA/TELEFONE</v>
          </cell>
          <cell r="F5520" t="str">
            <v>LIGACOES PREDIAIS DE AGUA</v>
          </cell>
          <cell r="G5520" t="str">
            <v>SINAPI Nov/23</v>
          </cell>
        </row>
        <row r="5521">
          <cell r="A5521">
            <v>104054</v>
          </cell>
          <cell r="B5521" t="str">
            <v>UNIÃO, POLIPROPILENO, PARA TUBOS EM PEAD, 32 MM, PARA LIGAÇÃO PREDIAL DE ÁGUA. AF_06/2022</v>
          </cell>
          <cell r="C5521" t="str">
            <v>UN</v>
          </cell>
          <cell r="D5521">
            <v>17.62</v>
          </cell>
          <cell r="E5521" t="str">
            <v>LIGACOES PREDIAIS AGUA/ESGOTO/ENERGIA/TELEFONE</v>
          </cell>
          <cell r="F5521" t="str">
            <v>LIGACOES PREDIAIS DE AGUA</v>
          </cell>
          <cell r="G5521" t="str">
            <v>SINAPI Nov/23</v>
          </cell>
        </row>
        <row r="5522">
          <cell r="A5522">
            <v>104055</v>
          </cell>
          <cell r="B5522" t="str">
            <v>REGISTRO ESFERA, PVC, DE PASSEIO, PARA POLIETILENO, 20 MM, PARA LIGAÇÃO PREDIAL DE ÁGUA. AF_06/2022</v>
          </cell>
          <cell r="C5522" t="str">
            <v>UN</v>
          </cell>
          <cell r="D5522">
            <v>18.559999999999999</v>
          </cell>
          <cell r="E5522" t="str">
            <v>LIGACOES PREDIAIS AGUA/ESGOTO/ENERGIA/TELEFONE</v>
          </cell>
          <cell r="F5522" t="str">
            <v>LIGACOES PREDIAIS DE AGUA</v>
          </cell>
          <cell r="G5522" t="str">
            <v>SINAPI Nov/23</v>
          </cell>
        </row>
        <row r="5523">
          <cell r="A5523">
            <v>104056</v>
          </cell>
          <cell r="B5523" t="str">
            <v>REGISTRO ESFERA, PVC, COM ROSCA, 1/2", PARA LIGAÇÃO PREDIAL DE ÁGUA. AF_06/2022</v>
          </cell>
          <cell r="C5523" t="str">
            <v>UN</v>
          </cell>
          <cell r="D5523">
            <v>27.95</v>
          </cell>
          <cell r="E5523" t="str">
            <v>LIGACOES PREDIAIS AGUA/ESGOTO/ENERGIA/TELEFONE</v>
          </cell>
          <cell r="F5523" t="str">
            <v>LIGACOES PREDIAIS DE AGUA</v>
          </cell>
          <cell r="G5523" t="str">
            <v>SINAPI Nov/23</v>
          </cell>
        </row>
        <row r="5524">
          <cell r="A5524">
            <v>104058</v>
          </cell>
          <cell r="B5524" t="str">
            <v>LUVA, PVC, ROSCÁVEL, 1/2", PARA LIGAÇÃO PREDIAL DE ÁGUA. AF_06/2022</v>
          </cell>
          <cell r="C5524" t="str">
            <v>UN</v>
          </cell>
          <cell r="D5524">
            <v>8.36</v>
          </cell>
          <cell r="E5524" t="str">
            <v>LIGACOES PREDIAIS AGUA/ESGOTO/ENERGIA/TELEFONE</v>
          </cell>
          <cell r="F5524" t="str">
            <v>LIGACOES PREDIAIS DE AGUA</v>
          </cell>
          <cell r="G5524" t="str">
            <v>SINAPI Nov/23</v>
          </cell>
        </row>
        <row r="5525">
          <cell r="A5525">
            <v>104059</v>
          </cell>
          <cell r="B5525" t="str">
            <v>LUVA, PVC, ROSCÁVEL, 1", PARA LIGAÇÃO PREDIAL DE ÁGUA. AF_06/2022</v>
          </cell>
          <cell r="C5525" t="str">
            <v>UN</v>
          </cell>
          <cell r="D5525">
            <v>11.15</v>
          </cell>
          <cell r="E5525" t="str">
            <v>LIGACOES PREDIAIS AGUA/ESGOTO/ENERGIA/TELEFONE</v>
          </cell>
          <cell r="F5525" t="str">
            <v>LIGACOES PREDIAIS DE AGUA</v>
          </cell>
          <cell r="G5525" t="str">
            <v>SINAPI Nov/23</v>
          </cell>
        </row>
        <row r="5526">
          <cell r="A5526">
            <v>104060</v>
          </cell>
          <cell r="B5526" t="str">
            <v>TUBO, PEAD, PE-80, DE = 20 MM X 2,3 MM, PARA LIGAÇÃO PREDIAL DE ÁGUA. AF_06/2022</v>
          </cell>
          <cell r="C5526" t="str">
            <v>M</v>
          </cell>
          <cell r="D5526">
            <v>9.14</v>
          </cell>
          <cell r="E5526" t="str">
            <v>LIGACOES PREDIAIS AGUA/ESGOTO/ENERGIA/TELEFONE</v>
          </cell>
          <cell r="F5526" t="str">
            <v>LIGACOES PREDIAIS DE AGUA</v>
          </cell>
          <cell r="G5526" t="str">
            <v>SINAPI Nov/23</v>
          </cell>
        </row>
        <row r="5527">
          <cell r="A5527">
            <v>104061</v>
          </cell>
          <cell r="B5527" t="str">
            <v>TUBO, PEAD, PE-80, DE = 32 MM X 3,0 MM, PARA LIGAÇÃO PREDIAL DE ÁGUA. AF_06/2022</v>
          </cell>
          <cell r="C5527" t="str">
            <v>M</v>
          </cell>
          <cell r="D5527">
            <v>16.28</v>
          </cell>
          <cell r="E5527" t="str">
            <v>LIGACOES PREDIAIS AGUA/ESGOTO/ENERGIA/TELEFONE</v>
          </cell>
          <cell r="F5527" t="str">
            <v>LIGACOES PREDIAIS DE AGUA</v>
          </cell>
          <cell r="G5527" t="str">
            <v>SINAPI Nov/23</v>
          </cell>
        </row>
        <row r="5528">
          <cell r="A5528">
            <v>104112</v>
          </cell>
          <cell r="B5528" t="str">
            <v>COMPOSIÇÃO PARAMÉTRICA DE LIGAÇÃO PREDIAL DE ÁGUA, REDE DN 50 MM, RAMAL PREDIAL DE 20 MM, L = 2,0 M, LARGURA DA VALA = 0,65 M; COM COLAR DE TOMADA DE PVC; ESCAVAÇÃO MECANIZADA, PREPARO DE FUNDO DE VALA E REATERRO COMPACTADO. AF_06/2022</v>
          </cell>
          <cell r="C5528" t="str">
            <v>UN</v>
          </cell>
          <cell r="D5528">
            <v>161.36000000000001</v>
          </cell>
          <cell r="E5528" t="str">
            <v>LIGACOES PREDIAIS AGUA/ESGOTO/ENERGIA/TELEFONE</v>
          </cell>
          <cell r="F5528" t="str">
            <v>LIGACOES PREDIAIS DE AGUA</v>
          </cell>
          <cell r="G5528" t="str">
            <v>SINAPI Nov/23</v>
          </cell>
        </row>
        <row r="5529">
          <cell r="A5529">
            <v>104114</v>
          </cell>
          <cell r="B5529" t="str">
            <v>COMPOSIÇÃO PARAMÉTRICA DE LIGAÇÃO PREDIAL DE ÁGUA, REDE DN 50 MM, RAMAL PREDIAL DE 20 MM, L = 4,0 M, LARGURA DA VALA = 0,65 M; COM COLAR DE TOMADA DE PVC; ESCAVAÇÃO MECANIZADA, PREPARO DE FUNDO DE VALA E REATERRO COMPACTADO. AF_06/2022</v>
          </cell>
          <cell r="C5529" t="str">
            <v>UN</v>
          </cell>
          <cell r="D5529">
            <v>238</v>
          </cell>
          <cell r="E5529" t="str">
            <v>LIGACOES PREDIAIS AGUA/ESGOTO/ENERGIA/TELEFONE</v>
          </cell>
          <cell r="F5529" t="str">
            <v>LIGACOES PREDIAIS DE AGUA</v>
          </cell>
          <cell r="G5529" t="str">
            <v>SINAPI Nov/23</v>
          </cell>
        </row>
        <row r="5530">
          <cell r="A5530">
            <v>104116</v>
          </cell>
          <cell r="B5530" t="str">
            <v>COMPOSIÇÃO PARAMÉTRICA DE LIGAÇÃO PREDIAL DE ÁGUA, REDE DN 50 MM, RAMAL PREDIAL DE 20 MM, L = 6,0 M, LARGURA DA VALA = 0,65 M; COM COLAR DE TOMADA DE PVC; ESCAVAÇÃO MECANIZADA, PREPARO DE FUNDO DE VALA E REATERRO COMPACTADO. AF_06/2022</v>
          </cell>
          <cell r="C5530" t="str">
            <v>UN</v>
          </cell>
          <cell r="D5530">
            <v>314.64999999999998</v>
          </cell>
          <cell r="E5530" t="str">
            <v>LIGACOES PREDIAIS AGUA/ESGOTO/ENERGIA/TELEFONE</v>
          </cell>
          <cell r="F5530" t="str">
            <v>LIGACOES PREDIAIS DE AGUA</v>
          </cell>
          <cell r="G5530" t="str">
            <v>SINAPI Nov/23</v>
          </cell>
        </row>
        <row r="5531">
          <cell r="A5531">
            <v>104118</v>
          </cell>
          <cell r="B5531" t="str">
            <v>COMPOSIÇÃO PARAMÉTRICA DE LIGAÇÃO PREDIAL DE ÁGUA, REDE DN 50 MM, RAMAL PREDIAL DE 20 MM, L = 2,0 M, LARGURA DA VALA = 0,65 M; COM COLAR DE TOMADA DE PVC; ESCAVAÇÃO MANUAL, PREPARO DE FUNDO DE VALA E REATERRO COMPACTADO. AF_06/2022</v>
          </cell>
          <cell r="C5531" t="str">
            <v>UN</v>
          </cell>
          <cell r="D5531">
            <v>296.17</v>
          </cell>
          <cell r="E5531" t="str">
            <v>LIGACOES PREDIAIS AGUA/ESGOTO/ENERGIA/TELEFONE</v>
          </cell>
          <cell r="F5531" t="str">
            <v>LIGACOES PREDIAIS DE AGUA</v>
          </cell>
          <cell r="G5531" t="str">
            <v>SINAPI Nov/23</v>
          </cell>
        </row>
        <row r="5532">
          <cell r="A5532">
            <v>104120</v>
          </cell>
          <cell r="B5532" t="str">
            <v>COMPOSIÇÃO PARAMÉTRICA DE LIGAÇÃO PREDIAL DE ÁGUA, REDE DN 50 MM, RAMAL PREDIAL DE 20 MM, L = 4,0 M, LARGURA DA VALA = 0,65 M; COM COLAR DE TOMADA DE PVC; ESCAVAÇÃO MANUAL, PREPARO DE FUNDO DE VALA E REATERRO COMPACTADO. AF_06/2022</v>
          </cell>
          <cell r="C5532" t="str">
            <v>UN</v>
          </cell>
          <cell r="D5532">
            <v>466.62</v>
          </cell>
          <cell r="E5532" t="str">
            <v>LIGACOES PREDIAIS AGUA/ESGOTO/ENERGIA/TELEFONE</v>
          </cell>
          <cell r="F5532" t="str">
            <v>LIGACOES PREDIAIS DE AGUA</v>
          </cell>
          <cell r="G5532" t="str">
            <v>SINAPI Nov/23</v>
          </cell>
        </row>
        <row r="5533">
          <cell r="A5533">
            <v>104122</v>
          </cell>
          <cell r="B5533" t="str">
            <v>COMPOSIÇÃO PARAMÉTRICA DE LIGAÇÃO PREDIAL DE ÁGUA, REDE DN 50 MM, RAMAL PREDIAL DE 20 MM, L = 6,0 M, LARGURA DA VALA = 0,65 M; COM COLAR DE TOMADA DE PVC; ESCAVAÇÃO MANUAL, PREPARO DE FUNDO DE VALA E REATERRO COMPACTADO. AF_06/2022</v>
          </cell>
          <cell r="C5533" t="str">
            <v>UN</v>
          </cell>
          <cell r="D5533">
            <v>637.07000000000005</v>
          </cell>
          <cell r="E5533" t="str">
            <v>LIGACOES PREDIAIS AGUA/ESGOTO/ENERGIA/TELEFONE</v>
          </cell>
          <cell r="F5533" t="str">
            <v>LIGACOES PREDIAIS DE AGUA</v>
          </cell>
          <cell r="G5533" t="str">
            <v>SINAPI Nov/23</v>
          </cell>
        </row>
        <row r="5534">
          <cell r="A5534">
            <v>104062</v>
          </cell>
          <cell r="B5534" t="str">
            <v>CURVA LONGA, 90 GRAUS, PVC OCRE, JUNTA ELÁSTICA, DN 100 MM, PARA COLETOR PREDIAL DE ESGOTO. AF_06/2022</v>
          </cell>
          <cell r="C5534" t="str">
            <v>UN</v>
          </cell>
          <cell r="D5534">
            <v>76.87</v>
          </cell>
          <cell r="E5534" t="str">
            <v>LIGACOES PREDIAIS AGUA/ESGOTO/ENERGIA/TELEFONE</v>
          </cell>
          <cell r="F5534" t="str">
            <v>LIGACOES PREDIAIS DE ESGOTO</v>
          </cell>
          <cell r="G5534" t="str">
            <v>SINAPI Nov/23</v>
          </cell>
        </row>
        <row r="5535">
          <cell r="A5535">
            <v>104063</v>
          </cell>
          <cell r="B5535" t="str">
            <v>CURVA LONGA, 45 GRAUS, PVC OCRE, JUNTA ELÁSTICA, DN 100 MM, PARA COLETOR PREDIAL DE ESGOTO. AF_06/2022</v>
          </cell>
          <cell r="C5535" t="str">
            <v>UN</v>
          </cell>
          <cell r="D5535">
            <v>73.02</v>
          </cell>
          <cell r="E5535" t="str">
            <v>LIGACOES PREDIAIS AGUA/ESGOTO/ENERGIA/TELEFONE</v>
          </cell>
          <cell r="F5535" t="str">
            <v>LIGACOES PREDIAIS DE ESGOTO</v>
          </cell>
          <cell r="G5535" t="str">
            <v>SINAPI Nov/23</v>
          </cell>
        </row>
        <row r="5536">
          <cell r="A5536">
            <v>104064</v>
          </cell>
          <cell r="B5536" t="str">
            <v>CURVA LONGA, 90 GRAUS, PVC OCRE, JUNTA ELÁSTICA, DN 150 MM, PARA COLETOR PREDIAL DE ESGOTO. AF_06/2022</v>
          </cell>
          <cell r="C5536" t="str">
            <v>UN</v>
          </cell>
          <cell r="D5536">
            <v>186.92</v>
          </cell>
          <cell r="E5536" t="str">
            <v>LIGACOES PREDIAIS AGUA/ESGOTO/ENERGIA/TELEFONE</v>
          </cell>
          <cell r="F5536" t="str">
            <v>LIGACOES PREDIAIS DE ESGOTO</v>
          </cell>
          <cell r="G5536" t="str">
            <v>SINAPI Nov/23</v>
          </cell>
        </row>
        <row r="5537">
          <cell r="A5537">
            <v>104065</v>
          </cell>
          <cell r="B5537" t="str">
            <v>CURVA LONGA, 45 GRAUS, PVC OCRE, JUNTA ELÁSTICA, DN 150 MM, PARA COLETOR PREDIAL DE ESGOTO. AF_06/2022</v>
          </cell>
          <cell r="C5537" t="str">
            <v>UN</v>
          </cell>
          <cell r="D5537">
            <v>158</v>
          </cell>
          <cell r="E5537" t="str">
            <v>LIGACOES PREDIAIS AGUA/ESGOTO/ENERGIA/TELEFONE</v>
          </cell>
          <cell r="F5537" t="str">
            <v>LIGACOES PREDIAIS DE ESGOTO</v>
          </cell>
          <cell r="G5537" t="str">
            <v>SINAPI Nov/23</v>
          </cell>
        </row>
        <row r="5538">
          <cell r="A5538">
            <v>104072</v>
          </cell>
          <cell r="B5538" t="str">
            <v>TÊ, PVC OCRE, JUNTA ELÁSTICA, DN 200 MM, PARA COLETOR PREDIAL DE ESGOTO. AF_06/2022</v>
          </cell>
          <cell r="C5538" t="str">
            <v>UN</v>
          </cell>
          <cell r="D5538">
            <v>286.37</v>
          </cell>
          <cell r="E5538" t="str">
            <v>LIGACOES PREDIAIS AGUA/ESGOTO/ENERGIA/TELEFONE</v>
          </cell>
          <cell r="F5538" t="str">
            <v>LIGACOES PREDIAIS DE ESGOTO</v>
          </cell>
          <cell r="G5538" t="str">
            <v>SINAPI Nov/23</v>
          </cell>
        </row>
        <row r="5539">
          <cell r="A5539">
            <v>104076</v>
          </cell>
          <cell r="B5539" t="str">
            <v>SELIM, PVC OCRE, COM TRAVA, DN 125 X 100 MM OU 150 X 100 MM, PARA COLETOR PREDIAL DE ESGOTO. AF_06/2022</v>
          </cell>
          <cell r="C5539" t="str">
            <v>UN</v>
          </cell>
          <cell r="D5539">
            <v>49.29</v>
          </cell>
          <cell r="E5539" t="str">
            <v>LIGACOES PREDIAIS AGUA/ESGOTO/ENERGIA/TELEFONE</v>
          </cell>
          <cell r="F5539" t="str">
            <v>LIGACOES PREDIAIS DE ESGOTO</v>
          </cell>
          <cell r="G5539" t="str">
            <v>SINAPI Nov/23</v>
          </cell>
        </row>
        <row r="5540">
          <cell r="A5540">
            <v>104082</v>
          </cell>
          <cell r="B5540" t="str">
            <v>PLUG, PVC OCRE, JUNTA ELÁSTICA, DN 100 MM, PARA COLETOR PREDIAL DE ESGOTO. AF_06/2022</v>
          </cell>
          <cell r="C5540" t="str">
            <v>UN</v>
          </cell>
          <cell r="D5540">
            <v>31.34</v>
          </cell>
          <cell r="E5540" t="str">
            <v>LIGACOES PREDIAIS AGUA/ESGOTO/ENERGIA/TELEFONE</v>
          </cell>
          <cell r="F5540" t="str">
            <v>LIGACOES PREDIAIS DE ESGOTO</v>
          </cell>
          <cell r="G5540" t="str">
            <v>SINAPI Nov/23</v>
          </cell>
        </row>
        <row r="5541">
          <cell r="A5541">
            <v>104083</v>
          </cell>
          <cell r="B5541" t="str">
            <v>PLUG, PVC OCRE, JUNTA ELÁSTICA, DN 150 MM, PARA COLETOR PREDIAL DE ESGOTO. AF_06/2022</v>
          </cell>
          <cell r="C5541" t="str">
            <v>UN</v>
          </cell>
          <cell r="D5541">
            <v>75.56</v>
          </cell>
          <cell r="E5541" t="str">
            <v>LIGACOES PREDIAIS AGUA/ESGOTO/ENERGIA/TELEFONE</v>
          </cell>
          <cell r="F5541" t="str">
            <v>LIGACOES PREDIAIS DE ESGOTO</v>
          </cell>
          <cell r="G5541" t="str">
            <v>SINAPI Nov/23</v>
          </cell>
        </row>
        <row r="5542">
          <cell r="A5542">
            <v>104084</v>
          </cell>
          <cell r="B5542" t="str">
            <v>CAP, PVC OCRE, JUNTA ELÁSTICA, DN 150 MM, PARA COLETOR PREDIAL DE ESGOTO. AF_06/2022</v>
          </cell>
          <cell r="C5542" t="str">
            <v>UN</v>
          </cell>
          <cell r="D5542">
            <v>86.46</v>
          </cell>
          <cell r="E5542" t="str">
            <v>LIGACOES PREDIAIS AGUA/ESGOTO/ENERGIA/TELEFONE</v>
          </cell>
          <cell r="F5542" t="str">
            <v>LIGACOES PREDIAIS DE ESGOTO</v>
          </cell>
          <cell r="G5542" t="str">
            <v>SINAPI Nov/23</v>
          </cell>
        </row>
        <row r="5543">
          <cell r="A5543">
            <v>104085</v>
          </cell>
          <cell r="B5543" t="str">
            <v>TUBO, PVC OCRE, JUNTA ELÁSTICA, DN 100 MM, PARA COLETOR PREDIAL DE ESGOTO. AF_06/2022</v>
          </cell>
          <cell r="C5543" t="str">
            <v>M</v>
          </cell>
          <cell r="D5543">
            <v>58.19</v>
          </cell>
          <cell r="E5543" t="str">
            <v>LIGACOES PREDIAIS AGUA/ESGOTO/ENERGIA/TELEFONE</v>
          </cell>
          <cell r="F5543" t="str">
            <v>LIGACOES PREDIAIS DE ESGOTO</v>
          </cell>
          <cell r="G5543" t="str">
            <v>SINAPI Nov/23</v>
          </cell>
        </row>
        <row r="5544">
          <cell r="A5544">
            <v>104086</v>
          </cell>
          <cell r="B5544" t="str">
            <v>TUBO, PVC OCRE, JUNTA ELÁSTICA, DN 150 MM, PARA COLETOR PREDIAL DE ESGOTO. AF_06/2022</v>
          </cell>
          <cell r="C5544" t="str">
            <v>M</v>
          </cell>
          <cell r="D5544">
            <v>104.01</v>
          </cell>
          <cell r="E5544" t="str">
            <v>LIGACOES PREDIAIS AGUA/ESGOTO/ENERGIA/TELEFONE</v>
          </cell>
          <cell r="F5544" t="str">
            <v>LIGACOES PREDIAIS DE ESGOTO</v>
          </cell>
          <cell r="G5544" t="str">
            <v>SINAPI Nov/23</v>
          </cell>
        </row>
        <row r="5545">
          <cell r="A5545">
            <v>104124</v>
          </cell>
          <cell r="B5545" t="str">
            <v>COMPOSIÇÃO PARAMÉTRICA DE LIGAÇÃO PREDIAL DE ESGOTO, REDE DN 150 MM, COLETOR PREDIAL DN 100 MM, L = 2,0 M, LARGURA DA VALA = 0,65 M; COM SELIM E CURVA 90 GRAUS; ESCAVAÇÃO MECANIZADA, PREPARO DE FUNDO DE VALA E REATERRO COMPACTADO. AF_06/2022</v>
          </cell>
          <cell r="C5545" t="str">
            <v>UN</v>
          </cell>
          <cell r="D5545">
            <v>366.35</v>
          </cell>
          <cell r="E5545" t="str">
            <v>LIGACOES PREDIAIS AGUA/ESGOTO/ENERGIA/TELEFONE</v>
          </cell>
          <cell r="F5545" t="str">
            <v>LIGACOES PREDIAIS DE ESGOTO</v>
          </cell>
          <cell r="G5545" t="str">
            <v>SINAPI Nov/23</v>
          </cell>
        </row>
        <row r="5546">
          <cell r="A5546">
            <v>104130</v>
          </cell>
          <cell r="B5546" t="str">
            <v>COMPOSIÇÃO PARAMÉTRICA DE LIGAÇÃO PREDIAL DE ESGOTO, REDE DN 150 MM, COLETOR PREDIAL DN 100 MM, L = 4,0 M, LARGURA DA VALA = 0,65 M; COM SELIM E CURVA 90 GRAUS; ESCAVAÇÃO MECANIZADA, PREPARO DE FUNDO DE VALA E REATERRO COMPACTADO. AF_06/2022</v>
          </cell>
          <cell r="C5546" t="str">
            <v>UN</v>
          </cell>
          <cell r="D5546">
            <v>560.33000000000004</v>
          </cell>
          <cell r="E5546" t="str">
            <v>LIGACOES PREDIAIS AGUA/ESGOTO/ENERGIA/TELEFONE</v>
          </cell>
          <cell r="F5546" t="str">
            <v>LIGACOES PREDIAIS DE ESGOTO</v>
          </cell>
          <cell r="G5546" t="str">
            <v>SINAPI Nov/23</v>
          </cell>
        </row>
        <row r="5547">
          <cell r="A5547">
            <v>104136</v>
          </cell>
          <cell r="B5547" t="str">
            <v>COMPOSIÇÃO PARAMÉTRICA DE LIGAÇÃO PREDIAL DE ESGOTO, REDE DN 150 MM, COLETOR PREDIAL DN 100 MM, L = 6,0 M, LARGURA DA VALA = 0,65 M; COM SELIM E CURVA 90 GRAUS; ESCAVAÇÃO MECANIZADA, PREPARO DE FUNDO DE VALA E REATERRO COMPACTADO. AF_06/2022</v>
          </cell>
          <cell r="C5547" t="str">
            <v>UN</v>
          </cell>
          <cell r="D5547">
            <v>755.55</v>
          </cell>
          <cell r="E5547" t="str">
            <v>LIGACOES PREDIAIS AGUA/ESGOTO/ENERGIA/TELEFONE</v>
          </cell>
          <cell r="F5547" t="str">
            <v>LIGACOES PREDIAIS DE ESGOTO</v>
          </cell>
          <cell r="G5547" t="str">
            <v>SINAPI Nov/23</v>
          </cell>
        </row>
        <row r="5548">
          <cell r="A5548">
            <v>104142</v>
          </cell>
          <cell r="B5548" t="str">
            <v>COMPOSIÇÃO PARAMÉTRICA DE LIGAÇÃO PREDIAL DE ESGOTO, REDE DN 150 MM, COLETOR PREDIAL DN 100 MM, L = 2,0 M, LARGURA DA VALA = 0,65 M; COM SELIM E CURVA 90 GRAUS; ESCAVAÇÃO MANUAL, PREPARO DE FUNDO DE VALA E REATERRO COMPACTADO. AF_06/2022</v>
          </cell>
          <cell r="C5548" t="str">
            <v>UN</v>
          </cell>
          <cell r="D5548">
            <v>563.36</v>
          </cell>
          <cell r="E5548" t="str">
            <v>LIGACOES PREDIAIS AGUA/ESGOTO/ENERGIA/TELEFONE</v>
          </cell>
          <cell r="F5548" t="str">
            <v>LIGACOES PREDIAIS DE ESGOTO</v>
          </cell>
          <cell r="G5548" t="str">
            <v>SINAPI Nov/23</v>
          </cell>
        </row>
        <row r="5549">
          <cell r="A5549">
            <v>104148</v>
          </cell>
          <cell r="B5549" t="str">
            <v>COMPOSIÇÃO PARAMÉTRICA DE LIGAÇÃO PREDIAL DE ESGOTO, REDE DN 150 MM, COLETOR PREDIAL DN 100 MM, L = 4,0 M, LARGURA DA VALA = 0,65 M; COM SELIM E CURVA 90 GRAUS; ESCAVAÇÃO MANUAL, PREPARO DE FUNDO DE VALA E REATERRO COMPACTADO. AF_06/2022</v>
          </cell>
          <cell r="C5549" t="str">
            <v>UN</v>
          </cell>
          <cell r="D5549">
            <v>888.56</v>
          </cell>
          <cell r="E5549" t="str">
            <v>LIGACOES PREDIAIS AGUA/ESGOTO/ENERGIA/TELEFONE</v>
          </cell>
          <cell r="F5549" t="str">
            <v>LIGACOES PREDIAIS DE ESGOTO</v>
          </cell>
          <cell r="G5549" t="str">
            <v>SINAPI Nov/23</v>
          </cell>
        </row>
        <row r="5550">
          <cell r="A5550">
            <v>104154</v>
          </cell>
          <cell r="B5550" t="str">
            <v>COMPOSIÇÃO PARAMÉTRICA DE LIGAÇÃO PREDIAL DE ESGOTO, REDE DN 150 MM, COLETOR PREDIAL DN 100 MM, L = 6,0 M, LARGURA DA VALA = 0,65 M; COM SELIM E CURVA 90 GRAUS; ESCAVAÇÃO MANUAL, PREPARO DE FUNDO DE VALA E REATERRO COMPACTADO. AF_06/2022</v>
          </cell>
          <cell r="C5550" t="str">
            <v>UN</v>
          </cell>
          <cell r="D5550">
            <v>1217.3800000000001</v>
          </cell>
          <cell r="E5550" t="str">
            <v>LIGACOES PREDIAIS AGUA/ESGOTO/ENERGIA/TELEFONE</v>
          </cell>
          <cell r="F5550" t="str">
            <v>LIGACOES PREDIAIS DE ESGOTO</v>
          </cell>
          <cell r="G5550" t="str">
            <v>SINAPI Nov/23</v>
          </cell>
        </row>
        <row r="5551">
          <cell r="A5551">
            <v>96520</v>
          </cell>
          <cell r="B5551" t="str">
            <v>ESCAVAÇÃO MECANIZADA PARA BLOCO DE COROAMENTO OU SAPATA COM RETROESCAVADEIRA (SEM ESCAVAÇÃO PARA COLOCAÇÃO DE FÔRMAS). AF_06/2017</v>
          </cell>
          <cell r="C5551" t="str">
            <v>M3</v>
          </cell>
          <cell r="D5551">
            <v>116.15</v>
          </cell>
          <cell r="E5551" t="str">
            <v>MOVIMENTO DE TERRA</v>
          </cell>
          <cell r="F5551" t="str">
            <v>CORTE/ESCAVACAO EM JAZIDAS OU CAMPO ABERTO</v>
          </cell>
          <cell r="G5551" t="str">
            <v>SINAPI Nov/23</v>
          </cell>
        </row>
        <row r="5552">
          <cell r="A5552">
            <v>96521</v>
          </cell>
          <cell r="B5552" t="str">
            <v>ESCAVAÇÃO MECANIZADA PARA BLOCO DE COROAMENTO OU SAPATA COM RETROESCAVADEIRA (INCLUINDO ESCAVAÇÃO PARA COLOCAÇÃO DE FÔRMAS). AF_06/2017</v>
          </cell>
          <cell r="C5552" t="str">
            <v>M3</v>
          </cell>
          <cell r="D5552">
            <v>48.39</v>
          </cell>
          <cell r="E5552" t="str">
            <v>MOVIMENTO DE TERRA</v>
          </cell>
          <cell r="F5552" t="str">
            <v>CORTE/ESCAVACAO EM JAZIDAS OU CAMPO ABERTO</v>
          </cell>
          <cell r="G5552" t="str">
            <v>SINAPI Nov/23</v>
          </cell>
        </row>
        <row r="5553">
          <cell r="A5553">
            <v>96522</v>
          </cell>
          <cell r="B5553" t="str">
            <v>ESCAVAÇÃO MANUAL PARA BLOCO DE COROAMENTO OU SAPATA (SEM ESCAVAÇÃO PARA COLOCAÇÃO DE FÔRMAS). AF_06/2017</v>
          </cell>
          <cell r="C5553" t="str">
            <v>M3</v>
          </cell>
          <cell r="D5553">
            <v>188.25</v>
          </cell>
          <cell r="E5553" t="str">
            <v>MOVIMENTO DE TERRA</v>
          </cell>
          <cell r="F5553" t="str">
            <v>CORTE/ESCAVACAO EM JAZIDAS OU CAMPO ABERTO</v>
          </cell>
          <cell r="G5553" t="str">
            <v>SINAPI Nov/23</v>
          </cell>
        </row>
        <row r="5554">
          <cell r="A5554">
            <v>96523</v>
          </cell>
          <cell r="B5554" t="str">
            <v>ESCAVAÇÃO MANUAL PARA BLOCO DE COROAMENTO OU SAPATA (INCLUINDO ESCAVAÇÃO PARA COLOCAÇÃO DE FÔRMAS). AF_06/2017</v>
          </cell>
          <cell r="C5554" t="str">
            <v>M3</v>
          </cell>
          <cell r="D5554">
            <v>121.15</v>
          </cell>
          <cell r="E5554" t="str">
            <v>MOVIMENTO DE TERRA</v>
          </cell>
          <cell r="F5554" t="str">
            <v>CORTE/ESCAVACAO EM JAZIDAS OU CAMPO ABERTO</v>
          </cell>
          <cell r="G5554" t="str">
            <v>SINAPI Nov/23</v>
          </cell>
        </row>
        <row r="5555">
          <cell r="A5555">
            <v>96524</v>
          </cell>
          <cell r="B5555" t="str">
            <v>ESCAVAÇÃO MECANIZADA PARA VIGA BALDRAME COM MINI-ESCAVADEIRA (SEM ESCAVAÇÃO PARA COLOCAÇÃO DE FÔRMAS). AF_06/2017</v>
          </cell>
          <cell r="C5555" t="str">
            <v>M3</v>
          </cell>
          <cell r="D5555">
            <v>225.25</v>
          </cell>
          <cell r="E5555" t="str">
            <v>MOVIMENTO DE TERRA</v>
          </cell>
          <cell r="F5555" t="str">
            <v>CORTE/ESCAVACAO EM JAZIDAS OU CAMPO ABERTO</v>
          </cell>
          <cell r="G5555" t="str">
            <v>SINAPI Nov/23</v>
          </cell>
        </row>
        <row r="5556">
          <cell r="A5556">
            <v>96525</v>
          </cell>
          <cell r="B5556" t="str">
            <v>ESCAVAÇÃO MECANIZADA PARA VIGA BALDRAME COM MINI-ESCAVADEIRA (INCLUINDO ESCAVAÇÃO PARA COLOCAÇÃO DE FÔRMAS). AF_06/2017</v>
          </cell>
          <cell r="C5556" t="str">
            <v>M3</v>
          </cell>
          <cell r="D5556">
            <v>51.4</v>
          </cell>
          <cell r="E5556" t="str">
            <v>MOVIMENTO DE TERRA</v>
          </cell>
          <cell r="F5556" t="str">
            <v>CORTE/ESCAVACAO EM JAZIDAS OU CAMPO ABERTO</v>
          </cell>
          <cell r="G5556" t="str">
            <v>SINAPI Nov/23</v>
          </cell>
        </row>
        <row r="5557">
          <cell r="A5557">
            <v>96526</v>
          </cell>
          <cell r="B5557" t="str">
            <v>ESCAVAÇÃO MANUAL DE VALA PARA VIGA BALDRAME (SEM ESCAVAÇÃO PARA COLOCAÇÃO DE FÔRMAS). AF_06/2017</v>
          </cell>
          <cell r="C5557" t="str">
            <v>M3</v>
          </cell>
          <cell r="D5557">
            <v>379.02</v>
          </cell>
          <cell r="E5557" t="str">
            <v>MOVIMENTO DE TERRA</v>
          </cell>
          <cell r="F5557" t="str">
            <v>CORTE/ESCAVACAO EM JAZIDAS OU CAMPO ABERTO</v>
          </cell>
          <cell r="G5557" t="str">
            <v>SINAPI Nov/23</v>
          </cell>
        </row>
        <row r="5558">
          <cell r="A5558">
            <v>96527</v>
          </cell>
          <cell r="B5558" t="str">
            <v>ESCAVAÇÃO MANUAL DE VALA PARA VIGA BALDRAME (INCLUINDO ESCAVAÇÃO PARA COLOCAÇÃO DE FÔRMAS). AF_06/2017</v>
          </cell>
          <cell r="C5558" t="str">
            <v>M3</v>
          </cell>
          <cell r="D5558">
            <v>159.37</v>
          </cell>
          <cell r="E5558" t="str">
            <v>MOVIMENTO DE TERRA</v>
          </cell>
          <cell r="F5558" t="str">
            <v>CORTE/ESCAVACAO EM JAZIDAS OU CAMPO ABERTO</v>
          </cell>
          <cell r="G5558" t="str">
            <v>SINAPI Nov/23</v>
          </cell>
        </row>
        <row r="5559">
          <cell r="A5559">
            <v>96528</v>
          </cell>
          <cell r="B5559" t="str">
            <v>FABRICAÇÃO, MONTAGEM E DESMONTAGEM DE FÔRMA PARA BLOCO DE COROAMENTO, EM MADEIRA SERRADA, E=25 MM, 1 UTILIZAÇÃO. AF_06/2017</v>
          </cell>
          <cell r="C5559" t="str">
            <v>M2</v>
          </cell>
          <cell r="D5559">
            <v>238.76</v>
          </cell>
          <cell r="E5559" t="str">
            <v>MOVIMENTO DE TERRA</v>
          </cell>
          <cell r="F5559" t="str">
            <v>CORTE/ESCAVACAO EM JAZIDAS OU CAMPO ABERTO</v>
          </cell>
          <cell r="G5559" t="str">
            <v>SINAPI Nov/23</v>
          </cell>
        </row>
        <row r="5560">
          <cell r="A5560">
            <v>101114</v>
          </cell>
          <cell r="B5560" t="str">
            <v>ESCAVAÇÃO HORIZONTAL EM SOLO DE 1A CATEGORIA COM TRATOR DE ESTEIRAS (100HP/LÂMINA: 2,19M3). AF_07/2020</v>
          </cell>
          <cell r="C5560" t="str">
            <v>M3</v>
          </cell>
          <cell r="D5560">
            <v>4.45</v>
          </cell>
          <cell r="E5560" t="str">
            <v>MOVIMENTO DE TERRA</v>
          </cell>
          <cell r="F5560" t="str">
            <v>CORTE/ESCAVACAO EM JAZIDAS OU CAMPO ABERTO</v>
          </cell>
          <cell r="G5560" t="str">
            <v>SINAPI Nov/23</v>
          </cell>
        </row>
        <row r="5561">
          <cell r="A5561">
            <v>101115</v>
          </cell>
          <cell r="B5561" t="str">
            <v>ESCAVAÇÃO HORIZONTAL EM SOLO DE 1A CATEGORIA COM TRATOR DE ESTEIRAS (150HP/LÂMINA: 3,18M3). AF_07/2020</v>
          </cell>
          <cell r="C5561" t="str">
            <v>M3</v>
          </cell>
          <cell r="D5561">
            <v>3.71</v>
          </cell>
          <cell r="E5561" t="str">
            <v>MOVIMENTO DE TERRA</v>
          </cell>
          <cell r="F5561" t="str">
            <v>CORTE/ESCAVACAO EM JAZIDAS OU CAMPO ABERTO</v>
          </cell>
          <cell r="G5561" t="str">
            <v>SINAPI Nov/23</v>
          </cell>
        </row>
        <row r="5562">
          <cell r="A5562">
            <v>101116</v>
          </cell>
          <cell r="B5562" t="str">
            <v>ESCAVAÇÃO HORIZONTAL EM SOLO DE 1A CATEGORIA COM TRATOR DE ESTEIRAS (170HP/LÂMINA: 5,20M3). AF_07/2020</v>
          </cell>
          <cell r="C5562" t="str">
            <v>M3</v>
          </cell>
          <cell r="D5562">
            <v>2.31</v>
          </cell>
          <cell r="E5562" t="str">
            <v>MOVIMENTO DE TERRA</v>
          </cell>
          <cell r="F5562" t="str">
            <v>CORTE/ESCAVACAO EM JAZIDAS OU CAMPO ABERTO</v>
          </cell>
          <cell r="G5562" t="str">
            <v>SINAPI Nov/23</v>
          </cell>
        </row>
        <row r="5563">
          <cell r="A5563">
            <v>101117</v>
          </cell>
          <cell r="B5563" t="str">
            <v>ESCAVAÇÃO HORIZONTAL EM SOLO DE 1A CATEGORIA COM TRATOR DE ESTEIRAS (347HP/LÂMINA: 8,70M3). AF_07/2020</v>
          </cell>
          <cell r="C5563" t="str">
            <v>M3</v>
          </cell>
          <cell r="D5563">
            <v>3.16</v>
          </cell>
          <cell r="E5563" t="str">
            <v>MOVIMENTO DE TERRA</v>
          </cell>
          <cell r="F5563" t="str">
            <v>CORTE/ESCAVACAO EM JAZIDAS OU CAMPO ABERTO</v>
          </cell>
          <cell r="G5563" t="str">
            <v>SINAPI Nov/23</v>
          </cell>
        </row>
        <row r="5564">
          <cell r="A5564">
            <v>101118</v>
          </cell>
          <cell r="B5564" t="str">
            <v>ESCAVAÇÃO HORIZONTAL EM SOLO DE 1A CATEGORIA COM TRATOR DE ESTEIRAS (125HP/LÂMINA: 2,70M3). AF_07/2020</v>
          </cell>
          <cell r="C5564" t="str">
            <v>M3</v>
          </cell>
          <cell r="D5564">
            <v>3.83</v>
          </cell>
          <cell r="E5564" t="str">
            <v>MOVIMENTO DE TERRA</v>
          </cell>
          <cell r="F5564" t="str">
            <v>CORTE/ESCAVACAO EM JAZIDAS OU CAMPO ABERTO</v>
          </cell>
          <cell r="G5564" t="str">
            <v>SINAPI Nov/23</v>
          </cell>
        </row>
        <row r="5565">
          <cell r="A5565">
            <v>101119</v>
          </cell>
          <cell r="B5565" t="str">
            <v>ESCAVAÇÃO HORIZONTAL, INCLUINDO ESCARIFICAÇÃO EM SOLO DE 2A CATEGORIA COM TRATOR DE ESTEIRAS (100HP/LÂMINA: 2,19M3). AF_07/2020</v>
          </cell>
          <cell r="C5565" t="str">
            <v>M3</v>
          </cell>
          <cell r="D5565">
            <v>8.5</v>
          </cell>
          <cell r="E5565" t="str">
            <v>MOVIMENTO DE TERRA</v>
          </cell>
          <cell r="F5565" t="str">
            <v>CORTE/ESCAVACAO EM JAZIDAS OU CAMPO ABERTO</v>
          </cell>
          <cell r="G5565" t="str">
            <v>SINAPI Nov/23</v>
          </cell>
        </row>
        <row r="5566">
          <cell r="A5566">
            <v>101120</v>
          </cell>
          <cell r="B5566" t="str">
            <v>ESCAVAÇÃO HORIZONTAL, INCLUINDO ESCARIFICAÇÃO EM SOLO DE 2A CATEGORIA COM TRATOR DE ESTEIRAS (150HP/LÂMINA: 3,18M3). AF_07/2020</v>
          </cell>
          <cell r="C5566" t="str">
            <v>M3</v>
          </cell>
          <cell r="D5566">
            <v>7.09</v>
          </cell>
          <cell r="E5566" t="str">
            <v>MOVIMENTO DE TERRA</v>
          </cell>
          <cell r="F5566" t="str">
            <v>CORTE/ESCAVACAO EM JAZIDAS OU CAMPO ABERTO</v>
          </cell>
          <cell r="G5566" t="str">
            <v>SINAPI Nov/23</v>
          </cell>
        </row>
        <row r="5567">
          <cell r="A5567">
            <v>101121</v>
          </cell>
          <cell r="B5567" t="str">
            <v>ESCAVAÇÃO HORIZONTAL, INCLUINDO ESCARIFICAÇÃO EM SOLO DE 2A CATEGORIA COM TRATOR DE ESTEIRAS (170HP/LÂMINA: 5,20M3). AF_07/2020</v>
          </cell>
          <cell r="C5567" t="str">
            <v>M3</v>
          </cell>
          <cell r="D5567">
            <v>4.43</v>
          </cell>
          <cell r="E5567" t="str">
            <v>MOVIMENTO DE TERRA</v>
          </cell>
          <cell r="F5567" t="str">
            <v>CORTE/ESCAVACAO EM JAZIDAS OU CAMPO ABERTO</v>
          </cell>
          <cell r="G5567" t="str">
            <v>SINAPI Nov/23</v>
          </cell>
        </row>
        <row r="5568">
          <cell r="A5568">
            <v>101122</v>
          </cell>
          <cell r="B5568" t="str">
            <v>ESCAVAÇÃO HORIZONTAL, INCLUINDO ESCARIFICAÇÃO EM SOLO DE 2A CATEGORIA COM TRATOR DE ESTEIRAS (347HP/LÂMINA: 8,70M3). AF_07/2020</v>
          </cell>
          <cell r="C5568" t="str">
            <v>M3</v>
          </cell>
          <cell r="D5568">
            <v>6.02</v>
          </cell>
          <cell r="E5568" t="str">
            <v>MOVIMENTO DE TERRA</v>
          </cell>
          <cell r="F5568" t="str">
            <v>CORTE/ESCAVACAO EM JAZIDAS OU CAMPO ABERTO</v>
          </cell>
          <cell r="G5568" t="str">
            <v>SINAPI Nov/23</v>
          </cell>
        </row>
        <row r="5569">
          <cell r="A5569">
            <v>101123</v>
          </cell>
          <cell r="B5569" t="str">
            <v>ESCAVAÇÃO HORIZONTAL, INCLUINDO ESCARIFICAÇÃO EM SOLO DE 2A CATEGORIA COM TRATOR DE ESTEIRAS (125HP/LÂMINA: 2,70M3). AF_07/2020</v>
          </cell>
          <cell r="C5569" t="str">
            <v>M3</v>
          </cell>
          <cell r="D5569">
            <v>7.3</v>
          </cell>
          <cell r="E5569" t="str">
            <v>MOVIMENTO DE TERRA</v>
          </cell>
          <cell r="F5569" t="str">
            <v>CORTE/ESCAVACAO EM JAZIDAS OU CAMPO ABERTO</v>
          </cell>
          <cell r="G5569" t="str">
            <v>SINAPI Nov/23</v>
          </cell>
        </row>
        <row r="5570">
          <cell r="A5570">
            <v>101124</v>
          </cell>
          <cell r="B5570" t="str">
            <v>ESCAVAÇÃO HORIZONTAL, INCLUINDO CARGA E DESCARGA EM SOLO DE 1A CATEGORIA COM TRATOR DE ESTEIRAS (100HP/LÂMINA: 2,19M3). AF_07/2020</v>
          </cell>
          <cell r="C5570" t="str">
            <v>M3</v>
          </cell>
          <cell r="D5570">
            <v>15.63</v>
          </cell>
          <cell r="E5570" t="str">
            <v>MOVIMENTO DE TERRA</v>
          </cell>
          <cell r="F5570" t="str">
            <v>CORTE/ESCAVACAO EM JAZIDAS OU CAMPO ABERTO</v>
          </cell>
          <cell r="G5570" t="str">
            <v>SINAPI Nov/23</v>
          </cell>
        </row>
        <row r="5571">
          <cell r="A5571">
            <v>101125</v>
          </cell>
          <cell r="B5571" t="str">
            <v>ESCAVAÇÃO HORIZONTAL, INCLUINDO CARGA E DESCARGA EM SOLO DE 1A CATEGORIA COM TRATOR DE ESTEIRAS (150HP/LÂMINA: 3,18M3). AF_07/2020</v>
          </cell>
          <cell r="C5571" t="str">
            <v>M3</v>
          </cell>
          <cell r="D5571">
            <v>14.89</v>
          </cell>
          <cell r="E5571" t="str">
            <v>MOVIMENTO DE TERRA</v>
          </cell>
          <cell r="F5571" t="str">
            <v>CORTE/ESCAVACAO EM JAZIDAS OU CAMPO ABERTO</v>
          </cell>
          <cell r="G5571" t="str">
            <v>SINAPI Nov/23</v>
          </cell>
        </row>
        <row r="5572">
          <cell r="A5572">
            <v>101126</v>
          </cell>
          <cell r="B5572" t="str">
            <v>ESCAVAÇÃO HORIZONTAL, INCLUINDO CARGA E DESCARGA EM SOLO DE 1A CATEGORIA COM TRATOR DE ESTEIRAS (170HP/LÂMINA: 5,20M3). AF_07/2020</v>
          </cell>
          <cell r="C5572" t="str">
            <v>M3</v>
          </cell>
          <cell r="D5572">
            <v>13.49</v>
          </cell>
          <cell r="E5572" t="str">
            <v>MOVIMENTO DE TERRA</v>
          </cell>
          <cell r="F5572" t="str">
            <v>CORTE/ESCAVACAO EM JAZIDAS OU CAMPO ABERTO</v>
          </cell>
          <cell r="G5572" t="str">
            <v>SINAPI Nov/23</v>
          </cell>
        </row>
        <row r="5573">
          <cell r="A5573">
            <v>101127</v>
          </cell>
          <cell r="B5573" t="str">
            <v>ESCAVAÇÃO HORIZONTAL, INCLUINDO CARGA E DESCARGA EM SOLO DE 1A CATEGORIA COM TRATOR DE ESTEIRAS (347HP/LÂMINA: 8,70M3). AF_07/2020</v>
          </cell>
          <cell r="C5573" t="str">
            <v>M3</v>
          </cell>
          <cell r="D5573">
            <v>14.34</v>
          </cell>
          <cell r="E5573" t="str">
            <v>MOVIMENTO DE TERRA</v>
          </cell>
          <cell r="F5573" t="str">
            <v>CORTE/ESCAVACAO EM JAZIDAS OU CAMPO ABERTO</v>
          </cell>
          <cell r="G5573" t="str">
            <v>SINAPI Nov/23</v>
          </cell>
        </row>
        <row r="5574">
          <cell r="A5574">
            <v>101128</v>
          </cell>
          <cell r="B5574" t="str">
            <v>ESCAVAÇÃO HORIZONTAL, INCLUINDO CARGA E DESCARGA EM SOLO DE 1A CATEGORIA COM TRATOR DE ESTEIRAS (125HP/LÂMINA: 2,70M3). AF_07/2020</v>
          </cell>
          <cell r="C5574" t="str">
            <v>M3</v>
          </cell>
          <cell r="D5574">
            <v>15.01</v>
          </cell>
          <cell r="E5574" t="str">
            <v>MOVIMENTO DE TERRA</v>
          </cell>
          <cell r="F5574" t="str">
            <v>CORTE/ESCAVACAO EM JAZIDAS OU CAMPO ABERTO</v>
          </cell>
          <cell r="G5574" t="str">
            <v>SINAPI Nov/23</v>
          </cell>
        </row>
        <row r="5575">
          <cell r="A5575">
            <v>101129</v>
          </cell>
          <cell r="B5575" t="str">
            <v>ESCAVAÇÃO HORIZONTAL, INCLUINDO ESCARIFICAÇÃO, CARGA E DESCARGA EM SOLO DE 2A CATEGORIA COM TRATOR DE ESTEIRAS (100HP/LÂMINA: 2,19M3). AF_07/2020</v>
          </cell>
          <cell r="C5575" t="str">
            <v>M3</v>
          </cell>
          <cell r="D5575">
            <v>20.13</v>
          </cell>
          <cell r="E5575" t="str">
            <v>MOVIMENTO DE TERRA</v>
          </cell>
          <cell r="F5575" t="str">
            <v>CORTE/ESCAVACAO EM JAZIDAS OU CAMPO ABERTO</v>
          </cell>
          <cell r="G5575" t="str">
            <v>SINAPI Nov/23</v>
          </cell>
        </row>
        <row r="5576">
          <cell r="A5576">
            <v>101130</v>
          </cell>
          <cell r="B5576" t="str">
            <v>ESCAVAÇÃO HORIZONTAL, INCLUINDO ESCARIFICAÇÃO, CARGA E DESCARGA EM SOLO DE 2A CATEGORIA COM TRATOR DE ESTEIRAS (150HP/LÂMINA: 3,18M3). AF_07/2020</v>
          </cell>
          <cell r="C5576" t="str">
            <v>M3</v>
          </cell>
          <cell r="D5576">
            <v>18.72</v>
          </cell>
          <cell r="E5576" t="str">
            <v>MOVIMENTO DE TERRA</v>
          </cell>
          <cell r="F5576" t="str">
            <v>CORTE/ESCAVACAO EM JAZIDAS OU CAMPO ABERTO</v>
          </cell>
          <cell r="G5576" t="str">
            <v>SINAPI Nov/23</v>
          </cell>
        </row>
        <row r="5577">
          <cell r="A5577">
            <v>101131</v>
          </cell>
          <cell r="B5577" t="str">
            <v>ESCAVAÇÃO HORIZONTAL, INCLUINDO ESCARIFICAÇÃO, CARGA E DESCARGA EM SOLO DE 2A CATEGORIA COM TRATOR DE ESTEIRAS (170HP/LÂMINA: 5,20M3). AF_07/2020</v>
          </cell>
          <cell r="C5577" t="str">
            <v>M3</v>
          </cell>
          <cell r="D5577">
            <v>16.059999999999999</v>
          </cell>
          <cell r="E5577" t="str">
            <v>MOVIMENTO DE TERRA</v>
          </cell>
          <cell r="F5577" t="str">
            <v>CORTE/ESCAVACAO EM JAZIDAS OU CAMPO ABERTO</v>
          </cell>
          <cell r="G5577" t="str">
            <v>SINAPI Nov/23</v>
          </cell>
        </row>
        <row r="5578">
          <cell r="A5578">
            <v>101132</v>
          </cell>
          <cell r="B5578" t="str">
            <v>ESCAVAÇÃO HORIZONTAL, INCLUINDO ESCARIFICAÇÃO, CARGA E DESCARGA EM SOLO DE 2A CATEGORIA COM TRATOR DE ESTEIRAS (347HP/LÂMINA: 8,70M3). AF_07/2020</v>
          </cell>
          <cell r="C5578" t="str">
            <v>M3</v>
          </cell>
          <cell r="D5578">
            <v>17.649999999999999</v>
          </cell>
          <cell r="E5578" t="str">
            <v>MOVIMENTO DE TERRA</v>
          </cell>
          <cell r="F5578" t="str">
            <v>CORTE/ESCAVACAO EM JAZIDAS OU CAMPO ABERTO</v>
          </cell>
          <cell r="G5578" t="str">
            <v>SINAPI Nov/23</v>
          </cell>
        </row>
        <row r="5579">
          <cell r="A5579">
            <v>101133</v>
          </cell>
          <cell r="B5579" t="str">
            <v>ESCAVAÇÃO HORIZONTAL, INCLUINDO ESCARIFICAÇÃO, CARGA E DESCARGA EM SOLO DE 2A CATEGORIA COM TRATOR DE ESTEIRAS (125HP/LÂMINA: 2,70M3). AF_07/2020</v>
          </cell>
          <cell r="C5579" t="str">
            <v>M3</v>
          </cell>
          <cell r="D5579">
            <v>18.93</v>
          </cell>
          <cell r="E5579" t="str">
            <v>MOVIMENTO DE TERRA</v>
          </cell>
          <cell r="F5579" t="str">
            <v>CORTE/ESCAVACAO EM JAZIDAS OU CAMPO ABERTO</v>
          </cell>
          <cell r="G5579" t="str">
            <v>SINAPI Nov/23</v>
          </cell>
        </row>
        <row r="5580">
          <cell r="A5580">
            <v>101134</v>
          </cell>
          <cell r="B5580" t="str">
            <v>ESCAVAÇÃO HORIZONTAL, INCLUINDO CARGA, DESCARGA E TRANSPORTE EM SOLO DE 1A CATEGORIA COM TRATOR DE ESTEIRAS (100HP/LÂMINA: 2,19M3) E CAMINHÃO BASCULANTE DE 10M3, DMT ATÉ 200M. AF_07/2020</v>
          </cell>
          <cell r="C5580" t="str">
            <v>M3</v>
          </cell>
          <cell r="D5580">
            <v>16.329999999999998</v>
          </cell>
          <cell r="E5580" t="str">
            <v>MOVIMENTO DE TERRA</v>
          </cell>
          <cell r="F5580" t="str">
            <v>CORTE/ESCAVACAO EM JAZIDAS OU CAMPO ABERTO</v>
          </cell>
          <cell r="G5580" t="str">
            <v>SINAPI Nov/23</v>
          </cell>
        </row>
        <row r="5581">
          <cell r="A5581">
            <v>101135</v>
          </cell>
          <cell r="B5581" t="str">
            <v>ESCAVAÇÃO HORIZONTAL, INCLUINDO CARGA, DESCARGA E TRANSPORTE EM SOLO DE 1A CATEGORIA COM TRATOR DE ESTEIRAS (150HP/LÂMINA: 3,18M3) E CAMINHÃO BASCULANTE DE 10M3, DMT ATÉ 200M AF_07/2020</v>
          </cell>
          <cell r="C5581" t="str">
            <v>M3</v>
          </cell>
          <cell r="D5581">
            <v>15.59</v>
          </cell>
          <cell r="E5581" t="str">
            <v>MOVIMENTO DE TERRA</v>
          </cell>
          <cell r="F5581" t="str">
            <v>CORTE/ESCAVACAO EM JAZIDAS OU CAMPO ABERTO</v>
          </cell>
          <cell r="G5581" t="str">
            <v>SINAPI Nov/23</v>
          </cell>
        </row>
        <row r="5582">
          <cell r="A5582">
            <v>101136</v>
          </cell>
          <cell r="B5582" t="str">
            <v>ESCAVAÇÃO HORIZONTAL, INCLUINDO CARGA, DESCARGA E TRANSPORTE EM SOLO DE 1A CATEGORIA COM TRATOR DE ESTEIRAS (170HP/LÂMINA: 5,20M3) E CAMINHÃO BASCULANTE DE 10M3, DMT ATÉ 200M. AF_07/2020</v>
          </cell>
          <cell r="C5582" t="str">
            <v>M3</v>
          </cell>
          <cell r="D5582">
            <v>14.19</v>
          </cell>
          <cell r="E5582" t="str">
            <v>MOVIMENTO DE TERRA</v>
          </cell>
          <cell r="F5582" t="str">
            <v>CORTE/ESCAVACAO EM JAZIDAS OU CAMPO ABERTO</v>
          </cell>
          <cell r="G5582" t="str">
            <v>SINAPI Nov/23</v>
          </cell>
        </row>
        <row r="5583">
          <cell r="A5583">
            <v>101137</v>
          </cell>
          <cell r="B5583" t="str">
            <v>ESCAVAÇÃO HORIZONTAL, INCLUINDO CARGA, DESCARGA E TRANSPORTE EM SOLO DE 1A CATEGORIA COM TRATOR DE ESTEIRAS (347HP/LÂMINA: 8,70M3) E CAMINHÃO BASCULANTE DE 10M3, DMT ATÉ 200M. AF_07/2020</v>
          </cell>
          <cell r="C5583" t="str">
            <v>M3</v>
          </cell>
          <cell r="D5583">
            <v>15.04</v>
          </cell>
          <cell r="E5583" t="str">
            <v>MOVIMENTO DE TERRA</v>
          </cell>
          <cell r="F5583" t="str">
            <v>CORTE/ESCAVACAO EM JAZIDAS OU CAMPO ABERTO</v>
          </cell>
          <cell r="G5583" t="str">
            <v>SINAPI Nov/23</v>
          </cell>
        </row>
        <row r="5584">
          <cell r="A5584">
            <v>101138</v>
          </cell>
          <cell r="B5584" t="str">
            <v>ESCAVAÇÃO HORIZONTAL, INCLUINDO CARGA, DESCARGA E TRANSPORTE EM SOLO DE 1A CATEGORIA COM TRATOR DE ESTEIRAS (125HP/LÂMINA: 2,70M3) E CAMINHÃO BASCULANTE DE 10M3, DMT ATÉ 200M. AF_07/2020</v>
          </cell>
          <cell r="C5584" t="str">
            <v>M3</v>
          </cell>
          <cell r="D5584">
            <v>15.71</v>
          </cell>
          <cell r="E5584" t="str">
            <v>MOVIMENTO DE TERRA</v>
          </cell>
          <cell r="F5584" t="str">
            <v>CORTE/ESCAVACAO EM JAZIDAS OU CAMPO ABERTO</v>
          </cell>
          <cell r="G5584" t="str">
            <v>SINAPI Nov/23</v>
          </cell>
        </row>
        <row r="5585">
          <cell r="A5585">
            <v>101139</v>
          </cell>
          <cell r="B5585" t="str">
            <v>ESCAVAÇÃO HORIZONTAL, INCLUINDO  ESCARIFICAÇÃO, CARGA, DESCARGA E TRANSPORTE EM SOLO DE 2A CATEGORIA COM TRATOR DE ESTEIRAS (100HP/LÂMINA: 2,19M3) E CAMINHÃO BASCULANTE DE 10M3, DMT ATÉ 200M. AF_07/2020</v>
          </cell>
          <cell r="C5585" t="str">
            <v>M3</v>
          </cell>
          <cell r="D5585">
            <v>20.86</v>
          </cell>
          <cell r="E5585" t="str">
            <v>MOVIMENTO DE TERRA</v>
          </cell>
          <cell r="F5585" t="str">
            <v>CORTE/ESCAVACAO EM JAZIDAS OU CAMPO ABERTO</v>
          </cell>
          <cell r="G5585" t="str">
            <v>SINAPI Nov/23</v>
          </cell>
        </row>
        <row r="5586">
          <cell r="A5586">
            <v>101140</v>
          </cell>
          <cell r="B5586" t="str">
            <v>ESCAVAÇÃO HORIZONTAL, INCLUINDO ESCARIFICAÇÃO, CARGA, DESCARGA E TRANSPORTE EM SOLO DE 2A CATEGORIA COM TRATOR DE ESTEIRAS (150HP/LÂMINA: 3,18M3) E CAMINHÃO BASCULANTE DE 10M3, DMT ATÉ 200M. AF_07/2020</v>
          </cell>
          <cell r="C5586" t="str">
            <v>M3</v>
          </cell>
          <cell r="D5586">
            <v>19.45</v>
          </cell>
          <cell r="E5586" t="str">
            <v>MOVIMENTO DE TERRA</v>
          </cell>
          <cell r="F5586" t="str">
            <v>CORTE/ESCAVACAO EM JAZIDAS OU CAMPO ABERTO</v>
          </cell>
          <cell r="G5586" t="str">
            <v>SINAPI Nov/23</v>
          </cell>
        </row>
        <row r="5587">
          <cell r="A5587">
            <v>101141</v>
          </cell>
          <cell r="B5587" t="str">
            <v>ESCAVAÇÃO HORIZONTAL, INCLUINDO ESCARIFICAÇÃO, CARGA, DESCARGA E TRANSPORTE EM SOLO DE 2A CATEGORIA COM TRATOR DE ESTEIRAS (170HP/LÂMINA: 5,20M3) E CAMINHÃO BASCULANTE DE 10M3, DMT ATÉ 200M. AF_07/2020</v>
          </cell>
          <cell r="C5587" t="str">
            <v>M3</v>
          </cell>
          <cell r="D5587">
            <v>16.79</v>
          </cell>
          <cell r="E5587" t="str">
            <v>MOVIMENTO DE TERRA</v>
          </cell>
          <cell r="F5587" t="str">
            <v>CORTE/ESCAVACAO EM JAZIDAS OU CAMPO ABERTO</v>
          </cell>
          <cell r="G5587" t="str">
            <v>SINAPI Nov/23</v>
          </cell>
        </row>
        <row r="5588">
          <cell r="A5588">
            <v>101142</v>
          </cell>
          <cell r="B5588" t="str">
            <v>ESCAVAÇÃO HORIZONTAL, INCLUINDO ESCARIFICAÇÃO, CARGA, DESCARGA E TRANSPORTE EM SOLO DE 2A CATEGORIA COM TRATOR DE ESTEIRAS (347HP/LÂMINA: 8,70M3) E CAMINHÃO BASCULANTE DE 10M3, DMT ATÉ 200M. AF_07/2020</v>
          </cell>
          <cell r="C5588" t="str">
            <v>M3</v>
          </cell>
          <cell r="D5588">
            <v>18.38</v>
          </cell>
          <cell r="E5588" t="str">
            <v>MOVIMENTO DE TERRA</v>
          </cell>
          <cell r="F5588" t="str">
            <v>CORTE/ESCAVACAO EM JAZIDAS OU CAMPO ABERTO</v>
          </cell>
          <cell r="G5588" t="str">
            <v>SINAPI Nov/23</v>
          </cell>
        </row>
        <row r="5589">
          <cell r="A5589">
            <v>101143</v>
          </cell>
          <cell r="B5589" t="str">
            <v>ESCAVAÇÃO HORIZONTAL, INCLUINDO ESCARIFICAÇÃO, CARGA, DESCARGA E TRANSPORTE EM SOLO DE 2A CATEGORIA COM TRATOR DE ESTEIRAS (125HP/LÂMINA: 2,70M3) E CAMINHÃO BASCULANTE DE 10M3, DMT ATÉ 200M. AF_07/2020</v>
          </cell>
          <cell r="C5589" t="str">
            <v>M3</v>
          </cell>
          <cell r="D5589">
            <v>19.66</v>
          </cell>
          <cell r="E5589" t="str">
            <v>MOVIMENTO DE TERRA</v>
          </cell>
          <cell r="F5589" t="str">
            <v>CORTE/ESCAVACAO EM JAZIDAS OU CAMPO ABERTO</v>
          </cell>
          <cell r="G5589" t="str">
            <v>SINAPI Nov/23</v>
          </cell>
        </row>
        <row r="5590">
          <cell r="A5590">
            <v>101144</v>
          </cell>
          <cell r="B5590" t="str">
            <v>ESCAVAÇÃO HORIZONTAL, INCLUINDO CARGA, DESCARGA E TRANSPORTE EM SOLO DE 1A CATEGORIA COM TRATOR DE ESTEIRAS (100HP/LÂMINA: 2,19M3) E CAMINHÃO BASCULANTE DE 14M3, DMT ATÉ 200M. AF_07/2020</v>
          </cell>
          <cell r="C5590" t="str">
            <v>M3</v>
          </cell>
          <cell r="D5590">
            <v>16.16</v>
          </cell>
          <cell r="E5590" t="str">
            <v>MOVIMENTO DE TERRA</v>
          </cell>
          <cell r="F5590" t="str">
            <v>CORTE/ESCAVACAO EM JAZIDAS OU CAMPO ABERTO</v>
          </cell>
          <cell r="G5590" t="str">
            <v>SINAPI Nov/23</v>
          </cell>
        </row>
        <row r="5591">
          <cell r="A5591">
            <v>101145</v>
          </cell>
          <cell r="B5591" t="str">
            <v>ESCAVAÇÃO HORIZONTAL, INCLUINDO CARGA, DESCARGA E TRANSPORTE EM SOLO DE 1A CATEGORIA COM TRATOR DE ESTEIRAS (150HP/LÂMINA: 3,18M3) E CAMINHÃO BASCULANTE DE 14M3, DMT ATÉ 200M. AF_07/2020</v>
          </cell>
          <cell r="C5591" t="str">
            <v>M3</v>
          </cell>
          <cell r="D5591">
            <v>15.42</v>
          </cell>
          <cell r="E5591" t="str">
            <v>MOVIMENTO DE TERRA</v>
          </cell>
          <cell r="F5591" t="str">
            <v>CORTE/ESCAVACAO EM JAZIDAS OU CAMPO ABERTO</v>
          </cell>
          <cell r="G5591" t="str">
            <v>SINAPI Nov/23</v>
          </cell>
        </row>
        <row r="5592">
          <cell r="A5592">
            <v>101146</v>
          </cell>
          <cell r="B5592" t="str">
            <v>ESCAVAÇÃO HORIZONTAL, INCLUINDO CARGA, DESCARGA E TRANSPORTE EM SOLO DE 1A CATEGORIA COM TRATOR DE ESTEIRAS (170HP/LÂMINA: 5,20M3) E CAMINHÃO BASCULANTE DE 14M3, DMT ATÉ 200M. AF_07/2020</v>
          </cell>
          <cell r="C5592" t="str">
            <v>M3</v>
          </cell>
          <cell r="D5592">
            <v>14.02</v>
          </cell>
          <cell r="E5592" t="str">
            <v>MOVIMENTO DE TERRA</v>
          </cell>
          <cell r="F5592" t="str">
            <v>CORTE/ESCAVACAO EM JAZIDAS OU CAMPO ABERTO</v>
          </cell>
          <cell r="G5592" t="str">
            <v>SINAPI Nov/23</v>
          </cell>
        </row>
        <row r="5593">
          <cell r="A5593">
            <v>101147</v>
          </cell>
          <cell r="B5593" t="str">
            <v>ESCAVAÇÃO HORIZONTAL, INCLUINDO CARGA, DESCARGA E TRANSPORTE EM SOLO DE 1A CATEGORIA COM TRATOR DE ESTEIRAS (347HP/LÂMINA: 8,70M3) E CAMINHÃO BASCULANTE DE 14M3, DMT ATÉ 200M. AF_07/2020</v>
          </cell>
          <cell r="C5593" t="str">
            <v>M3</v>
          </cell>
          <cell r="D5593">
            <v>14.87</v>
          </cell>
          <cell r="E5593" t="str">
            <v>MOVIMENTO DE TERRA</v>
          </cell>
          <cell r="F5593" t="str">
            <v>CORTE/ESCAVACAO EM JAZIDAS OU CAMPO ABERTO</v>
          </cell>
          <cell r="G5593" t="str">
            <v>SINAPI Nov/23</v>
          </cell>
        </row>
        <row r="5594">
          <cell r="A5594">
            <v>101148</v>
          </cell>
          <cell r="B5594" t="str">
            <v>ESCAVAÇÃO HORIZONTAL, INCLUINDO CARGA, DESCARGA E TRANSPORTE EM SOLO DE 1A CATEGORIA COM TRATOR DE ESTEIRAS (125HP/LÂMINA: 2,70M3) E CAMINHÃO BASCULANTE DE 14M3, DMT ATÉ 200M. AF_07/2020</v>
          </cell>
          <cell r="C5594" t="str">
            <v>M3</v>
          </cell>
          <cell r="D5594">
            <v>15.54</v>
          </cell>
          <cell r="E5594" t="str">
            <v>MOVIMENTO DE TERRA</v>
          </cell>
          <cell r="F5594" t="str">
            <v>CORTE/ESCAVACAO EM JAZIDAS OU CAMPO ABERTO</v>
          </cell>
          <cell r="G5594" t="str">
            <v>SINAPI Nov/23</v>
          </cell>
        </row>
        <row r="5595">
          <cell r="A5595">
            <v>101149</v>
          </cell>
          <cell r="B5595" t="str">
            <v>ESCAVAÇÃO HORIZONTAL, INCLUINDO ESCARIFICAÇÃO, CARGA, DESCARGA E TRANSPORTE EM SOLO DE 2A CATEGORIA COM TRATOR DE ESTEIRAS (100HP/LÂMINA: 2,19M3) E CAMINHÃO BASCULANTE DE 14M3, DMT ATÉ 200M. AF_07/2020</v>
          </cell>
          <cell r="C5595" t="str">
            <v>M3</v>
          </cell>
          <cell r="D5595">
            <v>20.67</v>
          </cell>
          <cell r="E5595" t="str">
            <v>MOVIMENTO DE TERRA</v>
          </cell>
          <cell r="F5595" t="str">
            <v>CORTE/ESCAVACAO EM JAZIDAS OU CAMPO ABERTO</v>
          </cell>
          <cell r="G5595" t="str">
            <v>SINAPI Nov/23</v>
          </cell>
        </row>
        <row r="5596">
          <cell r="A5596">
            <v>101150</v>
          </cell>
          <cell r="B5596" t="str">
            <v>ESCAVAÇÃO HORIZONTAL, INCLUINDO ESCARIFICAÇÃO, CARGA, DESCARGA E TRANSPORTE EM SOLO DE 2A CATEGORIA COM TRATOR DE ESTEIRAS (150HP/LÂMINA: 3,18M3) E CAMINHÃO BASCULANTE DE 14M3, DMT ATÉ 200M. AF_07/2020</v>
          </cell>
          <cell r="C5596" t="str">
            <v>M3</v>
          </cell>
          <cell r="D5596">
            <v>19.260000000000002</v>
          </cell>
          <cell r="E5596" t="str">
            <v>MOVIMENTO DE TERRA</v>
          </cell>
          <cell r="F5596" t="str">
            <v>CORTE/ESCAVACAO EM JAZIDAS OU CAMPO ABERTO</v>
          </cell>
          <cell r="G5596" t="str">
            <v>SINAPI Nov/23</v>
          </cell>
        </row>
        <row r="5597">
          <cell r="A5597">
            <v>101151</v>
          </cell>
          <cell r="B5597" t="str">
            <v>ESCAVAÇÃO HORIZONTAL, INCLUINDO ESCARIFICAÇÃO, CARGA, DESCARGA E TRANSPORTE EM SOLO DE 2A CATEGORIA COM TRATOR DE ESTEIRAS (170HP/LÂMINA: 5,20M3) E CAMINHÃO BASCULANTE DE 14M3, DMT ATÉ 200M. AF_07/2020</v>
          </cell>
          <cell r="C5597" t="str">
            <v>M3</v>
          </cell>
          <cell r="D5597">
            <v>16.600000000000001</v>
          </cell>
          <cell r="E5597" t="str">
            <v>MOVIMENTO DE TERRA</v>
          </cell>
          <cell r="F5597" t="str">
            <v>CORTE/ESCAVACAO EM JAZIDAS OU CAMPO ABERTO</v>
          </cell>
          <cell r="G5597" t="str">
            <v>SINAPI Nov/23</v>
          </cell>
        </row>
        <row r="5598">
          <cell r="A5598">
            <v>101152</v>
          </cell>
          <cell r="B5598" t="str">
            <v>ESCAVAÇÃO HORIZONTAL, INCLUINDO ESCARIFICAÇÃO, CARGA, DESCARGA E TRANSPORTE EM SOLO DE 2A CATEGORIA COM TRATOR DE ESTEIRAS (347HP/LÂMINA: 8,70M3) E CAMINHÃO BASCULANTE DE 14M3, DMT ATÉ 200M. AF_07/2020</v>
          </cell>
          <cell r="C5598" t="str">
            <v>M3</v>
          </cell>
          <cell r="D5598">
            <v>18.190000000000001</v>
          </cell>
          <cell r="E5598" t="str">
            <v>MOVIMENTO DE TERRA</v>
          </cell>
          <cell r="F5598" t="str">
            <v>CORTE/ESCAVACAO EM JAZIDAS OU CAMPO ABERTO</v>
          </cell>
          <cell r="G5598" t="str">
            <v>SINAPI Nov/23</v>
          </cell>
        </row>
        <row r="5599">
          <cell r="A5599">
            <v>101153</v>
          </cell>
          <cell r="B5599" t="str">
            <v>ESCAVAÇÃO HORIZONTAL, INCLUINDO ESCARIFICAÇÃO, CARGA, DESCARGA E TRANSPORTE EM SOLO DE 2A CATEGORIA COM TRATOR DE ESTEIRAS (125HP/LÂMINA: 2,70M3) E CAMINHÃO BASCULANTE DE 14M3, DMT ATÉ 200M. AF_07/2020</v>
          </cell>
          <cell r="C5599" t="str">
            <v>M3</v>
          </cell>
          <cell r="D5599">
            <v>19.47</v>
          </cell>
          <cell r="E5599" t="str">
            <v>MOVIMENTO DE TERRA</v>
          </cell>
          <cell r="F5599" t="str">
            <v>CORTE/ESCAVACAO EM JAZIDAS OU CAMPO ABERTO</v>
          </cell>
          <cell r="G5599" t="str">
            <v>SINAPI Nov/23</v>
          </cell>
        </row>
        <row r="5600">
          <cell r="A5600">
            <v>101206</v>
          </cell>
          <cell r="B5600" t="str">
            <v>ESCAVAÇÃO VERTICAL PARA  EDIFICAÇÃO, COM CARGA, DESCARGA E TRANSPORTE DE SOLO DE 1ª CATEGORIA, COM ESCAVADEIRA HIDRÁULICA (CAÇAMBA: 0,8 M³ / 111 HP), FROTA DE 3 CAMINHÕES BASCULANTES DE 14 M³, DMT ATÉ 1 KM E VELOCIDADE MÉDIA 14 KM/H. AF_05/2020</v>
          </cell>
          <cell r="C5600" t="str">
            <v>M3</v>
          </cell>
          <cell r="D5600">
            <v>13.15</v>
          </cell>
          <cell r="E5600" t="str">
            <v>MOVIMENTO DE TERRA</v>
          </cell>
          <cell r="F5600" t="str">
            <v>CORTE/ESCAVACAO EM JAZIDAS OU CAMPO ABERTO</v>
          </cell>
          <cell r="G5600" t="str">
            <v>SINAPI Nov/23</v>
          </cell>
        </row>
        <row r="5601">
          <cell r="A5601">
            <v>101207</v>
          </cell>
          <cell r="B5601" t="str">
            <v>ESCAVAÇÃO VERTICAL PARA EDIFICAÇÃO, COM CARGA, DESCARGA E TRANSPORTE DE SOLO DE 1ª CATEGORIA, COM ESCAVADEIRA HIDRÁULICA (CAÇAMBA: 0,8 M³ / 111 HP), FROTA DE 2 CAMINHÕES BASCULANTES DE 18 M³, DMT ATÉ 1 KM E VELOCIDADE MÉDIA 14 KM/H. AF_05/2020</v>
          </cell>
          <cell r="C5601" t="str">
            <v>M3</v>
          </cell>
          <cell r="D5601">
            <v>11.29</v>
          </cell>
          <cell r="E5601" t="str">
            <v>MOVIMENTO DE TERRA</v>
          </cell>
          <cell r="F5601" t="str">
            <v>CORTE/ESCAVACAO EM JAZIDAS OU CAMPO ABERTO</v>
          </cell>
          <cell r="G5601" t="str">
            <v>SINAPI Nov/23</v>
          </cell>
        </row>
        <row r="5602">
          <cell r="A5602">
            <v>101208</v>
          </cell>
          <cell r="B5602" t="str">
            <v>ESCAVAÇÃO VERTICAL PARA  EDIFICAÇÃO, COM CARGA, DESCARGA E TRANSPORTE DE SOLO DE 1ª CATEGORIA, COM ESCAVADEIRA HIDRÁULICA (CAÇAMBA: 1,2 M³ / 155 HP), FROTA DE 3 CAMINHÕES BASCULANTES DE 14 M³, DMT ATÉ 1 KM E VELOCIDADE MÉDIA 14 KM/H. AF_05/2020</v>
          </cell>
          <cell r="C5602" t="str">
            <v>M3</v>
          </cell>
          <cell r="D5602">
            <v>11.06</v>
          </cell>
          <cell r="E5602" t="str">
            <v>MOVIMENTO DE TERRA</v>
          </cell>
          <cell r="F5602" t="str">
            <v>CORTE/ESCAVACAO EM JAZIDAS OU CAMPO ABERTO</v>
          </cell>
          <cell r="G5602" t="str">
            <v>SINAPI Nov/23</v>
          </cell>
        </row>
        <row r="5603">
          <cell r="A5603">
            <v>101209</v>
          </cell>
          <cell r="B5603" t="str">
            <v>ESCAVAÇÃO VERTICAL PARA  EDIFICAÇÃO, COM CARGA, DESCARGA E TRANSPORTE DE SOLO DE 1ª CATEGORIA, COM ESCAVADEIRA HIDRÁULICA (CAÇAMBA: 1,2 M³ / 155 HP), FROTA DE 3 CAMINHÕES BASCULANTES DE 18 M³, DMT ATÉ 1 KM E VELOCIDADE MÉDIA 14 KM/H. AF_05/2020</v>
          </cell>
          <cell r="C5603" t="str">
            <v>M3</v>
          </cell>
          <cell r="D5603">
            <v>10.26</v>
          </cell>
          <cell r="E5603" t="str">
            <v>MOVIMENTO DE TERRA</v>
          </cell>
          <cell r="F5603" t="str">
            <v>CORTE/ESCAVACAO EM JAZIDAS OU CAMPO ABERTO</v>
          </cell>
          <cell r="G5603" t="str">
            <v>SINAPI Nov/23</v>
          </cell>
        </row>
        <row r="5604">
          <cell r="A5604">
            <v>101210</v>
          </cell>
          <cell r="B5604" t="str">
            <v>ESCAVAÇÃO VERTICAL PARA  EDIFICAÇÃO, COM CARGA, DESCARGA E TRANSPORTE DE SOLO DE 1ª CATEGORIA, COM ESCAVADEIRA HIDRÁULICA (CAÇAMBA: 0,8 M³ / 111 HP), FROTA DE 4 CAMINHÕES BASCULANTES DE 14 M³, DMT DE 1,5 KM E VELOCIDADE MÉDIA 18 KM/H. AF_05/2020</v>
          </cell>
          <cell r="C5604" t="str">
            <v>M3</v>
          </cell>
          <cell r="D5604">
            <v>18.29</v>
          </cell>
          <cell r="E5604" t="str">
            <v>MOVIMENTO DE TERRA</v>
          </cell>
          <cell r="F5604" t="str">
            <v>CORTE/ESCAVACAO EM JAZIDAS OU CAMPO ABERTO</v>
          </cell>
          <cell r="G5604" t="str">
            <v>SINAPI Nov/23</v>
          </cell>
        </row>
        <row r="5605">
          <cell r="A5605">
            <v>101211</v>
          </cell>
          <cell r="B5605" t="str">
            <v>ESCAVAÇÃO VERTICAL PARA  EDIFICAÇÃO, COM CARGA, DESCARGA E TRANSPORTE DE SOLO DE 1ª CATEGORIA, COM ESCAVADEIRA HIDRÁULICA (CAÇAMBA: 0,8 M³ / 111 HP), FROTA DE 4 CAMINHÕES BASCULANTES DE 14 M³, DMT DE 2 KM E VELOCIDADE MÉDIA 19 KM/H. AF_05/2020</v>
          </cell>
          <cell r="C5605" t="str">
            <v>M3</v>
          </cell>
          <cell r="D5605">
            <v>19.63</v>
          </cell>
          <cell r="E5605" t="str">
            <v>MOVIMENTO DE TERRA</v>
          </cell>
          <cell r="F5605" t="str">
            <v>CORTE/ESCAVACAO EM JAZIDAS OU CAMPO ABERTO</v>
          </cell>
          <cell r="G5605" t="str">
            <v>SINAPI Nov/23</v>
          </cell>
        </row>
        <row r="5606">
          <cell r="A5606">
            <v>101212</v>
          </cell>
          <cell r="B5606" t="str">
            <v>ESCAVAÇÃO VERTICAL PARA  EDIFICAÇÃO, COM CARGA, DESCARGA E TRANSPORTE DE SOLO DE 1ª CATEGORIA, COM ESCAVADEIRA HIDRÁULICA (CAÇAMBA: 0,8 M³ / 111 HP), FROTA DE 5 CAMINHÕES BASCULANTES DE 14 M³, DMT DE 3 KM E VELOCIDADE MÉDIA 20 KM/H. AF_05/2020</v>
          </cell>
          <cell r="C5606" t="str">
            <v>M3</v>
          </cell>
          <cell r="D5606">
            <v>22.91</v>
          </cell>
          <cell r="E5606" t="str">
            <v>MOVIMENTO DE TERRA</v>
          </cell>
          <cell r="F5606" t="str">
            <v>CORTE/ESCAVACAO EM JAZIDAS OU CAMPO ABERTO</v>
          </cell>
          <cell r="G5606" t="str">
            <v>SINAPI Nov/23</v>
          </cell>
        </row>
        <row r="5607">
          <cell r="A5607">
            <v>101213</v>
          </cell>
          <cell r="B5607" t="str">
            <v>ESCAVAÇÃO VERTICAL PARA  EDIFICAÇÃO, COM CARGA, DESCARGA E TRANSPORTE DE SOLO DE 1ª CATEGORIA, COM ESCAVADEIRA HIDRÁULICA (CAÇAMBA: 0,8 M³ / 111 HP), FROTA DE 6 CAMINHÕES BASCULANTES DE 14 M³, DMT DE 4 KM E VELOCIDADE MÉDIA 22 KM/H. AF_05/2020</v>
          </cell>
          <cell r="C5607" t="str">
            <v>M3</v>
          </cell>
          <cell r="D5607">
            <v>25.64</v>
          </cell>
          <cell r="E5607" t="str">
            <v>MOVIMENTO DE TERRA</v>
          </cell>
          <cell r="F5607" t="str">
            <v>CORTE/ESCAVACAO EM JAZIDAS OU CAMPO ABERTO</v>
          </cell>
          <cell r="G5607" t="str">
            <v>SINAPI Nov/23</v>
          </cell>
        </row>
        <row r="5608">
          <cell r="A5608">
            <v>101214</v>
          </cell>
          <cell r="B5608" t="str">
            <v>ESCAVAÇÃO VERTICAL PARA  EDIFICAÇÃO, COM CARGA, DESCARGA E TRANSPORTE DE SOLO DE 1ª CATEGORIA, COM ESCAVADEIRA HIDRÁULICA (CAÇAMBA: 0,8 M³ / 111 HP), FROTA DE 7 CAMINHÕES BASCULANTES DE 14 M³, DMT DE 6 KM E VELOCIDADE MÉDIA 22 KM/H. AF_05/2020</v>
          </cell>
          <cell r="C5608" t="str">
            <v>M3</v>
          </cell>
          <cell r="D5608">
            <v>30.94</v>
          </cell>
          <cell r="E5608" t="str">
            <v>MOVIMENTO DE TERRA</v>
          </cell>
          <cell r="F5608" t="str">
            <v>CORTE/ESCAVACAO EM JAZIDAS OU CAMPO ABERTO</v>
          </cell>
          <cell r="G5608" t="str">
            <v>SINAPI Nov/23</v>
          </cell>
        </row>
        <row r="5609">
          <cell r="A5609">
            <v>101215</v>
          </cell>
          <cell r="B5609" t="str">
            <v>ESCAVAÇÃO VERTICAL PARA  EDIFICAÇÃO, COM CARGA, DESCARGA E TRANSPORTE DE SOLO DE 1ª CATEGORIA, COM ESCAVADEIRA HIDRÁULICA (CAÇAMBA: 0,8 M³ / 111 HP), FROTA DE 4 CAMINHÕES BASCULANTES DE 18 M³, DMT DE 1,5 KM E VELOCIDADE MÉDIA 18 KM/H. AF_05/2020</v>
          </cell>
          <cell r="C5609" t="str">
            <v>M3</v>
          </cell>
          <cell r="D5609">
            <v>17.559999999999999</v>
          </cell>
          <cell r="E5609" t="str">
            <v>MOVIMENTO DE TERRA</v>
          </cell>
          <cell r="F5609" t="str">
            <v>CORTE/ESCAVACAO EM JAZIDAS OU CAMPO ABERTO</v>
          </cell>
          <cell r="G5609" t="str">
            <v>SINAPI Nov/23</v>
          </cell>
        </row>
        <row r="5610">
          <cell r="A5610">
            <v>101216</v>
          </cell>
          <cell r="B5610" t="str">
            <v>ESCAVAÇÃO VERTICAL PARA  EDIFICAÇÃO, COM CARGA, DESCARGA E TRANSPORTE DE SOLO DE 1ª CATEGORIA, COM ESCAVADEIRA HIDRÁULICA (CAÇAMBA: 0,8 M³ / 111 HP), FROTA DE 4 CAMINHÕES BASCULANTES DE 18 M³, DMT DE 2 KM E VELOCIDADE MÉDIA 19 KM/H. AF_05/2020</v>
          </cell>
          <cell r="C5610" t="str">
            <v>M3</v>
          </cell>
          <cell r="D5610">
            <v>18.399999999999999</v>
          </cell>
          <cell r="E5610" t="str">
            <v>MOVIMENTO DE TERRA</v>
          </cell>
          <cell r="F5610" t="str">
            <v>CORTE/ESCAVACAO EM JAZIDAS OU CAMPO ABERTO</v>
          </cell>
          <cell r="G5610" t="str">
            <v>SINAPI Nov/23</v>
          </cell>
        </row>
        <row r="5611">
          <cell r="A5611">
            <v>101217</v>
          </cell>
          <cell r="B5611" t="str">
            <v>ESCAVAÇÃO VERTICAL PARA  EDIFICAÇÃO, COM CARGA, DESCARGA E TRANSPORTE DE SOLO DE 1ª CATEGORIA, COM ESCAVADEIRA HIDRÁULICA (CAÇAMBA: 0,8 M³ / 111 HP), FROTA DE 5 CAMINHÕES BASCULANTES DE 18 M³, DMT DE 3 KM E VELOCIDADE MÉDIA 20 KM/H. AF_05/2020</v>
          </cell>
          <cell r="C5611" t="str">
            <v>M3</v>
          </cell>
          <cell r="D5611">
            <v>21.43</v>
          </cell>
          <cell r="E5611" t="str">
            <v>MOVIMENTO DE TERRA</v>
          </cell>
          <cell r="F5611" t="str">
            <v>CORTE/ESCAVACAO EM JAZIDAS OU CAMPO ABERTO</v>
          </cell>
          <cell r="G5611" t="str">
            <v>SINAPI Nov/23</v>
          </cell>
        </row>
        <row r="5612">
          <cell r="A5612">
            <v>101218</v>
          </cell>
          <cell r="B5612" t="str">
            <v>ESCAVAÇÃO VERTICAL PARA  EDIFICAÇÃO, COM CARGA, DESCARGA E TRANSPORTE DE SOLO DE 1ª CATEGORIA, COM ESCAVADEIRA HIDRÁULICA (CAÇAMBA: 0,8 M³ / 111 HP), FROTA DE 5 CAMINHÕES BASCULANTES DE 18 M³, DMT DE 4 KM E VELOCIDADE MÉDIA 22 KM/H. AF_05/2020</v>
          </cell>
          <cell r="C5612" t="str">
            <v>M3</v>
          </cell>
          <cell r="D5612">
            <v>22.66</v>
          </cell>
          <cell r="E5612" t="str">
            <v>MOVIMENTO DE TERRA</v>
          </cell>
          <cell r="F5612" t="str">
            <v>CORTE/ESCAVACAO EM JAZIDAS OU CAMPO ABERTO</v>
          </cell>
          <cell r="G5612" t="str">
            <v>SINAPI Nov/23</v>
          </cell>
        </row>
        <row r="5613">
          <cell r="A5613">
            <v>101219</v>
          </cell>
          <cell r="B5613" t="str">
            <v>ESCAVAÇÃO VERTICAL PARA  EDIFICAÇÃO, COM CARGA, DESCARGA E TRANSPORTE DE SOLO DE 1ª CATEGORIA, COM ESCAVADEIRA HIDRÁULICA (CAÇAMBA: 0,8 M³ / 111 HP), FROTA DE 6 CAMINHÕES BASCULANTES DE 18 M³, DMT DE 6 KM E VELOCIDADE MÉDIA 22 KM/H. AF_05/2020</v>
          </cell>
          <cell r="C5613" t="str">
            <v>M3</v>
          </cell>
          <cell r="D5613">
            <v>27.45</v>
          </cell>
          <cell r="E5613" t="str">
            <v>MOVIMENTO DE TERRA</v>
          </cell>
          <cell r="F5613" t="str">
            <v>CORTE/ESCAVACAO EM JAZIDAS OU CAMPO ABERTO</v>
          </cell>
          <cell r="G5613" t="str">
            <v>SINAPI Nov/23</v>
          </cell>
        </row>
        <row r="5614">
          <cell r="A5614">
            <v>101220</v>
          </cell>
          <cell r="B5614" t="str">
            <v>ESCAVAÇÃO VERTICAL PARA  EDIFICAÇÃO, COM CARGA, DESCARGA E TRANSPORTE DE SOLO DE 1ª CATEGORIA, COM ESCAVADEIRA HIDRÁULICA (CAÇAMBA: 1,2 M³ / 155 HP), FROTA DE 5 CAMINHÕES BASCULANTES DE 14 M³, DMT DE 1,5 KM E VELOCIDADE MÉDIA 18 KM/H. AF_05/2020</v>
          </cell>
          <cell r="C5614" t="str">
            <v>M3</v>
          </cell>
          <cell r="D5614">
            <v>17.239999999999998</v>
          </cell>
          <cell r="E5614" t="str">
            <v>MOVIMENTO DE TERRA</v>
          </cell>
          <cell r="F5614" t="str">
            <v>CORTE/ESCAVACAO EM JAZIDAS OU CAMPO ABERTO</v>
          </cell>
          <cell r="G5614" t="str">
            <v>SINAPI Nov/23</v>
          </cell>
        </row>
        <row r="5615">
          <cell r="A5615">
            <v>101221</v>
          </cell>
          <cell r="B5615" t="str">
            <v>ESCAVAÇÃO VERTICAL PARA  EDIFICAÇÃO, COM CARGA, DESCARGA E TRANSPORTE DE SOLO DE 1ª CATEGORIA, COM ESCAVADEIRA HIDRÁULICA (CAÇAMBA: 1,2 M³ / 155 HP), FROTA DE 5 CAMINHÕES BASCULANTES DE 14 M³, DMT DE 2 KM E VELOCIDADE MÉDIA 19 KM/H. AF_05/2020</v>
          </cell>
          <cell r="C5615" t="str">
            <v>M3</v>
          </cell>
          <cell r="D5615">
            <v>18.2</v>
          </cell>
          <cell r="E5615" t="str">
            <v>MOVIMENTO DE TERRA</v>
          </cell>
          <cell r="F5615" t="str">
            <v>CORTE/ESCAVACAO EM JAZIDAS OU CAMPO ABERTO</v>
          </cell>
          <cell r="G5615" t="str">
            <v>SINAPI Nov/23</v>
          </cell>
        </row>
        <row r="5616">
          <cell r="A5616">
            <v>101222</v>
          </cell>
          <cell r="B5616" t="str">
            <v>ESCAVAÇÃO VERTICAL PARA  EDIFICAÇÃO, COM CARGA, DESCARGA E TRANSPORTE DE SOLO DE 1ª CATEGORIA, COM ESCAVADEIRA HIDRÁULICA (CAÇAMBA: 1,2 M³ / 155 HP), FROTA DE 6 CAMINHÕES BASCULANTES DE 14 M³, DMT DE 3 KM E VELOCIDADE MÉDIA 20 KM/H. AF_05/2020</v>
          </cell>
          <cell r="C5616" t="str">
            <v>M3</v>
          </cell>
          <cell r="D5616">
            <v>21.16</v>
          </cell>
          <cell r="E5616" t="str">
            <v>MOVIMENTO DE TERRA</v>
          </cell>
          <cell r="F5616" t="str">
            <v>CORTE/ESCAVACAO EM JAZIDAS OU CAMPO ABERTO</v>
          </cell>
          <cell r="G5616" t="str">
            <v>SINAPI Nov/23</v>
          </cell>
        </row>
        <row r="5617">
          <cell r="A5617">
            <v>101223</v>
          </cell>
          <cell r="B5617" t="str">
            <v>ESCAVAÇÃO VERTICAL PARA  EDIFICAÇÃO, COM CARGA, DESCARGA E TRANSPORTE DE SOLO DE 1ª CATEGORIA, COM ESCAVADEIRA HIDRÁULICA (CAÇAMBA: 1,2 M³ / 155 HP), FROTA DE 7 CAMINHÕES BASCULANTES DE 14 M³, DMT DE 4 KM E VELOCIDADE MÉDIA 22 KM/H. AF_05/2020</v>
          </cell>
          <cell r="C5617" t="str">
            <v>M3</v>
          </cell>
          <cell r="D5617">
            <v>23.56</v>
          </cell>
          <cell r="E5617" t="str">
            <v>MOVIMENTO DE TERRA</v>
          </cell>
          <cell r="F5617" t="str">
            <v>CORTE/ESCAVACAO EM JAZIDAS OU CAMPO ABERTO</v>
          </cell>
          <cell r="G5617" t="str">
            <v>SINAPI Nov/23</v>
          </cell>
        </row>
        <row r="5618">
          <cell r="A5618">
            <v>101224</v>
          </cell>
          <cell r="B5618" t="str">
            <v>ESCAVAÇÃO VERTICAL PARA  EDIFICAÇÃO, COM CARGA, DESCARGA E TRANSPORTE DE SOLO DE 1ª CATEGORIA, COM ESCAVADEIRA HIDRÁULICA (CAÇAMBA: 1,2 M³ / 155 HP), FROTA DE 9 CAMINHÕES BASCULANTES DE 14 M³, DMT DE 6 KM E VELOCIDADE MÉDIA 22 KM/H. AF_05/2020</v>
          </cell>
          <cell r="C5618" t="str">
            <v>M3</v>
          </cell>
          <cell r="D5618">
            <v>29.54</v>
          </cell>
          <cell r="E5618" t="str">
            <v>MOVIMENTO DE TERRA</v>
          </cell>
          <cell r="F5618" t="str">
            <v>CORTE/ESCAVACAO EM JAZIDAS OU CAMPO ABERTO</v>
          </cell>
          <cell r="G5618" t="str">
            <v>SINAPI Nov/23</v>
          </cell>
        </row>
        <row r="5619">
          <cell r="A5619">
            <v>101225</v>
          </cell>
          <cell r="B5619" t="str">
            <v>ESCAVAÇÃO VERTICAL PARA  EDIFICAÇÃO, COM CARGA, DESCARGA E TRANSPORTE DE SOLO DE 1ª CATEGORIA, COM ESCAVADEIRA HIDRÁULICA (CAÇAMBA: 1,2 M³ / 155 HP), FROTA DE 5 CAMINHÕES BASCULANTES DE 18 M³, DMT DE 1,5 KM E VELOCIDADE MÉDIA 18 KM/H. AF_05/2020</v>
          </cell>
          <cell r="C5619" t="str">
            <v>M3</v>
          </cell>
          <cell r="D5619">
            <v>15.81</v>
          </cell>
          <cell r="E5619" t="str">
            <v>MOVIMENTO DE TERRA</v>
          </cell>
          <cell r="F5619" t="str">
            <v>CORTE/ESCAVACAO EM JAZIDAS OU CAMPO ABERTO</v>
          </cell>
          <cell r="G5619" t="str">
            <v>SINAPI Nov/23</v>
          </cell>
        </row>
        <row r="5620">
          <cell r="A5620">
            <v>101226</v>
          </cell>
          <cell r="B5620" t="str">
            <v>ESCAVAÇÃO VERTICAL PARA  EDIFICAÇÃO, COM CARGA, DESCARGA E TRANSPORTE DE SOLO DE 1ª CATEGORIA, COM ESCAVADEIRA HIDRÁULICA (CAÇAMBA: 1,2 M³ / 155 HP), FROTA DE 5 CAMINHÕES BASCULANTES DE 18 M³, DMT DE 2 KM E VELOCIDADE MÉDIA 19 KM/H. AF_05/2020</v>
          </cell>
          <cell r="C5620" t="str">
            <v>M3</v>
          </cell>
          <cell r="D5620">
            <v>16.649999999999999</v>
          </cell>
          <cell r="E5620" t="str">
            <v>MOVIMENTO DE TERRA</v>
          </cell>
          <cell r="F5620" t="str">
            <v>CORTE/ESCAVACAO EM JAZIDAS OU CAMPO ABERTO</v>
          </cell>
          <cell r="G5620" t="str">
            <v>SINAPI Nov/23</v>
          </cell>
        </row>
        <row r="5621">
          <cell r="A5621">
            <v>101227</v>
          </cell>
          <cell r="B5621" t="str">
            <v>ESCAVAÇÃO VERTICAL PARA  EDIFICAÇÃO, COM CARGA, DESCARGA E TRANSPORTE DE SOLO DE 1ª CATEGORIA, COM ESCAVADEIRA HIDRÁULICA (CAÇAMBA: 1,2 M³ / 155 HP), FROTA DE 6 CAMINHÕES BASCULANTES DE 18 M³, DMT DE 3 KM E VELOCIDADE MÉDIA 20 KM/H. AF_05/2020</v>
          </cell>
          <cell r="C5621" t="str">
            <v>M3</v>
          </cell>
          <cell r="D5621">
            <v>19.3</v>
          </cell>
          <cell r="E5621" t="str">
            <v>MOVIMENTO DE TERRA</v>
          </cell>
          <cell r="F5621" t="str">
            <v>CORTE/ESCAVACAO EM JAZIDAS OU CAMPO ABERTO</v>
          </cell>
          <cell r="G5621" t="str">
            <v>SINAPI Nov/23</v>
          </cell>
        </row>
        <row r="5622">
          <cell r="A5622">
            <v>101228</v>
          </cell>
          <cell r="B5622" t="str">
            <v>ESCAVAÇÃO VERTICAL PARA  EDIFICAÇÃO, COM CARGA, DESCARGA E TRANSPORTE DE SOLO DE 1ª CATEGORIA, COM ESCAVADEIRA HIDRÁULICA (CAÇAMBA: 1,2 M³ / 155 HP), FROTA DE 6 CAMINHÕES BASCULANTES DE 18 M³, DMT DE 4 KM E VELOCIDADE MÉDIA 22 KM/H. AF_05/2020</v>
          </cell>
          <cell r="C5622" t="str">
            <v>M3</v>
          </cell>
          <cell r="D5622">
            <v>20.56</v>
          </cell>
          <cell r="E5622" t="str">
            <v>MOVIMENTO DE TERRA</v>
          </cell>
          <cell r="F5622" t="str">
            <v>CORTE/ESCAVACAO EM JAZIDAS OU CAMPO ABERTO</v>
          </cell>
          <cell r="G5622" t="str">
            <v>SINAPI Nov/23</v>
          </cell>
        </row>
        <row r="5623">
          <cell r="A5623">
            <v>101229</v>
          </cell>
          <cell r="B5623" t="str">
            <v>ESCAVAÇÃO VERTICAL PARA  EDIFICAÇÃO, COM CARGA, DESCARGA E TRANSPORTE DE SOLO DE 1ª CATEGORIA, COM ESCAVADEIRA HIDRÁULICA (CAÇAMBA: 1,2 M³ / 155 HP), FROTA DE 8 CAMINHÕES BASCULANTES DE 18 M³, DMT DE 6 KM E VELOCIDADE MÉDIA 22 KM/H. AF_05/2020</v>
          </cell>
          <cell r="C5623" t="str">
            <v>M3</v>
          </cell>
          <cell r="D5623">
            <v>25.94</v>
          </cell>
          <cell r="E5623" t="str">
            <v>MOVIMENTO DE TERRA</v>
          </cell>
          <cell r="F5623" t="str">
            <v>CORTE/ESCAVACAO EM JAZIDAS OU CAMPO ABERTO</v>
          </cell>
          <cell r="G5623" t="str">
            <v>SINAPI Nov/23</v>
          </cell>
        </row>
        <row r="5624">
          <cell r="A5624">
            <v>101230</v>
          </cell>
          <cell r="B5624" t="str">
            <v>ESCAVAÇÃO VERTICAL PARA INFRAESTRUTURA, COM CARGA, DESCARGA E TRANSPORTE DE SOLO DE 1ª CATEGORIA, COM ESCAVADEIRA HIDRÁULICA (CAÇAMBA: 0,8 M³ / 111 HP), FROTA DE 3 CAMINHÕES BASCULANTES DE 14 M³, DMT ATÉ 1 KM E VELOCIDADE MÉDIA14 KM/H. AF_05/2020</v>
          </cell>
          <cell r="C5624" t="str">
            <v>M3</v>
          </cell>
          <cell r="D5624">
            <v>11.56</v>
          </cell>
          <cell r="E5624" t="str">
            <v>MOVIMENTO DE TERRA</v>
          </cell>
          <cell r="F5624" t="str">
            <v>CORTE/ESCAVACAO EM JAZIDAS OU CAMPO ABERTO</v>
          </cell>
          <cell r="G5624" t="str">
            <v>SINAPI Nov/23</v>
          </cell>
        </row>
        <row r="5625">
          <cell r="A5625">
            <v>101231</v>
          </cell>
          <cell r="B5625" t="str">
            <v>ESCAVAÇÃO VERTICAL PARA INFRAESTRUTURA, COM CARGA, DESCARGA E TRANSPORTE DE SOLO DE 1ª CATEGORIA, COM ESCAVADEIRA HIDRÁULICA (CAÇAMBA: 0,8 M³ / 111 HP), FROTA DE 3 CAMINHÕES BASCULANTES DE 18 M³, DMT ATÉ 1 KM E VELOCIDADE MÉDIA14 KM/H. AF_05/2020</v>
          </cell>
          <cell r="C5625" t="str">
            <v>M3</v>
          </cell>
          <cell r="D5625">
            <v>10.99</v>
          </cell>
          <cell r="E5625" t="str">
            <v>MOVIMENTO DE TERRA</v>
          </cell>
          <cell r="F5625" t="str">
            <v>CORTE/ESCAVACAO EM JAZIDAS OU CAMPO ABERTO</v>
          </cell>
          <cell r="G5625" t="str">
            <v>SINAPI Nov/23</v>
          </cell>
        </row>
        <row r="5626">
          <cell r="A5626">
            <v>101232</v>
          </cell>
          <cell r="B5626" t="str">
            <v>ESCAVAÇÃO VERTICAL PARA INFRAESTRUTURA, COM CARGA, DESCARGA E TRANSPORTE DE SOLO DE 1ª CATEGORIA, COM ESCAVADEIRA HIDRÁULICA (CAÇAMBA: 1,2 M³ / 155 HP), FROTA DE 3 CAMINHÕES BASCULANTES DE 14 M³, DMT ATÉ 1 KM E VELOCIDADE MÉDIA14 KM/H. AF_05/2020</v>
          </cell>
          <cell r="C5626" t="str">
            <v>M3</v>
          </cell>
          <cell r="D5626">
            <v>9.86</v>
          </cell>
          <cell r="E5626" t="str">
            <v>MOVIMENTO DE TERRA</v>
          </cell>
          <cell r="F5626" t="str">
            <v>CORTE/ESCAVACAO EM JAZIDAS OU CAMPO ABERTO</v>
          </cell>
          <cell r="G5626" t="str">
            <v>SINAPI Nov/23</v>
          </cell>
        </row>
        <row r="5627">
          <cell r="A5627">
            <v>101233</v>
          </cell>
          <cell r="B5627" t="str">
            <v>ESCAVAÇÃO VERTICAL PARA INFRAESTRUTURA, COM CARGA, DESCARGA E TRANSPORTE DE SOLO DE 1ª CATEGORIA, COM ESCAVADEIRA HIDRÁULICA (CAÇAMBA: 1,2 M³ / 155 HP), FROTA DE 3 CAMINHÕES BASCULANTES DE 18 M³, DMT ATÉ 1 KM E VELOCIDADE MÉDIA14 KM/H. AF_05/2020</v>
          </cell>
          <cell r="C5627" t="str">
            <v>M3</v>
          </cell>
          <cell r="D5627">
            <v>9.09</v>
          </cell>
          <cell r="E5627" t="str">
            <v>MOVIMENTO DE TERRA</v>
          </cell>
          <cell r="F5627" t="str">
            <v>CORTE/ESCAVACAO EM JAZIDAS OU CAMPO ABERTO</v>
          </cell>
          <cell r="G5627" t="str">
            <v>SINAPI Nov/23</v>
          </cell>
        </row>
        <row r="5628">
          <cell r="A5628">
            <v>101234</v>
          </cell>
          <cell r="B5628" t="str">
            <v>ESCAVAÇÃO VERTICAL PARA INFRAESTRUTURA, COM CARGA, DESCARGA E TRANSPORTE DE SOLO DE 1ª CATEGORIA, COM ESCAVADEIRA HIDRÁULICA (CAÇAMBA: 0,8 M³ / 111HP), FROTA DE 5 CAMINHÕES BASCULANTES DE 14 M³, DMT DE 1,5 KM E VELOCIDADE MÉDIA18 KM/H. AF_05/2020</v>
          </cell>
          <cell r="C5628" t="str">
            <v>M3</v>
          </cell>
          <cell r="D5628">
            <v>17.95</v>
          </cell>
          <cell r="E5628" t="str">
            <v>MOVIMENTO DE TERRA</v>
          </cell>
          <cell r="F5628" t="str">
            <v>CORTE/ESCAVACAO EM JAZIDAS OU CAMPO ABERTO</v>
          </cell>
          <cell r="G5628" t="str">
            <v>SINAPI Nov/23</v>
          </cell>
        </row>
        <row r="5629">
          <cell r="A5629">
            <v>101235</v>
          </cell>
          <cell r="B5629" t="str">
            <v>ESCAVAÇÃO VERTICAL PARA INFRAESTRUTURA, COM CARGA, DESCARGA E TRANSPORTE DE SOLO DE 1ª CATEGORIA, COM ESCAVADEIRA HIDRÁULICA (CAÇAMBA: 0,8 M³ / 111HP), FROTA DE 5 CAMINHÕES BASCULANTES DE 14 M³, DMT DE 2 KM E VELOCIDADE MÉDIA 19 KM/H. AF_05/2020</v>
          </cell>
          <cell r="C5629" t="str">
            <v>M3</v>
          </cell>
          <cell r="D5629">
            <v>18.89</v>
          </cell>
          <cell r="E5629" t="str">
            <v>MOVIMENTO DE TERRA</v>
          </cell>
          <cell r="F5629" t="str">
            <v>CORTE/ESCAVACAO EM JAZIDAS OU CAMPO ABERTO</v>
          </cell>
          <cell r="G5629" t="str">
            <v>SINAPI Nov/23</v>
          </cell>
        </row>
        <row r="5630">
          <cell r="A5630">
            <v>101236</v>
          </cell>
          <cell r="B5630" t="str">
            <v>ESCAVAÇÃO VERTICAL PARA INFRAESTRUTURA, COM CARGA, DESCARGA E TRANSPORTE DE SOLO DE 1ª CATEGORIA, COM ESCAVADEIRA HIDRÁULICA (CAÇAMBA: 0,8 M³ / 111HP), FROTA DE 6 CAMINHÕES BASCULANTES DE 14 M³, DMT DE 3 KM E VELOCIDADE MÉDIA 20 KM/H. AF_05/2020</v>
          </cell>
          <cell r="C5630" t="str">
            <v>M3</v>
          </cell>
          <cell r="D5630">
            <v>22</v>
          </cell>
          <cell r="E5630" t="str">
            <v>MOVIMENTO DE TERRA</v>
          </cell>
          <cell r="F5630" t="str">
            <v>CORTE/ESCAVACAO EM JAZIDAS OU CAMPO ABERTO</v>
          </cell>
          <cell r="G5630" t="str">
            <v>SINAPI Nov/23</v>
          </cell>
        </row>
        <row r="5631">
          <cell r="A5631">
            <v>101237</v>
          </cell>
          <cell r="B5631" t="str">
            <v>ESCAVAÇÃO VERTICAL PARA INFRAESTRUTURA, COM CARGA, DESCARGA E TRANSPORTE DE SOLO DE 1ª CATEGORIA, COM ESCAVADEIRA HIDRÁULICA (CAÇAMBA: 0,8 M³ / 111HP), FROTA DE 6 CAMINHÕES BASCULANTES DE 14 M³, DMT DE 4 KM E VELOCIDADE MÉDIA 22 KM/H. AF_05/2020</v>
          </cell>
          <cell r="C5631" t="str">
            <v>M3</v>
          </cell>
          <cell r="D5631">
            <v>23.41</v>
          </cell>
          <cell r="E5631" t="str">
            <v>MOVIMENTO DE TERRA</v>
          </cell>
          <cell r="F5631" t="str">
            <v>CORTE/ESCAVACAO EM JAZIDAS OU CAMPO ABERTO</v>
          </cell>
          <cell r="G5631" t="str">
            <v>SINAPI Nov/23</v>
          </cell>
        </row>
        <row r="5632">
          <cell r="A5632">
            <v>101238</v>
          </cell>
          <cell r="B5632" t="str">
            <v>ESCAVAÇÃO VERTICAL PARA INFRAESTRUTURA, COM CARGA, DESCARGA E TRANSPORTE DE SOLO DE 1ª CATEGORIA, COM ESCAVADEIRA HIDRÁULICA (CAÇAMBA: 0,8 M³ / 111HP), FROTA DE 8 CAMINHÕES BASCULANTES DE 14 M³, DMT DE 6 KM E VELOCIDADE MÉDIA 22 KM/H. AF_05/2020</v>
          </cell>
          <cell r="C5632" t="str">
            <v>M3</v>
          </cell>
          <cell r="D5632">
            <v>29.62</v>
          </cell>
          <cell r="E5632" t="str">
            <v>MOVIMENTO DE TERRA</v>
          </cell>
          <cell r="F5632" t="str">
            <v>CORTE/ESCAVACAO EM JAZIDAS OU CAMPO ABERTO</v>
          </cell>
          <cell r="G5632" t="str">
            <v>SINAPI Nov/23</v>
          </cell>
        </row>
        <row r="5633">
          <cell r="A5633">
            <v>101239</v>
          </cell>
          <cell r="B5633" t="str">
            <v>ESCAVAÇÃO VERTICAL PARA INFRAESTRUTURA, COM CARGA, DESCARGA E TRANSPORTE DE SOLO DE 1ª CATEGORIA, COM ESCAVADEIRA HIDRÁULICA (CAÇAMBA: 0,8 M³ / 111HP), FROTA DE 4 CAMINHÕES BASCULANTES DE 18 M³, DMT DE 1,5 KM E VELOCIDADE MÉDIA18 KM/H. AF_05/2020</v>
          </cell>
          <cell r="C5633" t="str">
            <v>M3</v>
          </cell>
          <cell r="D5633">
            <v>15.72</v>
          </cell>
          <cell r="E5633" t="str">
            <v>MOVIMENTO DE TERRA</v>
          </cell>
          <cell r="F5633" t="str">
            <v>CORTE/ESCAVACAO EM JAZIDAS OU CAMPO ABERTO</v>
          </cell>
          <cell r="G5633" t="str">
            <v>SINAPI Nov/23</v>
          </cell>
        </row>
        <row r="5634">
          <cell r="A5634">
            <v>101240</v>
          </cell>
          <cell r="B5634" t="str">
            <v>ESCAVAÇÃO VERTICAL PARA INFRAESTRUTURA, COM CARGA, DESCARGA E TRANSPORTE DE SOLO DE 1ª CATEGORIA, COM ESCAVADEIRA HIDRÁULICA (CAÇAMBA: 0,8 M³ / 111HP), FROTA DE 4 CAMINHÕES BASCULANTES DE 18 M³, DMT DE 2 KM E VELOCIDADE MÉDIA 19 KM/H. AF_05/2020</v>
          </cell>
          <cell r="C5634" t="str">
            <v>M3</v>
          </cell>
          <cell r="D5634">
            <v>16.57</v>
          </cell>
          <cell r="E5634" t="str">
            <v>MOVIMENTO DE TERRA</v>
          </cell>
          <cell r="F5634" t="str">
            <v>CORTE/ESCAVACAO EM JAZIDAS OU CAMPO ABERTO</v>
          </cell>
          <cell r="G5634" t="str">
            <v>SINAPI Nov/23</v>
          </cell>
        </row>
        <row r="5635">
          <cell r="A5635">
            <v>101241</v>
          </cell>
          <cell r="B5635" t="str">
            <v>ESCAVAÇÃO VERTICAL PARA INFRAESTRUTURA, COM CARGA, DESCARGA E TRANSPORTE DE SOLO DE 1ª CATEGORIA, COM ESCAVADEIRA HIDRÁULICA (CAÇAMBA: 0,8 M³ / 111HP), FROTA DE 5 CAMINHÕES BASCULANTES DE 18 M³, DMT DE 3 KM E VELOCIDADE MÉDIA 20 KM/H. AF_05/2020</v>
          </cell>
          <cell r="C5635" t="str">
            <v>M3</v>
          </cell>
          <cell r="D5635">
            <v>19.38</v>
          </cell>
          <cell r="E5635" t="str">
            <v>MOVIMENTO DE TERRA</v>
          </cell>
          <cell r="F5635" t="str">
            <v>CORTE/ESCAVACAO EM JAZIDAS OU CAMPO ABERTO</v>
          </cell>
          <cell r="G5635" t="str">
            <v>SINAPI Nov/23</v>
          </cell>
        </row>
        <row r="5636">
          <cell r="A5636">
            <v>101242</v>
          </cell>
          <cell r="B5636" t="str">
            <v>ESCAVAÇÃO VERTICAL PARA INFRAESTRUTURA, COM CARGA, DESCARGA E TRANSPORTE DE SOLO DE 1ª CATEGORIA, COM ESCAVADEIRA HIDRÁULICA (CAÇAMBA: 0,8 M³ / 111HP), FROTA DE 6 CAMINHÕES BASCULANTES DE 18 M³, DMT DE 4 KM E VELOCIDADE MÉDIA 22 KM/H. AF_05/2020</v>
          </cell>
          <cell r="C5636" t="str">
            <v>M3</v>
          </cell>
          <cell r="D5636">
            <v>21.67</v>
          </cell>
          <cell r="E5636" t="str">
            <v>MOVIMENTO DE TERRA</v>
          </cell>
          <cell r="F5636" t="str">
            <v>CORTE/ESCAVACAO EM JAZIDAS OU CAMPO ABERTO</v>
          </cell>
          <cell r="G5636" t="str">
            <v>SINAPI Nov/23</v>
          </cell>
        </row>
        <row r="5637">
          <cell r="A5637">
            <v>101243</v>
          </cell>
          <cell r="B5637" t="str">
            <v>ESCAVAÇÃO VERTICAL PARA INFRAESTRUTURA, COM CARGA, DESCARGA E TRANSPORTE DE SOLO DE 1ª CATEGORIA, COM ESCAVADEIRA HIDRÁULICA (CAÇAMBA: 0,8 M³ / 111HP), FROTA DE 7 CAMINHÕES BASCULANTES DE 18 M³, DMT DE 6 KM E VELOCIDADE MÉDIA 22 KM/H. AF_05/2020</v>
          </cell>
          <cell r="C5637" t="str">
            <v>M3</v>
          </cell>
          <cell r="D5637">
            <v>26.25</v>
          </cell>
          <cell r="E5637" t="str">
            <v>MOVIMENTO DE TERRA</v>
          </cell>
          <cell r="F5637" t="str">
            <v>CORTE/ESCAVACAO EM JAZIDAS OU CAMPO ABERTO</v>
          </cell>
          <cell r="G5637" t="str">
            <v>SINAPI Nov/23</v>
          </cell>
        </row>
        <row r="5638">
          <cell r="A5638">
            <v>101244</v>
          </cell>
          <cell r="B5638" t="str">
            <v>ESCAVAÇÃO VERTICAL PARA INFRAESTRUTURA, COM CARGA, DESCARGA E TRANSPORTE DE SOLO DE 1ª CATEGORIA, COM ESCAVADEIRA HIDRÁULICA (CAÇAMBA: 1,2M³ / 155HP), FROTA DE 6 CAMINHÕES BASCULANTES DE 14 M³, DMT DE 1,5 KM E VELOCIDADE MÉDIA18 KM/H. AF_05/2020</v>
          </cell>
          <cell r="C5638" t="str">
            <v>M3</v>
          </cell>
          <cell r="D5638">
            <v>16.57</v>
          </cell>
          <cell r="E5638" t="str">
            <v>MOVIMENTO DE TERRA</v>
          </cell>
          <cell r="F5638" t="str">
            <v>CORTE/ESCAVACAO EM JAZIDAS OU CAMPO ABERTO</v>
          </cell>
          <cell r="G5638" t="str">
            <v>SINAPI Nov/23</v>
          </cell>
        </row>
        <row r="5639">
          <cell r="A5639">
            <v>101245</v>
          </cell>
          <cell r="B5639" t="str">
            <v>ESCAVAÇÃO VERTICAL PARA INFRAESTRUTURA, COM CARGA, DESCARGA E TRANSPORTE DE SOLO DE 1ª CATEGORIA, COM ESCAVADEIRA HIDRÁULICA (CAÇAMBA: 1,2 M³ / 155HP), FROTA DE 6 CAMINHÕES BASCULANTES DE 14 M³, DMT DE 2 KM E VELOCIDADE MÉDIA 19 KM/H. AF_05/2020</v>
          </cell>
          <cell r="C5639" t="str">
            <v>M3</v>
          </cell>
          <cell r="D5639">
            <v>17.53</v>
          </cell>
          <cell r="E5639" t="str">
            <v>MOVIMENTO DE TERRA</v>
          </cell>
          <cell r="F5639" t="str">
            <v>CORTE/ESCAVACAO EM JAZIDAS OU CAMPO ABERTO</v>
          </cell>
          <cell r="G5639" t="str">
            <v>SINAPI Nov/23</v>
          </cell>
        </row>
        <row r="5640">
          <cell r="A5640">
            <v>101246</v>
          </cell>
          <cell r="B5640" t="str">
            <v>ESCAVAÇÃO VERTICAL PARA INFRAESTRUTURA, COM CARGA, DESCARGA E TRANSPORTE DE SOLO DE 1ª CATEGORIA, COM ESCAVADEIRA HIDRÁULICA (CAÇAMBA: 1,2 M³ / 155HP), FROTA DE 7 CAMINHÕES BASCULANTES DE 14 M³, DMT DE 3 KM E VELOCIDADE MÉDIA 20 KM/H. AF_05/2020</v>
          </cell>
          <cell r="C5640" t="str">
            <v>M3</v>
          </cell>
          <cell r="D5640">
            <v>20.36</v>
          </cell>
          <cell r="E5640" t="str">
            <v>MOVIMENTO DE TERRA</v>
          </cell>
          <cell r="F5640" t="str">
            <v>CORTE/ESCAVACAO EM JAZIDAS OU CAMPO ABERTO</v>
          </cell>
          <cell r="G5640" t="str">
            <v>SINAPI Nov/23</v>
          </cell>
        </row>
        <row r="5641">
          <cell r="A5641">
            <v>101247</v>
          </cell>
          <cell r="B5641" t="str">
            <v>ESCAVAÇÃO VERTICAL PARA INFRAESTRUTURA, COM CARGA, DESCARGA E TRANSPORTE DE SOLO DE 1ª CATEGORIA, COM ESCAVADEIRA HIDRÁULICA (CAÇAMBA: 1,2 M³ / 155HP), FROTA DE 8 CAMINHÕES BASCULANTES DE 14 M³, DMT DE 4 KM E VELOCIDADE MÉDIA 22 KM/H. AF_05/2020</v>
          </cell>
          <cell r="C5641" t="str">
            <v>M3</v>
          </cell>
          <cell r="D5641">
            <v>22.6</v>
          </cell>
          <cell r="E5641" t="str">
            <v>MOVIMENTO DE TERRA</v>
          </cell>
          <cell r="F5641" t="str">
            <v>CORTE/ESCAVACAO EM JAZIDAS OU CAMPO ABERTO</v>
          </cell>
          <cell r="G5641" t="str">
            <v>SINAPI Nov/23</v>
          </cell>
        </row>
        <row r="5642">
          <cell r="A5642">
            <v>101248</v>
          </cell>
          <cell r="B5642" t="str">
            <v>ESCAVAÇÃO VERTICAL PARA INFRAESTRUTURA, COM CARGA, DESCARGA E TRANSPORTE DE SOLO DE 1ª CATEGORIA, COM ESCAVADEIRA HIDRÁULICA (CAÇAMBA: 1,2 M³ / 155HP), FROTA DE 10 CAMINHÕES BASCULANTES DE 14 M³, DMT DE 6 KM E VELOCIDADE MÉDIA22 KM/H. AF_05/2020</v>
          </cell>
          <cell r="C5642" t="str">
            <v>M3</v>
          </cell>
          <cell r="D5642">
            <v>28.28</v>
          </cell>
          <cell r="E5642" t="str">
            <v>MOVIMENTO DE TERRA</v>
          </cell>
          <cell r="F5642" t="str">
            <v>CORTE/ESCAVACAO EM JAZIDAS OU CAMPO ABERTO</v>
          </cell>
          <cell r="G5642" t="str">
            <v>SINAPI Nov/23</v>
          </cell>
        </row>
        <row r="5643">
          <cell r="A5643">
            <v>101249</v>
          </cell>
          <cell r="B5643" t="str">
            <v>ESCAVAÇÃO VERTICAL PARA INFRAESTRUTURA, COM CARGA, DESCARGA E TRANSPORTE DE SOLO DE 1ª CATEGORIA, COM ESCAVADEIRA HIDRÁULICA (CAÇAMBA: 1,2 M³ / 155HP), FROTA DE 5 CAMINHÕES BASCULANTES DE 18 M³, DMT DE 1,5 KM E VELOCIDADE MÉDIA18 KM/H. AF_05/2020</v>
          </cell>
          <cell r="C5643" t="str">
            <v>M3</v>
          </cell>
          <cell r="D5643">
            <v>14.37</v>
          </cell>
          <cell r="E5643" t="str">
            <v>MOVIMENTO DE TERRA</v>
          </cell>
          <cell r="F5643" t="str">
            <v>CORTE/ESCAVACAO EM JAZIDAS OU CAMPO ABERTO</v>
          </cell>
          <cell r="G5643" t="str">
            <v>SINAPI Nov/23</v>
          </cell>
        </row>
        <row r="5644">
          <cell r="A5644">
            <v>101250</v>
          </cell>
          <cell r="B5644" t="str">
            <v>ESCAVAÇÃO VERTICAL PARA INFRAESTRUTURA, COM CARGA, DESCARGA E TRANSPORTE DE SOLO DE 1ª CATEGORIA, COM ESCAVADEIRA HIDRÁULICA (CAÇAMBA: 1,2 M³ / 155HP), FROTA DE 6 CAMINHÕES BASCULANTES DE 18 M³, DMT DE 2 KM E VELOCIDADE MÉDIA 19 KM/H. AF_05/2020</v>
          </cell>
          <cell r="C5644" t="str">
            <v>M3</v>
          </cell>
          <cell r="D5644">
            <v>15.97</v>
          </cell>
          <cell r="E5644" t="str">
            <v>MOVIMENTO DE TERRA</v>
          </cell>
          <cell r="F5644" t="str">
            <v>CORTE/ESCAVACAO EM JAZIDAS OU CAMPO ABERTO</v>
          </cell>
          <cell r="G5644" t="str">
            <v>SINAPI Nov/23</v>
          </cell>
        </row>
        <row r="5645">
          <cell r="A5645">
            <v>101251</v>
          </cell>
          <cell r="B5645" t="str">
            <v>ESCAVAÇÃO VERTICAL PARA INFRAESTRUTURA, COM CARGA, DESCARGA E TRANSPORTE DE SOLO DE 1ª CATEGORIA, COM ESCAVADEIRA HIDRÁULICA (CAÇAMBA: 1,2 M³ / 155HP), FROTA DE 6 CAMINHÕES BASCULANTES DE 18 M³, DMT DE 3 KM E VELOCIDADE MÉDIA 20 KM/H. AF_05/2020</v>
          </cell>
          <cell r="C5645" t="str">
            <v>M3</v>
          </cell>
          <cell r="D5645">
            <v>18.149999999999999</v>
          </cell>
          <cell r="E5645" t="str">
            <v>MOVIMENTO DE TERRA</v>
          </cell>
          <cell r="F5645" t="str">
            <v>CORTE/ESCAVACAO EM JAZIDAS OU CAMPO ABERTO</v>
          </cell>
          <cell r="G5645" t="str">
            <v>SINAPI Nov/23</v>
          </cell>
        </row>
        <row r="5646">
          <cell r="A5646">
            <v>101252</v>
          </cell>
          <cell r="B5646" t="str">
            <v>ESCAVAÇÃO VERTICAL PARA INFRAESTRUTURA, COM CARGA, DESCARGA E TRANSPORTE DE SOLO DE 1ª CATEGORIA, COM ESCAVADEIRA HIDRÁULICA (CAÇAMBA: 1,2 M³ / 155HP), FROTA DE 7 CAMINHÕES BASCULANTES DE 18 M³, DMT DE 4 KM E VELOCIDADE MÉDIA 22 KM/H. AF_05/2020</v>
          </cell>
          <cell r="C5646" t="str">
            <v>M3</v>
          </cell>
          <cell r="D5646">
            <v>19.72</v>
          </cell>
          <cell r="E5646" t="str">
            <v>MOVIMENTO DE TERRA</v>
          </cell>
          <cell r="F5646" t="str">
            <v>CORTE/ESCAVACAO EM JAZIDAS OU CAMPO ABERTO</v>
          </cell>
          <cell r="G5646" t="str">
            <v>SINAPI Nov/23</v>
          </cell>
        </row>
        <row r="5647">
          <cell r="A5647">
            <v>101253</v>
          </cell>
          <cell r="B5647" t="str">
            <v>ESCAVAÇÃO VERTICAL PARA INFRAESTRUTURA, COM CARGA, DESCARGA E TRANSPORTE DE SOLO DE 1ª CATEGORIA, COM ESCAVADEIRA HIDRÁULICA (CAÇAMBA: 1,2 M³ / 155HP), FROTA DE 9 CAMINHÕES BASCULANTES DE 18 M³, DMT DE 6 KM E VELOCIDADE MÉDIA 22 KM/H. AF_05/2020</v>
          </cell>
          <cell r="C5647" t="str">
            <v>M3</v>
          </cell>
          <cell r="D5647">
            <v>24.83</v>
          </cell>
          <cell r="E5647" t="str">
            <v>MOVIMENTO DE TERRA</v>
          </cell>
          <cell r="F5647" t="str">
            <v>CORTE/ESCAVACAO EM JAZIDAS OU CAMPO ABERTO</v>
          </cell>
          <cell r="G5647" t="str">
            <v>SINAPI Nov/23</v>
          </cell>
        </row>
        <row r="5648">
          <cell r="A5648">
            <v>101254</v>
          </cell>
          <cell r="B5648" t="str">
            <v>ESCAVAÇÃO VERTICAL PARA  EDIFICAÇÃO, COM CARGA, DESCARGA E TRANSPORTE DE SOLO DE 1ª CATEGORIA, COM ESCAVADEIRA HIDRÁULICA (CAÇAMBA: 0,8 M³ / 111HP), FROTA DE 3 CAMINHÕES BASCULANTES DE 10 M³, DMT ATÉ 1 KM E VELOCIDADE MÉDIA 14 KM/H. AF_05/2020</v>
          </cell>
          <cell r="C5648" t="str">
            <v>M3</v>
          </cell>
          <cell r="D5648">
            <v>13.53</v>
          </cell>
          <cell r="E5648" t="str">
            <v>MOVIMENTO DE TERRA</v>
          </cell>
          <cell r="F5648" t="str">
            <v>CORTE/ESCAVACAO EM JAZIDAS OU CAMPO ABERTO</v>
          </cell>
          <cell r="G5648" t="str">
            <v>SINAPI Nov/23</v>
          </cell>
        </row>
        <row r="5649">
          <cell r="A5649">
            <v>101255</v>
          </cell>
          <cell r="B5649" t="str">
            <v>ESCAVAÇÃO VERTICAL PARA  EDIFICAÇÃO, COM CARGA, DESCARGA E TRANSPORTE DE SOLO DE 1ª CATEGORIA, COM ESCAVADEIRA HIDRÁULICA (CAÇAMBA: 1,2 M³ / 155HP), FROTA DE 3 CAMINHÕES BASCULANTES DE 10 M³, DMT ATÉ 1 KM E VELOCIDADE MÉDIA 14 KM/H. AF_05/2020</v>
          </cell>
          <cell r="C5649" t="str">
            <v>M3</v>
          </cell>
          <cell r="D5649">
            <v>11.91</v>
          </cell>
          <cell r="E5649" t="str">
            <v>MOVIMENTO DE TERRA</v>
          </cell>
          <cell r="F5649" t="str">
            <v>CORTE/ESCAVACAO EM JAZIDAS OU CAMPO ABERTO</v>
          </cell>
          <cell r="G5649" t="str">
            <v>SINAPI Nov/23</v>
          </cell>
        </row>
        <row r="5650">
          <cell r="A5650">
            <v>101256</v>
          </cell>
          <cell r="B5650" t="str">
            <v>ESCAVAÇÃO VERTICAL PARA  EDIFICAÇÃO, COM CARGA, DESCARGA E TRANSPORTE DE SOLO DE 1ª CATEGORIA, COM ESCAVADEIRA HIDRÁULICA (CAÇAMBA: 0,8 M³ / 111HP), FROTA DE 5 CAMINHÕES BASCULANTES DE 10 M³, DMT DE 1,5 KM E VELOCIDADE MÉDIA 18 KM/H. AF_05/2020</v>
          </cell>
          <cell r="C5650" t="str">
            <v>M3</v>
          </cell>
          <cell r="D5650">
            <v>20.87</v>
          </cell>
          <cell r="E5650" t="str">
            <v>MOVIMENTO DE TERRA</v>
          </cell>
          <cell r="F5650" t="str">
            <v>CORTE/ESCAVACAO EM JAZIDAS OU CAMPO ABERTO</v>
          </cell>
          <cell r="G5650" t="str">
            <v>SINAPI Nov/23</v>
          </cell>
        </row>
        <row r="5651">
          <cell r="A5651">
            <v>101257</v>
          </cell>
          <cell r="B5651" t="str">
            <v>ESCAVAÇÃO VERTICAL PARA  EDIFICAÇÃO, COM CARGA, DESCARGA E TRANSPORTE DE SOLO DE 1ª CATEGORIA, COM ESCAVADEIRA HIDRÁULICA (CAÇAMBA: 0,8 M³ / 111HP), FROTA DE 5 CAMINHÕES BASCULANTES DE 10 M³, DMT DE 2 KM E VELOCIDADE MÉDIA 19 KM/H. AF_05/2020</v>
          </cell>
          <cell r="C5651" t="str">
            <v>M3</v>
          </cell>
          <cell r="D5651">
            <v>21.97</v>
          </cell>
          <cell r="E5651" t="str">
            <v>MOVIMENTO DE TERRA</v>
          </cell>
          <cell r="F5651" t="str">
            <v>CORTE/ESCAVACAO EM JAZIDAS OU CAMPO ABERTO</v>
          </cell>
          <cell r="G5651" t="str">
            <v>SINAPI Nov/23</v>
          </cell>
        </row>
        <row r="5652">
          <cell r="A5652">
            <v>101258</v>
          </cell>
          <cell r="B5652" t="str">
            <v>ESCAVAÇÃO VERTICAL PARA  EDIFICAÇÃO, COM CARGA, DESCARGA E TRANSPORTE DE SOLO DE 1ª CATEGORIA, COM ESCAVADEIRA HIDRÁULICA (CAÇAMBA: 0,8 M³ / 111HP), FROTA DE 6 CAMINHÕES BASCULANTES DE 10 M³, DMT DE 3 KM E VELOCIDADE MÉDIA 20 KM/H. AF_05/2020</v>
          </cell>
          <cell r="C5652" t="str">
            <v>M3</v>
          </cell>
          <cell r="D5652">
            <v>25.48</v>
          </cell>
          <cell r="E5652" t="str">
            <v>MOVIMENTO DE TERRA</v>
          </cell>
          <cell r="F5652" t="str">
            <v>CORTE/ESCAVACAO EM JAZIDAS OU CAMPO ABERTO</v>
          </cell>
          <cell r="G5652" t="str">
            <v>SINAPI Nov/23</v>
          </cell>
        </row>
        <row r="5653">
          <cell r="A5653">
            <v>101259</v>
          </cell>
          <cell r="B5653" t="str">
            <v>ESCAVAÇÃO VERTICAL PARA  EDIFICAÇÃO, COM CARGA, DESCARGA E TRANSPORTE DE SOLO DE 1ª CATEGORIA, COM ESCAVADEIRA HIDRÁULICA (CAÇAMBA: 0,8 M³ / 111HP), FROTA DE 7 CAMINHÕES BASCULANTES DE 10 M³, DMT DE 4 KM E VELOCIDADE MÉDIA 22 KM/H. AF_05/2020</v>
          </cell>
          <cell r="C5653" t="str">
            <v>M3</v>
          </cell>
          <cell r="D5653">
            <v>28.34</v>
          </cell>
          <cell r="E5653" t="str">
            <v>MOVIMENTO DE TERRA</v>
          </cell>
          <cell r="F5653" t="str">
            <v>CORTE/ESCAVACAO EM JAZIDAS OU CAMPO ABERTO</v>
          </cell>
          <cell r="G5653" t="str">
            <v>SINAPI Nov/23</v>
          </cell>
        </row>
        <row r="5654">
          <cell r="A5654">
            <v>101260</v>
          </cell>
          <cell r="B5654" t="str">
            <v>ESCAVAÇÃO VERTICAL PARA  EDIFICAÇÃO, COM CARGA, DESCARGA E TRANSPORTE DE SOLO DE 1ª CATEGORIA, COM ESCAVADEIRA HIDRÁULICA (CAÇAMBA: 0,8 M³ / 111HP), FROTA DE 9 CAMINHÕES BASCULANTES DE 10 M³, DMT DE 6 KM E VELOCIDADE MÉDIA 22 KM/H. AF_05/2020</v>
          </cell>
          <cell r="C5654" t="str">
            <v>M3</v>
          </cell>
          <cell r="D5654">
            <v>35.43</v>
          </cell>
          <cell r="E5654" t="str">
            <v>MOVIMENTO DE TERRA</v>
          </cell>
          <cell r="F5654" t="str">
            <v>CORTE/ESCAVACAO EM JAZIDAS OU CAMPO ABERTO</v>
          </cell>
          <cell r="G5654" t="str">
            <v>SINAPI Nov/23</v>
          </cell>
        </row>
        <row r="5655">
          <cell r="A5655">
            <v>101261</v>
          </cell>
          <cell r="B5655" t="str">
            <v>ESCAVAÇÃO VERTICAL PARA  EDIFICAÇÃO, COM CARGA, DESCARGA E TRANSPORTE DE SOLO DE 1ª CATEGORIA, COM ESCAVADEIRA HIDRÁULICA (CAÇAMBA: 1,2 M³ / 155HP), FROTA DE 6 CAMINHÕES BASCULANTES DE 10 M³, DMT DE 1,5 KM E VELOCIDADE MÉDIA 18 KM/H. AF_05/2020</v>
          </cell>
          <cell r="C5655" t="str">
            <v>M3</v>
          </cell>
          <cell r="D5655">
            <v>19.73</v>
          </cell>
          <cell r="E5655" t="str">
            <v>MOVIMENTO DE TERRA</v>
          </cell>
          <cell r="F5655" t="str">
            <v>CORTE/ESCAVACAO EM JAZIDAS OU CAMPO ABERTO</v>
          </cell>
          <cell r="G5655" t="str">
            <v>SINAPI Nov/23</v>
          </cell>
        </row>
        <row r="5656">
          <cell r="A5656">
            <v>101262</v>
          </cell>
          <cell r="B5656" t="str">
            <v>ESCAVAÇÃO VERTICAL PARA  EDIFICAÇÃO, COM CARGA, DESCARGA E TRANSPORTE DE SOLO DE 1ª CATEGORIA, COM ESCAVADEIRA HIDRÁULICA (CAÇAMBA: 1,2 M³ / 155HP), FROTA DE 6 CAMINHÕES BASCULANTES DE 10 M³, DMT DE 2 KM E VELOCIDADE MÉDIA 19 KM/H. AF_05/2020</v>
          </cell>
          <cell r="C5656" t="str">
            <v>M3</v>
          </cell>
          <cell r="D5656">
            <v>20.8</v>
          </cell>
          <cell r="E5656" t="str">
            <v>MOVIMENTO DE TERRA</v>
          </cell>
          <cell r="F5656" t="str">
            <v>CORTE/ESCAVACAO EM JAZIDAS OU CAMPO ABERTO</v>
          </cell>
          <cell r="G5656" t="str">
            <v>SINAPI Nov/23</v>
          </cell>
        </row>
        <row r="5657">
          <cell r="A5657">
            <v>101263</v>
          </cell>
          <cell r="B5657" t="str">
            <v>ESCAVAÇÃO VERTICAL PARA  EDIFICAÇÃO, COM CARGA, DESCARGA E TRANSPORTE DE SOLO DE 1ª CATEGORIA, COM ESCAVADEIRA HIDRÁULICA (CAÇAMBA: 1,2 M³ / 155HP), FROTA DE 7 CAMINHÕES BASCULANTES DE 10 M³, DMT DE 3 KM E VELOCIDADE MÉDIA 20 KM/H. AF_05/2020</v>
          </cell>
          <cell r="C5657" t="str">
            <v>M3</v>
          </cell>
          <cell r="D5657">
            <v>24.05</v>
          </cell>
          <cell r="E5657" t="str">
            <v>MOVIMENTO DE TERRA</v>
          </cell>
          <cell r="F5657" t="str">
            <v>CORTE/ESCAVACAO EM JAZIDAS OU CAMPO ABERTO</v>
          </cell>
          <cell r="G5657" t="str">
            <v>SINAPI Nov/23</v>
          </cell>
        </row>
        <row r="5658">
          <cell r="A5658">
            <v>101264</v>
          </cell>
          <cell r="B5658" t="str">
            <v>ESCAVAÇÃO VERTICAL PARA  EDIFICAÇÃO, COM CARGA, DESCARGA E TRANSPORTE DE SOLO DE 1ª CATEGORIA, COM ESCAVADEIRA HIDRÁULICA (CAÇAMBA: 1,2 M³ / 155HP), FROTA DE 8 CAMINHÕES BASCULANTES DE 10 M³, DMT DE 4 KM E VELOCIDADE MÉDIA 22 KM/H. AF_05/2020</v>
          </cell>
          <cell r="C5658" t="str">
            <v>M3</v>
          </cell>
          <cell r="D5658">
            <v>26.67</v>
          </cell>
          <cell r="E5658" t="str">
            <v>MOVIMENTO DE TERRA</v>
          </cell>
          <cell r="F5658" t="str">
            <v>CORTE/ESCAVACAO EM JAZIDAS OU CAMPO ABERTO</v>
          </cell>
          <cell r="G5658" t="str">
            <v>SINAPI Nov/23</v>
          </cell>
        </row>
        <row r="5659">
          <cell r="A5659">
            <v>101265</v>
          </cell>
          <cell r="B5659" t="str">
            <v>ESCAVAÇÃO VERTICAL PARA  EDIFICAÇÃO, COM CARGA, DESCARGA E TRANSPORTE DE SOLO DE 1ª CATEGORIA, COM ESCAVADEIRA HIDRÁULICA (CAÇAMBA: 1,2 M³ / 155HP), FROTA DE 10 CAMINHÕES BASCULANTES DE 10 M³, DMT DE 6 KM E VELOCIDADE MÉDIA 22 KM/H. AF_05/2020</v>
          </cell>
          <cell r="C5659" t="str">
            <v>M3</v>
          </cell>
          <cell r="D5659">
            <v>33.229999999999997</v>
          </cell>
          <cell r="E5659" t="str">
            <v>MOVIMENTO DE TERRA</v>
          </cell>
          <cell r="F5659" t="str">
            <v>CORTE/ESCAVACAO EM JAZIDAS OU CAMPO ABERTO</v>
          </cell>
          <cell r="G5659" t="str">
            <v>SINAPI Nov/23</v>
          </cell>
        </row>
        <row r="5660">
          <cell r="A5660">
            <v>101266</v>
          </cell>
          <cell r="B5660" t="str">
            <v>ESCAVAÇÃO VERTICAL PARA INFRAESTRUTURA, COM CARGA, DESCARGA E TRANSPORTE DE SOLO DE 1ª CATEGORIA, COM ESCAVADEIRA HIDRÁULICA (CAÇAMBA: 0,8 M³ / 111HP), FROTA DE 3 CAMINHÕES BASCULANTES DE 10 M³, DMT ATÉ 1 KM E VELOCIDADE MÉDIA14 KM/H. AF_05/2020</v>
          </cell>
          <cell r="C5660" t="str">
            <v>M3</v>
          </cell>
          <cell r="D5660">
            <v>12</v>
          </cell>
          <cell r="E5660" t="str">
            <v>MOVIMENTO DE TERRA</v>
          </cell>
          <cell r="F5660" t="str">
            <v>CORTE/ESCAVACAO EM JAZIDAS OU CAMPO ABERTO</v>
          </cell>
          <cell r="G5660" t="str">
            <v>SINAPI Nov/23</v>
          </cell>
        </row>
        <row r="5661">
          <cell r="A5661">
            <v>101267</v>
          </cell>
          <cell r="B5661" t="str">
            <v>ESCAVAÇÃO VERTICAL PARA INFRAESTRUTURA, COM CARGA, DESCARGA E TRANSPORTE DE SOLO DE 1ª CATEGORIA, COM ESCAVADEIRA HIDRÁULICA (CAÇAMBA: 1,2 M³ / 155HP), FROTA DE 4 CAMINHÕES BASCULANTES DE 10 M³, DMT ATÉ 1 KM E VELOCIDADE MÉDIA14 KM/H. AF_05/2020</v>
          </cell>
          <cell r="C5661" t="str">
            <v>M3</v>
          </cell>
          <cell r="D5661">
            <v>11.55</v>
          </cell>
          <cell r="E5661" t="str">
            <v>MOVIMENTO DE TERRA</v>
          </cell>
          <cell r="F5661" t="str">
            <v>CORTE/ESCAVACAO EM JAZIDAS OU CAMPO ABERTO</v>
          </cell>
          <cell r="G5661" t="str">
            <v>SINAPI Nov/23</v>
          </cell>
        </row>
        <row r="5662">
          <cell r="A5662">
            <v>101268</v>
          </cell>
          <cell r="B5662" t="str">
            <v>ESCAVAÇÃO VERTICAL PARA INFRAESTRUTURA, COM CARGA, DESCARGA E TRANSPORTE DE SOLO DE 1ª CATEGORIA, COM ESCAVADEIRA HIDRÁULICA (CAÇAMBA: 0,8 M³ / 111HP), FROTA DE 5 CAMINHÕES BASCULANTES DE 10 M³, DMT DE 1,5 KM E VELOCIDADE MÉDIA18 KM/H. AF_05/2020</v>
          </cell>
          <cell r="C5662" t="str">
            <v>M3</v>
          </cell>
          <cell r="D5662">
            <v>18.920000000000002</v>
          </cell>
          <cell r="E5662" t="str">
            <v>MOVIMENTO DE TERRA</v>
          </cell>
          <cell r="F5662" t="str">
            <v>CORTE/ESCAVACAO EM JAZIDAS OU CAMPO ABERTO</v>
          </cell>
          <cell r="G5662" t="str">
            <v>SINAPI Nov/23</v>
          </cell>
        </row>
        <row r="5663">
          <cell r="A5663">
            <v>101269</v>
          </cell>
          <cell r="B5663" t="str">
            <v>ESCAVAÇÃO VERTICAL PARA INFRAESTRUTURA, COM CARGA, DESCARGA E TRANSPORTE DE SOLO DE 1ª CATEGORIA, COM ESCAVADEIRA HIDRÁULICA (CAÇAMBA: 0,8 M³ / 111HP), FROTA DE 6 CAMINHÕES BASCULANTES DE 10 M³, DMT DE 2 KM E VELOCIDADE MÉDIA 19 KM/H. AF_05/2020</v>
          </cell>
          <cell r="C5663" t="str">
            <v>M3</v>
          </cell>
          <cell r="D5663">
            <v>21.09</v>
          </cell>
          <cell r="E5663" t="str">
            <v>MOVIMENTO DE TERRA</v>
          </cell>
          <cell r="F5663" t="str">
            <v>CORTE/ESCAVACAO EM JAZIDAS OU CAMPO ABERTO</v>
          </cell>
          <cell r="G5663" t="str">
            <v>SINAPI Nov/23</v>
          </cell>
        </row>
        <row r="5664">
          <cell r="A5664">
            <v>101270</v>
          </cell>
          <cell r="B5664" t="str">
            <v>ESCAVAÇÃO VERTICAL PARA INFRAESTRUTURA, COM CARGA, DESCARGA E TRANSPORTE DE SOLO DE 1ª CATEGORIA, COM ESCAVADEIRA HIDRÁULICA (CAÇAMBA: 0,8 M³ / 111HP), FROTA DE 7 CAMINHÕES BASCULANTES DE 10 M³, DMT DE 3 KM E VELOCIDADE MÉDIA 20 KM/H. AF_05/2020</v>
          </cell>
          <cell r="C5664" t="str">
            <v>M3</v>
          </cell>
          <cell r="D5664">
            <v>24.41</v>
          </cell>
          <cell r="E5664" t="str">
            <v>MOVIMENTO DE TERRA</v>
          </cell>
          <cell r="F5664" t="str">
            <v>CORTE/ESCAVACAO EM JAZIDAS OU CAMPO ABERTO</v>
          </cell>
          <cell r="G5664" t="str">
            <v>SINAPI Nov/23</v>
          </cell>
        </row>
        <row r="5665">
          <cell r="A5665">
            <v>101271</v>
          </cell>
          <cell r="B5665" t="str">
            <v>ESCAVAÇÃO VERTICAL PARA INFRAESTRUTURA, COM CARGA, DESCARGA E TRANSPORTE DE SOLO DE 1ª CATEGORIA, COM ESCAVADEIRA HIDRÁULICA (CAÇAMBA: 0,8 M³ / 111HP), FROTA DE 8 CAMINHÕES BASCULANTES DE 10 M³, DMT DE 4 KM E VELOCIDADE MÉDIA 22 KM/H. AF_05/2020</v>
          </cell>
          <cell r="C5665" t="str">
            <v>M3</v>
          </cell>
          <cell r="D5665">
            <v>27.1</v>
          </cell>
          <cell r="E5665" t="str">
            <v>MOVIMENTO DE TERRA</v>
          </cell>
          <cell r="F5665" t="str">
            <v>CORTE/ESCAVACAO EM JAZIDAS OU CAMPO ABERTO</v>
          </cell>
          <cell r="G5665" t="str">
            <v>SINAPI Nov/23</v>
          </cell>
        </row>
        <row r="5666">
          <cell r="A5666">
            <v>101272</v>
          </cell>
          <cell r="B5666" t="str">
            <v>ESCAVAÇÃO VERTICAL PARA INFRAESTRUTURA, COM CARGA, DESCARGA E TRANSPORTE DE SOLO DE 1ª CATEGORIA, COM ESCAVADEIRA HIDRÁULICA (CAÇAMBA: 0,8 M³ / 111HP), FROTA DE 10 CAMINHÕES BASCULANTES DE 10 M³, DMT DE 6 KM E VELOCIDADE MÉDIA22 KM/H. AF_05/2020</v>
          </cell>
          <cell r="C5666" t="str">
            <v>M3</v>
          </cell>
          <cell r="D5666">
            <v>33.799999999999997</v>
          </cell>
          <cell r="E5666" t="str">
            <v>MOVIMENTO DE TERRA</v>
          </cell>
          <cell r="F5666" t="str">
            <v>CORTE/ESCAVACAO EM JAZIDAS OU CAMPO ABERTO</v>
          </cell>
          <cell r="G5666" t="str">
            <v>SINAPI Nov/23</v>
          </cell>
        </row>
        <row r="5667">
          <cell r="A5667">
            <v>101273</v>
          </cell>
          <cell r="B5667" t="str">
            <v>ESCAVAÇÃO VERTICAL PARA INFRAESTRUTURA, COM CARGA, DESCARGA E TRANSPORTE DE SOLO DE 1ª CATEGORIA, COM ESCAVADEIRA HIDRÁULICA (CAÇAMBA: 1,2 M³ / 155HP), FROTA DE 6 CAMINHÕES BASCULANTES DE 10 M³, DMT DE 1,5 KM E VELOCIDADE MÉDIA18 KM/H. AF_05/2020</v>
          </cell>
          <cell r="C5667" t="str">
            <v>M3</v>
          </cell>
          <cell r="D5667">
            <v>18.07</v>
          </cell>
          <cell r="E5667" t="str">
            <v>MOVIMENTO DE TERRA</v>
          </cell>
          <cell r="F5667" t="str">
            <v>CORTE/ESCAVACAO EM JAZIDAS OU CAMPO ABERTO</v>
          </cell>
          <cell r="G5667" t="str">
            <v>SINAPI Nov/23</v>
          </cell>
        </row>
        <row r="5668">
          <cell r="A5668">
            <v>101274</v>
          </cell>
          <cell r="B5668" t="str">
            <v>ESCAVAÇÃO VERTICAL PARA INFRAESTRUTURA, COM CARGA, DESCARGA E TRANSPORTE DE SOLO DE 1ª CATEGORIA, COM ESCAVADEIRA HIDRÁULICA (CAÇAMBA: 1,2 M³ / 155HP), FROTA DE 7 CAMINHÕES BASCULANTES DE 10 M³, DMT DE 2 KM E VELOCIDADE MÉDIA 19 KM/H. AF_05/2020</v>
          </cell>
          <cell r="C5668" t="str">
            <v>M3</v>
          </cell>
          <cell r="D5668">
            <v>19.989999999999998</v>
          </cell>
          <cell r="E5668" t="str">
            <v>MOVIMENTO DE TERRA</v>
          </cell>
          <cell r="F5668" t="str">
            <v>CORTE/ESCAVACAO EM JAZIDAS OU CAMPO ABERTO</v>
          </cell>
          <cell r="G5668" t="str">
            <v>SINAPI Nov/23</v>
          </cell>
        </row>
        <row r="5669">
          <cell r="A5669">
            <v>101275</v>
          </cell>
          <cell r="B5669" t="str">
            <v>ESCAVAÇÃO VERTICAL PARA INFRAESTRUTURA, COM CARGA, DESCARGA E TRANSPORTE DE SOLO DE 1ª CATEGORIA, COM ESCAVADEIRA HIDRÁULICA (CAÇAMBA: 1,2 M³ / 155HP), FROTA DE 8 CAMINHÕES BASCULANTES DE 10 M³, DMT DE 3 KM E VELOCIDADE MÉDIA 20 KM/H. AF_05/2020</v>
          </cell>
          <cell r="C5669" t="str">
            <v>M3</v>
          </cell>
          <cell r="D5669">
            <v>23.14</v>
          </cell>
          <cell r="E5669" t="str">
            <v>MOVIMENTO DE TERRA</v>
          </cell>
          <cell r="F5669" t="str">
            <v>CORTE/ESCAVACAO EM JAZIDAS OU CAMPO ABERTO</v>
          </cell>
          <cell r="G5669" t="str">
            <v>SINAPI Nov/23</v>
          </cell>
        </row>
        <row r="5670">
          <cell r="A5670">
            <v>101276</v>
          </cell>
          <cell r="B5670" t="str">
            <v>ESCAVAÇÃO VERTICAL PARA INFRAESTRUTURA, COM CARGA, DESCARGA E TRANSPORTE DE SOLO DE 1ª CATEGORIA, COM ESCAVADEIRA HIDRÁULICA (CAÇAMBA: 1,2 M³ / 155HP), FROTA DE 9 CAMINHÕES BASCULANTES DE 10 M³, DMT DE 4 KM E VELOCIDADE MÉDIA 22 KM/H. AF_05/2020</v>
          </cell>
          <cell r="C5670" t="str">
            <v>M3</v>
          </cell>
          <cell r="D5670">
            <v>25.57</v>
          </cell>
          <cell r="E5670" t="str">
            <v>MOVIMENTO DE TERRA</v>
          </cell>
          <cell r="F5670" t="str">
            <v>CORTE/ESCAVACAO EM JAZIDAS OU CAMPO ABERTO</v>
          </cell>
          <cell r="G5670" t="str">
            <v>SINAPI Nov/23</v>
          </cell>
        </row>
        <row r="5671">
          <cell r="A5671">
            <v>101277</v>
          </cell>
          <cell r="B5671" t="str">
            <v>ESCAVAÇÃO VERTICAL PARA INFRAESTRUTURA, COM CARGA, DESCARGA E TRANSPORTE DE SOLO DE 1ª CATEGORIA, COM ESCAVADEIRA HIDRÁULICA (CAÇAMBA: 1,2 M³ / 155HP), FROTA DE 12 CAMINHÕES BASCULANTES DE 10 M³, DMT DE 6 KM E VELOCIDADE MÉDIA22 KM/H. AF_05/2020</v>
          </cell>
          <cell r="C5671" t="str">
            <v>M3</v>
          </cell>
          <cell r="D5671">
            <v>32.700000000000003</v>
          </cell>
          <cell r="E5671" t="str">
            <v>MOVIMENTO DE TERRA</v>
          </cell>
          <cell r="F5671" t="str">
            <v>CORTE/ESCAVACAO EM JAZIDAS OU CAMPO ABERTO</v>
          </cell>
          <cell r="G5671" t="str">
            <v>SINAPI Nov/23</v>
          </cell>
        </row>
        <row r="5672">
          <cell r="A5672">
            <v>102354</v>
          </cell>
          <cell r="B5672" t="str">
            <v>DESMONTE DE MATERIAL DE 3ª CATEGORIA (BLOCOS DE ROCHAS OU MATACOS), COM MARTELETE PNEUMÁTICO MANUAL  EXCLUSIVE CARGA E TRANSPORTE. AF_03/2021</v>
          </cell>
          <cell r="C5672" t="str">
            <v>M3</v>
          </cell>
          <cell r="D5672">
            <v>164.53</v>
          </cell>
          <cell r="E5672" t="str">
            <v>MOVIMENTO DE TERRA</v>
          </cell>
          <cell r="F5672" t="str">
            <v>CORTE/ESCAVACAO EM JAZIDAS OU CAMPO ABERTO</v>
          </cell>
          <cell r="G5672" t="str">
            <v>SINAPI Nov/23</v>
          </cell>
        </row>
        <row r="5673">
          <cell r="A5673">
            <v>102355</v>
          </cell>
          <cell r="B5673" t="str">
            <v>DESMONTE DE MATERIAL DE 3ª CATEGORIA (BLOCOS DE ROCHAS OU MATACOS), EM VALA, COM MARTELETE PNEUMÁTICO MANUAL   EXCLUSIVE RETIRADA, CARGA E TRANSPORTE. AF_03/2021</v>
          </cell>
          <cell r="C5673" t="str">
            <v>M3</v>
          </cell>
          <cell r="D5673">
            <v>194.28</v>
          </cell>
          <cell r="E5673" t="str">
            <v>MOVIMENTO DE TERRA</v>
          </cell>
          <cell r="F5673" t="str">
            <v>CORTE/ESCAVACAO EM JAZIDAS OU CAMPO ABERTO</v>
          </cell>
          <cell r="G5673" t="str">
            <v>SINAPI Nov/23</v>
          </cell>
        </row>
        <row r="5674">
          <cell r="A5674">
            <v>102360</v>
          </cell>
          <cell r="B5674" t="str">
            <v>RETIRADA DE MATERIAL DE 3ª CATEGORIA (APÓS ESCAVAÇÃO/DESMONTE) EM VALAS, COM ESCAVADEIRA HIDRÁULICA - EXCLUSIVE CARGA E TRANSPORTE. AF_03/2021</v>
          </cell>
          <cell r="C5674" t="str">
            <v>M3</v>
          </cell>
          <cell r="D5674">
            <v>25.67</v>
          </cell>
          <cell r="E5674" t="str">
            <v>MOVIMENTO DE TERRA</v>
          </cell>
          <cell r="F5674" t="str">
            <v>CORTE/ESCAVACAO EM JAZIDAS OU CAMPO ABERTO</v>
          </cell>
          <cell r="G5674" t="str">
            <v>SINAPI Nov/23</v>
          </cell>
        </row>
        <row r="5675">
          <cell r="A5675">
            <v>102361</v>
          </cell>
          <cell r="B5675" t="str">
            <v>RETIRADA DE MATERIAL DE 3ª CATEGORIA (APÓS ESCAVAÇÃO/DESMONTE) EM VALAS, COM RETROESCAVADEIRA - EXCLUSIVE CARGA E TRANSPORTE. AF_03/2021</v>
          </cell>
          <cell r="C5675" t="str">
            <v>M3</v>
          </cell>
          <cell r="D5675">
            <v>38.67</v>
          </cell>
          <cell r="E5675" t="str">
            <v>MOVIMENTO DE TERRA</v>
          </cell>
          <cell r="F5675" t="str">
            <v>CORTE/ESCAVACAO EM JAZIDAS OU CAMPO ABERTO</v>
          </cell>
          <cell r="G5675" t="str">
            <v>SINAPI Nov/23</v>
          </cell>
        </row>
        <row r="5676">
          <cell r="A5676">
            <v>90082</v>
          </cell>
          <cell r="B5676" t="str">
            <v>ESCAVAÇÃO MECANIZADA DE VALA COM PROF. ATÉ 1,5 M (MÉDIA MONTANTE E JUSANTE/UMA COMPOSIÇÃO POR TRECHO), ESCAVADEIRA (0,8 M3), LARG. DE 1,5 M A 2,5 M, EM SOLO DE 1A CATEGORIA, EM LOCAIS COM ALTO NÍVEL DE INTERFERÊNCIA. AF_02/2021</v>
          </cell>
          <cell r="C5676" t="str">
            <v>M3</v>
          </cell>
          <cell r="D5676">
            <v>12.13</v>
          </cell>
          <cell r="E5676" t="str">
            <v>MOVIMENTO DE TERRA</v>
          </cell>
          <cell r="F5676" t="str">
            <v>ESCAVACAO DE VALAS</v>
          </cell>
          <cell r="G5676" t="str">
            <v>SINAPI Nov/23</v>
          </cell>
        </row>
        <row r="5677">
          <cell r="A5677">
            <v>90084</v>
          </cell>
          <cell r="B5677" t="str">
            <v>ESCAVAÇÃO MECANIZADA DE VALA COM PROF. MAIOR QUE 1,5 M ATÉ 3,0 M (MÉDIA MONTANTE E JUSANTE/UMA COMPOSIÇÃO POR TRECHO), ESCAVADEIRA (0,8 M3), LARGURA ATÉ 1,5 M, EM SOLO DE 1A CATEGORIA, EM LOCAIS COM ALTO NÍVEL DE INTERFERÊNCIA. AF_02/2021</v>
          </cell>
          <cell r="C5677" t="str">
            <v>M3</v>
          </cell>
          <cell r="D5677">
            <v>11.74</v>
          </cell>
          <cell r="E5677" t="str">
            <v>MOVIMENTO DE TERRA</v>
          </cell>
          <cell r="F5677" t="str">
            <v>ESCAVACAO DE VALAS</v>
          </cell>
          <cell r="G5677" t="str">
            <v>SINAPI Nov/23</v>
          </cell>
        </row>
        <row r="5678">
          <cell r="A5678">
            <v>90086</v>
          </cell>
          <cell r="B5678" t="str">
            <v>ESCAVAÇÃO MECANIZADA DE VALA COM PROF. MAIOR QUE 3,0 M ATÉ 4,5 M(MÉDIA MONTANTE E JUSANTE/UMA COMPOSIÇÃO POR TRECHO), ESCAVADEIRA (0,8 M3), LARG. MENOR QUE 1,5 M, EM SOLO DE 1A CATEGORIA, EM LOCAIS COM ALTO NÍVEL DE INTERFERÊNCIA. AF_02/2021</v>
          </cell>
          <cell r="C5678" t="str">
            <v>M3</v>
          </cell>
          <cell r="D5678">
            <v>11.1</v>
          </cell>
          <cell r="E5678" t="str">
            <v>MOVIMENTO DE TERRA</v>
          </cell>
          <cell r="F5678" t="str">
            <v>ESCAVACAO DE VALAS</v>
          </cell>
          <cell r="G5678" t="str">
            <v>SINAPI Nov/23</v>
          </cell>
        </row>
        <row r="5679">
          <cell r="A5679">
            <v>90087</v>
          </cell>
          <cell r="B5679" t="str">
            <v>ESCAVAÇÃO MECANIZADA DE VALA COM PROF. DE 3,0 M ATÉ 4,5 M(MÉDIA MONTANTE E JUSANTE/UMA COMPOSIÇÃO POR TRECHO), ESCAVADEIRA (1,2 M3), LARG. DE 1,5 M A 2,5 M, EM SOLO DE 1A CATEGORIA, EM LOCAIS COM ALTO NÍVEL DE INTERFERÊNCIA. AF_02/2021</v>
          </cell>
          <cell r="C5679" t="str">
            <v>M3</v>
          </cell>
          <cell r="D5679">
            <v>10.06</v>
          </cell>
          <cell r="E5679" t="str">
            <v>MOVIMENTO DE TERRA</v>
          </cell>
          <cell r="F5679" t="str">
            <v>ESCAVACAO DE VALAS</v>
          </cell>
          <cell r="G5679" t="str">
            <v>SINAPI Nov/23</v>
          </cell>
        </row>
        <row r="5680">
          <cell r="A5680">
            <v>90090</v>
          </cell>
          <cell r="B5680" t="str">
            <v>ESCAVAÇÃO MECANIZADA DE VALA COM PROF. MAIOR QUE 4,5 M ATÉ 6,0 M(MÉDIA MONTANTE E JUSANTE/UMA COMPOSIÇÃO POR TRECHO), ESCAVADEIRA (1,2 M3), LARG. DE 1,5 M A 2,5 M, EM SOLO DE 1A CATEGORIA, EM LOCAIS COM ALTO NÍVEL DE INTERFERÊNCIA. AF_02/2021</v>
          </cell>
          <cell r="C5680" t="str">
            <v>M3</v>
          </cell>
          <cell r="D5680">
            <v>9.84</v>
          </cell>
          <cell r="E5680" t="str">
            <v>MOVIMENTO DE TERRA</v>
          </cell>
          <cell r="F5680" t="str">
            <v>ESCAVACAO DE VALAS</v>
          </cell>
          <cell r="G5680" t="str">
            <v>SINAPI Nov/23</v>
          </cell>
        </row>
        <row r="5681">
          <cell r="A5681">
            <v>90091</v>
          </cell>
          <cell r="B5681" t="str">
            <v>ESCAVAÇÃO MECANIZADA DE VALA COM PROF. ATÉ 1,5 M (MÉDIA MONTANTE E JUSANTE/UMA COMPOSIÇÃO POR TRECHO), ESCAVADEIRA (0,8 M3), LARG. DE 1,5 M A 2,5 M, EM SOLO DE 1A CATEGORIA, LOCAIS COM BAIXO NÍVEL DE INTERFERÊNCIA. AF_02/2021</v>
          </cell>
          <cell r="C5681" t="str">
            <v>M3</v>
          </cell>
          <cell r="D5681">
            <v>6.57</v>
          </cell>
          <cell r="E5681" t="str">
            <v>MOVIMENTO DE TERRA</v>
          </cell>
          <cell r="F5681" t="str">
            <v>ESCAVACAO DE VALAS</v>
          </cell>
          <cell r="G5681" t="str">
            <v>SINAPI Nov/23</v>
          </cell>
        </row>
        <row r="5682">
          <cell r="A5682">
            <v>90092</v>
          </cell>
          <cell r="B5682" t="str">
            <v>ESCAVAÇÃO MECANIZADA DE VALA COM PROF. MAIOR QUE 1,5 M E ATÉ 3,0 M(MÉDIA MONTANTE E JUSANTE/UMA COMPOSIÇÃO POR TRECHO), ESCAVADEIRA (0,8 M3), LARG. MENOR QUE 1,5 M, EM SOLO DE 1A CATEGORIA, LOCAIS COM BAIXO NÍVEL DE INTERFERÊNCIA. AF_02/2021</v>
          </cell>
          <cell r="C5682" t="str">
            <v>M3</v>
          </cell>
          <cell r="D5682">
            <v>6.48</v>
          </cell>
          <cell r="E5682" t="str">
            <v>MOVIMENTO DE TERRA</v>
          </cell>
          <cell r="F5682" t="str">
            <v>ESCAVACAO DE VALAS</v>
          </cell>
          <cell r="G5682" t="str">
            <v>SINAPI Nov/23</v>
          </cell>
        </row>
        <row r="5683">
          <cell r="A5683">
            <v>90094</v>
          </cell>
          <cell r="B5683" t="str">
            <v>ESCAVAÇÃO MECANIZADA DE VALA COM PROF. MAIOR QUE 3,0 M ATÉ 4,5 M (MÉDIA MONTANTE E JUSANTE/UMA COMPOSIÇÃO POR TRECHO), ESCAVADEIRA (0,8 M3), LARG. MENOR QUE 1,5 M, EM SOLO DE 1A CATEGORIA, LOCAIS COM BAIXO NÍVEL DE INTERFERÊNCIA. AF_02/2021</v>
          </cell>
          <cell r="C5683" t="str">
            <v>M3</v>
          </cell>
          <cell r="D5683">
            <v>6.12</v>
          </cell>
          <cell r="E5683" t="str">
            <v>MOVIMENTO DE TERRA</v>
          </cell>
          <cell r="F5683" t="str">
            <v>ESCAVACAO DE VALAS</v>
          </cell>
          <cell r="G5683" t="str">
            <v>SINAPI Nov/23</v>
          </cell>
        </row>
        <row r="5684">
          <cell r="A5684">
            <v>90095</v>
          </cell>
          <cell r="B5684" t="str">
            <v>ESCAVAÇÃO MECANIZADA DE VALA COM PROF. MAIOR QUE 3,0 M ATÉ 4,5 M (MÉDIA MONTANTE E JUSANTE/UMA COMPOSIÇÃO POR TRECHO), ESCAVADEIRA (1,2 M3), LARG. DE 1,5 M A 2,5 M, EM SOLO DE 1A CATEGORIA, LOCAIS COM BAIXO NÍVEL DE INTERFERÊNCIA. AF_02/2021</v>
          </cell>
          <cell r="C5684" t="str">
            <v>M3</v>
          </cell>
          <cell r="D5684">
            <v>5.54</v>
          </cell>
          <cell r="E5684" t="str">
            <v>MOVIMENTO DE TERRA</v>
          </cell>
          <cell r="F5684" t="str">
            <v>ESCAVACAO DE VALAS</v>
          </cell>
          <cell r="G5684" t="str">
            <v>SINAPI Nov/23</v>
          </cell>
        </row>
        <row r="5685">
          <cell r="A5685">
            <v>90098</v>
          </cell>
          <cell r="B5685" t="str">
            <v>ESCAVAÇÃO MECANIZADA DE VALA COM PROF. MAIOR QUE 4,5 M ATÉ 6,0 M (MÉDIA MONTANTE E JUSANTE/UMA COMPOSIÇÃO POR TRECHO), ESCAVADEIRA (1,2 M3), LARG. DE 1,5 M A 2,5 M, EM SOLO DE 1A CATEGORIA, LOCAIS COM BAIXO NÍVEL DE INTERFERÊNCIA. AF_02/2021</v>
          </cell>
          <cell r="C5685" t="str">
            <v>M3</v>
          </cell>
          <cell r="D5685">
            <v>5.45</v>
          </cell>
          <cell r="E5685" t="str">
            <v>MOVIMENTO DE TERRA</v>
          </cell>
          <cell r="F5685" t="str">
            <v>ESCAVACAO DE VALAS</v>
          </cell>
          <cell r="G5685" t="str">
            <v>SINAPI Nov/23</v>
          </cell>
        </row>
        <row r="5686">
          <cell r="A5686">
            <v>90099</v>
          </cell>
          <cell r="B5686" t="str">
            <v>ESCAVAÇÃO MECANIZADA DE VALA COM PROF. ATÉ 1,5 M (MÉDIA MONTANTE E JUSANTE/UMA COMPOSIÇÃO POR TRECHO), RETROESCAV. (0,26 M3), LARG. MENOR QUE 0,8 M, EM SOLO DE 1A CATEGORIA, EM LOCAIS COM ALTO NÍVEL DE INTERFERÊNCIA. AF_02/2021</v>
          </cell>
          <cell r="C5686" t="str">
            <v>M3</v>
          </cell>
          <cell r="D5686">
            <v>17.11</v>
          </cell>
          <cell r="E5686" t="str">
            <v>MOVIMENTO DE TERRA</v>
          </cell>
          <cell r="F5686" t="str">
            <v>ESCAVACAO DE VALAS</v>
          </cell>
          <cell r="G5686" t="str">
            <v>SINAPI Nov/23</v>
          </cell>
        </row>
        <row r="5687">
          <cell r="A5687">
            <v>90100</v>
          </cell>
          <cell r="B5687" t="str">
            <v>ESCAVAÇÃO MECANIZADA DE VALA COM PROF. ATÉ 1,5 M (MÉDIA MONTANTE E JUSANTE/UMA COMPOSIÇÃO POR TRECHO), RETROESCAV. (0,26 M3), LARG. DE 0,8 M A 1,5 M, EM SOLO DE 1A CATEGORIA, EM LOCAIS COM ALTO NÍVEL DE INTERFERÊNCIA. AF_02/2021</v>
          </cell>
          <cell r="C5687" t="str">
            <v>M3</v>
          </cell>
          <cell r="D5687">
            <v>14.52</v>
          </cell>
          <cell r="E5687" t="str">
            <v>MOVIMENTO DE TERRA</v>
          </cell>
          <cell r="F5687" t="str">
            <v>ESCAVACAO DE VALAS</v>
          </cell>
          <cell r="G5687" t="str">
            <v>SINAPI Nov/23</v>
          </cell>
        </row>
        <row r="5688">
          <cell r="A5688">
            <v>90101</v>
          </cell>
          <cell r="B5688" t="str">
            <v>ESCAVAÇÃO MECANIZADA DE VALA COM PROF. MAIOR QUE 1,5 M ATÉ 3,0 M (MÉDIA MONTANTE E JUSANTE/UMA COMPOSIÇÃO POR TRECHO), RETROESCAV. (0,26 M3), LARG. MENOR QUE 0,8 M, EM SOLO DE 1A CATEGORIA, EM LOCAIS COM ALTO NÍVEL DE INTERFERÊNCIA. AF_02/2021</v>
          </cell>
          <cell r="C5688" t="str">
            <v>M3</v>
          </cell>
          <cell r="D5688">
            <v>14.35</v>
          </cell>
          <cell r="E5688" t="str">
            <v>MOVIMENTO DE TERRA</v>
          </cell>
          <cell r="F5688" t="str">
            <v>ESCAVACAO DE VALAS</v>
          </cell>
          <cell r="G5688" t="str">
            <v>SINAPI Nov/23</v>
          </cell>
        </row>
        <row r="5689">
          <cell r="A5689">
            <v>90102</v>
          </cell>
          <cell r="B5689" t="str">
            <v>ESCAVAÇÃO MECANIZADA DE VALA COM PROF. MAIOR QUE 1,5 M ATÉ 3,0 M (MÉDIA MONTANTE E JUSANTE/UMA COMPOSIÇÃO POR TRECHO), RETROESCAV. (0,26 M3), LARGURA DE 0,8 M A 1,5 M, EM SOLO DE 1A CATEGORIA, EM LOCAIS COM ALTO NÍVEL DE INTERFERÊNCIA. AF_02/2021</v>
          </cell>
          <cell r="C5689" t="str">
            <v>M3</v>
          </cell>
          <cell r="D5689">
            <v>13.06</v>
          </cell>
          <cell r="E5689" t="str">
            <v>MOVIMENTO DE TERRA</v>
          </cell>
          <cell r="F5689" t="str">
            <v>ESCAVACAO DE VALAS</v>
          </cell>
          <cell r="G5689" t="str">
            <v>SINAPI Nov/23</v>
          </cell>
        </row>
        <row r="5690">
          <cell r="A5690">
            <v>90105</v>
          </cell>
          <cell r="B5690" t="str">
            <v>ESCAVAÇÃO MECANIZADA DE VALA COM PROFUNDIDADE ATÉ 1,5 M (MÉDIA MONTANTE E JUSANTE/UMA COMPOSIÇÃO POR TRECHO), RETROESCAV. (0,26 M3), LARGURA MENOR QUE 0,8 M, EM SOLO DE 1A CATEGORIA, LOCAIS COM BAIXO NÍVEL DE INTERFERÊNCIA. AF_02/2021</v>
          </cell>
          <cell r="C5690" t="str">
            <v>M3</v>
          </cell>
          <cell r="D5690">
            <v>9.43</v>
          </cell>
          <cell r="E5690" t="str">
            <v>MOVIMENTO DE TERRA</v>
          </cell>
          <cell r="F5690" t="str">
            <v>ESCAVACAO DE VALAS</v>
          </cell>
          <cell r="G5690" t="str">
            <v>SINAPI Nov/23</v>
          </cell>
        </row>
        <row r="5691">
          <cell r="A5691">
            <v>90106</v>
          </cell>
          <cell r="B5691" t="str">
            <v>ESCAVAÇÃO MECANIZADA DE VALA COM PROFUNDIDADE ATÉ 1,5 M (MÉDIA MONTANTE E JUSANTE/UMA COMPOSIÇÃO POR TRECHO), RETROESCAV. (0,26 M3), LARGURA DE 0,8 M A 1,5 M, EM SOLO DE 1A CATEGORIA, LOCAIS COM BAIXO NÍVEL DE INTERFERÊNCIA. AF_02/2021</v>
          </cell>
          <cell r="C5691" t="str">
            <v>M3</v>
          </cell>
          <cell r="D5691">
            <v>8.02</v>
          </cell>
          <cell r="E5691" t="str">
            <v>MOVIMENTO DE TERRA</v>
          </cell>
          <cell r="F5691" t="str">
            <v>ESCAVACAO DE VALAS</v>
          </cell>
          <cell r="G5691" t="str">
            <v>SINAPI Nov/23</v>
          </cell>
        </row>
        <row r="5692">
          <cell r="A5692">
            <v>90107</v>
          </cell>
          <cell r="B5692" t="str">
            <v>ESCAVAÇÃO MECANIZADA DE VALA COM PROFUNDIDADE MAIOR QUE 1,5 M ATÉ 3,0 M (MÉDIA MONTANTE E JUSANTE/UMA COMPOSIÇÃO POR TRECHO), RETROESCAV. (0,26 M3), LARGURA MENOR QUE 0,8 M, EM SOLO DE 1A CATEGORIA, LOCAIS COM BAIXO NÍVEL DE INTERFERÊNCIA. AF_02/2021</v>
          </cell>
          <cell r="C5692" t="str">
            <v>M3</v>
          </cell>
          <cell r="D5692">
            <v>7.91</v>
          </cell>
          <cell r="E5692" t="str">
            <v>MOVIMENTO DE TERRA</v>
          </cell>
          <cell r="F5692" t="str">
            <v>ESCAVACAO DE VALAS</v>
          </cell>
          <cell r="G5692" t="str">
            <v>SINAPI Nov/23</v>
          </cell>
        </row>
        <row r="5693">
          <cell r="A5693">
            <v>90108</v>
          </cell>
          <cell r="B5693" t="str">
            <v>ESCAVAÇÃO MECANIZADA DE VALA COM PROFUNDIDADE MAIOR QUE 1,5 M ATÉ 3,0 M (MÉDIA MONTANTE E JUSANTE/UMA COMPOSIÇÃO POR TRECHO), RETROESCAV (0,26 M3), LARGURA DE 0,8 M A 1,5 M, EM SOLO DE 1A CATEGORIA, LOCAIS COM BAIXO NÍVEL DE INTERFERÊNCIA. AF_02/2021</v>
          </cell>
          <cell r="C5693" t="str">
            <v>M3</v>
          </cell>
          <cell r="D5693">
            <v>7.2</v>
          </cell>
          <cell r="E5693" t="str">
            <v>MOVIMENTO DE TERRA</v>
          </cell>
          <cell r="F5693" t="str">
            <v>ESCAVACAO DE VALAS</v>
          </cell>
          <cell r="G5693" t="str">
            <v>SINAPI Nov/23</v>
          </cell>
        </row>
        <row r="5694">
          <cell r="A5694">
            <v>93358</v>
          </cell>
          <cell r="B5694" t="str">
            <v>ESCAVAÇÃO MANUAL DE VALA COM PROFUNDIDADE MENOR OU IGUAL A 1,30 M. AF_02/2021</v>
          </cell>
          <cell r="C5694" t="str">
            <v>M3</v>
          </cell>
          <cell r="D5694">
            <v>108.07</v>
          </cell>
          <cell r="E5694" t="str">
            <v>MOVIMENTO DE TERRA</v>
          </cell>
          <cell r="F5694" t="str">
            <v>ESCAVACAO DE VALAS</v>
          </cell>
          <cell r="G5694" t="str">
            <v>SINAPI Nov/23</v>
          </cell>
        </row>
        <row r="5695">
          <cell r="A5695">
            <v>102276</v>
          </cell>
          <cell r="B5695" t="str">
            <v>ESCAVAÇÃO MECANIZADA DE VALA COM PROF. ATÉ 1,5 M (MÉDIA MONTANTE E JUSANTE/UMA COMPOSIÇÃO POR TRECHO), ESCAVADEIRA (0,8 M3), LARG. MENOR QUE 1,5 M, EM SOLO DE 1A CATEGORIA, EM LOCAIS COM ALTO NÍVEL DE INTERFERÊNCIA. AF_02/2021</v>
          </cell>
          <cell r="C5695" t="str">
            <v>M3</v>
          </cell>
          <cell r="D5695">
            <v>13.64</v>
          </cell>
          <cell r="E5695" t="str">
            <v>MOVIMENTO DE TERRA</v>
          </cell>
          <cell r="F5695" t="str">
            <v>ESCAVACAO DE VALAS</v>
          </cell>
          <cell r="G5695" t="str">
            <v>SINAPI Nov/23</v>
          </cell>
        </row>
        <row r="5696">
          <cell r="A5696">
            <v>102277</v>
          </cell>
          <cell r="B5696" t="str">
            <v>ESCAVAÇÃO MECANIZADA DE VALA COM PROF. MAIOR QUE  4,5 M ATÉ 6,0 M (MÉDIA MONTANTE E JUSANTE/UMA COMPOSIÇÃO POR TRECHO), ESCAVADEIRA (0,8 M3), LARG. MENOR QUE 1,5 M, EM SOLO DE 1A CATEGORIA, EM LOCAIS COM ALTO NÍVEL DE INTERFERÊNCIA. AF_02/2021</v>
          </cell>
          <cell r="C5696" t="str">
            <v>M3</v>
          </cell>
          <cell r="D5696">
            <v>10.78</v>
          </cell>
          <cell r="E5696" t="str">
            <v>MOVIMENTO DE TERRA</v>
          </cell>
          <cell r="F5696" t="str">
            <v>ESCAVACAO DE VALAS</v>
          </cell>
          <cell r="G5696" t="str">
            <v>SINAPI Nov/23</v>
          </cell>
        </row>
        <row r="5697">
          <cell r="A5697">
            <v>102278</v>
          </cell>
          <cell r="B5697" t="str">
            <v>ESCAVAÇÃO MECANIZADA DE VALA COM PROF. MAIOR QUE 1,50 M ATÉ 3,0 M (MÉDIA MONTANTE E JUSANTE/UMA COMPOSIÇÃO POR TRECHO), ESCAVADEIRA (1,2 M3), LARG. DE 1,5 M A 2,5 M, EM SOLO DE 1A CATEGORIA, EM LOCAIS COM ALTO NÍVEL DE INTERFERÊNCIA. AF_02/2021</v>
          </cell>
          <cell r="C5697" t="str">
            <v>M3</v>
          </cell>
          <cell r="D5697">
            <v>10.49</v>
          </cell>
          <cell r="E5697" t="str">
            <v>MOVIMENTO DE TERRA</v>
          </cell>
          <cell r="F5697" t="str">
            <v>ESCAVACAO DE VALAS</v>
          </cell>
          <cell r="G5697" t="str">
            <v>SINAPI Nov/23</v>
          </cell>
        </row>
        <row r="5698">
          <cell r="A5698">
            <v>102279</v>
          </cell>
          <cell r="B5698" t="str">
            <v>ESCAVAÇÃO MECANIZADA DE VALA COM PROF. ATÉ 1,5 M (MÉDIA MONTANTE E JUSANTE/UMA COMPOSIÇÃO POR TRECHO), ESCAVADEIRA (0,8 M3),LARG. MENOR QUE 1,5 M, EM SOLO DE 1A CATEGORIA, LOCAIS COM BAIXO NÍVEL DE INTERFERÊNCIA. AF_02/2021</v>
          </cell>
          <cell r="C5698" t="str">
            <v>M3</v>
          </cell>
          <cell r="D5698">
            <v>7.52</v>
          </cell>
          <cell r="E5698" t="str">
            <v>MOVIMENTO DE TERRA</v>
          </cell>
          <cell r="F5698" t="str">
            <v>ESCAVACAO DE VALAS</v>
          </cell>
          <cell r="G5698" t="str">
            <v>SINAPI Nov/23</v>
          </cell>
        </row>
        <row r="5699">
          <cell r="A5699">
            <v>102280</v>
          </cell>
          <cell r="B5699" t="str">
            <v>ESCAVAÇÃO MECANIZADA DE VALA COM PROF. MAIOR QUE 4,5 M ATÉ 6,0 M (MÉDIA MONTANTE E JUSANTE/UMA COMPOSIÇÃO POR TRECHO),COM ESCAVADEIRA (0,8 M3), LARG. MENOR QUE 1,5 M, EM SOLO DE 1A CATEGORIA, LOCAIS COM BAIXO NÍVEL DE INTERFERÊNCIA. AF_02/2021</v>
          </cell>
          <cell r="C5699" t="str">
            <v>M3</v>
          </cell>
          <cell r="D5699">
            <v>5.95</v>
          </cell>
          <cell r="E5699" t="str">
            <v>MOVIMENTO DE TERRA</v>
          </cell>
          <cell r="F5699" t="str">
            <v>ESCAVACAO DE VALAS</v>
          </cell>
          <cell r="G5699" t="str">
            <v>SINAPI Nov/23</v>
          </cell>
        </row>
        <row r="5700">
          <cell r="A5700">
            <v>102281</v>
          </cell>
          <cell r="B5700" t="str">
            <v>ESCAVAÇÃO MECANIZADA DE VALA COM PROF. MAIOR QUE 1,5 M ATÉ 3,0 M (MÉDIA MONTANTE E JUSANTE/UMA COMPOSIÇÃO POR TRECHO),COM ESCAVADEIRA (1,2 M3),LARG. DE 1,5 M A 2,5 M, EM SOLO DE 1A CATEGORIA, LOCAIS COM BAIXO NÍVEL DE INTERFERÊNCIA. AF_02/2021</v>
          </cell>
          <cell r="C5700" t="str">
            <v>M3</v>
          </cell>
          <cell r="D5700">
            <v>5.79</v>
          </cell>
          <cell r="E5700" t="str">
            <v>MOVIMENTO DE TERRA</v>
          </cell>
          <cell r="F5700" t="str">
            <v>ESCAVACAO DE VALAS</v>
          </cell>
          <cell r="G5700" t="str">
            <v>SINAPI Nov/23</v>
          </cell>
        </row>
        <row r="5701">
          <cell r="A5701">
            <v>102282</v>
          </cell>
          <cell r="B5701" t="str">
            <v>ESCAVAÇÃO MECANIZADA DE VALA COM PROF. ATÉ 1,5 M (MÉDIA MONTANTE E JUSANTE/UMA COMPOSIÇÃO POR TRECHO), ESCAVADEIRA (0,8 M3),LARG. MENOR QUE 1,5 M, EM SOLO DE MOLE, EM LOCAIS COM ALTO NÍVEL DE INTERFERÊNCIA. AF_02/2021</v>
          </cell>
          <cell r="C5701" t="str">
            <v>M3</v>
          </cell>
          <cell r="D5701">
            <v>15.15</v>
          </cell>
          <cell r="E5701" t="str">
            <v>MOVIMENTO DE TERRA</v>
          </cell>
          <cell r="F5701" t="str">
            <v>ESCAVACAO DE VALAS</v>
          </cell>
          <cell r="G5701" t="str">
            <v>SINAPI Nov/23</v>
          </cell>
        </row>
        <row r="5702">
          <cell r="A5702">
            <v>102283</v>
          </cell>
          <cell r="B5702" t="str">
            <v>ESCAVAÇÃO MECANIZADA DE VALA COM PROF. ATÉ 1,5 M (MÉDIA MONTANTE E JUSANTE/UMA COMPOSIÇÃO POR TRECHO), ESCAVADEIRA (0,8 M3), LARG. DE 1,5 M A 2,5 M, EM SOLO MOLE, EM LOCAIS COM ALTO NÍVEL DE INTERFERÊNCIA. AF_02/2021</v>
          </cell>
          <cell r="C5702" t="str">
            <v>M3</v>
          </cell>
          <cell r="D5702">
            <v>13.45</v>
          </cell>
          <cell r="E5702" t="str">
            <v>MOVIMENTO DE TERRA</v>
          </cell>
          <cell r="F5702" t="str">
            <v>ESCAVACAO DE VALAS</v>
          </cell>
          <cell r="G5702" t="str">
            <v>SINAPI Nov/23</v>
          </cell>
        </row>
        <row r="5703">
          <cell r="A5703">
            <v>102284</v>
          </cell>
          <cell r="B5703" t="str">
            <v>ESCAVAÇÃO MECANIZADA DE VALA COM PROF. MAIOR QUE 1,5 M ATÉ 3,0 M (MÉDIA MONTANTE E JUSANTE/UMA COMPOSIÇÃO POR TRECHO), ESCAVADEIRA (0,8 M3), LARGURA ATÉ 1,5 M, EM SOLO MOLE, EM LOCAIS COM ALTO NÍVEL DE INTERFERÊNCIA. AF_02/2021</v>
          </cell>
          <cell r="C5703" t="str">
            <v>M3</v>
          </cell>
          <cell r="D5703">
            <v>13.03</v>
          </cell>
          <cell r="E5703" t="str">
            <v>MOVIMENTO DE TERRA</v>
          </cell>
          <cell r="F5703" t="str">
            <v>ESCAVACAO DE VALAS</v>
          </cell>
          <cell r="G5703" t="str">
            <v>SINAPI Nov/23</v>
          </cell>
        </row>
        <row r="5704">
          <cell r="A5704">
            <v>102285</v>
          </cell>
          <cell r="B5704" t="str">
            <v>ESCAVAÇÃO MECANIZADA DE VALA COM PROF. MAIOR QUE 3,0 M ATÉ 4,5 M (MÉDIA MONTANTE E JUSANTE/UMA COMPOSIÇÃO POR TRECHO), ESCAVADEIRA (0,8 M3), LARG. MENOR QUE 1,5 M, EM SOLO  MOLE, EM LOCAIS COM ALTO NÍVEL DE INTERFERÊNCIA. AF_02/2021</v>
          </cell>
          <cell r="C5704" t="str">
            <v>M3</v>
          </cell>
          <cell r="D5704">
            <v>12.32</v>
          </cell>
          <cell r="E5704" t="str">
            <v>MOVIMENTO DE TERRA</v>
          </cell>
          <cell r="F5704" t="str">
            <v>ESCAVACAO DE VALAS</v>
          </cell>
          <cell r="G5704" t="str">
            <v>SINAPI Nov/23</v>
          </cell>
        </row>
        <row r="5705">
          <cell r="A5705">
            <v>102286</v>
          </cell>
          <cell r="B5705" t="str">
            <v>ESCAVAÇÃO MECANIZADA DE VALA COM PROF. MAIOR QUE 4,5 M ATÉ 6,0 M (MÉDIA MONTANTE E JUSANTE/UMA COMPOSIÇÃO POR TRECHO), ESCAVADEIRA (0,8 M3),LARG. MENOR QUE 1,5 M, EM SOLO DE MOLE, EM LOCAIS COM ALTO NÍVEL DE INTERFERÊNCIA. AF_02/2021</v>
          </cell>
          <cell r="C5705" t="str">
            <v>M3</v>
          </cell>
          <cell r="D5705">
            <v>11.98</v>
          </cell>
          <cell r="E5705" t="str">
            <v>MOVIMENTO DE TERRA</v>
          </cell>
          <cell r="F5705" t="str">
            <v>ESCAVACAO DE VALAS</v>
          </cell>
          <cell r="G5705" t="str">
            <v>SINAPI Nov/23</v>
          </cell>
        </row>
        <row r="5706">
          <cell r="A5706">
            <v>102287</v>
          </cell>
          <cell r="B5706" t="str">
            <v>ESCAVAÇÃO MECANIZADA DE VALA COM PROF. MAIOR QUE 1,5 M ATÉ 3,0 M (MÉDIA MONTANTE E JUSANTE/UMA COMPOSIÇÃO POR TRECHO),COM ESCAVADEIRA (1,2 M3),LARG. DE 1,5 M A 2,5 M, EM SOLO MOLE, EM LOCAIS COM ALTO NÍVEL DE INTERFERÊNCIA. AF_02/2021</v>
          </cell>
          <cell r="C5706" t="str">
            <v>M3</v>
          </cell>
          <cell r="D5706">
            <v>11.67</v>
          </cell>
          <cell r="E5706" t="str">
            <v>MOVIMENTO DE TERRA</v>
          </cell>
          <cell r="F5706" t="str">
            <v>ESCAVACAO DE VALAS</v>
          </cell>
          <cell r="G5706" t="str">
            <v>SINAPI Nov/23</v>
          </cell>
        </row>
        <row r="5707">
          <cell r="A5707">
            <v>102288</v>
          </cell>
          <cell r="B5707" t="str">
            <v>ESCAVAÇÃO MECANIZADA DE VALA COM PROF. DE 3,0 M ATÉ 4,5 M (MÉDIA MONTANTE E JUSANTE/UMA COMPOSIÇÃO POR TRECHO), ESCAVADEIRA (1,2 M3), LARG. DE 1,5 M A 2,5 M, EM SOLO MOLE, EM LOCAIS COM ALTO NÍVEL DE INTERFERÊNCIA. AF_02/2021</v>
          </cell>
          <cell r="C5707" t="str">
            <v>M3</v>
          </cell>
          <cell r="D5707">
            <v>11.2</v>
          </cell>
          <cell r="E5707" t="str">
            <v>MOVIMENTO DE TERRA</v>
          </cell>
          <cell r="F5707" t="str">
            <v>ESCAVACAO DE VALAS</v>
          </cell>
          <cell r="G5707" t="str">
            <v>SINAPI Nov/23</v>
          </cell>
        </row>
        <row r="5708">
          <cell r="A5708">
            <v>102289</v>
          </cell>
          <cell r="B5708" t="str">
            <v>ESCAVAÇÃO MECANIZADA DE VALA COM PROF. MAIOR QUE 4,5 M ATÉ 6,0 M (MÉDIA MONTANTE E JUSANTE/UMA COMPOSIÇÃO POR TRECHO), ESCAVADEIRA (1,2 M3), LARG. DE 1,5 M A 2,5 M, EM SOLO MOLE, EM LOCAIS COM ALTO NÍVEL DE INTERFERÊNCIA. AF_02/2021</v>
          </cell>
          <cell r="C5708" t="str">
            <v>M3</v>
          </cell>
          <cell r="D5708">
            <v>10.94</v>
          </cell>
          <cell r="E5708" t="str">
            <v>MOVIMENTO DE TERRA</v>
          </cell>
          <cell r="F5708" t="str">
            <v>ESCAVACAO DE VALAS</v>
          </cell>
          <cell r="G5708" t="str">
            <v>SINAPI Nov/23</v>
          </cell>
        </row>
        <row r="5709">
          <cell r="A5709">
            <v>102290</v>
          </cell>
          <cell r="B5709" t="str">
            <v>ESCAVAÇÃO MECANIZADA DE VALA COM PROF. ATÉ 1,5 M (MÉDIA MONTANTE E JUSANTE/UMA COMPOSIÇÃO POR TRECHO), ESCAVADEIRA (0,8 M3),LARG. MENOR QUE 1,5 M, EM SOLO MOLE, LOCAIS COM BAIXO NÍVEL DE INTERFERÊNCIA. AF_02/2021</v>
          </cell>
          <cell r="C5709" t="str">
            <v>M3</v>
          </cell>
          <cell r="D5709">
            <v>8.36</v>
          </cell>
          <cell r="E5709" t="str">
            <v>MOVIMENTO DE TERRA</v>
          </cell>
          <cell r="F5709" t="str">
            <v>ESCAVACAO DE VALAS</v>
          </cell>
          <cell r="G5709" t="str">
            <v>SINAPI Nov/23</v>
          </cell>
        </row>
        <row r="5710">
          <cell r="A5710">
            <v>102291</v>
          </cell>
          <cell r="B5710" t="str">
            <v>ESCAVAÇÃO MECANIZADA DE VALA COM PROF. ATÉ 1,5 M (MÉDIA MONTANTE E JUSANTE/UMA COMPOSIÇÃO POR TRECHO), ESCAVADEIRA (0,8 M3), LARG. DE 1,5 M A 2,5 M, EM SOLO MOLE, LOCAIS COM BAIXO NÍVEL DE INTERFERÊNCIA. AF_02/2021</v>
          </cell>
          <cell r="C5710" t="str">
            <v>M3</v>
          </cell>
          <cell r="D5710">
            <v>7.42</v>
          </cell>
          <cell r="E5710" t="str">
            <v>MOVIMENTO DE TERRA</v>
          </cell>
          <cell r="F5710" t="str">
            <v>ESCAVACAO DE VALAS</v>
          </cell>
          <cell r="G5710" t="str">
            <v>SINAPI Nov/23</v>
          </cell>
        </row>
        <row r="5711">
          <cell r="A5711">
            <v>102292</v>
          </cell>
          <cell r="B5711" t="str">
            <v>ESCAVAÇÃO MECANIZADA DE VALA COM PROF. MAIOR QUE 1,5 M E ATÉ 3,0 M (MÉDIA MONTANTE E JUSANTE/UMA COMPOSIÇÃO POR TRECHO), ESCAVADEIRA (0,8 M3), LARG. MENOR QUE 1,5 M, EM SOLO MOLE, LOCAIS COM BAIXO NÍVEL DE INTERFERÊNCIA. AF_02/2021</v>
          </cell>
          <cell r="C5711" t="str">
            <v>M3</v>
          </cell>
          <cell r="D5711">
            <v>7.2</v>
          </cell>
          <cell r="E5711" t="str">
            <v>MOVIMENTO DE TERRA</v>
          </cell>
          <cell r="F5711" t="str">
            <v>ESCAVACAO DE VALAS</v>
          </cell>
          <cell r="G5711" t="str">
            <v>SINAPI Nov/23</v>
          </cell>
        </row>
        <row r="5712">
          <cell r="A5712">
            <v>102293</v>
          </cell>
          <cell r="B5712" t="str">
            <v>ESCAVAÇÃO MECANIZADA DE VALA COM PROF.MAIOR QUE 3,0 M ATÉ 4,5 M (MÉDIA MONTANTE E JUSANTE/UMA COMPOSIÇÃO POR TRECHO), ESCAVADEIRA (0,8 M3), LARG. MENOR QUE 1,5 M, EM SOLO MOLE, LOCAIS COM BAIXO NÍVEL DE INTERFERÊNCIA. AF_02/2021</v>
          </cell>
          <cell r="C5712" t="str">
            <v>M3</v>
          </cell>
          <cell r="D5712">
            <v>6.8</v>
          </cell>
          <cell r="E5712" t="str">
            <v>MOVIMENTO DE TERRA</v>
          </cell>
          <cell r="F5712" t="str">
            <v>ESCAVACAO DE VALAS</v>
          </cell>
          <cell r="G5712" t="str">
            <v>SINAPI Nov/23</v>
          </cell>
        </row>
        <row r="5713">
          <cell r="A5713">
            <v>102294</v>
          </cell>
          <cell r="B5713" t="str">
            <v>ESCAVAÇÃO MECANIZADA DE VALA COM PROF. MAIOR QUE 4,5 M ATÉ 6,0 M (MÉDIA MONTANTE E JUSANTE/UMA COMPOSIÇÃO POR TRECHO),COM ESCAVADEIRA (0,8 M3), LARG. MENOR QUE 1,5 M, EM SOLO MOLE, LOCAIS COM BAIXO NÍVEL DE INTERFERÊNCIA. AF_02/2021</v>
          </cell>
          <cell r="C5713" t="str">
            <v>M3</v>
          </cell>
          <cell r="D5713">
            <v>6.62</v>
          </cell>
          <cell r="E5713" t="str">
            <v>MOVIMENTO DE TERRA</v>
          </cell>
          <cell r="F5713" t="str">
            <v>ESCAVACAO DE VALAS</v>
          </cell>
          <cell r="G5713" t="str">
            <v>SINAPI Nov/23</v>
          </cell>
        </row>
        <row r="5714">
          <cell r="A5714">
            <v>102295</v>
          </cell>
          <cell r="B5714" t="str">
            <v>ESCAVAÇÃO MECANIZADA DE VALA COM PROF. MAIOR QUE 1,5 M ATÉ 3,0 M (MÉDIA MONTANTE E JUSANTE/UMA COMPOSIÇÃO POR TRECHO),COM ESCAVADEIRA (1,2 M3), LARG. DE 1,5 M A 2,5 M, EM SOLO MOLE, LOCAIS COM BAIXO NÍVEL DE INTERFERÊNCIA. AF_02/2021</v>
          </cell>
          <cell r="C5714" t="str">
            <v>M3</v>
          </cell>
          <cell r="D5714">
            <v>6.43</v>
          </cell>
          <cell r="E5714" t="str">
            <v>MOVIMENTO DE TERRA</v>
          </cell>
          <cell r="F5714" t="str">
            <v>ESCAVACAO DE VALAS</v>
          </cell>
          <cell r="G5714" t="str">
            <v>SINAPI Nov/23</v>
          </cell>
        </row>
        <row r="5715">
          <cell r="A5715">
            <v>102296</v>
          </cell>
          <cell r="B5715" t="str">
            <v>ESCAVAÇÃO MECANIZADA DE VALA COM PROF. MAIOR QUE 3,0 M ATÉ 4,5 M (MÉDIA MONTANTE E JUSANTE/UMA COMPOSIÇÃO POR TRECHO), ESCAVADEIRA (1,2 M3), LARG. DE 1,5 M A 2,5 M, EM SOLO MOLE, LOCAIS COM BAIXO NÍVEL DE INTERFERÊNCIA. AF_02/2021</v>
          </cell>
          <cell r="C5715" t="str">
            <v>M3</v>
          </cell>
          <cell r="D5715">
            <v>6.17</v>
          </cell>
          <cell r="E5715" t="str">
            <v>MOVIMENTO DE TERRA</v>
          </cell>
          <cell r="F5715" t="str">
            <v>ESCAVACAO DE VALAS</v>
          </cell>
          <cell r="G5715" t="str">
            <v>SINAPI Nov/23</v>
          </cell>
        </row>
        <row r="5716">
          <cell r="A5716">
            <v>102297</v>
          </cell>
          <cell r="B5716" t="str">
            <v>ESCAVAÇÃO MECANIZADA DE VALA COM PROF. MAIOR QUE 4,5 M ATÉ 6,0 M (MÉDIA MONTANTE E JUSANTE/UMA COMPOSIÇÃO POR TRECHO), ESCAVADEIRA (1,2 M3), LARG. DE 1,5 M A 2,5 M, EM SOLO MOLE, LOCAIS COM BAIXO NÍVEL DE INTERFERÊNCIA. AF_02/2021</v>
          </cell>
          <cell r="C5716" t="str">
            <v>M3</v>
          </cell>
          <cell r="D5716">
            <v>6.03</v>
          </cell>
          <cell r="E5716" t="str">
            <v>MOVIMENTO DE TERRA</v>
          </cell>
          <cell r="F5716" t="str">
            <v>ESCAVACAO DE VALAS</v>
          </cell>
          <cell r="G5716" t="str">
            <v>SINAPI Nov/23</v>
          </cell>
        </row>
        <row r="5717">
          <cell r="A5717">
            <v>102298</v>
          </cell>
          <cell r="B5717" t="str">
            <v>ESCAVAÇÃO MECANIZADA DE VALA COM PROF. ATÉ 1,5 M (MÉDIA MONTANTE E JUSANTE/UMA COMPOSIÇÃO POR TRECHO), RETROESCAV. (0,26 M3), LARG. MENOR QUE 0,8 M, EM SOLO MOLE, EM LOCAIS COM ALTO NÍVEL DE INTERFERÊNCIA. AF_02/2021</v>
          </cell>
          <cell r="C5717" t="str">
            <v>M3</v>
          </cell>
          <cell r="D5717">
            <v>19</v>
          </cell>
          <cell r="E5717" t="str">
            <v>MOVIMENTO DE TERRA</v>
          </cell>
          <cell r="F5717" t="str">
            <v>ESCAVACAO DE VALAS</v>
          </cell>
          <cell r="G5717" t="str">
            <v>SINAPI Nov/23</v>
          </cell>
        </row>
        <row r="5718">
          <cell r="A5718">
            <v>102299</v>
          </cell>
          <cell r="B5718" t="str">
            <v>ESCAVAÇÃO MECANIZADA DE VALA COM PROF. ATÉ 1,5 M (MÉDIA MONTANTE E JUSANTE/UMA COMPOSIÇÃO POR TRECHO), RETROESCAV. (0,26 M3), LARG. DE 0,8 M A 1,5 M, EM SOLO MOLE, EM LOCAIS COM ALTO NÍVEL DE INTERFERÊNCIA. AF_02/2021</v>
          </cell>
          <cell r="C5718" t="str">
            <v>M3</v>
          </cell>
          <cell r="D5718">
            <v>16.14</v>
          </cell>
          <cell r="E5718" t="str">
            <v>MOVIMENTO DE TERRA</v>
          </cell>
          <cell r="F5718" t="str">
            <v>ESCAVACAO DE VALAS</v>
          </cell>
          <cell r="G5718" t="str">
            <v>SINAPI Nov/23</v>
          </cell>
        </row>
        <row r="5719">
          <cell r="A5719">
            <v>102300</v>
          </cell>
          <cell r="B5719" t="str">
            <v>ESCAVAÇÃO MECANIZADA DE VALA COM PROF. MAIOR QUE 1,5 M ATÉ 3,0 M (MÉDIA MONTANTE E JUSANTE/UMA COMPOSIÇÃO POR TRECHO), RETROESCAV. (0,26 M3), LARG. MENOR QUE 0,8 M, EM SOLO MOLE, EM LOCAIS COM ALTO NÍVEL DE INTERFERÊNCIA. AF_02/2021</v>
          </cell>
          <cell r="C5719" t="str">
            <v>M3</v>
          </cell>
          <cell r="D5719">
            <v>15.95</v>
          </cell>
          <cell r="E5719" t="str">
            <v>MOVIMENTO DE TERRA</v>
          </cell>
          <cell r="F5719" t="str">
            <v>ESCAVACAO DE VALAS</v>
          </cell>
          <cell r="G5719" t="str">
            <v>SINAPI Nov/23</v>
          </cell>
        </row>
        <row r="5720">
          <cell r="A5720">
            <v>102301</v>
          </cell>
          <cell r="B5720" t="str">
            <v>ESCAVAÇÃO MECANIZADA DE VALA COM PROF. MAIOR QUE 1,5 M ATÉ 3,0 M (MÉDIA MONTANTE E JUSANTE/UMA COMPOSIÇÃO POR TRECHO), RETROESCAV. (0,26 M3), LARG. DE 0,8 M A 1,5 M, EM SOLO MOLE, EM LOCAIS COM ALTO NÍVEL DE INTERFERÊNCIA. AF_02/2021</v>
          </cell>
          <cell r="C5720" t="str">
            <v>M3</v>
          </cell>
          <cell r="D5720">
            <v>14.5</v>
          </cell>
          <cell r="E5720" t="str">
            <v>MOVIMENTO DE TERRA</v>
          </cell>
          <cell r="F5720" t="str">
            <v>ESCAVACAO DE VALAS</v>
          </cell>
          <cell r="G5720" t="str">
            <v>SINAPI Nov/23</v>
          </cell>
        </row>
        <row r="5721">
          <cell r="A5721">
            <v>102302</v>
          </cell>
          <cell r="B5721" t="str">
            <v>ESCAVAÇÃO MECANIZADA DE VALA COM PROF. ATÉ 1,5 M (MÉDIA MONTANTE E JUSANTE/UMA COMPOSIÇÃO POR TRECHO), RETROESCAV. (0,26 M3), LARG. MENOR  QUE 0,8 M, EM SOLO MOLE, LOCAIS COM BAIXO NÍVEL DE NTERFERÊNCIA.  AF_02/2021</v>
          </cell>
          <cell r="C5721" t="str">
            <v>M3</v>
          </cell>
          <cell r="D5721">
            <v>10.48</v>
          </cell>
          <cell r="E5721" t="str">
            <v>MOVIMENTO DE TERRA</v>
          </cell>
          <cell r="F5721" t="str">
            <v>ESCAVACAO DE VALAS</v>
          </cell>
          <cell r="G5721" t="str">
            <v>SINAPI Nov/23</v>
          </cell>
        </row>
        <row r="5722">
          <cell r="A5722">
            <v>102303</v>
          </cell>
          <cell r="B5722" t="str">
            <v>ESCAVAÇÃO MECANIZADA DE VALA COM PROF. ATÉ 1,5 M (MÉDIA MONTANTE E JUSANTE/UMA COMPOSIÇÃO POR TRECHO), RETROESCAV. (0,26 M3), LARG. DE 0,8 M A 1,5 M, EM SOLO MOLE, LOCAIS COM BAIXO NÍVEL DE INTERFERÊNCIA. AF_02/2021</v>
          </cell>
          <cell r="C5722" t="str">
            <v>M3</v>
          </cell>
          <cell r="D5722">
            <v>8.9</v>
          </cell>
          <cell r="E5722" t="str">
            <v>MOVIMENTO DE TERRA</v>
          </cell>
          <cell r="F5722" t="str">
            <v>ESCAVACAO DE VALAS</v>
          </cell>
          <cell r="G5722" t="str">
            <v>SINAPI Nov/23</v>
          </cell>
        </row>
        <row r="5723">
          <cell r="A5723">
            <v>102304</v>
          </cell>
          <cell r="B5723" t="str">
            <v>ESCAVAÇÃO MECANIZADA DE VALA COM PROF. MAIOR QUE 1,5 M ATÉ 3,0 M (MÉDIA MONTANTE E JUSANTE/UMA COMPOSIÇÃO POR TRECHO), RETROESCAV. (0,26 M3 ),LARG. MENOR QUE 0,8 M, EM SOLO MOLE, LOCAIS COM BAIXO NÍVEL DE INTERFERÊNCIA. AF_02/2021</v>
          </cell>
          <cell r="C5723" t="str">
            <v>M3</v>
          </cell>
          <cell r="D5723">
            <v>8.7899999999999991</v>
          </cell>
          <cell r="E5723" t="str">
            <v>MOVIMENTO DE TERRA</v>
          </cell>
          <cell r="F5723" t="str">
            <v>ESCAVACAO DE VALAS</v>
          </cell>
          <cell r="G5723" t="str">
            <v>SINAPI Nov/23</v>
          </cell>
        </row>
        <row r="5724">
          <cell r="A5724">
            <v>102305</v>
          </cell>
          <cell r="B5724" t="str">
            <v>ESCAVAÇÃO MECANIZADA DE VALA COM PROF. MAIOR QUE 1,5 M ATÉ 3,0 M (MÉDIA MONTANTE E JUSANTE/UMA COMPOSIÇÃO POR TRECHO), RETROESCAV. (0,26 M3), LARG. DE 0,8 M A 1,5 M, EM SOLO MOLE, LOCAIS COM BAIXO NÍVEL DE INTERFERÊNCIA. AF_02/2021</v>
          </cell>
          <cell r="C5724" t="str">
            <v>M3</v>
          </cell>
          <cell r="D5724">
            <v>8.01</v>
          </cell>
          <cell r="E5724" t="str">
            <v>MOVIMENTO DE TERRA</v>
          </cell>
          <cell r="F5724" t="str">
            <v>ESCAVACAO DE VALAS</v>
          </cell>
          <cell r="G5724" t="str">
            <v>SINAPI Nov/23</v>
          </cell>
        </row>
        <row r="5725">
          <cell r="A5725">
            <v>102306</v>
          </cell>
          <cell r="B5725" t="str">
            <v>ESCAVAÇÃO MECANIZADA DE VALA COM PROF. ATÉ 1,5 M (MÉDIA MONTANTE E JUSANTE/UMA COMPOSIÇÃO POR TRECHO), ESCAVADEIRA (0,8 M3),LARG. ATÉ 1,5 M, EM SOLO DE 2A CATEGORIA, EM LOCAIS COM ALTO NÍVEL DE INTERFERÊNCIA.  AF_02/2021</v>
          </cell>
          <cell r="C5725" t="str">
            <v>M3</v>
          </cell>
          <cell r="D5725">
            <v>17.07</v>
          </cell>
          <cell r="E5725" t="str">
            <v>MOVIMENTO DE TERRA</v>
          </cell>
          <cell r="F5725" t="str">
            <v>ESCAVACAO DE VALAS</v>
          </cell>
          <cell r="G5725" t="str">
            <v>SINAPI Nov/23</v>
          </cell>
        </row>
        <row r="5726">
          <cell r="A5726">
            <v>102307</v>
          </cell>
          <cell r="B5726" t="str">
            <v>ESCAVAÇÃO MECANIZADA DE VALA COM PROF. ATÉ 1,5 M (MÉDIA MONTANTE E JUSANTE/UMA COMPOSIÇÃO POR TRECHO), ESCAVADEIRA (0,8 M3), LARG. DE 1,5 M A 2,5 M, EM SOLO DE 2A CATEGORIA, EM LOCAIS COM ALTO NÍVEL DE INTERFERÊNCIA. AF_02/2021</v>
          </cell>
          <cell r="C5726" t="str">
            <v>M3</v>
          </cell>
          <cell r="D5726">
            <v>15.15</v>
          </cell>
          <cell r="E5726" t="str">
            <v>MOVIMENTO DE TERRA</v>
          </cell>
          <cell r="F5726" t="str">
            <v>ESCAVACAO DE VALAS</v>
          </cell>
          <cell r="G5726" t="str">
            <v>SINAPI Nov/23</v>
          </cell>
        </row>
        <row r="5727">
          <cell r="A5727">
            <v>102308</v>
          </cell>
          <cell r="B5727" t="str">
            <v>ESCAVAÇÃO MECANIZADA DE VALA COM PROF. MAIOR QUE 1,5 M ATÉ 3,0 M (MÉDIA MONTANTE E JUSANTE/UMA COMPOSIÇÃO POR TRECHO), ESCAVADEIRA (0,8 M3), LARG. ATÉ 1,5 M, EM SOLO DE 2A CATEGORIA, EM LOCAIS COM ALTO NÍVEL DE INTERFERÊNCIA. AF_02/2021</v>
          </cell>
          <cell r="C5727" t="str">
            <v>M3</v>
          </cell>
          <cell r="D5727">
            <v>14.69</v>
          </cell>
          <cell r="E5727" t="str">
            <v>MOVIMENTO DE TERRA</v>
          </cell>
          <cell r="F5727" t="str">
            <v>ESCAVACAO DE VALAS</v>
          </cell>
          <cell r="G5727" t="str">
            <v>SINAPI Nov/23</v>
          </cell>
        </row>
        <row r="5728">
          <cell r="A5728">
            <v>102309</v>
          </cell>
          <cell r="B5728" t="str">
            <v>ESCAVAÇÃO MECANIZADA DE VALA COM PROF. MAIOR QUE 3,0 M ATÉ 4,5 M (MÉDIA MONTANTE E JUSANTE/UMA COMPOSIÇÃO POR TRECHO), ESCAVADEIRA (0,8 M3), LARG. MENOR QUE 1,5 M, EM SOLO DE 2A CATEGORIA, EM LOCAIS COM ALTO NÍVEL DE INTERFERÊNCIA. AF_02/2021</v>
          </cell>
          <cell r="C5728" t="str">
            <v>M3</v>
          </cell>
          <cell r="D5728">
            <v>13.9</v>
          </cell>
          <cell r="E5728" t="str">
            <v>MOVIMENTO DE TERRA</v>
          </cell>
          <cell r="F5728" t="str">
            <v>ESCAVACAO DE VALAS</v>
          </cell>
          <cell r="G5728" t="str">
            <v>SINAPI Nov/23</v>
          </cell>
        </row>
        <row r="5729">
          <cell r="A5729">
            <v>102310</v>
          </cell>
          <cell r="B5729" t="str">
            <v>ESCAVAÇÃO MECANIZADA DE VALA COM PROF.MAIOR QUE 4,5 M ATÉ 6,0 M (MÉDIA MONTANTE E JUSANTE/UMA COMPOSIÇÃO POR TRECHO),COM ESCAVADEIRA (0,8 M3), LARG. MENOR QUE 1,5 M, EM SOLO DE 2A CATEGORIA, EM LOCAIS COM ALTO NÍVEL DE INTERFERÊNCIA. AF_02/2021</v>
          </cell>
          <cell r="C5729" t="str">
            <v>M3</v>
          </cell>
          <cell r="D5729">
            <v>13.48</v>
          </cell>
          <cell r="E5729" t="str">
            <v>MOVIMENTO DE TERRA</v>
          </cell>
          <cell r="F5729" t="str">
            <v>ESCAVACAO DE VALAS</v>
          </cell>
          <cell r="G5729" t="str">
            <v>SINAPI Nov/23</v>
          </cell>
        </row>
        <row r="5730">
          <cell r="A5730">
            <v>102311</v>
          </cell>
          <cell r="B5730" t="str">
            <v>ESCAVAÇÃO MECANIZADA DE VALA COM PROF. MAIOR QUE 1,5 M ATÉ 3,0 M (MÉDIA MONTANTE E JUSANTE/UMA COMPOSIÇÃO POR TRECHO),COM ESCAVADEIRA (1,2 M3),LARG. DE 1,5 M A 2,5 M, EM SOLO DE 2A CATEGORIA, EM LOCAIS COM ALTO NÍVEL DE INTERFERÊNCIA. AF_02/2021</v>
          </cell>
          <cell r="C5730" t="str">
            <v>M3</v>
          </cell>
          <cell r="D5730">
            <v>13.11</v>
          </cell>
          <cell r="E5730" t="str">
            <v>MOVIMENTO DE TERRA</v>
          </cell>
          <cell r="F5730" t="str">
            <v>ESCAVACAO DE VALAS</v>
          </cell>
          <cell r="G5730" t="str">
            <v>SINAPI Nov/23</v>
          </cell>
        </row>
        <row r="5731">
          <cell r="A5731">
            <v>102312</v>
          </cell>
          <cell r="B5731" t="str">
            <v>ESCAVAÇÃO MECANIZADA DE VALA COM PROF. DE 3,0 M ATÉ 4,5 M (MÉDIA MONTANTE E JUSANTE/UMA COMPOSIÇÃO POR TRECHO), ESCAVADEIRA (1,2 M3), LARG. DE 1,5 M A 2,5 M, EM SOLO DE 2A CATEGORIA, EM LOCAIS COM ALTO NÍVEL DE INTERFERÊNCIA. AF_02/2021</v>
          </cell>
          <cell r="C5731" t="str">
            <v>M3</v>
          </cell>
          <cell r="D5731">
            <v>12.59</v>
          </cell>
          <cell r="E5731" t="str">
            <v>MOVIMENTO DE TERRA</v>
          </cell>
          <cell r="F5731" t="str">
            <v>ESCAVACAO DE VALAS</v>
          </cell>
          <cell r="G5731" t="str">
            <v>SINAPI Nov/23</v>
          </cell>
        </row>
        <row r="5732">
          <cell r="A5732">
            <v>102313</v>
          </cell>
          <cell r="B5732" t="str">
            <v>ESCAVAÇÃO MECANIZADA DE VALA COM PROF. MAIOR QUE 4,5 M ATÉ 6,0 M (MÉDIA MONTANTE E JUSANTE/UMA COMPOSIÇÃO POR TRECHO), ESCAVADEIRA (1,2 M3), LARG. DE 1,5 M A 2,5 M, EM SOLO DE 2A CATEGORIA, EM LOCAIS COM ALTO NÍVEL DE INTERFERÊNCIA. AF_02/2021</v>
          </cell>
          <cell r="C5732" t="str">
            <v>M3</v>
          </cell>
          <cell r="D5732">
            <v>12.31</v>
          </cell>
          <cell r="E5732" t="str">
            <v>MOVIMENTO DE TERRA</v>
          </cell>
          <cell r="F5732" t="str">
            <v>ESCAVACAO DE VALAS</v>
          </cell>
          <cell r="G5732" t="str">
            <v>SINAPI Nov/23</v>
          </cell>
        </row>
        <row r="5733">
          <cell r="A5733">
            <v>102314</v>
          </cell>
          <cell r="B5733" t="str">
            <v>ESCAVAÇÃO MECANIZADA DE VALA COM PROF. ATÉ 1,5 M (MÉDIA MONTANTE E JUSANTE/UMA COMPOSIÇÃO POR TRECHO),COM ESCAVADEIRA (0,8 M3), LARG. MENOR QUE 1,5 M, EM SOLO DE 2A CATEGORIA, LOCAIS COM BAIXO NÍVEL DE INTERFERÊNCIA. AF_02/2021</v>
          </cell>
          <cell r="C5733" t="str">
            <v>M3</v>
          </cell>
          <cell r="D5733">
            <v>9.41</v>
          </cell>
          <cell r="E5733" t="str">
            <v>MOVIMENTO DE TERRA</v>
          </cell>
          <cell r="F5733" t="str">
            <v>ESCAVACAO DE VALAS</v>
          </cell>
          <cell r="G5733" t="str">
            <v>SINAPI Nov/23</v>
          </cell>
        </row>
        <row r="5734">
          <cell r="A5734">
            <v>102315</v>
          </cell>
          <cell r="B5734" t="str">
            <v>ESCAVAÇÃO MECANIZADA DE VALA COM PROF. ATÉ 1,5 M (MÉDIA MONTANTE E JUSANTE/UMA COMPOSIÇÃO POR TRECHO), ESCAVADEIRA (0,8 M3), LARG. DE 1,5 M A 2,5 M, EM SOLO DE 2A CATEGORIA, LOCAIS COM BAIXO NÍVEL DE INTERFERÊNCIA. AF_02/2021</v>
          </cell>
          <cell r="C5734" t="str">
            <v>M3</v>
          </cell>
          <cell r="D5734">
            <v>8.36</v>
          </cell>
          <cell r="E5734" t="str">
            <v>MOVIMENTO DE TERRA</v>
          </cell>
          <cell r="F5734" t="str">
            <v>ESCAVACAO DE VALAS</v>
          </cell>
          <cell r="G5734" t="str">
            <v>SINAPI Nov/23</v>
          </cell>
        </row>
        <row r="5735">
          <cell r="A5735">
            <v>102316</v>
          </cell>
          <cell r="B5735" t="str">
            <v>ESCAVAÇÃO MECANIZADA DE VALA COM PROF. MAIOR QUE 1,5 M E ATÉ 3,0 M (MÉDIA MONTANTE E JUSANTE/UMA COMPOSIÇÃO POR TRECHO), ESCAVADEIRA (0,8 M3), LARG. MENOR QUE 1,5 M, EM SOLO DE 2A CATEGORIA, LOCAIS COM BAIXO NÍVEL DE INTERFERÊNCIA. AF_02/2021</v>
          </cell>
          <cell r="C5735" t="str">
            <v>M3</v>
          </cell>
          <cell r="D5735">
            <v>8.09</v>
          </cell>
          <cell r="E5735" t="str">
            <v>MOVIMENTO DE TERRA</v>
          </cell>
          <cell r="F5735" t="str">
            <v>ESCAVACAO DE VALAS</v>
          </cell>
          <cell r="G5735" t="str">
            <v>SINAPI Nov/23</v>
          </cell>
        </row>
        <row r="5736">
          <cell r="A5736">
            <v>102317</v>
          </cell>
          <cell r="B5736" t="str">
            <v>ESCAVAÇÃO MECANIZADA DE VALA COM PROF.MAIOR QUE 3,0 M ATÉ 4,5 M (MÉDIA MONTANTE E JUSANTE/UMA COMPOSIÇÃO POR TRECHO), ESCAVADEIRA (0,8 M3), LARG. MENOR QUE 1,5 M, EM SOLO DE 2A CATEGORIA, LOCAIS COM BAIXO NÍVEL DE INTERFERÊNCIA. AF_02/2021</v>
          </cell>
          <cell r="C5736" t="str">
            <v>M3</v>
          </cell>
          <cell r="D5736">
            <v>7.65</v>
          </cell>
          <cell r="E5736" t="str">
            <v>MOVIMENTO DE TERRA</v>
          </cell>
          <cell r="F5736" t="str">
            <v>ESCAVACAO DE VALAS</v>
          </cell>
          <cell r="G5736" t="str">
            <v>SINAPI Nov/23</v>
          </cell>
        </row>
        <row r="5737">
          <cell r="A5737">
            <v>102318</v>
          </cell>
          <cell r="B5737" t="str">
            <v>ESCAVAÇÃO MECANIZADA DE VALA COM PROF.MAIOR QUE 4,5 M ATÉ 6,0 M (MÉDIA MONTANTE E JUSANTE/UMA COMPOSIÇÃO POR TRECHO),COM ESCAVADEIRA (0,8 M3), LARG. MENOR QUE 1,5 M, EM SOLO DE 2A CATEGORIA, EM LOCAIS COM BAIXO NÍVEL DE INTERFERÊNCIA. AF_02/2021</v>
          </cell>
          <cell r="C5737" t="str">
            <v>M3</v>
          </cell>
          <cell r="D5737">
            <v>7.44</v>
          </cell>
          <cell r="E5737" t="str">
            <v>MOVIMENTO DE TERRA</v>
          </cell>
          <cell r="F5737" t="str">
            <v>ESCAVACAO DE VALAS</v>
          </cell>
          <cell r="G5737" t="str">
            <v>SINAPI Nov/23</v>
          </cell>
        </row>
        <row r="5738">
          <cell r="A5738">
            <v>102319</v>
          </cell>
          <cell r="B5738" t="str">
            <v>ESCAVAÇÃO MECANIZADA DE VALA COM PROF. MAIOR QUE 1,5 M ATÉ 3,0 M (MÉDIA MONTANTE E JUSANTE/UMA COMPOSIÇÃO POR TRECHO),COM ESCAVADEIRA (1,2 M3),LARG. DE 1,5 M A 2,5 M, EM SOLO DE 2A CATEGORIA, LOCAIS COM BAIXO NÍVEL DE INTERFERÊNCIA. AF_02/2021</v>
          </cell>
          <cell r="C5738" t="str">
            <v>M3</v>
          </cell>
          <cell r="D5738">
            <v>7.22</v>
          </cell>
          <cell r="E5738" t="str">
            <v>MOVIMENTO DE TERRA</v>
          </cell>
          <cell r="F5738" t="str">
            <v>ESCAVACAO DE VALAS</v>
          </cell>
          <cell r="G5738" t="str">
            <v>SINAPI Nov/23</v>
          </cell>
        </row>
        <row r="5739">
          <cell r="A5739">
            <v>102320</v>
          </cell>
          <cell r="B5739" t="str">
            <v>ESCAVAÇÃO MECANIZADA DE VALA COM PROF. MAIOR QUE 3,0 M ATÉ 4,5 M (MÉDIA MONTANTE E JUSANTE/UMA COMPOSIÇÃO POR TRECHO), ESCAVADEIRA (1,2 M3), LARG. DE 1,5 M A 2,5 M, EM SOLO DE 2A CATEGORIA, LOCAIS COM BAIXO NÍVEL DE INTERFERÊNCIA. AF_02/2021</v>
          </cell>
          <cell r="C5739" t="str">
            <v>M3</v>
          </cell>
          <cell r="D5739">
            <v>6.93</v>
          </cell>
          <cell r="E5739" t="str">
            <v>MOVIMENTO DE TERRA</v>
          </cell>
          <cell r="F5739" t="str">
            <v>ESCAVACAO DE VALAS</v>
          </cell>
          <cell r="G5739" t="str">
            <v>SINAPI Nov/23</v>
          </cell>
        </row>
        <row r="5740">
          <cell r="A5740">
            <v>102321</v>
          </cell>
          <cell r="B5740" t="str">
            <v>ESCAVAÇÃO MECANIZADA DE VALA COM PROF. MAIOR QUE 4,5 M ATÉ 6,0 M (MÉDIA MONTANTE E JUSANTE/UMA COMPOSIÇÃO POR TRECHO), ESCAVADEIRA (1,2 M3), LARG. DE 1,5 M A 2,5 M, EM SOLO DE 2A CATEGORIA, LOCAIS COM BAIXO NÍVEL DE INTERFERÊNCIA. AF_02/2021</v>
          </cell>
          <cell r="C5740" t="str">
            <v>M3</v>
          </cell>
          <cell r="D5740">
            <v>6.8</v>
          </cell>
          <cell r="E5740" t="str">
            <v>MOVIMENTO DE TERRA</v>
          </cell>
          <cell r="F5740" t="str">
            <v>ESCAVACAO DE VALAS</v>
          </cell>
          <cell r="G5740" t="str">
            <v>SINAPI Nov/23</v>
          </cell>
        </row>
        <row r="5741">
          <cell r="A5741">
            <v>102322</v>
          </cell>
          <cell r="B5741" t="str">
            <v>ESCAVAÇÃO MECANIZADA DE VALA COM PROF. ATÉ 1,5 M (MÉDIA MONTANTE E JUSANTE/UMA COMPOSIÇÃO POR TRECHO), RETROESCAV. (0,26 M3), LARG. MENOR QUE 0,8 M, EM SOLO DE 2A CATEGORIA, EM LOCAIS COM ALTO NÍVEL DE INTERFERÊNCIA. AF_02/2021</v>
          </cell>
          <cell r="C5741" t="str">
            <v>M3</v>
          </cell>
          <cell r="D5741">
            <v>21.4</v>
          </cell>
          <cell r="E5741" t="str">
            <v>MOVIMENTO DE TERRA</v>
          </cell>
          <cell r="F5741" t="str">
            <v>ESCAVACAO DE VALAS</v>
          </cell>
          <cell r="G5741" t="str">
            <v>SINAPI Nov/23</v>
          </cell>
        </row>
        <row r="5742">
          <cell r="A5742">
            <v>102323</v>
          </cell>
          <cell r="B5742" t="str">
            <v>ESCAVAÇÃO MECANIZADA DE VALA COM PROF. ATÉ 1,5 M (MÉDIA MONTANTE E JUSANTE/UMA COMPOSIÇÃO POR TRECHO), RETROESCAV. (0,26 M3), LARG. DE 0,8 M A 1,5 M, EM SOLO DE 2A CATEGORIA, EM LOCAIS COM ALTO NÍVEL DE INTERFERÊNCIA. AF_02/2021</v>
          </cell>
          <cell r="C5742" t="str">
            <v>M3</v>
          </cell>
          <cell r="D5742">
            <v>18.16</v>
          </cell>
          <cell r="E5742" t="str">
            <v>MOVIMENTO DE TERRA</v>
          </cell>
          <cell r="F5742" t="str">
            <v>ESCAVACAO DE VALAS</v>
          </cell>
          <cell r="G5742" t="str">
            <v>SINAPI Nov/23</v>
          </cell>
        </row>
        <row r="5743">
          <cell r="A5743">
            <v>102324</v>
          </cell>
          <cell r="B5743" t="str">
            <v>ESCAVAÇÃO MECANIZADA DE VALA COM PROF. MAIOR QUE 1,5 M ATÉ 3,0 M (MÉDIA MONTANTE E JUSANTE/UMA COMPOSIÇÃO POR TRECHO), RETROESCAV. (0,26 M3), LARG. MENOR QUE 0,8 M, EM SOLO DE 2A CATEGORIA, EM LOCAIS COM ALTO NÍVEL DE INTERFERÊNCIA. AF_02/2021</v>
          </cell>
          <cell r="C5743" t="str">
            <v>M3</v>
          </cell>
          <cell r="D5743">
            <v>17.93</v>
          </cell>
          <cell r="E5743" t="str">
            <v>MOVIMENTO DE TERRA</v>
          </cell>
          <cell r="F5743" t="str">
            <v>ESCAVACAO DE VALAS</v>
          </cell>
          <cell r="G5743" t="str">
            <v>SINAPI Nov/23</v>
          </cell>
        </row>
        <row r="5744">
          <cell r="A5744">
            <v>102325</v>
          </cell>
          <cell r="B5744" t="str">
            <v>ESCAVAÇÃO MECANIZADA DE VALA COM PROF. MAIOR QUE 1,5 M ATÉ 3,0 M (MÉDIA MONTANTE E JUSANTE/UMA COMPOSIÇÃO POR TRECHO), RETROESCAV. (0,26 M3), LARG. DE 0,8 M A 1,5 M, EM SOLO DE 2A CATEGORIA, EM LOCAIS COM ALTO NÍVEL DE INTERFERÊNCIA. AF_02/2021</v>
          </cell>
          <cell r="C5744" t="str">
            <v>M3</v>
          </cell>
          <cell r="D5744">
            <v>16.329999999999998</v>
          </cell>
          <cell r="E5744" t="str">
            <v>MOVIMENTO DE TERRA</v>
          </cell>
          <cell r="F5744" t="str">
            <v>ESCAVACAO DE VALAS</v>
          </cell>
          <cell r="G5744" t="str">
            <v>SINAPI Nov/23</v>
          </cell>
        </row>
        <row r="5745">
          <cell r="A5745">
            <v>102326</v>
          </cell>
          <cell r="B5745" t="str">
            <v>ESCAVAÇÃO MECANIZADA DE VALA COM PROF. ATÉ 1,5 M (MÉDIA MONTANTE E JUSANTE/UMA COMPOSIÇÃO POR TRECHO), RETROESCAV. (0,26 M3), LARGURA MENOR  QUE 0,8 M, EM SOLO DE 2A CATEGORIA, EM LOCAIS COM BAIXO NÍVEL DE NTERFERÊNCIA. AF_02/2021</v>
          </cell>
          <cell r="C5745" t="str">
            <v>M3</v>
          </cell>
          <cell r="D5745">
            <v>11.81</v>
          </cell>
          <cell r="E5745" t="str">
            <v>MOVIMENTO DE TERRA</v>
          </cell>
          <cell r="F5745" t="str">
            <v>ESCAVACAO DE VALAS</v>
          </cell>
          <cell r="G5745" t="str">
            <v>SINAPI Nov/23</v>
          </cell>
        </row>
        <row r="5746">
          <cell r="A5746">
            <v>102327</v>
          </cell>
          <cell r="B5746" t="str">
            <v>ESCAVAÇÃO MECANIZADA DE VALA COM PROF. ATÉ 1,5 M (MÉDIA MONTANTE E JUSANTE/UMA COMPOSIÇÃO POR TRECHO), RETROESCAV. (0,26 M3 ), LARG. DE 0,8 M A 1,5 M, EM SOLO DE 2A CATEGORIA, EM LOCAIS COM BAIXO NÍVEL DE INTERFERÊNCIA. AF_02/2021</v>
          </cell>
          <cell r="C5746" t="str">
            <v>M3</v>
          </cell>
          <cell r="D5746">
            <v>10.02</v>
          </cell>
          <cell r="E5746" t="str">
            <v>MOVIMENTO DE TERRA</v>
          </cell>
          <cell r="F5746" t="str">
            <v>ESCAVACAO DE VALAS</v>
          </cell>
          <cell r="G5746" t="str">
            <v>SINAPI Nov/23</v>
          </cell>
        </row>
        <row r="5747">
          <cell r="A5747">
            <v>102328</v>
          </cell>
          <cell r="B5747" t="str">
            <v>ESCAVAÇÃO MECANIZADA DE VALA COM PROF. MAIOR QUE 1,5 M ATÉ 3,0 M (MÉDIA MONTANTE E JUSANTE/UMA COMPOSIÇÃO POR TRECHO), RETROESCAV. (0,26 M3),LARG. MENOR QUE 0,8 M, EM SOLO DE 2A CATEGORIA, EM LOCAIS COM BAIXO NÍVEL DE INTERFERÊNCIA. AF_02/2021</v>
          </cell>
          <cell r="C5747" t="str">
            <v>M3</v>
          </cell>
          <cell r="D5747">
            <v>9.9</v>
          </cell>
          <cell r="E5747" t="str">
            <v>MOVIMENTO DE TERRA</v>
          </cell>
          <cell r="F5747" t="str">
            <v>ESCAVACAO DE VALAS</v>
          </cell>
          <cell r="G5747" t="str">
            <v>SINAPI Nov/23</v>
          </cell>
        </row>
        <row r="5748">
          <cell r="A5748">
            <v>102329</v>
          </cell>
          <cell r="B5748" t="str">
            <v>ESCAVAÇÃO MECANIZADA DE VALA COM PROF. MAIOR QUE 1,5 M ATÉ 3,0 M (MÉDIA MONTANTE E JUSANTE/UMA COMPOSIÇÃO POR TRECHO), RETROESCAV. (0,26 M3), LARG. DE 0,8 M A 1,5 M, EM SOLO DE 2A CATEGORIA, EM LOCAIS COM BAIXO NÍVEL DE INTERFERÊNCIA. AF_02/2021</v>
          </cell>
          <cell r="C5748" t="str">
            <v>M3</v>
          </cell>
          <cell r="D5748">
            <v>9.01</v>
          </cell>
          <cell r="E5748" t="str">
            <v>MOVIMENTO DE TERRA</v>
          </cell>
          <cell r="F5748" t="str">
            <v>ESCAVACAO DE VALAS</v>
          </cell>
          <cell r="G5748" t="str">
            <v>SINAPI Nov/23</v>
          </cell>
        </row>
        <row r="5749">
          <cell r="A5749">
            <v>94304</v>
          </cell>
          <cell r="B5749" t="str">
            <v>ATERRO MECANIZADO DE VALA COM ESCAVADEIRA HIDRÁULICA (CAPACIDADE DA CAÇAMBA: 0,8 M³ / POTÊNCIA: 111 HP), LARGURA ATÉ 2,5 M, PROFUNDIDADE ATÉ 1,5 M, COM SOLO ARGILO-ARENOSO. AF_08/2023</v>
          </cell>
          <cell r="C5749" t="str">
            <v>M3</v>
          </cell>
          <cell r="D5749">
            <v>71.05</v>
          </cell>
          <cell r="E5749" t="str">
            <v>MOVIMENTO DE TERRA</v>
          </cell>
          <cell r="F5749" t="str">
            <v>ATERRO COM OU S/COMPACTACAO</v>
          </cell>
          <cell r="G5749" t="str">
            <v>SINAPI Nov/23</v>
          </cell>
        </row>
        <row r="5750">
          <cell r="A5750">
            <v>94306</v>
          </cell>
          <cell r="B5750" t="str">
            <v>ATERRO MECANIZADO DE VALA COM ESCAVADEIRA HIDRÁULICA (CAPACIDADE DA CAÇAMBA: 0,8 M³ / POTÊNCIA: 111 HP), LARGURA ATÉ 2,5 M, PROFUNDIDADE DE 1,5 A 3,0 M, COM SOLO ARGILO-ARENOSO. AF_08/2023</v>
          </cell>
          <cell r="C5750" t="str">
            <v>M3</v>
          </cell>
          <cell r="D5750">
            <v>64.23</v>
          </cell>
          <cell r="E5750" t="str">
            <v>MOVIMENTO DE TERRA</v>
          </cell>
          <cell r="F5750" t="str">
            <v>ATERRO COM OU S/COMPACTACAO</v>
          </cell>
          <cell r="G5750" t="str">
            <v>SINAPI Nov/23</v>
          </cell>
        </row>
        <row r="5751">
          <cell r="A5751">
            <v>94310</v>
          </cell>
          <cell r="B5751" t="str">
            <v>ATERRO MECANIZADO DE VALA COM ESCAVADEIRA HIDRÁULICA (CAPACIDADE DA CAÇAMBA: 0,8 M³/POTÊNCIA: 111 HP), LARGURA ATÉ 2,5 M, PROFUNDIDADE DE 3,0 A 6,0 M, COM SOLO ARGILO-ARENOSO. AF_08/2023</v>
          </cell>
          <cell r="C5751" t="str">
            <v>M3</v>
          </cell>
          <cell r="D5751">
            <v>61.15</v>
          </cell>
          <cell r="E5751" t="str">
            <v>MOVIMENTO DE TERRA</v>
          </cell>
          <cell r="F5751" t="str">
            <v>ATERRO COM OU S/COMPACTACAO</v>
          </cell>
          <cell r="G5751" t="str">
            <v>SINAPI Nov/23</v>
          </cell>
        </row>
        <row r="5752">
          <cell r="A5752">
            <v>94316</v>
          </cell>
          <cell r="B5752" t="str">
            <v>ATERRO MECANIZADO DE VALA COM RETROESCAVADEIRA (CAPACIDADE DA CAÇAMBA DA RETRO: 0,26 M³ / POTÊNCIA: 88 HP), LARGURA ATÉ 1,5 M, PROFUNDIDADE ATÉ 1,5 M, COM SOLO ARGILO-ARENOSO. AF_08/2023</v>
          </cell>
          <cell r="C5752" t="str">
            <v>M3</v>
          </cell>
          <cell r="D5752">
            <v>65.66</v>
          </cell>
          <cell r="E5752" t="str">
            <v>MOVIMENTO DE TERRA</v>
          </cell>
          <cell r="F5752" t="str">
            <v>ATERRO COM OU S/COMPACTACAO</v>
          </cell>
          <cell r="G5752" t="str">
            <v>SINAPI Nov/23</v>
          </cell>
        </row>
        <row r="5753">
          <cell r="A5753">
            <v>94318</v>
          </cell>
          <cell r="B5753" t="str">
            <v>ATERRO MECANIZADO DE VALA COM RETROESCAVADEIRA (CAPACIDADE DA CAÇAMBA DA RETRO: 0,26 M³ / POTÊNCIA: 88 HP), LARGURA ATÉ 1,5 M, PROFUNDIDADE DE 1,5 A 3,0 M, COM SOLO ARGILO-ARENOSO. AF_08/2023</v>
          </cell>
          <cell r="C5753" t="str">
            <v>M3</v>
          </cell>
          <cell r="D5753">
            <v>59.79</v>
          </cell>
          <cell r="E5753" t="str">
            <v>MOVIMENTO DE TERRA</v>
          </cell>
          <cell r="F5753" t="str">
            <v>ATERRO COM OU S/COMPACTACAO</v>
          </cell>
          <cell r="G5753" t="str">
            <v>SINAPI Nov/23</v>
          </cell>
        </row>
        <row r="5754">
          <cell r="A5754">
            <v>94319</v>
          </cell>
          <cell r="B5754" t="str">
            <v>ATERRO MANUAL DE VALAS COM SOLO ARGILO-ARENOSO. AF_08/2023</v>
          </cell>
          <cell r="C5754" t="str">
            <v>M3</v>
          </cell>
          <cell r="D5754">
            <v>77.55</v>
          </cell>
          <cell r="E5754" t="str">
            <v>MOVIMENTO DE TERRA</v>
          </cell>
          <cell r="F5754" t="str">
            <v>ATERRO COM OU S/COMPACTACAO</v>
          </cell>
          <cell r="G5754" t="str">
            <v>SINAPI Nov/23</v>
          </cell>
        </row>
        <row r="5755">
          <cell r="A5755">
            <v>94327</v>
          </cell>
          <cell r="B5755" t="str">
            <v>ATERRO MECANIZADO DE VALA COM ESCAVADEIRA HIDRÁULICA (CAPACIDADE DA CAÇAMBA: 0,8 M³/POTÊNCIA: 111 HP), LARGURA ATÉ 2,5 M, PROFUNDIDADE ATÉ 1,5 M, COM AREIA PARA ATERRO. AF_08/2023</v>
          </cell>
          <cell r="C5755" t="str">
            <v>M3</v>
          </cell>
          <cell r="D5755">
            <v>76.33</v>
          </cell>
          <cell r="E5755" t="str">
            <v>MOVIMENTO DE TERRA</v>
          </cell>
          <cell r="F5755" t="str">
            <v>ATERRO COM OU S/COMPACTACAO</v>
          </cell>
          <cell r="G5755" t="str">
            <v>SINAPI Nov/23</v>
          </cell>
        </row>
        <row r="5756">
          <cell r="A5756">
            <v>94329</v>
          </cell>
          <cell r="B5756" t="str">
            <v>ATERRO MECANIZADO DE VALA COM ESCAVADEIRA HIDRÁULICA (CAPACIDADE DA CAÇAMBA: 0,8 M³/POTÊNCIA: 111 HP), LARGURA ATÉ 2,5 M, PROFUNDIDADE DE 1,5 A 3,0 M, COM AREIA PARA ATERRO. AF_08/2023</v>
          </cell>
          <cell r="C5756" t="str">
            <v>M3</v>
          </cell>
          <cell r="D5756">
            <v>69.510000000000005</v>
          </cell>
          <cell r="E5756" t="str">
            <v>MOVIMENTO DE TERRA</v>
          </cell>
          <cell r="F5756" t="str">
            <v>ATERRO COM OU S/COMPACTACAO</v>
          </cell>
          <cell r="G5756" t="str">
            <v>SINAPI Nov/23</v>
          </cell>
        </row>
        <row r="5757">
          <cell r="A5757">
            <v>94333</v>
          </cell>
          <cell r="B5757" t="str">
            <v>ATERRO MECANIZADO DE VALA COM ESCAVADEIRA HIDRÁULICA (CAPACIDADE DA CAÇAMBA: 0,8 M³/POTÊNCIA: 111 HP), LARGURA ATÉ 2,5 M, PROFUNDIDADE DE 3,0 A 6,0 M, COM AREIA PARA ATERRO. AF_08/2023</v>
          </cell>
          <cell r="C5757" t="str">
            <v>M3</v>
          </cell>
          <cell r="D5757">
            <v>66.430000000000007</v>
          </cell>
          <cell r="E5757" t="str">
            <v>MOVIMENTO DE TERRA</v>
          </cell>
          <cell r="F5757" t="str">
            <v>ATERRO COM OU S/COMPACTACAO</v>
          </cell>
          <cell r="G5757" t="str">
            <v>SINAPI Nov/23</v>
          </cell>
        </row>
        <row r="5758">
          <cell r="A5758">
            <v>94339</v>
          </cell>
          <cell r="B5758" t="str">
            <v>ATERRO MECANIZADO DE VALA COM RETROESCAVADEIRA (CAPACIDADE DA CAÇAMBA DA RETRO: 0,26 M³/POTÊNCIA: 88 HP), LARGURA ATÉ 1,5 M, PROFUNDIDADE ATÉ 1,5 M, COM AREIA PARA ATERRO. AF_08/2023</v>
          </cell>
          <cell r="C5758" t="str">
            <v>M3</v>
          </cell>
          <cell r="D5758">
            <v>70.94</v>
          </cell>
          <cell r="E5758" t="str">
            <v>MOVIMENTO DE TERRA</v>
          </cell>
          <cell r="F5758" t="str">
            <v>ATERRO COM OU S/COMPACTACAO</v>
          </cell>
          <cell r="G5758" t="str">
            <v>SINAPI Nov/23</v>
          </cell>
        </row>
        <row r="5759">
          <cell r="A5759">
            <v>94341</v>
          </cell>
          <cell r="B5759" t="str">
            <v>ATERRO MECANIZADO DE VALA COM RETROESCAVADEIRA (CAPACIDADE DA CAÇAMBA DA RETRO: 0,26 M³/POTÊNCIA: 88 HP), LARGURA ATÉ 1,5 M, PROFUNDIDADE DE 1,5 A 3,0 M, COM AREIA PARA ATERRO. AF_08/2023</v>
          </cell>
          <cell r="C5759" t="str">
            <v>M3</v>
          </cell>
          <cell r="D5759">
            <v>65.069999999999993</v>
          </cell>
          <cell r="E5759" t="str">
            <v>MOVIMENTO DE TERRA</v>
          </cell>
          <cell r="F5759" t="str">
            <v>ATERRO COM OU S/COMPACTACAO</v>
          </cell>
          <cell r="G5759" t="str">
            <v>SINAPI Nov/23</v>
          </cell>
        </row>
        <row r="5760">
          <cell r="A5760">
            <v>94342</v>
          </cell>
          <cell r="B5760" t="str">
            <v>ATERRO MANUAL DE VALAS COM AREIA PARA ATERRO. AF_08/2023</v>
          </cell>
          <cell r="C5760" t="str">
            <v>M3</v>
          </cell>
          <cell r="D5760">
            <v>82.83</v>
          </cell>
          <cell r="E5760" t="str">
            <v>MOVIMENTO DE TERRA</v>
          </cell>
          <cell r="F5760" t="str">
            <v>ATERRO COM OU S/COMPACTACAO</v>
          </cell>
          <cell r="G5760" t="str">
            <v>SINAPI Nov/23</v>
          </cell>
        </row>
        <row r="5761">
          <cell r="A5761">
            <v>96385</v>
          </cell>
          <cell r="B5761" t="str">
            <v>EXECUÇÃO E COMPACTAÇÃO DE ATERRO COM SOLO PREDOMINANTEMENTE ARGILOSO - EXCLUSIVE SOLO, ESCAVAÇÃO, CARGA E TRANSPORTE. AF_11/2019</v>
          </cell>
          <cell r="C5761" t="str">
            <v>M3</v>
          </cell>
          <cell r="D5761">
            <v>12.12</v>
          </cell>
          <cell r="E5761" t="str">
            <v>MOVIMENTO DE TERRA</v>
          </cell>
          <cell r="F5761" t="str">
            <v>ATERRO COM OU S/COMPACTACAO</v>
          </cell>
          <cell r="G5761" t="str">
            <v>SINAPI Nov/23</v>
          </cell>
        </row>
        <row r="5762">
          <cell r="A5762">
            <v>96386</v>
          </cell>
          <cell r="B5762" t="str">
            <v>EXECUÇÃO E COMPACTAÇÃO DE ATERRO COM SOLO PREDOMINANTEMENTE ARENOSO - EXCLUSIVE SOLO, ESCAVAÇÃO, CARGA E TRANSPORTE. AF_11/2019</v>
          </cell>
          <cell r="C5762" t="str">
            <v>M3</v>
          </cell>
          <cell r="D5762">
            <v>9.0500000000000007</v>
          </cell>
          <cell r="E5762" t="str">
            <v>MOVIMENTO DE TERRA</v>
          </cell>
          <cell r="F5762" t="str">
            <v>ATERRO COM OU S/COMPACTACAO</v>
          </cell>
          <cell r="G5762" t="str">
            <v>SINAPI Nov/23</v>
          </cell>
        </row>
        <row r="5763">
          <cell r="A5763">
            <v>93367</v>
          </cell>
          <cell r="B5763" t="str">
            <v>REATERRO MECANIZADO DE VALA COM ESCAVADEIRA HIDRÁULICA (CAPACIDADE DA CAÇAMBA: 0,8 M³/POTÊNCIA: 111 HP), LARGURA DE 1,5 A 2,5 M, PROFUNDIDADE ATÉ 1,5 M, COM SOLO (SEM SUBSTITUIÇÃO) DE 1ª CATEGORIA, COM COMPACTADOR DE SOLOS DE PERCUSSÃO. AF_08/2023</v>
          </cell>
          <cell r="C5763" t="str">
            <v>M3</v>
          </cell>
          <cell r="D5763">
            <v>24.25</v>
          </cell>
          <cell r="E5763" t="str">
            <v>MOVIMENTO DE TERRA</v>
          </cell>
          <cell r="F5763" t="str">
            <v>ATERRO/REATERRO DE VALAS COM OU S/COMPACTACAO</v>
          </cell>
          <cell r="G5763" t="str">
            <v>SINAPI Nov/23</v>
          </cell>
        </row>
        <row r="5764">
          <cell r="A5764">
            <v>93368</v>
          </cell>
          <cell r="B5764" t="str">
            <v>REATERRO MECANIZADO DE VALA COM ESCAVADEIRA HIDRÁULICA (CAPACIDADE DA CAÇAMBA: 0,8 M³/POTÊNCIA: 111 HP), LARGURA ATÉ 1,5 M, PROFUNDIDADE DE 1,5 A 3,0 M, COM SOLO (SEM SUBSTITUIÇÃO) DE 1ª CATEGORIA, COM COMPACTADOR DE SOLOS DE PERCUSSÃO. AF_08/2023</v>
          </cell>
          <cell r="C5764" t="str">
            <v>M3</v>
          </cell>
          <cell r="D5764">
            <v>21.23</v>
          </cell>
          <cell r="E5764" t="str">
            <v>MOVIMENTO DE TERRA</v>
          </cell>
          <cell r="F5764" t="str">
            <v>ATERRO/REATERRO DE VALAS COM OU S/COMPACTACAO</v>
          </cell>
          <cell r="G5764" t="str">
            <v>SINAPI Nov/23</v>
          </cell>
        </row>
        <row r="5765">
          <cell r="A5765">
            <v>93369</v>
          </cell>
          <cell r="B5765" t="str">
            <v>REATERRO MECANIZADO DE VALA COM ESCAVADEIRA HIDRÁULICA (CAPACIDADE DA CAÇAMBA: 0,8 M³/POTÊNCIA: 111 HP), LARGURA DE 1,5 A 2,5 M, PROFUNDIDADE DE 1,5 A 3,0 M, COM SOLO (SEM SUBSTITUIÇÃO) DE 1ª CATEGORIA, COM COMPACTADOR DE SOLOS DE PERCUSSÃO. AF_08/2023</v>
          </cell>
          <cell r="C5765" t="str">
            <v>M3</v>
          </cell>
          <cell r="D5765">
            <v>17.43</v>
          </cell>
          <cell r="E5765" t="str">
            <v>MOVIMENTO DE TERRA</v>
          </cell>
          <cell r="F5765" t="str">
            <v>ATERRO/REATERRO DE VALAS COM OU S/COMPACTACAO</v>
          </cell>
          <cell r="G5765" t="str">
            <v>SINAPI Nov/23</v>
          </cell>
        </row>
        <row r="5766">
          <cell r="A5766">
            <v>93372</v>
          </cell>
          <cell r="B5766" t="str">
            <v>REATERRO MECANIZADO DE VALA COM ESCAVADEIRA HIDRÁULICA (CAPACIDADE DA CAÇAMBA: 0,8 M³/POTÊNCIA: 111 HP), LARGURA ATÉ 1,5 M, PROFUNDIDADE DE 3,0 A 6,0 M, COM SOLO (SEM SUBSTITUIÇÃO) DE 1ª CATEGORIA, COM COMPACTADOR DE SOLOS DE PERCUSSÃO. AF_08/2023</v>
          </cell>
          <cell r="C5766" t="str">
            <v>M3</v>
          </cell>
          <cell r="D5766">
            <v>16.75</v>
          </cell>
          <cell r="E5766" t="str">
            <v>MOVIMENTO DE TERRA</v>
          </cell>
          <cell r="F5766" t="str">
            <v>ATERRO/REATERRO DE VALAS COM OU S/COMPACTACAO</v>
          </cell>
          <cell r="G5766" t="str">
            <v>SINAPI Nov/23</v>
          </cell>
        </row>
        <row r="5767">
          <cell r="A5767">
            <v>93373</v>
          </cell>
          <cell r="B5767" t="str">
            <v>REATERRO MECANIZADO DE VALA COM ESCAVADEIRA HIDRÁULICA (CAPACIDADE DA CAÇAMBA: 0,8 M³/POTÊNCIA: 111 HP), LARGURA DE 1,5 A 2,5 M, PROFUNDIDADE DE 3,0 A 6,0 M, COM SOLO (SEM SUBSTITUIÇÃO) DE 1ª CATEGORIA, COM COMPACTADOR DE SOLOS DE PERCUSSÃO. AF_08/2023</v>
          </cell>
          <cell r="C5767" t="str">
            <v>M3</v>
          </cell>
          <cell r="D5767">
            <v>14.35</v>
          </cell>
          <cell r="E5767" t="str">
            <v>MOVIMENTO DE TERRA</v>
          </cell>
          <cell r="F5767" t="str">
            <v>ATERRO/REATERRO DE VALAS COM OU S/COMPACTACAO</v>
          </cell>
          <cell r="G5767" t="str">
            <v>SINAPI Nov/23</v>
          </cell>
        </row>
        <row r="5768">
          <cell r="A5768">
            <v>93378</v>
          </cell>
          <cell r="B5768" t="str">
            <v>REATERRO MECANIZADO DE VALA COM RETROESCAVADEIRA (CAPACIDADE   DA   CAÇAMBA   DA RETRO: 0,26 M³/POTÊNCIA: 88 HP), LARGURA ATÉ 0,8 M, PROFUNDIDADE ATÉ 1,5 M, COM SOLO (SEM SUBSTITUIÇÃO) DE 1ª CATEGORIA, COM COMPACTADOR DE SOLOS DE PERCUSSÃO. AF_08/2023</v>
          </cell>
          <cell r="C5768" t="str">
            <v>M3</v>
          </cell>
          <cell r="D5768">
            <v>24.54</v>
          </cell>
          <cell r="E5768" t="str">
            <v>MOVIMENTO DE TERRA</v>
          </cell>
          <cell r="F5768" t="str">
            <v>ATERRO/REATERRO DE VALAS COM OU S/COMPACTACAO</v>
          </cell>
          <cell r="G5768" t="str">
            <v>SINAPI Nov/23</v>
          </cell>
        </row>
        <row r="5769">
          <cell r="A5769">
            <v>93379</v>
          </cell>
          <cell r="B5769" t="str">
            <v>REATERRO MECANIZADO DE VALA COM RETROESCAVADEIRA (CAPACIDADE   DA   CAÇAMBA   DA RETRO: 0,26 M³/POTÊNCIA: 88 HP), LARGURA DE 0,8 A 1,5 M, PROFUNDIDADE ATÉ 1,5 M, COM SOLO (SEM SUBSTITUIÇÃO) DE 1ª CATEGORIA, COM COMPACTADOR DE SOLOS DE PERCUSSÃO AF_08/2023</v>
          </cell>
          <cell r="C5769" t="str">
            <v>M3</v>
          </cell>
          <cell r="D5769">
            <v>18.86</v>
          </cell>
          <cell r="E5769" t="str">
            <v>MOVIMENTO DE TERRA</v>
          </cell>
          <cell r="F5769" t="str">
            <v>ATERRO/REATERRO DE VALAS COM OU S/COMPACTACAO</v>
          </cell>
          <cell r="G5769" t="str">
            <v>SINAPI Nov/23</v>
          </cell>
        </row>
        <row r="5770">
          <cell r="A5770">
            <v>93380</v>
          </cell>
          <cell r="B5770" t="str">
            <v>REATERRO MECANIZADO DE VALA COM RETROESCAVADEIRA (CAPACIDADE   DA   CAÇAMBA   DA RETRO: 0,26 M³/POTÊNCIA: 88 HP), LARGURA ATÉ 0,8 M, PROFUNDIDADE DE 1,5 A 3,0 M, COM SOLO (SEM SUBSTITUIÇÃO) DE 1ª CATEGORIA, COM COMPACTADOR DE SOLOS DE PERCUSSÃO AF_08/2023</v>
          </cell>
          <cell r="C5770" t="str">
            <v>M3</v>
          </cell>
          <cell r="D5770">
            <v>16.05</v>
          </cell>
          <cell r="E5770" t="str">
            <v>MOVIMENTO DE TERRA</v>
          </cell>
          <cell r="F5770" t="str">
            <v>ATERRO/REATERRO DE VALAS COM OU S/COMPACTACAO</v>
          </cell>
          <cell r="G5770" t="str">
            <v>SINAPI Nov/23</v>
          </cell>
        </row>
        <row r="5771">
          <cell r="A5771">
            <v>93381</v>
          </cell>
          <cell r="B5771" t="str">
            <v>REATERRO MECANIZADO DE VALA COM RETROESCAVADEIRA (CAPACIDADE   DA   CAÇAMBA   DA RETRO: 0,26 M³/POTÊNCIA: 88 HP), LARGURA DE 0,8 A 1,5 M, PROFUNDIDADE DE 1,5 A 3,0 M, COM SOLO (SEM SUBSTITUIÇÃO) DE 1ª CATEGORIA, COM COMPACTADOR DE SOLOS DE PERCUSSÃO. AF_08/2023</v>
          </cell>
          <cell r="C5771" t="str">
            <v>M3</v>
          </cell>
          <cell r="D5771">
            <v>12.99</v>
          </cell>
          <cell r="E5771" t="str">
            <v>MOVIMENTO DE TERRA</v>
          </cell>
          <cell r="F5771" t="str">
            <v>ATERRO/REATERRO DE VALAS COM OU S/COMPACTACAO</v>
          </cell>
          <cell r="G5771" t="str">
            <v>SINAPI Nov/23</v>
          </cell>
        </row>
        <row r="5772">
          <cell r="A5772">
            <v>93382</v>
          </cell>
          <cell r="B5772" t="str">
            <v>REATERRO MANUAL DE VALAS, COM COMPACTADOR DE SOLOS DE PERCUSSÃO. AF_08/2023</v>
          </cell>
          <cell r="C5772" t="str">
            <v>M3</v>
          </cell>
          <cell r="D5772">
            <v>30.75</v>
          </cell>
          <cell r="E5772" t="str">
            <v>MOVIMENTO DE TERRA</v>
          </cell>
          <cell r="F5772" t="str">
            <v>ATERRO/REATERRO DE VALAS COM OU S/COMPACTACAO</v>
          </cell>
          <cell r="G5772" t="str">
            <v>SINAPI Nov/23</v>
          </cell>
        </row>
        <row r="5773">
          <cell r="A5773">
            <v>104728</v>
          </cell>
          <cell r="B5773" t="str">
            <v>REATERRO MECANIZADO DE VALA COM ESCAVADEIRA HIDRÁULICA (CAPACIDADE DA CAÇAMBA: 0,8 M³/POTÊNCIA: 111 HP), LARGURA DE 1,5 A 2,5 M, PROFUNDIDADE ATÉ 1,5 M, COM SOLO (SEM SUBSTITUIÇÃO) DE 1ª CATEGORIA, COM PLACA VIBRATÓRIA. AF_08/2023</v>
          </cell>
          <cell r="C5773" t="str">
            <v>M3</v>
          </cell>
          <cell r="D5773">
            <v>20.329999999999998</v>
          </cell>
          <cell r="E5773" t="str">
            <v>MOVIMENTO DE TERRA</v>
          </cell>
          <cell r="F5773" t="str">
            <v>ATERRO/REATERRO DE VALAS COM OU S/COMPACTACAO</v>
          </cell>
          <cell r="G5773" t="str">
            <v>SINAPI Nov/23</v>
          </cell>
        </row>
        <row r="5774">
          <cell r="A5774">
            <v>104729</v>
          </cell>
          <cell r="B5774" t="str">
            <v>REATERRO MECANIZADO DE VALA COM ESCAVADEIRA HIDRÁULICA (CAPACIDADE DA CAÇAMBA: 0,8 M³/POTÊNCIA: 111 HP), LARGURA ATÉ 1,5 M, PROFUNDIDADE DE 1,5 A 3,0 M, COM SOLO (SEM SUBSTITUIÇÃO) DE 1ª CATEGORIA, COM PLACA VIBRATÓRIA. AF_08/2023</v>
          </cell>
          <cell r="C5774" t="str">
            <v>M3</v>
          </cell>
          <cell r="D5774">
            <v>17.309999999999999</v>
          </cell>
          <cell r="E5774" t="str">
            <v>MOVIMENTO DE TERRA</v>
          </cell>
          <cell r="F5774" t="str">
            <v>ATERRO/REATERRO DE VALAS COM OU S/COMPACTACAO</v>
          </cell>
          <cell r="G5774" t="str">
            <v>SINAPI Nov/23</v>
          </cell>
        </row>
        <row r="5775">
          <cell r="A5775">
            <v>104730</v>
          </cell>
          <cell r="B5775" t="str">
            <v>REATERRO MECANIZADO DE VALA COM ESCAVADEIRA HIDRÁULICA (CAPACIDADE DA CAÇAMBA: 0,8 M³/POTÊNCIA: 111 HP), LARGURA DE 1,5 A 2,5 M, PROFUNDIDADE DE 1,5 A 3,0 M, COM SOLO (SEM SUBSTITUIÇÃO) DE 1ª CATEGORIA, COM PLACA VIBRATÓRIA. AF_08/2023</v>
          </cell>
          <cell r="C5775" t="str">
            <v>M3</v>
          </cell>
          <cell r="D5775">
            <v>13.52</v>
          </cell>
          <cell r="E5775" t="str">
            <v>MOVIMENTO DE TERRA</v>
          </cell>
          <cell r="F5775" t="str">
            <v>ATERRO/REATERRO DE VALAS COM OU S/COMPACTACAO</v>
          </cell>
          <cell r="G5775" t="str">
            <v>SINAPI Nov/23</v>
          </cell>
        </row>
        <row r="5776">
          <cell r="A5776">
            <v>104731</v>
          </cell>
          <cell r="B5776" t="str">
            <v>REATERRO MECANIZADO DE VALA COM ESCAVADEIRA HIDRÁULICA (CAPACIDADE DA CAÇAMBA: 0,8 M³/POTÊNCIA: 111 HP), LARGURA ATÉ 1,5 M, PROFUNDIDADE DE 3,0 A 6,0 M, COM SOLO (SEM SUBSTITUIÇÃO) DE 1ª CATEGORIA, COM PLACA VIBRATÓRIA. AF_08/2023</v>
          </cell>
          <cell r="C5776" t="str">
            <v>M3</v>
          </cell>
          <cell r="D5776">
            <v>12.83</v>
          </cell>
          <cell r="E5776" t="str">
            <v>MOVIMENTO DE TERRA</v>
          </cell>
          <cell r="F5776" t="str">
            <v>ATERRO/REATERRO DE VALAS COM OU S/COMPACTACAO</v>
          </cell>
          <cell r="G5776" t="str">
            <v>SINAPI Nov/23</v>
          </cell>
        </row>
        <row r="5777">
          <cell r="A5777">
            <v>104732</v>
          </cell>
          <cell r="B5777" t="str">
            <v>REATERRO MECANIZADO DE VALA COM ESCAVADEIRA HIDRÁULICA (CAPACIDADE DA CAÇAMBA: 0,8 M³/POTÊNCIA: 111 HP), LARGURA DE 1,5 A 2,5 M, PROFUNDIDADE DE 3,0 A 6,0 M, COM SOLO (SEM SUBSTITUIÇÃO) DE 1ª CATEGORIA, COM PLACA VIBRATÓRIA. AF_08/2023</v>
          </cell>
          <cell r="C5777" t="str">
            <v>M3</v>
          </cell>
          <cell r="D5777">
            <v>10.44</v>
          </cell>
          <cell r="E5777" t="str">
            <v>MOVIMENTO DE TERRA</v>
          </cell>
          <cell r="F5777" t="str">
            <v>ATERRO/REATERRO DE VALAS COM OU S/COMPACTACAO</v>
          </cell>
          <cell r="G5777" t="str">
            <v>SINAPI Nov/23</v>
          </cell>
        </row>
        <row r="5778">
          <cell r="A5778">
            <v>104733</v>
          </cell>
          <cell r="B5778" t="str">
            <v>REATERRO MECANIZADO DE VALA COM RETROESCAVADEIRA (CAPACIDADE   DA   CAÇAMBA   DA RETRO: 0,26 M³/POTÊNCIA: 88 HP), LARGURA ATÉ 0,8 M, PROFUNDIDADE ATÉ 1,5 M, COM SOLO (SEM SUBSTITUIÇÃO) DE 1ª CATEGORIA, COM PLACA VIBRATÓRIA. AF_08/2023</v>
          </cell>
          <cell r="C5778" t="str">
            <v>M3</v>
          </cell>
          <cell r="D5778">
            <v>20.52</v>
          </cell>
          <cell r="E5778" t="str">
            <v>MOVIMENTO DE TERRA</v>
          </cell>
          <cell r="F5778" t="str">
            <v>ATERRO/REATERRO DE VALAS COM OU S/COMPACTACAO</v>
          </cell>
          <cell r="G5778" t="str">
            <v>SINAPI Nov/23</v>
          </cell>
        </row>
        <row r="5779">
          <cell r="A5779">
            <v>104734</v>
          </cell>
          <cell r="B5779" t="str">
            <v>REATERRO MECANIZADO DE VALA COM RETROESCAVADEIRA (CAPACIDADE   DA   CAÇAMBA   DA RETRO: 0,26 M³/POTÊNCIA: 88 HP), LARGURA DE 0,8 A 1,5 M, PROFUNDIDADE ATÉ 1,5 M, COM SOLO (SEM SUBSTITUIÇÃO) DE 1ª CATEGORIA, COM PLACA VIBRATÓRIA. AF_08/2023</v>
          </cell>
          <cell r="C5779" t="str">
            <v>M3</v>
          </cell>
          <cell r="D5779">
            <v>14.9</v>
          </cell>
          <cell r="E5779" t="str">
            <v>MOVIMENTO DE TERRA</v>
          </cell>
          <cell r="F5779" t="str">
            <v>ATERRO/REATERRO DE VALAS COM OU S/COMPACTACAO</v>
          </cell>
          <cell r="G5779" t="str">
            <v>SINAPI Nov/23</v>
          </cell>
        </row>
        <row r="5780">
          <cell r="A5780">
            <v>104735</v>
          </cell>
          <cell r="B5780" t="str">
            <v>REATERRO MECANIZADO DE VALA COM RETROESCAVADEIRA (CAPACIDADE   DA   CAÇAMBA   DA RETRO: 0,26 M³/POTÊNCIA: 88 HP), LARGURA ATÉ 0,8 M, PROFUNDIDADE DE 1,5 A 3,0 M, COM SOLO (SEM SUBSTITUIÇÃO) DE 1ª CATEGORIA, COM PLACA VIBRATÓRIA. AF_08/2023</v>
          </cell>
          <cell r="C5780" t="str">
            <v>M3</v>
          </cell>
          <cell r="D5780">
            <v>12.11</v>
          </cell>
          <cell r="E5780" t="str">
            <v>MOVIMENTO DE TERRA</v>
          </cell>
          <cell r="F5780" t="str">
            <v>ATERRO/REATERRO DE VALAS COM OU S/COMPACTACAO</v>
          </cell>
          <cell r="G5780" t="str">
            <v>SINAPI Nov/23</v>
          </cell>
        </row>
        <row r="5781">
          <cell r="A5781">
            <v>104736</v>
          </cell>
          <cell r="B5781" t="str">
            <v>REATERRO MECANIZADO DE VALA COM RETROESCAVADEIRA (CAPACIDADE   DA   CAÇAMBA   DA RETRO: 0,26 M³/POTÊNCIA: 88 HP), LARGURA DE 0,8 A 1,5 M, PROFUNDIDADE DE 1,5 A 3,0 M, COM SOLO (SEM SUBSTITUIÇÃO) DE 1ª CATEGORIA, COM PLACA VIBRATÓRIA. AF_08/2023</v>
          </cell>
          <cell r="C5781" t="str">
            <v>M3</v>
          </cell>
          <cell r="D5781">
            <v>9.08</v>
          </cell>
          <cell r="E5781" t="str">
            <v>MOVIMENTO DE TERRA</v>
          </cell>
          <cell r="F5781" t="str">
            <v>ATERRO/REATERRO DE VALAS COM OU S/COMPACTACAO</v>
          </cell>
          <cell r="G5781" t="str">
            <v>SINAPI Nov/23</v>
          </cell>
        </row>
        <row r="5782">
          <cell r="A5782">
            <v>104737</v>
          </cell>
          <cell r="B5782" t="str">
            <v>REATERRO MANUAL DE VALAS, COM PLACA VIBRATÓRIA. AF_08/2023</v>
          </cell>
          <cell r="C5782" t="str">
            <v>M3</v>
          </cell>
          <cell r="D5782">
            <v>26.74</v>
          </cell>
          <cell r="E5782" t="str">
            <v>MOVIMENTO DE TERRA</v>
          </cell>
          <cell r="F5782" t="str">
            <v>ATERRO/REATERRO DE VALAS COM OU S/COMPACTACAO</v>
          </cell>
          <cell r="G5782" t="str">
            <v>SINAPI Nov/23</v>
          </cell>
        </row>
        <row r="5783">
          <cell r="A5783">
            <v>104738</v>
          </cell>
          <cell r="B5783" t="str">
            <v>ATERRO MECANIZADO DE VALA COM MINICARREGADEIRA, COM SOLO ARGILO-ARENOSO. AF_08/2023</v>
          </cell>
          <cell r="C5783" t="str">
            <v>M3</v>
          </cell>
          <cell r="D5783">
            <v>75</v>
          </cell>
          <cell r="E5783" t="str">
            <v>MOVIMENTO DE TERRA</v>
          </cell>
          <cell r="F5783" t="str">
            <v>ATERRO/REATERRO DE VALAS COM OU S/COMPACTACAO</v>
          </cell>
          <cell r="G5783" t="str">
            <v>SINAPI Nov/23</v>
          </cell>
        </row>
        <row r="5784">
          <cell r="A5784">
            <v>104739</v>
          </cell>
          <cell r="B5784" t="str">
            <v>ATERRO MECANIZADO DE VALA COM MINICARREGADEIRA, COM AREIA PARA ATERRO. AF_08/2023</v>
          </cell>
          <cell r="C5784" t="str">
            <v>M3</v>
          </cell>
          <cell r="D5784">
            <v>80.28</v>
          </cell>
          <cell r="E5784" t="str">
            <v>MOVIMENTO DE TERRA</v>
          </cell>
          <cell r="F5784" t="str">
            <v>ATERRO/REATERRO DE VALAS COM OU S/COMPACTACAO</v>
          </cell>
          <cell r="G5784" t="str">
            <v>SINAPI Nov/23</v>
          </cell>
        </row>
        <row r="5785">
          <cell r="A5785">
            <v>104740</v>
          </cell>
          <cell r="B5785" t="str">
            <v>REATERRO MECANIZADO DE VALA COM MINICARREGADEIRA, COM COMPACTADOR DE SOLOS DE PERCUSSÃO. AF_08/2023</v>
          </cell>
          <cell r="C5785" t="str">
            <v>M3</v>
          </cell>
          <cell r="D5785">
            <v>28.2</v>
          </cell>
          <cell r="E5785" t="str">
            <v>MOVIMENTO DE TERRA</v>
          </cell>
          <cell r="F5785" t="str">
            <v>ATERRO/REATERRO DE VALAS COM OU S/COMPACTACAO</v>
          </cell>
          <cell r="G5785" t="str">
            <v>SINAPI Nov/23</v>
          </cell>
        </row>
        <row r="5786">
          <cell r="A5786">
            <v>104741</v>
          </cell>
          <cell r="B5786" t="str">
            <v>REATERRO MECANIZADO DE VALA COM MINICARREGADEIRA, COM PLACA VIBRATÓRIA. AF_08/2023</v>
          </cell>
          <cell r="C5786" t="str">
            <v>M3</v>
          </cell>
          <cell r="D5786">
            <v>24.19</v>
          </cell>
          <cell r="E5786" t="str">
            <v>MOVIMENTO DE TERRA</v>
          </cell>
          <cell r="F5786" t="str">
            <v>ATERRO/REATERRO DE VALAS COM OU S/COMPACTACAO</v>
          </cell>
          <cell r="G5786" t="str">
            <v>SINAPI Nov/23</v>
          </cell>
        </row>
        <row r="5787">
          <cell r="A5787">
            <v>104742</v>
          </cell>
          <cell r="B5787" t="str">
            <v>COMPACTAÇÃO DE VALAS COM ROLO COMPRESSOR. AF_08/2023</v>
          </cell>
          <cell r="C5787" t="str">
            <v>M2</v>
          </cell>
          <cell r="D5787">
            <v>8.61</v>
          </cell>
          <cell r="E5787" t="str">
            <v>MOVIMENTO DE TERRA</v>
          </cell>
          <cell r="F5787" t="str">
            <v>ATERRO/REATERRO DE VALAS COM OU S/COMPACTACAO</v>
          </cell>
          <cell r="G5787" t="str">
            <v>SINAPI Nov/23</v>
          </cell>
        </row>
        <row r="5788">
          <cell r="A5788">
            <v>97916</v>
          </cell>
          <cell r="B5788" t="str">
            <v>TRANSPORTE COM CAMINHÃO BASCULANTE DE 6 M³, EM VIA URBANA EM LEITO NATURAL (UNIDADE: TXKM). AF_07/2020</v>
          </cell>
          <cell r="C5788" t="str">
            <v>TXKM</v>
          </cell>
          <cell r="D5788">
            <v>2.65</v>
          </cell>
          <cell r="E5788" t="str">
            <v>MOVIMENTO DE TERRA</v>
          </cell>
          <cell r="F5788" t="str">
            <v>CARGA, DESCARGA E/OU TRANSPORTE DE MATERIAIS</v>
          </cell>
          <cell r="G5788" t="str">
            <v>SINAPI Nov/23</v>
          </cell>
        </row>
        <row r="5789">
          <cell r="A5789">
            <v>97917</v>
          </cell>
          <cell r="B5789" t="str">
            <v>TRANSPORTE COM CAMINHÃO BASCULANTE DE 6 M³, EM VIA URBANA EM REVESTIMENTO PRIMÁRIO (UNIDADE: TXKM). AF_07/2020</v>
          </cell>
          <cell r="C5789" t="str">
            <v>TXKM</v>
          </cell>
          <cell r="D5789">
            <v>2.29</v>
          </cell>
          <cell r="E5789" t="str">
            <v>MOVIMENTO DE TERRA</v>
          </cell>
          <cell r="F5789" t="str">
            <v>CARGA, DESCARGA E/OU TRANSPORTE DE MATERIAIS</v>
          </cell>
          <cell r="G5789" t="str">
            <v>SINAPI Nov/23</v>
          </cell>
        </row>
        <row r="5790">
          <cell r="A5790">
            <v>97918</v>
          </cell>
          <cell r="B5790" t="str">
            <v>TRANSPORTE COM CAMINHÃO BASCULANTE DE 6 M³, EM VIA URBANA PAVIMENTADA, DMT ATÉ 30 KM (UNIDADE: TXKM). AF_07/2020</v>
          </cell>
          <cell r="C5790" t="str">
            <v>TXKM</v>
          </cell>
          <cell r="D5790">
            <v>2.11</v>
          </cell>
          <cell r="E5790" t="str">
            <v>MOVIMENTO DE TERRA</v>
          </cell>
          <cell r="F5790" t="str">
            <v>CARGA, DESCARGA E/OU TRANSPORTE DE MATERIAIS</v>
          </cell>
          <cell r="G5790" t="str">
            <v>SINAPI Nov/23</v>
          </cell>
        </row>
        <row r="5791">
          <cell r="A5791">
            <v>97919</v>
          </cell>
          <cell r="B5791" t="str">
            <v>TRANSPORTE COM CAMINHÃO BASCULANTE DE 6 M³, EM VIA URBANA PAVIMENTADA, ADICIONAL PARA DMT EXCEDENTE A 30 KM (UNIDADE: TXKM). AF_07/2020</v>
          </cell>
          <cell r="C5791" t="str">
            <v>TXKM</v>
          </cell>
          <cell r="D5791">
            <v>0.83</v>
          </cell>
          <cell r="E5791" t="str">
            <v>MOVIMENTO DE TERRA</v>
          </cell>
          <cell r="F5791" t="str">
            <v>CARGA, DESCARGA E/OU TRANSPORTE DE MATERIAIS</v>
          </cell>
          <cell r="G5791" t="str">
            <v>SINAPI Nov/23</v>
          </cell>
        </row>
        <row r="5792">
          <cell r="A5792">
            <v>101616</v>
          </cell>
          <cell r="B5792" t="str">
            <v>PREPARO DE FUNDO DE VALA COM LARGURA MENOR QUE 1,5 M (ACERTO DO SOLO NATURAL). AF_08/2020</v>
          </cell>
          <cell r="C5792" t="str">
            <v>M2</v>
          </cell>
          <cell r="D5792">
            <v>7.65</v>
          </cell>
          <cell r="E5792" t="str">
            <v>MOVIMENTO DE TERRA</v>
          </cell>
          <cell r="F5792" t="str">
            <v>REGULARIZACAO E APILOAMENTO DE FUNDO DE VALAS</v>
          </cell>
          <cell r="G5792" t="str">
            <v>SINAPI Nov/23</v>
          </cell>
        </row>
        <row r="5793">
          <cell r="A5793">
            <v>101617</v>
          </cell>
          <cell r="B5793" t="str">
            <v>PREPARO DE FUNDO DE VALA COM LARGURA MAIOR OU IGUAL A 1,5 M E MENOR QUE 2,5 M (ACERTO DO SOLO NATURAL). AF_08/2020</v>
          </cell>
          <cell r="C5793" t="str">
            <v>M2</v>
          </cell>
          <cell r="D5793">
            <v>3.78</v>
          </cell>
          <cell r="E5793" t="str">
            <v>MOVIMENTO DE TERRA</v>
          </cell>
          <cell r="F5793" t="str">
            <v>REGULARIZACAO E APILOAMENTO DE FUNDO DE VALAS</v>
          </cell>
          <cell r="G5793" t="str">
            <v>SINAPI Nov/23</v>
          </cell>
        </row>
        <row r="5794">
          <cell r="A5794">
            <v>101618</v>
          </cell>
          <cell r="B5794" t="str">
            <v>PREPARO DE FUNDO DE VALA COM LARGURA MENOR QUE 1,5 M, COM CAMADA DE AREIA, LANÇAMENTO MANUAL. AF_08/2020</v>
          </cell>
          <cell r="C5794" t="str">
            <v>M3</v>
          </cell>
          <cell r="D5794">
            <v>234.35</v>
          </cell>
          <cell r="E5794" t="str">
            <v>MOVIMENTO DE TERRA</v>
          </cell>
          <cell r="F5794" t="str">
            <v>REGULARIZACAO E APILOAMENTO DE FUNDO DE VALAS</v>
          </cell>
          <cell r="G5794" t="str">
            <v>SINAPI Nov/23</v>
          </cell>
        </row>
        <row r="5795">
          <cell r="A5795">
            <v>101619</v>
          </cell>
          <cell r="B5795" t="str">
            <v>PREPARO DE FUNDO DE VALA COM LARGURA MENOR QUE 1,5 M, COM CAMADA DE BRITA, LANÇAMENTO MANUAL. AF_08/2020</v>
          </cell>
          <cell r="C5795" t="str">
            <v>M3</v>
          </cell>
          <cell r="D5795">
            <v>274.58999999999997</v>
          </cell>
          <cell r="E5795" t="str">
            <v>MOVIMENTO DE TERRA</v>
          </cell>
          <cell r="F5795" t="str">
            <v>REGULARIZACAO E APILOAMENTO DE FUNDO DE VALAS</v>
          </cell>
          <cell r="G5795" t="str">
            <v>SINAPI Nov/23</v>
          </cell>
        </row>
        <row r="5796">
          <cell r="A5796">
            <v>101620</v>
          </cell>
          <cell r="B5796" t="str">
            <v>PREPARO DE FUNDO DE VALA COM LARGURA MAIOR OU IGUAL A 1,5 M E MENOR QUE 2,5 M, COM CAMADA DE AREIA, LANÇAMENTO MANUAL. AF_08/2020</v>
          </cell>
          <cell r="C5796" t="str">
            <v>M3</v>
          </cell>
          <cell r="D5796">
            <v>203.74</v>
          </cell>
          <cell r="E5796" t="str">
            <v>MOVIMENTO DE TERRA</v>
          </cell>
          <cell r="F5796" t="str">
            <v>REGULARIZACAO E APILOAMENTO DE FUNDO DE VALAS</v>
          </cell>
          <cell r="G5796" t="str">
            <v>SINAPI Nov/23</v>
          </cell>
        </row>
        <row r="5797">
          <cell r="A5797">
            <v>101621</v>
          </cell>
          <cell r="B5797" t="str">
            <v>PREPARO DE FUNDO DE VALA COM LARGURA MAIOR OU IGUAL A 1,5 M E MENOR QUE 2,5 M, COM CAMADA DE BRITA, LANÇAMENTO MANUAL. AF_08/2020</v>
          </cell>
          <cell r="C5797" t="str">
            <v>M3</v>
          </cell>
          <cell r="D5797">
            <v>243.98</v>
          </cell>
          <cell r="E5797" t="str">
            <v>MOVIMENTO DE TERRA</v>
          </cell>
          <cell r="F5797" t="str">
            <v>REGULARIZACAO E APILOAMENTO DE FUNDO DE VALAS</v>
          </cell>
          <cell r="G5797" t="str">
            <v>SINAPI Nov/23</v>
          </cell>
        </row>
        <row r="5798">
          <cell r="A5798">
            <v>101622</v>
          </cell>
          <cell r="B5798" t="str">
            <v>PREPARO DE FUNDO DE VALA COM LARGURA MENOR QUE 1,5 M, COM CAMADA DE AREIA, LANÇAMENTO MECANIZADO. AF_08/2020</v>
          </cell>
          <cell r="C5798" t="str">
            <v>M3</v>
          </cell>
          <cell r="D5798">
            <v>191.98</v>
          </cell>
          <cell r="E5798" t="str">
            <v>MOVIMENTO DE TERRA</v>
          </cell>
          <cell r="F5798" t="str">
            <v>REGULARIZACAO E APILOAMENTO DE FUNDO DE VALAS</v>
          </cell>
          <cell r="G5798" t="str">
            <v>SINAPI Nov/23</v>
          </cell>
        </row>
        <row r="5799">
          <cell r="A5799">
            <v>101623</v>
          </cell>
          <cell r="B5799" t="str">
            <v>PREPARO DE FUNDO DE VALA COM LARGURA MENOR QUE 1,5 M, COM CAMADA DE BRITA, LANÇAMENTO MECANIZADO. AF_08/2020</v>
          </cell>
          <cell r="C5799" t="str">
            <v>M3</v>
          </cell>
          <cell r="D5799">
            <v>222.36</v>
          </cell>
          <cell r="E5799" t="str">
            <v>MOVIMENTO DE TERRA</v>
          </cell>
          <cell r="F5799" t="str">
            <v>REGULARIZACAO E APILOAMENTO DE FUNDO DE VALAS</v>
          </cell>
          <cell r="G5799" t="str">
            <v>SINAPI Nov/23</v>
          </cell>
        </row>
        <row r="5800">
          <cell r="A5800">
            <v>101624</v>
          </cell>
          <cell r="B5800" t="str">
            <v>PREPARO DE FUNDO DE VALA COM LARGURA MAIOR OU IGUAL A 1,5 M E MENOR QUE 2,5 M, COM CAMADA DE BRITA, LANÇAMENTO MECANIZADO. AF_08/2020</v>
          </cell>
          <cell r="C5800" t="str">
            <v>M3</v>
          </cell>
          <cell r="D5800">
            <v>170.74</v>
          </cell>
          <cell r="E5800" t="str">
            <v>MOVIMENTO DE TERRA</v>
          </cell>
          <cell r="F5800" t="str">
            <v>REGULARIZACAO E APILOAMENTO DE FUNDO DE VALAS</v>
          </cell>
          <cell r="G5800" t="str">
            <v>SINAPI Nov/23</v>
          </cell>
        </row>
        <row r="5801">
          <cell r="A5801">
            <v>101625</v>
          </cell>
          <cell r="B5801" t="str">
            <v>PREPARO DE FUNDO DE VALA COM LARGURA MAIOR OU IGUAL A 1,5 M E MENOR QUE 2,5 M, COM CAMADA DE AREIA, LANÇAMENTO MECANIZADO. AF_08/2020</v>
          </cell>
          <cell r="C5801" t="str">
            <v>M3</v>
          </cell>
          <cell r="D5801">
            <v>146.88999999999999</v>
          </cell>
          <cell r="E5801" t="str">
            <v>MOVIMENTO DE TERRA</v>
          </cell>
          <cell r="F5801" t="str">
            <v>REGULARIZACAO E APILOAMENTO DE FUNDO DE VALAS</v>
          </cell>
          <cell r="G5801" t="str">
            <v>SINAPI Nov/23</v>
          </cell>
        </row>
        <row r="5802">
          <cell r="A5802">
            <v>101159</v>
          </cell>
          <cell r="B5802" t="str">
            <v>ALVENARIA DE VEDAÇÃO DE BLOCOS CERÂMICOS MACIÇOS DE 5X10X20CM (ESPESSURA 10CM) E ARGAMASSA DE ASSENTAMENTO COM PREPARO EM BETONEIRA. AF_05/2020</v>
          </cell>
          <cell r="C5802" t="str">
            <v>M2</v>
          </cell>
          <cell r="D5802">
            <v>149.12</v>
          </cell>
          <cell r="E5802" t="str">
            <v>PAREDES/PAINEIS</v>
          </cell>
          <cell r="F5802" t="str">
            <v>ALVENARIA DE TIJOLOS CERAMICOS</v>
          </cell>
          <cell r="G5802" t="str">
            <v>SINAPI Nov/23</v>
          </cell>
        </row>
        <row r="5803">
          <cell r="A5803">
            <v>103322</v>
          </cell>
          <cell r="B5803" t="str">
            <v>ALVENARIA DE VEDAÇÃO DE BLOCOS CERÂMICOS FURADOS NA VERTICAL DE 9X19X39 CM (ESPESSURA 9 CM) E ARGAMASSA DE ASSENTAMENTO COM PREPARO EM BETONEIRA. AF_12/2021</v>
          </cell>
          <cell r="C5803" t="str">
            <v>M2</v>
          </cell>
          <cell r="D5803">
            <v>59.47</v>
          </cell>
          <cell r="E5803" t="str">
            <v>PAREDES/PAINEIS</v>
          </cell>
          <cell r="F5803" t="str">
            <v>ALVENARIA DE TIJOLOS CERAMICOS</v>
          </cell>
          <cell r="G5803" t="str">
            <v>SINAPI Nov/23</v>
          </cell>
        </row>
        <row r="5804">
          <cell r="A5804">
            <v>103323</v>
          </cell>
          <cell r="B5804" t="str">
            <v>ALVENARIA DE VEDAÇÃO DE BLOCOS CERÂMICOS FURADOS NA VERTICAL DE 9X19X39 CM (ESPESSURA 9 CM) E ARGAMASSA DE ASSENTAMENTO COM PREPARO MANUAL. AF_12/2021</v>
          </cell>
          <cell r="C5804" t="str">
            <v>M2</v>
          </cell>
          <cell r="D5804">
            <v>61.28</v>
          </cell>
          <cell r="E5804" t="str">
            <v>PAREDES/PAINEIS</v>
          </cell>
          <cell r="F5804" t="str">
            <v>ALVENARIA DE TIJOLOS CERAMICOS</v>
          </cell>
          <cell r="G5804" t="str">
            <v>SINAPI Nov/23</v>
          </cell>
        </row>
        <row r="5805">
          <cell r="A5805">
            <v>103324</v>
          </cell>
          <cell r="B5805" t="str">
            <v>ALVENARIA DE VEDAÇÃO DE BLOCOS CERÂMICOS FURADOS NA VERTICAL DE 14X19X39 CM (ESPESSURA 14 CM) E ARGAMASSA DE ASSENTAMENTO COM PREPARO EM BETONEIRA. AF_12/2021</v>
          </cell>
          <cell r="C5805" t="str">
            <v>M2</v>
          </cell>
          <cell r="D5805">
            <v>80.459999999999994</v>
          </cell>
          <cell r="E5805" t="str">
            <v>PAREDES/PAINEIS</v>
          </cell>
          <cell r="F5805" t="str">
            <v>ALVENARIA DE TIJOLOS CERAMICOS</v>
          </cell>
          <cell r="G5805" t="str">
            <v>SINAPI Nov/23</v>
          </cell>
        </row>
        <row r="5806">
          <cell r="A5806">
            <v>103325</v>
          </cell>
          <cell r="B5806" t="str">
            <v>ALVENARIA DE VEDAÇÃO DE BLOCOS CERÂMICOS FURADOS NA VERTICAL DE 14X19X39 CM (ESPESSURA 14 CM) E ARGAMASSA DE ASSENTAMENTO COM PREPARO MANUAL. AF_12/2021</v>
          </cell>
          <cell r="C5806" t="str">
            <v>M2</v>
          </cell>
          <cell r="D5806">
            <v>82.52</v>
          </cell>
          <cell r="E5806" t="str">
            <v>PAREDES/PAINEIS</v>
          </cell>
          <cell r="F5806" t="str">
            <v>ALVENARIA DE TIJOLOS CERAMICOS</v>
          </cell>
          <cell r="G5806" t="str">
            <v>SINAPI Nov/23</v>
          </cell>
        </row>
        <row r="5807">
          <cell r="A5807">
            <v>103326</v>
          </cell>
          <cell r="B5807" t="str">
            <v>ALVENARIA DE VEDAÇÃO DE BLOCOS CERÂMICOS FURADOS NA VERTICAL DE 19X19X39 CM (ESPESSURA 19 CM) E ARGAMASSA DE ASSENTAMENTO COM PREPARO EM BETONEIRA. AF_12/2021</v>
          </cell>
          <cell r="C5807" t="str">
            <v>M2</v>
          </cell>
          <cell r="D5807">
            <v>96.4</v>
          </cell>
          <cell r="E5807" t="str">
            <v>PAREDES/PAINEIS</v>
          </cell>
          <cell r="F5807" t="str">
            <v>ALVENARIA DE TIJOLOS CERAMICOS</v>
          </cell>
          <cell r="G5807" t="str">
            <v>SINAPI Nov/23</v>
          </cell>
        </row>
        <row r="5808">
          <cell r="A5808">
            <v>103327</v>
          </cell>
          <cell r="B5808" t="str">
            <v>ALVENARIA DE VEDAÇÃO DE BLOCOS CERÂMICOS FURADOS NA VERTICAL DE 19X19X39 CM (ESPESSURA 19 CM) E ARGAMASSA DE ASSENTAMENTO COM PREPARO MANUAL. AF_12/2021</v>
          </cell>
          <cell r="C5808" t="str">
            <v>M2</v>
          </cell>
          <cell r="D5808">
            <v>98.81</v>
          </cell>
          <cell r="E5808" t="str">
            <v>PAREDES/PAINEIS</v>
          </cell>
          <cell r="F5808" t="str">
            <v>ALVENARIA DE TIJOLOS CERAMICOS</v>
          </cell>
          <cell r="G5808" t="str">
            <v>SINAPI Nov/23</v>
          </cell>
        </row>
        <row r="5809">
          <cell r="A5809">
            <v>103328</v>
          </cell>
          <cell r="B5809" t="str">
            <v>ALVENARIA DE VEDAÇÃO DE BLOCOS CERÂMICOS FURADOS NA HORIZONTAL DE 9X19X19 CM (ESPESSURA 9 CM) E ARGAMASSA DE ASSENTAMENTO COM PREPARO EM BETONEIRA. AF_12/2021</v>
          </cell>
          <cell r="C5809" t="str">
            <v>M2</v>
          </cell>
          <cell r="D5809">
            <v>100.03</v>
          </cell>
          <cell r="E5809" t="str">
            <v>PAREDES/PAINEIS</v>
          </cell>
          <cell r="F5809" t="str">
            <v>ALVENARIA DE TIJOLOS CERAMICOS</v>
          </cell>
          <cell r="G5809" t="str">
            <v>SINAPI Nov/23</v>
          </cell>
        </row>
        <row r="5810">
          <cell r="A5810">
            <v>103329</v>
          </cell>
          <cell r="B5810" t="str">
            <v>ALVENARIA DE VEDAÇÃO DE BLOCOS CERÂMICOS FURADOS NA HORIZONTAL DE 9X19X19 CM (ESPESSURA 9 CM) E ARGAMASSA DE ASSENTAMENTO COM PREPARO MANUAL. AF_12/2021</v>
          </cell>
          <cell r="C5810" t="str">
            <v>M2</v>
          </cell>
          <cell r="D5810">
            <v>101.61</v>
          </cell>
          <cell r="E5810" t="str">
            <v>PAREDES/PAINEIS</v>
          </cell>
          <cell r="F5810" t="str">
            <v>ALVENARIA DE TIJOLOS CERAMICOS</v>
          </cell>
          <cell r="G5810" t="str">
            <v>SINAPI Nov/23</v>
          </cell>
        </row>
        <row r="5811">
          <cell r="A5811">
            <v>103330</v>
          </cell>
          <cell r="B5811" t="str">
            <v>ALVENARIA DE VEDAÇÃO DE BLOCOS CERÂMICOS FURADOS NA HORIZONTAL DE 11,5X19X19 CM (ESPESSURA 11,5 CM) E ARGAMASSA DE ASSENTAMENTO COM PREPARO EM BETONEIRA. AF_12/2021</v>
          </cell>
          <cell r="C5811" t="str">
            <v>M2</v>
          </cell>
          <cell r="D5811">
            <v>89.28</v>
          </cell>
          <cell r="E5811" t="str">
            <v>PAREDES/PAINEIS</v>
          </cell>
          <cell r="F5811" t="str">
            <v>ALVENARIA DE TIJOLOS CERAMICOS</v>
          </cell>
          <cell r="G5811" t="str">
            <v>SINAPI Nov/23</v>
          </cell>
        </row>
        <row r="5812">
          <cell r="A5812">
            <v>103331</v>
          </cell>
          <cell r="B5812" t="str">
            <v>ALVENARIA DE VEDAÇÃO DE BLOCOS CERÂMICOS FURADOS NA HORIZONTAL DE 11,5X19X19 CM (ESPESSURA 11,5 CM) E ARGAMASSA DE ASSENTAMENTO COM PREPARO MANUAL. AF_12/2021</v>
          </cell>
          <cell r="C5812" t="str">
            <v>M2</v>
          </cell>
          <cell r="D5812">
            <v>90.99</v>
          </cell>
          <cell r="E5812" t="str">
            <v>PAREDES/PAINEIS</v>
          </cell>
          <cell r="F5812" t="str">
            <v>ALVENARIA DE TIJOLOS CERAMICOS</v>
          </cell>
          <cell r="G5812" t="str">
            <v>SINAPI Nov/23</v>
          </cell>
        </row>
        <row r="5813">
          <cell r="A5813">
            <v>103332</v>
          </cell>
          <cell r="B5813" t="str">
            <v>ALVENARIA DE VEDAÇÃO DE BLOCOS CERÂMICOS FURADOS NA HORIZONTAL DE 9X14X19 CM (ESPESSURA 9 CM) E ARGAMASSA DE ASSENTAMENTO COM PREPARO EM BETONEIRA. AF_12/2021</v>
          </cell>
          <cell r="C5813" t="str">
            <v>M2</v>
          </cell>
          <cell r="D5813">
            <v>132.43</v>
          </cell>
          <cell r="E5813" t="str">
            <v>PAREDES/PAINEIS</v>
          </cell>
          <cell r="F5813" t="str">
            <v>ALVENARIA DE TIJOLOS CERAMICOS</v>
          </cell>
          <cell r="G5813" t="str">
            <v>SINAPI Nov/23</v>
          </cell>
        </row>
        <row r="5814">
          <cell r="A5814">
            <v>103333</v>
          </cell>
          <cell r="B5814" t="str">
            <v>ALVENARIA DE VEDAÇÃO DE BLOCOS CERÂMICOS FURADOS NA HORIZONTAL DE 9X14X19 CM (ESPESSURA 9 CM) E ARGAMASSA DE ASSENTAMENTO COM PREPARO MANUAL. AF_12/2021</v>
          </cell>
          <cell r="C5814" t="str">
            <v>M2</v>
          </cell>
          <cell r="D5814">
            <v>134.26</v>
          </cell>
          <cell r="E5814" t="str">
            <v>PAREDES/PAINEIS</v>
          </cell>
          <cell r="F5814" t="str">
            <v>ALVENARIA DE TIJOLOS CERAMICOS</v>
          </cell>
          <cell r="G5814" t="str">
            <v>SINAPI Nov/23</v>
          </cell>
        </row>
        <row r="5815">
          <cell r="A5815">
            <v>103334</v>
          </cell>
          <cell r="B5815" t="str">
            <v>ALVENARIA DE VEDAÇÃO DE BLOCOS CERÂMICOS FURADOS NA HORIZONTAL DE 14X9X19 CM (ESPESSURA 14 CM, BLOCO DEITADO) E ARGAMASSA DE ASSENTAMENTO COM PREPARO EM BETONEIRA. AF_12/2021</v>
          </cell>
          <cell r="C5815" t="str">
            <v>M2</v>
          </cell>
          <cell r="D5815">
            <v>156.6</v>
          </cell>
          <cell r="E5815" t="str">
            <v>PAREDES/PAINEIS</v>
          </cell>
          <cell r="F5815" t="str">
            <v>ALVENARIA DE TIJOLOS CERAMICOS</v>
          </cell>
          <cell r="G5815" t="str">
            <v>SINAPI Nov/23</v>
          </cell>
        </row>
        <row r="5816">
          <cell r="A5816">
            <v>103335</v>
          </cell>
          <cell r="B5816" t="str">
            <v>ALVENARIA DE VEDAÇÃO DE BLOCOS CERÂMICOS FURADOS NA HORIZONTAL DE 14X9X19 CM (ESPESSURA 14 CM, BLOCO DEITADO) E ARGAMASSA DE ASSENTAMENTO COM PREPARO MANUAL. AF_12/2021</v>
          </cell>
          <cell r="C5816" t="str">
            <v>M2</v>
          </cell>
          <cell r="D5816">
            <v>159.79</v>
          </cell>
          <cell r="E5816" t="str">
            <v>PAREDES/PAINEIS</v>
          </cell>
          <cell r="F5816" t="str">
            <v>ALVENARIA DE TIJOLOS CERAMICOS</v>
          </cell>
          <cell r="G5816" t="str">
            <v>SINAPI Nov/23</v>
          </cell>
        </row>
        <row r="5817">
          <cell r="A5817">
            <v>103350</v>
          </cell>
          <cell r="B5817" t="str">
            <v>ALVENARIA DE VEDAÇÃO DE BLOCOS CERÂMICOS FURADOS NA HORIZONTAL DE 9X9X19 CM (ESPESSURA 9 CM) E ARGAMASSA DE ASSENTAMENTO COM PREPARO EM BETONEIRA. AF_12/2021</v>
          </cell>
          <cell r="C5817" t="str">
            <v>M2</v>
          </cell>
          <cell r="D5817">
            <v>195.87</v>
          </cell>
          <cell r="E5817" t="str">
            <v>PAREDES/PAINEIS</v>
          </cell>
          <cell r="F5817" t="str">
            <v>ALVENARIA DE TIJOLOS CERAMICOS</v>
          </cell>
          <cell r="G5817" t="str">
            <v>SINAPI Nov/23</v>
          </cell>
        </row>
        <row r="5818">
          <cell r="A5818">
            <v>103351</v>
          </cell>
          <cell r="B5818" t="str">
            <v>ALVENARIA DE VEDAÇÃO DE BLOCOS CERÂMICOS FURADOS NA HORIZONTAL DE 9X9X19 CM (ESPESSURA 9 CM) E ARGAMASSA DE ASSENTAMENTO COM PREPARO MANUAL. AF_12/2021</v>
          </cell>
          <cell r="C5818" t="str">
            <v>M2</v>
          </cell>
          <cell r="D5818">
            <v>198.21</v>
          </cell>
          <cell r="E5818" t="str">
            <v>PAREDES/PAINEIS</v>
          </cell>
          <cell r="F5818" t="str">
            <v>ALVENARIA DE TIJOLOS CERAMICOS</v>
          </cell>
          <cell r="G5818" t="str">
            <v>SINAPI Nov/23</v>
          </cell>
        </row>
        <row r="5819">
          <cell r="A5819">
            <v>103356</v>
          </cell>
          <cell r="B5819" t="str">
            <v>ALVENARIA DE VEDAÇÃO DE BLOCOS CERÂMICOS FURADOS NA HORIZONTAL DE 9X19X29 CM (ESPESSURA 9 CM) E ARGAMASSA DE ASSENTAMENTO COM PREPARO EM BETONEIRA. AF_12/2021</v>
          </cell>
          <cell r="C5819" t="str">
            <v>M2</v>
          </cell>
          <cell r="D5819">
            <v>59.51</v>
          </cell>
          <cell r="E5819" t="str">
            <v>PAREDES/PAINEIS</v>
          </cell>
          <cell r="F5819" t="str">
            <v>ALVENARIA DE TIJOLOS CERAMICOS</v>
          </cell>
          <cell r="G5819" t="str">
            <v>SINAPI Nov/23</v>
          </cell>
        </row>
        <row r="5820">
          <cell r="A5820">
            <v>103357</v>
          </cell>
          <cell r="B5820" t="str">
            <v>ALVENARIA DE VEDAÇÃO DE BLOCOS CERÂMICOS FURADOS NA HORIZONTAL DE 9X19X29 CM (ESPESSURA 9 CM) E ARGAMASSA DE ASSENTAMENTO COM PREPARO MANUAL. AF_12/2021</v>
          </cell>
          <cell r="C5820" t="str">
            <v>M2</v>
          </cell>
          <cell r="D5820">
            <v>60.85</v>
          </cell>
          <cell r="E5820" t="str">
            <v>PAREDES/PAINEIS</v>
          </cell>
          <cell r="F5820" t="str">
            <v>ALVENARIA DE TIJOLOS CERAMICOS</v>
          </cell>
          <cell r="G5820" t="str">
            <v>SINAPI Nov/23</v>
          </cell>
        </row>
        <row r="5821">
          <cell r="A5821">
            <v>89282</v>
          </cell>
          <cell r="B5821" t="str">
            <v>ALVENARIA ESTRUTURAL DE BLOCOS CERÂMICOS 14X19X39, (ESPESSURA DE 14 CM), UTILIZANDO PALHETA E ARGAMASSA DE ASSENTAMENTO COM PREPARO EM BETONEIRA. AF_03/2023</v>
          </cell>
          <cell r="C5821" t="str">
            <v>M2</v>
          </cell>
          <cell r="D5821">
            <v>73.010000000000005</v>
          </cell>
          <cell r="E5821" t="str">
            <v>PAREDES/PAINEIS</v>
          </cell>
          <cell r="F5821" t="str">
            <v>ALVENARIA DE ELEMENTOS VAZADOS CERAMICOS</v>
          </cell>
          <cell r="G5821" t="str">
            <v>SINAPI Nov/23</v>
          </cell>
        </row>
        <row r="5822">
          <cell r="A5822">
            <v>89283</v>
          </cell>
          <cell r="B5822" t="str">
            <v>ALVENARIA ESTRUTURAL DE BLOCOS CERÂMICOS 14X19X39, (ESPESSURA DE 14 CM), UTILIZANDO PALHETA E ARGAMASSA DE ASSENTAMENTO COM PREPARO MANUAL. AF_03/2023</v>
          </cell>
          <cell r="C5822" t="str">
            <v>M2</v>
          </cell>
          <cell r="D5822">
            <v>75.11</v>
          </cell>
          <cell r="E5822" t="str">
            <v>PAREDES/PAINEIS</v>
          </cell>
          <cell r="F5822" t="str">
            <v>ALVENARIA DE ELEMENTOS VAZADOS CERAMICOS</v>
          </cell>
          <cell r="G5822" t="str">
            <v>SINAPI Nov/23</v>
          </cell>
        </row>
        <row r="5823">
          <cell r="A5823">
            <v>89290</v>
          </cell>
          <cell r="B5823" t="str">
            <v>ALVENARIA ESTRUTURAL DE BLOCOS CERÂMICOS 14X19X29, (ESPESSURA DE 14 CM), UTILIZANDO PALHETA E ARGAMASSA DE ASSENTAMENTO COM PREPARO EM BETONEIRA. AF_03/2023</v>
          </cell>
          <cell r="C5823" t="str">
            <v>M2</v>
          </cell>
          <cell r="D5823">
            <v>83.82</v>
          </cell>
          <cell r="E5823" t="str">
            <v>PAREDES/PAINEIS</v>
          </cell>
          <cell r="F5823" t="str">
            <v>ALVENARIA DE ELEMENTOS VAZADOS CERAMICOS</v>
          </cell>
          <cell r="G5823" t="str">
            <v>SINAPI Nov/23</v>
          </cell>
        </row>
        <row r="5824">
          <cell r="A5824">
            <v>89291</v>
          </cell>
          <cell r="B5824" t="str">
            <v>ALVENARIA ESTRUTURAL DE BLOCOS CERÂMICOS 14X19X29, (ESPESSURA DE 14 CM), UTILIZANDO PALHETA E ARGAMASSA DE ASSENTAMENTO COM PREPARO MANUAL. AF_03/2023</v>
          </cell>
          <cell r="C5824" t="str">
            <v>M2</v>
          </cell>
          <cell r="D5824">
            <v>86.16</v>
          </cell>
          <cell r="E5824" t="str">
            <v>PAREDES/PAINEIS</v>
          </cell>
          <cell r="F5824" t="str">
            <v>ALVENARIA DE ELEMENTOS VAZADOS CERAMICOS</v>
          </cell>
          <cell r="G5824" t="str">
            <v>SINAPI Nov/23</v>
          </cell>
        </row>
        <row r="5825">
          <cell r="A5825">
            <v>89298</v>
          </cell>
          <cell r="B5825" t="str">
            <v>ALVENARIA ESTRUTURAL DE BLOCOS CERÂMICOS 14X19X39, (ESPESSURA DE 14 CM), UTILIZANDO COLHER DE PEDREIRO E ARGAMASSA DE ASSENTAMENTO COM PREPARO EM BETONEIRA. AF_03/2023</v>
          </cell>
          <cell r="C5825" t="str">
            <v>M2</v>
          </cell>
          <cell r="D5825">
            <v>85.41</v>
          </cell>
          <cell r="E5825" t="str">
            <v>PAREDES/PAINEIS</v>
          </cell>
          <cell r="F5825" t="str">
            <v>ALVENARIA DE ELEMENTOS VAZADOS CERAMICOS</v>
          </cell>
          <cell r="G5825" t="str">
            <v>SINAPI Nov/23</v>
          </cell>
        </row>
        <row r="5826">
          <cell r="A5826">
            <v>89299</v>
          </cell>
          <cell r="B5826" t="str">
            <v>ALVENARIA ESTRUTURAL DE BLOCOS CERÂMICOS 14X19X39, (ESPESSURA DE 14 CM), UTILIZANDO COLHER DE PEDREIRO E ARGAMASSA DE ASSENTAMENTO COM PREPARO MANUAL. AF_03/2023</v>
          </cell>
          <cell r="C5826" t="str">
            <v>M2</v>
          </cell>
          <cell r="D5826">
            <v>88.21</v>
          </cell>
          <cell r="E5826" t="str">
            <v>PAREDES/PAINEIS</v>
          </cell>
          <cell r="F5826" t="str">
            <v>ALVENARIA DE ELEMENTOS VAZADOS CERAMICOS</v>
          </cell>
          <cell r="G5826" t="str">
            <v>SINAPI Nov/23</v>
          </cell>
        </row>
        <row r="5827">
          <cell r="A5827">
            <v>89306</v>
          </cell>
          <cell r="B5827" t="str">
            <v>ALVENARIA ESTRUTURAL DE BLOCOS CERÂMICOS 14X19X29, (ESPESSURA DE 14 CM), UTILIZANDO COLHER DE PEDREIRO E ARGAMASSA DE ASSENTAMENTO COM PREPARO EM BETONEIRA. AF_03/2023</v>
          </cell>
          <cell r="C5827" t="str">
            <v>M2</v>
          </cell>
          <cell r="D5827">
            <v>101.64</v>
          </cell>
          <cell r="E5827" t="str">
            <v>PAREDES/PAINEIS</v>
          </cell>
          <cell r="F5827" t="str">
            <v>ALVENARIA DE ELEMENTOS VAZADOS CERAMICOS</v>
          </cell>
          <cell r="G5827" t="str">
            <v>SINAPI Nov/23</v>
          </cell>
        </row>
        <row r="5828">
          <cell r="A5828">
            <v>89307</v>
          </cell>
          <cell r="B5828" t="str">
            <v>ALVENARIA ESTRUTURAL DE BLOCOS CERÂMICOS 14X19X29, (ESPESSURA DE 14 CM), UTILIZANDO COLHER DE PEDREIRO E ARGAMASSA DE ASSENTAMENTO COM PREPARO MANUAL. AF_03/2023</v>
          </cell>
          <cell r="C5828" t="str">
            <v>M2</v>
          </cell>
          <cell r="D5828">
            <v>104.78</v>
          </cell>
          <cell r="E5828" t="str">
            <v>PAREDES/PAINEIS</v>
          </cell>
          <cell r="F5828" t="str">
            <v>ALVENARIA DE ELEMENTOS VAZADOS CERAMICOS</v>
          </cell>
          <cell r="G5828" t="str">
            <v>SINAPI Nov/23</v>
          </cell>
        </row>
        <row r="5829">
          <cell r="A5829">
            <v>101157</v>
          </cell>
          <cell r="B5829" t="str">
            <v>ALVENARIA DE VEDAÇÃO DE BLOCOS DE GESSO DE 7X50X66CM (ESPESSURA 7CM). AF_05/2020</v>
          </cell>
          <cell r="C5829" t="str">
            <v>M2</v>
          </cell>
          <cell r="D5829">
            <v>62.7</v>
          </cell>
          <cell r="E5829" t="str">
            <v>PAREDES/PAINEIS</v>
          </cell>
          <cell r="F5829" t="str">
            <v>ALVENARIA DE ELEMENTOS VAZADOS CERAMICOS</v>
          </cell>
          <cell r="G5829" t="str">
            <v>SINAPI Nov/23</v>
          </cell>
        </row>
        <row r="5830">
          <cell r="A5830">
            <v>101158</v>
          </cell>
          <cell r="B5830" t="str">
            <v>ALVENARIA DE VEDAÇÃO DE BLOCOS DE GESSO DE 10X50X66CM (ESPESSURA 10CM). AF_05/2020</v>
          </cell>
          <cell r="C5830" t="str">
            <v>M2</v>
          </cell>
          <cell r="D5830">
            <v>81.28</v>
          </cell>
          <cell r="E5830" t="str">
            <v>PAREDES/PAINEIS</v>
          </cell>
          <cell r="F5830" t="str">
            <v>ALVENARIA DE ELEMENTOS VAZADOS CERAMICOS</v>
          </cell>
          <cell r="G5830" t="str">
            <v>SINAPI Nov/23</v>
          </cell>
        </row>
        <row r="5831">
          <cell r="A5831">
            <v>101162</v>
          </cell>
          <cell r="B5831" t="str">
            <v>ALVENARIA DE VEDAÇÃO COM ELEMENTO VAZADO DE CERÂMICA (COBOGÓ) DE 7X20X20CM E ARGAMASSA DE ASSENTAMENTO COM PREPARO EM BETONEIRA. AF_05/2020</v>
          </cell>
          <cell r="C5831" t="str">
            <v>M2</v>
          </cell>
          <cell r="D5831">
            <v>166.85</v>
          </cell>
          <cell r="E5831" t="str">
            <v>PAREDES/PAINEIS</v>
          </cell>
          <cell r="F5831" t="str">
            <v>ALVENARIA DE ELEMENTOS VAZADOS CERAMICOS</v>
          </cell>
          <cell r="G5831" t="str">
            <v>SINAPI Nov/23</v>
          </cell>
        </row>
        <row r="5832">
          <cell r="A5832">
            <v>103316</v>
          </cell>
          <cell r="B5832" t="str">
            <v>ALVENARIA DE VEDAÇÃO DE BLOCOS VAZADOS DE CONCRETO DE 9X19X39 CM (ESPESSURA 9 CM) E ARGAMASSA DE ASSENTAMENTO COM PREPARO EM BETONEIRA. AF_12/2021</v>
          </cell>
          <cell r="C5832" t="str">
            <v>M2</v>
          </cell>
          <cell r="D5832">
            <v>80.930000000000007</v>
          </cell>
          <cell r="E5832" t="str">
            <v>PAREDES/PAINEIS</v>
          </cell>
          <cell r="F5832" t="str">
            <v>ALVENARIA DE BLOCOS DE CONCRETO</v>
          </cell>
          <cell r="G5832" t="str">
            <v>SINAPI Nov/23</v>
          </cell>
        </row>
        <row r="5833">
          <cell r="A5833">
            <v>103317</v>
          </cell>
          <cell r="B5833" t="str">
            <v>ALVENARIA DE VEDAÇÃO DE BLOCOS VAZADOS DE CONCRETO DE 9X19X39 CM (ESPESSURA 9 CM) E ARGAMASSA DE ASSENTAMENTO COM PREPARO MANUAL. AF_12/2021</v>
          </cell>
          <cell r="C5833" t="str">
            <v>M2</v>
          </cell>
          <cell r="D5833">
            <v>82.44</v>
          </cell>
          <cell r="E5833" t="str">
            <v>PAREDES/PAINEIS</v>
          </cell>
          <cell r="F5833" t="str">
            <v>ALVENARIA DE BLOCOS DE CONCRETO</v>
          </cell>
          <cell r="G5833" t="str">
            <v>SINAPI Nov/23</v>
          </cell>
        </row>
        <row r="5834">
          <cell r="A5834">
            <v>103318</v>
          </cell>
          <cell r="B5834" t="str">
            <v>ALVENARIA DE VEDAÇÃO DE BLOCOS VAZADOS DE CONCRETO DE 14X19X39 CM (ESPESSURA 14 CM)  E ARGAMASSA DE ASSENTAMENTO COM PREPARO EM BETONEIRA. AF_12/2021</v>
          </cell>
          <cell r="C5834" t="str">
            <v>M2</v>
          </cell>
          <cell r="D5834">
            <v>105.24</v>
          </cell>
          <cell r="E5834" t="str">
            <v>PAREDES/PAINEIS</v>
          </cell>
          <cell r="F5834" t="str">
            <v>ALVENARIA DE BLOCOS DE CONCRETO</v>
          </cell>
          <cell r="G5834" t="str">
            <v>SINAPI Nov/23</v>
          </cell>
        </row>
        <row r="5835">
          <cell r="A5835">
            <v>103319</v>
          </cell>
          <cell r="B5835" t="str">
            <v>ALVENARIA DE VEDAÇÃO DE BLOCOS VAZADOS DE CONCRETO DE 14X19X39 CM (ESPESSURA 14 CM) E ARGAMASSA DE ASSENTAMENTO COM PREPARO MANUAL. AF_12/2021</v>
          </cell>
          <cell r="C5835" t="str">
            <v>M2</v>
          </cell>
          <cell r="D5835">
            <v>107.02</v>
          </cell>
          <cell r="E5835" t="str">
            <v>PAREDES/PAINEIS</v>
          </cell>
          <cell r="F5835" t="str">
            <v>ALVENARIA DE BLOCOS DE CONCRETO</v>
          </cell>
          <cell r="G5835" t="str">
            <v>SINAPI Nov/23</v>
          </cell>
        </row>
        <row r="5836">
          <cell r="A5836">
            <v>103320</v>
          </cell>
          <cell r="B5836" t="str">
            <v>ALVENARIA DE VEDAÇÃO DE BLOCOS VAZADOS DE CONCRETO DE 19X19X39 CM (ESPESSURA 19 CM) E ARGAMASSA DE ASSENTAMENTO COM PREPARO EM BETONEIRA. AF_12/2021</v>
          </cell>
          <cell r="C5836" t="str">
            <v>M2</v>
          </cell>
          <cell r="D5836">
            <v>126.08</v>
          </cell>
          <cell r="E5836" t="str">
            <v>PAREDES/PAINEIS</v>
          </cell>
          <cell r="F5836" t="str">
            <v>ALVENARIA DE BLOCOS DE CONCRETO</v>
          </cell>
          <cell r="G5836" t="str">
            <v>SINAPI Nov/23</v>
          </cell>
        </row>
        <row r="5837">
          <cell r="A5837">
            <v>103321</v>
          </cell>
          <cell r="B5837" t="str">
            <v>ALVENARIA DE VEDAÇÃO DE BLOCOS VAZADOS DE CONCRETO DE 19X19X39 CM (ESPESSURA 19 CM) E ARGAMASSA DE ASSENTAMENTO COM PREPARO MANUAL. AF_12/2021</v>
          </cell>
          <cell r="C5837" t="str">
            <v>M2</v>
          </cell>
          <cell r="D5837">
            <v>128.31</v>
          </cell>
          <cell r="E5837" t="str">
            <v>PAREDES/PAINEIS</v>
          </cell>
          <cell r="F5837" t="str">
            <v>ALVENARIA DE BLOCOS DE CONCRETO</v>
          </cell>
          <cell r="G5837" t="str">
            <v>SINAPI Nov/23</v>
          </cell>
        </row>
        <row r="5838">
          <cell r="A5838">
            <v>103336</v>
          </cell>
          <cell r="B5838" t="str">
            <v>ALVENARIA DE VEDAÇÃO DE BLOCOS  VAZADOS DE CONCRETO APARENTE DE 9X19X39 CM (ESPESSURA 9 CM) E ARGAMASSA DE ASSENTAMENTO COM PREPARO EM BETONEIRA. AF_12/2021</v>
          </cell>
          <cell r="C5838" t="str">
            <v>M2</v>
          </cell>
          <cell r="D5838">
            <v>91.74</v>
          </cell>
          <cell r="E5838" t="str">
            <v>PAREDES/PAINEIS</v>
          </cell>
          <cell r="F5838" t="str">
            <v>ALVENARIA DE BLOCOS DE CONCRETO</v>
          </cell>
          <cell r="G5838" t="str">
            <v>SINAPI Nov/23</v>
          </cell>
        </row>
        <row r="5839">
          <cell r="A5839">
            <v>103337</v>
          </cell>
          <cell r="B5839" t="str">
            <v>ALVENARIA DE VEDAÇÃO DE BLOCOS  VAZADOS DE CONCRETO APARENTE DE 9X19X39 CM (ESPESSURA 9 CM) E ARGAMASSA DE ASSENTAMENTO COM PREPARO MANUAL. AF_12/2021</v>
          </cell>
          <cell r="C5839" t="str">
            <v>M2</v>
          </cell>
          <cell r="D5839">
            <v>93.25</v>
          </cell>
          <cell r="E5839" t="str">
            <v>PAREDES/PAINEIS</v>
          </cell>
          <cell r="F5839" t="str">
            <v>ALVENARIA DE BLOCOS DE CONCRETO</v>
          </cell>
          <cell r="G5839" t="str">
            <v>SINAPI Nov/23</v>
          </cell>
        </row>
        <row r="5840">
          <cell r="A5840">
            <v>103338</v>
          </cell>
          <cell r="B5840" t="str">
            <v>ALVENARIA DE VEDAÇÃO DE BLOCOS  VAZADOS DE CONCRETO APARENTE DE 14X19X39 CM (ESPESSURA 14 CM) E ARGAMASSA DE ASSENTAMENTO COM PREPARO EM BETONEIRA. AF_12/2021</v>
          </cell>
          <cell r="C5840" t="str">
            <v>M2</v>
          </cell>
          <cell r="D5840">
            <v>120.89</v>
          </cell>
          <cell r="E5840" t="str">
            <v>PAREDES/PAINEIS</v>
          </cell>
          <cell r="F5840" t="str">
            <v>ALVENARIA DE BLOCOS DE CONCRETO</v>
          </cell>
          <cell r="G5840" t="str">
            <v>SINAPI Nov/23</v>
          </cell>
        </row>
        <row r="5841">
          <cell r="A5841">
            <v>103339</v>
          </cell>
          <cell r="B5841" t="str">
            <v>ALVENARIA DE VEDAÇÃO DE BLOCOS  VAZADOS DE CONCRETO APARENTE DE 14X19X39 CM (ESPESSURA 14 CM) E ARGAMASSA DE ASSENTAMENTO COM PREPARO MANUAL. AF_12/2021</v>
          </cell>
          <cell r="C5841" t="str">
            <v>M2</v>
          </cell>
          <cell r="D5841">
            <v>122.67</v>
          </cell>
          <cell r="E5841" t="str">
            <v>PAREDES/PAINEIS</v>
          </cell>
          <cell r="F5841" t="str">
            <v>ALVENARIA DE BLOCOS DE CONCRETO</v>
          </cell>
          <cell r="G5841" t="str">
            <v>SINAPI Nov/23</v>
          </cell>
        </row>
        <row r="5842">
          <cell r="A5842">
            <v>103340</v>
          </cell>
          <cell r="B5842" t="str">
            <v>ALVENARIA DE VEDAÇÃO DE BLOCOS  VAZADOS DE CONCRETO APARENTE DE 19X19X39 CM (ESPESSURA 19 CM) E ARGAMASSA DE ASSENTAMENTO COM PREPARO EM BETONEIRA. AF_12/2021</v>
          </cell>
          <cell r="C5842" t="str">
            <v>M2</v>
          </cell>
          <cell r="D5842">
            <v>145.74</v>
          </cell>
          <cell r="E5842" t="str">
            <v>PAREDES/PAINEIS</v>
          </cell>
          <cell r="F5842" t="str">
            <v>ALVENARIA DE BLOCOS DE CONCRETO</v>
          </cell>
          <cell r="G5842" t="str">
            <v>SINAPI Nov/23</v>
          </cell>
        </row>
        <row r="5843">
          <cell r="A5843">
            <v>103341</v>
          </cell>
          <cell r="B5843" t="str">
            <v>ALVENARIA DE VEDAÇÃO DE BLOCOS  VAZADOS DE CONCRETO APARENTE DE 19X19X39 CM (ESPESSURA 19 CM) E ARGAMASSA DE ASSENTAMENTO COM PREPARO MANUAL. AF_12/2021</v>
          </cell>
          <cell r="C5843" t="str">
            <v>M2</v>
          </cell>
          <cell r="D5843">
            <v>147.97</v>
          </cell>
          <cell r="E5843" t="str">
            <v>PAREDES/PAINEIS</v>
          </cell>
          <cell r="F5843" t="str">
            <v>ALVENARIA DE BLOCOS DE CONCRETO</v>
          </cell>
          <cell r="G5843" t="str">
            <v>SINAPI Nov/23</v>
          </cell>
        </row>
        <row r="5844">
          <cell r="A5844">
            <v>103342</v>
          </cell>
          <cell r="B5844" t="str">
            <v>ALVENARIA DE VEDAÇÃO DE BLOCOS  VAZADOS DE CONCRETO DE 14X19X29 CM (ESPESSURA 14 CM) E ARGAMASSA DE ASSENTAMENTO COM PREPARO EM BETONEIRA. AF_12/2021</v>
          </cell>
          <cell r="C5844" t="str">
            <v>M2</v>
          </cell>
          <cell r="D5844">
            <v>122.87</v>
          </cell>
          <cell r="E5844" t="str">
            <v>PAREDES/PAINEIS</v>
          </cell>
          <cell r="F5844" t="str">
            <v>ALVENARIA DE BLOCOS DE CONCRETO</v>
          </cell>
          <cell r="G5844" t="str">
            <v>SINAPI Nov/23</v>
          </cell>
        </row>
        <row r="5845">
          <cell r="A5845">
            <v>103343</v>
          </cell>
          <cell r="B5845" t="str">
            <v>ALVENARIA DE VEDAÇÃO DE BLOCOS  VAZADOS DE CONCRETO DE 14X19X29 CM (ESPESSURA 14 CM) E ARGAMASSA DE ASSENTAMENTO COM PREPARO MANUAL. AF_12/2021</v>
          </cell>
          <cell r="C5845" t="str">
            <v>M2</v>
          </cell>
          <cell r="D5845">
            <v>124.84</v>
          </cell>
          <cell r="E5845" t="str">
            <v>PAREDES/PAINEIS</v>
          </cell>
          <cell r="F5845" t="str">
            <v>ALVENARIA DE BLOCOS DE CONCRETO</v>
          </cell>
          <cell r="G5845" t="str">
            <v>SINAPI Nov/23</v>
          </cell>
        </row>
        <row r="5846">
          <cell r="A5846">
            <v>89453</v>
          </cell>
          <cell r="B5846" t="str">
            <v>ALVENARIA DE BLOCOS DE CONCRETO ESTRUTURAL 14X19X39 CM (ESPESSURA 14 CM), FBK = 4,5 MPA, UTILIZANDO PALHETA. AF_10/2022</v>
          </cell>
          <cell r="C5846" t="str">
            <v>M2</v>
          </cell>
          <cell r="D5846">
            <v>91.77</v>
          </cell>
          <cell r="E5846" t="str">
            <v>PAREDES/PAINEIS</v>
          </cell>
          <cell r="F5846" t="str">
            <v>ALVENARIA DE ELEMENTOS VAZADOS DE CONCRETO</v>
          </cell>
          <cell r="G5846" t="str">
            <v>SINAPI Nov/23</v>
          </cell>
        </row>
        <row r="5847">
          <cell r="A5847">
            <v>89455</v>
          </cell>
          <cell r="B5847" t="str">
            <v>ALVENARIA DE BLOCOS DE CONCRETO ESTRUTURAL 14X19X39 CM (ESPESSURA 14 CM), FBK = 14 MPA, UTILIZANDO PALHETA. AF_10/2022</v>
          </cell>
          <cell r="C5847" t="str">
            <v>M2</v>
          </cell>
          <cell r="D5847">
            <v>111.24</v>
          </cell>
          <cell r="E5847" t="str">
            <v>PAREDES/PAINEIS</v>
          </cell>
          <cell r="F5847" t="str">
            <v>ALVENARIA DE ELEMENTOS VAZADOS DE CONCRETO</v>
          </cell>
          <cell r="G5847" t="str">
            <v>SINAPI Nov/23</v>
          </cell>
        </row>
        <row r="5848">
          <cell r="A5848">
            <v>89462</v>
          </cell>
          <cell r="B5848" t="str">
            <v>ALVENARIA DE BLOCOS DE CONCRETO ESTRUTURAL 14X19X29 CM (ESPESSURA 14 CM), FBK = 4,5 MPA, UTILIZANDO PALHETA. AF_10/2022</v>
          </cell>
          <cell r="C5848" t="str">
            <v>M2</v>
          </cell>
          <cell r="D5848">
            <v>122.16</v>
          </cell>
          <cell r="E5848" t="str">
            <v>PAREDES/PAINEIS</v>
          </cell>
          <cell r="F5848" t="str">
            <v>ALVENARIA DE ELEMENTOS VAZADOS DE CONCRETO</v>
          </cell>
          <cell r="G5848" t="str">
            <v>SINAPI Nov/23</v>
          </cell>
        </row>
        <row r="5849">
          <cell r="A5849">
            <v>89464</v>
          </cell>
          <cell r="B5849" t="str">
            <v>ALVENARIA DE BLOCOS DE CONCRETO ESTRUTURAL 14X19X29 CM (ESPESSURA 14 CM), FBK = 14,0 MPA, UTILIZANDO PALHETA. AF_10/2022</v>
          </cell>
          <cell r="C5849" t="str">
            <v>M2</v>
          </cell>
          <cell r="D5849">
            <v>143.69999999999999</v>
          </cell>
          <cell r="E5849" t="str">
            <v>PAREDES/PAINEIS</v>
          </cell>
          <cell r="F5849" t="str">
            <v>ALVENARIA DE ELEMENTOS VAZADOS DE CONCRETO</v>
          </cell>
          <cell r="G5849" t="str">
            <v>SINAPI Nov/23</v>
          </cell>
        </row>
        <row r="5850">
          <cell r="A5850">
            <v>89470</v>
          </cell>
          <cell r="B5850" t="str">
            <v>ALVENARIA DE BLOCOS DE CONCRETO ESTRUTURAL 14X19X39 CM (ESPESSURA 14 CM), FBK = 4,5 MPA, UTILIZANDO COLHER DE PEDREIRO. AF_10/2022</v>
          </cell>
          <cell r="C5850" t="str">
            <v>M2</v>
          </cell>
          <cell r="D5850">
            <v>104.28</v>
          </cell>
          <cell r="E5850" t="str">
            <v>PAREDES/PAINEIS</v>
          </cell>
          <cell r="F5850" t="str">
            <v>ALVENARIA DE ELEMENTOS VAZADOS DE CONCRETO</v>
          </cell>
          <cell r="G5850" t="str">
            <v>SINAPI Nov/23</v>
          </cell>
        </row>
        <row r="5851">
          <cell r="A5851">
            <v>89472</v>
          </cell>
          <cell r="B5851" t="str">
            <v>ALVENARIA DE BLOCOS DE CONCRETO ESTRUTURAL 14X19X39 CM (ESPESSURA 14 CM), FBK = 14 MPA, UTILIZANDO COLHER DE PEDREIRO. AF_10/2022</v>
          </cell>
          <cell r="C5851" t="str">
            <v>M2</v>
          </cell>
          <cell r="D5851">
            <v>124.95</v>
          </cell>
          <cell r="E5851" t="str">
            <v>PAREDES/PAINEIS</v>
          </cell>
          <cell r="F5851" t="str">
            <v>ALVENARIA DE ELEMENTOS VAZADOS DE CONCRETO</v>
          </cell>
          <cell r="G5851" t="str">
            <v>SINAPI Nov/23</v>
          </cell>
        </row>
        <row r="5852">
          <cell r="A5852">
            <v>89478</v>
          </cell>
          <cell r="B5852" t="str">
            <v>ALVENARIA DE BLOCOS DE CONCRETO ESTRUTURAL 14X19X29 CM (ESPESSURA 14 CM), FBK = 4,5 MPA, UTILIZANDO COLHER DE PEDREIRO. AF_10/2022</v>
          </cell>
          <cell r="C5852" t="str">
            <v>M2</v>
          </cell>
          <cell r="D5852">
            <v>143.25</v>
          </cell>
          <cell r="E5852" t="str">
            <v>PAREDES/PAINEIS</v>
          </cell>
          <cell r="F5852" t="str">
            <v>ALVENARIA DE ELEMENTOS VAZADOS DE CONCRETO</v>
          </cell>
          <cell r="G5852" t="str">
            <v>SINAPI Nov/23</v>
          </cell>
        </row>
        <row r="5853">
          <cell r="A5853">
            <v>89480</v>
          </cell>
          <cell r="B5853" t="str">
            <v>ALVENARIA DE BLOCOS DE CONCRETO ESTRUTURAL 14X19X29 CM (ESPESSURA 14 CM), FBK = 14 MPA, UTILIZANDO COLHER DE PEDREIRO. AF_10/2022</v>
          </cell>
          <cell r="C5853" t="str">
            <v>M2</v>
          </cell>
          <cell r="D5853">
            <v>166</v>
          </cell>
          <cell r="E5853" t="str">
            <v>PAREDES/PAINEIS</v>
          </cell>
          <cell r="F5853" t="str">
            <v>ALVENARIA DE ELEMENTOS VAZADOS DE CONCRETO</v>
          </cell>
          <cell r="G5853" t="str">
            <v>SINAPI Nov/23</v>
          </cell>
        </row>
        <row r="5854">
          <cell r="A5854">
            <v>101161</v>
          </cell>
          <cell r="B5854" t="str">
            <v>ALVENARIA DE VEDAÇÃO COM ELEMENTO VAZADO DE CONCRETO (COBOGÓ) DE 7X50X50CM E ARGAMASSA DE ASSENTAMENTO COM PREPARO EM BETONEIRA. AF_05/2020</v>
          </cell>
          <cell r="C5854" t="str">
            <v>M2</v>
          </cell>
          <cell r="D5854">
            <v>242.87</v>
          </cell>
          <cell r="E5854" t="str">
            <v>PAREDES/PAINEIS</v>
          </cell>
          <cell r="F5854" t="str">
            <v>ALVENARIA DE ELEMENTOS VAZADOS DE CONCRETO</v>
          </cell>
          <cell r="G5854" t="str">
            <v>SINAPI Nov/23</v>
          </cell>
        </row>
        <row r="5855">
          <cell r="A5855">
            <v>101163</v>
          </cell>
          <cell r="B5855" t="str">
            <v>ALVENARIA DE VEDAÇÃO COM BLOCO DE VIDRO VAZADO, TIPO VENEZIANA, DE 6X20X20CM E ARGAMASSA DE ASSENTAMENTO COM PREPARO EM BETONEIRA. AF_05/2020</v>
          </cell>
          <cell r="C5855" t="str">
            <v>M2</v>
          </cell>
          <cell r="D5855">
            <v>579.75</v>
          </cell>
          <cell r="E5855" t="str">
            <v>PAREDES/PAINEIS</v>
          </cell>
          <cell r="F5855" t="str">
            <v>ALVENARIA DE BLOCOS DE VIDRO</v>
          </cell>
          <cell r="G5855" t="str">
            <v>SINAPI Nov/23</v>
          </cell>
        </row>
        <row r="5856">
          <cell r="A5856">
            <v>101164</v>
          </cell>
          <cell r="B5856" t="str">
            <v>ALVENARIA DE VEDAÇÃO COM BLOCO DE VIDRO, TIPO CANELADO, DE 8X19X19CM E ARGAMASSA DE ASSENTAMENTO COM PREPARO EM BETONEIRA. AF_05/2020</v>
          </cell>
          <cell r="C5856" t="str">
            <v>M2</v>
          </cell>
          <cell r="D5856">
            <v>587.69000000000005</v>
          </cell>
          <cell r="E5856" t="str">
            <v>PAREDES/PAINEIS</v>
          </cell>
          <cell r="F5856" t="str">
            <v>ALVENARIA DE BLOCOS DE VIDRO</v>
          </cell>
          <cell r="G5856" t="str">
            <v>SINAPI Nov/23</v>
          </cell>
        </row>
        <row r="5857">
          <cell r="A5857">
            <v>96358</v>
          </cell>
          <cell r="B5857" t="str">
            <v>PAREDE COM SISTEMA EM CHAPAS DE GESSO PARA DRYWALL, USO INTERNO, COM DUAS FACES SIMPLES E ESTRUTURA METÁLICA COM GUIAS SIMPLES, SEM VÃOS. AF_07/2023_PS</v>
          </cell>
          <cell r="C5857" t="str">
            <v>M2</v>
          </cell>
          <cell r="D5857">
            <v>87.46</v>
          </cell>
          <cell r="E5857" t="str">
            <v>PAREDES/PAINEIS</v>
          </cell>
          <cell r="F5857" t="str">
            <v>DIVISORIAS/MARMORE/GRANITO/MARMORITE/CONCRETO/MAD.AGLOM.</v>
          </cell>
          <cell r="G5857" t="str">
            <v>SINAPI Nov/23</v>
          </cell>
        </row>
        <row r="5858">
          <cell r="A5858">
            <v>96359</v>
          </cell>
          <cell r="B5858" t="str">
            <v>PAREDE COM SISTEMA EM CHAPAS DE GESSO PARA DRYWALL, USO INTERNO, COM DUAS FACES SIMPLES E ESTRUTURA METÁLICA COM GUIAS SIMPLES PARA PAREDES COM ÁREA LÍQUIDA MAIOR OU IGUAL A 6 M2, COM VÃOS. AF_07/2023_PS</v>
          </cell>
          <cell r="C5858" t="str">
            <v>M2</v>
          </cell>
          <cell r="D5858">
            <v>97.91</v>
          </cell>
          <cell r="E5858" t="str">
            <v>PAREDES/PAINEIS</v>
          </cell>
          <cell r="F5858" t="str">
            <v>DIVISORIAS/MARMORE/GRANITO/MARMORITE/CONCRETO/MAD.AGLOM.</v>
          </cell>
          <cell r="G5858" t="str">
            <v>SINAPI Nov/23</v>
          </cell>
        </row>
        <row r="5859">
          <cell r="A5859">
            <v>96360</v>
          </cell>
          <cell r="B5859" t="str">
            <v>PAREDE COM SISTEMA EM CHAPAS DE GESSO PARA DRYWALL, USO INTERNO, COM DUAS FACES SIMPLES E ESTRUTURA METÁLICA COM GUIAS DUPLAS, SEM VÃOS. AF_07/2023_PS</v>
          </cell>
          <cell r="C5859" t="str">
            <v>M2</v>
          </cell>
          <cell r="D5859">
            <v>112.91</v>
          </cell>
          <cell r="E5859" t="str">
            <v>PAREDES/PAINEIS</v>
          </cell>
          <cell r="F5859" t="str">
            <v>DIVISORIAS/MARMORE/GRANITO/MARMORITE/CONCRETO/MAD.AGLOM.</v>
          </cell>
          <cell r="G5859" t="str">
            <v>SINAPI Nov/23</v>
          </cell>
        </row>
        <row r="5860">
          <cell r="A5860">
            <v>96361</v>
          </cell>
          <cell r="B5860" t="str">
            <v>PAREDE COM SISTEMA EM CHAPAS DE GESSO PARA DRYWALL, USO INTERNO, COM DUAS FACES SIMPLES E ESTRUTURA METÁLICA COM GUIAS DUPLAS PARA PAREDES COM ÁREA LÍQUIDA MAIOR OU IGUAL A 6 M2, COM VÃOS. AF_07/2023_PS</v>
          </cell>
          <cell r="C5860" t="str">
            <v>M2</v>
          </cell>
          <cell r="D5860">
            <v>132.55000000000001</v>
          </cell>
          <cell r="E5860" t="str">
            <v>PAREDES/PAINEIS</v>
          </cell>
          <cell r="F5860" t="str">
            <v>DIVISORIAS/MARMORE/GRANITO/MARMORITE/CONCRETO/MAD.AGLOM.</v>
          </cell>
          <cell r="G5860" t="str">
            <v>SINAPI Nov/23</v>
          </cell>
        </row>
        <row r="5861">
          <cell r="A5861">
            <v>96362</v>
          </cell>
          <cell r="B5861" t="str">
            <v>PAREDE COM SISTEMA EM CHAPAS DE GESSO PARA DRYWALL, USO INTERNO, COM UMA FACE SIMPLES E OUTRA FACE DUPLA E ESTRUTURA METÁLICA COM GUIAS SIMPLES, SEM VÃOS. AF_07/2023_PS</v>
          </cell>
          <cell r="C5861" t="str">
            <v>M2</v>
          </cell>
          <cell r="D5861">
            <v>113.15</v>
          </cell>
          <cell r="E5861" t="str">
            <v>PAREDES/PAINEIS</v>
          </cell>
          <cell r="F5861" t="str">
            <v>DIVISORIAS/MARMORE/GRANITO/MARMORITE/CONCRETO/MAD.AGLOM.</v>
          </cell>
          <cell r="G5861" t="str">
            <v>SINAPI Nov/23</v>
          </cell>
        </row>
        <row r="5862">
          <cell r="A5862">
            <v>96363</v>
          </cell>
          <cell r="B5862" t="str">
            <v>PAREDE COM SISTEMA EM CHAPAS DE GESSO PARA DRYWALL, USO INTERNO, COM UMA FACE SIMPLES E OUTRA FACE DUPLA E ESTRUTURA METÁLICA COM GUIAS SIMPLES PARA PAREDES COM ÁREA LÍQUIDA MAIOR OU IGUAL A 6 M2, COM VÃOS. AF_07/2023_PS</v>
          </cell>
          <cell r="C5862" t="str">
            <v>M2</v>
          </cell>
          <cell r="D5862">
            <v>124.27</v>
          </cell>
          <cell r="E5862" t="str">
            <v>PAREDES/PAINEIS</v>
          </cell>
          <cell r="F5862" t="str">
            <v>DIVISORIAS/MARMORE/GRANITO/MARMORITE/CONCRETO/MAD.AGLOM.</v>
          </cell>
          <cell r="G5862" t="str">
            <v>SINAPI Nov/23</v>
          </cell>
        </row>
        <row r="5863">
          <cell r="A5863">
            <v>96364</v>
          </cell>
          <cell r="B5863" t="str">
            <v>PAREDE COM SISTEMA EM CHAPAS DE GESSO PARA DRYWALL, USO INTERNO COM UMA FACE SIMPLES E OUTRA FACE DUPLA E ESTRUTURA METÁLICA COM GUIAS DUPLAS, SEM VÃOS. AF_07/2023_PS</v>
          </cell>
          <cell r="C5863" t="str">
            <v>M2</v>
          </cell>
          <cell r="D5863">
            <v>138.6</v>
          </cell>
          <cell r="E5863" t="str">
            <v>PAREDES/PAINEIS</v>
          </cell>
          <cell r="F5863" t="str">
            <v>DIVISORIAS/MARMORE/GRANITO/MARMORITE/CONCRETO/MAD.AGLOM.</v>
          </cell>
          <cell r="G5863" t="str">
            <v>SINAPI Nov/23</v>
          </cell>
        </row>
        <row r="5864">
          <cell r="A5864">
            <v>96365</v>
          </cell>
          <cell r="B5864" t="str">
            <v>PAREDE COM SISTEMA EM CHAPAS DE GESSO PARA DRYWALL, USO INTERNO, COM UMA FACE SIMPLES E OUTRA FACE DUPLA E   ESTRUTURA METÁLICA COM GUIAS DUPLAS PARA PAREDES COM ÁREA LÍQUIDA MAIOR OU IGUAL A 6 M2, COM VÃOS. AF_07/2023_PS</v>
          </cell>
          <cell r="C5864" t="str">
            <v>M2</v>
          </cell>
          <cell r="D5864">
            <v>158.91999999999999</v>
          </cell>
          <cell r="E5864" t="str">
            <v>PAREDES/PAINEIS</v>
          </cell>
          <cell r="F5864" t="str">
            <v>DIVISORIAS/MARMORE/GRANITO/MARMORITE/CONCRETO/MAD.AGLOM.</v>
          </cell>
          <cell r="G5864" t="str">
            <v>SINAPI Nov/23</v>
          </cell>
        </row>
        <row r="5865">
          <cell r="A5865">
            <v>96366</v>
          </cell>
          <cell r="B5865" t="str">
            <v>PAREDE COM SISTEMA EM CHAPAS DE GESSO PARA DRYWALL, USO INTERNO, COM DUAS FACES DUPLAS E ESTRUTURA METÁLICA COM GUIAS SIMPLES, SEM VÃOS. AF_07/2023_PS</v>
          </cell>
          <cell r="C5865" t="str">
            <v>M2</v>
          </cell>
          <cell r="D5865">
            <v>138.85</v>
          </cell>
          <cell r="E5865" t="str">
            <v>PAREDES/PAINEIS</v>
          </cell>
          <cell r="F5865" t="str">
            <v>DIVISORIAS/MARMORE/GRANITO/MARMORITE/CONCRETO/MAD.AGLOM.</v>
          </cell>
          <cell r="G5865" t="str">
            <v>SINAPI Nov/23</v>
          </cell>
        </row>
        <row r="5866">
          <cell r="A5866">
            <v>96367</v>
          </cell>
          <cell r="B5866" t="str">
            <v>PAREDE COM SISTEMA EM CHAPAS DE GESSO PARA DRYWALL, USO INTERNO, COM DUAS FACES DUPLAS E ESTRUTURA METÁLICA COM GUIAS SIMPLES PARA PAREDES COM ÁREA LÍQUIDA MAIOR OU IGUAL A 6 M2, COM VÃOS. AF_07/2023_PS</v>
          </cell>
          <cell r="C5866" t="str">
            <v>M2</v>
          </cell>
          <cell r="D5866">
            <v>150.62</v>
          </cell>
          <cell r="E5866" t="str">
            <v>PAREDES/PAINEIS</v>
          </cell>
          <cell r="F5866" t="str">
            <v>DIVISORIAS/MARMORE/GRANITO/MARMORITE/CONCRETO/MAD.AGLOM.</v>
          </cell>
          <cell r="G5866" t="str">
            <v>SINAPI Nov/23</v>
          </cell>
        </row>
        <row r="5867">
          <cell r="A5867">
            <v>96368</v>
          </cell>
          <cell r="B5867" t="str">
            <v>PAREDE COM SISTEMA EM CHAPAS DE GESSO PARA DRYWALL, USO INTERNO COM DUAS FACES DUPLAS E ESTRUTURA METÁLICA COM GUIAS DUPLAS, SEM VÃOS. AF_07/2023_PS</v>
          </cell>
          <cell r="C5867" t="str">
            <v>M2</v>
          </cell>
          <cell r="D5867">
            <v>164.32</v>
          </cell>
          <cell r="E5867" t="str">
            <v>PAREDES/PAINEIS</v>
          </cell>
          <cell r="F5867" t="str">
            <v>DIVISORIAS/MARMORE/GRANITO/MARMORITE/CONCRETO/MAD.AGLOM.</v>
          </cell>
          <cell r="G5867" t="str">
            <v>SINAPI Nov/23</v>
          </cell>
        </row>
        <row r="5868">
          <cell r="A5868">
            <v>96369</v>
          </cell>
          <cell r="B5868" t="str">
            <v>PAREDE COM SISTEMA EM CHAPAS DE GESSO PARA DRYWALL, USO INTERNO, COM DUAS FACES DUPLAS E ESTRUTURA METÁLICA COM GUIAS DUPLAS PARA PAREDES COM ÁREA LÍQUIDA MAIOR OU IGUAL A 6 M2, COM VÃOS. AF_07/2023_PS</v>
          </cell>
          <cell r="C5868" t="str">
            <v>M2</v>
          </cell>
          <cell r="D5868">
            <v>185.27</v>
          </cell>
          <cell r="E5868" t="str">
            <v>PAREDES/PAINEIS</v>
          </cell>
          <cell r="F5868" t="str">
            <v>DIVISORIAS/MARMORE/GRANITO/MARMORITE/CONCRETO/MAD.AGLOM.</v>
          </cell>
          <cell r="G5868" t="str">
            <v>SINAPI Nov/23</v>
          </cell>
        </row>
        <row r="5869">
          <cell r="A5869">
            <v>96370</v>
          </cell>
          <cell r="B5869" t="str">
            <v>PAREDE COM SISTEMA EM CHAPAS DE GESSO PARA DRYWALL, USO INTERNO, COM UMA FACE SIMPLES E ESTRUTURA METÁLICA COM GUIAS SIMPLES, SEM VÃOS. AF_07/2023_PS</v>
          </cell>
          <cell r="C5869" t="str">
            <v>M2</v>
          </cell>
          <cell r="D5869">
            <v>57.81</v>
          </cell>
          <cell r="E5869" t="str">
            <v>PAREDES/PAINEIS</v>
          </cell>
          <cell r="F5869" t="str">
            <v>DIVISORIAS/MARMORE/GRANITO/MARMORITE/CONCRETO/MAD.AGLOM.</v>
          </cell>
          <cell r="G5869" t="str">
            <v>SINAPI Nov/23</v>
          </cell>
        </row>
        <row r="5870">
          <cell r="A5870">
            <v>96371</v>
          </cell>
          <cell r="B5870" t="str">
            <v>PAREDE COM SISTEMA EM CHAPAS DE GESSO PARA DRYWALL, USO INTERNO, COM UMA FACE SIMPLES E ESTRUTURA METÁLICA COM GUIAS SIMPLES PARA PAREDES COM ÁREA LÍQUIDA MAIOR OU IGUAL A 6 M2, COM VÃOS. AF_07/2023_PS</v>
          </cell>
          <cell r="C5870" t="str">
            <v>M2</v>
          </cell>
          <cell r="D5870">
            <v>67.59</v>
          </cell>
          <cell r="E5870" t="str">
            <v>PAREDES/PAINEIS</v>
          </cell>
          <cell r="F5870" t="str">
            <v>DIVISORIAS/MARMORE/GRANITO/MARMORITE/CONCRETO/MAD.AGLOM.</v>
          </cell>
          <cell r="G5870" t="str">
            <v>SINAPI Nov/23</v>
          </cell>
        </row>
        <row r="5871">
          <cell r="A5871">
            <v>96373</v>
          </cell>
          <cell r="B5871" t="str">
            <v>INSTALAÇÃO DE REFORÇO METÁLICO EM PAREDE DRYWALL. AF_07/2023</v>
          </cell>
          <cell r="C5871" t="str">
            <v>M</v>
          </cell>
          <cell r="D5871">
            <v>10.83</v>
          </cell>
          <cell r="E5871" t="str">
            <v>PAREDES/PAINEIS</v>
          </cell>
          <cell r="F5871" t="str">
            <v>DIVISORIAS/MARMORE/GRANITO/MARMORITE/CONCRETO/MAD.AGLOM.</v>
          </cell>
          <cell r="G5871" t="str">
            <v>SINAPI Nov/23</v>
          </cell>
        </row>
        <row r="5872">
          <cell r="A5872">
            <v>96374</v>
          </cell>
          <cell r="B5872" t="str">
            <v>INSTALAÇÃO DE REFORÇO DE MADEIRA EM PAREDE DRYWALL. AF_07/2023</v>
          </cell>
          <cell r="C5872" t="str">
            <v>M</v>
          </cell>
          <cell r="D5872">
            <v>34.880000000000003</v>
          </cell>
          <cell r="E5872" t="str">
            <v>PAREDES/PAINEIS</v>
          </cell>
          <cell r="F5872" t="str">
            <v>DIVISORIAS/MARMORE/GRANITO/MARMORITE/CONCRETO/MAD.AGLOM.</v>
          </cell>
          <cell r="G5872" t="str">
            <v>SINAPI Nov/23</v>
          </cell>
        </row>
        <row r="5873">
          <cell r="A5873">
            <v>102235</v>
          </cell>
          <cell r="B5873" t="str">
            <v>DIVISÓRIA FIXA EM VIDRO TEMPERADO 10 MM, SEM ABERTURA. AF_01/2021_PS</v>
          </cell>
          <cell r="C5873" t="str">
            <v>M2</v>
          </cell>
          <cell r="D5873">
            <v>524.52</v>
          </cell>
          <cell r="E5873" t="str">
            <v>PAREDES/PAINEIS</v>
          </cell>
          <cell r="F5873" t="str">
            <v>DIVISORIAS/MARMORE/GRANITO/MARMORITE/CONCRETO/MAD.AGLOM.</v>
          </cell>
          <cell r="G5873" t="str">
            <v>SINAPI Nov/23</v>
          </cell>
        </row>
        <row r="5874">
          <cell r="A5874">
            <v>102253</v>
          </cell>
          <cell r="B5874" t="str">
            <v>DIVISORIA SANITÁRIA, TIPO CABINE, EM GRANITO CINZA POLIDO, ESP = 3CM, ASSENTADO COM ARGAMASSA COLANTE AC III-E, EXCLUSIVE FERRAGENS. AF_01/2021</v>
          </cell>
          <cell r="C5874" t="str">
            <v>M2</v>
          </cell>
          <cell r="D5874">
            <v>924.85</v>
          </cell>
          <cell r="E5874" t="str">
            <v>PAREDES/PAINEIS</v>
          </cell>
          <cell r="F5874" t="str">
            <v>DIVISORIAS/MARMORE/GRANITO/MARMORITE/CONCRETO/MAD.AGLOM.</v>
          </cell>
          <cell r="G5874" t="str">
            <v>SINAPI Nov/23</v>
          </cell>
        </row>
        <row r="5875">
          <cell r="A5875">
            <v>102254</v>
          </cell>
          <cell r="B5875" t="str">
            <v>DIVISORIA SANITÁRIA, TIPO CABINE, EM MÁRMORE BRANCO POLIDO, ESP = 3CM, ASSENTADO COM ARGAMASSA COLANTE AC III-E, EXCLUSIVE FERRAGENS. AF_01/2021</v>
          </cell>
          <cell r="C5875" t="str">
            <v>M2</v>
          </cell>
          <cell r="D5875">
            <v>822.43</v>
          </cell>
          <cell r="E5875" t="str">
            <v>PAREDES/PAINEIS</v>
          </cell>
          <cell r="F5875" t="str">
            <v>DIVISORIAS/MARMORE/GRANITO/MARMORITE/CONCRETO/MAD.AGLOM.</v>
          </cell>
          <cell r="G5875" t="str">
            <v>SINAPI Nov/23</v>
          </cell>
        </row>
        <row r="5876">
          <cell r="A5876">
            <v>102255</v>
          </cell>
          <cell r="B5876" t="str">
            <v>TAPA VISTA DE MICTÓRIO EM GRANITO CINZA POLIDO, ESP = 3CM, ASSENTADO COM ARGAMASSA COLANTE AC III-E . AF_01/2021</v>
          </cell>
          <cell r="C5876" t="str">
            <v>M2</v>
          </cell>
          <cell r="D5876">
            <v>963.83</v>
          </cell>
          <cell r="E5876" t="str">
            <v>PAREDES/PAINEIS</v>
          </cell>
          <cell r="F5876" t="str">
            <v>DIVISORIAS/MARMORE/GRANITO/MARMORITE/CONCRETO/MAD.AGLOM.</v>
          </cell>
          <cell r="G5876" t="str">
            <v>SINAPI Nov/23</v>
          </cell>
        </row>
        <row r="5877">
          <cell r="A5877">
            <v>102256</v>
          </cell>
          <cell r="B5877" t="str">
            <v>TAPA VISTA DE MICTÓRIO EM MÁRMORE BRANCO POLIDO, ESP = 3CM, ASSENTADO COM ARGAMASSA COLANTE AC III-E . AF_01/2021</v>
          </cell>
          <cell r="C5877" t="str">
            <v>M2</v>
          </cell>
          <cell r="D5877">
            <v>866.29</v>
          </cell>
          <cell r="E5877" t="str">
            <v>PAREDES/PAINEIS</v>
          </cell>
          <cell r="F5877" t="str">
            <v>DIVISORIAS/MARMORE/GRANITO/MARMORITE/CONCRETO/MAD.AGLOM.</v>
          </cell>
          <cell r="G5877" t="str">
            <v>SINAPI Nov/23</v>
          </cell>
        </row>
        <row r="5878">
          <cell r="A5878">
            <v>102257</v>
          </cell>
          <cell r="B5878" t="str">
            <v>DIVISORIA SANITÁRIA, TIPO CABINE, EM PAINEL DE GRANILITE, ESP = 3CM, ASSENTADO COM ARGAMASSA COLANTE AC III-E, EXCLUSIVE FERRAGENS. AF_01/2021</v>
          </cell>
          <cell r="C5878" t="str">
            <v>M2</v>
          </cell>
          <cell r="D5878">
            <v>341.56</v>
          </cell>
          <cell r="E5878" t="str">
            <v>PAREDES/PAINEIS</v>
          </cell>
          <cell r="F5878" t="str">
            <v>DIVISORIAS/MARMORE/GRANITO/MARMORITE/CONCRETO/MAD.AGLOM.</v>
          </cell>
          <cell r="G5878" t="str">
            <v>SINAPI Nov/23</v>
          </cell>
        </row>
        <row r="5879">
          <cell r="A5879">
            <v>102258</v>
          </cell>
          <cell r="B5879" t="str">
            <v>TAPA VISTA DE MICTÓRIO EM PAINEL DE GRANILITE, ESP = 3CM, ASSENTADO COM ARGAMASSA COLANTE AC III-E . AF_01/2021</v>
          </cell>
          <cell r="C5879" t="str">
            <v>M2</v>
          </cell>
          <cell r="D5879">
            <v>399.41</v>
          </cell>
          <cell r="E5879" t="str">
            <v>PAREDES/PAINEIS</v>
          </cell>
          <cell r="F5879" t="str">
            <v>DIVISORIAS/MARMORE/GRANITO/MARMORITE/CONCRETO/MAD.AGLOM.</v>
          </cell>
          <cell r="G5879" t="str">
            <v>SINAPI Nov/23</v>
          </cell>
        </row>
        <row r="5880">
          <cell r="A5880">
            <v>104718</v>
          </cell>
          <cell r="B5880" t="str">
            <v>PAREDE COM SISTEMA EM CHAPAS DE GESSO PARA DRYWALL, USO INTERNO, COM DUAS FACES SIMPLES E ESTRUTURA METÁLICA COM GUIAS SIMPLES PARA PAREDES COM ÁREA LÍQUIDA MENOR QUE 6 M2, COM VÃOS. AF_07/2023_PS</v>
          </cell>
          <cell r="C5880" t="str">
            <v>M2</v>
          </cell>
          <cell r="D5880">
            <v>116.91</v>
          </cell>
          <cell r="E5880" t="str">
            <v>PAREDES/PAINEIS</v>
          </cell>
          <cell r="F5880" t="str">
            <v>DIVISORIAS/MARMORE/GRANITO/MARMORITE/CONCRETO/MAD.AGLOM.</v>
          </cell>
          <cell r="G5880" t="str">
            <v>SINAPI Nov/23</v>
          </cell>
        </row>
        <row r="5881">
          <cell r="A5881">
            <v>104719</v>
          </cell>
          <cell r="B5881" t="str">
            <v>PAREDE COM SISTEMA EM CHAPAS DE GESSO PARA DRYWALL, USO INTERNO, COM DUAS FACES SIMPLES E ESTRUTURA METÁLICA COM GUIAS DUPLAS PARA PAREDES COM ÁREA LÍQUIDA MENOR QUE 6 M2, COM VÃOS. AF_07/2023_PS</v>
          </cell>
          <cell r="C5881" t="str">
            <v>M2</v>
          </cell>
          <cell r="D5881">
            <v>167.22</v>
          </cell>
          <cell r="E5881" t="str">
            <v>PAREDES/PAINEIS</v>
          </cell>
          <cell r="F5881" t="str">
            <v>DIVISORIAS/MARMORE/GRANITO/MARMORITE/CONCRETO/MAD.AGLOM.</v>
          </cell>
          <cell r="G5881" t="str">
            <v>SINAPI Nov/23</v>
          </cell>
        </row>
        <row r="5882">
          <cell r="A5882">
            <v>104720</v>
          </cell>
          <cell r="B5882" t="str">
            <v>PAREDE COM SISTEMA EM CHAPAS DE GESSO PARA DRYWALL, USO INTERNO, COM UMA FACE SIMPLES E OUTRA FACE DUPLA E ESTRUTURA METÁLICA COM GUIAS SIMPLES PARA PAREDES COM ÁREA LÍQUIDA MENOR QUE 6 M2, COM VÃOS. AF_07/2023_PS</v>
          </cell>
          <cell r="C5882" t="str">
            <v>M2</v>
          </cell>
          <cell r="D5882">
            <v>144.56</v>
          </cell>
          <cell r="E5882" t="str">
            <v>PAREDES/PAINEIS</v>
          </cell>
          <cell r="F5882" t="str">
            <v>DIVISORIAS/MARMORE/GRANITO/MARMORITE/CONCRETO/MAD.AGLOM.</v>
          </cell>
          <cell r="G5882" t="str">
            <v>SINAPI Nov/23</v>
          </cell>
        </row>
        <row r="5883">
          <cell r="A5883">
            <v>104721</v>
          </cell>
          <cell r="B5883" t="str">
            <v>PAREDE COM SISTEMA EM CHAPAS DE GESSO PARA DRYWALL, USO INTERNO, COM UMA FACE SIMPLES E OUTRA FACE DUPLA E ESTRUTURA METÁLICA COM GUIAS DUPLAS PARA PAREDES COM ÁREA LÍQUIDA MENOR QUE 6 M2, COM VÃOS. AF_07/2023_PS</v>
          </cell>
          <cell r="C5883" t="str">
            <v>M2</v>
          </cell>
          <cell r="D5883">
            <v>194.87</v>
          </cell>
          <cell r="E5883" t="str">
            <v>PAREDES/PAINEIS</v>
          </cell>
          <cell r="F5883" t="str">
            <v>DIVISORIAS/MARMORE/GRANITO/MARMORITE/CONCRETO/MAD.AGLOM.</v>
          </cell>
          <cell r="G5883" t="str">
            <v>SINAPI Nov/23</v>
          </cell>
        </row>
        <row r="5884">
          <cell r="A5884">
            <v>104722</v>
          </cell>
          <cell r="B5884" t="str">
            <v>PAREDE COM SISTEMA EM CHAPAS DE GESSO PARA DRYWALL, USO INTERNO, COM DUAS FACES DUPLAS E ESTRUTURA METÁLICA COM GUIAS SIMPLES PARA PAREDES COM ÁREA LÍQUIDA MENOR QUE 6 M2, COM VÃOS. AF_07/2023_PS</v>
          </cell>
          <cell r="C5884" t="str">
            <v>M2</v>
          </cell>
          <cell r="D5884">
            <v>172.23</v>
          </cell>
          <cell r="E5884" t="str">
            <v>PAREDES/PAINEIS</v>
          </cell>
          <cell r="F5884" t="str">
            <v>DIVISORIAS/MARMORE/GRANITO/MARMORITE/CONCRETO/MAD.AGLOM.</v>
          </cell>
          <cell r="G5884" t="str">
            <v>SINAPI Nov/23</v>
          </cell>
        </row>
        <row r="5885">
          <cell r="A5885">
            <v>104723</v>
          </cell>
          <cell r="B5885" t="str">
            <v>PAREDE COM SISTEMA EM CHAPAS DE GESSO PARA DRYWALL, USO INTERNO, COM DUAS FACES DUPLAS E ESTRUTURA METÁLICA COM GUIAS DUPLAS PARA PAREDES COM ÁREA LÍQUIDA MENOR QUE 6 M2, COM VÃOS. AF_07/2023_PS</v>
          </cell>
          <cell r="C5885" t="str">
            <v>M2</v>
          </cell>
          <cell r="D5885">
            <v>222.53</v>
          </cell>
          <cell r="E5885" t="str">
            <v>PAREDES/PAINEIS</v>
          </cell>
          <cell r="F5885" t="str">
            <v>DIVISORIAS/MARMORE/GRANITO/MARMORITE/CONCRETO/MAD.AGLOM.</v>
          </cell>
          <cell r="G5885" t="str">
            <v>SINAPI Nov/23</v>
          </cell>
        </row>
        <row r="5886">
          <cell r="A5886">
            <v>104724</v>
          </cell>
          <cell r="B5886" t="str">
            <v>PAREDE COM SISTEMA EM CHAPAS DE GESSO PARA DRYWALL, USO INTERNO, COM UMA FACE SIMPLES E ESTRUTURA METÁLICA COM GUIAS SIMPLES PARA PAREDES COM ÁREA LÍQUIDA MENOR QUE 6 M2, COM VÃOS. AF_07/2023_PS</v>
          </cell>
          <cell r="C5886" t="str">
            <v>M2</v>
          </cell>
          <cell r="D5886">
            <v>85.28</v>
          </cell>
          <cell r="E5886" t="str">
            <v>PAREDES/PAINEIS</v>
          </cell>
          <cell r="F5886" t="str">
            <v>DIVISORIAS/MARMORE/GRANITO/MARMORITE/CONCRETO/MAD.AGLOM.</v>
          </cell>
          <cell r="G5886" t="str">
            <v>SINAPI Nov/23</v>
          </cell>
        </row>
        <row r="5887">
          <cell r="A5887">
            <v>101154</v>
          </cell>
          <cell r="B5887" t="str">
            <v>ALVENARIA DE VEDAÇÃO DE BLOCOS DE CONCRETO CELULAR DE 10X30X60CM (ESPESSURA 10CM) E ARGAMASSA DE ASSENTAMENTO COM PREPARO EM BETONEIRA. AF_05/2020</v>
          </cell>
          <cell r="C5887" t="str">
            <v>M2</v>
          </cell>
          <cell r="D5887">
            <v>132.35</v>
          </cell>
          <cell r="E5887" t="str">
            <v>PAREDES/PAINEIS</v>
          </cell>
          <cell r="F5887" t="str">
            <v>ALVENARIA DE BLOCO-CONCRETO CELULAR</v>
          </cell>
          <cell r="G5887" t="str">
            <v>SINAPI Nov/23</v>
          </cell>
        </row>
        <row r="5888">
          <cell r="A5888">
            <v>101155</v>
          </cell>
          <cell r="B5888" t="str">
            <v>ALVENARIA DE VEDAÇÃO DE BLOCOS DE CONCRETO CELULAR DE 15X30X60CM (ESPESSURA 15CM) E ARGAMASSA DE ASSENTAMENTO COM PREPARO EM BETONEIRA. AF_05/2020</v>
          </cell>
          <cell r="C5888" t="str">
            <v>M2</v>
          </cell>
          <cell r="D5888">
            <v>186.21</v>
          </cell>
          <cell r="E5888" t="str">
            <v>PAREDES/PAINEIS</v>
          </cell>
          <cell r="F5888" t="str">
            <v>ALVENARIA DE BLOCO-CONCRETO CELULAR</v>
          </cell>
          <cell r="G5888" t="str">
            <v>SINAPI Nov/23</v>
          </cell>
        </row>
        <row r="5889">
          <cell r="A5889">
            <v>101156</v>
          </cell>
          <cell r="B5889" t="str">
            <v>ALVENARIA DE VEDAÇÃO DE BLOCOS DE CONCRETO CELULAR DE 20X30X60CM (ESPESSURA 20CM) E ARGAMASSA DE ASSENTAMENTO COM PREPARO EM BETONEIRA. AF_05/2020</v>
          </cell>
          <cell r="C5889" t="str">
            <v>M2</v>
          </cell>
          <cell r="D5889">
            <v>272.93</v>
          </cell>
          <cell r="E5889" t="str">
            <v>PAREDES/PAINEIS</v>
          </cell>
          <cell r="F5889" t="str">
            <v>ALVENARIA DE BLOCO-CONCRETO CELULAR</v>
          </cell>
          <cell r="G5889" t="str">
            <v>SINAPI Nov/23</v>
          </cell>
        </row>
        <row r="5890">
          <cell r="A5890">
            <v>101814</v>
          </cell>
          <cell r="B5890" t="str">
            <v>RECOMPOSIÇÃO DE PAVIMENTOS EM PEDRA POLIÉDRICA, REJUNTAMENTO COM PÓ DE PEDRA, COM REAPROVEITAMENTO DAS PEDRAS POLIÉDRICAS PARA O FECHAMENTO DE VALAS - INCLUSO RETIRADA E COLOCAÇÃO DO MATERIAL. AF_12/2020</v>
          </cell>
          <cell r="C5890" t="str">
            <v>M2</v>
          </cell>
          <cell r="D5890">
            <v>49.96</v>
          </cell>
          <cell r="E5890" t="str">
            <v>PAVIMENTACAO</v>
          </cell>
          <cell r="F5890" t="str">
            <v>RECOMPOSICAO DE PAVIMENTACAO</v>
          </cell>
          <cell r="G5890" t="str">
            <v>SINAPI Nov/23</v>
          </cell>
        </row>
        <row r="5891">
          <cell r="A5891">
            <v>101816</v>
          </cell>
          <cell r="B5891" t="str">
            <v>RECOMPOSIÇÃO DE PAVIMENTO EM PEDRAS POLIÉDRICAS, REJUNTAMENTO COM ARGAMASSA, COM REAPROVEITAMENTO DAS PEDRAS POLIÉDRICAS, PARA O FECHAMENTO DE VALAS - INCLUSO RETIRADA E COLOCAÇÃO DO MATERIAL. AF_12/2020</v>
          </cell>
          <cell r="C5891" t="str">
            <v>M2</v>
          </cell>
          <cell r="D5891">
            <v>72.650000000000006</v>
          </cell>
          <cell r="E5891" t="str">
            <v>PAVIMENTACAO</v>
          </cell>
          <cell r="F5891" t="str">
            <v>RECOMPOSICAO DE PAVIMENTACAO</v>
          </cell>
          <cell r="G5891" t="str">
            <v>SINAPI Nov/23</v>
          </cell>
        </row>
        <row r="5892">
          <cell r="A5892">
            <v>101817</v>
          </cell>
          <cell r="B5892" t="str">
            <v>RECOMPOSIÇÃO DE PAVIMENTO EM PARALELEPÍPEDOS, REJUNTAMENTO COM PÓ DE PEDRA, COM REAPROVEITAMENTO DOS PARALELEPÍPEDOS, PARA O FECHAMENTO DE VALAS - INCLUSO RETIRADA E COLOCAÇÃO DO MATERIAL. AF_12/2020</v>
          </cell>
          <cell r="C5892" t="str">
            <v>M2</v>
          </cell>
          <cell r="D5892">
            <v>56.73</v>
          </cell>
          <cell r="E5892" t="str">
            <v>PAVIMENTACAO</v>
          </cell>
          <cell r="F5892" t="str">
            <v>RECOMPOSICAO DE PAVIMENTACAO</v>
          </cell>
          <cell r="G5892" t="str">
            <v>SINAPI Nov/23</v>
          </cell>
        </row>
        <row r="5893">
          <cell r="A5893">
            <v>101819</v>
          </cell>
          <cell r="B5893" t="str">
            <v>RECOMPOSIÇÃO DE PAVIMENTO EM PARALELEPÍPEDOS, REJUNTAMENTO COM ARGAMASSA, COM REAPROVEITAMENTO DOS PARALELEPÍPEDOS, PARA O FECHAMENTO DE VALAS - INCLUSO RETIRADA E COLOCAÇÃO DO MATERIAL. AF_12/2020</v>
          </cell>
          <cell r="C5893" t="str">
            <v>M2</v>
          </cell>
          <cell r="D5893">
            <v>70.239999999999995</v>
          </cell>
          <cell r="E5893" t="str">
            <v>PAVIMENTACAO</v>
          </cell>
          <cell r="F5893" t="str">
            <v>RECOMPOSICAO DE PAVIMENTACAO</v>
          </cell>
          <cell r="G5893" t="str">
            <v>SINAPI Nov/23</v>
          </cell>
        </row>
        <row r="5894">
          <cell r="A5894">
            <v>101820</v>
          </cell>
          <cell r="B5894" t="str">
            <v>RECOMPOSIÇÃO DE PAVIMENTO EM PISO INTERTRAVADO SEXTAVADO, COM REAPROVEITAMENTO DOS BLOCOS SEXTAVADO, PARA O FECHAMENTO DE VALAS - INCLUSO RETIRADA E COLOCAÇÃO DO MATERIAL. AF_12/2020</v>
          </cell>
          <cell r="C5894" t="str">
            <v>M2</v>
          </cell>
          <cell r="D5894">
            <v>50.55</v>
          </cell>
          <cell r="E5894" t="str">
            <v>PAVIMENTACAO</v>
          </cell>
          <cell r="F5894" t="str">
            <v>RECOMPOSICAO DE PAVIMENTACAO</v>
          </cell>
          <cell r="G5894" t="str">
            <v>SINAPI Nov/23</v>
          </cell>
        </row>
        <row r="5895">
          <cell r="A5895">
            <v>101822</v>
          </cell>
          <cell r="B5895" t="str">
            <v>RECOMPOSIÇÃO DE BASE E OU SUB-BASE PARA REMENDO PROFUNDO DE SOLOS DE COMPORTAMENTO LATERÍTICO (ARENOSO) - INCLUSO RETIRADA E COLOCAÇÃO DO MATERIAL. AF_12/2020</v>
          </cell>
          <cell r="C5895" t="str">
            <v>M3</v>
          </cell>
          <cell r="D5895">
            <v>149.07</v>
          </cell>
          <cell r="E5895" t="str">
            <v>PAVIMENTACAO</v>
          </cell>
          <cell r="F5895" t="str">
            <v>RECOMPOSICAO DE PAVIMENTACAO</v>
          </cell>
          <cell r="G5895" t="str">
            <v>SINAPI Nov/23</v>
          </cell>
        </row>
        <row r="5896">
          <cell r="A5896">
            <v>101823</v>
          </cell>
          <cell r="B5896" t="str">
            <v>RECOMPOSIÇÃO DE BASE E OU SUB-BASE PARA REMENDO PROFUNDO DE SOLO MELHORADO COM CIMENTO (TEOR DE 2%) - INCLUSO RETIRADA E COLOCAÇÃO DO MATERIAL. AF_12/2020</v>
          </cell>
          <cell r="C5896" t="str">
            <v>M3</v>
          </cell>
          <cell r="D5896">
            <v>177.01</v>
          </cell>
          <cell r="E5896" t="str">
            <v>PAVIMENTACAO</v>
          </cell>
          <cell r="F5896" t="str">
            <v>RECOMPOSICAO DE PAVIMENTACAO</v>
          </cell>
          <cell r="G5896" t="str">
            <v>SINAPI Nov/23</v>
          </cell>
        </row>
        <row r="5897">
          <cell r="A5897">
            <v>101824</v>
          </cell>
          <cell r="B5897" t="str">
            <v>RECOMPOSIÇÃO DE BASE E OU SUB-BASE PARA REMENDO PROFUNDO DE SOLO MELHORADO COM CIMENTO (TEOR DE 4%) - INCLUSO RETIRADA E COLOCAÇÃO DO MATERIAL. AF_12/2020</v>
          </cell>
          <cell r="C5897" t="str">
            <v>M3</v>
          </cell>
          <cell r="D5897">
            <v>203.02</v>
          </cell>
          <cell r="E5897" t="str">
            <v>PAVIMENTACAO</v>
          </cell>
          <cell r="F5897" t="str">
            <v>RECOMPOSICAO DE PAVIMENTACAO</v>
          </cell>
          <cell r="G5897" t="str">
            <v>SINAPI Nov/23</v>
          </cell>
        </row>
        <row r="5898">
          <cell r="A5898">
            <v>101825</v>
          </cell>
          <cell r="B5898" t="str">
            <v>RECOMPOSIÇÃO DE BASE E OU SUB-BASE PARA REMENDO PROFUNDO DE SOLO COM CIMENTO (TEOR DE 6%) - INCLUSO RETIRADA E COLOCAÇÃO DO MATERIAL. AF_12/2020</v>
          </cell>
          <cell r="C5898" t="str">
            <v>M3</v>
          </cell>
          <cell r="D5898">
            <v>228.33</v>
          </cell>
          <cell r="E5898" t="str">
            <v>PAVIMENTACAO</v>
          </cell>
          <cell r="F5898" t="str">
            <v>RECOMPOSICAO DE PAVIMENTACAO</v>
          </cell>
          <cell r="G5898" t="str">
            <v>SINAPI Nov/23</v>
          </cell>
        </row>
        <row r="5899">
          <cell r="A5899">
            <v>101826</v>
          </cell>
          <cell r="B5899" t="str">
            <v>RECOMPOSIÇÃO DE BASE E OU SUB-BASE PARA REMENDO PROFUNDO DE SOLO COM CIMENTO (TEOR DE 8%) - INCLUSO RETIRADA E COLOCAÇÃO DO MATERIAL. AF_12/2020</v>
          </cell>
          <cell r="C5899" t="str">
            <v>M3</v>
          </cell>
          <cell r="D5899">
            <v>253.31</v>
          </cell>
          <cell r="E5899" t="str">
            <v>PAVIMENTACAO</v>
          </cell>
          <cell r="F5899" t="str">
            <v>RECOMPOSICAO DE PAVIMENTACAO</v>
          </cell>
          <cell r="G5899" t="str">
            <v>SINAPI Nov/23</v>
          </cell>
        </row>
        <row r="5900">
          <cell r="A5900">
            <v>101827</v>
          </cell>
          <cell r="B5900" t="str">
            <v>RECOMPOSIÇÃO DE BASE E OU SUB-BASE PARA REMENDO PROFUNDO DE SOLO BRITA (40/60) - INCLUSO RETIRADA E COLOCAÇÃO DO MATERIAL. AF_12/2020</v>
          </cell>
          <cell r="C5900" t="str">
            <v>M3</v>
          </cell>
          <cell r="D5900">
            <v>206.52</v>
          </cell>
          <cell r="E5900" t="str">
            <v>PAVIMENTACAO</v>
          </cell>
          <cell r="F5900" t="str">
            <v>RECOMPOSICAO DE PAVIMENTACAO</v>
          </cell>
          <cell r="G5900" t="str">
            <v>SINAPI Nov/23</v>
          </cell>
        </row>
        <row r="5901">
          <cell r="A5901">
            <v>101828</v>
          </cell>
          <cell r="B5901" t="str">
            <v>RECOMPOSIÇÃO DE BASE E OU SUB-BASE PARA REMENDO PROFUNDO DE SOLO BRITA (50/50) - INCLUSO RETIRADA E COLOCAÇÃO DO MATERIAL. AF_12/2020</v>
          </cell>
          <cell r="C5901" t="str">
            <v>M3</v>
          </cell>
          <cell r="D5901">
            <v>196.95</v>
          </cell>
          <cell r="E5901" t="str">
            <v>PAVIMENTACAO</v>
          </cell>
          <cell r="F5901" t="str">
            <v>RECOMPOSICAO DE PAVIMENTACAO</v>
          </cell>
          <cell r="G5901" t="str">
            <v>SINAPI Nov/23</v>
          </cell>
        </row>
        <row r="5902">
          <cell r="A5902">
            <v>101829</v>
          </cell>
          <cell r="B5902" t="str">
            <v>RECOMPOSIÇÃO DE BASE E OU SUB-BASE PARA REMENDO PROFUNDO DE SOLO BRITA (40/60) COM CIMENTO (TEOR DE 4%) - INCLUSO RETIRADA E COLOCAÇÃO DO MATERIAL. AF_12/2020</v>
          </cell>
          <cell r="C5902" t="str">
            <v>M3</v>
          </cell>
          <cell r="D5902">
            <v>258.18</v>
          </cell>
          <cell r="E5902" t="str">
            <v>PAVIMENTACAO</v>
          </cell>
          <cell r="F5902" t="str">
            <v>RECOMPOSICAO DE PAVIMENTACAO</v>
          </cell>
          <cell r="G5902" t="str">
            <v>SINAPI Nov/23</v>
          </cell>
        </row>
        <row r="5903">
          <cell r="A5903">
            <v>101830</v>
          </cell>
          <cell r="B5903" t="str">
            <v>RECOMPOSIÇÃO DE BASE E OU SUB-BASE PARA REMENDO PROFUNDO DE SOLO BRITA (40/60) COM CIMENTO (TEOR DE 6%) - INCLUSO RETIRADA E COLOCAÇÃO DO MATERIAL. AF_12/2020</v>
          </cell>
          <cell r="C5903" t="str">
            <v>M3</v>
          </cell>
          <cell r="D5903">
            <v>282.33999999999997</v>
          </cell>
          <cell r="E5903" t="str">
            <v>PAVIMENTACAO</v>
          </cell>
          <cell r="F5903" t="str">
            <v>RECOMPOSICAO DE PAVIMENTACAO</v>
          </cell>
          <cell r="G5903" t="str">
            <v>SINAPI Nov/23</v>
          </cell>
        </row>
        <row r="5904">
          <cell r="A5904">
            <v>101831</v>
          </cell>
          <cell r="B5904" t="str">
            <v>RECOMPOSIÇÃO DE BASE E OU SUB-BASE PARA REMENDO PROFUNDO DE SOLO BRITA (40/60) COM CIMENTO (TEOR DE 8%) - INCLUSO RETIRADA E COLOCAÇÃO DO MATERIAL. AF_12/2020</v>
          </cell>
          <cell r="C5904" t="str">
            <v>M3</v>
          </cell>
          <cell r="D5904">
            <v>306.17</v>
          </cell>
          <cell r="E5904" t="str">
            <v>PAVIMENTACAO</v>
          </cell>
          <cell r="F5904" t="str">
            <v>RECOMPOSICAO DE PAVIMENTACAO</v>
          </cell>
          <cell r="G5904" t="str">
            <v>SINAPI Nov/23</v>
          </cell>
        </row>
        <row r="5905">
          <cell r="A5905">
            <v>101832</v>
          </cell>
          <cell r="B5905" t="str">
            <v>RECOMPOSIÇÃO DE BASE E OU SUB-BASE PARA REMENDO PROFUNDO DE SOLO BRITA (50/50) COM CIMENTO (TEOR DE 4%) - INCLUSO RETIRADA E COLOCAÇÃO DO MATERIAL. AF_12/2020</v>
          </cell>
          <cell r="C5905" t="str">
            <v>M3</v>
          </cell>
          <cell r="D5905">
            <v>248.98</v>
          </cell>
          <cell r="E5905" t="str">
            <v>PAVIMENTACAO</v>
          </cell>
          <cell r="F5905" t="str">
            <v>RECOMPOSICAO DE PAVIMENTACAO</v>
          </cell>
          <cell r="G5905" t="str">
            <v>SINAPI Nov/23</v>
          </cell>
        </row>
        <row r="5906">
          <cell r="A5906">
            <v>101833</v>
          </cell>
          <cell r="B5906" t="str">
            <v>RECOMPOSIÇÃO DE BASE E OU SUB-BASE PARA REMENDO PROFUNDO DE SOLO BRITA (50/50) COM CIMENTO (TEOR DE 6%) - INCLUSO RETIRADA E COLOCAÇÃO DO MATERIAL. AF_12/2020</v>
          </cell>
          <cell r="C5906" t="str">
            <v>M3</v>
          </cell>
          <cell r="D5906">
            <v>273.33</v>
          </cell>
          <cell r="E5906" t="str">
            <v>PAVIMENTACAO</v>
          </cell>
          <cell r="F5906" t="str">
            <v>RECOMPOSICAO DE PAVIMENTACAO</v>
          </cell>
          <cell r="G5906" t="str">
            <v>SINAPI Nov/23</v>
          </cell>
        </row>
        <row r="5907">
          <cell r="A5907">
            <v>101834</v>
          </cell>
          <cell r="B5907" t="str">
            <v>RECOMPOSIÇÃO DE BASE E OU SUB-BASE PARA REMENDO PROFUNDO DE SOLO BRITA (50/50) COM CIMENTO (TEOR DE 8%) - INCLUSO RETIRADA E COLOCAÇÃO DO MATERIAL. AF_12/2020</v>
          </cell>
          <cell r="C5907" t="str">
            <v>M3</v>
          </cell>
          <cell r="D5907">
            <v>297.36</v>
          </cell>
          <cell r="E5907" t="str">
            <v>PAVIMENTACAO</v>
          </cell>
          <cell r="F5907" t="str">
            <v>RECOMPOSICAO DE PAVIMENTACAO</v>
          </cell>
          <cell r="G5907" t="str">
            <v>SINAPI Nov/23</v>
          </cell>
        </row>
        <row r="5908">
          <cell r="A5908">
            <v>101835</v>
          </cell>
          <cell r="B5908" t="str">
            <v>RECOMPOSIÇÃO DE BASE E OU SUB-BASE PARA REMENDO PROFUNDO DE BRITA GRADUADA SIMPLES - INCLUSO RETIRADA E COLOCAÇÃO DO MATERIAL. AF_12/2020</v>
          </cell>
          <cell r="C5908" t="str">
            <v>M3</v>
          </cell>
          <cell r="D5908">
            <v>261.83</v>
          </cell>
          <cell r="E5908" t="str">
            <v>PAVIMENTACAO</v>
          </cell>
          <cell r="F5908" t="str">
            <v>RECOMPOSICAO DE PAVIMENTACAO</v>
          </cell>
          <cell r="G5908" t="str">
            <v>SINAPI Nov/23</v>
          </cell>
        </row>
        <row r="5909">
          <cell r="A5909">
            <v>101836</v>
          </cell>
          <cell r="B5909" t="str">
            <v>RECOMPOSIÇÃO DE BASE E OU SUB-BASE PARA FECHAMENTO DE VALAS DE SOLOS DE COMPORTAMENTO LATERÍTICO (ARENOSO) - INCLUSO RETIRADA E COLOCAÇÃO DO MATERIAL. AF_12/2020</v>
          </cell>
          <cell r="C5909" t="str">
            <v>M3</v>
          </cell>
          <cell r="D5909">
            <v>28.49</v>
          </cell>
          <cell r="E5909" t="str">
            <v>PAVIMENTACAO</v>
          </cell>
          <cell r="F5909" t="str">
            <v>RECOMPOSICAO DE PAVIMENTACAO</v>
          </cell>
          <cell r="G5909" t="str">
            <v>SINAPI Nov/23</v>
          </cell>
        </row>
        <row r="5910">
          <cell r="A5910">
            <v>101837</v>
          </cell>
          <cell r="B5910" t="str">
            <v>RECOMPOSIÇÃO DE BASE E OU SUB-BASE PARA FECHAMENTO DE VALAS DE SOLO MELHORADO COM CIMENTO (TEOR DE 2%) - INCLUSO RETIRADA E COLOCAÇÃO DO MATERIAL. AF_12/2020</v>
          </cell>
          <cell r="C5910" t="str">
            <v>M3</v>
          </cell>
          <cell r="D5910">
            <v>56.43</v>
          </cell>
          <cell r="E5910" t="str">
            <v>PAVIMENTACAO</v>
          </cell>
          <cell r="F5910" t="str">
            <v>RECOMPOSICAO DE PAVIMENTACAO</v>
          </cell>
          <cell r="G5910" t="str">
            <v>SINAPI Nov/23</v>
          </cell>
        </row>
        <row r="5911">
          <cell r="A5911">
            <v>101838</v>
          </cell>
          <cell r="B5911" t="str">
            <v>RECOMPOSIÇÃO DE BASE E OU SUB-BASE PARA FECHAMENTO DE VALAS DE SOLO MELHORADO COM CIMENTO (TEOR DE 4%) - INCLUSO RETIRADA E COLOCAÇÃO DO MATERIAL. AF_12/2020</v>
          </cell>
          <cell r="C5911" t="str">
            <v>M3</v>
          </cell>
          <cell r="D5911">
            <v>82.44</v>
          </cell>
          <cell r="E5911" t="str">
            <v>PAVIMENTACAO</v>
          </cell>
          <cell r="F5911" t="str">
            <v>RECOMPOSICAO DE PAVIMENTACAO</v>
          </cell>
          <cell r="G5911" t="str">
            <v>SINAPI Nov/23</v>
          </cell>
        </row>
        <row r="5912">
          <cell r="A5912">
            <v>101839</v>
          </cell>
          <cell r="B5912" t="str">
            <v>RECOMPOSIÇÃO DE BASE E OU SUB-BASE PARA FECHAMENTO DE VALAS DE SOLO COM CIMENTO (TEOR DE 6%) - INCLUSO RETIRADA E COLOCAÇÃO DO MATERIAL. AF_12/2020</v>
          </cell>
          <cell r="C5912" t="str">
            <v>M3</v>
          </cell>
          <cell r="D5912">
            <v>107.74</v>
          </cell>
          <cell r="E5912" t="str">
            <v>PAVIMENTACAO</v>
          </cell>
          <cell r="F5912" t="str">
            <v>RECOMPOSICAO DE PAVIMENTACAO</v>
          </cell>
          <cell r="G5912" t="str">
            <v>SINAPI Nov/23</v>
          </cell>
        </row>
        <row r="5913">
          <cell r="A5913">
            <v>101840</v>
          </cell>
          <cell r="B5913" t="str">
            <v>RECOMPOSIÇÃO DE BASE E OU SUB-BASE PARA FECHAMENTO DE VALAS DE SOLO COM CIMENTO (TEOR DE 8%) - INCLUSO RETIRADA E COLOCAÇÃO DO MATERIAL. AF_12/2020</v>
          </cell>
          <cell r="C5913" t="str">
            <v>M3</v>
          </cell>
          <cell r="D5913">
            <v>184.29</v>
          </cell>
          <cell r="E5913" t="str">
            <v>PAVIMENTACAO</v>
          </cell>
          <cell r="F5913" t="str">
            <v>RECOMPOSICAO DE PAVIMENTACAO</v>
          </cell>
          <cell r="G5913" t="str">
            <v>SINAPI Nov/23</v>
          </cell>
        </row>
        <row r="5914">
          <cell r="A5914">
            <v>101841</v>
          </cell>
          <cell r="B5914" t="str">
            <v>RECOMPOSIÇÃO DE BASE E OU SUB-BASE PARA FECHAMENTO DE VALAS DE SOLO BRITA (40/60) - INCLUSO RETIRADA E COLOCAÇÃO DO MATERIAL. AF_12/2020</v>
          </cell>
          <cell r="C5914" t="str">
            <v>M3</v>
          </cell>
          <cell r="D5914">
            <v>85.94</v>
          </cell>
          <cell r="E5914" t="str">
            <v>PAVIMENTACAO</v>
          </cell>
          <cell r="F5914" t="str">
            <v>RECOMPOSICAO DE PAVIMENTACAO</v>
          </cell>
          <cell r="G5914" t="str">
            <v>SINAPI Nov/23</v>
          </cell>
        </row>
        <row r="5915">
          <cell r="A5915">
            <v>101842</v>
          </cell>
          <cell r="B5915" t="str">
            <v>RECOMPOSIÇÃO DE BASE E OU SUB-BASE PARA FECHAMENTO DE VALAS DE SOLO BRITA (50/50) - INCLUSO RETIRADA E COLOCAÇÃO DO MATERIAL. AF_12/2020</v>
          </cell>
          <cell r="C5915" t="str">
            <v>M3</v>
          </cell>
          <cell r="D5915">
            <v>76.37</v>
          </cell>
          <cell r="E5915" t="str">
            <v>PAVIMENTACAO</v>
          </cell>
          <cell r="F5915" t="str">
            <v>RECOMPOSICAO DE PAVIMENTACAO</v>
          </cell>
          <cell r="G5915" t="str">
            <v>SINAPI Nov/23</v>
          </cell>
        </row>
        <row r="5916">
          <cell r="A5916">
            <v>101843</v>
          </cell>
          <cell r="B5916" t="str">
            <v>RECOMPOSIÇÃO DE BASE E OU SUB-BASE PARA FECHAMENTO DE VALAS DE SOLO BRITA (40/60) COM CIMENTO (TEOR DE 4%) - INCLUSO RETIRADA E COLOCAÇÃO DO MATERIAL. AF_12/2020</v>
          </cell>
          <cell r="C5916" t="str">
            <v>M3</v>
          </cell>
          <cell r="D5916">
            <v>137.6</v>
          </cell>
          <cell r="E5916" t="str">
            <v>PAVIMENTACAO</v>
          </cell>
          <cell r="F5916" t="str">
            <v>RECOMPOSICAO DE PAVIMENTACAO</v>
          </cell>
          <cell r="G5916" t="str">
            <v>SINAPI Nov/23</v>
          </cell>
        </row>
        <row r="5917">
          <cell r="A5917">
            <v>101844</v>
          </cell>
          <cell r="B5917" t="str">
            <v>RECOMPOSIÇÃO DE BASE E OU SUB-BASE PARA FECHAMENTO DE VALAS DE SOLO BRITA (40/60) COM CIMENTO (TEOR DE 6%) - INCLUSO RETIRADA E COLOCAÇÃO DO MATERIAL. AF_12/2020</v>
          </cell>
          <cell r="C5917" t="str">
            <v>M3</v>
          </cell>
          <cell r="D5917">
            <v>161.76</v>
          </cell>
          <cell r="E5917" t="str">
            <v>PAVIMENTACAO</v>
          </cell>
          <cell r="F5917" t="str">
            <v>RECOMPOSICAO DE PAVIMENTACAO</v>
          </cell>
          <cell r="G5917" t="str">
            <v>SINAPI Nov/23</v>
          </cell>
        </row>
        <row r="5918">
          <cell r="A5918">
            <v>101845</v>
          </cell>
          <cell r="B5918" t="str">
            <v>RECOMPOSIÇÃO DE BASE E OU SUB-BASE PARA FECHAMENTO DE VALAS DE SOLO BRITA (40/60) COM CIMENTO (TEOR DE 8%) - INCLUSO RETIRADA E COLOCAÇÃO DO MATERIAL. AF_12/2020</v>
          </cell>
          <cell r="C5918" t="str">
            <v>M3</v>
          </cell>
          <cell r="D5918">
            <v>185.59</v>
          </cell>
          <cell r="E5918" t="str">
            <v>PAVIMENTACAO</v>
          </cell>
          <cell r="F5918" t="str">
            <v>RECOMPOSICAO DE PAVIMENTACAO</v>
          </cell>
          <cell r="G5918" t="str">
            <v>SINAPI Nov/23</v>
          </cell>
        </row>
        <row r="5919">
          <cell r="A5919">
            <v>101846</v>
          </cell>
          <cell r="B5919" t="str">
            <v>RECOMPOSIÇÃO DE BASE E OU SUB-BASE PARA FECHAMENTO DE VALAS DE SOLO BRITA (50/50) COM CIMENTO (TEOR DE 4%) - INCLUSO RETIRADA E COLOCAÇÃO DO MATERIAL. AF_12/2020</v>
          </cell>
          <cell r="C5919" t="str">
            <v>M3</v>
          </cell>
          <cell r="D5919">
            <v>128.4</v>
          </cell>
          <cell r="E5919" t="str">
            <v>PAVIMENTACAO</v>
          </cell>
          <cell r="F5919" t="str">
            <v>RECOMPOSICAO DE PAVIMENTACAO</v>
          </cell>
          <cell r="G5919" t="str">
            <v>SINAPI Nov/23</v>
          </cell>
        </row>
        <row r="5920">
          <cell r="A5920">
            <v>101847</v>
          </cell>
          <cell r="B5920" t="str">
            <v>RECOMPOSIÇÃO DE BASE E OU SUB-BASE PARA FECHAMENTO DE VALAS DE SOLO BRITA (50/50) COM CIMENTO (TEOR DE 6%) - INCLUSO RETIRADA E COLOCAÇÃO DO MATERIAL. AF_12/2020</v>
          </cell>
          <cell r="C5920" t="str">
            <v>M3</v>
          </cell>
          <cell r="D5920">
            <v>152.75</v>
          </cell>
          <cell r="E5920" t="str">
            <v>PAVIMENTACAO</v>
          </cell>
          <cell r="F5920" t="str">
            <v>RECOMPOSICAO DE PAVIMENTACAO</v>
          </cell>
          <cell r="G5920" t="str">
            <v>SINAPI Nov/23</v>
          </cell>
        </row>
        <row r="5921">
          <cell r="A5921">
            <v>101848</v>
          </cell>
          <cell r="B5921" t="str">
            <v>RECOMPOSIÇÃO DE BASE E OU SUB-BASE PARA FECHAMENTO DE VALAS DE SOLO BRITA (50/50) COM CIMENTO (TEOR DE 8%) - INCLUSO RETIRADA E COLOCAÇÃO DO MATERIAL. AF_12/2020</v>
          </cell>
          <cell r="C5921" t="str">
            <v>M3</v>
          </cell>
          <cell r="D5921">
            <v>176.78</v>
          </cell>
          <cell r="E5921" t="str">
            <v>PAVIMENTACAO</v>
          </cell>
          <cell r="F5921" t="str">
            <v>RECOMPOSICAO DE PAVIMENTACAO</v>
          </cell>
          <cell r="G5921" t="str">
            <v>SINAPI Nov/23</v>
          </cell>
        </row>
        <row r="5922">
          <cell r="A5922">
            <v>101849</v>
          </cell>
          <cell r="B5922" t="str">
            <v>RECOMPOSIÇÃO DE BASE E OU SUB-BASE PARA FECHAMENTO DE VALAS DE BRITA GRADUADA SIMPLES - INCLUSO RETIRADA E COLOCAÇÃO DO MATERIAL. AF_12/2020</v>
          </cell>
          <cell r="C5922" t="str">
            <v>M3</v>
          </cell>
          <cell r="D5922">
            <v>141.25</v>
          </cell>
          <cell r="E5922" t="str">
            <v>PAVIMENTACAO</v>
          </cell>
          <cell r="F5922" t="str">
            <v>RECOMPOSICAO DE PAVIMENTACAO</v>
          </cell>
          <cell r="G5922" t="str">
            <v>SINAPI Nov/23</v>
          </cell>
        </row>
        <row r="5923">
          <cell r="A5923">
            <v>101850</v>
          </cell>
          <cell r="B5923" t="str">
            <v>REASSENTAMENTO DE PARALELEPÍPEDOS, REJUNTAMENTO COM PÓ DE PEDRA, COM REAPROVEITAMENTO DOS PARALELEPÍPEDOS - INCLUSO RETIRADA E COLOCAÇÃO DO MATERIAL. AF_12/2020</v>
          </cell>
          <cell r="C5923" t="str">
            <v>M2</v>
          </cell>
          <cell r="D5923">
            <v>65.62</v>
          </cell>
          <cell r="E5923" t="str">
            <v>PAVIMENTACAO</v>
          </cell>
          <cell r="F5923" t="str">
            <v>RECOMPOSICAO DE PAVIMENTACAO</v>
          </cell>
          <cell r="G5923" t="str">
            <v>SINAPI Nov/23</v>
          </cell>
        </row>
        <row r="5924">
          <cell r="A5924">
            <v>101852</v>
          </cell>
          <cell r="B5924" t="str">
            <v>REASSENTAMENTO DE PARALELEPÍPEDOS, REJUNTAMENTO COM ARGAMASSA, COM REAPROVEITAMENTO DOS PARALELEPÍPEDOS - INCLUSO RETIRADA E COLOCAÇÃO DO MATERIAL. AF_12/2020</v>
          </cell>
          <cell r="C5924" t="str">
            <v>M2</v>
          </cell>
          <cell r="D5924">
            <v>79.39</v>
          </cell>
          <cell r="E5924" t="str">
            <v>PAVIMENTACAO</v>
          </cell>
          <cell r="F5924" t="str">
            <v>RECOMPOSICAO DE PAVIMENTACAO</v>
          </cell>
          <cell r="G5924" t="str">
            <v>SINAPI Nov/23</v>
          </cell>
        </row>
        <row r="5925">
          <cell r="A5925">
            <v>101853</v>
          </cell>
          <cell r="B5925" t="str">
            <v>REASSENTAMENTO DE PEDRAS POLIÉDRICAS, REJUNTAMENTO COM PÓ DE PEDRA, COM REAPROVEITAMENTO DAS PEDRAS POLIÉDRICAS - INCLUSO RETIRADA E COLOCAÇÃO DO MATERIAL.  AF_12/2020</v>
          </cell>
          <cell r="C5925" t="str">
            <v>M2</v>
          </cell>
          <cell r="D5925">
            <v>56.98</v>
          </cell>
          <cell r="E5925" t="str">
            <v>PAVIMENTACAO</v>
          </cell>
          <cell r="F5925" t="str">
            <v>RECOMPOSICAO DE PAVIMENTACAO</v>
          </cell>
          <cell r="G5925" t="str">
            <v>SINAPI Nov/23</v>
          </cell>
        </row>
        <row r="5926">
          <cell r="A5926">
            <v>101855</v>
          </cell>
          <cell r="B5926" t="str">
            <v>REASSENTAMENTO DE PEDRAS POLIÉDRICAS, REJUNTAMENTO COM ARGAMASSA, COM REAPROVEITAMENTO DAS PEDRAS POLIÉDRICAS - INCLUSO RETIRADA E COLOCAÇÃO DO MATERIAL. AF_12/2020</v>
          </cell>
          <cell r="C5926" t="str">
            <v>M2</v>
          </cell>
          <cell r="D5926">
            <v>79.83</v>
          </cell>
          <cell r="E5926" t="str">
            <v>PAVIMENTACAO</v>
          </cell>
          <cell r="F5926" t="str">
            <v>RECOMPOSICAO DE PAVIMENTACAO</v>
          </cell>
          <cell r="G5926" t="str">
            <v>SINAPI Nov/23</v>
          </cell>
        </row>
        <row r="5927">
          <cell r="A5927">
            <v>101856</v>
          </cell>
          <cell r="B5927" t="str">
            <v>REASSENTAMENTO DE BLOCOS PISOGRAMA PARA PISO INTERTRAVADO, COM REAPROVEITAMENTO DOS BLOCOS PISOGRAMA - INCLUSO RETIRADA E COLOCAÇÃO DO MATERIAL. AF_12/2020</v>
          </cell>
          <cell r="C5927" t="str">
            <v>M2</v>
          </cell>
          <cell r="D5927">
            <v>30.96</v>
          </cell>
          <cell r="E5927" t="str">
            <v>PAVIMENTACAO</v>
          </cell>
          <cell r="F5927" t="str">
            <v>RECOMPOSICAO DE PAVIMENTACAO</v>
          </cell>
          <cell r="G5927" t="str">
            <v>SINAPI Nov/23</v>
          </cell>
        </row>
        <row r="5928">
          <cell r="A5928">
            <v>101857</v>
          </cell>
          <cell r="B5928" t="str">
            <v>REASSENTAMENTO DE BLOCOS SEXTAVADO PARA PISO INTERTRAVADO, ESPESSURA DE 6 CM, EM CALÇADA, COM REAPROVEITAMENTO DOS BLOCOS SEXTAVADOS - INCLUSO RETIRADA E COLOCAÇÃO DO MATERIAL. AF_12/2020</v>
          </cell>
          <cell r="C5928" t="str">
            <v>M2</v>
          </cell>
          <cell r="D5928">
            <v>39.18</v>
          </cell>
          <cell r="E5928" t="str">
            <v>PAVIMENTACAO</v>
          </cell>
          <cell r="F5928" t="str">
            <v>RECOMPOSICAO DE PAVIMENTACAO</v>
          </cell>
          <cell r="G5928" t="str">
            <v>SINAPI Nov/23</v>
          </cell>
        </row>
        <row r="5929">
          <cell r="A5929">
            <v>101858</v>
          </cell>
          <cell r="B5929" t="str">
            <v>REASSENTAMENTO DE BLOCOS SEXTAVADO PARA PISO INTERTRAVADO, ESPESSURA DE 6 CM, EM VIA/ESTACIONAMENTO, COM REAPROVEITAMENTO DOS BLOCOS SEXTAVADO - INCLUSO RETIRADA E COLOCAÇÃO DO MATERIAL. AF_12/2020</v>
          </cell>
          <cell r="C5929" t="str">
            <v>M2</v>
          </cell>
          <cell r="D5929">
            <v>31.66</v>
          </cell>
          <cell r="E5929" t="str">
            <v>PAVIMENTACAO</v>
          </cell>
          <cell r="F5929" t="str">
            <v>RECOMPOSICAO DE PAVIMENTACAO</v>
          </cell>
          <cell r="G5929" t="str">
            <v>SINAPI Nov/23</v>
          </cell>
        </row>
        <row r="5930">
          <cell r="A5930">
            <v>101859</v>
          </cell>
          <cell r="B5930" t="str">
            <v>REASSENTAMENTO DE BLOCOS SEXTAVADO PARA PISO INTERTRAVADO, ESPESSURA DE 8 CM, EM VIA/ESTACIONAMENTO, COM REAPROVEITAMENTO DOS BLOCOS SEXTAVADO - INCLUSO RETIRADA E COLOCAÇÃO DO MATERIAL. AF_12/2020</v>
          </cell>
          <cell r="C5930" t="str">
            <v>M2</v>
          </cell>
          <cell r="D5930">
            <v>35.19</v>
          </cell>
          <cell r="E5930" t="str">
            <v>PAVIMENTACAO</v>
          </cell>
          <cell r="F5930" t="str">
            <v>RECOMPOSICAO DE PAVIMENTACAO</v>
          </cell>
          <cell r="G5930" t="str">
            <v>SINAPI Nov/23</v>
          </cell>
        </row>
        <row r="5931">
          <cell r="A5931">
            <v>101860</v>
          </cell>
          <cell r="B5931" t="str">
            <v>REASSENTAMENTO DE BLOCOS SEXTAVADO PARA PISO INTERTRAVADO, ESPESSURA DE 10 CM, EM VIA/ESTACIONAMENTO, COM REAPROVEITAMENTO DOS BLOCOS SEXTAVADO - INCLUSO RETIRADA E COLOCAÇÃO DO MATERIAL. AF_12/2020</v>
          </cell>
          <cell r="C5931" t="str">
            <v>M2</v>
          </cell>
          <cell r="D5931">
            <v>40.74</v>
          </cell>
          <cell r="E5931" t="str">
            <v>PAVIMENTACAO</v>
          </cell>
          <cell r="F5931" t="str">
            <v>RECOMPOSICAO DE PAVIMENTACAO</v>
          </cell>
          <cell r="G5931" t="str">
            <v>SINAPI Nov/23</v>
          </cell>
        </row>
        <row r="5932">
          <cell r="A5932">
            <v>101861</v>
          </cell>
          <cell r="B5932" t="str">
            <v>REASSENTAMENTO DE BLOCOS RETANGULAR PARA PISO INTERTRAVADO, ESPESSURA DE 4  CM, EM CALÇADA, COM REAPROVEITAMENTO DOS BLOCOS RETANGULAR - INCLUSO RETIRADA E COLOCAÇÃO DO MATERIAL. AF_12/2020</v>
          </cell>
          <cell r="C5932" t="str">
            <v>M2</v>
          </cell>
          <cell r="D5932">
            <v>38</v>
          </cell>
          <cell r="E5932" t="str">
            <v>PAVIMENTACAO</v>
          </cell>
          <cell r="F5932" t="str">
            <v>RECOMPOSICAO DE PAVIMENTACAO</v>
          </cell>
          <cell r="G5932" t="str">
            <v>SINAPI Nov/23</v>
          </cell>
        </row>
        <row r="5933">
          <cell r="A5933">
            <v>101862</v>
          </cell>
          <cell r="B5933" t="str">
            <v>REASSENTAMENTO DE BLOCOS RETANGULAR PARA PISO INTERTRAVADO, ESPESSURA DE 6 CM, EM CALÇADA, COM REAPROVEITAMENTO DOS BLOCOS RETANGULAR - INCLUSO RETIRADA E COLOCAÇÃO DO MATERIAL. AF_12/2020</v>
          </cell>
          <cell r="C5933" t="str">
            <v>M2</v>
          </cell>
          <cell r="D5933">
            <v>41.57</v>
          </cell>
          <cell r="E5933" t="str">
            <v>PAVIMENTACAO</v>
          </cell>
          <cell r="F5933" t="str">
            <v>RECOMPOSICAO DE PAVIMENTACAO</v>
          </cell>
          <cell r="G5933" t="str">
            <v>SINAPI Nov/23</v>
          </cell>
        </row>
        <row r="5934">
          <cell r="A5934">
            <v>101863</v>
          </cell>
          <cell r="B5934" t="str">
            <v>REASSENTAMENTO DE BLOCOS RETANGULAR PARA PISO INTERTRAVADO, ESPESSURA DE 6 CM, EM VIA/ESTACIONAMENTO, COM REAPROVEITAMENTO DOS BLOCOS RETANGULAR - INCLUSO RETIRADA E COLOCAÇÃO DO MATERIAL. AF_12/2020</v>
          </cell>
          <cell r="C5934" t="str">
            <v>M2</v>
          </cell>
          <cell r="D5934">
            <v>32.15</v>
          </cell>
          <cell r="E5934" t="str">
            <v>PAVIMENTACAO</v>
          </cell>
          <cell r="F5934" t="str">
            <v>RECOMPOSICAO DE PAVIMENTACAO</v>
          </cell>
          <cell r="G5934" t="str">
            <v>SINAPI Nov/23</v>
          </cell>
        </row>
        <row r="5935">
          <cell r="A5935">
            <v>101864</v>
          </cell>
          <cell r="B5935" t="str">
            <v>REASSENTAMENTO DE BLOCOS RETANGULAR PARA PISO INTERTRAVADO, ESPESSURA DE 8 CM, EM VIA/ESTACIONAMENTO, COM REAPROVEITAMENTO DOS BLOCOS RETANGULAR - INCLUSO RETIRADA E COLOCAÇÃO DO MATERIAL. AF_12/2020</v>
          </cell>
          <cell r="C5935" t="str">
            <v>M2</v>
          </cell>
          <cell r="D5935">
            <v>37.700000000000003</v>
          </cell>
          <cell r="E5935" t="str">
            <v>PAVIMENTACAO</v>
          </cell>
          <cell r="F5935" t="str">
            <v>RECOMPOSICAO DE PAVIMENTACAO</v>
          </cell>
          <cell r="G5935" t="str">
            <v>SINAPI Nov/23</v>
          </cell>
        </row>
        <row r="5936">
          <cell r="A5936">
            <v>101865</v>
          </cell>
          <cell r="B5936" t="str">
            <v>REASSENTAMENTO DE BLOCOS RETANGULAR PARA PISO INTERTRAVADO, ESPESSURA DE 10 CM, EM VIA/ESTACIONAMENTO, COM REAPROVEITAMENTO DOS BLOCOS RETANGULAR - INCLUSO RETIRADA E COLOCAÇÃO DO MATERIAL. AF_12/2020</v>
          </cell>
          <cell r="C5936" t="str">
            <v>M2</v>
          </cell>
          <cell r="D5936">
            <v>43.25</v>
          </cell>
          <cell r="E5936" t="str">
            <v>PAVIMENTACAO</v>
          </cell>
          <cell r="F5936" t="str">
            <v>RECOMPOSICAO DE PAVIMENTACAO</v>
          </cell>
          <cell r="G5936" t="str">
            <v>SINAPI Nov/23</v>
          </cell>
        </row>
        <row r="5937">
          <cell r="A5937">
            <v>101866</v>
          </cell>
          <cell r="B5937" t="str">
            <v>REASSENTAMENTO DE BLOCOS 16 FACES PARA PISO INTERTRAVADO, ESPESSURA DE 4  CM, EM CALÇADA, COM REAPROVEITAMENTO DOS BLOCOS 16 FACES - INCLUSO RETIRADA E COLOCAÇÃO DO MATERIAL. AF_12/2020</v>
          </cell>
          <cell r="C5937" t="str">
            <v>M2</v>
          </cell>
          <cell r="D5937">
            <v>38.26</v>
          </cell>
          <cell r="E5937" t="str">
            <v>PAVIMENTACAO</v>
          </cell>
          <cell r="F5937" t="str">
            <v>RECOMPOSICAO DE PAVIMENTACAO</v>
          </cell>
          <cell r="G5937" t="str">
            <v>SINAPI Nov/23</v>
          </cell>
        </row>
        <row r="5938">
          <cell r="A5938">
            <v>101867</v>
          </cell>
          <cell r="B5938" t="str">
            <v>REASSENTAMENTO DE BLOCOS 16 FACES PARA PISO INTERTRAVADO, ESPESSURA DE 6 CM, EM CALÇADA, COM REAPROVEITAMENTO DOS BLOCOS 16 FACES - INCLUSO RETIRADA E COLOCAÇÃO DO MATERIAL. AF_12/2020</v>
          </cell>
          <cell r="C5938" t="str">
            <v>M2</v>
          </cell>
          <cell r="D5938">
            <v>43.81</v>
          </cell>
          <cell r="E5938" t="str">
            <v>PAVIMENTACAO</v>
          </cell>
          <cell r="F5938" t="str">
            <v>RECOMPOSICAO DE PAVIMENTACAO</v>
          </cell>
          <cell r="G5938" t="str">
            <v>SINAPI Nov/23</v>
          </cell>
        </row>
        <row r="5939">
          <cell r="A5939">
            <v>101868</v>
          </cell>
          <cell r="B5939" t="str">
            <v>REASSENTAMENTO DE BLOCOS 16 FACES PARA PISO INTERTRAVADO, ESPESSURA DE 6 CM, EM VIA/ESTACIONAMENTO, COM REAPROVEITAMENTO DOS BLOCOS 16 FACES - INCLUSO RETIRADA E COLOCAÇÃO DO MATERIAL. AF_12/2020</v>
          </cell>
          <cell r="C5939" t="str">
            <v>M2</v>
          </cell>
          <cell r="D5939">
            <v>34.380000000000003</v>
          </cell>
          <cell r="E5939" t="str">
            <v>PAVIMENTACAO</v>
          </cell>
          <cell r="F5939" t="str">
            <v>RECOMPOSICAO DE PAVIMENTACAO</v>
          </cell>
          <cell r="G5939" t="str">
            <v>SINAPI Nov/23</v>
          </cell>
        </row>
        <row r="5940">
          <cell r="A5940">
            <v>101869</v>
          </cell>
          <cell r="B5940" t="str">
            <v>REASSENTAMENTO DE BLOCOS 16 FACES PARA PISO INTERTRAVADO, ESPESSURA DE 8 CM, EM VIA/ESTACIONAMENTO, COM REAPROVEITAMENTO DOS BLOCOS 16 FACES - INCLUSO RETIRADA E COLOCAÇÃO DO MATERIAL. AF_12/2020</v>
          </cell>
          <cell r="C5940" t="str">
            <v>M2</v>
          </cell>
          <cell r="D5940">
            <v>39.94</v>
          </cell>
          <cell r="E5940" t="str">
            <v>PAVIMENTACAO</v>
          </cell>
          <cell r="F5940" t="str">
            <v>RECOMPOSICAO DE PAVIMENTACAO</v>
          </cell>
          <cell r="G5940" t="str">
            <v>SINAPI Nov/23</v>
          </cell>
        </row>
        <row r="5941">
          <cell r="A5941">
            <v>101870</v>
          </cell>
          <cell r="B5941" t="str">
            <v>REASSENTAMENTO DE BLOCOS 16 FACES PARA PISO INTERTRAVADO, ESPESSURA DE 10 CM, EM VIA/ESTACIONAMENTO, COM REAPROVEITAMENTO DOS BLOCOS 16 FACES - INCLUSO RETIRADA E COLOCAÇÃO DO MATERIAL. AF_12/2020</v>
          </cell>
          <cell r="C5941" t="str">
            <v>M2</v>
          </cell>
          <cell r="D5941">
            <v>45.47</v>
          </cell>
          <cell r="E5941" t="str">
            <v>PAVIMENTACAO</v>
          </cell>
          <cell r="F5941" t="str">
            <v>RECOMPOSICAO DE PAVIMENTACAO</v>
          </cell>
          <cell r="G5941" t="str">
            <v>SINAPI Nov/23</v>
          </cell>
        </row>
        <row r="5942">
          <cell r="A5942">
            <v>102098</v>
          </cell>
          <cell r="B5942" t="str">
            <v>RECOMPOSIÇÃO DE REVESTIMENTO EM CONCRETO ASFÁLTICO (AQUISIÇÃO EM USINA), PARA O FECHAMENTO DE VALAS - INCLUSO DEMOLIÇÃO DO PAVIMENTO. AF_12/2020</v>
          </cell>
          <cell r="C5942" t="str">
            <v>M3</v>
          </cell>
          <cell r="D5942">
            <v>1970.48</v>
          </cell>
          <cell r="E5942" t="str">
            <v>PAVIMENTACAO</v>
          </cell>
          <cell r="F5942" t="str">
            <v>RECOMPOSICAO DE PAVIMENTACAO</v>
          </cell>
          <cell r="G5942" t="str">
            <v>SINAPI Nov/23</v>
          </cell>
        </row>
        <row r="5943">
          <cell r="A5943">
            <v>102988</v>
          </cell>
          <cell r="B5943" t="str">
            <v>RECOMPOSIÇÃO DE PAVIMENTO EM PISO INTERTRAVADO, COM REAPROVEITAMENTO DOS BLOCOS INTERTRAVADOS, PARA FECHAMENTO DE VALAS - INCLUSO RETIRADA E COLOCAÇÃO DO MATERIAL. AF_12/2020</v>
          </cell>
          <cell r="C5943" t="str">
            <v>M2</v>
          </cell>
          <cell r="D5943">
            <v>68.099999999999994</v>
          </cell>
          <cell r="E5943" t="str">
            <v>PAVIMENTACAO</v>
          </cell>
          <cell r="F5943" t="str">
            <v>RECOMPOSICAO DE PAVIMENTACAO</v>
          </cell>
          <cell r="G5943" t="str">
            <v>SINAPI Nov/23</v>
          </cell>
        </row>
        <row r="5944">
          <cell r="A5944">
            <v>100576</v>
          </cell>
          <cell r="B5944" t="str">
            <v>REGULARIZAÇÃO E COMPACTAÇÃO DE SUBLEITO DE SOLO  PREDOMINANTEMENTE ARGILOSO. AF_11/2019</v>
          </cell>
          <cell r="C5944" t="str">
            <v>M2</v>
          </cell>
          <cell r="D5944">
            <v>2.65</v>
          </cell>
          <cell r="E5944" t="str">
            <v>PAVIMENTACAO</v>
          </cell>
          <cell r="F5944" t="str">
            <v>REGULARIZACAO/REFORCO DE SUBLEITO</v>
          </cell>
          <cell r="G5944" t="str">
            <v>SINAPI Nov/23</v>
          </cell>
        </row>
        <row r="5945">
          <cell r="A5945">
            <v>100577</v>
          </cell>
          <cell r="B5945" t="str">
            <v>REGULARIZAÇÃO E COMPACTAÇÃO DE SUBLEITO DE SOLO PREDOMINANTEMENTE ARENOSO. AF_11/2019</v>
          </cell>
          <cell r="C5945" t="str">
            <v>M2</v>
          </cell>
          <cell r="D5945">
            <v>1.29</v>
          </cell>
          <cell r="E5945" t="str">
            <v>PAVIMENTACAO</v>
          </cell>
          <cell r="F5945" t="str">
            <v>REGULARIZACAO/REFORCO DE SUBLEITO</v>
          </cell>
          <cell r="G5945" t="str">
            <v>SINAPI Nov/23</v>
          </cell>
        </row>
        <row r="5946">
          <cell r="A5946">
            <v>96388</v>
          </cell>
          <cell r="B5946" t="str">
            <v>EXECUÇÃO E COMPACTAÇÃO DE BASE E OU SUB BASE PARA PAVIMENTAÇÃO DE SOLOS DE COMPORTAMENTO LATERÍTICO (ARENOSO) - EXCLUSIVE SOLO, ESCAVAÇÃO, CARGA E TRANSPORTE. AF_11/2019</v>
          </cell>
          <cell r="C5946" t="str">
            <v>M3</v>
          </cell>
          <cell r="D5946">
            <v>12.79</v>
          </cell>
          <cell r="E5946" t="str">
            <v>PAVIMENTACAO</v>
          </cell>
          <cell r="F5946" t="str">
            <v>EXECUCAO DE SUB-LEITO, LEITO, SUB-BASE, BASE ETC</v>
          </cell>
          <cell r="G5946" t="str">
            <v>SINAPI Nov/23</v>
          </cell>
        </row>
        <row r="5947">
          <cell r="A5947">
            <v>96389</v>
          </cell>
          <cell r="B5947" t="str">
            <v>EXECUÇÃO E COMPACTAÇÃO DE BASE E OU SUB BASE PARA PAVIMENTAÇÃO DE SOLO (PREDOMINANTEMENTE ARENOSO) COM CIMENTO (TEOR DE 2%) - EXCLUSIVE SOLO, ESCAVAÇÃO, CARGA E TRANSPORTE. AF_11/2019</v>
          </cell>
          <cell r="C5947" t="str">
            <v>M3</v>
          </cell>
          <cell r="D5947">
            <v>46.12</v>
          </cell>
          <cell r="E5947" t="str">
            <v>PAVIMENTACAO</v>
          </cell>
          <cell r="F5947" t="str">
            <v>EXECUCAO DE SUB-LEITO, LEITO, SUB-BASE, BASE ETC</v>
          </cell>
          <cell r="G5947" t="str">
            <v>SINAPI Nov/23</v>
          </cell>
        </row>
        <row r="5948">
          <cell r="A5948">
            <v>96390</v>
          </cell>
          <cell r="B5948" t="str">
            <v>EXECUÇÃO E COMPACTAÇÃO DE BASE E OU SUB BASE PARA PAVIMENTAÇÃO DE SOLO (PREDOMINANTEMENTE ARENOSO) COM CIMENTO (TEOR DE 4%) - EXCLUSIVE SOLO, ESCAVAÇÃO, CARGA E TRANSPORTE. AF_11/2019</v>
          </cell>
          <cell r="C5948" t="str">
            <v>M3</v>
          </cell>
          <cell r="D5948">
            <v>70.31</v>
          </cell>
          <cell r="E5948" t="str">
            <v>PAVIMENTACAO</v>
          </cell>
          <cell r="F5948" t="str">
            <v>EXECUCAO DE SUB-LEITO, LEITO, SUB-BASE, BASE ETC</v>
          </cell>
          <cell r="G5948" t="str">
            <v>SINAPI Nov/23</v>
          </cell>
        </row>
        <row r="5949">
          <cell r="A5949">
            <v>96391</v>
          </cell>
          <cell r="B5949" t="str">
            <v>EXECUÇÃO E COMPACTAÇÃO DE BASE E OU SUB BASE PARA PAVIMENTAÇÃO DE SOLO (PREDOMINANTEMENTE ARENOSO) COM CIMENTO (TEOR DE 6%) - EXCLUSIVE SOLO, ESCAVAÇÃO, CARGA E TRANSPORTE. AF_11/2019</v>
          </cell>
          <cell r="C5949" t="str">
            <v>M3</v>
          </cell>
          <cell r="D5949">
            <v>96.47</v>
          </cell>
          <cell r="E5949" t="str">
            <v>PAVIMENTACAO</v>
          </cell>
          <cell r="F5949" t="str">
            <v>EXECUCAO DE SUB-LEITO, LEITO, SUB-BASE, BASE ETC</v>
          </cell>
          <cell r="G5949" t="str">
            <v>SINAPI Nov/23</v>
          </cell>
        </row>
        <row r="5950">
          <cell r="A5950">
            <v>96392</v>
          </cell>
          <cell r="B5950" t="str">
            <v>EXECUÇÃO E COMPACTAÇÃO DE BASE E OU SUB BASE PARA PAVIMENTAÇÃO DE SOLO (PREDOMINANTEMENTE ARENOSO) COM CIMENTO (TEOR DE 8%) - EXCLUSIVE SOLO, ESCAVAÇÃO, CARGA E TRANSPORTE. AF_11/2019</v>
          </cell>
          <cell r="C5950" t="str">
            <v>M3</v>
          </cell>
          <cell r="D5950">
            <v>121.45</v>
          </cell>
          <cell r="E5950" t="str">
            <v>PAVIMENTACAO</v>
          </cell>
          <cell r="F5950" t="str">
            <v>EXECUCAO DE SUB-LEITO, LEITO, SUB-BASE, BASE ETC</v>
          </cell>
          <cell r="G5950" t="str">
            <v>SINAPI Nov/23</v>
          </cell>
        </row>
        <row r="5951">
          <cell r="A5951">
            <v>96396</v>
          </cell>
          <cell r="B5951" t="str">
            <v>EXECUÇÃO E COMPACTAÇÃO DE BASE E OU SUB BASE PARA PAVIMENTAÇÃO DE BRITA GRADUADA SIMPLES - EXCLUSIVE CARGA E TRANSPORTE. AF_11/2019</v>
          </cell>
          <cell r="C5951" t="str">
            <v>M3</v>
          </cell>
          <cell r="D5951">
            <v>127.03</v>
          </cell>
          <cell r="E5951" t="str">
            <v>PAVIMENTACAO</v>
          </cell>
          <cell r="F5951" t="str">
            <v>EXECUCAO DE SUB-LEITO, LEITO, SUB-BASE, BASE ETC</v>
          </cell>
          <cell r="G5951" t="str">
            <v>SINAPI Nov/23</v>
          </cell>
        </row>
        <row r="5952">
          <cell r="A5952">
            <v>96397</v>
          </cell>
          <cell r="B5952" t="str">
            <v>EXECUÇÃO E COMPACTAÇÃO DE BASE E OU SUB BASE PARA PAVIMENTAÇÃO DE BRITA GRADUADA SIMPLES TRATADA COM CIMENTO - EXCLUSIVE CARGA E TRANSPORTE. AF_11/2019</v>
          </cell>
          <cell r="C5952" t="str">
            <v>M3</v>
          </cell>
          <cell r="D5952">
            <v>177.74</v>
          </cell>
          <cell r="E5952" t="str">
            <v>PAVIMENTACAO</v>
          </cell>
          <cell r="F5952" t="str">
            <v>EXECUCAO DE SUB-LEITO, LEITO, SUB-BASE, BASE ETC</v>
          </cell>
          <cell r="G5952" t="str">
            <v>SINAPI Nov/23</v>
          </cell>
        </row>
        <row r="5953">
          <cell r="A5953">
            <v>96398</v>
          </cell>
          <cell r="B5953" t="str">
            <v>EXECUÇÃO E COMPACTAÇÃO DE BASE E OU SUB BASE PARA PAVIMENTAÇÃO DE CONCRETO COMPACTADO COM ROLO - EXCLUSIVE CARGA E TRANSPORTE. AF_11/2019</v>
          </cell>
          <cell r="C5953" t="str">
            <v>M3</v>
          </cell>
          <cell r="D5953">
            <v>244.57</v>
          </cell>
          <cell r="E5953" t="str">
            <v>PAVIMENTACAO</v>
          </cell>
          <cell r="F5953" t="str">
            <v>EXECUCAO DE SUB-LEITO, LEITO, SUB-BASE, BASE ETC</v>
          </cell>
          <cell r="G5953" t="str">
            <v>SINAPI Nov/23</v>
          </cell>
        </row>
        <row r="5954">
          <cell r="A5954">
            <v>96399</v>
          </cell>
          <cell r="B5954" t="str">
            <v>EXECUÇÃO E COMPACTAÇÃO DE BASE E OU SUB BASE PARA PAVIMENTAÇÃO DE PEDRA RACHÃO  - EXCLUSIVE CARGA E TRANSPORTE. AF_11/2019</v>
          </cell>
          <cell r="C5954" t="str">
            <v>M3</v>
          </cell>
          <cell r="D5954">
            <v>87.92</v>
          </cell>
          <cell r="E5954" t="str">
            <v>PAVIMENTACAO</v>
          </cell>
          <cell r="F5954" t="str">
            <v>EXECUCAO DE SUB-LEITO, LEITO, SUB-BASE, BASE ETC</v>
          </cell>
          <cell r="G5954" t="str">
            <v>SINAPI Nov/23</v>
          </cell>
        </row>
        <row r="5955">
          <cell r="A5955">
            <v>96400</v>
          </cell>
          <cell r="B5955" t="str">
            <v>EXECUÇÃO E COMPACTAÇÃO DE BASE E OU SUB BASE PARA PAVIMENTAÇÃO DE MACADAME SECO - EXCLUSIVE CARGA E TRANSPORTE. AF_11/2019</v>
          </cell>
          <cell r="C5955" t="str">
            <v>M3</v>
          </cell>
          <cell r="D5955">
            <v>115.13</v>
          </cell>
          <cell r="E5955" t="str">
            <v>PAVIMENTACAO</v>
          </cell>
          <cell r="F5955" t="str">
            <v>EXECUCAO DE SUB-LEITO, LEITO, SUB-BASE, BASE ETC</v>
          </cell>
          <cell r="G5955" t="str">
            <v>SINAPI Nov/23</v>
          </cell>
        </row>
        <row r="5956">
          <cell r="A5956">
            <v>100564</v>
          </cell>
          <cell r="B5956" t="str">
            <v>EXECUÇÃO E COMPACTAÇÃO DE BASE E OU SUB-BASE PARA PAVIMENTAÇÃO DE SOLO (PREDOMINANTEMENTE ARENOSO) BRITA - 40/60 - EXCLUSIVE SOLO, ESCAVAÇÃO, CARGA E TRANSPORTE. AF_11/2019</v>
          </cell>
          <cell r="C5956" t="str">
            <v>M3</v>
          </cell>
          <cell r="D5956">
            <v>82.39</v>
          </cell>
          <cell r="E5956" t="str">
            <v>PAVIMENTACAO</v>
          </cell>
          <cell r="F5956" t="str">
            <v>EXECUCAO DE SUB-LEITO, LEITO, SUB-BASE, BASE ETC</v>
          </cell>
          <cell r="G5956" t="str">
            <v>SINAPI Nov/23</v>
          </cell>
        </row>
        <row r="5957">
          <cell r="A5957">
            <v>100565</v>
          </cell>
          <cell r="B5957" t="str">
            <v>EXECUÇÃO E COMPACTAÇÃO DE BASE E OU SUB-BASE PARA PAVIMENTAÇÃO DE SOLO (PREDOMINANTEMENTE ARENOSO) BRITA - 50/50 - EXCLUSIVE SOLO, ESCAVAÇÃO, CARGA E TRANSPORTE. AF_11/2019</v>
          </cell>
          <cell r="C5957" t="str">
            <v>M3</v>
          </cell>
          <cell r="D5957">
            <v>72.849999999999994</v>
          </cell>
          <cell r="E5957" t="str">
            <v>PAVIMENTACAO</v>
          </cell>
          <cell r="F5957" t="str">
            <v>EXECUCAO DE SUB-LEITO, LEITO, SUB-BASE, BASE ETC</v>
          </cell>
          <cell r="G5957" t="str">
            <v>SINAPI Nov/23</v>
          </cell>
        </row>
        <row r="5958">
          <cell r="A5958">
            <v>100566</v>
          </cell>
          <cell r="B5958" t="str">
            <v>EXECUÇÃO E COMPACTAÇÃO DE BASE E OU SUB-BASE PARA PAVIMENTAÇÃO DE SOLO (PREDOMINANTEMENTE ARENOSO) BRITA - 40/60 COM CIMENTO (TEOR DE 4%) - EXCLUSIVE SOLO, ESCAVAÇÃO, CARGA E TRANSPORTE. AF_11/2019</v>
          </cell>
          <cell r="C5958" t="str">
            <v>M3</v>
          </cell>
          <cell r="D5958">
            <v>134.04</v>
          </cell>
          <cell r="E5958" t="str">
            <v>PAVIMENTACAO</v>
          </cell>
          <cell r="F5958" t="str">
            <v>EXECUCAO DE SUB-LEITO, LEITO, SUB-BASE, BASE ETC</v>
          </cell>
          <cell r="G5958" t="str">
            <v>SINAPI Nov/23</v>
          </cell>
        </row>
        <row r="5959">
          <cell r="A5959">
            <v>100567</v>
          </cell>
          <cell r="B5959" t="str">
            <v>EXECUÇÃO E COMPACTAÇÃO DE BASE E OU SUB-BASE PARA PAVIMENTAÇÃO DE SOLO (PREDOMINANTEMENTE ARENOSO) BRITA - 40/60 COM CIMENTO (TEOR DE 6%) - EXCLUSIVE SOLO, ESCAVAÇÃO, CARGA E TRANSPORTE. AF_11/2019</v>
          </cell>
          <cell r="C5959" t="str">
            <v>M3</v>
          </cell>
          <cell r="D5959">
            <v>158.24</v>
          </cell>
          <cell r="E5959" t="str">
            <v>PAVIMENTACAO</v>
          </cell>
          <cell r="F5959" t="str">
            <v>EXECUCAO DE SUB-LEITO, LEITO, SUB-BASE, BASE ETC</v>
          </cell>
          <cell r="G5959" t="str">
            <v>SINAPI Nov/23</v>
          </cell>
        </row>
        <row r="5960">
          <cell r="A5960">
            <v>100568</v>
          </cell>
          <cell r="B5960" t="str">
            <v>EXECUÇÃO E COMPACTAÇÃO DE BASE E OU SUB-BASE PARA PAVIMENTAÇÃO DE SOLO (PREDOMINANTEMENTE ARENOSO) BRITA - 40/60 COM CIMENTO (TEOR DE 8%) - EXCLUSIVE SOLO, ESCAVAÇÃO, CARGA E TRANSPORTE. AF_11/2019</v>
          </cell>
          <cell r="C5960" t="str">
            <v>M3</v>
          </cell>
          <cell r="D5960">
            <v>182.03</v>
          </cell>
          <cell r="E5960" t="str">
            <v>PAVIMENTACAO</v>
          </cell>
          <cell r="F5960" t="str">
            <v>EXECUCAO DE SUB-LEITO, LEITO, SUB-BASE, BASE ETC</v>
          </cell>
          <cell r="G5960" t="str">
            <v>SINAPI Nov/23</v>
          </cell>
        </row>
        <row r="5961">
          <cell r="A5961">
            <v>100569</v>
          </cell>
          <cell r="B5961" t="str">
            <v>EXECUÇÃO E COMPACTAÇÃO DE BASE E OU SUB-BASE PARA PAVIMENTAÇÃO DE SOLO (PREDOMINANTEMENTE ARENOSO) BRITA - 50/50 COM CIMENTO (TEOR DE 4%)  - EXCLUSIVE SOLO, ESCAVAÇÃO, CARGA E TRANSPORTE. AF_11/2019</v>
          </cell>
          <cell r="C5961" t="str">
            <v>M3</v>
          </cell>
          <cell r="D5961">
            <v>124.85</v>
          </cell>
          <cell r="E5961" t="str">
            <v>PAVIMENTACAO</v>
          </cell>
          <cell r="F5961" t="str">
            <v>EXECUCAO DE SUB-LEITO, LEITO, SUB-BASE, BASE ETC</v>
          </cell>
          <cell r="G5961" t="str">
            <v>SINAPI Nov/23</v>
          </cell>
        </row>
        <row r="5962">
          <cell r="A5962">
            <v>100570</v>
          </cell>
          <cell r="B5962" t="str">
            <v>EXECUÇÃO E COMPACTAÇÃO DE BASE E OU SUB-BASE PARA PAVIMENTAÇÃO DE SOLO (PREDOMINANTEMENTE ARENOSO) BRITA - 50/50 COM CIMENTO (TEOR DE 6%) - EXCLUSIVE SOLO, ESCAVAÇÃO, CARGA E TRANSPORTE. AF_11/2019</v>
          </cell>
          <cell r="C5962" t="str">
            <v>M3</v>
          </cell>
          <cell r="D5962">
            <v>151.56</v>
          </cell>
          <cell r="E5962" t="str">
            <v>PAVIMENTACAO</v>
          </cell>
          <cell r="F5962" t="str">
            <v>EXECUCAO DE SUB-LEITO, LEITO, SUB-BASE, BASE ETC</v>
          </cell>
          <cell r="G5962" t="str">
            <v>SINAPI Nov/23</v>
          </cell>
        </row>
        <row r="5963">
          <cell r="A5963">
            <v>100571</v>
          </cell>
          <cell r="B5963" t="str">
            <v>EXECUÇÃO E COMPACTAÇÃO DE BASE E OU SUB-BASE PARA PAVIMENTAÇÃO DE SOLO (PREDOMINANTEMENTE ARENOSO) BRITA - 50/50 COM CIMENTO (TEOR DE 8%) - EXCLUSIVE SOLO, ESCAVAÇÃO, CARGA E TRANSPORTE. AF_11/2019</v>
          </cell>
          <cell r="C5963" t="str">
            <v>M3</v>
          </cell>
          <cell r="D5963">
            <v>173.26</v>
          </cell>
          <cell r="E5963" t="str">
            <v>PAVIMENTACAO</v>
          </cell>
          <cell r="F5963" t="str">
            <v>EXECUCAO DE SUB-LEITO, LEITO, SUB-BASE, BASE ETC</v>
          </cell>
          <cell r="G5963" t="str">
            <v>SINAPI Nov/23</v>
          </cell>
        </row>
        <row r="5964">
          <cell r="A5964">
            <v>100572</v>
          </cell>
          <cell r="B5964" t="str">
            <v>EXECUÇÃO E COMPACTAÇÃO DE BASE E OU SUB-BASE PARA PAVIMENTAÇÃO DE SOLO (PREDOMINANTEMENTE ARGILOSO) BRITA - 40/60 - EXCLUSIVE SOLO, ESCAVAÇÃO, CARGA E TRANSPORTE. AF_11/2019</v>
          </cell>
          <cell r="C5964" t="str">
            <v>M3</v>
          </cell>
          <cell r="D5964">
            <v>87.69</v>
          </cell>
          <cell r="E5964" t="str">
            <v>PAVIMENTACAO</v>
          </cell>
          <cell r="F5964" t="str">
            <v>EXECUCAO DE SUB-LEITO, LEITO, SUB-BASE, BASE ETC</v>
          </cell>
          <cell r="G5964" t="str">
            <v>SINAPI Nov/23</v>
          </cell>
        </row>
        <row r="5965">
          <cell r="A5965">
            <v>100573</v>
          </cell>
          <cell r="B5965" t="str">
            <v>EXECUÇÃO E COMPACTAÇÃO DE BASE E OU SUB-BASE PARA PAVIMENTAÇÃO DE SOLO (PREDOMINANTEMENTE ARGILOSO) BRITA - 50/50 - EXCLUSIVE SOLO, ESCAVAÇÃO, CARGA E TRANSPORTE. AF_11/2019</v>
          </cell>
          <cell r="C5965" t="str">
            <v>M3</v>
          </cell>
          <cell r="D5965">
            <v>78.150000000000006</v>
          </cell>
          <cell r="E5965" t="str">
            <v>PAVIMENTACAO</v>
          </cell>
          <cell r="F5965" t="str">
            <v>EXECUCAO DE SUB-LEITO, LEITO, SUB-BASE, BASE ETC</v>
          </cell>
          <cell r="G5965" t="str">
            <v>SINAPI Nov/23</v>
          </cell>
        </row>
        <row r="5966">
          <cell r="A5966">
            <v>100574</v>
          </cell>
          <cell r="B5966" t="str">
            <v>ESPALHAMENTO DE MATERIAL COM TRATOR DE ESTEIRAS. AF_11/2019</v>
          </cell>
          <cell r="C5966" t="str">
            <v>M3</v>
          </cell>
          <cell r="D5966">
            <v>1.5</v>
          </cell>
          <cell r="E5966" t="str">
            <v>PAVIMENTACAO</v>
          </cell>
          <cell r="F5966" t="str">
            <v>EXECUCAO DE SUB-LEITO, LEITO, SUB-BASE, BASE ETC</v>
          </cell>
          <cell r="G5966" t="str">
            <v>SINAPI Nov/23</v>
          </cell>
        </row>
        <row r="5967">
          <cell r="A5967">
            <v>100575</v>
          </cell>
          <cell r="B5967" t="str">
            <v>REGULARIZAÇÃO DE SUPERFÍCIES COM MOTONIVELADORA. AF_11/2019</v>
          </cell>
          <cell r="C5967" t="str">
            <v>M2</v>
          </cell>
          <cell r="D5967">
            <v>0.13</v>
          </cell>
          <cell r="E5967" t="str">
            <v>PAVIMENTACAO</v>
          </cell>
          <cell r="F5967" t="str">
            <v>EXECUCAO DE SUB-LEITO, LEITO, SUB-BASE, BASE ETC</v>
          </cell>
          <cell r="G5967" t="str">
            <v>SINAPI Nov/23</v>
          </cell>
        </row>
        <row r="5968">
          <cell r="A5968">
            <v>101767</v>
          </cell>
          <cell r="B5968" t="str">
            <v>EXECUÇÃO E COMPACTAÇÃO DE BASE E OU SUB BASE PARA PAVIMENTAÇÃO DE SOLOS ESTABILIZADOS GRANULOMETRICAMENTE COM MISTURA DE SOLOS EM PISTA - EXCLUSIVE SOLO, ESCAVAÇÃO, CARGA E TRANSPORTE. AF_11/2019</v>
          </cell>
          <cell r="C5968" t="str">
            <v>M3</v>
          </cell>
          <cell r="D5968">
            <v>30.21</v>
          </cell>
          <cell r="E5968" t="str">
            <v>PAVIMENTACAO</v>
          </cell>
          <cell r="F5968" t="str">
            <v>EXECUCAO DE SUB-LEITO, LEITO, SUB-BASE, BASE ETC</v>
          </cell>
          <cell r="G5968" t="str">
            <v>SINAPI Nov/23</v>
          </cell>
        </row>
        <row r="5969">
          <cell r="A5969">
            <v>101768</v>
          </cell>
          <cell r="B5969" t="str">
            <v>EXECUÇÃO E COMPACTAÇÃO DE BASE E OU SUB BASE PARA PAVIMENTAÇÃO DE SOLO ESTABILIZADO GRANULOMETRICAMENTE SEM MISTURA DE SOLOS - EXCLUSIVE SOLO, ESCAVAÇÃO, CARGA E TRANSPORTE. AF_11/2023</v>
          </cell>
          <cell r="C5969" t="str">
            <v>M3</v>
          </cell>
          <cell r="D5969">
            <v>25.47</v>
          </cell>
          <cell r="E5969" t="str">
            <v>PAVIMENTACAO</v>
          </cell>
          <cell r="F5969" t="str">
            <v>EXECUCAO DE SUB-LEITO, LEITO, SUB-BASE, BASE ETC</v>
          </cell>
          <cell r="G5969" t="str">
            <v>SINAPI Nov/23</v>
          </cell>
        </row>
        <row r="5970">
          <cell r="A5970">
            <v>92391</v>
          </cell>
          <cell r="B5970" t="str">
            <v>EXECUÇÃO DE PAVIMENTO EM PISO INTERTRAVADO, COM BLOCO PISOGRAMA DE 35 X 15 CM, ESPESSURA 6 CM. AF_10/2022</v>
          </cell>
          <cell r="C5970" t="str">
            <v>M2</v>
          </cell>
          <cell r="D5970">
            <v>80.849999999999994</v>
          </cell>
          <cell r="E5970" t="str">
            <v>PAVIMENTACAO</v>
          </cell>
          <cell r="F5970" t="str">
            <v>EXECUCAO DE PAVIMENTACOES DIVERSAS</v>
          </cell>
          <cell r="G5970" t="str">
            <v>SINAPI Nov/23</v>
          </cell>
        </row>
        <row r="5971">
          <cell r="A5971">
            <v>92392</v>
          </cell>
          <cell r="B5971" t="str">
            <v>EXECUÇÃO DE PAVIMENTO EM PISO INTERTRAVADO, COM BLOCO PISOGRAMA DE 35 X 15 CM, ESPESSURA 8 CM. AF_10/2022</v>
          </cell>
          <cell r="C5971" t="str">
            <v>M2</v>
          </cell>
          <cell r="D5971">
            <v>169.99</v>
          </cell>
          <cell r="E5971" t="str">
            <v>PAVIMENTACAO</v>
          </cell>
          <cell r="F5971" t="str">
            <v>EXECUCAO DE PAVIMENTACOES DIVERSAS</v>
          </cell>
          <cell r="G5971" t="str">
            <v>SINAPI Nov/23</v>
          </cell>
        </row>
        <row r="5972">
          <cell r="A5972">
            <v>92393</v>
          </cell>
          <cell r="B5972" t="str">
            <v>EXECUÇÃO DE PAVIMENTO EM PISO INTERTRAVADO, COM BLOCO SEXTAVADO DE 25 X 25 CM, ESPESSURA 6 CM. AF_10/2022</v>
          </cell>
          <cell r="C5972" t="str">
            <v>M2</v>
          </cell>
          <cell r="D5972">
            <v>79.33</v>
          </cell>
          <cell r="E5972" t="str">
            <v>PAVIMENTACAO</v>
          </cell>
          <cell r="F5972" t="str">
            <v>EXECUCAO DE PAVIMENTACOES DIVERSAS</v>
          </cell>
          <cell r="G5972" t="str">
            <v>SINAPI Nov/23</v>
          </cell>
        </row>
        <row r="5973">
          <cell r="A5973">
            <v>92394</v>
          </cell>
          <cell r="B5973" t="str">
            <v>EXECUÇÃO DE PAVIMENTO EM PISO INTERTRAVADO, COM BLOCO SEXTAVADO DE 25 X 25 CM, ESPESSURA 8 CM. AF_10/2022</v>
          </cell>
          <cell r="C5973" t="str">
            <v>M2</v>
          </cell>
          <cell r="D5973">
            <v>99.44</v>
          </cell>
          <cell r="E5973" t="str">
            <v>PAVIMENTACAO</v>
          </cell>
          <cell r="F5973" t="str">
            <v>EXECUCAO DE PAVIMENTACOES DIVERSAS</v>
          </cell>
          <cell r="G5973" t="str">
            <v>SINAPI Nov/23</v>
          </cell>
        </row>
        <row r="5974">
          <cell r="A5974">
            <v>92395</v>
          </cell>
          <cell r="B5974" t="str">
            <v>EXECUÇÃO DE PAVIMENTO EM PISO INTERTRAVADO, COM BLOCO SEXTAVADO DE 25 X 25 CM, ESPESSURA 10 CM. AF_10/2022</v>
          </cell>
          <cell r="C5974" t="str">
            <v>M2</v>
          </cell>
          <cell r="D5974">
            <v>120.08</v>
          </cell>
          <cell r="E5974" t="str">
            <v>PAVIMENTACAO</v>
          </cell>
          <cell r="F5974" t="str">
            <v>EXECUCAO DE PAVIMENTACOES DIVERSAS</v>
          </cell>
          <cell r="G5974" t="str">
            <v>SINAPI Nov/23</v>
          </cell>
        </row>
        <row r="5975">
          <cell r="A5975">
            <v>92396</v>
          </cell>
          <cell r="B5975" t="str">
            <v>EXECUÇÃO DE PASSEIO EM PISO INTERTRAVADO, COM BLOCO RETANGULAR COR NATURAL DE 20 X 10 CM, ESPESSURA 6 CM. AF_10/2022</v>
          </cell>
          <cell r="C5975" t="str">
            <v>M2</v>
          </cell>
          <cell r="D5975">
            <v>96.03</v>
          </cell>
          <cell r="E5975" t="str">
            <v>PAVIMENTACAO</v>
          </cell>
          <cell r="F5975" t="str">
            <v>EXECUCAO DE PAVIMENTACOES DIVERSAS</v>
          </cell>
          <cell r="G5975" t="str">
            <v>SINAPI Nov/23</v>
          </cell>
        </row>
        <row r="5976">
          <cell r="A5976">
            <v>92397</v>
          </cell>
          <cell r="B5976" t="str">
            <v>EXECUÇÃO DE PAVIMENTO EM PISO INTERTRAVADO, COM BLOCO RETANGULAR COR NATURAL DE 20 X 10 CM, ESPESSURA 6 CM. AF_10/2022</v>
          </cell>
          <cell r="C5976" t="str">
            <v>M2</v>
          </cell>
          <cell r="D5976">
            <v>83.71</v>
          </cell>
          <cell r="E5976" t="str">
            <v>PAVIMENTACAO</v>
          </cell>
          <cell r="F5976" t="str">
            <v>EXECUCAO DE PAVIMENTACOES DIVERSAS</v>
          </cell>
          <cell r="G5976" t="str">
            <v>SINAPI Nov/23</v>
          </cell>
        </row>
        <row r="5977">
          <cell r="A5977">
            <v>92398</v>
          </cell>
          <cell r="B5977" t="str">
            <v>EXECUÇÃO DE PAVIMENTO EM PISO INTERTRAVADO, COM BLOCO RETANGULAR COR NATURAL DE 20 X 10 CM, ESPESSURA 8 CM. AF_10/2022</v>
          </cell>
          <cell r="C5977" t="str">
            <v>M2</v>
          </cell>
          <cell r="D5977">
            <v>104.97</v>
          </cell>
          <cell r="E5977" t="str">
            <v>PAVIMENTACAO</v>
          </cell>
          <cell r="F5977" t="str">
            <v>EXECUCAO DE PAVIMENTACOES DIVERSAS</v>
          </cell>
          <cell r="G5977" t="str">
            <v>SINAPI Nov/23</v>
          </cell>
        </row>
        <row r="5978">
          <cell r="A5978">
            <v>92400</v>
          </cell>
          <cell r="B5978" t="str">
            <v>EXECUÇÃO DE PAVIMENTO EM PISO INTERTRAVADO, COM BLOCO RETANGULAR DE 20 X 10 CM, ESPESSURA 10 CM. AF_10/2022</v>
          </cell>
          <cell r="C5978" t="str">
            <v>M2</v>
          </cell>
          <cell r="D5978">
            <v>123.76</v>
          </cell>
          <cell r="E5978" t="str">
            <v>PAVIMENTACAO</v>
          </cell>
          <cell r="F5978" t="str">
            <v>EXECUCAO DE PAVIMENTACOES DIVERSAS</v>
          </cell>
          <cell r="G5978" t="str">
            <v>SINAPI Nov/23</v>
          </cell>
        </row>
        <row r="5979">
          <cell r="A5979">
            <v>92402</v>
          </cell>
          <cell r="B5979" t="str">
            <v>EXECUÇÃO DE PASSEIO EM PISO INTERTRAVADO, COM BLOCO 16 FACES DE 22 X 11 CM, ESPESSURA 6 CM. AF_10/2022</v>
          </cell>
          <cell r="C5979" t="str">
            <v>M2</v>
          </cell>
          <cell r="D5979">
            <v>93.42</v>
          </cell>
          <cell r="E5979" t="str">
            <v>PAVIMENTACAO</v>
          </cell>
          <cell r="F5979" t="str">
            <v>EXECUCAO DE PAVIMENTACOES DIVERSAS</v>
          </cell>
          <cell r="G5979" t="str">
            <v>SINAPI Nov/23</v>
          </cell>
        </row>
        <row r="5980">
          <cell r="A5980">
            <v>92403</v>
          </cell>
          <cell r="B5980" t="str">
            <v>EXECUÇÃO DE PAVIMENTO EM PISO INTERTRAVADO, COM BLOCO 16 FACES DE 22 X 11 CM, ESPESSURA 6 CM. AF_10/2022</v>
          </cell>
          <cell r="C5980" t="str">
            <v>M2</v>
          </cell>
          <cell r="D5980">
            <v>80.709999999999994</v>
          </cell>
          <cell r="E5980" t="str">
            <v>PAVIMENTACAO</v>
          </cell>
          <cell r="F5980" t="str">
            <v>EXECUCAO DE PAVIMENTACOES DIVERSAS</v>
          </cell>
          <cell r="G5980" t="str">
            <v>SINAPI Nov/23</v>
          </cell>
        </row>
        <row r="5981">
          <cell r="A5981">
            <v>92404</v>
          </cell>
          <cell r="B5981" t="str">
            <v>EXECUÇÃO DE PAVIMENTO EM PISO INTERTRAVADO, COM BLOCO 16 FACES DE 22 X 11 CM, ESPESSURA 8 CM. AF_10/2022</v>
          </cell>
          <cell r="C5981" t="str">
            <v>M2</v>
          </cell>
          <cell r="D5981">
            <v>101.97</v>
          </cell>
          <cell r="E5981" t="str">
            <v>PAVIMENTACAO</v>
          </cell>
          <cell r="F5981" t="str">
            <v>EXECUCAO DE PAVIMENTACOES DIVERSAS</v>
          </cell>
          <cell r="G5981" t="str">
            <v>SINAPI Nov/23</v>
          </cell>
        </row>
        <row r="5982">
          <cell r="A5982">
            <v>92406</v>
          </cell>
          <cell r="B5982" t="str">
            <v>EXECUÇÃO DE PAVIMENTO EM PISO INTERTRAVADO, COM BLOCO 16 FACES DE 22 X 11 CM, ESPESSURA 10 CM. AF_10/2022</v>
          </cell>
          <cell r="C5982" t="str">
            <v>M2</v>
          </cell>
          <cell r="D5982">
            <v>122.96</v>
          </cell>
          <cell r="E5982" t="str">
            <v>PAVIMENTACAO</v>
          </cell>
          <cell r="F5982" t="str">
            <v>EXECUCAO DE PAVIMENTACOES DIVERSAS</v>
          </cell>
          <cell r="G5982" t="str">
            <v>SINAPI Nov/23</v>
          </cell>
        </row>
        <row r="5983">
          <cell r="A5983">
            <v>93679</v>
          </cell>
          <cell r="B5983" t="str">
            <v>EXECUÇÃO DE PASSEIO EM PISO INTERTRAVADO, COM BLOCO RETANGULAR COLORIDO DE 20 X 10 CM, ESPESSURA 6 CM. AF_10/2022</v>
          </cell>
          <cell r="C5983" t="str">
            <v>M2</v>
          </cell>
          <cell r="D5983">
            <v>106.88</v>
          </cell>
          <cell r="E5983" t="str">
            <v>PAVIMENTACAO</v>
          </cell>
          <cell r="F5983" t="str">
            <v>EXECUCAO DE PAVIMENTACOES DIVERSAS</v>
          </cell>
          <cell r="G5983" t="str">
            <v>SINAPI Nov/23</v>
          </cell>
        </row>
        <row r="5984">
          <cell r="A5984">
            <v>93680</v>
          </cell>
          <cell r="B5984" t="str">
            <v>EXECUÇÃO DE PAVIMENTO EM PISO INTERTRAVADO, COM BLOCO RETANGULAR COLORIDO DE 20 X 10 CM, ESPESSURA 6 CM. AF_10/2022</v>
          </cell>
          <cell r="C5984" t="str">
            <v>M2</v>
          </cell>
          <cell r="D5984">
            <v>94.28</v>
          </cell>
          <cell r="E5984" t="str">
            <v>PAVIMENTACAO</v>
          </cell>
          <cell r="F5984" t="str">
            <v>EXECUCAO DE PAVIMENTACOES DIVERSAS</v>
          </cell>
          <cell r="G5984" t="str">
            <v>SINAPI Nov/23</v>
          </cell>
        </row>
        <row r="5985">
          <cell r="A5985">
            <v>93681</v>
          </cell>
          <cell r="B5985" t="str">
            <v>EXECUÇÃO DE PAVIMENTO EM PISO INTERTRAVADO, COM BLOCO RETANGULAR COLORIDO DE 20 X 10 CM, ESPESSURA 8 CM. AF_10/2022</v>
          </cell>
          <cell r="C5985" t="str">
            <v>M2</v>
          </cell>
          <cell r="D5985">
            <v>113.44</v>
          </cell>
          <cell r="E5985" t="str">
            <v>PAVIMENTACAO</v>
          </cell>
          <cell r="F5985" t="str">
            <v>EXECUCAO DE PAVIMENTACOES DIVERSAS</v>
          </cell>
          <cell r="G5985" t="str">
            <v>SINAPI Nov/23</v>
          </cell>
        </row>
        <row r="5986">
          <cell r="A5986">
            <v>97104</v>
          </cell>
          <cell r="B5986" t="str">
            <v>EXECUÇÃO DE PAVIMENTO DE CONCRETO SIMPLES (PCS), FCK = 40 MPA, ESPESSURA DE 15,0 CM. AF_04/2022</v>
          </cell>
          <cell r="C5986" t="str">
            <v>M2</v>
          </cell>
          <cell r="D5986">
            <v>123.67</v>
          </cell>
          <cell r="E5986" t="str">
            <v>PAVIMENTACAO</v>
          </cell>
          <cell r="F5986" t="str">
            <v>EXECUCAO DE PAVIMENTACOES DIVERSAS</v>
          </cell>
          <cell r="G5986" t="str">
            <v>SINAPI Nov/23</v>
          </cell>
        </row>
        <row r="5987">
          <cell r="A5987">
            <v>97105</v>
          </cell>
          <cell r="B5987" t="str">
            <v>EXECUÇÃO DE PAVIMENTO DE CONCRETO SIMPLES (PCS), FCK = 40 MPA, ESPESSURA DE 17,5 CM. AF_04/2022</v>
          </cell>
          <cell r="C5987" t="str">
            <v>M2</v>
          </cell>
          <cell r="D5987">
            <v>139.55000000000001</v>
          </cell>
          <cell r="E5987" t="str">
            <v>PAVIMENTACAO</v>
          </cell>
          <cell r="F5987" t="str">
            <v>EXECUCAO DE PAVIMENTACOES DIVERSAS</v>
          </cell>
          <cell r="G5987" t="str">
            <v>SINAPI Nov/23</v>
          </cell>
        </row>
        <row r="5988">
          <cell r="A5988">
            <v>97106</v>
          </cell>
          <cell r="B5988" t="str">
            <v>EXECUÇÃO DE PAVIMENTO DE CONCRETO SIMPLES (PCS), FCK = 40 MPA, ESPESSURA DE 20,0 CM. AF_04/2022</v>
          </cell>
          <cell r="C5988" t="str">
            <v>M2</v>
          </cell>
          <cell r="D5988">
            <v>154.46</v>
          </cell>
          <cell r="E5988" t="str">
            <v>PAVIMENTACAO</v>
          </cell>
          <cell r="F5988" t="str">
            <v>EXECUCAO DE PAVIMENTACOES DIVERSAS</v>
          </cell>
          <cell r="G5988" t="str">
            <v>SINAPI Nov/23</v>
          </cell>
        </row>
        <row r="5989">
          <cell r="A5989">
            <v>97107</v>
          </cell>
          <cell r="B5989" t="str">
            <v>EXECUÇÃO DE PAVIMENTO DE CONCRETO SIMPLES (PCS), FCK = 40 MPA, ESPESSURA DE 22,5 CM. AF_04/2022</v>
          </cell>
          <cell r="C5989" t="str">
            <v>M2</v>
          </cell>
          <cell r="D5989">
            <v>176.13</v>
          </cell>
          <cell r="E5989" t="str">
            <v>PAVIMENTACAO</v>
          </cell>
          <cell r="F5989" t="str">
            <v>EXECUCAO DE PAVIMENTACOES DIVERSAS</v>
          </cell>
          <cell r="G5989" t="str">
            <v>SINAPI Nov/23</v>
          </cell>
        </row>
        <row r="5990">
          <cell r="A5990">
            <v>97108</v>
          </cell>
          <cell r="B5990" t="str">
            <v>EXECUÇÃO DE PAVIMENTO DE CONCRETO SIMPLES (PCS), FCK = 40 MPA, ESPESSURA DE 25,0 CM. AF_04/2022</v>
          </cell>
          <cell r="C5990" t="str">
            <v>M2</v>
          </cell>
          <cell r="D5990">
            <v>200.64</v>
          </cell>
          <cell r="E5990" t="str">
            <v>PAVIMENTACAO</v>
          </cell>
          <cell r="F5990" t="str">
            <v>EXECUCAO DE PAVIMENTACOES DIVERSAS</v>
          </cell>
          <cell r="G5990" t="str">
            <v>SINAPI Nov/23</v>
          </cell>
        </row>
        <row r="5991">
          <cell r="A5991">
            <v>97109</v>
          </cell>
          <cell r="B5991" t="str">
            <v>EXECUÇÃO DE PAVIMENTO DE CONCRETO SIMPLES (PCS), FCK = 40 MPA, ESPESSURA DE 27,5 CM. AF_04/2022</v>
          </cell>
          <cell r="C5991" t="str">
            <v>M2</v>
          </cell>
          <cell r="D5991">
            <v>221.63</v>
          </cell>
          <cell r="E5991" t="str">
            <v>PAVIMENTACAO</v>
          </cell>
          <cell r="F5991" t="str">
            <v>EXECUCAO DE PAVIMENTACOES DIVERSAS</v>
          </cell>
          <cell r="G5991" t="str">
            <v>SINAPI Nov/23</v>
          </cell>
        </row>
        <row r="5992">
          <cell r="A5992">
            <v>97111</v>
          </cell>
          <cell r="B5992" t="str">
            <v>EXECUÇÃO DE PAVIMENTO DE CONCRETO ARMADO (PCA), FCK = 30 MPA, ESPESSURA DE 15,0 CM. AF_04/2022</v>
          </cell>
          <cell r="C5992" t="str">
            <v>M2</v>
          </cell>
          <cell r="D5992">
            <v>230.28</v>
          </cell>
          <cell r="E5992" t="str">
            <v>PAVIMENTACAO</v>
          </cell>
          <cell r="F5992" t="str">
            <v>EXECUCAO DE PAVIMENTACOES DIVERSAS</v>
          </cell>
          <cell r="G5992" t="str">
            <v>SINAPI Nov/23</v>
          </cell>
        </row>
        <row r="5993">
          <cell r="A5993">
            <v>97112</v>
          </cell>
          <cell r="B5993" t="str">
            <v>EXECUÇÃO DE PAVIMENTO DE CONCRETO ARMADO (PCA), FCK = 30 MPA, ESPESSURA DE 17,5 CM. AF_04/2022</v>
          </cell>
          <cell r="C5993" t="str">
            <v>M2</v>
          </cell>
          <cell r="D5993">
            <v>203.14</v>
          </cell>
          <cell r="E5993" t="str">
            <v>PAVIMENTACAO</v>
          </cell>
          <cell r="F5993" t="str">
            <v>EXECUCAO DE PAVIMENTACOES DIVERSAS</v>
          </cell>
          <cell r="G5993" t="str">
            <v>SINAPI Nov/23</v>
          </cell>
        </row>
        <row r="5994">
          <cell r="A5994">
            <v>97113</v>
          </cell>
          <cell r="B5994" t="str">
            <v>APLICAÇÃO DE LONA PLÁSTICA PARA EXECUÇÃO DE PAVIMENTOS DE CONCRETO. AF_04/2022</v>
          </cell>
          <cell r="C5994" t="str">
            <v>M2</v>
          </cell>
          <cell r="D5994">
            <v>1.85</v>
          </cell>
          <cell r="E5994" t="str">
            <v>PAVIMENTACAO</v>
          </cell>
          <cell r="F5994" t="str">
            <v>EXECUCAO DE PAVIMENTACOES DIVERSAS</v>
          </cell>
          <cell r="G5994" t="str">
            <v>SINAPI Nov/23</v>
          </cell>
        </row>
        <row r="5995">
          <cell r="A5995">
            <v>97114</v>
          </cell>
          <cell r="B5995" t="str">
            <v>EXECUÇÃO DE JUNTAS DE CONTRAÇÃO PARA PAVIMENTOS DE CONCRETO. AF_04/2022</v>
          </cell>
          <cell r="C5995" t="str">
            <v>M</v>
          </cell>
          <cell r="D5995">
            <v>0.45</v>
          </cell>
          <cell r="E5995" t="str">
            <v>PAVIMENTACAO</v>
          </cell>
          <cell r="F5995" t="str">
            <v>EXECUCAO DE PAVIMENTACOES DIVERSAS</v>
          </cell>
          <cell r="G5995" t="str">
            <v>SINAPI Nov/23</v>
          </cell>
        </row>
        <row r="5996">
          <cell r="A5996">
            <v>97115</v>
          </cell>
          <cell r="B5996" t="str">
            <v>APLICAÇÃO DE GRAXA EM BARRAS DE TRANSFERÊNCIA PARA EXECUÇÃO DE PAVIMENTO DE CONCRETO. AF_04/2022</v>
          </cell>
          <cell r="C5996" t="str">
            <v>KG</v>
          </cell>
          <cell r="D5996">
            <v>63.23</v>
          </cell>
          <cell r="E5996" t="str">
            <v>PAVIMENTACAO</v>
          </cell>
          <cell r="F5996" t="str">
            <v>EXECUCAO DE PAVIMENTACOES DIVERSAS</v>
          </cell>
          <cell r="G5996" t="str">
            <v>SINAPI Nov/23</v>
          </cell>
        </row>
        <row r="5997">
          <cell r="A5997">
            <v>97116</v>
          </cell>
          <cell r="B5997" t="str">
            <v>BARRAS DE TRANSFERÊNCIA, AÇO CA-25 DE 16,0 MM, PARA EXECUÇÃO DE PAVIMENTO DE CONCRETO  FORNECIMENTO E INSTALAÇÃO. AF_04/2022</v>
          </cell>
          <cell r="C5997" t="str">
            <v>KG</v>
          </cell>
          <cell r="D5997">
            <v>23.3</v>
          </cell>
          <cell r="E5997" t="str">
            <v>PAVIMENTACAO</v>
          </cell>
          <cell r="F5997" t="str">
            <v>EXECUCAO DE PAVIMENTACOES DIVERSAS</v>
          </cell>
          <cell r="G5997" t="str">
            <v>SINAPI Nov/23</v>
          </cell>
        </row>
        <row r="5998">
          <cell r="A5998">
            <v>97117</v>
          </cell>
          <cell r="B5998" t="str">
            <v>BARRAS DE TRANSFERÊNCIA, AÇO CA-25 DE 20,0 MM, PARA EXECUÇÃO DE PAVIMENTO DE CONCRETO  FORNECIMENTO E INSTALAÇÃO. AF_04/2022</v>
          </cell>
          <cell r="C5998" t="str">
            <v>KG</v>
          </cell>
          <cell r="D5998">
            <v>20.04</v>
          </cell>
          <cell r="E5998" t="str">
            <v>PAVIMENTACAO</v>
          </cell>
          <cell r="F5998" t="str">
            <v>EXECUCAO DE PAVIMENTACOES DIVERSAS</v>
          </cell>
          <cell r="G5998" t="str">
            <v>SINAPI Nov/23</v>
          </cell>
        </row>
        <row r="5999">
          <cell r="A5999">
            <v>97118</v>
          </cell>
          <cell r="B5999" t="str">
            <v>BARRAS DE TRANSFERÊNCIA, AÇO CA-25 DE 25,0 MM, PARA EXECUÇÃO DE PAVIMENTO DE CONCRETO  FORNECIMENTO E INSTALAÇÃO. AF_04/2022</v>
          </cell>
          <cell r="C5999" t="str">
            <v>KG</v>
          </cell>
          <cell r="D5999">
            <v>16.46</v>
          </cell>
          <cell r="E5999" t="str">
            <v>PAVIMENTACAO</v>
          </cell>
          <cell r="F5999" t="str">
            <v>EXECUCAO DE PAVIMENTACOES DIVERSAS</v>
          </cell>
          <cell r="G5999" t="str">
            <v>SINAPI Nov/23</v>
          </cell>
        </row>
        <row r="6000">
          <cell r="A6000">
            <v>97119</v>
          </cell>
          <cell r="B6000" t="str">
            <v>BARRAS DE TRANSFERÊNCIA, AÇO CA-25 DE 32,0 MM, PARA EXECUÇÃO DE PAVIMENTO DE CONCRETO  FORNECIMENTO E INSTALAÇÃO. AF_04/2022</v>
          </cell>
          <cell r="C6000" t="str">
            <v>KG</v>
          </cell>
          <cell r="D6000">
            <v>14.66</v>
          </cell>
          <cell r="E6000" t="str">
            <v>PAVIMENTACAO</v>
          </cell>
          <cell r="F6000" t="str">
            <v>EXECUCAO DE PAVIMENTACOES DIVERSAS</v>
          </cell>
          <cell r="G6000" t="str">
            <v>SINAPI Nov/23</v>
          </cell>
        </row>
        <row r="6001">
          <cell r="A6001">
            <v>97120</v>
          </cell>
          <cell r="B6001" t="str">
            <v>BARRAS DE LIGAÇÃO, AÇO CA-50 DE 10 MM, PARA EXECUÇÃO DE PAVIMENTO DE CONCRETO  FORNECIMENTO E INSTALAÇÃO. AF_04/2022</v>
          </cell>
          <cell r="C6001" t="str">
            <v>KG</v>
          </cell>
          <cell r="D6001">
            <v>9.57</v>
          </cell>
          <cell r="E6001" t="str">
            <v>PAVIMENTACAO</v>
          </cell>
          <cell r="F6001" t="str">
            <v>EXECUCAO DE PAVIMENTACOES DIVERSAS</v>
          </cell>
          <cell r="G6001" t="str">
            <v>SINAPI Nov/23</v>
          </cell>
        </row>
        <row r="6002">
          <cell r="A6002">
            <v>101167</v>
          </cell>
          <cell r="B6002" t="str">
            <v>EXECUÇÃO DE PAVIMENTO EM PARALELEPÍPEDOS, REJUNTAMENTO COM PÓ DE PEDRA. AF_05/2020</v>
          </cell>
          <cell r="C6002" t="str">
            <v>M2</v>
          </cell>
          <cell r="D6002">
            <v>123.16</v>
          </cell>
          <cell r="E6002" t="str">
            <v>PAVIMENTACAO</v>
          </cell>
          <cell r="F6002" t="str">
            <v>EXECUCAO DE PAVIMENTACOES DIVERSAS</v>
          </cell>
          <cell r="G6002" t="str">
            <v>SINAPI Nov/23</v>
          </cell>
        </row>
        <row r="6003">
          <cell r="A6003">
            <v>101169</v>
          </cell>
          <cell r="B6003" t="str">
            <v>EXECUÇÃO DE PAVIMENTO EM PARALELEPÍPEDOS, REJUNTAMENTO COM ARGAMASSA TRAÇO 1:3 (CIMENTO E AREIA). AF_05/2020</v>
          </cell>
          <cell r="C6003" t="str">
            <v>M2</v>
          </cell>
          <cell r="D6003">
            <v>136.97</v>
          </cell>
          <cell r="E6003" t="str">
            <v>PAVIMENTACAO</v>
          </cell>
          <cell r="F6003" t="str">
            <v>EXECUCAO DE PAVIMENTACOES DIVERSAS</v>
          </cell>
          <cell r="G6003" t="str">
            <v>SINAPI Nov/23</v>
          </cell>
        </row>
        <row r="6004">
          <cell r="A6004">
            <v>101170</v>
          </cell>
          <cell r="B6004" t="str">
            <v>EXECUÇÃO DE PAVIMENTO EM PEDRAS POLIÉDRICAS, REJUNTAMENTO COM PÓ DE PEDRA. AF_05/2020</v>
          </cell>
          <cell r="C6004" t="str">
            <v>M2</v>
          </cell>
          <cell r="D6004">
            <v>42.23</v>
          </cell>
          <cell r="E6004" t="str">
            <v>PAVIMENTACAO</v>
          </cell>
          <cell r="F6004" t="str">
            <v>EXECUCAO DE PAVIMENTACOES DIVERSAS</v>
          </cell>
          <cell r="G6004" t="str">
            <v>SINAPI Nov/23</v>
          </cell>
        </row>
        <row r="6005">
          <cell r="A6005">
            <v>101172</v>
          </cell>
          <cell r="B6005" t="str">
            <v>EXECUÇÃO DE PAVIMENTO EM PEDRAS POLIÉDRICAS, REJUNTAMENTO COM ARGAMASSA TRAÇO 1:3 (CIMENTO E AREIA). AF_05/2020</v>
          </cell>
          <cell r="C6005" t="str">
            <v>M2</v>
          </cell>
          <cell r="D6005">
            <v>65.22</v>
          </cell>
          <cell r="E6005" t="str">
            <v>PAVIMENTACAO</v>
          </cell>
          <cell r="F6005" t="str">
            <v>EXECUCAO DE PAVIMENTACOES DIVERSAS</v>
          </cell>
          <cell r="G6005" t="str">
            <v>SINAPI Nov/23</v>
          </cell>
        </row>
        <row r="6006">
          <cell r="A6006">
            <v>103904</v>
          </cell>
          <cell r="B6006" t="str">
            <v>EXECUÇÃO DE PAVIMENTO DE CONCRETO SIMPLES (PCS), FCK = 35 MPA, ESPESSURA DE 15,0 CM. AF_04/2022</v>
          </cell>
          <cell r="C6006" t="str">
            <v>M2</v>
          </cell>
          <cell r="D6006">
            <v>120.39</v>
          </cell>
          <cell r="E6006" t="str">
            <v>PAVIMENTACAO</v>
          </cell>
          <cell r="F6006" t="str">
            <v>EXECUCAO DE PAVIMENTACOES DIVERSAS</v>
          </cell>
          <cell r="G6006" t="str">
            <v>SINAPI Nov/23</v>
          </cell>
        </row>
        <row r="6007">
          <cell r="A6007">
            <v>103905</v>
          </cell>
          <cell r="B6007" t="str">
            <v>EXECUÇÃO DE PAVIMENTO DE CONCRETO SIMPLES (PCS), FCK = 35 MPA, ESPESSURA DE 16,0 CM. AF_04/2022</v>
          </cell>
          <cell r="C6007" t="str">
            <v>M2</v>
          </cell>
          <cell r="D6007">
            <v>127.05</v>
          </cell>
          <cell r="E6007" t="str">
            <v>PAVIMENTACAO</v>
          </cell>
          <cell r="F6007" t="str">
            <v>EXECUCAO DE PAVIMENTACOES DIVERSAS</v>
          </cell>
          <cell r="G6007" t="str">
            <v>SINAPI Nov/23</v>
          </cell>
        </row>
        <row r="6008">
          <cell r="A6008">
            <v>103906</v>
          </cell>
          <cell r="B6008" t="str">
            <v>EXECUÇÃO DE PAVIMENTO DE CONCRETO SIMPLES (PCS), FCK = 40 MPA, ESPESSURA DE 16,0 CM. AF_04/2022</v>
          </cell>
          <cell r="C6008" t="str">
            <v>M2</v>
          </cell>
          <cell r="D6008">
            <v>157.63</v>
          </cell>
          <cell r="E6008" t="str">
            <v>PAVIMENTACAO</v>
          </cell>
          <cell r="F6008" t="str">
            <v>EXECUCAO DE PAVIMENTACOES DIVERSAS</v>
          </cell>
          <cell r="G6008" t="str">
            <v>SINAPI Nov/23</v>
          </cell>
        </row>
        <row r="6009">
          <cell r="A6009">
            <v>103907</v>
          </cell>
          <cell r="B6009" t="str">
            <v>EXECUÇÃO DE PAVIMENTO DE CONCRETO SIMPLES (PCS), FCK = 35 MPA, ESPESSURA DE 17,5 CM. AF_04/2022</v>
          </cell>
          <cell r="C6009" t="str">
            <v>M2</v>
          </cell>
          <cell r="D6009">
            <v>133.96</v>
          </cell>
          <cell r="E6009" t="str">
            <v>PAVIMENTACAO</v>
          </cell>
          <cell r="F6009" t="str">
            <v>EXECUCAO DE PAVIMENTACOES DIVERSAS</v>
          </cell>
          <cell r="G6009" t="str">
            <v>SINAPI Nov/23</v>
          </cell>
        </row>
        <row r="6010">
          <cell r="A6010">
            <v>103908</v>
          </cell>
          <cell r="B6010" t="str">
            <v>EXECUÇÃO PAVIMENTO DE CONCRETO SIMPLES (PCS), FCK = 35 MPA, ESPESSURA DE 20,0 CM. AF_04/2022</v>
          </cell>
          <cell r="C6010" t="str">
            <v>M2</v>
          </cell>
          <cell r="D6010">
            <v>150.09</v>
          </cell>
          <cell r="E6010" t="str">
            <v>PAVIMENTACAO</v>
          </cell>
          <cell r="F6010" t="str">
            <v>EXECUCAO DE PAVIMENTACOES DIVERSAS</v>
          </cell>
          <cell r="G6010" t="str">
            <v>SINAPI Nov/23</v>
          </cell>
        </row>
        <row r="6011">
          <cell r="A6011">
            <v>103909</v>
          </cell>
          <cell r="B6011" t="str">
            <v>EXECUÇÃO PAVIMENTO DE CONCRETO SIMPLES (PCS), FCK = 35 MPA, ESPESSURA DE 22,5 CM. AF_04/2022</v>
          </cell>
          <cell r="C6011" t="str">
            <v>M2</v>
          </cell>
          <cell r="D6011">
            <v>171.22</v>
          </cell>
          <cell r="E6011" t="str">
            <v>PAVIMENTACAO</v>
          </cell>
          <cell r="F6011" t="str">
            <v>EXECUCAO DE PAVIMENTACOES DIVERSAS</v>
          </cell>
          <cell r="G6011" t="str">
            <v>SINAPI Nov/23</v>
          </cell>
        </row>
        <row r="6012">
          <cell r="A6012">
            <v>103911</v>
          </cell>
          <cell r="B6012" t="str">
            <v>EXECUÇÃO DE PAVIMENTO DE CONCRETO SIMPLES (PCS), FCK = 35 MPA, ESPESSURA DE 25,0 CM. AF_04/2022</v>
          </cell>
          <cell r="C6012" t="str">
            <v>M2</v>
          </cell>
          <cell r="D6012">
            <v>195.19</v>
          </cell>
          <cell r="E6012" t="str">
            <v>PAVIMENTACAO</v>
          </cell>
          <cell r="F6012" t="str">
            <v>EXECUCAO DE PAVIMENTACOES DIVERSAS</v>
          </cell>
          <cell r="G6012" t="str">
            <v>SINAPI Nov/23</v>
          </cell>
        </row>
        <row r="6013">
          <cell r="A6013">
            <v>103912</v>
          </cell>
          <cell r="B6013" t="str">
            <v>EXECUÇÃO PAVIMENTO DE CONCRETO SIMPLES (PCS), FCK = 35 MPA, ESPESSURA DE 27,5 CM. AF_04/2022</v>
          </cell>
          <cell r="C6013" t="str">
            <v>M2</v>
          </cell>
          <cell r="D6013">
            <v>215.62</v>
          </cell>
          <cell r="E6013" t="str">
            <v>PAVIMENTACAO</v>
          </cell>
          <cell r="F6013" t="str">
            <v>EXECUCAO DE PAVIMENTACOES DIVERSAS</v>
          </cell>
          <cell r="G6013" t="str">
            <v>SINAPI Nov/23</v>
          </cell>
        </row>
        <row r="6014">
          <cell r="A6014">
            <v>103913</v>
          </cell>
          <cell r="B6014" t="str">
            <v>EXECUÇÃO DE PISO INDUSTRIAL DE CONCRETO ARMADO, FCK = 20 MPA, ESPESSURA DE 12,0 CM. AF_04/2022</v>
          </cell>
          <cell r="C6014" t="str">
            <v>M2</v>
          </cell>
          <cell r="D6014">
            <v>112.38</v>
          </cell>
          <cell r="E6014" t="str">
            <v>PAVIMENTACAO</v>
          </cell>
          <cell r="F6014" t="str">
            <v>EXECUCAO DE PAVIMENTACOES DIVERSAS</v>
          </cell>
          <cell r="G6014" t="str">
            <v>SINAPI Nov/23</v>
          </cell>
        </row>
        <row r="6015">
          <cell r="A6015">
            <v>103914</v>
          </cell>
          <cell r="B6015" t="str">
            <v>EXECUÇÃO DE PISO INDUSTRIAL DE CONCRETO ARMADO, FCK = 20 MPA, ESPESSURA DE 14,0 CM. AF_04/2022</v>
          </cell>
          <cell r="C6015" t="str">
            <v>M2</v>
          </cell>
          <cell r="D6015">
            <v>131.08000000000001</v>
          </cell>
          <cell r="E6015" t="str">
            <v>PAVIMENTACAO</v>
          </cell>
          <cell r="F6015" t="str">
            <v>EXECUCAO DE PAVIMENTACOES DIVERSAS</v>
          </cell>
          <cell r="G6015" t="str">
            <v>SINAPI Nov/23</v>
          </cell>
        </row>
        <row r="6016">
          <cell r="A6016">
            <v>103915</v>
          </cell>
          <cell r="B6016" t="str">
            <v>EXECUÇÃO DE PISO INDUSTRIAL DE CONCRETO ARMADO, FCK = 20 MPA, ESPESSURA DE 15,0 CM. AF_04/2022</v>
          </cell>
          <cell r="C6016" t="str">
            <v>M2</v>
          </cell>
          <cell r="D6016">
            <v>142.65</v>
          </cell>
          <cell r="E6016" t="str">
            <v>PAVIMENTACAO</v>
          </cell>
          <cell r="F6016" t="str">
            <v>EXECUCAO DE PAVIMENTACOES DIVERSAS</v>
          </cell>
          <cell r="G6016" t="str">
            <v>SINAPI Nov/23</v>
          </cell>
        </row>
        <row r="6017">
          <cell r="A6017">
            <v>103916</v>
          </cell>
          <cell r="B6017" t="str">
            <v>EXECUÇÃO DE PISO INDUSTRIAL DE CONCRETO ARMADO, FCK = 20 MPA, ESPESSURA DE 18,0 CM. AF_04/2022</v>
          </cell>
          <cell r="C6017" t="str">
            <v>M2</v>
          </cell>
          <cell r="D6017">
            <v>163.82</v>
          </cell>
          <cell r="E6017" t="str">
            <v>PAVIMENTACAO</v>
          </cell>
          <cell r="F6017" t="str">
            <v>EXECUCAO DE PAVIMENTACOES DIVERSAS</v>
          </cell>
          <cell r="G6017" t="str">
            <v>SINAPI Nov/23</v>
          </cell>
        </row>
        <row r="6018">
          <cell r="A6018">
            <v>103917</v>
          </cell>
          <cell r="B6018" t="str">
            <v>EXECUÇÃO DE PISO INDUSTRIAL DE CONCRETO ARMADO, FCK = 20 MPA, ESPESSURA DE 20,0 CM. AF_04/2022</v>
          </cell>
          <cell r="C6018" t="str">
            <v>M2</v>
          </cell>
          <cell r="D6018">
            <v>187.72</v>
          </cell>
          <cell r="E6018" t="str">
            <v>PAVIMENTACAO</v>
          </cell>
          <cell r="F6018" t="str">
            <v>EXECUCAO DE PAVIMENTACOES DIVERSAS</v>
          </cell>
          <cell r="G6018" t="str">
            <v>SINAPI Nov/23</v>
          </cell>
        </row>
        <row r="6019">
          <cell r="A6019">
            <v>103918</v>
          </cell>
          <cell r="B6019" t="str">
            <v>EXECUÇÃO DE PISO INDUSTRIAL DE CONCRETO ARMADO, FCK = 20 MPA, ESPESSURA DE 22,0 CM. AF_04/2022</v>
          </cell>
          <cell r="C6019" t="str">
            <v>M2</v>
          </cell>
          <cell r="D6019">
            <v>198.63</v>
          </cell>
          <cell r="E6019" t="str">
            <v>PAVIMENTACAO</v>
          </cell>
          <cell r="F6019" t="str">
            <v>EXECUCAO DE PAVIMENTACOES DIVERSAS</v>
          </cell>
          <cell r="G6019" t="str">
            <v>SINAPI Nov/23</v>
          </cell>
        </row>
        <row r="6020">
          <cell r="A6020">
            <v>104432</v>
          </cell>
          <cell r="B6020" t="str">
            <v>EXECUÇÃO DE PASSEIO EM PISO INTERTRAVADO, COM BLOCO RAQUETE  22 X 13,5 CM, ESPESSURA 6 CM. AF_10/2022</v>
          </cell>
          <cell r="C6020" t="str">
            <v>M2</v>
          </cell>
          <cell r="D6020">
            <v>101.38</v>
          </cell>
          <cell r="E6020" t="str">
            <v>PAVIMENTACAO</v>
          </cell>
          <cell r="F6020" t="str">
            <v>EXECUCAO DE PAVIMENTACOES DIVERSAS</v>
          </cell>
          <cell r="G6020" t="str">
            <v>SINAPI Nov/23</v>
          </cell>
        </row>
        <row r="6021">
          <cell r="A6021">
            <v>104433</v>
          </cell>
          <cell r="B6021" t="str">
            <v>EXECUÇÃO DE PAVIMENTO EM PISO INTERTRAVADO, COM BLOCO RAQUETE  22 X 13,5 CM, ESPESSURA 6 CM. AF_10/2022</v>
          </cell>
          <cell r="C6021" t="str">
            <v>M2</v>
          </cell>
          <cell r="D6021">
            <v>87.59</v>
          </cell>
          <cell r="E6021" t="str">
            <v>PAVIMENTACAO</v>
          </cell>
          <cell r="F6021" t="str">
            <v>EXECUCAO DE PAVIMENTACOES DIVERSAS</v>
          </cell>
          <cell r="G6021" t="str">
            <v>SINAPI Nov/23</v>
          </cell>
        </row>
        <row r="6022">
          <cell r="A6022">
            <v>103689</v>
          </cell>
          <cell r="B6022" t="str">
            <v>FORNECIMENTO E INSTALAÇÃO DE PLACA DE OBRA COM CHAPA GALVANIZADA E ESTRUTURA DE MADEIRA. AF_03/2022_PS</v>
          </cell>
          <cell r="C6022" t="str">
            <v>M2</v>
          </cell>
          <cell r="D6022">
            <v>318.89999999999998</v>
          </cell>
          <cell r="E6022" t="str">
            <v>PAVIMENTACAO</v>
          </cell>
          <cell r="F6022" t="str">
            <v>SINALIZACAO HORIZONTAL/VERTICAL</v>
          </cell>
          <cell r="G6022" t="str">
            <v>SINAPI Nov/23</v>
          </cell>
        </row>
        <row r="6023">
          <cell r="A6023">
            <v>103694</v>
          </cell>
          <cell r="B6023" t="str">
            <v>FORNECIMENTO E INSTALAÇÃO DE SUPORTE DE MADEIRA  PARA PLACAS DE SINALIZAÇÃO, EM SOLO, COM H= DE 2,5 M E SEÇÃO DE 7,5 X 7,5 CM. AF_03/2022</v>
          </cell>
          <cell r="C6023" t="str">
            <v>UN</v>
          </cell>
          <cell r="D6023">
            <v>112.14</v>
          </cell>
          <cell r="E6023" t="str">
            <v>PAVIMENTACAO</v>
          </cell>
          <cell r="F6023" t="str">
            <v>SINALIZACAO HORIZONTAL/VERTICAL</v>
          </cell>
          <cell r="G6023" t="str">
            <v>SINAPI Nov/23</v>
          </cell>
        </row>
        <row r="6024">
          <cell r="A6024">
            <v>103695</v>
          </cell>
          <cell r="B6024" t="str">
            <v>FORNECIMENTO E INSTALAÇÃO DE SUPORTE DE MADEIRA PARA PLACAS DE SINALIZAÇÃO, EM SOLO, COM H= DE 2,0 M E SEÇÃO DE 7,5 X 7,5 CM. AF_03/2022</v>
          </cell>
          <cell r="C6024" t="str">
            <v>UN</v>
          </cell>
          <cell r="D6024">
            <v>100.63</v>
          </cell>
          <cell r="E6024" t="str">
            <v>PAVIMENTACAO</v>
          </cell>
          <cell r="F6024" t="str">
            <v>SINALIZACAO HORIZONTAL/VERTICAL</v>
          </cell>
          <cell r="G6024" t="str">
            <v>SINAPI Nov/23</v>
          </cell>
        </row>
        <row r="6025">
          <cell r="A6025">
            <v>103696</v>
          </cell>
          <cell r="B6025" t="str">
            <v>FORNECIMENTO E INSTALAÇÃO DE SUPORTE DE MADEIRA PARA PLACAS DE SINALIZAÇÃO EM CONCRETO, COM H= DE 2,5 M E SEÇÃO DE 7,5 X 7,5 CM. AF_03/2022</v>
          </cell>
          <cell r="C6025" t="str">
            <v>UN</v>
          </cell>
          <cell r="D6025">
            <v>146.29</v>
          </cell>
          <cell r="E6025" t="str">
            <v>PAVIMENTACAO</v>
          </cell>
          <cell r="F6025" t="str">
            <v>SINALIZACAO HORIZONTAL/VERTICAL</v>
          </cell>
          <cell r="G6025" t="str">
            <v>SINAPI Nov/23</v>
          </cell>
        </row>
        <row r="6026">
          <cell r="A6026">
            <v>103697</v>
          </cell>
          <cell r="B6026" t="str">
            <v>FORNECIMENTO E INSTALAÇÃO DE SUPORTE DE MADEIRA PARA PLACAS DE SINALIZAÇÃO, EM BASE DE CONCRETO, COM H= DE 2,0 M E SEÇÃO DE 7,5 X 7,5 CM. AF_03/2022</v>
          </cell>
          <cell r="C6026" t="str">
            <v>UN</v>
          </cell>
          <cell r="D6026">
            <v>134.78</v>
          </cell>
          <cell r="E6026" t="str">
            <v>PAVIMENTACAO</v>
          </cell>
          <cell r="F6026" t="str">
            <v>SINALIZACAO HORIZONTAL/VERTICAL</v>
          </cell>
          <cell r="G6026" t="str">
            <v>SINAPI Nov/23</v>
          </cell>
        </row>
        <row r="6027">
          <cell r="A6027">
            <v>95995</v>
          </cell>
          <cell r="B6027" t="str">
            <v>EXECUÇÃO DE PAVIMENTO COM APLICAÇÃO DE CONCRETO ASFÁLTICO, CAMADA DE ROLAMENTO - EXCLUSIVE CARGA E TRANSPORTE. AF_11/2019</v>
          </cell>
          <cell r="C6027" t="str">
            <v>M3</v>
          </cell>
          <cell r="D6027">
            <v>1469.63</v>
          </cell>
          <cell r="E6027" t="str">
            <v>PAVIMENTACAO</v>
          </cell>
          <cell r="F6027" t="str">
            <v>FABRICACAO/EXECUCAO DE CBUQ/PRE-MISTURADOS</v>
          </cell>
          <cell r="G6027" t="str">
            <v>SINAPI Nov/23</v>
          </cell>
        </row>
        <row r="6028">
          <cell r="A6028">
            <v>95996</v>
          </cell>
          <cell r="B6028" t="str">
            <v>EXECUÇÃO DE PAVIMENTO COM APLICAÇÃO DE CONCRETO ASFÁLTICO, CAMADA DE BINDER - EXCLUSIVE CARGA E TRANSPORTE. AF_11/2019</v>
          </cell>
          <cell r="C6028" t="str">
            <v>M3</v>
          </cell>
          <cell r="D6028">
            <v>1267.54</v>
          </cell>
          <cell r="E6028" t="str">
            <v>PAVIMENTACAO</v>
          </cell>
          <cell r="F6028" t="str">
            <v>FABRICACAO/EXECUCAO DE CBUQ/PRE-MISTURADOS</v>
          </cell>
          <cell r="G6028" t="str">
            <v>SINAPI Nov/23</v>
          </cell>
        </row>
        <row r="6029">
          <cell r="A6029">
            <v>96001</v>
          </cell>
          <cell r="B6029" t="str">
            <v>FRESAGEM DE PAVIMENTO ASFÁLTICO (PROFUNDIDADE ATÉ 5,0 CM) - EXCLUSIVE TRANSPORTE. AF_11/2019</v>
          </cell>
          <cell r="C6029" t="str">
            <v>M2</v>
          </cell>
          <cell r="D6029">
            <v>7.99</v>
          </cell>
          <cell r="E6029" t="str">
            <v>PAVIMENTACAO</v>
          </cell>
          <cell r="F6029" t="str">
            <v>FABRICACAO/EXECUCAO DE CBUQ/PRE-MISTURADOS</v>
          </cell>
          <cell r="G6029" t="str">
            <v>SINAPI Nov/23</v>
          </cell>
        </row>
        <row r="6030">
          <cell r="A6030">
            <v>96393</v>
          </cell>
          <cell r="B6030" t="str">
            <v>USINAGEM DE BRITA GRADUADA SIMPLES. AF_03/2020</v>
          </cell>
          <cell r="C6030" t="str">
            <v>M3</v>
          </cell>
          <cell r="D6030">
            <v>112.76</v>
          </cell>
          <cell r="E6030" t="str">
            <v>PAVIMENTACAO</v>
          </cell>
          <cell r="F6030" t="str">
            <v>FABRICACAO/EXECUCAO DE CBUQ/PRE-MISTURADOS</v>
          </cell>
          <cell r="G6030" t="str">
            <v>SINAPI Nov/23</v>
          </cell>
        </row>
        <row r="6031">
          <cell r="A6031">
            <v>96394</v>
          </cell>
          <cell r="B6031" t="str">
            <v>USINAGEM DE BRITA GRADUADA TRATADA COM CIMENTO. AF_03/2020</v>
          </cell>
          <cell r="C6031" t="str">
            <v>M3</v>
          </cell>
          <cell r="D6031">
            <v>161.51</v>
          </cell>
          <cell r="E6031" t="str">
            <v>PAVIMENTACAO</v>
          </cell>
          <cell r="F6031" t="str">
            <v>FABRICACAO/EXECUCAO DE CBUQ/PRE-MISTURADOS</v>
          </cell>
          <cell r="G6031" t="str">
            <v>SINAPI Nov/23</v>
          </cell>
        </row>
        <row r="6032">
          <cell r="A6032">
            <v>96395</v>
          </cell>
          <cell r="B6032" t="str">
            <v>USINAGEM DE CONCRETO PARA COMPACTAÇÃO COM ROLO. AF_03/2020</v>
          </cell>
          <cell r="C6032" t="str">
            <v>M3</v>
          </cell>
          <cell r="D6032">
            <v>230.3</v>
          </cell>
          <cell r="E6032" t="str">
            <v>PAVIMENTACAO</v>
          </cell>
          <cell r="F6032" t="str">
            <v>FABRICACAO/EXECUCAO DE CBUQ/PRE-MISTURADOS</v>
          </cell>
          <cell r="G6032" t="str">
            <v>SINAPI Nov/23</v>
          </cell>
        </row>
        <row r="6033">
          <cell r="A6033">
            <v>88411</v>
          </cell>
          <cell r="B6033" t="str">
            <v>APLICAÇÃO MANUAL DE FUNDO SELADOR ACRÍLICO EM PANOS COM PRESENÇA DE VÃOS DE EDIFÍCIOS DE MÚLTIPLOS PAVIMENTOS. AF_06/2014</v>
          </cell>
          <cell r="C6033" t="str">
            <v>M2</v>
          </cell>
          <cell r="D6033">
            <v>3.82</v>
          </cell>
          <cell r="E6033" t="str">
            <v>PINTURAS</v>
          </cell>
          <cell r="F6033" t="str">
            <v>PINTURA DE PAREDE</v>
          </cell>
          <cell r="G6033" t="str">
            <v>SINAPI Nov/23</v>
          </cell>
        </row>
        <row r="6034">
          <cell r="A6034">
            <v>88412</v>
          </cell>
          <cell r="B6034" t="str">
            <v>APLICAÇÃO MANUAL DE FUNDO SELADOR ACRÍLICO EM PANOS CEGOS DE FACHADA (SEM PRESENÇA DE VÃOS) DE EDIFÍCIOS DE MÚLTIPLOS PAVIMENTOS. AF_06/2014</v>
          </cell>
          <cell r="C6034" t="str">
            <v>M2</v>
          </cell>
          <cell r="D6034">
            <v>2.86</v>
          </cell>
          <cell r="E6034" t="str">
            <v>PINTURAS</v>
          </cell>
          <cell r="F6034" t="str">
            <v>PINTURA DE PAREDE</v>
          </cell>
          <cell r="G6034" t="str">
            <v>SINAPI Nov/23</v>
          </cell>
        </row>
        <row r="6035">
          <cell r="A6035">
            <v>88413</v>
          </cell>
          <cell r="B6035" t="str">
            <v>APLICAÇÃO MANUAL DE FUNDO SELADOR ACRÍLICO EM SUPERFÍCIES EXTERNAS DE SACADA DE EDIFÍCIOS DE MÚLTIPLOS PAVIMENTOS. AF_06/2014</v>
          </cell>
          <cell r="C6035" t="str">
            <v>M2</v>
          </cell>
          <cell r="D6035">
            <v>5.76</v>
          </cell>
          <cell r="E6035" t="str">
            <v>PINTURAS</v>
          </cell>
          <cell r="F6035" t="str">
            <v>PINTURA DE PAREDE</v>
          </cell>
          <cell r="G6035" t="str">
            <v>SINAPI Nov/23</v>
          </cell>
        </row>
        <row r="6036">
          <cell r="A6036">
            <v>88414</v>
          </cell>
          <cell r="B6036" t="str">
            <v>APLICAÇÃO MANUAL DE FUNDO SELADOR ACRÍLICO EM SUPERFÍCIES INTERNAS DA SACADA DE EDIFÍCIOS DE MÚLTIPLOS PAVIMENTOS. AF_06/2014</v>
          </cell>
          <cell r="C6036" t="str">
            <v>M2</v>
          </cell>
          <cell r="D6036">
            <v>6.38</v>
          </cell>
          <cell r="E6036" t="str">
            <v>PINTURAS</v>
          </cell>
          <cell r="F6036" t="str">
            <v>PINTURA DE PAREDE</v>
          </cell>
          <cell r="G6036" t="str">
            <v>SINAPI Nov/23</v>
          </cell>
        </row>
        <row r="6037">
          <cell r="A6037">
            <v>88415</v>
          </cell>
          <cell r="B6037" t="str">
            <v>APLICAÇÃO MANUAL DE FUNDO SELADOR ACRÍLICO EM PAREDES EXTERNAS DE CASAS. AF_06/2014</v>
          </cell>
          <cell r="C6037" t="str">
            <v>M2</v>
          </cell>
          <cell r="D6037">
            <v>4.13</v>
          </cell>
          <cell r="E6037" t="str">
            <v>PINTURAS</v>
          </cell>
          <cell r="F6037" t="str">
            <v>PINTURA DE PAREDE</v>
          </cell>
          <cell r="G6037" t="str">
            <v>SINAPI Nov/23</v>
          </cell>
        </row>
        <row r="6038">
          <cell r="A6038">
            <v>88416</v>
          </cell>
          <cell r="B6038" t="str">
            <v>APLICAÇÃO MANUAL DE PINTURA COM TINTA TEXTURIZADA ACRÍLICA EM PANOS COM PRESENÇA DE VÃOS DE EDIFÍCIOS DE MÚLTIPLOS PAVIMENTOS, UMA COR. AF_06/2014</v>
          </cell>
          <cell r="C6038" t="str">
            <v>M2</v>
          </cell>
          <cell r="D6038">
            <v>20.440000000000001</v>
          </cell>
          <cell r="E6038" t="str">
            <v>PINTURAS</v>
          </cell>
          <cell r="F6038" t="str">
            <v>PINTURA DE PAREDE</v>
          </cell>
          <cell r="G6038" t="str">
            <v>SINAPI Nov/23</v>
          </cell>
        </row>
        <row r="6039">
          <cell r="A6039">
            <v>88417</v>
          </cell>
          <cell r="B6039" t="str">
            <v>APLICAÇÃO MANUAL DE PINTURA COM TINTA TEXTURIZADA ACRÍLICA EM PANOS CEGOS DE FACHADA (SEM PRESENÇA DE VÃOS) DE EDIFÍCIOS DE MÚLTIPLOS PAVIMENTOS, UMA COR. AF_06/2014</v>
          </cell>
          <cell r="C6039" t="str">
            <v>M2</v>
          </cell>
          <cell r="D6039">
            <v>17.02</v>
          </cell>
          <cell r="E6039" t="str">
            <v>PINTURAS</v>
          </cell>
          <cell r="F6039" t="str">
            <v>PINTURA DE PAREDE</v>
          </cell>
          <cell r="G6039" t="str">
            <v>SINAPI Nov/23</v>
          </cell>
        </row>
        <row r="6040">
          <cell r="A6040">
            <v>88420</v>
          </cell>
          <cell r="B6040" t="str">
            <v>APLICAÇÃO MANUAL DE PINTURA COM TINTA TEXTURIZADA ACRÍLICA EM SUPERFÍCIES EXTERNAS DE SACADA DE EDIFÍCIOS DE MÚLTIPLOS PAVIMENTOS, UMA COR. AF_06/2014</v>
          </cell>
          <cell r="C6040" t="str">
            <v>M2</v>
          </cell>
          <cell r="D6040">
            <v>27.38</v>
          </cell>
          <cell r="E6040" t="str">
            <v>PINTURAS</v>
          </cell>
          <cell r="F6040" t="str">
            <v>PINTURA DE PAREDE</v>
          </cell>
          <cell r="G6040" t="str">
            <v>SINAPI Nov/23</v>
          </cell>
        </row>
        <row r="6041">
          <cell r="A6041">
            <v>88421</v>
          </cell>
          <cell r="B6041" t="str">
            <v>APLICAÇÃO MANUAL DE PINTURA COM TINTA TEXTURIZADA ACRÍLICA EM SUPERFÍCIES INTERNAS DA SACADA DE EDIFÍCIOS DE MÚLTIPLOS PAVIMENTOS, UMA COR. AF_06/2014</v>
          </cell>
          <cell r="C6041" t="str">
            <v>M2</v>
          </cell>
          <cell r="D6041">
            <v>29.56</v>
          </cell>
          <cell r="E6041" t="str">
            <v>PINTURAS</v>
          </cell>
          <cell r="F6041" t="str">
            <v>PINTURA DE PAREDE</v>
          </cell>
          <cell r="G6041" t="str">
            <v>SINAPI Nov/23</v>
          </cell>
        </row>
        <row r="6042">
          <cell r="A6042">
            <v>88423</v>
          </cell>
          <cell r="B6042" t="str">
            <v>APLICAÇÃO MANUAL DE PINTURA COM TINTA TEXTURIZADA ACRÍLICA EM PAREDES EXTERNAS DE CASAS, UMA COR. AF_06/2014</v>
          </cell>
          <cell r="C6042" t="str">
            <v>M2</v>
          </cell>
          <cell r="D6042">
            <v>21.53</v>
          </cell>
          <cell r="E6042" t="str">
            <v>PINTURAS</v>
          </cell>
          <cell r="F6042" t="str">
            <v>PINTURA DE PAREDE</v>
          </cell>
          <cell r="G6042" t="str">
            <v>SINAPI Nov/23</v>
          </cell>
        </row>
        <row r="6043">
          <cell r="A6043">
            <v>88424</v>
          </cell>
          <cell r="B6043" t="str">
            <v>APLICAÇÃO MANUAL DE PINTURA COM TINTA TEXTURIZADA ACRÍLICA EM PANOS COM PRESENÇA DE VÃOS DE EDIFÍCIOS DE MÚLTIPLOS PAVIMENTOS, DUAS CORES. AF_06/2014</v>
          </cell>
          <cell r="C6043" t="str">
            <v>M2</v>
          </cell>
          <cell r="D6043">
            <v>25.16</v>
          </cell>
          <cell r="E6043" t="str">
            <v>PINTURAS</v>
          </cell>
          <cell r="F6043" t="str">
            <v>PINTURA DE PAREDE</v>
          </cell>
          <cell r="G6043" t="str">
            <v>SINAPI Nov/23</v>
          </cell>
        </row>
        <row r="6044">
          <cell r="A6044">
            <v>88426</v>
          </cell>
          <cell r="B6044" t="str">
            <v>APLICAÇÃO MANUAL DE PINTURA COM TINTA TEXTURIZADA ACRÍLICA EM PANOS CEGOS DE FACHADA (SEM PRESENÇA DE VÃOS) DE EDIFÍCIOS DE MÚLTIPLOS PAVIMENTOS, DUAS CORES. AF_06/2014</v>
          </cell>
          <cell r="C6044" t="str">
            <v>M2</v>
          </cell>
          <cell r="D6044">
            <v>19.23</v>
          </cell>
          <cell r="E6044" t="str">
            <v>PINTURAS</v>
          </cell>
          <cell r="F6044" t="str">
            <v>PINTURA DE PAREDE</v>
          </cell>
          <cell r="G6044" t="str">
            <v>SINAPI Nov/23</v>
          </cell>
        </row>
        <row r="6045">
          <cell r="A6045">
            <v>88428</v>
          </cell>
          <cell r="B6045" t="str">
            <v>APLICAÇÃO MANUAL DE PINTURA COM TINTA TEXTURIZADA ACRÍLICA EM SUPERFÍCIES EXTERNAS DE SACADA DE EDIFÍCIOS DE MÚLTIPLOS PAVIMENTOS, DUAS CORES. AF_06/2014</v>
          </cell>
          <cell r="C6045" t="str">
            <v>M2</v>
          </cell>
          <cell r="D6045">
            <v>37.08</v>
          </cell>
          <cell r="E6045" t="str">
            <v>PINTURAS</v>
          </cell>
          <cell r="F6045" t="str">
            <v>PINTURA DE PAREDE</v>
          </cell>
          <cell r="G6045" t="str">
            <v>SINAPI Nov/23</v>
          </cell>
        </row>
        <row r="6046">
          <cell r="A6046">
            <v>88429</v>
          </cell>
          <cell r="B6046" t="str">
            <v>APLICAÇÃO MANUAL DE PINTURA COM TINTA TEXTURIZADA ACRÍLICA EM SUPERFÍCIES INTERNAS DA SACADA DE EDIFÍCIOS DE MÚLTIPLOS PAVIMENTOS, DUAS CORES. AF_06/2014</v>
          </cell>
          <cell r="C6046" t="str">
            <v>M2</v>
          </cell>
          <cell r="D6046">
            <v>40.89</v>
          </cell>
          <cell r="E6046" t="str">
            <v>PINTURAS</v>
          </cell>
          <cell r="F6046" t="str">
            <v>PINTURA DE PAREDE</v>
          </cell>
          <cell r="G6046" t="str">
            <v>SINAPI Nov/23</v>
          </cell>
        </row>
        <row r="6047">
          <cell r="A6047">
            <v>88431</v>
          </cell>
          <cell r="B6047" t="str">
            <v>APLICAÇÃO MANUAL DE PINTURA COM TINTA TEXTURIZADA ACRÍLICA EM PAREDES EXTERNAS DE CASAS, DUAS CORES. AF_06/2014</v>
          </cell>
          <cell r="C6047" t="str">
            <v>M2</v>
          </cell>
          <cell r="D6047">
            <v>27.03</v>
          </cell>
          <cell r="E6047" t="str">
            <v>PINTURAS</v>
          </cell>
          <cell r="F6047" t="str">
            <v>PINTURA DE PAREDE</v>
          </cell>
          <cell r="G6047" t="str">
            <v>SINAPI Nov/23</v>
          </cell>
        </row>
        <row r="6048">
          <cell r="A6048">
            <v>88432</v>
          </cell>
          <cell r="B6048" t="str">
            <v>APLICAÇÃO MANUAL DE PINTURA COM TINTA TEXTURIZADA ACRÍLICA EM MOLDURAS DE EPS, PRÉ-FABRICADOS, OU OUTROS. AF_06/2014</v>
          </cell>
          <cell r="C6048" t="str">
            <v>M2</v>
          </cell>
          <cell r="D6048">
            <v>21.79</v>
          </cell>
          <cell r="E6048" t="str">
            <v>PINTURAS</v>
          </cell>
          <cell r="F6048" t="str">
            <v>PINTURA DE PAREDE</v>
          </cell>
          <cell r="G6048" t="str">
            <v>SINAPI Nov/23</v>
          </cell>
        </row>
        <row r="6049">
          <cell r="A6049">
            <v>88484</v>
          </cell>
          <cell r="B6049" t="str">
            <v>FUNDO SELADOR ACRÍLICO, APLICAÇÃO MANUAL EM TETO, UMA DEMÃO. AF_04/2023</v>
          </cell>
          <cell r="C6049" t="str">
            <v>M2</v>
          </cell>
          <cell r="D6049">
            <v>6.09</v>
          </cell>
          <cell r="E6049" t="str">
            <v>PINTURAS</v>
          </cell>
          <cell r="F6049" t="str">
            <v>PINTURA DE PAREDE</v>
          </cell>
          <cell r="G6049" t="str">
            <v>SINAPI Nov/23</v>
          </cell>
        </row>
        <row r="6050">
          <cell r="A6050">
            <v>88485</v>
          </cell>
          <cell r="B6050" t="str">
            <v>FUNDO SELADOR ACRÍLICO, APLICAÇÃO MANUAL EM PAREDE, UMA DEMÃO. AF_04/2023</v>
          </cell>
          <cell r="C6050" t="str">
            <v>M2</v>
          </cell>
          <cell r="D6050">
            <v>4.8899999999999997</v>
          </cell>
          <cell r="E6050" t="str">
            <v>PINTURAS</v>
          </cell>
          <cell r="F6050" t="str">
            <v>PINTURA DE PAREDE</v>
          </cell>
          <cell r="G6050" t="str">
            <v>SINAPI Nov/23</v>
          </cell>
        </row>
        <row r="6051">
          <cell r="A6051">
            <v>88488</v>
          </cell>
          <cell r="B6051" t="str">
            <v>PINTURA LÁTEX ACRÍLICA PREMIUM, APLICAÇÃO MANUAL EM TETO, DUAS DEMÃOS. AF_04/2023</v>
          </cell>
          <cell r="C6051" t="str">
            <v>M2</v>
          </cell>
          <cell r="D6051">
            <v>17.21</v>
          </cell>
          <cell r="E6051" t="str">
            <v>PINTURAS</v>
          </cell>
          <cell r="F6051" t="str">
            <v>PINTURA DE PAREDE</v>
          </cell>
          <cell r="G6051" t="str">
            <v>SINAPI Nov/23</v>
          </cell>
        </row>
        <row r="6052">
          <cell r="A6052">
            <v>88489</v>
          </cell>
          <cell r="B6052" t="str">
            <v>PINTURA LÁTEX ACRÍLICA PREMIUM, APLICAÇÃO MANUAL EM PAREDES, DUAS DEMÃOS. AF_04/2023</v>
          </cell>
          <cell r="C6052" t="str">
            <v>M2</v>
          </cell>
          <cell r="D6052">
            <v>14.29</v>
          </cell>
          <cell r="E6052" t="str">
            <v>PINTURAS</v>
          </cell>
          <cell r="F6052" t="str">
            <v>PINTURA DE PAREDE</v>
          </cell>
          <cell r="G6052" t="str">
            <v>SINAPI Nov/23</v>
          </cell>
        </row>
        <row r="6053">
          <cell r="A6053">
            <v>88494</v>
          </cell>
          <cell r="B6053" t="str">
            <v>EMASSAMENTO COM MASSA LÁTEX, APLICAÇÃO EM TETO, UMA DEMÃO, LIXAMENTO MANUAL. AF_04/2023</v>
          </cell>
          <cell r="C6053" t="str">
            <v>M2</v>
          </cell>
          <cell r="D6053">
            <v>25.69</v>
          </cell>
          <cell r="E6053" t="str">
            <v>PINTURAS</v>
          </cell>
          <cell r="F6053" t="str">
            <v>PINTURA DE PAREDE</v>
          </cell>
          <cell r="G6053" t="str">
            <v>SINAPI Nov/23</v>
          </cell>
        </row>
        <row r="6054">
          <cell r="A6054">
            <v>88495</v>
          </cell>
          <cell r="B6054" t="str">
            <v>EMASSAMENTO COM MASSA LÁTEX, APLICAÇÃO EM PAREDE, UMA DEMÃO, LIXAMENTO MANUAL. AF_04/2023</v>
          </cell>
          <cell r="C6054" t="str">
            <v>M2</v>
          </cell>
          <cell r="D6054">
            <v>13.87</v>
          </cell>
          <cell r="E6054" t="str">
            <v>PINTURAS</v>
          </cell>
          <cell r="F6054" t="str">
            <v>PINTURA DE PAREDE</v>
          </cell>
          <cell r="G6054" t="str">
            <v>SINAPI Nov/23</v>
          </cell>
        </row>
        <row r="6055">
          <cell r="A6055">
            <v>88496</v>
          </cell>
          <cell r="B6055" t="str">
            <v>EMASSAMENTO COM MASSA LÁTEX, APLICAÇÃO EM TETO, DUAS DEMÃOS, LIXAMENTO MANUAL. AF_04/2023</v>
          </cell>
          <cell r="C6055" t="str">
            <v>M2</v>
          </cell>
          <cell r="D6055">
            <v>38.72</v>
          </cell>
          <cell r="E6055" t="str">
            <v>PINTURAS</v>
          </cell>
          <cell r="F6055" t="str">
            <v>PINTURA DE PAREDE</v>
          </cell>
          <cell r="G6055" t="str">
            <v>SINAPI Nov/23</v>
          </cell>
        </row>
        <row r="6056">
          <cell r="A6056">
            <v>88497</v>
          </cell>
          <cell r="B6056" t="str">
            <v>EMASSAMENTO COM MASSA LÁTEX, APLICAÇÃO EM PAREDE, DUAS DEMÃOS, LIXAMENTO MANUAL. AF_04/2023</v>
          </cell>
          <cell r="C6056" t="str">
            <v>M2</v>
          </cell>
          <cell r="D6056">
            <v>21.35</v>
          </cell>
          <cell r="E6056" t="str">
            <v>PINTURAS</v>
          </cell>
          <cell r="F6056" t="str">
            <v>PINTURA DE PAREDE</v>
          </cell>
          <cell r="G6056" t="str">
            <v>SINAPI Nov/23</v>
          </cell>
        </row>
        <row r="6057">
          <cell r="A6057">
            <v>95305</v>
          </cell>
          <cell r="B6057" t="str">
            <v>TEXTURA ACRÍLICA, APLICAÇÃO MANUAL EM PAREDE, UMA DEMÃO. AF_04/2023</v>
          </cell>
          <cell r="C6057" t="str">
            <v>M2</v>
          </cell>
          <cell r="D6057">
            <v>14.97</v>
          </cell>
          <cell r="E6057" t="str">
            <v>PINTURAS</v>
          </cell>
          <cell r="F6057" t="str">
            <v>PINTURA DE PAREDE</v>
          </cell>
          <cell r="G6057" t="str">
            <v>SINAPI Nov/23</v>
          </cell>
        </row>
        <row r="6058">
          <cell r="A6058">
            <v>95306</v>
          </cell>
          <cell r="B6058" t="str">
            <v>TEXTURA ACRÍLICA, APLICAÇÃO MANUAL EM TETO, UMA DEMÃO. AF_04/2023</v>
          </cell>
          <cell r="C6058" t="str">
            <v>M2</v>
          </cell>
          <cell r="D6058">
            <v>17.72</v>
          </cell>
          <cell r="E6058" t="str">
            <v>PINTURAS</v>
          </cell>
          <cell r="F6058" t="str">
            <v>PINTURA DE PAREDE</v>
          </cell>
          <cell r="G6058" t="str">
            <v>SINAPI Nov/23</v>
          </cell>
        </row>
        <row r="6059">
          <cell r="A6059">
            <v>95622</v>
          </cell>
          <cell r="B6059" t="str">
            <v>APLICAÇÃO MANUAL DE TINTA LÁTEX ACRÍLICA EM PANOS COM PRESENÇA DE VÃOS DE EDIFÍCIOS DE MÚLTIPLOS PAVIMENTOS, DUAS DEMÃOS. AF_11/2016</v>
          </cell>
          <cell r="C6059" t="str">
            <v>M2</v>
          </cell>
          <cell r="D6059">
            <v>19.38</v>
          </cell>
          <cell r="E6059" t="str">
            <v>PINTURAS</v>
          </cell>
          <cell r="F6059" t="str">
            <v>PINTURA DE PAREDE</v>
          </cell>
          <cell r="G6059" t="str">
            <v>SINAPI Nov/23</v>
          </cell>
        </row>
        <row r="6060">
          <cell r="A6060">
            <v>95623</v>
          </cell>
          <cell r="B6060" t="str">
            <v>APLICAÇÃO MANUAL DE TINTA LÁTEX ACRÍLICA EM PANOS SEM PRESENÇA DE VÃOS DE EDIFÍCIOS DE MÚLTIPLOS PAVIMENTOS, DUAS DEMÃOS. AF_11/2016</v>
          </cell>
          <cell r="C6060" t="str">
            <v>M2</v>
          </cell>
          <cell r="D6060">
            <v>14.7</v>
          </cell>
          <cell r="E6060" t="str">
            <v>PINTURAS</v>
          </cell>
          <cell r="F6060" t="str">
            <v>PINTURA DE PAREDE</v>
          </cell>
          <cell r="G6060" t="str">
            <v>SINAPI Nov/23</v>
          </cell>
        </row>
        <row r="6061">
          <cell r="A6061">
            <v>95624</v>
          </cell>
          <cell r="B6061" t="str">
            <v>APLICAÇÃO MANUAL DE TINTA LÁTEX ACRÍLICA EM SUPERFÍCIES EXTERNAS DE SACADA DE EDIFÍCIOS DE MÚLTIPLOS PAVIMENTOS, DUAS DEMÃOS. AF_11/2016</v>
          </cell>
          <cell r="C6061" t="str">
            <v>M2</v>
          </cell>
          <cell r="D6061">
            <v>28.9</v>
          </cell>
          <cell r="E6061" t="str">
            <v>PINTURAS</v>
          </cell>
          <cell r="F6061" t="str">
            <v>PINTURA DE PAREDE</v>
          </cell>
          <cell r="G6061" t="str">
            <v>SINAPI Nov/23</v>
          </cell>
        </row>
        <row r="6062">
          <cell r="A6062">
            <v>95625</v>
          </cell>
          <cell r="B6062" t="str">
            <v>APLICAÇÃO MANUAL DE TINTA LÁTEX ACRÍLICA EM SUPERFÍCIES INTERNAS DE SACADA DE EDIFÍCIOS DE MÚLTIPLOS PAVIMENTOS, DUAS DEMÃOS. AF_11/2016</v>
          </cell>
          <cell r="C6062" t="str">
            <v>M2</v>
          </cell>
          <cell r="D6062">
            <v>31.91</v>
          </cell>
          <cell r="E6062" t="str">
            <v>PINTURAS</v>
          </cell>
          <cell r="F6062" t="str">
            <v>PINTURA DE PAREDE</v>
          </cell>
          <cell r="G6062" t="str">
            <v>SINAPI Nov/23</v>
          </cell>
        </row>
        <row r="6063">
          <cell r="A6063">
            <v>95626</v>
          </cell>
          <cell r="B6063" t="str">
            <v>APLICAÇÃO MANUAL DE TINTA LÁTEX ACRÍLICA EM PAREDE EXTERNAS DE CASAS, DUAS DEMÃOS. AF_11/2016</v>
          </cell>
          <cell r="C6063" t="str">
            <v>M2</v>
          </cell>
          <cell r="D6063">
            <v>20.89</v>
          </cell>
          <cell r="E6063" t="str">
            <v>PINTURAS</v>
          </cell>
          <cell r="F6063" t="str">
            <v>PINTURA DE PAREDE</v>
          </cell>
          <cell r="G6063" t="str">
            <v>SINAPI Nov/23</v>
          </cell>
        </row>
        <row r="6064">
          <cell r="A6064">
            <v>96126</v>
          </cell>
          <cell r="B6064" t="str">
            <v>APLICAÇÃO MANUAL DE MASSA ACRÍLICA EM PANOS DE FACHADA COM PRESENÇA DE VÃOS, DE EDIFÍCIOS DE MÚLTIPLOS PAVIMENTOS, UMA DEMÃO. AF_05/2017</v>
          </cell>
          <cell r="C6064" t="str">
            <v>M2</v>
          </cell>
          <cell r="D6064">
            <v>23.54</v>
          </cell>
          <cell r="E6064" t="str">
            <v>PINTURAS</v>
          </cell>
          <cell r="F6064" t="str">
            <v>PINTURA DE PAREDE</v>
          </cell>
          <cell r="G6064" t="str">
            <v>SINAPI Nov/23</v>
          </cell>
        </row>
        <row r="6065">
          <cell r="A6065">
            <v>96127</v>
          </cell>
          <cell r="B6065" t="str">
            <v>APLICAÇÃO MANUAL DE MASSA ACRÍLICA EM PANOS DE FACHADA SEM PRESENÇA DE VÃOS, DE EDIFÍCIOS DE MÚLTIPLOS PAVIMENTOS, UMA DEMÃO. AF_05/2017</v>
          </cell>
          <cell r="C6065" t="str">
            <v>M2</v>
          </cell>
          <cell r="D6065">
            <v>17.68</v>
          </cell>
          <cell r="E6065" t="str">
            <v>PINTURAS</v>
          </cell>
          <cell r="F6065" t="str">
            <v>PINTURA DE PAREDE</v>
          </cell>
          <cell r="G6065" t="str">
            <v>SINAPI Nov/23</v>
          </cell>
        </row>
        <row r="6066">
          <cell r="A6066">
            <v>96128</v>
          </cell>
          <cell r="B6066" t="str">
            <v>APLICAÇÃO MANUAL DE MASSA ACRÍLICA EM SUPERFÍCIES EXTERNAS DE SACADA DE EDIFÍCIOS DE MÚLTIPLOS PAVIMENTOS, UMA DEMÃO. AF_05/2017</v>
          </cell>
          <cell r="C6066" t="str">
            <v>M2</v>
          </cell>
          <cell r="D6066">
            <v>35.380000000000003</v>
          </cell>
          <cell r="E6066" t="str">
            <v>PINTURAS</v>
          </cell>
          <cell r="F6066" t="str">
            <v>PINTURA DE PAREDE</v>
          </cell>
          <cell r="G6066" t="str">
            <v>SINAPI Nov/23</v>
          </cell>
        </row>
        <row r="6067">
          <cell r="A6067">
            <v>96129</v>
          </cell>
          <cell r="B6067" t="str">
            <v>APLICAÇÃO MANUAL DE MASSA ACRÍLICA EM SUPERFÍCIES INTERNAS DE SACADA DE EDIFÍCIOS DE MÚLTIPLOS PAVIMENTOS, UMA DEMÃO. AF_05/2017</v>
          </cell>
          <cell r="C6067" t="str">
            <v>M2</v>
          </cell>
          <cell r="D6067">
            <v>39.159999999999997</v>
          </cell>
          <cell r="E6067" t="str">
            <v>PINTURAS</v>
          </cell>
          <cell r="F6067" t="str">
            <v>PINTURA DE PAREDE</v>
          </cell>
          <cell r="G6067" t="str">
            <v>SINAPI Nov/23</v>
          </cell>
        </row>
        <row r="6068">
          <cell r="A6068">
            <v>96130</v>
          </cell>
          <cell r="B6068" t="str">
            <v>APLICAÇÃO MANUAL DE MASSA ACRÍLICA EM PAREDES EXTERNAS DE CASAS, UMA DEMÃO. AF_05/2017</v>
          </cell>
          <cell r="C6068" t="str">
            <v>M2</v>
          </cell>
          <cell r="D6068">
            <v>25.37</v>
          </cell>
          <cell r="E6068" t="str">
            <v>PINTURAS</v>
          </cell>
          <cell r="F6068" t="str">
            <v>PINTURA DE PAREDE</v>
          </cell>
          <cell r="G6068" t="str">
            <v>SINAPI Nov/23</v>
          </cell>
        </row>
        <row r="6069">
          <cell r="A6069">
            <v>96131</v>
          </cell>
          <cell r="B6069" t="str">
            <v>APLICAÇÃO MANUAL DE MASSA ACRÍLICA EM PANOS DE FACHADA COM PRESENÇA DE VÃOS, DE EDIFÍCIOS DE MÚLTIPLOS PAVIMENTOS, DUAS DEMÃOS. AF_05/2017</v>
          </cell>
          <cell r="C6069" t="str">
            <v>M2</v>
          </cell>
          <cell r="D6069">
            <v>32.4</v>
          </cell>
          <cell r="E6069" t="str">
            <v>PINTURAS</v>
          </cell>
          <cell r="F6069" t="str">
            <v>PINTURA DE PAREDE</v>
          </cell>
          <cell r="G6069" t="str">
            <v>SINAPI Nov/23</v>
          </cell>
        </row>
        <row r="6070">
          <cell r="A6070">
            <v>96132</v>
          </cell>
          <cell r="B6070" t="str">
            <v>APLICAÇÃO MANUAL DE MASSA ACRÍLICA EM PANOS DE FACHADA SEM PRESENÇA DE VÃOS, DE EDIFÍCIOS DE MÚLTIPLOS PAVIMENTOS, DUAS DEMÃOS. AF_05/2017</v>
          </cell>
          <cell r="C6070" t="str">
            <v>M2</v>
          </cell>
          <cell r="D6070">
            <v>24.6</v>
          </cell>
          <cell r="E6070" t="str">
            <v>PINTURAS</v>
          </cell>
          <cell r="F6070" t="str">
            <v>PINTURA DE PAREDE</v>
          </cell>
          <cell r="G6070" t="str">
            <v>SINAPI Nov/23</v>
          </cell>
        </row>
        <row r="6071">
          <cell r="A6071">
            <v>96133</v>
          </cell>
          <cell r="B6071" t="str">
            <v>APLICAÇÃO MANUAL DE MASSA ACRÍLICA EM SUPERFÍCIES EXTERNAS DE SACADA DE EDIFÍCIOS DE MÚLTIPLOS PAVIMENTOS, DUAS DEMÃOS. AF_05/2017</v>
          </cell>
          <cell r="C6071" t="str">
            <v>M2</v>
          </cell>
          <cell r="D6071">
            <v>48.16</v>
          </cell>
          <cell r="E6071" t="str">
            <v>PINTURAS</v>
          </cell>
          <cell r="F6071" t="str">
            <v>PINTURA DE PAREDE</v>
          </cell>
          <cell r="G6071" t="str">
            <v>SINAPI Nov/23</v>
          </cell>
        </row>
        <row r="6072">
          <cell r="A6072">
            <v>96134</v>
          </cell>
          <cell r="B6072" t="str">
            <v>APLICAÇÃO MANUAL DE MASSA ACRÍLICA EM SUPERFÍCIES INTERNAS DE SACADA DE EDIFÍCIOS DE MÚLTIPLOS PAVIMENTOS, DUAS DEMÃOS. AF_05/2017</v>
          </cell>
          <cell r="C6072" t="str">
            <v>M2</v>
          </cell>
          <cell r="D6072">
            <v>53.19</v>
          </cell>
          <cell r="E6072" t="str">
            <v>PINTURAS</v>
          </cell>
          <cell r="F6072" t="str">
            <v>PINTURA DE PAREDE</v>
          </cell>
          <cell r="G6072" t="str">
            <v>SINAPI Nov/23</v>
          </cell>
        </row>
        <row r="6073">
          <cell r="A6073">
            <v>96135</v>
          </cell>
          <cell r="B6073" t="str">
            <v>APLICAÇÃO MANUAL DE MASSA ACRÍLICA EM PAREDES EXTERNAS DE CASAS, DUAS DEMÃOS. AF_05/2017</v>
          </cell>
          <cell r="C6073" t="str">
            <v>M2</v>
          </cell>
          <cell r="D6073">
            <v>34.89</v>
          </cell>
          <cell r="E6073" t="str">
            <v>PINTURAS</v>
          </cell>
          <cell r="F6073" t="str">
            <v>PINTURA DE PAREDE</v>
          </cell>
          <cell r="G6073" t="str">
            <v>SINAPI Nov/23</v>
          </cell>
        </row>
        <row r="6074">
          <cell r="A6074">
            <v>104639</v>
          </cell>
          <cell r="B6074" t="str">
            <v>PINTURA LÁTEX ACRÍLICA ECONÔMICA, APLICAÇÃO MANUAL EM TETO, DUAS DEMÃOS. AF_04/2023</v>
          </cell>
          <cell r="C6074" t="str">
            <v>M2</v>
          </cell>
          <cell r="D6074">
            <v>13.7</v>
          </cell>
          <cell r="E6074" t="str">
            <v>PINTURAS</v>
          </cell>
          <cell r="F6074" t="str">
            <v>PINTURA DE PAREDE</v>
          </cell>
          <cell r="G6074" t="str">
            <v>SINAPI Nov/23</v>
          </cell>
        </row>
        <row r="6075">
          <cell r="A6075">
            <v>104640</v>
          </cell>
          <cell r="B6075" t="str">
            <v>PINTURA LÁTEX ACRÍLICA STANDARD, APLICAÇÃO MANUAL EM TETO, DUAS DEMÃOS. AF_04/2023</v>
          </cell>
          <cell r="C6075" t="str">
            <v>M2</v>
          </cell>
          <cell r="D6075">
            <v>15</v>
          </cell>
          <cell r="E6075" t="str">
            <v>PINTURAS</v>
          </cell>
          <cell r="F6075" t="str">
            <v>PINTURA DE PAREDE</v>
          </cell>
          <cell r="G6075" t="str">
            <v>SINAPI Nov/23</v>
          </cell>
        </row>
        <row r="6076">
          <cell r="A6076">
            <v>104641</v>
          </cell>
          <cell r="B6076" t="str">
            <v>PINTURA LÁTEX ACRÍLICA ECONÔMICA, APLICAÇÃO MANUAL EM PAREDES, DUAS DEMÃOS. AF_04/2023</v>
          </cell>
          <cell r="C6076" t="str">
            <v>M2</v>
          </cell>
          <cell r="D6076">
            <v>10.78</v>
          </cell>
          <cell r="E6076" t="str">
            <v>PINTURAS</v>
          </cell>
          <cell r="F6076" t="str">
            <v>PINTURA DE PAREDE</v>
          </cell>
          <cell r="G6076" t="str">
            <v>SINAPI Nov/23</v>
          </cell>
        </row>
        <row r="6077">
          <cell r="A6077">
            <v>104642</v>
          </cell>
          <cell r="B6077" t="str">
            <v>PINTURA LÁTEX ACRÍLICA STANDARD, APLICAÇÃO MANUAL EM PAREDES, DUAS DEMÃOS. AF_04/2023</v>
          </cell>
          <cell r="C6077" t="str">
            <v>M2</v>
          </cell>
          <cell r="D6077">
            <v>12.08</v>
          </cell>
          <cell r="E6077" t="str">
            <v>PINTURAS</v>
          </cell>
          <cell r="F6077" t="str">
            <v>PINTURA DE PAREDE</v>
          </cell>
          <cell r="G6077" t="str">
            <v>SINAPI Nov/23</v>
          </cell>
        </row>
        <row r="6078">
          <cell r="A6078">
            <v>102193</v>
          </cell>
          <cell r="B6078" t="str">
            <v>LIXAMENTO DE MADEIRA PARA APLICAÇÃO DE FUNDO OU PINTURA. AF_01/2021</v>
          </cell>
          <cell r="C6078" t="str">
            <v>M2</v>
          </cell>
          <cell r="D6078">
            <v>2.4500000000000002</v>
          </cell>
          <cell r="E6078" t="str">
            <v>PINTURAS</v>
          </cell>
          <cell r="F6078" t="str">
            <v>PINTURA EM MADEIRA</v>
          </cell>
          <cell r="G6078" t="str">
            <v>SINAPI Nov/23</v>
          </cell>
        </row>
        <row r="6079">
          <cell r="A6079">
            <v>102194</v>
          </cell>
          <cell r="B6079" t="str">
            <v>LIXAMENTO DE MASSA PARA MADEIRA. AF_01/2021</v>
          </cell>
          <cell r="C6079" t="str">
            <v>M2</v>
          </cell>
          <cell r="D6079">
            <v>10.1</v>
          </cell>
          <cell r="E6079" t="str">
            <v>PINTURAS</v>
          </cell>
          <cell r="F6079" t="str">
            <v>PINTURA EM MADEIRA</v>
          </cell>
          <cell r="G6079" t="str">
            <v>SINAPI Nov/23</v>
          </cell>
        </row>
        <row r="6080">
          <cell r="A6080">
            <v>102197</v>
          </cell>
          <cell r="B6080" t="str">
            <v>PINTURA FUNDO NIVELADOR ALQUÍDICO BRANCO EM MADEIRA. AF_01/2021</v>
          </cell>
          <cell r="C6080" t="str">
            <v>M2</v>
          </cell>
          <cell r="D6080">
            <v>28.81</v>
          </cell>
          <cell r="E6080" t="str">
            <v>PINTURAS</v>
          </cell>
          <cell r="F6080" t="str">
            <v>PINTURA EM MADEIRA</v>
          </cell>
          <cell r="G6080" t="str">
            <v>SINAPI Nov/23</v>
          </cell>
        </row>
        <row r="6081">
          <cell r="A6081">
            <v>102200</v>
          </cell>
          <cell r="B6081" t="str">
            <v>APLICAÇÃO MASSA ALQUÍDICA PARA MADEIRA, PARA PINTURA COM TINTA DE ACABAMENTO (PIGMENTADA). AF_01/2021</v>
          </cell>
          <cell r="C6081" t="str">
            <v>M2</v>
          </cell>
          <cell r="D6081">
            <v>23.63</v>
          </cell>
          <cell r="E6081" t="str">
            <v>PINTURAS</v>
          </cell>
          <cell r="F6081" t="str">
            <v>PINTURA EM MADEIRA</v>
          </cell>
          <cell r="G6081" t="str">
            <v>SINAPI Nov/23</v>
          </cell>
        </row>
        <row r="6082">
          <cell r="A6082">
            <v>102201</v>
          </cell>
          <cell r="B6082" t="str">
            <v>APLICAÇÃO MASSA ACRÍLICA PARA MADEIRA, PARA PINTURA COM TINTA DE ACABAMENTO (PIGMENTADA). AF_01/2021</v>
          </cell>
          <cell r="C6082" t="str">
            <v>M2</v>
          </cell>
          <cell r="D6082">
            <v>22.53</v>
          </cell>
          <cell r="E6082" t="str">
            <v>PINTURAS</v>
          </cell>
          <cell r="F6082" t="str">
            <v>PINTURA EM MADEIRA</v>
          </cell>
          <cell r="G6082" t="str">
            <v>SINAPI Nov/23</v>
          </cell>
        </row>
        <row r="6083">
          <cell r="A6083">
            <v>102202</v>
          </cell>
          <cell r="B6083" t="str">
            <v>APLICAÇÃO MASSA EPÓXI PARA MADEIRA, PARA PINTURA COM TINTA PU DE ACABAMENTO (PIGMENTADA). AF_01/2021</v>
          </cell>
          <cell r="C6083" t="str">
            <v>M2</v>
          </cell>
          <cell r="D6083">
            <v>53.82</v>
          </cell>
          <cell r="E6083" t="str">
            <v>PINTURAS</v>
          </cell>
          <cell r="F6083" t="str">
            <v>PINTURA EM MADEIRA</v>
          </cell>
          <cell r="G6083" t="str">
            <v>SINAPI Nov/23</v>
          </cell>
        </row>
        <row r="6084">
          <cell r="A6084">
            <v>102203</v>
          </cell>
          <cell r="B6084" t="str">
            <v>PINTURA VERNIZ (INCOLOR) ALQUÍDICO EM MADEIRA, USO INTERNO E EXTERNO, 1 DEMÃO. AF_01/2021</v>
          </cell>
          <cell r="C6084" t="str">
            <v>M2</v>
          </cell>
          <cell r="D6084">
            <v>12.15</v>
          </cell>
          <cell r="E6084" t="str">
            <v>PINTURAS</v>
          </cell>
          <cell r="F6084" t="str">
            <v>PINTURA EM MADEIRA</v>
          </cell>
          <cell r="G6084" t="str">
            <v>SINAPI Nov/23</v>
          </cell>
        </row>
        <row r="6085">
          <cell r="A6085">
            <v>102204</v>
          </cell>
          <cell r="B6085" t="str">
            <v>PINTURA VERNIZ (INCOLOR) ALQUÍDICO EM MADEIRA, USO INTERNO, 1 DEMÃO. AF_01/2021</v>
          </cell>
          <cell r="C6085" t="str">
            <v>M2</v>
          </cell>
          <cell r="D6085">
            <v>12.47</v>
          </cell>
          <cell r="E6085" t="str">
            <v>PINTURAS</v>
          </cell>
          <cell r="F6085" t="str">
            <v>PINTURA EM MADEIRA</v>
          </cell>
          <cell r="G6085" t="str">
            <v>SINAPI Nov/23</v>
          </cell>
        </row>
        <row r="6086">
          <cell r="A6086">
            <v>102205</v>
          </cell>
          <cell r="B6086" t="str">
            <v>PINTURA VERNIZ (INCOLOR) POLIURETÂNICO (RESINA ALQUÍDICA MODIFICADA) EM MADEIRA, 1 DEMÃO. AF_01/2021</v>
          </cell>
          <cell r="C6086" t="str">
            <v>M2</v>
          </cell>
          <cell r="D6086">
            <v>11.44</v>
          </cell>
          <cell r="E6086" t="str">
            <v>PINTURAS</v>
          </cell>
          <cell r="F6086" t="str">
            <v>PINTURA EM MADEIRA</v>
          </cell>
          <cell r="G6086" t="str">
            <v>SINAPI Nov/23</v>
          </cell>
        </row>
        <row r="6087">
          <cell r="A6087">
            <v>102207</v>
          </cell>
          <cell r="B6087" t="str">
            <v>PINTURA TINTA DE ACABAMENTO (PIGMENTADA) A ÓLEO EM MADEIRA, 1 DEMÃO. AF_01/2021</v>
          </cell>
          <cell r="C6087" t="str">
            <v>M2</v>
          </cell>
          <cell r="D6087">
            <v>10.14</v>
          </cell>
          <cell r="E6087" t="str">
            <v>PINTURAS</v>
          </cell>
          <cell r="F6087" t="str">
            <v>PINTURA EM MADEIRA</v>
          </cell>
          <cell r="G6087" t="str">
            <v>SINAPI Nov/23</v>
          </cell>
        </row>
        <row r="6088">
          <cell r="A6088">
            <v>102208</v>
          </cell>
          <cell r="B6088" t="str">
            <v>PINTURA TINTA DE ACABAMENTO (PIGMENTADA) ESMALTE SINTÉTICO FOSCO EM MADEIRA, 1 DEMÃO. AF_01/2021</v>
          </cell>
          <cell r="C6088" t="str">
            <v>M2</v>
          </cell>
          <cell r="D6088">
            <v>9.73</v>
          </cell>
          <cell r="E6088" t="str">
            <v>PINTURAS</v>
          </cell>
          <cell r="F6088" t="str">
            <v>PINTURA EM MADEIRA</v>
          </cell>
          <cell r="G6088" t="str">
            <v>SINAPI Nov/23</v>
          </cell>
        </row>
        <row r="6089">
          <cell r="A6089">
            <v>102209</v>
          </cell>
          <cell r="B6089" t="str">
            <v>PINTURA TINTA DE ACABAMENTO (PIGMENTADA) ESMALTE SINTÉTICO ACETINADO EM MADEIRA, 1 DEMÃO. AF_01/2021</v>
          </cell>
          <cell r="C6089" t="str">
            <v>M2</v>
          </cell>
          <cell r="D6089">
            <v>10</v>
          </cell>
          <cell r="E6089" t="str">
            <v>PINTURAS</v>
          </cell>
          <cell r="F6089" t="str">
            <v>PINTURA EM MADEIRA</v>
          </cell>
          <cell r="G6089" t="str">
            <v>SINAPI Nov/23</v>
          </cell>
        </row>
        <row r="6090">
          <cell r="A6090">
            <v>102210</v>
          </cell>
          <cell r="B6090" t="str">
            <v>PINTURA TINTA DE ACABAMENTO (PIGMENTADA) ESMALTE SINTÉTICO BRILHANTE EM MADEIRA, 1 DEMÃO. AF_01/2021</v>
          </cell>
          <cell r="C6090" t="str">
            <v>M2</v>
          </cell>
          <cell r="D6090">
            <v>9.59</v>
          </cell>
          <cell r="E6090" t="str">
            <v>PINTURAS</v>
          </cell>
          <cell r="F6090" t="str">
            <v>PINTURA EM MADEIRA</v>
          </cell>
          <cell r="G6090" t="str">
            <v>SINAPI Nov/23</v>
          </cell>
        </row>
        <row r="6091">
          <cell r="A6091">
            <v>102213</v>
          </cell>
          <cell r="B6091" t="str">
            <v>PINTURA VERNIZ (INCOLOR) ALQUÍDICO EM MADEIRA, USO INTERNO E EXTERNO, 2 DEMÃOS. AF_01/2021</v>
          </cell>
          <cell r="C6091" t="str">
            <v>M2</v>
          </cell>
          <cell r="D6091">
            <v>24.32</v>
          </cell>
          <cell r="E6091" t="str">
            <v>PINTURAS</v>
          </cell>
          <cell r="F6091" t="str">
            <v>PINTURA EM MADEIRA</v>
          </cell>
          <cell r="G6091" t="str">
            <v>SINAPI Nov/23</v>
          </cell>
        </row>
        <row r="6092">
          <cell r="A6092">
            <v>102214</v>
          </cell>
          <cell r="B6092" t="str">
            <v>PINTURA VERNIZ (INCOLOR) ALQUÍDICO EM MADEIRA, USO INTERNO, 2 DEMÃOS. AF_01/2021</v>
          </cell>
          <cell r="C6092" t="str">
            <v>M2</v>
          </cell>
          <cell r="D6092">
            <v>24.96</v>
          </cell>
          <cell r="E6092" t="str">
            <v>PINTURAS</v>
          </cell>
          <cell r="F6092" t="str">
            <v>PINTURA EM MADEIRA</v>
          </cell>
          <cell r="G6092" t="str">
            <v>SINAPI Nov/23</v>
          </cell>
        </row>
        <row r="6093">
          <cell r="A6093">
            <v>102215</v>
          </cell>
          <cell r="B6093" t="str">
            <v>PINTURA VERNIZ (INCOLOR) POLIURETÂNICO (RESINA ALQUÍDICA MODIFICADA) EM MADEIRA, 2 DEMÃOS. AF_01/2021</v>
          </cell>
          <cell r="C6093" t="str">
            <v>M2</v>
          </cell>
          <cell r="D6093">
            <v>22.91</v>
          </cell>
          <cell r="E6093" t="str">
            <v>PINTURAS</v>
          </cell>
          <cell r="F6093" t="str">
            <v>PINTURA EM MADEIRA</v>
          </cell>
          <cell r="G6093" t="str">
            <v>SINAPI Nov/23</v>
          </cell>
        </row>
        <row r="6094">
          <cell r="A6094">
            <v>102217</v>
          </cell>
          <cell r="B6094" t="str">
            <v>PINTURA TINTA DE ACABAMENTO (PIGMENTADA) A ÓLEO EM MADEIRA, 2 DEMÃOS. AF_01/2021</v>
          </cell>
          <cell r="C6094" t="str">
            <v>M2</v>
          </cell>
          <cell r="D6094">
            <v>20.3</v>
          </cell>
          <cell r="E6094" t="str">
            <v>PINTURAS</v>
          </cell>
          <cell r="F6094" t="str">
            <v>PINTURA EM MADEIRA</v>
          </cell>
          <cell r="G6094" t="str">
            <v>SINAPI Nov/23</v>
          </cell>
        </row>
        <row r="6095">
          <cell r="A6095">
            <v>102218</v>
          </cell>
          <cell r="B6095" t="str">
            <v>PINTURA TINTA DE ACABAMENTO (PIGMENTADA) ESMALTE SINTÉTICO FOSCO EM MADEIRA, 2 DEMÃOS. AF_01/2021</v>
          </cell>
          <cell r="C6095" t="str">
            <v>M2</v>
          </cell>
          <cell r="D6095">
            <v>19.47</v>
          </cell>
          <cell r="E6095" t="str">
            <v>PINTURAS</v>
          </cell>
          <cell r="F6095" t="str">
            <v>PINTURA EM MADEIRA</v>
          </cell>
          <cell r="G6095" t="str">
            <v>SINAPI Nov/23</v>
          </cell>
        </row>
        <row r="6096">
          <cell r="A6096">
            <v>102219</v>
          </cell>
          <cell r="B6096" t="str">
            <v>PINTURA TINTA DE ACABAMENTO (PIGMENTADA) ESMALTE SINTÉTICO ACETINADO EM MADEIRA, 2 DEMÃOS. AF_01/2021</v>
          </cell>
          <cell r="C6096" t="str">
            <v>M2</v>
          </cell>
          <cell r="D6096">
            <v>20.02</v>
          </cell>
          <cell r="E6096" t="str">
            <v>PINTURAS</v>
          </cell>
          <cell r="F6096" t="str">
            <v>PINTURA EM MADEIRA</v>
          </cell>
          <cell r="G6096" t="str">
            <v>SINAPI Nov/23</v>
          </cell>
        </row>
        <row r="6097">
          <cell r="A6097">
            <v>102220</v>
          </cell>
          <cell r="B6097" t="str">
            <v>PINTURA TINTA DE ACABAMENTO (PIGMENTADA) ESMALTE SINTÉTICO BRILHANTE EM MADEIRA, 2 DEMÃOS. AF_01/2021</v>
          </cell>
          <cell r="C6097" t="str">
            <v>M2</v>
          </cell>
          <cell r="D6097">
            <v>19.2</v>
          </cell>
          <cell r="E6097" t="str">
            <v>PINTURAS</v>
          </cell>
          <cell r="F6097" t="str">
            <v>PINTURA EM MADEIRA</v>
          </cell>
          <cell r="G6097" t="str">
            <v>SINAPI Nov/23</v>
          </cell>
        </row>
        <row r="6098">
          <cell r="A6098">
            <v>102223</v>
          </cell>
          <cell r="B6098" t="str">
            <v>PINTURA VERNIZ (INCOLOR) ALQUÍDICO EM MADEIRA, USO INTERNO E EXTERNO, 3 DEMÃOS. AF_01/2021</v>
          </cell>
          <cell r="C6098" t="str">
            <v>M2</v>
          </cell>
          <cell r="D6098">
            <v>36.47</v>
          </cell>
          <cell r="E6098" t="str">
            <v>PINTURAS</v>
          </cell>
          <cell r="F6098" t="str">
            <v>PINTURA EM MADEIRA</v>
          </cell>
          <cell r="G6098" t="str">
            <v>SINAPI Nov/23</v>
          </cell>
        </row>
        <row r="6099">
          <cell r="A6099">
            <v>102224</v>
          </cell>
          <cell r="B6099" t="str">
            <v>PINTURA VERNIZ (INCOLOR) ALQUÍDICO EM MADEIRA, USO INTERNO, 3 DEMÃOS. AF_01/2021</v>
          </cell>
          <cell r="C6099" t="str">
            <v>M2</v>
          </cell>
          <cell r="D6099">
            <v>37.44</v>
          </cell>
          <cell r="E6099" t="str">
            <v>PINTURAS</v>
          </cell>
          <cell r="F6099" t="str">
            <v>PINTURA EM MADEIRA</v>
          </cell>
          <cell r="G6099" t="str">
            <v>SINAPI Nov/23</v>
          </cell>
        </row>
        <row r="6100">
          <cell r="A6100">
            <v>102225</v>
          </cell>
          <cell r="B6100" t="str">
            <v>PINTURA VERNIZ (INCOLOR) POLIURETÂNICO (RESINA ALQUÍDICA MODIFICADA) EM MADEIRA, 3 DEMÃOS. AF_01/2021</v>
          </cell>
          <cell r="C6100" t="str">
            <v>M2</v>
          </cell>
          <cell r="D6100">
            <v>34.369999999999997</v>
          </cell>
          <cell r="E6100" t="str">
            <v>PINTURAS</v>
          </cell>
          <cell r="F6100" t="str">
            <v>PINTURA EM MADEIRA</v>
          </cell>
          <cell r="G6100" t="str">
            <v>SINAPI Nov/23</v>
          </cell>
        </row>
        <row r="6101">
          <cell r="A6101">
            <v>102227</v>
          </cell>
          <cell r="B6101" t="str">
            <v>PINTURA TINTA DE ACABAMENTO (PIGMENTADA) A ÓLEO EM MADEIRA, 3 DEMÃOS. AF_01/2021</v>
          </cell>
          <cell r="C6101" t="str">
            <v>M2</v>
          </cell>
          <cell r="D6101">
            <v>30.45</v>
          </cell>
          <cell r="E6101" t="str">
            <v>PINTURAS</v>
          </cell>
          <cell r="F6101" t="str">
            <v>PINTURA EM MADEIRA</v>
          </cell>
          <cell r="G6101" t="str">
            <v>SINAPI Nov/23</v>
          </cell>
        </row>
        <row r="6102">
          <cell r="A6102">
            <v>102228</v>
          </cell>
          <cell r="B6102" t="str">
            <v>PINTURA TINTA DE ACABAMENTO (PIGMENTADA) ESMALTE SINTÉTICO FOSCO EM MADEIRA, 3 DEMÃOS. AF_01/2021</v>
          </cell>
          <cell r="C6102" t="str">
            <v>M2</v>
          </cell>
          <cell r="D6102">
            <v>29.23</v>
          </cell>
          <cell r="E6102" t="str">
            <v>PINTURAS</v>
          </cell>
          <cell r="F6102" t="str">
            <v>PINTURA EM MADEIRA</v>
          </cell>
          <cell r="G6102" t="str">
            <v>SINAPI Nov/23</v>
          </cell>
        </row>
        <row r="6103">
          <cell r="A6103">
            <v>102229</v>
          </cell>
          <cell r="B6103" t="str">
            <v>PINTURA TINTA DE ACABAMENTO (PIGMENTADA) ESMALTE SINTÉTICO ACETINADO EM MADEIRA, 3 DEMÃOS. AF_01/2021</v>
          </cell>
          <cell r="C6103" t="str">
            <v>M2</v>
          </cell>
          <cell r="D6103">
            <v>30.04</v>
          </cell>
          <cell r="E6103" t="str">
            <v>PINTURAS</v>
          </cell>
          <cell r="F6103" t="str">
            <v>PINTURA EM MADEIRA</v>
          </cell>
          <cell r="G6103" t="str">
            <v>SINAPI Nov/23</v>
          </cell>
        </row>
        <row r="6104">
          <cell r="A6104">
            <v>102230</v>
          </cell>
          <cell r="B6104" t="str">
            <v>PINTURA TINTA DE ACABAMENTO (PIGMENTADA) ESMALTE SINTÉTICO BRILHANTE EM MADEIRA, 3 DEMÃOS. AF_01/2021</v>
          </cell>
          <cell r="C6104" t="str">
            <v>M2</v>
          </cell>
          <cell r="D6104">
            <v>28.79</v>
          </cell>
          <cell r="E6104" t="str">
            <v>PINTURAS</v>
          </cell>
          <cell r="F6104" t="str">
            <v>PINTURA EM MADEIRA</v>
          </cell>
          <cell r="G6104" t="str">
            <v>SINAPI Nov/23</v>
          </cell>
        </row>
        <row r="6105">
          <cell r="A6105">
            <v>102233</v>
          </cell>
          <cell r="B6105" t="str">
            <v>PINTURA IMUNIZANTE PARA MADEIRA, 1 DEMÃO. AF_01/2021</v>
          </cell>
          <cell r="C6105" t="str">
            <v>M2</v>
          </cell>
          <cell r="D6105">
            <v>13.52</v>
          </cell>
          <cell r="E6105" t="str">
            <v>PINTURAS</v>
          </cell>
          <cell r="F6105" t="str">
            <v>PINTURA EM MADEIRA</v>
          </cell>
          <cell r="G6105" t="str">
            <v>SINAPI Nov/23</v>
          </cell>
        </row>
        <row r="6106">
          <cell r="A6106">
            <v>102234</v>
          </cell>
          <cell r="B6106" t="str">
            <v>PINTURA IMUNIZANTE PARA MADEIRA, 2 DEMÃOS. AF_01/2021</v>
          </cell>
          <cell r="C6106" t="str">
            <v>M2</v>
          </cell>
          <cell r="D6106">
            <v>27.04</v>
          </cell>
          <cell r="E6106" t="str">
            <v>PINTURAS</v>
          </cell>
          <cell r="F6106" t="str">
            <v>PINTURA EM MADEIRA</v>
          </cell>
          <cell r="G6106" t="str">
            <v>SINAPI Nov/23</v>
          </cell>
        </row>
        <row r="6107">
          <cell r="A6107">
            <v>100716</v>
          </cell>
          <cell r="B6107" t="str">
            <v>JATEAMENTO ABRASIVO COM GRANALHA DE AÇO EM PERFIL METÁLICO EM FÁBRICA. AF_01/2020</v>
          </cell>
          <cell r="C6107" t="str">
            <v>M2</v>
          </cell>
          <cell r="D6107">
            <v>27.33</v>
          </cell>
          <cell r="E6107" t="str">
            <v>PINTURAS</v>
          </cell>
          <cell r="F6107" t="str">
            <v>PINTURA PARA METAL</v>
          </cell>
          <cell r="G6107" t="str">
            <v>SINAPI Nov/23</v>
          </cell>
        </row>
        <row r="6108">
          <cell r="A6108">
            <v>100717</v>
          </cell>
          <cell r="B6108" t="str">
            <v>LIXAMENTO MANUAL EM SUPERFÍCIES METÁLICAS EM OBRA. AF_01/2020</v>
          </cell>
          <cell r="C6108" t="str">
            <v>M2</v>
          </cell>
          <cell r="D6108">
            <v>11.97</v>
          </cell>
          <cell r="E6108" t="str">
            <v>PINTURAS</v>
          </cell>
          <cell r="F6108" t="str">
            <v>PINTURA PARA METAL</v>
          </cell>
          <cell r="G6108" t="str">
            <v>SINAPI Nov/23</v>
          </cell>
        </row>
        <row r="6109">
          <cell r="A6109">
            <v>100718</v>
          </cell>
          <cell r="B6109" t="str">
            <v>COLOCAÇÃO DE FITA PROTETORA PARA PINTURA. AF_01/2020</v>
          </cell>
          <cell r="C6109" t="str">
            <v>M</v>
          </cell>
          <cell r="D6109">
            <v>1.72</v>
          </cell>
          <cell r="E6109" t="str">
            <v>PINTURAS</v>
          </cell>
          <cell r="F6109" t="str">
            <v>PINTURA PARA METAL</v>
          </cell>
          <cell r="G6109" t="str">
            <v>SINAPI Nov/23</v>
          </cell>
        </row>
        <row r="6110">
          <cell r="A6110">
            <v>100719</v>
          </cell>
          <cell r="B6110" t="str">
            <v>PINTURA COM TINTA ALQUÍDICA DE FUNDO (TIPO ZARCÃO) PULVERIZADA SOBRE PERFIL METÁLICO EXECUTADO EM FÁBRICA (POR DEMÃO). AF_01/2020_PE</v>
          </cell>
          <cell r="C6110" t="str">
            <v>M2</v>
          </cell>
          <cell r="D6110">
            <v>11.77</v>
          </cell>
          <cell r="E6110" t="str">
            <v>PINTURAS</v>
          </cell>
          <cell r="F6110" t="str">
            <v>PINTURA PARA METAL</v>
          </cell>
          <cell r="G6110" t="str">
            <v>SINAPI Nov/23</v>
          </cell>
        </row>
        <row r="6111">
          <cell r="A6111">
            <v>100720</v>
          </cell>
          <cell r="B6111" t="str">
            <v>PINTURA COM TINTA ALQUÍDICA DE FUNDO (TIPO ZARCÃO) APLICADA A ROLO OU PINCEL SOBRE PERFIL METÁLICO EXECUTADO EM FÁBRICA (POR DEMÃO). AF_01/2020</v>
          </cell>
          <cell r="C6111" t="str">
            <v>M2</v>
          </cell>
          <cell r="D6111">
            <v>12.67</v>
          </cell>
          <cell r="E6111" t="str">
            <v>PINTURAS</v>
          </cell>
          <cell r="F6111" t="str">
            <v>PINTURA PARA METAL</v>
          </cell>
          <cell r="G6111" t="str">
            <v>SINAPI Nov/23</v>
          </cell>
        </row>
        <row r="6112">
          <cell r="A6112">
            <v>100721</v>
          </cell>
          <cell r="B6112" t="str">
            <v>PINTURA COM TINTA ALQUÍDICA DE FUNDO (TIPO ZARCÃO) PULVERIZADA SOBRE SUPERFÍCIES METÁLICAS (EXCETO PERFIL) EXECUTADO EM OBRA (POR DEMÃO). AF_01/2020_PE</v>
          </cell>
          <cell r="C6112" t="str">
            <v>M2</v>
          </cell>
          <cell r="D6112">
            <v>29.47</v>
          </cell>
          <cell r="E6112" t="str">
            <v>PINTURAS</v>
          </cell>
          <cell r="F6112" t="str">
            <v>PINTURA PARA METAL</v>
          </cell>
          <cell r="G6112" t="str">
            <v>SINAPI Nov/23</v>
          </cell>
        </row>
        <row r="6113">
          <cell r="A6113">
            <v>100722</v>
          </cell>
          <cell r="B6113" t="str">
            <v>PINTURA COM TINTA ALQUÍDICA DE FUNDO (TIPO ZARCÃO) APLICADA A ROLO OU PINCEL SOBRE SUPERFÍCIES METÁLICAS (EXCETO PERFIL) EXECUTADO EM OBRA (POR DEMÃO). AF_01/2020</v>
          </cell>
          <cell r="C6113" t="str">
            <v>M2</v>
          </cell>
          <cell r="D6113">
            <v>29.73</v>
          </cell>
          <cell r="E6113" t="str">
            <v>PINTURAS</v>
          </cell>
          <cell r="F6113" t="str">
            <v>PINTURA PARA METAL</v>
          </cell>
          <cell r="G6113" t="str">
            <v>SINAPI Nov/23</v>
          </cell>
        </row>
        <row r="6114">
          <cell r="A6114">
            <v>100723</v>
          </cell>
          <cell r="B6114" t="str">
            <v>PINTURA COM TINTA ALQUÍDICA DE FUNDO E ACABAMENTO (ESMALTE SINTÉTICO GRAFITE) PULVERIZADA SOBRE PERFIL METÁLICO EXECUTADO EM FÁBRICA (POR DEMÃO). AF_01/2020_PE</v>
          </cell>
          <cell r="C6114" t="str">
            <v>M2</v>
          </cell>
          <cell r="D6114">
            <v>12.61</v>
          </cell>
          <cell r="E6114" t="str">
            <v>PINTURAS</v>
          </cell>
          <cell r="F6114" t="str">
            <v>PINTURA PARA METAL</v>
          </cell>
          <cell r="G6114" t="str">
            <v>SINAPI Nov/23</v>
          </cell>
        </row>
        <row r="6115">
          <cell r="A6115">
            <v>100724</v>
          </cell>
          <cell r="B6115" t="str">
            <v>PINTURA COM TINTA ALQUÍDICA DE FUNDO E ACABAMENTO (ESMALTE SINTÉTICO GRAFITE) APLICADA A ROLO OU PINCEL SOBRE PERFIL METÁLICO EXECUTADO EM FÁBRICA (POR DEMÃO). AF_01/2020</v>
          </cell>
          <cell r="C6115" t="str">
            <v>M2</v>
          </cell>
          <cell r="D6115">
            <v>16.07</v>
          </cell>
          <cell r="E6115" t="str">
            <v>PINTURAS</v>
          </cell>
          <cell r="F6115" t="str">
            <v>PINTURA PARA METAL</v>
          </cell>
          <cell r="G6115" t="str">
            <v>SINAPI Nov/23</v>
          </cell>
        </row>
        <row r="6116">
          <cell r="A6116">
            <v>100725</v>
          </cell>
          <cell r="B6116" t="str">
            <v>PINTURA COM TINTA ALQUÍDICA DE FUNDO E ACABAMENTO (ESMALTE SINTÉTICO GRAFITE) PULVERIZADA SOBRE SUPERFÍCIES METÁLICAS (EXCETO PERFIL) EXECUTADO EM OBRA (POR DEMÃO). AF_01/2020_PE</v>
          </cell>
          <cell r="C6116" t="str">
            <v>M2</v>
          </cell>
          <cell r="D6116">
            <v>29.75</v>
          </cell>
          <cell r="E6116" t="str">
            <v>PINTURAS</v>
          </cell>
          <cell r="F6116" t="str">
            <v>PINTURA PARA METAL</v>
          </cell>
          <cell r="G6116" t="str">
            <v>SINAPI Nov/23</v>
          </cell>
        </row>
        <row r="6117">
          <cell r="A6117">
            <v>100726</v>
          </cell>
          <cell r="B6117" t="str">
            <v>PINTURA COM TINTA ALQUÍDICA DE FUNDO E ACABAMENTO (ESMALTE SINTÉTICO GRAFITE) APLICADA A ROLO OU PINCEL SOBRE SUPERFÍCIES METÁLICAS (EXCETO PERFIL) EXECUTADO EM OBRA (POR DEMÃO). AF_01/2020</v>
          </cell>
          <cell r="C6117" t="str">
            <v>M2</v>
          </cell>
          <cell r="D6117">
            <v>33.020000000000003</v>
          </cell>
          <cell r="E6117" t="str">
            <v>PINTURAS</v>
          </cell>
          <cell r="F6117" t="str">
            <v>PINTURA PARA METAL</v>
          </cell>
          <cell r="G6117" t="str">
            <v>SINAPI Nov/23</v>
          </cell>
        </row>
        <row r="6118">
          <cell r="A6118">
            <v>100727</v>
          </cell>
          <cell r="B6118" t="str">
            <v>PINTURA COM TINTA EPOXÍDICA DE FUNDO PULVERIZADA SOBRE PERFIL METÁLICO EXECUTADO EM FÁBRICA (POR DEMÃO). AF_01/2020_PE</v>
          </cell>
          <cell r="C6118" t="str">
            <v>M2</v>
          </cell>
          <cell r="D6118">
            <v>28.47</v>
          </cell>
          <cell r="E6118" t="str">
            <v>PINTURAS</v>
          </cell>
          <cell r="F6118" t="str">
            <v>PINTURA PARA METAL</v>
          </cell>
          <cell r="G6118" t="str">
            <v>SINAPI Nov/23</v>
          </cell>
        </row>
        <row r="6119">
          <cell r="A6119">
            <v>100728</v>
          </cell>
          <cell r="B6119" t="str">
            <v>PINTURA COM TINTA EPOXÍDICA DE FUNDO APLICADA A ROLO OU PINCEL SOBRE PERFIL METÁLICO EXECUTADO EM FÁBRICA (POR DEMÃO). AF_01/2020</v>
          </cell>
          <cell r="C6119" t="str">
            <v>M2</v>
          </cell>
          <cell r="D6119">
            <v>26.54</v>
          </cell>
          <cell r="E6119" t="str">
            <v>PINTURAS</v>
          </cell>
          <cell r="F6119" t="str">
            <v>PINTURA PARA METAL</v>
          </cell>
          <cell r="G6119" t="str">
            <v>SINAPI Nov/23</v>
          </cell>
        </row>
        <row r="6120">
          <cell r="A6120">
            <v>100729</v>
          </cell>
          <cell r="B6120" t="str">
            <v>PINTURA COM TINTA EPOXÍDICA DE ACABAMENTO PULVERIZADA SOBRE PERFIL METÁLICO EXECUTADO EM FÁBRICA (POR DEMÃO). AF_01/2020_PE</v>
          </cell>
          <cell r="C6120" t="str">
            <v>M2</v>
          </cell>
          <cell r="D6120">
            <v>21.51</v>
          </cell>
          <cell r="E6120" t="str">
            <v>PINTURAS</v>
          </cell>
          <cell r="F6120" t="str">
            <v>PINTURA PARA METAL</v>
          </cell>
          <cell r="G6120" t="str">
            <v>SINAPI Nov/23</v>
          </cell>
        </row>
        <row r="6121">
          <cell r="A6121">
            <v>100730</v>
          </cell>
          <cell r="B6121" t="str">
            <v>PINTURA COM TINTA EPOXÍDICA DE ACABAMENTO APLICADA A ROLO OU PINCEL SOBRE PERFIL METÁLICO EXECUTADO EM FÁBRICA (POR DEMÃO). AF_01/2020</v>
          </cell>
          <cell r="C6121" t="str">
            <v>M2</v>
          </cell>
          <cell r="D6121">
            <v>26.07</v>
          </cell>
          <cell r="E6121" t="str">
            <v>PINTURAS</v>
          </cell>
          <cell r="F6121" t="str">
            <v>PINTURA PARA METAL</v>
          </cell>
          <cell r="G6121" t="str">
            <v>SINAPI Nov/23</v>
          </cell>
        </row>
        <row r="6122">
          <cell r="A6122">
            <v>100733</v>
          </cell>
          <cell r="B6122" t="str">
            <v>PINTURA COM TINTA ACRÍLICA DE FUNDO PULVERIZADA SOBRE SUPERFÍCIES METÁLICAS (EXCETO PERFIL) EXECUTADO EM OBRA (POR DEMÃO). AF_01/2020_PE</v>
          </cell>
          <cell r="C6122" t="str">
            <v>M2</v>
          </cell>
          <cell r="D6122">
            <v>15.22</v>
          </cell>
          <cell r="E6122" t="str">
            <v>PINTURAS</v>
          </cell>
          <cell r="F6122" t="str">
            <v>PINTURA PARA METAL</v>
          </cell>
          <cell r="G6122" t="str">
            <v>SINAPI Nov/23</v>
          </cell>
        </row>
        <row r="6123">
          <cell r="A6123">
            <v>100734</v>
          </cell>
          <cell r="B6123" t="str">
            <v>PINTURA COM TINTA ACRÍLICA DE FUNDO APLICADA A ROLO OU PINCEL SOBRE SUPERFÍCIES METÁLICAS (EXCETO PERFIL) EXECUTADO EM OBRA (POR DEMÃO). AF_01/2020</v>
          </cell>
          <cell r="C6123" t="str">
            <v>M2</v>
          </cell>
          <cell r="D6123">
            <v>19.690000000000001</v>
          </cell>
          <cell r="E6123" t="str">
            <v>PINTURAS</v>
          </cell>
          <cell r="F6123" t="str">
            <v>PINTURA PARA METAL</v>
          </cell>
          <cell r="G6123" t="str">
            <v>SINAPI Nov/23</v>
          </cell>
        </row>
        <row r="6124">
          <cell r="A6124">
            <v>100735</v>
          </cell>
          <cell r="B6124" t="str">
            <v>PINTURA COM TINTA ACRÍLICA DE ACABAMENTO PULVERIZADA SOBRE SUPERFÍCIES METÁLICAS (EXCETO PERFIL) EXECUTADO EM OBRA (POR DEMÃO). AF_01/2020_PE</v>
          </cell>
          <cell r="C6124" t="str">
            <v>M2</v>
          </cell>
          <cell r="D6124">
            <v>13.54</v>
          </cell>
          <cell r="E6124" t="str">
            <v>PINTURAS</v>
          </cell>
          <cell r="F6124" t="str">
            <v>PINTURA PARA METAL</v>
          </cell>
          <cell r="G6124" t="str">
            <v>SINAPI Nov/23</v>
          </cell>
        </row>
        <row r="6125">
          <cell r="A6125">
            <v>100736</v>
          </cell>
          <cell r="B6125" t="str">
            <v>PINTURA COM TINTA ACRÍLICA DE ACABAMENTO APLICADA A ROLO OU PINCEL SOBRE SUPERFÍCIES METÁLICAS (EXCETO PERFIL) EXECUTADO EM OBRA (POR DEMÃO). AF_01/2020</v>
          </cell>
          <cell r="C6125" t="str">
            <v>M2</v>
          </cell>
          <cell r="D6125">
            <v>18.3</v>
          </cell>
          <cell r="E6125" t="str">
            <v>PINTURAS</v>
          </cell>
          <cell r="F6125" t="str">
            <v>PINTURA PARA METAL</v>
          </cell>
          <cell r="G6125" t="str">
            <v>SINAPI Nov/23</v>
          </cell>
        </row>
        <row r="6126">
          <cell r="A6126">
            <v>100739</v>
          </cell>
          <cell r="B6126" t="str">
            <v>PINTURA COM TINTA ALQUÍDICA DE ACABAMENTO (ESMALTE SINTÉTICO ACETINADO) PULVERIZADA SOBRE PERFIL METÁLICO EXECUTADO EM FÁBRICA (POR DEMÃO). AF_01/2020_PE</v>
          </cell>
          <cell r="C6126" t="str">
            <v>M2</v>
          </cell>
          <cell r="D6126">
            <v>11.59</v>
          </cell>
          <cell r="E6126" t="str">
            <v>PINTURAS</v>
          </cell>
          <cell r="F6126" t="str">
            <v>PINTURA PARA METAL</v>
          </cell>
          <cell r="G6126" t="str">
            <v>SINAPI Nov/23</v>
          </cell>
        </row>
        <row r="6127">
          <cell r="A6127">
            <v>100740</v>
          </cell>
          <cell r="B6127" t="str">
            <v>PINTURA COM TINTA ALQUÍDICA DE ACABAMENTO (ESMALTE SINTÉTICO ACETINADO) APLICADA A ROLO OU PINCEL SOBRE PERFIL METÁLICO EXECUTADO EM FÁBRICA (POR DEMÃO). AF_01/2020</v>
          </cell>
          <cell r="C6127" t="str">
            <v>M2</v>
          </cell>
          <cell r="D6127">
            <v>13.27</v>
          </cell>
          <cell r="E6127" t="str">
            <v>PINTURAS</v>
          </cell>
          <cell r="F6127" t="str">
            <v>PINTURA PARA METAL</v>
          </cell>
          <cell r="G6127" t="str">
            <v>SINAPI Nov/23</v>
          </cell>
        </row>
        <row r="6128">
          <cell r="A6128">
            <v>100741</v>
          </cell>
          <cell r="B6128" t="str">
            <v>PINTURA COM TINTA ALQUÍDICA DE ACABAMENTO (ESMALTE SINTÉTICO ACETINADO) PULVERIZADA SOBRE SUPERFÍCIES METÁLICAS (EXCETO PERFIL) EXECUTADO EM OBRA (POR DEMÃO). AF_01/2020_PE</v>
          </cell>
          <cell r="C6128" t="str">
            <v>M2</v>
          </cell>
          <cell r="D6128">
            <v>29.07</v>
          </cell>
          <cell r="E6128" t="str">
            <v>PINTURAS</v>
          </cell>
          <cell r="F6128" t="str">
            <v>PINTURA PARA METAL</v>
          </cell>
          <cell r="G6128" t="str">
            <v>SINAPI Nov/23</v>
          </cell>
        </row>
        <row r="6129">
          <cell r="A6129">
            <v>100742</v>
          </cell>
          <cell r="B6129" t="str">
            <v>PINTURA COM TINTA ALQUÍDICA DE ACABAMENTO (ESMALTE SINTÉTICO ACETINADO) APLICADA A ROLO OU PINCEL SOBRE SUPERFÍCIES METÁLICAS (EXCETO PERFIL) EXECUTADO EM OBRA (POR DEMÃO). AF_01/2020</v>
          </cell>
          <cell r="C6129" t="str">
            <v>M2</v>
          </cell>
          <cell r="D6129">
            <v>30.29</v>
          </cell>
          <cell r="E6129" t="str">
            <v>PINTURAS</v>
          </cell>
          <cell r="F6129" t="str">
            <v>PINTURA PARA METAL</v>
          </cell>
          <cell r="G6129" t="str">
            <v>SINAPI Nov/23</v>
          </cell>
        </row>
        <row r="6130">
          <cell r="A6130">
            <v>100743</v>
          </cell>
          <cell r="B6130" t="str">
            <v>PINTURA COM TINTA ALQUÍDICA DE ACABAMENTO (ESMALTE SINTÉTICO BRILHANTE) PULVERIZADA SOBRE PERFIL METÁLICO EXECUTADO EM FÁBRICA  (POR DEMÃO). AF_01/2020_PE</v>
          </cell>
          <cell r="C6130" t="str">
            <v>M2</v>
          </cell>
          <cell r="D6130">
            <v>11.33</v>
          </cell>
          <cell r="E6130" t="str">
            <v>PINTURAS</v>
          </cell>
          <cell r="F6130" t="str">
            <v>PINTURA PARA METAL</v>
          </cell>
          <cell r="G6130" t="str">
            <v>SINAPI Nov/23</v>
          </cell>
        </row>
        <row r="6131">
          <cell r="A6131">
            <v>100744</v>
          </cell>
          <cell r="B6131" t="str">
            <v>PINTURA COM TINTA ALQUÍDICA DE ACABAMENTO (ESMALTE SINTÉTICO BRILHANTE) APLICADA A ROLO OU PINCEL SOBRE PERFIL METÁLICO EXECUTADO EM FÁBRICA (POR DEMÃO). AF_01/2020</v>
          </cell>
          <cell r="C6131" t="str">
            <v>M2</v>
          </cell>
          <cell r="D6131">
            <v>13.1</v>
          </cell>
          <cell r="E6131" t="str">
            <v>PINTURAS</v>
          </cell>
          <cell r="F6131" t="str">
            <v>PINTURA PARA METAL</v>
          </cell>
          <cell r="G6131" t="str">
            <v>SINAPI Nov/23</v>
          </cell>
        </row>
        <row r="6132">
          <cell r="A6132">
            <v>100745</v>
          </cell>
          <cell r="B6132" t="str">
            <v>PINTURA COM TINTA ALQUÍDICA DE ACABAMENTO (ESMALTE SINTÉTICO BRILHANTE) PULVERIZADA SOBRE SUPERFÍCIES METÁLICAS (EXCETO PERFIL) EXECUTADO EM OBRA  (POR DEMÃO). AF_01/2020_PE</v>
          </cell>
          <cell r="C6132" t="str">
            <v>M2</v>
          </cell>
          <cell r="D6132">
            <v>28.8</v>
          </cell>
          <cell r="E6132" t="str">
            <v>PINTURAS</v>
          </cell>
          <cell r="F6132" t="str">
            <v>PINTURA PARA METAL</v>
          </cell>
          <cell r="G6132" t="str">
            <v>SINAPI Nov/23</v>
          </cell>
        </row>
        <row r="6133">
          <cell r="A6133">
            <v>100746</v>
          </cell>
          <cell r="B6133" t="str">
            <v>PINTURA COM TINTA ALQUÍDICA DE ACABAMENTO (ESMALTE SINTÉTICO BRILHANTE) APLICADA A ROLO OU PINCEL SOBRE SUPERFÍCIES METÁLICAS (EXCETO PERFIL) EXECUTADO EM OBRA (POR DEMÃO). AF_01/2020</v>
          </cell>
          <cell r="C6133" t="str">
            <v>M2</v>
          </cell>
          <cell r="D6133">
            <v>30.12</v>
          </cell>
          <cell r="E6133" t="str">
            <v>PINTURAS</v>
          </cell>
          <cell r="F6133" t="str">
            <v>PINTURA PARA METAL</v>
          </cell>
          <cell r="G6133" t="str">
            <v>SINAPI Nov/23</v>
          </cell>
        </row>
        <row r="6134">
          <cell r="A6134">
            <v>100747</v>
          </cell>
          <cell r="B6134" t="str">
            <v>PINTURA COM TINTA ALQUÍDICA DE ACABAMENTO (ESMALTE SINTÉTICO FOSCO) PULVERIZADA SOBRE PERFIL METÁLICO EXECUTADO EM FÁBRICA (POR DEMÃO). AF_01/2020_PE</v>
          </cell>
          <cell r="C6134" t="str">
            <v>M2</v>
          </cell>
          <cell r="D6134">
            <v>11.44</v>
          </cell>
          <cell r="E6134" t="str">
            <v>PINTURAS</v>
          </cell>
          <cell r="F6134" t="str">
            <v>PINTURA PARA METAL</v>
          </cell>
          <cell r="G6134" t="str">
            <v>SINAPI Nov/23</v>
          </cell>
        </row>
        <row r="6135">
          <cell r="A6135">
            <v>100748</v>
          </cell>
          <cell r="B6135" t="str">
            <v>PINTURA COM TINTA ALQUÍDICA DE ACABAMENTO (ESMALTE SINTÉTICO FOSCO) APLICADA A ROLO OU PINCEL SOBRE PERFIL METÁLICO EXECUTADO EM FÁBRICA (POR DEMÃO). AF_01/2020</v>
          </cell>
          <cell r="C6135" t="str">
            <v>M2</v>
          </cell>
          <cell r="D6135">
            <v>13.17</v>
          </cell>
          <cell r="E6135" t="str">
            <v>PINTURAS</v>
          </cell>
          <cell r="F6135" t="str">
            <v>PINTURA PARA METAL</v>
          </cell>
          <cell r="G6135" t="str">
            <v>SINAPI Nov/23</v>
          </cell>
        </row>
        <row r="6136">
          <cell r="A6136">
            <v>100749</v>
          </cell>
          <cell r="B6136" t="str">
            <v>PINTURA COM TINTA ALQUÍDICA DE ACABAMENTO (ESMALTE SINTÉTICO FOSCO) PULVERIZADA SOBRE SUPERFÍCIES METÁLICAS (EXCETO PERFIL) EXECUTADO EM OBRA (POR DEMÃO). AF_01/2020_PE</v>
          </cell>
          <cell r="C6136" t="str">
            <v>M2</v>
          </cell>
          <cell r="D6136">
            <v>28.91</v>
          </cell>
          <cell r="E6136" t="str">
            <v>PINTURAS</v>
          </cell>
          <cell r="F6136" t="str">
            <v>PINTURA PARA METAL</v>
          </cell>
          <cell r="G6136" t="str">
            <v>SINAPI Nov/23</v>
          </cell>
        </row>
        <row r="6137">
          <cell r="A6137">
            <v>100750</v>
          </cell>
          <cell r="B6137" t="str">
            <v>PINTURA COM TINTA ALQUÍDICA DE ACABAMENTO (ESMALTE SINTÉTICO FOSCO) APLICADA A ROLO OU PINCEL SOBRE SUPERFÍCIES METÁLICAS (EXCETO PERFIL) EXECUTADO EM OBRA (POR DEMÃO). AF_01/2020</v>
          </cell>
          <cell r="C6137" t="str">
            <v>M2</v>
          </cell>
          <cell r="D6137">
            <v>30.19</v>
          </cell>
          <cell r="E6137" t="str">
            <v>PINTURAS</v>
          </cell>
          <cell r="F6137" t="str">
            <v>PINTURA PARA METAL</v>
          </cell>
          <cell r="G6137" t="str">
            <v>SINAPI Nov/23</v>
          </cell>
        </row>
        <row r="6138">
          <cell r="A6138">
            <v>100751</v>
          </cell>
          <cell r="B6138" t="str">
            <v>PINTURA COM TINTA EPOXÍDICA DE ACABAMENTO PULVERIZADA SOBRE PERFIL METÁLICO EXECUTADO EM FÁBRICA (02 DEMÃOS). AF_01/2020_PE</v>
          </cell>
          <cell r="C6138" t="str">
            <v>M2</v>
          </cell>
          <cell r="D6138">
            <v>43.04</v>
          </cell>
          <cell r="E6138" t="str">
            <v>PINTURAS</v>
          </cell>
          <cell r="F6138" t="str">
            <v>PINTURA PARA METAL</v>
          </cell>
          <cell r="G6138" t="str">
            <v>SINAPI Nov/23</v>
          </cell>
        </row>
        <row r="6139">
          <cell r="A6139">
            <v>100752</v>
          </cell>
          <cell r="B6139" t="str">
            <v>PINTURA COM TINTA EPOXÍDICA DE ACABAMENTO APLICADA A ROLO OU PINCEL SOBRE PERFIL METÁLICO EXECUTADO EM FÁBRICA (02 DEMÃOS). AF_01/2020</v>
          </cell>
          <cell r="C6139" t="str">
            <v>M2</v>
          </cell>
          <cell r="D6139">
            <v>52.16</v>
          </cell>
          <cell r="E6139" t="str">
            <v>PINTURAS</v>
          </cell>
          <cell r="F6139" t="str">
            <v>PINTURA PARA METAL</v>
          </cell>
          <cell r="G6139" t="str">
            <v>SINAPI Nov/23</v>
          </cell>
        </row>
        <row r="6140">
          <cell r="A6140">
            <v>100753</v>
          </cell>
          <cell r="B6140" t="str">
            <v>PINTURA COM TINTA ACRÍLICA DE ACABAMENTO PULVERIZADA SOBRE SUPERFÍCIES METÁLICAS (EXCETO PERFIL) EXECUTADO EM OBRA (02 DEMÃOS). AF_01/2020_PE</v>
          </cell>
          <cell r="C6140" t="str">
            <v>M2</v>
          </cell>
          <cell r="D6140">
            <v>27.1</v>
          </cell>
          <cell r="E6140" t="str">
            <v>PINTURAS</v>
          </cell>
          <cell r="F6140" t="str">
            <v>PINTURA PARA METAL</v>
          </cell>
          <cell r="G6140" t="str">
            <v>SINAPI Nov/23</v>
          </cell>
        </row>
        <row r="6141">
          <cell r="A6141">
            <v>100754</v>
          </cell>
          <cell r="B6141" t="str">
            <v>PINTURA COM TINTA ACRÍLICA DE ACABAMENTO APLICADA A ROLO OU PINCEL SOBRE SUPERFÍCIES METÁLICAS (EXCETO PERFIL) EXECUTADO EM OBRA (02 DEMÃOS). AF_01/2020</v>
          </cell>
          <cell r="C6141" t="str">
            <v>M2</v>
          </cell>
          <cell r="D6141">
            <v>36.6</v>
          </cell>
          <cell r="E6141" t="str">
            <v>PINTURAS</v>
          </cell>
          <cell r="F6141" t="str">
            <v>PINTURA PARA METAL</v>
          </cell>
          <cell r="G6141" t="str">
            <v>SINAPI Nov/23</v>
          </cell>
        </row>
        <row r="6142">
          <cell r="A6142">
            <v>100757</v>
          </cell>
          <cell r="B6142" t="str">
            <v>PINTURA COM TINTA ALQUÍDICA DE ACABAMENTO (ESMALTE SINTÉTICO ACETINADO) PULVERIZADA SOBRE SUPERFÍCIES METÁLICAS (EXCETO PERFIL) EXECUTADO EM OBRA (02 DEMÃOS). AF_01/2020_PE</v>
          </cell>
          <cell r="C6142" t="str">
            <v>M2</v>
          </cell>
          <cell r="D6142">
            <v>58.15</v>
          </cell>
          <cell r="E6142" t="str">
            <v>PINTURAS</v>
          </cell>
          <cell r="F6142" t="str">
            <v>PINTURA PARA METAL</v>
          </cell>
          <cell r="G6142" t="str">
            <v>SINAPI Nov/23</v>
          </cell>
        </row>
        <row r="6143">
          <cell r="A6143">
            <v>100758</v>
          </cell>
          <cell r="B6143" t="str">
            <v>PINTURA COM TINTA ALQUÍDICA DE ACABAMENTO (ESMALTE SINTÉTICO ACETINADO) APLICADA A ROLO OU PINCEL SOBRE SUPERFÍCIES METÁLICAS (EXCETO PERFIL) EXECUTADO EM OBRA (02 DEMÃOS). AF_01/2020</v>
          </cell>
          <cell r="C6143" t="str">
            <v>M2</v>
          </cell>
          <cell r="D6143">
            <v>60.62</v>
          </cell>
          <cell r="E6143" t="str">
            <v>PINTURAS</v>
          </cell>
          <cell r="F6143" t="str">
            <v>PINTURA PARA METAL</v>
          </cell>
          <cell r="G6143" t="str">
            <v>SINAPI Nov/23</v>
          </cell>
        </row>
        <row r="6144">
          <cell r="A6144">
            <v>100759</v>
          </cell>
          <cell r="B6144" t="str">
            <v>PINTURA COM TINTA ALQUÍDICA DE ACABAMENTO (ESMALTE SINTÉTICO BRILHANTE) PULVERIZADA SOBRE SUPERFÍCIES METÁLICAS (EXCETO PERFIL) EXECUTADO EM OBRA (02 DEMÃOS). AF_01/2020_PE</v>
          </cell>
          <cell r="C6144" t="str">
            <v>M2</v>
          </cell>
          <cell r="D6144">
            <v>57.6</v>
          </cell>
          <cell r="E6144" t="str">
            <v>PINTURAS</v>
          </cell>
          <cell r="F6144" t="str">
            <v>PINTURA PARA METAL</v>
          </cell>
          <cell r="G6144" t="str">
            <v>SINAPI Nov/23</v>
          </cell>
        </row>
        <row r="6145">
          <cell r="A6145">
            <v>100760</v>
          </cell>
          <cell r="B6145" t="str">
            <v>PINTURA COM TINTA ALQUÍDICA DE ACABAMENTO (ESMALTE SINTÉTICO BRILHANTE) APLICADA A ROLO OU PINCEL SOBRE SUPERFÍCIES METÁLICAS (EXCETO PERFIL) EXECUTADO EM OBRA (02 DEMÃOS). AF_01/2020</v>
          </cell>
          <cell r="C6145" t="str">
            <v>M2</v>
          </cell>
          <cell r="D6145">
            <v>60.28</v>
          </cell>
          <cell r="E6145" t="str">
            <v>PINTURAS</v>
          </cell>
          <cell r="F6145" t="str">
            <v>PINTURA PARA METAL</v>
          </cell>
          <cell r="G6145" t="str">
            <v>SINAPI Nov/23</v>
          </cell>
        </row>
        <row r="6146">
          <cell r="A6146">
            <v>100761</v>
          </cell>
          <cell r="B6146" t="str">
            <v>PINTURA COM TINTA ALQUÍDICA DE ACABAMENTO (ESMALTE SINTÉTICO FOSCO) PULVERIZADA SOBRE SUPERFÍCIES METÁLICAS (EXCETO PERFIL) EXECUTADO EM OBRA (02 DEMÃOS). AF_01/2020_PE</v>
          </cell>
          <cell r="C6146" t="str">
            <v>M2</v>
          </cell>
          <cell r="D6146">
            <v>57.83</v>
          </cell>
          <cell r="E6146" t="str">
            <v>PINTURAS</v>
          </cell>
          <cell r="F6146" t="str">
            <v>PINTURA PARA METAL</v>
          </cell>
          <cell r="G6146" t="str">
            <v>SINAPI Nov/23</v>
          </cell>
        </row>
        <row r="6147">
          <cell r="A6147">
            <v>100762</v>
          </cell>
          <cell r="B6147" t="str">
            <v>PINTURA COM TINTA ALQUÍDICA DE ACABAMENTO (ESMALTE SINTÉTICO FOSCO) APLICADA A ROLO OU PINCEL SOBRE SUPERFÍCIES METÁLICAS (EXCETO PERFIL) EXECUTADO EM OBRA (02 DEMÃOS). AF_01/2020</v>
          </cell>
          <cell r="C6147" t="str">
            <v>M2</v>
          </cell>
          <cell r="D6147">
            <v>60.42</v>
          </cell>
          <cell r="E6147" t="str">
            <v>PINTURAS</v>
          </cell>
          <cell r="F6147" t="str">
            <v>PINTURA PARA METAL</v>
          </cell>
          <cell r="G6147" t="str">
            <v>SINAPI Nov/23</v>
          </cell>
        </row>
        <row r="6148">
          <cell r="A6148">
            <v>102488</v>
          </cell>
          <cell r="B6148" t="str">
            <v>PREPARO DO PISO CIMENTADO PARA PINTURA - LIXAMENTO E LIMPEZA. AF_05/2021</v>
          </cell>
          <cell r="C6148" t="str">
            <v>M2</v>
          </cell>
          <cell r="D6148">
            <v>4.2</v>
          </cell>
          <cell r="E6148" t="str">
            <v>PINTURAS</v>
          </cell>
          <cell r="F6148" t="str">
            <v>PINTURA PARA PISO</v>
          </cell>
          <cell r="G6148" t="str">
            <v>SINAPI Nov/23</v>
          </cell>
        </row>
        <row r="6149">
          <cell r="A6149">
            <v>102489</v>
          </cell>
          <cell r="B6149" t="str">
            <v>PINTURA HIDROFUGANTE COM SILICONE, APLICAÇÃO MANUAL, 2 DEMÃOS. AF_05/2021</v>
          </cell>
          <cell r="C6149" t="str">
            <v>M2</v>
          </cell>
          <cell r="D6149">
            <v>31.16</v>
          </cell>
          <cell r="E6149" t="str">
            <v>PINTURAS</v>
          </cell>
          <cell r="F6149" t="str">
            <v>PINTURA PARA PISO</v>
          </cell>
          <cell r="G6149" t="str">
            <v>SINAPI Nov/23</v>
          </cell>
        </row>
        <row r="6150">
          <cell r="A6150">
            <v>102491</v>
          </cell>
          <cell r="B6150" t="str">
            <v>PINTURA DE PISO COM TINTA ACRÍLICA, APLICAÇÃO MANUAL, 2 DEMÃOS, INCLUSO FUNDO PREPARADOR. AF_05/2021</v>
          </cell>
          <cell r="C6150" t="str">
            <v>M2</v>
          </cell>
          <cell r="D6150">
            <v>23.68</v>
          </cell>
          <cell r="E6150" t="str">
            <v>PINTURAS</v>
          </cell>
          <cell r="F6150" t="str">
            <v>PINTURA PARA PISO</v>
          </cell>
          <cell r="G6150" t="str">
            <v>SINAPI Nov/23</v>
          </cell>
        </row>
        <row r="6151">
          <cell r="A6151">
            <v>102492</v>
          </cell>
          <cell r="B6151" t="str">
            <v>PINTURA DE PISO COM TINTA ACRÍLICA, APLICAÇÃO MANUAL, 3 DEMÃOS, INCLUSO FUNDO PREPARADOR. AF_05/2021</v>
          </cell>
          <cell r="C6151" t="str">
            <v>M2</v>
          </cell>
          <cell r="D6151">
            <v>30.13</v>
          </cell>
          <cell r="E6151" t="str">
            <v>PINTURAS</v>
          </cell>
          <cell r="F6151" t="str">
            <v>PINTURA PARA PISO</v>
          </cell>
          <cell r="G6151" t="str">
            <v>SINAPI Nov/23</v>
          </cell>
        </row>
        <row r="6152">
          <cell r="A6152">
            <v>102494</v>
          </cell>
          <cell r="B6152" t="str">
            <v>PINTURA DE PISO COM TINTA EPÓXI, APLICAÇÃO MANUAL, 2 DEMÃOS, INCLUSO PRIMER EPÓXI. AF_05/2021</v>
          </cell>
          <cell r="C6152" t="str">
            <v>M2</v>
          </cell>
          <cell r="D6152">
            <v>68.45</v>
          </cell>
          <cell r="E6152" t="str">
            <v>PINTURAS</v>
          </cell>
          <cell r="F6152" t="str">
            <v>PINTURA PARA PISO</v>
          </cell>
          <cell r="G6152" t="str">
            <v>SINAPI Nov/23</v>
          </cell>
        </row>
        <row r="6153">
          <cell r="A6153">
            <v>102496</v>
          </cell>
          <cell r="B6153" t="str">
            <v>PINTURA DE RODAPÉ COM TINTA EPÓXI, APLICAÇÃO MANUAL, 2 DEMÃOS, INCLUSÃO PRIMER EPÓXI. AF_05/2021</v>
          </cell>
          <cell r="C6153" t="str">
            <v>M</v>
          </cell>
          <cell r="D6153">
            <v>14.97</v>
          </cell>
          <cell r="E6153" t="str">
            <v>PINTURAS</v>
          </cell>
          <cell r="F6153" t="str">
            <v>PINTURA PARA PISO</v>
          </cell>
          <cell r="G6153" t="str">
            <v>SINAPI Nov/23</v>
          </cell>
        </row>
        <row r="6154">
          <cell r="A6154">
            <v>102497</v>
          </cell>
          <cell r="B6154" t="str">
            <v>PINTURA DE RODAPÉ EM PEDRA DECORATIVA COM VERNIZ DE POLIURETANO, APLICAÇÃO MANUAL, 3 DEMÃOS. AF_05/2021</v>
          </cell>
          <cell r="C6154" t="str">
            <v>M</v>
          </cell>
          <cell r="D6154">
            <v>5.88</v>
          </cell>
          <cell r="E6154" t="str">
            <v>PINTURAS</v>
          </cell>
          <cell r="F6154" t="str">
            <v>PINTURA PARA PISO</v>
          </cell>
          <cell r="G6154" t="str">
            <v>SINAPI Nov/23</v>
          </cell>
        </row>
        <row r="6155">
          <cell r="A6155">
            <v>102498</v>
          </cell>
          <cell r="B6155" t="str">
            <v>PINTURA DE MEIO-FIO COM TINTA BRANCA A BASE DE CAL (CAIAÇÃO). AF_05/2021</v>
          </cell>
          <cell r="C6155" t="str">
            <v>M</v>
          </cell>
          <cell r="D6155">
            <v>1.92</v>
          </cell>
          <cell r="E6155" t="str">
            <v>PINTURAS</v>
          </cell>
          <cell r="F6155" t="str">
            <v>PINTURA PARA PISO</v>
          </cell>
          <cell r="G6155" t="str">
            <v>SINAPI Nov/23</v>
          </cell>
        </row>
        <row r="6156">
          <cell r="A6156">
            <v>102499</v>
          </cell>
          <cell r="B6156" t="str">
            <v>ENCERAMENTO DE PISO EM MADEIRA. AF_05/2021</v>
          </cell>
          <cell r="C6156" t="str">
            <v>M2</v>
          </cell>
          <cell r="D6156">
            <v>3.54</v>
          </cell>
          <cell r="E6156" t="str">
            <v>PINTURAS</v>
          </cell>
          <cell r="F6156" t="str">
            <v>PINTURA PARA PISO</v>
          </cell>
          <cell r="G6156" t="str">
            <v>SINAPI Nov/23</v>
          </cell>
        </row>
        <row r="6157">
          <cell r="A6157">
            <v>102500</v>
          </cell>
          <cell r="B6157" t="str">
            <v>PINTURA DE DEMARCAÇÃO DE VAGA COM TINTA ACRÍLICA, E = 10 CM, APLICAÇÃO MANUAL. AF_05/2021</v>
          </cell>
          <cell r="C6157" t="str">
            <v>M</v>
          </cell>
          <cell r="D6157">
            <v>5.28</v>
          </cell>
          <cell r="E6157" t="str">
            <v>PINTURAS</v>
          </cell>
          <cell r="F6157" t="str">
            <v>PINTURA PARA PISO</v>
          </cell>
          <cell r="G6157" t="str">
            <v>SINAPI Nov/23</v>
          </cell>
        </row>
        <row r="6158">
          <cell r="A6158">
            <v>102501</v>
          </cell>
          <cell r="B6158" t="str">
            <v>PINTURA DE FAIXA DE PEDESTRE OU ZEBRADA COM TINTA ACRÍLICA, E  = 30 CM, APLICAÇÃO MANUAL. AF_05/2021</v>
          </cell>
          <cell r="C6158" t="str">
            <v>M2</v>
          </cell>
          <cell r="D6158">
            <v>29.4</v>
          </cell>
          <cell r="E6158" t="str">
            <v>PINTURAS</v>
          </cell>
          <cell r="F6158" t="str">
            <v>PINTURA PARA PISO</v>
          </cell>
          <cell r="G6158" t="str">
            <v>SINAPI Nov/23</v>
          </cell>
        </row>
        <row r="6159">
          <cell r="A6159">
            <v>102504</v>
          </cell>
          <cell r="B6159" t="str">
            <v>PINTURA DE DEMARCAÇÃO DE QUADRA POLIESPORTIVA COM TINTA ACRÍLICA, E = 5 CM, APLICAÇÃO MANUAL. AF_05/2021</v>
          </cell>
          <cell r="C6159" t="str">
            <v>M</v>
          </cell>
          <cell r="D6159">
            <v>12.31</v>
          </cell>
          <cell r="E6159" t="str">
            <v>PINTURAS</v>
          </cell>
          <cell r="F6159" t="str">
            <v>PINTURA PARA PISO</v>
          </cell>
          <cell r="G6159" t="str">
            <v>SINAPI Nov/23</v>
          </cell>
        </row>
        <row r="6160">
          <cell r="A6160">
            <v>102505</v>
          </cell>
          <cell r="B6160" t="str">
            <v>PINTURA DE DEMARCAÇÃO DE QUADRA POLIESPORTIVA COM BORRACHA CLORADA, E = 5 CM, APLICAÇÃO MANUAL. AF_05/2021</v>
          </cell>
          <cell r="C6160" t="str">
            <v>M</v>
          </cell>
          <cell r="D6160">
            <v>12.87</v>
          </cell>
          <cell r="E6160" t="str">
            <v>PINTURAS</v>
          </cell>
          <cell r="F6160" t="str">
            <v>PINTURA PARA PISO</v>
          </cell>
          <cell r="G6160" t="str">
            <v>SINAPI Nov/23</v>
          </cell>
        </row>
        <row r="6161">
          <cell r="A6161">
            <v>102506</v>
          </cell>
          <cell r="B6161" t="str">
            <v>PINTURA DE DEMARCAÇÃO DE QUADRA POLIESPORTIVA COM TINTA EPÓXI, E = 5 CM, APLICAÇÃO MANUAL. AF_05/2021</v>
          </cell>
          <cell r="C6161" t="str">
            <v>M</v>
          </cell>
          <cell r="D6161">
            <v>13.35</v>
          </cell>
          <cell r="E6161" t="str">
            <v>PINTURAS</v>
          </cell>
          <cell r="F6161" t="str">
            <v>PINTURA PARA PISO</v>
          </cell>
          <cell r="G6161" t="str">
            <v>SINAPI Nov/23</v>
          </cell>
        </row>
        <row r="6162">
          <cell r="A6162">
            <v>102507</v>
          </cell>
          <cell r="B6162" t="str">
            <v>PINTURA DE DEMARCAÇÃO DE VAGA COM TINTA EPÓXI, E = 10 CM, APLICAÇÃO MANUAL. AF_05/2021</v>
          </cell>
          <cell r="C6162" t="str">
            <v>M</v>
          </cell>
          <cell r="D6162">
            <v>7.35</v>
          </cell>
          <cell r="E6162" t="str">
            <v>PINTURAS</v>
          </cell>
          <cell r="F6162" t="str">
            <v>PINTURA PARA PISO</v>
          </cell>
          <cell r="G6162" t="str">
            <v>SINAPI Nov/23</v>
          </cell>
        </row>
        <row r="6163">
          <cell r="A6163">
            <v>102508</v>
          </cell>
          <cell r="B6163" t="str">
            <v>PINTURA DE FAIXA DE PEDESTRE OU ZEBRADA COM TINTA EPÓXI, E  = 30 CM, APLICAÇÃO MANUAL. AF_05/2021</v>
          </cell>
          <cell r="C6163" t="str">
            <v>M2</v>
          </cell>
          <cell r="D6163">
            <v>50.57</v>
          </cell>
          <cell r="E6163" t="str">
            <v>PINTURAS</v>
          </cell>
          <cell r="F6163" t="str">
            <v>PINTURA PARA PISO</v>
          </cell>
          <cell r="G6163" t="str">
            <v>SINAPI Nov/23</v>
          </cell>
        </row>
        <row r="6164">
          <cell r="A6164">
            <v>102509</v>
          </cell>
          <cell r="B6164" t="str">
            <v>PINTURA DE FAIXA DE PEDESTRE OU ZEBRADA TINTA RETRORREFLETIVA A BASE DE RESINA ACRÍLICA COM MICROESFERAS DE VIDRO, E = 30 CM, APLICAÇÃO MANUAL. AF_05/2021</v>
          </cell>
          <cell r="C6164" t="str">
            <v>M2</v>
          </cell>
          <cell r="D6164">
            <v>30.48</v>
          </cell>
          <cell r="E6164" t="str">
            <v>PINTURAS</v>
          </cell>
          <cell r="F6164" t="str">
            <v>PINTURA PARA PISO</v>
          </cell>
          <cell r="G6164" t="str">
            <v>SINAPI Nov/23</v>
          </cell>
        </row>
        <row r="6165">
          <cell r="A6165">
            <v>102512</v>
          </cell>
          <cell r="B6165" t="str">
            <v>PINTURA DE EIXO VIÁRIO SOBRE ASFALTO COM TINTA RETRORREFLETIVA A BASE DE RESINA ACRÍLICA COM MICROESFERAS DE VIDRO, APLICAÇÃO MECÂNICA COM DEMARCADORA AUTOPROPELIDA. AF_05/2021</v>
          </cell>
          <cell r="C6165" t="str">
            <v>M</v>
          </cell>
          <cell r="D6165">
            <v>6.08</v>
          </cell>
          <cell r="E6165" t="str">
            <v>PINTURAS</v>
          </cell>
          <cell r="F6165" t="str">
            <v>PINTURA PARA PISO</v>
          </cell>
          <cell r="G6165" t="str">
            <v>SINAPI Nov/23</v>
          </cell>
        </row>
        <row r="6166">
          <cell r="A6166">
            <v>102513</v>
          </cell>
          <cell r="B6166" t="str">
            <v>PINTURA DE SÍMBOLOS E TEXTOS COM TINTA ACRÍLICA, DEMARCAÇÃO COM FITA ADESIVA E APLICAÇÃO COM ROLO. AF_05/2021</v>
          </cell>
          <cell r="C6166" t="str">
            <v>M2</v>
          </cell>
          <cell r="D6166">
            <v>57.14</v>
          </cell>
          <cell r="E6166" t="str">
            <v>PINTURAS</v>
          </cell>
          <cell r="F6166" t="str">
            <v>PINTURA PARA PISO</v>
          </cell>
          <cell r="G6166" t="str">
            <v>SINAPI Nov/23</v>
          </cell>
        </row>
        <row r="6167">
          <cell r="A6167">
            <v>102520</v>
          </cell>
          <cell r="B6167" t="str">
            <v>PINTURA DE SINALIZAÇÃO VERTICAL DE SEGURANÇA, FAIXAS AMARELA E PRETA, APLICAÇÃO MANUAL, 2 DEMÃOS. AF_05/2021</v>
          </cell>
          <cell r="C6167" t="str">
            <v>M2</v>
          </cell>
          <cell r="D6167">
            <v>99.34</v>
          </cell>
          <cell r="E6167" t="str">
            <v>PINTURAS</v>
          </cell>
          <cell r="F6167" t="str">
            <v>PINTURA PARA PISO</v>
          </cell>
          <cell r="G6167" t="str">
            <v>SINAPI Nov/23</v>
          </cell>
        </row>
        <row r="6168">
          <cell r="A6168">
            <v>101749</v>
          </cell>
          <cell r="B6168" t="str">
            <v>PISO CIMENTADO, TRAÇO 1:3 (CIMENTO E AREIA), ACABAMENTO LISO, ESPESSURA 4,0 CM, PREPARO MECÂNICO DA ARGAMASSA. AF_09/2020</v>
          </cell>
          <cell r="C6168" t="str">
            <v>M2</v>
          </cell>
          <cell r="D6168">
            <v>50.49</v>
          </cell>
          <cell r="E6168" t="str">
            <v>PISOS</v>
          </cell>
          <cell r="F6168" t="str">
            <v>PISO CIMENTADO</v>
          </cell>
          <cell r="G6168" t="str">
            <v>SINAPI Nov/23</v>
          </cell>
        </row>
        <row r="6169">
          <cell r="A6169">
            <v>101750</v>
          </cell>
          <cell r="B6169" t="str">
            <v>PISO CIMENTADO, TRAÇO 1:3 (CIMENTO E AREIA), ACABAMENTO RÚSTICO, ESPESSURA 4,0 CM, PREPARO MECÂNICO DA ARGAMASSA. AF_09/2020</v>
          </cell>
          <cell r="C6169" t="str">
            <v>M2</v>
          </cell>
          <cell r="D6169">
            <v>47.66</v>
          </cell>
          <cell r="E6169" t="str">
            <v>PISOS</v>
          </cell>
          <cell r="F6169" t="str">
            <v>PISO CIMENTADO</v>
          </cell>
          <cell r="G6169" t="str">
            <v>SINAPI Nov/23</v>
          </cell>
        </row>
        <row r="6170">
          <cell r="A6170">
            <v>101729</v>
          </cell>
          <cell r="B6170" t="str">
            <v>PISO EM TACO DE MADEIRA 7X42CM, FIXADO COM COLA BASE DE PVA. AF_09/2020</v>
          </cell>
          <cell r="C6170" t="str">
            <v>M2</v>
          </cell>
          <cell r="D6170">
            <v>240.14</v>
          </cell>
          <cell r="E6170" t="str">
            <v>PISOS</v>
          </cell>
          <cell r="F6170" t="str">
            <v>PISO DE MADEIRA</v>
          </cell>
          <cell r="G6170" t="str">
            <v>SINAPI Nov/23</v>
          </cell>
        </row>
        <row r="6171">
          <cell r="A6171">
            <v>101746</v>
          </cell>
          <cell r="B6171" t="str">
            <v>ASSOALHO DE MADEIRA. AF_09/2020</v>
          </cell>
          <cell r="C6171" t="str">
            <v>M2</v>
          </cell>
          <cell r="D6171">
            <v>368.82</v>
          </cell>
          <cell r="E6171" t="str">
            <v>PISOS</v>
          </cell>
          <cell r="F6171" t="str">
            <v>PISO DE MADEIRA</v>
          </cell>
          <cell r="G6171" t="str">
            <v>SINAPI Nov/23</v>
          </cell>
        </row>
        <row r="6172">
          <cell r="A6172">
            <v>101751</v>
          </cell>
          <cell r="B6172" t="str">
            <v>PISO EM TACO DE MADEIRA 7X21CM, FIXADO COM COLA BASE DE PVA. AF_09/2020</v>
          </cell>
          <cell r="C6172" t="str">
            <v>M2</v>
          </cell>
          <cell r="D6172">
            <v>247.79</v>
          </cell>
          <cell r="E6172" t="str">
            <v>PISOS</v>
          </cell>
          <cell r="F6172" t="str">
            <v>PISO DE MADEIRA</v>
          </cell>
          <cell r="G6172" t="str">
            <v>SINAPI Nov/23</v>
          </cell>
        </row>
        <row r="6173">
          <cell r="A6173">
            <v>87246</v>
          </cell>
          <cell r="B6173" t="str">
            <v>REVESTIMENTO CERÂMICO PARA PISO COM PLACAS TIPO ESMALTADA EXTRA DE DIMENSÕES 35X35 CM APLICADA EM AMBIENTES DE ÁREA MENOR QUE 5 M2. AF_02/2023_PE</v>
          </cell>
          <cell r="C6173" t="str">
            <v>M2</v>
          </cell>
          <cell r="D6173">
            <v>77.099999999999994</v>
          </cell>
          <cell r="E6173" t="str">
            <v>PISOS</v>
          </cell>
          <cell r="F6173" t="str">
            <v>PISO CERAMICO</v>
          </cell>
          <cell r="G6173" t="str">
            <v>SINAPI Nov/23</v>
          </cell>
        </row>
        <row r="6174">
          <cell r="A6174">
            <v>87247</v>
          </cell>
          <cell r="B6174" t="str">
            <v>REVESTIMENTO CERÂMICO PARA PISO COM PLACAS TIPO ESMALTADA EXTRA DE DIMENSÕES 35X35 CM APLICADA EM AMBIENTES DE ÁREA ENTRE 5 M2 E 10 M2. AF_02/2023_PE</v>
          </cell>
          <cell r="C6174" t="str">
            <v>M2</v>
          </cell>
          <cell r="D6174">
            <v>69.069999999999993</v>
          </cell>
          <cell r="E6174" t="str">
            <v>PISOS</v>
          </cell>
          <cell r="F6174" t="str">
            <v>PISO CERAMICO</v>
          </cell>
          <cell r="G6174" t="str">
            <v>SINAPI Nov/23</v>
          </cell>
        </row>
        <row r="6175">
          <cell r="A6175">
            <v>87248</v>
          </cell>
          <cell r="B6175" t="str">
            <v>REVESTIMENTO CERÂMICO PARA PISO COM PLACAS TIPO ESMALTADA EXTRA DE DIMENSÕES 35X35 CM APLICADA EM AMBIENTES DE ÁREA MAIOR QUE 10 M2. AF_02/2023_PE</v>
          </cell>
          <cell r="C6175" t="str">
            <v>M2</v>
          </cell>
          <cell r="D6175">
            <v>60.66</v>
          </cell>
          <cell r="E6175" t="str">
            <v>PISOS</v>
          </cell>
          <cell r="F6175" t="str">
            <v>PISO CERAMICO</v>
          </cell>
          <cell r="G6175" t="str">
            <v>SINAPI Nov/23</v>
          </cell>
        </row>
        <row r="6176">
          <cell r="A6176">
            <v>87249</v>
          </cell>
          <cell r="B6176" t="str">
            <v>REVESTIMENTO CERÂMICO PARA PISO COM PLACAS TIPO ESMALTADA EXTRA DE DIMENSÕES 45X45 CM APLICADA EM AMBIENTES DE ÁREA MENOR QUE 5 M2. AF_02/2023_PE</v>
          </cell>
          <cell r="C6176" t="str">
            <v>M2</v>
          </cell>
          <cell r="D6176">
            <v>82.6</v>
          </cell>
          <cell r="E6176" t="str">
            <v>PISOS</v>
          </cell>
          <cell r="F6176" t="str">
            <v>PISO CERAMICO</v>
          </cell>
          <cell r="G6176" t="str">
            <v>SINAPI Nov/23</v>
          </cell>
        </row>
        <row r="6177">
          <cell r="A6177">
            <v>87250</v>
          </cell>
          <cell r="B6177" t="str">
            <v>REVESTIMENTO CERÂMICO PARA PISO COM PLACAS TIPO ESMALTADA EXTRA DE DIMENSÕES 45X45 CM APLICADA EM AMBIENTES DE ÁREA ENTRE 5 M2 E 10 M2. AF_02/2023_PE</v>
          </cell>
          <cell r="C6177" t="str">
            <v>M2</v>
          </cell>
          <cell r="D6177">
            <v>70.62</v>
          </cell>
          <cell r="E6177" t="str">
            <v>PISOS</v>
          </cell>
          <cell r="F6177" t="str">
            <v>PISO CERAMICO</v>
          </cell>
          <cell r="G6177" t="str">
            <v>SINAPI Nov/23</v>
          </cell>
        </row>
        <row r="6178">
          <cell r="A6178">
            <v>87251</v>
          </cell>
          <cell r="B6178" t="str">
            <v>REVESTIMENTO CERÂMICO PARA PISO COM PLACAS TIPO ESMALTADA EXTRA DE DIMENSÕES 45X45 CM APLICADA EM AMBIENTES DE ÁREA MAIOR QUE 10 M2. AF_02/2023_PE</v>
          </cell>
          <cell r="C6178" t="str">
            <v>M2</v>
          </cell>
          <cell r="D6178">
            <v>60.98</v>
          </cell>
          <cell r="E6178" t="str">
            <v>PISOS</v>
          </cell>
          <cell r="F6178" t="str">
            <v>PISO CERAMICO</v>
          </cell>
          <cell r="G6178" t="str">
            <v>SINAPI Nov/23</v>
          </cell>
        </row>
        <row r="6179">
          <cell r="A6179">
            <v>87255</v>
          </cell>
          <cell r="B6179" t="str">
            <v>REVESTIMENTO CERÂMICO PARA PISO COM PLACAS TIPO ESMALTADA EXTRA DE DIMENSÕES 60X60 CM APLICADA EM AMBIENTES DE ÁREA MENOR QUE 5 M2. AF_02/2023_PE</v>
          </cell>
          <cell r="C6179" t="str">
            <v>M2</v>
          </cell>
          <cell r="D6179">
            <v>131.68</v>
          </cell>
          <cell r="E6179" t="str">
            <v>PISOS</v>
          </cell>
          <cell r="F6179" t="str">
            <v>PISO CERAMICO</v>
          </cell>
          <cell r="G6179" t="str">
            <v>SINAPI Nov/23</v>
          </cell>
        </row>
        <row r="6180">
          <cell r="A6180">
            <v>87256</v>
          </cell>
          <cell r="B6180" t="str">
            <v>REVESTIMENTO CERÂMICO PARA PISO COM PLACAS TIPO ESMALTADA EXTRA DE DIMENSÕES 60X60 CM APLICADA EM AMBIENTES DE ÁREA ENTRE 5 M2 E 10 M2. AF_02/2023_PE</v>
          </cell>
          <cell r="C6180" t="str">
            <v>M2</v>
          </cell>
          <cell r="D6180">
            <v>117.05</v>
          </cell>
          <cell r="E6180" t="str">
            <v>PISOS</v>
          </cell>
          <cell r="F6180" t="str">
            <v>PISO CERAMICO</v>
          </cell>
          <cell r="G6180" t="str">
            <v>SINAPI Nov/23</v>
          </cell>
        </row>
        <row r="6181">
          <cell r="A6181">
            <v>87257</v>
          </cell>
          <cell r="B6181" t="str">
            <v>REVESTIMENTO CERÂMICO PARA PISO COM PLACAS TIPO ESMALTADA EXTRA DE DIMENSÕES 60X60 CM APLICADA EM AMBIENTES DE ÁREA MAIOR QUE 10 M2. AF_02/2023_PE</v>
          </cell>
          <cell r="C6181" t="str">
            <v>M2</v>
          </cell>
          <cell r="D6181">
            <v>105.66</v>
          </cell>
          <cell r="E6181" t="str">
            <v>PISOS</v>
          </cell>
          <cell r="F6181" t="str">
            <v>PISO CERAMICO</v>
          </cell>
          <cell r="G6181" t="str">
            <v>SINAPI Nov/23</v>
          </cell>
        </row>
        <row r="6182">
          <cell r="A6182">
            <v>87258</v>
          </cell>
          <cell r="B6182" t="str">
            <v>REVESTIMENTO CERÂMICO PARA PISO COM PLACAS TIPO PORCELANATO DE DIMENSÕES 45X45 CM APLICADA EM AMBIENTES DE ÁREA MENOR QUE 5 M². AF_02/2023_PE</v>
          </cell>
          <cell r="C6182" t="str">
            <v>M2</v>
          </cell>
          <cell r="D6182">
            <v>180.2</v>
          </cell>
          <cell r="E6182" t="str">
            <v>PISOS</v>
          </cell>
          <cell r="F6182" t="str">
            <v>PISO CERAMICO</v>
          </cell>
          <cell r="G6182" t="str">
            <v>SINAPI Nov/23</v>
          </cell>
        </row>
        <row r="6183">
          <cell r="A6183">
            <v>87259</v>
          </cell>
          <cell r="B6183" t="str">
            <v>REVESTIMENTO CERÂMICO PARA PISO COM PLACAS TIPO PORCELANATO DE DIMENSÕES 45X45 CM APLICADA EM AMBIENTES DE ÁREA ENTRE 5 M² E 10 M². AF_02/2023_PE</v>
          </cell>
          <cell r="C6183" t="str">
            <v>M2</v>
          </cell>
          <cell r="D6183">
            <v>165.44</v>
          </cell>
          <cell r="E6183" t="str">
            <v>PISOS</v>
          </cell>
          <cell r="F6183" t="str">
            <v>PISO CERAMICO</v>
          </cell>
          <cell r="G6183" t="str">
            <v>SINAPI Nov/23</v>
          </cell>
        </row>
        <row r="6184">
          <cell r="A6184">
            <v>87260</v>
          </cell>
          <cell r="B6184" t="str">
            <v>REVESTIMENTO CERÂMICO PARA PISO COM PLACAS TIPO PORCELANATO DE DIMENSÕES 45X45 CM APLICADA EM AMBIENTES DE ÁREA MAIOR QUE 10 M². AF_02/2023_PE</v>
          </cell>
          <cell r="C6184" t="str">
            <v>M2</v>
          </cell>
          <cell r="D6184">
            <v>155</v>
          </cell>
          <cell r="E6184" t="str">
            <v>PISOS</v>
          </cell>
          <cell r="F6184" t="str">
            <v>PISO CERAMICO</v>
          </cell>
          <cell r="G6184" t="str">
            <v>SINAPI Nov/23</v>
          </cell>
        </row>
        <row r="6185">
          <cell r="A6185">
            <v>87261</v>
          </cell>
          <cell r="B6185" t="str">
            <v>REVESTIMENTO CERÂMICO PARA PISO COM PLACAS TIPO PORCELANATO DE DIMENSÕES 60X60 CM APLICADA EM AMBIENTES DE ÁREA MENOR QUE 5 M². AF_02/2023_PE</v>
          </cell>
          <cell r="C6185" t="str">
            <v>M2</v>
          </cell>
          <cell r="D6185">
            <v>206.41</v>
          </cell>
          <cell r="E6185" t="str">
            <v>PISOS</v>
          </cell>
          <cell r="F6185" t="str">
            <v>PISO CERAMICO</v>
          </cell>
          <cell r="G6185" t="str">
            <v>SINAPI Nov/23</v>
          </cell>
        </row>
        <row r="6186">
          <cell r="A6186">
            <v>87262</v>
          </cell>
          <cell r="B6186" t="str">
            <v>REVESTIMENTO CERÂMICO PARA PISO COM PLACAS TIPO PORCELANATO DE DIMENSÕES 60X60 CM APLICADA EM AMBIENTES DE ÁREA ENTRE 5 M² E 10 M². AF_02/2023_PE</v>
          </cell>
          <cell r="C6186" t="str">
            <v>M2</v>
          </cell>
          <cell r="D6186">
            <v>189.67</v>
          </cell>
          <cell r="E6186" t="str">
            <v>PISOS</v>
          </cell>
          <cell r="F6186" t="str">
            <v>PISO CERAMICO</v>
          </cell>
          <cell r="G6186" t="str">
            <v>SINAPI Nov/23</v>
          </cell>
        </row>
        <row r="6187">
          <cell r="A6187">
            <v>87263</v>
          </cell>
          <cell r="B6187" t="str">
            <v>REVESTIMENTO CERÂMICO PARA PISO COM PLACAS TIPO PORCELANATO DE DIMENSÕES 60X60 CM APLICADA EM AMBIENTES DE ÁREA MAIOR QUE 10 M². AF_02/2023_PE</v>
          </cell>
          <cell r="C6187" t="str">
            <v>M2</v>
          </cell>
          <cell r="D6187">
            <v>177.48</v>
          </cell>
          <cell r="E6187" t="str">
            <v>PISOS</v>
          </cell>
          <cell r="F6187" t="str">
            <v>PISO CERAMICO</v>
          </cell>
          <cell r="G6187" t="str">
            <v>SINAPI Nov/23</v>
          </cell>
        </row>
        <row r="6188">
          <cell r="A6188">
            <v>89046</v>
          </cell>
          <cell r="B6188" t="str">
            <v>(COMPOSIÇÃO REPRESENTATIVA) DO SERVIÇO DE REVESTIMENTO CERÂMICO PARA PISO COM PLACAS TIPO ESMALTADA EXTRA DE DIMENSÕES 35X35 CM, PARA EDIFICAÇÃO HABITACIONAL MULTIFAMILIAR (PRÉDIO). AF_11/2014</v>
          </cell>
          <cell r="C6188" t="str">
            <v>M2</v>
          </cell>
          <cell r="D6188">
            <v>68.14</v>
          </cell>
          <cell r="E6188" t="str">
            <v>PISOS</v>
          </cell>
          <cell r="F6188" t="str">
            <v>PISO CERAMICO</v>
          </cell>
          <cell r="G6188" t="str">
            <v>SINAPI Nov/23</v>
          </cell>
        </row>
        <row r="6189">
          <cell r="A6189">
            <v>89171</v>
          </cell>
          <cell r="B6189" t="str">
            <v>(COMPOSIÇÃO REPRESENTATIVA) DO SERVIÇO DE REVESTIMENTO CERÂMICO PARA PISO COM PLACAS TIPO ESMALTADA EXTRA DE DIMENSÕES 35X35 CM, PARA EDIFICAÇÃO HABITACIONAL UNIFAMILIAR (CASA) E EDIFICAÇÃO PÚBLICA PADRÃO. AF_11/2014</v>
          </cell>
          <cell r="C6189" t="str">
            <v>M2</v>
          </cell>
          <cell r="D6189">
            <v>64.38</v>
          </cell>
          <cell r="E6189" t="str">
            <v>PISOS</v>
          </cell>
          <cell r="F6189" t="str">
            <v>PISO CERAMICO</v>
          </cell>
          <cell r="G6189" t="str">
            <v>SINAPI Nov/23</v>
          </cell>
        </row>
        <row r="6190">
          <cell r="A6190">
            <v>93389</v>
          </cell>
          <cell r="B6190" t="str">
            <v>REVESTIMENTO CERÂMICO PARA PISO COM PLACAS TIPO ESMALTADA PADRÃO POPULAR DE DIMENSÕES 35X35 CM APLICADA EM AMBIENTES DE ÁREA MENOR QUE 5 M2. AF_02/2023_PE</v>
          </cell>
          <cell r="C6190" t="str">
            <v>M2</v>
          </cell>
          <cell r="D6190">
            <v>69.94</v>
          </cell>
          <cell r="E6190" t="str">
            <v>PISOS</v>
          </cell>
          <cell r="F6190" t="str">
            <v>PISO CERAMICO</v>
          </cell>
          <cell r="G6190" t="str">
            <v>SINAPI Nov/23</v>
          </cell>
        </row>
        <row r="6191">
          <cell r="A6191">
            <v>93390</v>
          </cell>
          <cell r="B6191" t="str">
            <v>REVESTIMENTO CERÂMICO PARA PISO COM PLACAS TIPO ESMALTADA PADRÃO POPULAR DE DIMENSÕES 35X35 CM APLICADA EM AMBIENTES DE ÁREA ENTRE 5 M2 E 10 M2. AF_02/2023_PE</v>
          </cell>
          <cell r="C6191" t="str">
            <v>M2</v>
          </cell>
          <cell r="D6191">
            <v>62.01</v>
          </cell>
          <cell r="E6191" t="str">
            <v>PISOS</v>
          </cell>
          <cell r="F6191" t="str">
            <v>PISO CERAMICO</v>
          </cell>
          <cell r="G6191" t="str">
            <v>SINAPI Nov/23</v>
          </cell>
        </row>
        <row r="6192">
          <cell r="A6192">
            <v>93391</v>
          </cell>
          <cell r="B6192" t="str">
            <v>REVESTIMENTO CERÂMICO PARA PISO COM PLACAS TIPO ESMALTADA PADRÃO POPULAR DE DIMENSÕES 35X35 CM APLICADA EM AMBIENTES DE ÁREA MAIOR QUE 10 M2. AF_02/2023_PE</v>
          </cell>
          <cell r="C6192" t="str">
            <v>M2</v>
          </cell>
          <cell r="D6192">
            <v>53.63</v>
          </cell>
          <cell r="E6192" t="str">
            <v>PISOS</v>
          </cell>
          <cell r="F6192" t="str">
            <v>PISO CERAMICO</v>
          </cell>
          <cell r="G6192" t="str">
            <v>SINAPI Nov/23</v>
          </cell>
        </row>
        <row r="6193">
          <cell r="A6193">
            <v>104593</v>
          </cell>
          <cell r="B6193" t="str">
            <v>REVESTIMENTO CERÂMICO PARA PISO COM PLACAS TIPO ESMALTADA EXTRA DE DIMENSÕES 80X80 CM APLICADA EM AMBIENTES DE ÁREA MENOR QUE 5 M². AF_02/2023_PE</v>
          </cell>
          <cell r="C6193" t="str">
            <v>M2</v>
          </cell>
          <cell r="D6193">
            <v>136.33000000000001</v>
          </cell>
          <cell r="E6193" t="str">
            <v>PISOS</v>
          </cell>
          <cell r="F6193" t="str">
            <v>PISO CERAMICO</v>
          </cell>
          <cell r="G6193" t="str">
            <v>SINAPI Nov/23</v>
          </cell>
        </row>
        <row r="6194">
          <cell r="A6194">
            <v>104594</v>
          </cell>
          <cell r="B6194" t="str">
            <v>REVESTIMENTO CERÂMICO PARA PISO COM PLACAS TIPO ESMALTADA EXTRA DE DIMENSÕES 80X80 CM APLICADA EM AMBIENTES DE ÁREA ENTRE 5 M² E 10 M². AF_02/2023_PE</v>
          </cell>
          <cell r="C6194" t="str">
            <v>M2</v>
          </cell>
          <cell r="D6194">
            <v>119.89</v>
          </cell>
          <cell r="E6194" t="str">
            <v>PISOS</v>
          </cell>
          <cell r="F6194" t="str">
            <v>PISO CERAMICO</v>
          </cell>
          <cell r="G6194" t="str">
            <v>SINAPI Nov/23</v>
          </cell>
        </row>
        <row r="6195">
          <cell r="A6195">
            <v>104595</v>
          </cell>
          <cell r="B6195" t="str">
            <v>REVESTIMENTO CERÂMICO PARA PISO COM PLACAS TIPO ESMALTADA EXTRA DE DIMENSÕES 80X80 CM APLICADA EM AMBIENTES DE ÁREA MAIOR QUE 10 M². AF_02/2023_PE</v>
          </cell>
          <cell r="C6195" t="str">
            <v>M2</v>
          </cell>
          <cell r="D6195">
            <v>106.3</v>
          </cell>
          <cell r="E6195" t="str">
            <v>PISOS</v>
          </cell>
          <cell r="F6195" t="str">
            <v>PISO CERAMICO</v>
          </cell>
          <cell r="G6195" t="str">
            <v>SINAPI Nov/23</v>
          </cell>
        </row>
        <row r="6196">
          <cell r="A6196">
            <v>104596</v>
          </cell>
          <cell r="B6196" t="str">
            <v>REVESTIMENTO CERÂMICO PARA PISO COM PLACAS TIPO PORCELANATO DE DIMENSÕES 80X80 CM APLICADA EM AMBIENTES DE ÁREA MENOR QUE 5 M². AF_02/2023_PE</v>
          </cell>
          <cell r="C6196" t="str">
            <v>M2</v>
          </cell>
          <cell r="D6196">
            <v>212.05</v>
          </cell>
          <cell r="E6196" t="str">
            <v>PISOS</v>
          </cell>
          <cell r="F6196" t="str">
            <v>PISO CERAMICO</v>
          </cell>
          <cell r="G6196" t="str">
            <v>SINAPI Nov/23</v>
          </cell>
        </row>
        <row r="6197">
          <cell r="A6197">
            <v>104597</v>
          </cell>
          <cell r="B6197" t="str">
            <v>REVESTIMENTO CERÂMICO PARA PISO COM PLACAS TIPO PORCELANATO DE DIMENSÕES 80X80 CM APLICADA EM AMBIENTES DE ÁREA ENTRE 5 M² E 10 M². AF_02/2023_PE</v>
          </cell>
          <cell r="C6197" t="str">
            <v>M2</v>
          </cell>
          <cell r="D6197">
            <v>193.14</v>
          </cell>
          <cell r="E6197" t="str">
            <v>PISOS</v>
          </cell>
          <cell r="F6197" t="str">
            <v>PISO CERAMICO</v>
          </cell>
          <cell r="G6197" t="str">
            <v>SINAPI Nov/23</v>
          </cell>
        </row>
        <row r="6198">
          <cell r="A6198">
            <v>104598</v>
          </cell>
          <cell r="B6198" t="str">
            <v>REVESTIMENTO CERÂMICO PARA PISO COM PLACAS TIPO PORCELANATO DE DIMENSÕES 80X80 CM APLICADA EM AMBIENTES DE ÁREA MAIOR QUE 10 M². AF_02/2023_PE</v>
          </cell>
          <cell r="C6198" t="str">
            <v>M2</v>
          </cell>
          <cell r="D6198">
            <v>178.3</v>
          </cell>
          <cell r="E6198" t="str">
            <v>PISOS</v>
          </cell>
          <cell r="F6198" t="str">
            <v>PISO CERAMICO</v>
          </cell>
          <cell r="G6198" t="str">
            <v>SINAPI Nov/23</v>
          </cell>
        </row>
        <row r="6199">
          <cell r="A6199">
            <v>104599</v>
          </cell>
          <cell r="B6199" t="str">
            <v>REVESTIMENTO CERÂMICO PARA PISO COM PLACAS TIPO ESMALTADA EXTRA DE DIMENSÕES 35X35 CM APLICADA EM DIAGONAL EM AMBIENTES DE ÁREA MENOR QUE 5 M². AF_02/2023_PE</v>
          </cell>
          <cell r="C6199" t="str">
            <v>M2</v>
          </cell>
          <cell r="D6199">
            <v>92.16</v>
          </cell>
          <cell r="E6199" t="str">
            <v>PISOS</v>
          </cell>
          <cell r="F6199" t="str">
            <v>PISO CERAMICO</v>
          </cell>
          <cell r="G6199" t="str">
            <v>SINAPI Nov/23</v>
          </cell>
        </row>
        <row r="6200">
          <cell r="A6200">
            <v>104600</v>
          </cell>
          <cell r="B6200" t="str">
            <v>REVESTIMENTO CERÂMICO PARA PISO COM PLACAS TIPO ESMALTADA PADRÃO POPULAR DE DIMENSÕES 35X35 CM APLICADA EM DIAGONAL EM AMBIENTES DE ÁREA MENOR QUE 5 M². AF_02/2023_PE</v>
          </cell>
          <cell r="C6200" t="str">
            <v>M2</v>
          </cell>
          <cell r="D6200">
            <v>84.41</v>
          </cell>
          <cell r="E6200" t="str">
            <v>PISOS</v>
          </cell>
          <cell r="F6200" t="str">
            <v>PISO CERAMICO</v>
          </cell>
          <cell r="G6200" t="str">
            <v>SINAPI Nov/23</v>
          </cell>
        </row>
        <row r="6201">
          <cell r="A6201">
            <v>104601</v>
          </cell>
          <cell r="B6201" t="str">
            <v>REVESTIMENTO CERÂMICO PARA PISO COM PLACAS TIPO ESMALTADA EXTRA DE DIMENSÕES 35X35 CM APLICADA EM DIAGONAL EM AMBIENTES DE ÁREA ENTRE 5 M² E 10 M². AF_02/2023_PE</v>
          </cell>
          <cell r="C6201" t="str">
            <v>M2</v>
          </cell>
          <cell r="D6201">
            <v>74.75</v>
          </cell>
          <cell r="E6201" t="str">
            <v>PISOS</v>
          </cell>
          <cell r="F6201" t="str">
            <v>PISO CERAMICO</v>
          </cell>
          <cell r="G6201" t="str">
            <v>SINAPI Nov/23</v>
          </cell>
        </row>
        <row r="6202">
          <cell r="A6202">
            <v>104602</v>
          </cell>
          <cell r="B6202" t="str">
            <v>REVESTIMENTO CERÂMICO PARA PISO COM PLACAS TIPO ESMALTADA PADRÃO POPULAR DE DIMENSÕES 35X35 CM APLICADA EM DIAGONAL EM AMBIENTES DE ÁREA ENTRE 5 M² E 10 M². AF_02/2023_PE</v>
          </cell>
          <cell r="C6202" t="str">
            <v>M2</v>
          </cell>
          <cell r="D6202">
            <v>67.48</v>
          </cell>
          <cell r="E6202" t="str">
            <v>PISOS</v>
          </cell>
          <cell r="F6202" t="str">
            <v>PISO CERAMICO</v>
          </cell>
          <cell r="G6202" t="str">
            <v>SINAPI Nov/23</v>
          </cell>
        </row>
        <row r="6203">
          <cell r="A6203">
            <v>104603</v>
          </cell>
          <cell r="B6203" t="str">
            <v>REVESTIMENTO CERÂMICO PARA PISO COM PLACAS TIPO ESMALTADA EXTRA DE DIMENSÕES 35X35 CM APLICADA EM DIAGONAL EM AMBIENTES DE ÁREA MAIOR QUE 10 M². AF_02/2023_PE</v>
          </cell>
          <cell r="C6203" t="str">
            <v>M2</v>
          </cell>
          <cell r="D6203">
            <v>63.48</v>
          </cell>
          <cell r="E6203" t="str">
            <v>PISOS</v>
          </cell>
          <cell r="F6203" t="str">
            <v>PISO CERAMICO</v>
          </cell>
          <cell r="G6203" t="str">
            <v>SINAPI Nov/23</v>
          </cell>
        </row>
        <row r="6204">
          <cell r="A6204">
            <v>104604</v>
          </cell>
          <cell r="B6204" t="str">
            <v>REVESTIMENTO CERÂMICO PARA PISO COM PLACAS TIPO ESMALTADA PADRÃO POPULAR DE DIMENSÕES 35X35 CM APLICADA EM DIAGONAL EM AMBIENTES DE ÁREA MAIOR QUE 10 M². AF_02/2023_PE</v>
          </cell>
          <cell r="C6204" t="str">
            <v>M2</v>
          </cell>
          <cell r="D6204">
            <v>56.35</v>
          </cell>
          <cell r="E6204" t="str">
            <v>PISOS</v>
          </cell>
          <cell r="F6204" t="str">
            <v>PISO CERAMICO</v>
          </cell>
          <cell r="G6204" t="str">
            <v>SINAPI Nov/23</v>
          </cell>
        </row>
        <row r="6205">
          <cell r="A6205">
            <v>104605</v>
          </cell>
          <cell r="B6205" t="str">
            <v>REVESTIMENTO CERÂMICO PARA PISO COM PLACAS TIPO ESMALTADA EXTRA DE DIMENSÕES 45X45 CM APLICADA EM DIAGONAL EM AMBIENTES DE ÁREA MENOR QUE 5 M². AF_02/2023_PE</v>
          </cell>
          <cell r="C6205" t="str">
            <v>M2</v>
          </cell>
          <cell r="D6205">
            <v>114.47</v>
          </cell>
          <cell r="E6205" t="str">
            <v>PISOS</v>
          </cell>
          <cell r="F6205" t="str">
            <v>PISO CERAMICO</v>
          </cell>
          <cell r="G6205" t="str">
            <v>SINAPI Nov/23</v>
          </cell>
        </row>
        <row r="6206">
          <cell r="A6206">
            <v>104606</v>
          </cell>
          <cell r="B6206" t="str">
            <v>REVESTIMENTO CERÂMICO PARA PISO COM PLACAS TIPO ESMALTADA EXTRA DE DIMENSÕES 45X45 CM APLICADA EM DIAGONAL EM AMBIENTES DE ÁREA ENTRE 5 M² E 10 M². AF_02/2023_PE</v>
          </cell>
          <cell r="C6206" t="str">
            <v>M2</v>
          </cell>
          <cell r="D6206">
            <v>79.650000000000006</v>
          </cell>
          <cell r="E6206" t="str">
            <v>PISOS</v>
          </cell>
          <cell r="F6206" t="str">
            <v>PISO CERAMICO</v>
          </cell>
          <cell r="G6206" t="str">
            <v>SINAPI Nov/23</v>
          </cell>
        </row>
        <row r="6207">
          <cell r="A6207">
            <v>104607</v>
          </cell>
          <cell r="B6207" t="str">
            <v>REVESTIMENTO CERÂMICO PARA PISO COM PLACAS TIPO ESMALTADA EXTRA DE DIMENSÕES 45X45 CM APLICADA EM DIAGONAL EM AMBIENTES DE ÁREA MAIOR QUE 10 M². AF_02/2023_PE</v>
          </cell>
          <cell r="C6207" t="str">
            <v>M2</v>
          </cell>
          <cell r="D6207">
            <v>65</v>
          </cell>
          <cell r="E6207" t="str">
            <v>PISOS</v>
          </cell>
          <cell r="F6207" t="str">
            <v>PISO CERAMICO</v>
          </cell>
          <cell r="G6207" t="str">
            <v>SINAPI Nov/23</v>
          </cell>
        </row>
        <row r="6208">
          <cell r="A6208">
            <v>104608</v>
          </cell>
          <cell r="B6208" t="str">
            <v>REVESTIMENTO CERÂMICO PARA PISO COM PLACAS TIPO PORCELANATO DE DIMENSÕES 45X45 CM APLICADA EM DIAGONAL EM AMBIENTES DE ÁREA MENOR QUE 5 M². AF_02/2023_PE</v>
          </cell>
          <cell r="C6208" t="str">
            <v>M2</v>
          </cell>
          <cell r="D6208">
            <v>223.89</v>
          </cell>
          <cell r="E6208" t="str">
            <v>PISOS</v>
          </cell>
          <cell r="F6208" t="str">
            <v>PISO CERAMICO</v>
          </cell>
          <cell r="G6208" t="str">
            <v>SINAPI Nov/23</v>
          </cell>
        </row>
        <row r="6209">
          <cell r="A6209">
            <v>104609</v>
          </cell>
          <cell r="B6209" t="str">
            <v>REVESTIMENTO CERÂMICO PARA PISO COM PLACAS TIPO PORCELANATO DE DIMENSÕES 45X45 CM APLICADA EM DIAGONAL EM AMBIENTES DE ÁREA ENTRE 5 M² E 10 M². AF_02/2023_PE</v>
          </cell>
          <cell r="C6209" t="str">
            <v>M2</v>
          </cell>
          <cell r="D6209">
            <v>177.79</v>
          </cell>
          <cell r="E6209" t="str">
            <v>PISOS</v>
          </cell>
          <cell r="F6209" t="str">
            <v>PISO CERAMICO</v>
          </cell>
          <cell r="G6209" t="str">
            <v>SINAPI Nov/23</v>
          </cell>
        </row>
        <row r="6210">
          <cell r="A6210">
            <v>104610</v>
          </cell>
          <cell r="B6210" t="str">
            <v>REVESTIMENTO CERÂMICO PARA PISO COM PLACAS TIPO PORCELANATO DE DIMENSÕES 45X45 CM APLICADA EM DIAGONAL EM AMBIENTES DE ÁREA MAIOR QUE 10 M². AF_02/2023_PE</v>
          </cell>
          <cell r="C6210" t="str">
            <v>M2</v>
          </cell>
          <cell r="D6210">
            <v>160.51</v>
          </cell>
          <cell r="E6210" t="str">
            <v>PISOS</v>
          </cell>
          <cell r="F6210" t="str">
            <v>PISO CERAMICO</v>
          </cell>
          <cell r="G6210" t="str">
            <v>SINAPI Nov/23</v>
          </cell>
        </row>
        <row r="6211">
          <cell r="A6211">
            <v>98671</v>
          </cell>
          <cell r="B6211" t="str">
            <v>PISO EM GRANITO APLICADO EM AMBIENTES INTERNOS. AF_09/2020</v>
          </cell>
          <cell r="C6211" t="str">
            <v>M2</v>
          </cell>
          <cell r="D6211">
            <v>470.2</v>
          </cell>
          <cell r="E6211" t="str">
            <v>PISOS</v>
          </cell>
          <cell r="F6211" t="str">
            <v>PISO DE PEDRA</v>
          </cell>
          <cell r="G6211" t="str">
            <v>SINAPI Nov/23</v>
          </cell>
        </row>
        <row r="6212">
          <cell r="A6212">
            <v>98672</v>
          </cell>
          <cell r="B6212" t="str">
            <v>PISO EM MÁRMORE APLICADO EM AMBIENTES INTERNOS. AF_09/2020</v>
          </cell>
          <cell r="C6212" t="str">
            <v>M2</v>
          </cell>
          <cell r="D6212">
            <v>574.92999999999995</v>
          </cell>
          <cell r="E6212" t="str">
            <v>PISOS</v>
          </cell>
          <cell r="F6212" t="str">
            <v>PISO DE PEDRA</v>
          </cell>
          <cell r="G6212" t="str">
            <v>SINAPI Nov/23</v>
          </cell>
        </row>
        <row r="6213">
          <cell r="A6213">
            <v>98678</v>
          </cell>
          <cell r="B6213" t="str">
            <v>PISO ELEVADO COM ESTRUTURA EM AÇO, COMPOSTO POR PEDESTAIS E LONGARINAS. AF_09/2020</v>
          </cell>
          <cell r="C6213" t="str">
            <v>M2</v>
          </cell>
          <cell r="D6213">
            <v>413.26</v>
          </cell>
          <cell r="E6213" t="str">
            <v>PISOS</v>
          </cell>
          <cell r="F6213" t="str">
            <v>PISO DE PEDRA</v>
          </cell>
          <cell r="G6213" t="str">
            <v>SINAPI Nov/23</v>
          </cell>
        </row>
        <row r="6214">
          <cell r="A6214">
            <v>98679</v>
          </cell>
          <cell r="B6214" t="str">
            <v>PISO CIMENTADO, TRAÇO 1:3 (CIMENTO E AREIA), ACABAMENTO LISO, ESPESSURA 2,0 CM, PREPARO MECÂNICO DA ARGAMASSA. AF_09/2020</v>
          </cell>
          <cell r="C6214" t="str">
            <v>M2</v>
          </cell>
          <cell r="D6214">
            <v>35.51</v>
          </cell>
          <cell r="E6214" t="str">
            <v>PISOS</v>
          </cell>
          <cell r="F6214" t="str">
            <v>PISO DE PEDRA</v>
          </cell>
          <cell r="G6214" t="str">
            <v>SINAPI Nov/23</v>
          </cell>
        </row>
        <row r="6215">
          <cell r="A6215">
            <v>98680</v>
          </cell>
          <cell r="B6215" t="str">
            <v>PISO CIMENTADO, TRAÇO 1:3 (CIMENTO E AREIA), ACABAMENTO LISO, ESPESSURA 3,0 CM, PREPARO MECÂNICO DA ARGAMASSA. AF_09/2020</v>
          </cell>
          <cell r="C6215" t="str">
            <v>M2</v>
          </cell>
          <cell r="D6215">
            <v>43.76</v>
          </cell>
          <cell r="E6215" t="str">
            <v>PISOS</v>
          </cell>
          <cell r="F6215" t="str">
            <v>PISO DE PEDRA</v>
          </cell>
          <cell r="G6215" t="str">
            <v>SINAPI Nov/23</v>
          </cell>
        </row>
        <row r="6216">
          <cell r="A6216">
            <v>98681</v>
          </cell>
          <cell r="B6216" t="str">
            <v>PISO CIMENTADO, TRAÇO 1:3 (CIMENTO E AREIA), ACABAMENTO RÚSTICO, ESPESSURA 2,0 CM, PREPARO MECÂNICO DA ARGAMASSA. AF_09/2020</v>
          </cell>
          <cell r="C6216" t="str">
            <v>M2</v>
          </cell>
          <cell r="D6216">
            <v>32.69</v>
          </cell>
          <cell r="E6216" t="str">
            <v>PISOS</v>
          </cell>
          <cell r="F6216" t="str">
            <v>PISO DE PEDRA</v>
          </cell>
          <cell r="G6216" t="str">
            <v>SINAPI Nov/23</v>
          </cell>
        </row>
        <row r="6217">
          <cell r="A6217">
            <v>98682</v>
          </cell>
          <cell r="B6217" t="str">
            <v>PISO CIMENTADO, TRAÇO 1:3 (CIMENTO E AREIA), ACABAMENTO RÚSTICO, ESPESSURA 3,0 CM, PREPARO MECÂNICO DA ARGAMASSA. AF_09/2020</v>
          </cell>
          <cell r="C6217" t="str">
            <v>M2</v>
          </cell>
          <cell r="D6217">
            <v>40.93</v>
          </cell>
          <cell r="E6217" t="str">
            <v>PISOS</v>
          </cell>
          <cell r="F6217" t="str">
            <v>PISO DE PEDRA</v>
          </cell>
          <cell r="G6217" t="str">
            <v>SINAPI Nov/23</v>
          </cell>
        </row>
        <row r="6218">
          <cell r="A6218">
            <v>98685</v>
          </cell>
          <cell r="B6218" t="str">
            <v>RODAPÉ EM GRANITO, ALTURA 10 CM. AF_09/2020</v>
          </cell>
          <cell r="C6218" t="str">
            <v>M</v>
          </cell>
          <cell r="D6218">
            <v>86.06</v>
          </cell>
          <cell r="E6218" t="str">
            <v>PISOS</v>
          </cell>
          <cell r="F6218" t="str">
            <v>PISO DE PEDRA</v>
          </cell>
          <cell r="G6218" t="str">
            <v>SINAPI Nov/23</v>
          </cell>
        </row>
        <row r="6219">
          <cell r="A6219">
            <v>98686</v>
          </cell>
          <cell r="B6219" t="str">
            <v>RODAPÉ EM LADRILHO HIDRÁULICO, ALTURA 7 CM. AF_09/2020</v>
          </cell>
          <cell r="C6219" t="str">
            <v>M</v>
          </cell>
          <cell r="D6219">
            <v>47.86</v>
          </cell>
          <cell r="E6219" t="str">
            <v>PISOS</v>
          </cell>
          <cell r="F6219" t="str">
            <v>PISO DE PEDRA</v>
          </cell>
          <cell r="G6219" t="str">
            <v>SINAPI Nov/23</v>
          </cell>
        </row>
        <row r="6220">
          <cell r="A6220">
            <v>98688</v>
          </cell>
          <cell r="B6220" t="str">
            <v>RODAPÉ EM POLIESTIRENO, ALTURA 5 CM. AF_09/2020</v>
          </cell>
          <cell r="C6220" t="str">
            <v>M</v>
          </cell>
          <cell r="D6220">
            <v>65.78</v>
          </cell>
          <cell r="E6220" t="str">
            <v>PISOS</v>
          </cell>
          <cell r="F6220" t="str">
            <v>PISO DE PEDRA</v>
          </cell>
          <cell r="G6220" t="str">
            <v>SINAPI Nov/23</v>
          </cell>
        </row>
        <row r="6221">
          <cell r="A6221">
            <v>98689</v>
          </cell>
          <cell r="B6221" t="str">
            <v>SOLEIRA EM GRANITO, LARGURA 15 CM, ESPESSURA 2,0 CM. AF_09/2020</v>
          </cell>
          <cell r="C6221" t="str">
            <v>M</v>
          </cell>
          <cell r="D6221">
            <v>123.12</v>
          </cell>
          <cell r="E6221" t="str">
            <v>PISOS</v>
          </cell>
          <cell r="F6221" t="str">
            <v>PISO DE PEDRA</v>
          </cell>
          <cell r="G6221" t="str">
            <v>SINAPI Nov/23</v>
          </cell>
        </row>
        <row r="6222">
          <cell r="A6222">
            <v>101090</v>
          </cell>
          <cell r="B6222" t="str">
            <v>PISO EM PEDRA PORTUGUESA ASSENTADO SOBRE ARGAMASSA SECA DE CIMENTO E AREIA, TRAÇO 1:3, REJUNTADO COM CIMENTO COMUM. AF_05/2020</v>
          </cell>
          <cell r="C6222" t="str">
            <v>M2</v>
          </cell>
          <cell r="D6222">
            <v>192.34</v>
          </cell>
          <cell r="E6222" t="str">
            <v>PISOS</v>
          </cell>
          <cell r="F6222" t="str">
            <v>PISO DE PEDRA</v>
          </cell>
          <cell r="G6222" t="str">
            <v>SINAPI Nov/23</v>
          </cell>
        </row>
        <row r="6223">
          <cell r="A6223">
            <v>101091</v>
          </cell>
          <cell r="B6223" t="str">
            <v>PISO EM LADRILHO HIDRÁULICO APLICADO EM AMBIENTES EXTERNOS. AF_05/2020</v>
          </cell>
          <cell r="C6223" t="str">
            <v>M2</v>
          </cell>
          <cell r="D6223">
            <v>149.03</v>
          </cell>
          <cell r="E6223" t="str">
            <v>PISOS</v>
          </cell>
          <cell r="F6223" t="str">
            <v>PISO DE PEDRA</v>
          </cell>
          <cell r="G6223" t="str">
            <v>SINAPI Nov/23</v>
          </cell>
        </row>
        <row r="6224">
          <cell r="A6224">
            <v>101725</v>
          </cell>
          <cell r="B6224" t="str">
            <v>PISO EM LADRILHO HIDRÁULICO APLICADO EM AMBIENTES INTERNOS DE ÁREA MENOR QUE 5 M², INCLUSO APLICAÇÃO DE RESINA. AF_09/2020</v>
          </cell>
          <cell r="C6224" t="str">
            <v>M2</v>
          </cell>
          <cell r="D6224">
            <v>305.95999999999998</v>
          </cell>
          <cell r="E6224" t="str">
            <v>PISOS</v>
          </cell>
          <cell r="F6224" t="str">
            <v>PISO DE PEDRA</v>
          </cell>
          <cell r="G6224" t="str">
            <v>SINAPI Nov/23</v>
          </cell>
        </row>
        <row r="6225">
          <cell r="A6225">
            <v>101726</v>
          </cell>
          <cell r="B6225" t="str">
            <v>PISO EM LADRILHO HIDRÁULICO APLICADO EM AMBIENTES INTERNOS DE ÁREA ENTRE 5 E 15 M², INCLUSO APLICAÇÃO DE RESINA. AF_09/2020</v>
          </cell>
          <cell r="C6225" t="str">
            <v>M2</v>
          </cell>
          <cell r="D6225">
            <v>197.6</v>
          </cell>
          <cell r="E6225" t="str">
            <v>PISOS</v>
          </cell>
          <cell r="F6225" t="str">
            <v>PISO DE PEDRA</v>
          </cell>
          <cell r="G6225" t="str">
            <v>SINAPI Nov/23</v>
          </cell>
        </row>
        <row r="6226">
          <cell r="A6226">
            <v>101731</v>
          </cell>
          <cell r="B6226" t="str">
            <v>PISO EM PEDRA  ASSENTADO SOBRE ARGAMASSA 1:3 (CIMENTO E AREIA). AF_09/2020</v>
          </cell>
          <cell r="C6226" t="str">
            <v>M2</v>
          </cell>
          <cell r="D6226">
            <v>288.27</v>
          </cell>
          <cell r="E6226" t="str">
            <v>PISOS</v>
          </cell>
          <cell r="F6226" t="str">
            <v>PISO DE PEDRA</v>
          </cell>
          <cell r="G6226" t="str">
            <v>SINAPI Nov/23</v>
          </cell>
        </row>
        <row r="6227">
          <cell r="A6227">
            <v>101732</v>
          </cell>
          <cell r="B6227" t="str">
            <v>PISO EM PEDRA ARDÓSIA ASSENTADO SOBRE ARGAMASSA 1:3 (CIMENTO E AREIA). AF_09/2020</v>
          </cell>
          <cell r="C6227" t="str">
            <v>M2</v>
          </cell>
          <cell r="D6227">
            <v>93.69</v>
          </cell>
          <cell r="E6227" t="str">
            <v>PISOS</v>
          </cell>
          <cell r="F6227" t="str">
            <v>PISO DE PEDRA</v>
          </cell>
          <cell r="G6227" t="str">
            <v>SINAPI Nov/23</v>
          </cell>
        </row>
        <row r="6228">
          <cell r="A6228">
            <v>101094</v>
          </cell>
          <cell r="B6228" t="str">
            <v>PISO PODOTÁTIL DE ALERTA OU DIRECIONAL, DE BORRACHA, ASSENTADO SOBRE ARGAMASSA. AF_05/2020</v>
          </cell>
          <cell r="C6228" t="str">
            <v>M</v>
          </cell>
          <cell r="D6228">
            <v>169.15</v>
          </cell>
          <cell r="E6228" t="str">
            <v>PISOS</v>
          </cell>
          <cell r="F6228" t="str">
            <v>PISO VINILICO/BORRACHA</v>
          </cell>
          <cell r="G6228" t="str">
            <v>SINAPI Nov/23</v>
          </cell>
        </row>
        <row r="6229">
          <cell r="A6229">
            <v>101727</v>
          </cell>
          <cell r="B6229" t="str">
            <v>PISO VINÍLICO SEMI-FLEXÍVEL EM PLACAS, PADRÃO LISO, ESPESSURA 3,2 MM, FIXADO COM COLA. AF_09/2020</v>
          </cell>
          <cell r="C6229" t="str">
            <v>M2</v>
          </cell>
          <cell r="D6229">
            <v>196.76</v>
          </cell>
          <cell r="E6229" t="str">
            <v>PISOS</v>
          </cell>
          <cell r="F6229" t="str">
            <v>PISO VINILICO/BORRACHA</v>
          </cell>
          <cell r="G6229" t="str">
            <v>SINAPI Nov/23</v>
          </cell>
        </row>
        <row r="6230">
          <cell r="A6230">
            <v>101733</v>
          </cell>
          <cell r="B6230" t="str">
            <v>PISO DE BORRACHA PASTILHADO/FRISADO, ESPESSURA 7MM, ASSENTADO COM ARGAMASSA. AF_09/2020</v>
          </cell>
          <cell r="C6230" t="str">
            <v>M2</v>
          </cell>
          <cell r="D6230">
            <v>271.56</v>
          </cell>
          <cell r="E6230" t="str">
            <v>PISOS</v>
          </cell>
          <cell r="F6230" t="str">
            <v>PISO VINILICO/BORRACHA</v>
          </cell>
          <cell r="G6230" t="str">
            <v>SINAPI Nov/23</v>
          </cell>
        </row>
        <row r="6231">
          <cell r="A6231">
            <v>101734</v>
          </cell>
          <cell r="B6231" t="str">
            <v>PISO DE BORRACHA PASTILHADO, ESPESSURA 15MM, ASSENTADO COM ARGAMASSA. AF_09/2020</v>
          </cell>
          <cell r="C6231" t="str">
            <v>M2</v>
          </cell>
          <cell r="D6231">
            <v>408.91</v>
          </cell>
          <cell r="E6231" t="str">
            <v>PISOS</v>
          </cell>
          <cell r="F6231" t="str">
            <v>PISO VINILICO/BORRACHA</v>
          </cell>
          <cell r="G6231" t="str">
            <v>SINAPI Nov/23</v>
          </cell>
        </row>
        <row r="6232">
          <cell r="A6232">
            <v>101735</v>
          </cell>
          <cell r="B6232" t="str">
            <v>PISO DE BORRACHA ESPORTIVO, ESPESSURA 15MM, ASSENTADO COM ARGAMASSA. AF_09/2020</v>
          </cell>
          <cell r="C6232" t="str">
            <v>M2</v>
          </cell>
          <cell r="D6232">
            <v>418.87</v>
          </cell>
          <cell r="E6232" t="str">
            <v>PISOS</v>
          </cell>
          <cell r="F6232" t="str">
            <v>PISO VINILICO/BORRACHA</v>
          </cell>
          <cell r="G6232" t="str">
            <v>SINAPI Nov/23</v>
          </cell>
        </row>
        <row r="6233">
          <cell r="A6233">
            <v>101736</v>
          </cell>
          <cell r="B6233" t="str">
            <v>PISO DE BORRACHA PASTILHADO, ESPESSURA 3,5MM, FIXADO COM ADESIVO ACRÍLICO. AF_09/2020</v>
          </cell>
          <cell r="C6233" t="str">
            <v>M2</v>
          </cell>
          <cell r="D6233">
            <v>110.78</v>
          </cell>
          <cell r="E6233" t="str">
            <v>PISOS</v>
          </cell>
          <cell r="F6233" t="str">
            <v>PISO VINILICO/BORRACHA</v>
          </cell>
          <cell r="G6233" t="str">
            <v>SINAPI Nov/23</v>
          </cell>
        </row>
        <row r="6234">
          <cell r="A6234">
            <v>101737</v>
          </cell>
          <cell r="B6234" t="str">
            <v>PISO DE BORRACHA CANELADO, ESPESSURA 3,5MM, FIXADO COM ADESIVO ACRÍLICO. AF_09/2020</v>
          </cell>
          <cell r="C6234" t="str">
            <v>M2</v>
          </cell>
          <cell r="D6234">
            <v>130.49</v>
          </cell>
          <cell r="E6234" t="str">
            <v>PISOS</v>
          </cell>
          <cell r="F6234" t="str">
            <v>PISO VINILICO/BORRACHA</v>
          </cell>
          <cell r="G6234" t="str">
            <v>SINAPI Nov/23</v>
          </cell>
        </row>
        <row r="6235">
          <cell r="A6235">
            <v>101748</v>
          </cell>
          <cell r="B6235" t="str">
            <v>PREPARO DE CONTRAPISO COM POLITRIZ. AF_09/2020</v>
          </cell>
          <cell r="C6235" t="str">
            <v>M2</v>
          </cell>
          <cell r="D6235">
            <v>4.1900000000000004</v>
          </cell>
          <cell r="E6235" t="str">
            <v>PISOS</v>
          </cell>
          <cell r="F6235" t="str">
            <v>PISO VINILICO/BORRACHA</v>
          </cell>
          <cell r="G6235" t="str">
            <v>SINAPI Nov/23</v>
          </cell>
        </row>
        <row r="6236">
          <cell r="A6236">
            <v>104162</v>
          </cell>
          <cell r="B6236" t="str">
            <v>PISO EM GRANILITE, MARMORITE OU GRANITINA EM AMBIENTES INTERNOS, COM ESPESSURA DE 8 MM, INCLUSO MISTURA EM BETONEIRA, COLOCAÇÃO DAS JUNTAS, APLICAÇÃO DO PISO, 4 POLIMENTOS COM POLITRIZ, ESTUCAMENTO, SELADOR E CERA. AF_06/2022</v>
          </cell>
          <cell r="C6236" t="str">
            <v>M2</v>
          </cell>
          <cell r="D6236">
            <v>95.62</v>
          </cell>
          <cell r="E6236" t="str">
            <v>PISOS</v>
          </cell>
          <cell r="F6236" t="str">
            <v>PISO GRANILITE/MARMORITE</v>
          </cell>
          <cell r="G6236" t="str">
            <v>SINAPI Nov/23</v>
          </cell>
        </row>
        <row r="6237">
          <cell r="A6237">
            <v>101092</v>
          </cell>
          <cell r="B6237" t="str">
            <v>PISO EM GRANITO APLICADO EM CALÇADAS OU PISOS EXTERNOS. AF_05/2020</v>
          </cell>
          <cell r="C6237" t="str">
            <v>M2</v>
          </cell>
          <cell r="D6237">
            <v>483.45</v>
          </cell>
          <cell r="E6237" t="str">
            <v>PISOS</v>
          </cell>
          <cell r="F6237" t="str">
            <v>PISO DE MARMORE/GRANITO</v>
          </cell>
          <cell r="G6237" t="str">
            <v>SINAPI Nov/23</v>
          </cell>
        </row>
        <row r="6238">
          <cell r="A6238">
            <v>101093</v>
          </cell>
          <cell r="B6238" t="str">
            <v>PISO EM MÁRMORE APLICADO EM CALÇADAS OU PISOS EXTERNOS. AF_05/2020</v>
          </cell>
          <cell r="C6238" t="str">
            <v>M2</v>
          </cell>
          <cell r="D6238">
            <v>588.17999999999995</v>
          </cell>
          <cell r="E6238" t="str">
            <v>PISOS</v>
          </cell>
          <cell r="F6238" t="str">
            <v>PISO DE MARMORE/GRANITO</v>
          </cell>
          <cell r="G6238" t="str">
            <v>SINAPI Nov/23</v>
          </cell>
        </row>
        <row r="6239">
          <cell r="A6239">
            <v>98695</v>
          </cell>
          <cell r="B6239" t="str">
            <v>SOLEIRA EM MÁRMORE, LARGURA 15 CM, ESPESSURA 2,0 CM. AF_09/2020</v>
          </cell>
          <cell r="C6239" t="str">
            <v>M</v>
          </cell>
          <cell r="D6239">
            <v>104.7</v>
          </cell>
          <cell r="E6239" t="str">
            <v>PISOS</v>
          </cell>
          <cell r="F6239" t="str">
            <v>SOLEIRA DE MARMORE/GRANITO</v>
          </cell>
          <cell r="G6239" t="str">
            <v>SINAPI Nov/23</v>
          </cell>
        </row>
        <row r="6240">
          <cell r="A6240">
            <v>98697</v>
          </cell>
          <cell r="B6240" t="str">
            <v>RODAPÉ EM MÁRMORE, ALTURA 7 CM. AF_09/2020</v>
          </cell>
          <cell r="C6240" t="str">
            <v>M</v>
          </cell>
          <cell r="D6240">
            <v>68.83</v>
          </cell>
          <cell r="E6240" t="str">
            <v>PISOS</v>
          </cell>
          <cell r="F6240" t="str">
            <v>SOLEIRA DE MARMORE/GRANITO</v>
          </cell>
          <cell r="G6240" t="str">
            <v>SINAPI Nov/23</v>
          </cell>
        </row>
        <row r="6241">
          <cell r="A6241">
            <v>101738</v>
          </cell>
          <cell r="B6241" t="str">
            <v>RODAPÉ EM MADEIRA, ALTURA 7CM, FIXADO COM COLA. AF_09/2020</v>
          </cell>
          <cell r="C6241" t="str">
            <v>M</v>
          </cell>
          <cell r="D6241">
            <v>35.950000000000003</v>
          </cell>
          <cell r="E6241" t="str">
            <v>PISOS</v>
          </cell>
          <cell r="F6241" t="str">
            <v>RODAPE DE MADEIRA</v>
          </cell>
          <cell r="G6241" t="str">
            <v>SINAPI Nov/23</v>
          </cell>
        </row>
        <row r="6242">
          <cell r="A6242">
            <v>101739</v>
          </cell>
          <cell r="B6242" t="str">
            <v>RODAPÉ EM MADEIRA, ALTURA 7CM, FIXADO COM COLA E PARAFUSOS. AF_09/2020</v>
          </cell>
          <cell r="C6242" t="str">
            <v>M</v>
          </cell>
          <cell r="D6242">
            <v>39.15</v>
          </cell>
          <cell r="E6242" t="str">
            <v>PISOS</v>
          </cell>
          <cell r="F6242" t="str">
            <v>RODAPE DE MADEIRA</v>
          </cell>
          <cell r="G6242" t="str">
            <v>SINAPI Nov/23</v>
          </cell>
        </row>
        <row r="6243">
          <cell r="A6243">
            <v>88648</v>
          </cell>
          <cell r="B6243" t="str">
            <v>RODAPÉ CERÂMICO DE 7CM DE ALTURA COM PLACAS TIPO ESMALTADA EXTRA  DE DIMENSÕES 35X35CM. AF_02/2023</v>
          </cell>
          <cell r="C6243" t="str">
            <v>M</v>
          </cell>
          <cell r="D6243">
            <v>8.76</v>
          </cell>
          <cell r="E6243" t="str">
            <v>PISOS</v>
          </cell>
          <cell r="F6243" t="str">
            <v>RODAPE CERAMICO</v>
          </cell>
          <cell r="G6243" t="str">
            <v>SINAPI Nov/23</v>
          </cell>
        </row>
        <row r="6244">
          <cell r="A6244">
            <v>88649</v>
          </cell>
          <cell r="B6244" t="str">
            <v>RODAPÉ CERÂMICO DE 7CM DE ALTURA COM PLACAS TIPO ESMALTADA EXTRA DE DIMENSÕES 45X45CM. AF_02/2023</v>
          </cell>
          <cell r="C6244" t="str">
            <v>M</v>
          </cell>
          <cell r="D6244">
            <v>9.9600000000000009</v>
          </cell>
          <cell r="E6244" t="str">
            <v>PISOS</v>
          </cell>
          <cell r="F6244" t="str">
            <v>RODAPE CERAMICO</v>
          </cell>
          <cell r="G6244" t="str">
            <v>SINAPI Nov/23</v>
          </cell>
        </row>
        <row r="6245">
          <cell r="A6245">
            <v>88650</v>
          </cell>
          <cell r="B6245" t="str">
            <v>RODAPÉ CERÂMICO DE 7CM DE ALTURA COM PLACAS TIPO ESMALTADA EXTRA DE DIMENSÕES 60X60CM. AF_02/2023</v>
          </cell>
          <cell r="C6245" t="str">
            <v>M</v>
          </cell>
          <cell r="D6245">
            <v>19.45</v>
          </cell>
          <cell r="E6245" t="str">
            <v>PISOS</v>
          </cell>
          <cell r="F6245" t="str">
            <v>RODAPE CERAMICO</v>
          </cell>
          <cell r="G6245" t="str">
            <v>SINAPI Nov/23</v>
          </cell>
        </row>
        <row r="6246">
          <cell r="A6246">
            <v>96467</v>
          </cell>
          <cell r="B6246" t="str">
            <v>RODAPÉ CERÂMICO DE 7CM DE ALTURA COM PLACAS TIPO ESMALTADA COMERCIAL DE DIMENSÕES 35X35CM (PADRAO POPULAR). AF_02/2023</v>
          </cell>
          <cell r="C6246" t="str">
            <v>M</v>
          </cell>
          <cell r="D6246">
            <v>7.95</v>
          </cell>
          <cell r="E6246" t="str">
            <v>PISOS</v>
          </cell>
          <cell r="F6246" t="str">
            <v>RODAPE CERAMICO</v>
          </cell>
          <cell r="G6246" t="str">
            <v>SINAPI Nov/23</v>
          </cell>
        </row>
        <row r="6247">
          <cell r="A6247">
            <v>101740</v>
          </cell>
          <cell r="B6247" t="str">
            <v>RODAPÉ EM ARDÓSIA ALTURA 10CM. AF_09/2020</v>
          </cell>
          <cell r="C6247" t="str">
            <v>M</v>
          </cell>
          <cell r="D6247">
            <v>52.33</v>
          </cell>
          <cell r="E6247" t="str">
            <v>PISOS</v>
          </cell>
          <cell r="F6247" t="str">
            <v>RODAPE DE MARMORE,GRANITO,MARMORITE,GRANILITE E OUTROS</v>
          </cell>
          <cell r="G6247" t="str">
            <v>SINAPI Nov/23</v>
          </cell>
        </row>
        <row r="6248">
          <cell r="A6248">
            <v>101741</v>
          </cell>
          <cell r="B6248" t="str">
            <v>RODAPÉ EM MARMORITE, ALTURA 10CM. AF_09/2020</v>
          </cell>
          <cell r="C6248" t="str">
            <v>M</v>
          </cell>
          <cell r="D6248">
            <v>27.48</v>
          </cell>
          <cell r="E6248" t="str">
            <v>PISOS</v>
          </cell>
          <cell r="F6248" t="str">
            <v>RODAPE DE MARMORE,GRANITO,MARMORITE,GRANILITE E OUTROS</v>
          </cell>
          <cell r="G6248" t="str">
            <v>SINAPI Nov/23</v>
          </cell>
        </row>
        <row r="6249">
          <cell r="A6249">
            <v>94990</v>
          </cell>
          <cell r="B6249" t="str">
            <v>EXECUÇÃO DE PASSEIO (CALÇADA) OU PISO DE CONCRETO COM CONCRETO MOLDADO IN LOCO, FEITO EM OBRA, ACABAMENTO CONVENCIONAL, NÃO ARMADO. AF_08/2022</v>
          </cell>
          <cell r="C6249" t="str">
            <v>M3</v>
          </cell>
          <cell r="D6249">
            <v>693.37</v>
          </cell>
          <cell r="E6249" t="str">
            <v>PISOS</v>
          </cell>
          <cell r="F6249" t="str">
            <v>PISO CONCRETO</v>
          </cell>
          <cell r="G6249" t="str">
            <v>SINAPI Nov/23</v>
          </cell>
        </row>
        <row r="6250">
          <cell r="A6250">
            <v>94991</v>
          </cell>
          <cell r="B6250" t="str">
            <v>EXECUÇÃO DE PASSEIO (CALÇADA) OU PISO DE CONCRETO COM CONCRETO MOLDADO IN LOCO, USINADO C20, ACABAMENTO CONVENCIONAL, NÃO ARMADO. AF_08/2022</v>
          </cell>
          <cell r="C6250" t="str">
            <v>M3</v>
          </cell>
          <cell r="D6250">
            <v>663.94</v>
          </cell>
          <cell r="E6250" t="str">
            <v>PISOS</v>
          </cell>
          <cell r="F6250" t="str">
            <v>PISO CONCRETO</v>
          </cell>
          <cell r="G6250" t="str">
            <v>SINAPI Nov/23</v>
          </cell>
        </row>
        <row r="6251">
          <cell r="A6251">
            <v>94992</v>
          </cell>
          <cell r="B6251" t="str">
            <v>EXECUÇÃO DE PASSEIO (CALÇADA) OU PISO DE CONCRETO COM CONCRETO MOLDADO IN LOCO, FEITO EM OBRA, ACABAMENTO CONVENCIONAL, ESPESSURA 6 CM, ARMADO. AF_08/2022</v>
          </cell>
          <cell r="C6251" t="str">
            <v>M2</v>
          </cell>
          <cell r="D6251">
            <v>72.02</v>
          </cell>
          <cell r="E6251" t="str">
            <v>PISOS</v>
          </cell>
          <cell r="F6251" t="str">
            <v>PISO CONCRETO</v>
          </cell>
          <cell r="G6251" t="str">
            <v>SINAPI Nov/23</v>
          </cell>
        </row>
        <row r="6252">
          <cell r="A6252">
            <v>94993</v>
          </cell>
          <cell r="B6252" t="str">
            <v>EXECUÇÃO DE PASSEIO (CALÇADA) OU PISO DE CONCRETO COM CONCRETO MOLDADO IN LOCO, USINADO, ACABAMENTO CONVENCIONAL, ESPESSURA 6 CM, ARMADO. AF_08/2022</v>
          </cell>
          <cell r="C6252" t="str">
            <v>M2</v>
          </cell>
          <cell r="D6252">
            <v>70.25</v>
          </cell>
          <cell r="E6252" t="str">
            <v>PISOS</v>
          </cell>
          <cell r="F6252" t="str">
            <v>PISO CONCRETO</v>
          </cell>
          <cell r="G6252" t="str">
            <v>SINAPI Nov/23</v>
          </cell>
        </row>
        <row r="6253">
          <cell r="A6253">
            <v>94994</v>
          </cell>
          <cell r="B6253" t="str">
            <v>EXECUÇÃO DE PASSEIO (CALÇADA) OU PISO DE CONCRETO COM CONCRETO MOLDADO IN LOCO, FEITO EM OBRA, ACABAMENTO CONVENCIONAL, ESPESSURA 8 CM, ARMADO. AF_08/2022</v>
          </cell>
          <cell r="C6253" t="str">
            <v>M2</v>
          </cell>
          <cell r="D6253">
            <v>86.4</v>
          </cell>
          <cell r="E6253" t="str">
            <v>PISOS</v>
          </cell>
          <cell r="F6253" t="str">
            <v>PISO CONCRETO</v>
          </cell>
          <cell r="G6253" t="str">
            <v>SINAPI Nov/23</v>
          </cell>
        </row>
        <row r="6254">
          <cell r="A6254">
            <v>94995</v>
          </cell>
          <cell r="B6254" t="str">
            <v>EXECUÇÃO DE PASSEIO (CALÇADA) OU PISO DE CONCRETO COM CONCRETO MOLDADO IN LOCO, USINADO, ACABAMENTO CONVENCIONAL, ESPESSURA 8 CM, ARMADO. AF_08/2022</v>
          </cell>
          <cell r="C6254" t="str">
            <v>M2</v>
          </cell>
          <cell r="D6254">
            <v>84.04</v>
          </cell>
          <cell r="E6254" t="str">
            <v>PISOS</v>
          </cell>
          <cell r="F6254" t="str">
            <v>PISO CONCRETO</v>
          </cell>
          <cell r="G6254" t="str">
            <v>SINAPI Nov/23</v>
          </cell>
        </row>
        <row r="6255">
          <cell r="A6255">
            <v>101747</v>
          </cell>
          <cell r="B6255" t="str">
            <v>PISO EM CONCRETO 20 MPA PREPARO MECÂNICO, ESPESSURA 7CM. AF_09/2020</v>
          </cell>
          <cell r="C6255" t="str">
            <v>M2</v>
          </cell>
          <cell r="D6255">
            <v>75.28</v>
          </cell>
          <cell r="E6255" t="str">
            <v>PISOS</v>
          </cell>
          <cell r="F6255" t="str">
            <v>PISO CONCRETO</v>
          </cell>
          <cell r="G6255" t="str">
            <v>SINAPI Nov/23</v>
          </cell>
        </row>
        <row r="6256">
          <cell r="A6256">
            <v>104626</v>
          </cell>
          <cell r="B6256" t="str">
            <v>EXECUÇÃO DE PASSEIO (CALÇADA) OU PISO DE CONCRETO COM CONCRETO MOLDADO IN LOCO, USINADO C25, ACABAMENTO CONVENCIONAL, NÃO ARMADO. AF_03/2023</v>
          </cell>
          <cell r="C6256" t="str">
            <v>M3</v>
          </cell>
          <cell r="D6256">
            <v>679.04</v>
          </cell>
          <cell r="E6256" t="str">
            <v>PISOS</v>
          </cell>
          <cell r="F6256" t="str">
            <v>PISO CONCRETO</v>
          </cell>
          <cell r="G6256" t="str">
            <v>SINAPI Nov/23</v>
          </cell>
        </row>
        <row r="6257">
          <cell r="A6257">
            <v>104658</v>
          </cell>
          <cell r="B6257" t="str">
            <v>PISO PODOTÁTIL DE ALERTA OU DIRECIONAL, DE CONCRETO, ASSENTADO SOBRE ARGAMASSA. AF_05/2023</v>
          </cell>
          <cell r="C6257" t="str">
            <v>M2</v>
          </cell>
          <cell r="D6257">
            <v>179.92</v>
          </cell>
          <cell r="E6257" t="str">
            <v>PISOS</v>
          </cell>
          <cell r="F6257" t="str">
            <v>PISO CONCRETO</v>
          </cell>
          <cell r="G6257" t="str">
            <v>SINAPI Nov/23</v>
          </cell>
        </row>
        <row r="6258">
          <cell r="A6258">
            <v>87620</v>
          </cell>
          <cell r="B6258" t="str">
            <v>CONTRAPISO EM ARGAMASSA TRAÇO 1:4 (CIMENTO E AREIA), PREPARO MECÂNICO COM BETONEIRA 400 L, APLICADO EM ÁREAS SECAS SOBRE LAJE, ADERIDO, ACABAMENTO NÃO REFORÇADO, ESPESSURA 2CM. AF_07/2021</v>
          </cell>
          <cell r="C6258" t="str">
            <v>M2</v>
          </cell>
          <cell r="D6258">
            <v>29.17</v>
          </cell>
          <cell r="E6258" t="str">
            <v>PISOS</v>
          </cell>
          <cell r="F6258" t="str">
            <v>REGULARIZACAO DE CONTRA-PISOS E OUTRAS SUPERFICIES</v>
          </cell>
          <cell r="G6258" t="str">
            <v>SINAPI Nov/23</v>
          </cell>
        </row>
        <row r="6259">
          <cell r="A6259">
            <v>87622</v>
          </cell>
          <cell r="B6259" t="str">
            <v>CONTRAPISO EM ARGAMASSA TRAÇO 1:4 (CIMENTO E AREIA), PREPARO MANUAL, APLICADO EM ÁREAS SECAS SOBRE LAJE, ADERIDO, ACABAMENTO NÃO REFORÇADO, ESPESSURA 2CM. AF_07/2021</v>
          </cell>
          <cell r="C6259" t="str">
            <v>M2</v>
          </cell>
          <cell r="D6259">
            <v>34.270000000000003</v>
          </cell>
          <cell r="E6259" t="str">
            <v>PISOS</v>
          </cell>
          <cell r="F6259" t="str">
            <v>REGULARIZACAO DE CONTRA-PISOS E OUTRAS SUPERFICIES</v>
          </cell>
          <cell r="G6259" t="str">
            <v>SINAPI Nov/23</v>
          </cell>
        </row>
        <row r="6260">
          <cell r="A6260">
            <v>87623</v>
          </cell>
          <cell r="B6260" t="str">
            <v>CONTRAPISO EM ARGAMASSA PRONTA, PREPARO MECÂNICO COM MISTURADOR 300 KG, APLICADO EM ÁREAS SECAS SOBRE LAJE, ADERIDO, ACABAMENTO NÃO REFORÇADO, ESPESSURA 2CM. AF_07/2021</v>
          </cell>
          <cell r="C6260" t="str">
            <v>M2</v>
          </cell>
          <cell r="D6260">
            <v>75.02</v>
          </cell>
          <cell r="E6260" t="str">
            <v>PISOS</v>
          </cell>
          <cell r="F6260" t="str">
            <v>REGULARIZACAO DE CONTRA-PISOS E OUTRAS SUPERFICIES</v>
          </cell>
          <cell r="G6260" t="str">
            <v>SINAPI Nov/23</v>
          </cell>
        </row>
        <row r="6261">
          <cell r="A6261">
            <v>87624</v>
          </cell>
          <cell r="B6261" t="str">
            <v>CONTRAPISO EM ARGAMASSA PRONTA, PREPARO MECÂNICO COM MISTURADOR 300 KG, APLICADO EM ÁREAS SECAS SOBRE LAJE, ADERIDO, ACABAMENTO NÃO REFORÇADO, ESPESSURA 2CM. AF_07/2021</v>
          </cell>
          <cell r="C6261" t="str">
            <v>M2</v>
          </cell>
          <cell r="D6261">
            <v>83.8</v>
          </cell>
          <cell r="E6261" t="str">
            <v>PISOS</v>
          </cell>
          <cell r="F6261" t="str">
            <v>REGULARIZACAO DE CONTRA-PISOS E OUTRAS SUPERFICIES</v>
          </cell>
          <cell r="G6261" t="str">
            <v>SINAPI Nov/23</v>
          </cell>
        </row>
        <row r="6262">
          <cell r="A6262">
            <v>87630</v>
          </cell>
          <cell r="B6262" t="str">
            <v>CONTRAPISO EM ARGAMASSA TRAÇO 1:4 (CIMENTO E AREIA), PREPARO MECÂNICO COM BETONEIRA 400 L, APLICADO EM ÁREAS SECAS SOBRE LAJE, ADERIDO, ACABAMENTO NÃO REFORÇADO, ESPESSURA 3CM. AF_07/2021</v>
          </cell>
          <cell r="C6262" t="str">
            <v>M2</v>
          </cell>
          <cell r="D6262">
            <v>36.65</v>
          </cell>
          <cell r="E6262" t="str">
            <v>PISOS</v>
          </cell>
          <cell r="F6262" t="str">
            <v>REGULARIZACAO DE CONTRA-PISOS E OUTRAS SUPERFICIES</v>
          </cell>
          <cell r="G6262" t="str">
            <v>SINAPI Nov/23</v>
          </cell>
        </row>
        <row r="6263">
          <cell r="A6263">
            <v>87632</v>
          </cell>
          <cell r="B6263" t="str">
            <v>CONTRAPISO EM ARGAMASSA TRAÇO 1:4 (CIMENTO E AREIA), PREPARO MANUAL, APLICADO EM ÁREAS SECAS SOBRE LAJE, ADERIDO, ACABAMENTO NÃO REFORÇADO, ESPESSURA 3CM. AF_07/2021</v>
          </cell>
          <cell r="C6263" t="str">
            <v>M2</v>
          </cell>
          <cell r="D6263">
            <v>43.75</v>
          </cell>
          <cell r="E6263" t="str">
            <v>PISOS</v>
          </cell>
          <cell r="F6263" t="str">
            <v>REGULARIZACAO DE CONTRA-PISOS E OUTRAS SUPERFICIES</v>
          </cell>
          <cell r="G6263" t="str">
            <v>SINAPI Nov/23</v>
          </cell>
        </row>
        <row r="6264">
          <cell r="A6264">
            <v>87633</v>
          </cell>
          <cell r="B6264" t="str">
            <v>CONTRAPISO EM ARGAMASSA PRONTA, PREPARO MECÂNICO COM MISTURADOR 300 KG, APLICADO EM ÁREAS SECAS SOBRE LAJE, ADERIDO, ACABAMENTO NÃO REFORÇADO, ESPESSURA 3CM. AF_07/2021</v>
          </cell>
          <cell r="C6264" t="str">
            <v>M2</v>
          </cell>
          <cell r="D6264">
            <v>100.4</v>
          </cell>
          <cell r="E6264" t="str">
            <v>PISOS</v>
          </cell>
          <cell r="F6264" t="str">
            <v>REGULARIZACAO DE CONTRA-PISOS E OUTRAS SUPERFICIES</v>
          </cell>
          <cell r="G6264" t="str">
            <v>SINAPI Nov/23</v>
          </cell>
        </row>
        <row r="6265">
          <cell r="A6265">
            <v>87634</v>
          </cell>
          <cell r="B6265" t="str">
            <v>CONTRAPISO EM ARGAMASSA PRONTA, PREPARO MANUAL, APLICADO EM ÁREAS SECAS SOBRE LAJE, ADERIDO, ACABAMENTO NÃO REFORÇADO, ESPESSURA 3CM. AF_07/2021</v>
          </cell>
          <cell r="C6265" t="str">
            <v>M2</v>
          </cell>
          <cell r="D6265">
            <v>112.62</v>
          </cell>
          <cell r="E6265" t="str">
            <v>PISOS</v>
          </cell>
          <cell r="F6265" t="str">
            <v>REGULARIZACAO DE CONTRA-PISOS E OUTRAS SUPERFICIES</v>
          </cell>
          <cell r="G6265" t="str">
            <v>SINAPI Nov/23</v>
          </cell>
        </row>
        <row r="6266">
          <cell r="A6266">
            <v>87640</v>
          </cell>
          <cell r="B6266" t="str">
            <v>CONTRAPISO EM ARGAMASSA TRAÇO 1:4 (CIMENTO E AREIA), PREPARO MECÂNICO COM BETONEIRA 400 L, APLICADO EM ÁREAS SECAS SOBRE LAJE, ADERIDO, ACABAMENTO NÃO REFORÇADO, ESPESSURA 4CM. AF_07/2021</v>
          </cell>
          <cell r="C6266" t="str">
            <v>M2</v>
          </cell>
          <cell r="D6266">
            <v>42.8</v>
          </cell>
          <cell r="E6266" t="str">
            <v>PISOS</v>
          </cell>
          <cell r="F6266" t="str">
            <v>REGULARIZACAO DE CONTRA-PISOS E OUTRAS SUPERFICIES</v>
          </cell>
          <cell r="G6266" t="str">
            <v>SINAPI Nov/23</v>
          </cell>
        </row>
        <row r="6267">
          <cell r="A6267">
            <v>87642</v>
          </cell>
          <cell r="B6267" t="str">
            <v>CONTRAPISO EM ARGAMASSA TRAÇO 1:4 (CIMENTO E AREIA), PREPARO MANUAL, APLICADO EM ÁREAS SECAS SOBRE LAJE, ADERIDO, ACABAMENTO NÃO REFORÇADO, ESPESSURA 4CM. AF_07/2021</v>
          </cell>
          <cell r="C6267" t="str">
            <v>M2</v>
          </cell>
          <cell r="D6267">
            <v>51.52</v>
          </cell>
          <cell r="E6267" t="str">
            <v>PISOS</v>
          </cell>
          <cell r="F6267" t="str">
            <v>REGULARIZACAO DE CONTRA-PISOS E OUTRAS SUPERFICIES</v>
          </cell>
          <cell r="G6267" t="str">
            <v>SINAPI Nov/23</v>
          </cell>
        </row>
        <row r="6268">
          <cell r="A6268">
            <v>87643</v>
          </cell>
          <cell r="B6268" t="str">
            <v>CONTRAPISO EM ARGAMASSA PRONTA, PREPARO MECÂNICO COM MISTURADOR 300 KG, APLICADO EM ÁREAS SECAS SOBRE LAJE, ADERIDO, ACABAMENTO NÃO REFORÇADO, ESPESSURA 4CM. AF_07/2021</v>
          </cell>
          <cell r="C6268" t="str">
            <v>M2</v>
          </cell>
          <cell r="D6268">
            <v>121.19</v>
          </cell>
          <cell r="E6268" t="str">
            <v>PISOS</v>
          </cell>
          <cell r="F6268" t="str">
            <v>REGULARIZACAO DE CONTRA-PISOS E OUTRAS SUPERFICIES</v>
          </cell>
          <cell r="G6268" t="str">
            <v>SINAPI Nov/23</v>
          </cell>
        </row>
        <row r="6269">
          <cell r="A6269">
            <v>87644</v>
          </cell>
          <cell r="B6269" t="str">
            <v>CONTRAPISO EM ARGAMASSA PRONTA, PREPARO MANUAL, APLICADO EM ÁREAS SECAS SOBRE LAJE, ADERIDO, ACABAMENTO NÃO REFORÇADO, ESPESSURA 4CM. AF_07/2021</v>
          </cell>
          <cell r="C6269" t="str">
            <v>M2</v>
          </cell>
          <cell r="D6269">
            <v>136.21</v>
          </cell>
          <cell r="E6269" t="str">
            <v>PISOS</v>
          </cell>
          <cell r="F6269" t="str">
            <v>REGULARIZACAO DE CONTRA-PISOS E OUTRAS SUPERFICIES</v>
          </cell>
          <cell r="G6269" t="str">
            <v>SINAPI Nov/23</v>
          </cell>
        </row>
        <row r="6270">
          <cell r="A6270">
            <v>87680</v>
          </cell>
          <cell r="B6270" t="str">
            <v>CONTRAPISO EM ARGAMASSA TRAÇO 1:4 (CIMENTO E AREIA), PREPARO MECÂNICO COM BETONEIRA 400 L, APLICADO EM ÁREAS SECAS SOBRE LAJE, NÃO ADERIDO, ACABAMENTO NÃO REFORÇADO, ESPESSURA 4CM. AF_07/2021</v>
          </cell>
          <cell r="C6270" t="str">
            <v>M2</v>
          </cell>
          <cell r="D6270">
            <v>37.82</v>
          </cell>
          <cell r="E6270" t="str">
            <v>PISOS</v>
          </cell>
          <cell r="F6270" t="str">
            <v>REGULARIZACAO DE CONTRA-PISOS E OUTRAS SUPERFICIES</v>
          </cell>
          <cell r="G6270" t="str">
            <v>SINAPI Nov/23</v>
          </cell>
        </row>
        <row r="6271">
          <cell r="A6271">
            <v>87682</v>
          </cell>
          <cell r="B6271" t="str">
            <v>CONTRAPISO EM ARGAMASSA TRAÇO 1:4 (CIMENTO E AREIA), PREPARO MANUAL, APLICADO EM ÁREAS SECAS SOBRE LAJE, NÃO ADERIDO, ACABAMENTO NÃO REFORÇADO, ESPESSURA 4CM. AF_07/2021</v>
          </cell>
          <cell r="C6271" t="str">
            <v>M2</v>
          </cell>
          <cell r="D6271">
            <v>46.54</v>
          </cell>
          <cell r="E6271" t="str">
            <v>PISOS</v>
          </cell>
          <cell r="F6271" t="str">
            <v>REGULARIZACAO DE CONTRA-PISOS E OUTRAS SUPERFICIES</v>
          </cell>
          <cell r="G6271" t="str">
            <v>SINAPI Nov/23</v>
          </cell>
        </row>
        <row r="6272">
          <cell r="A6272">
            <v>87683</v>
          </cell>
          <cell r="B6272" t="str">
            <v>CONTRAPISO EM ARGAMASSA PRONTA, PREPARO MECÂNICO COM MISTURADOR 300 KG, APLICADO EM ÁREAS SECAS SOBRE LAJE, NÃO ADERIDO, ACABAMENTO NÃO REFORÇADO, ESPESSURA 4CM. AF_07/2021</v>
          </cell>
          <cell r="C6272" t="str">
            <v>M2</v>
          </cell>
          <cell r="D6272">
            <v>116.21</v>
          </cell>
          <cell r="E6272" t="str">
            <v>PISOS</v>
          </cell>
          <cell r="F6272" t="str">
            <v>REGULARIZACAO DE CONTRA-PISOS E OUTRAS SUPERFICIES</v>
          </cell>
          <cell r="G6272" t="str">
            <v>SINAPI Nov/23</v>
          </cell>
        </row>
        <row r="6273">
          <cell r="A6273">
            <v>87684</v>
          </cell>
          <cell r="B6273" t="str">
            <v>CONTRAPISO EM ARGAMASSA PRONTA, PREPARO MANUAL, APLICADO EM ÁREAS SECAS SOBRE LAJE, NÃO ADERIDO, ACABAMENTO NÃO REFORÇADO, ESPESSURA 4CM. AF_07/2021</v>
          </cell>
          <cell r="C6273" t="str">
            <v>M2</v>
          </cell>
          <cell r="D6273">
            <v>131.22999999999999</v>
          </cell>
          <cell r="E6273" t="str">
            <v>PISOS</v>
          </cell>
          <cell r="F6273" t="str">
            <v>REGULARIZACAO DE CONTRA-PISOS E OUTRAS SUPERFICIES</v>
          </cell>
          <cell r="G6273" t="str">
            <v>SINAPI Nov/23</v>
          </cell>
        </row>
        <row r="6274">
          <cell r="A6274">
            <v>87690</v>
          </cell>
          <cell r="B6274" t="str">
            <v>CONTRAPISO EM ARGAMASSA TRAÇO 1:4 (CIMENTO E AREIA), PREPARO MECÂNICO COM BETONEIRA 400 L, APLICADO EM ÁREAS SECAS SOBRE LAJE, NÃO ADERIDO, ACABAMENTO NÃO REFORÇADO, ESPESSURA 5CM. AF_07/2021</v>
          </cell>
          <cell r="C6274" t="str">
            <v>M2</v>
          </cell>
          <cell r="D6274">
            <v>43.34</v>
          </cell>
          <cell r="E6274" t="str">
            <v>PISOS</v>
          </cell>
          <cell r="F6274" t="str">
            <v>REGULARIZACAO DE CONTRA-PISOS E OUTRAS SUPERFICIES</v>
          </cell>
          <cell r="G6274" t="str">
            <v>SINAPI Nov/23</v>
          </cell>
        </row>
        <row r="6275">
          <cell r="A6275">
            <v>87692</v>
          </cell>
          <cell r="B6275" t="str">
            <v>CONTRAPISO EM ARGAMASSA TRAÇO 1:4 (CIMENTO E AREIA), PREPARO MANUAL, APLICADO EM ÁREAS SECAS SOBRE LAJE, NÃO ADERIDO, ACABAMENTO NÃO REFORÇADO, ESPESSURA 5CM. AF_07/2021</v>
          </cell>
          <cell r="C6275" t="str">
            <v>M2</v>
          </cell>
          <cell r="D6275">
            <v>53.33</v>
          </cell>
          <cell r="E6275" t="str">
            <v>PISOS</v>
          </cell>
          <cell r="F6275" t="str">
            <v>REGULARIZACAO DE CONTRA-PISOS E OUTRAS SUPERFICIES</v>
          </cell>
          <cell r="G6275" t="str">
            <v>SINAPI Nov/23</v>
          </cell>
        </row>
        <row r="6276">
          <cell r="A6276">
            <v>87693</v>
          </cell>
          <cell r="B6276" t="str">
            <v>CONTRAPISO EM ARGAMASSA PRONTA, PREPARO MECÂNICO COM MISTURADOR 300 KG, APLICADO EM ÁREAS SECAS SOBRE LAJE, NÃO ADERIDO, ESPESSURA 5CM. AF_07/2021</v>
          </cell>
          <cell r="C6276" t="str">
            <v>M2</v>
          </cell>
          <cell r="D6276">
            <v>133.12</v>
          </cell>
          <cell r="E6276" t="str">
            <v>PISOS</v>
          </cell>
          <cell r="F6276" t="str">
            <v>REGULARIZACAO DE CONTRA-PISOS E OUTRAS SUPERFICIES</v>
          </cell>
          <cell r="G6276" t="str">
            <v>SINAPI Nov/23</v>
          </cell>
        </row>
        <row r="6277">
          <cell r="A6277">
            <v>87694</v>
          </cell>
          <cell r="B6277" t="str">
            <v>CONTRAPISO EM ARGAMASSA PRONTA, PREPARO MANUAL, APLICADO EM ÁREAS SECAS SOBRE LAJE, NÃO ADERIDO, ACABAMENTO NÃO REFORÇADO, ESPESSURA 5CM. AF_07/2021</v>
          </cell>
          <cell r="C6277" t="str">
            <v>M2</v>
          </cell>
          <cell r="D6277">
            <v>150.32</v>
          </cell>
          <cell r="E6277" t="str">
            <v>PISOS</v>
          </cell>
          <cell r="F6277" t="str">
            <v>REGULARIZACAO DE CONTRA-PISOS E OUTRAS SUPERFICIES</v>
          </cell>
          <cell r="G6277" t="str">
            <v>SINAPI Nov/23</v>
          </cell>
        </row>
        <row r="6278">
          <cell r="A6278">
            <v>87700</v>
          </cell>
          <cell r="B6278" t="str">
            <v>CONTRAPISO EM ARGAMASSA TRAÇO 1:4 (CIMENTO E AREIA), PREPARO MECÂNICO COM BETONEIRA 400 L, APLICADO EM ÁREAS SECAS SOBRE LAJE, NÃO ADERIDO, ACABAMENTO NÃO REFORÇADO, ESPESSURA 6CM. AF_07/2021</v>
          </cell>
          <cell r="C6278" t="str">
            <v>M2</v>
          </cell>
          <cell r="D6278">
            <v>46.69</v>
          </cell>
          <cell r="E6278" t="str">
            <v>PISOS</v>
          </cell>
          <cell r="F6278" t="str">
            <v>REGULARIZACAO DE CONTRA-PISOS E OUTRAS SUPERFICIES</v>
          </cell>
          <cell r="G6278" t="str">
            <v>SINAPI Nov/23</v>
          </cell>
        </row>
        <row r="6279">
          <cell r="A6279">
            <v>87702</v>
          </cell>
          <cell r="B6279" t="str">
            <v>CONTRAPISO EM ARGAMASSA TRAÇO 1:4 (CIMENTO E AREIA), PREPARO MANUAL, APLICADO EM ÁREAS SECAS SOBRE LAJE, NÃO ADERIDO, ACABAMENTO NÃO REFORÇADO, ESPESSURA 6CM. AF_07/2021</v>
          </cell>
          <cell r="C6279" t="str">
            <v>M2</v>
          </cell>
          <cell r="D6279">
            <v>57.57</v>
          </cell>
          <cell r="E6279" t="str">
            <v>PISOS</v>
          </cell>
          <cell r="F6279" t="str">
            <v>REGULARIZACAO DE CONTRA-PISOS E OUTRAS SUPERFICIES</v>
          </cell>
          <cell r="G6279" t="str">
            <v>SINAPI Nov/23</v>
          </cell>
        </row>
        <row r="6280">
          <cell r="A6280">
            <v>87703</v>
          </cell>
          <cell r="B6280" t="str">
            <v>CONTRAPISO EM ARGAMASSA PRONTA, PREPARO MECÂNICO COM MISTURADOR 300 KG, APLICADO EM ÁREAS SECAS SOBRE LAJE, NÃO ADERIDO, ACABAMENTO NÃO REFORÇADO, ESPESSURA 6CM. AF_07/2021</v>
          </cell>
          <cell r="C6280" t="str">
            <v>M2</v>
          </cell>
          <cell r="D6280">
            <v>144.46</v>
          </cell>
          <cell r="E6280" t="str">
            <v>PISOS</v>
          </cell>
          <cell r="F6280" t="str">
            <v>REGULARIZACAO DE CONTRA-PISOS E OUTRAS SUPERFICIES</v>
          </cell>
          <cell r="G6280" t="str">
            <v>SINAPI Nov/23</v>
          </cell>
        </row>
        <row r="6281">
          <cell r="A6281">
            <v>87704</v>
          </cell>
          <cell r="B6281" t="str">
            <v>CONTRAPISO EM ARGAMASSA PRONTA, PREPARO MANUAL, APLICADO EM ÁREAS SECAS SOBRE LAJE, NÃO ADERIDO, ACABAMENTO NÃO REFORÇADO, ESPESSURA 6CM. AF_07/2021</v>
          </cell>
          <cell r="C6281" t="str">
            <v>M2</v>
          </cell>
          <cell r="D6281">
            <v>163.19</v>
          </cell>
          <cell r="E6281" t="str">
            <v>PISOS</v>
          </cell>
          <cell r="F6281" t="str">
            <v>REGULARIZACAO DE CONTRA-PISOS E OUTRAS SUPERFICIES</v>
          </cell>
          <cell r="G6281" t="str">
            <v>SINAPI Nov/23</v>
          </cell>
        </row>
        <row r="6282">
          <cell r="A6282">
            <v>87735</v>
          </cell>
          <cell r="B6282" t="str">
            <v>CONTRAPISO EM ARGAMASSA TRAÇO 1:4 (CIMENTO E AREIA), PREPARO MECÂNICO COM BETONEIRA 400 L, APLICADO EM ÁREAS MOLHADAS SOBRE LAJE, ADERIDO, ACABAMENTO NÃO REFORÇADO, ESPESSURA 2CM. AF_07/2021</v>
          </cell>
          <cell r="C6282" t="str">
            <v>M2</v>
          </cell>
          <cell r="D6282">
            <v>43.48</v>
          </cell>
          <cell r="E6282" t="str">
            <v>PISOS</v>
          </cell>
          <cell r="F6282" t="str">
            <v>REGULARIZACAO DE CONTRA-PISOS E OUTRAS SUPERFICIES</v>
          </cell>
          <cell r="G6282" t="str">
            <v>SINAPI Nov/23</v>
          </cell>
        </row>
        <row r="6283">
          <cell r="A6283">
            <v>87737</v>
          </cell>
          <cell r="B6283" t="str">
            <v>CONTRAPISO EM ARGAMASSA TRAÇO 1:4 (CIMENTO E AREIA), PREPARO MANUAL, APLICADO EM ÁREAS MOLHADAS SOBRE LAJE, ADERIDO, ACABAMENTO NÃO REFORÇADO, ESPESSURA 2CM. AF_07/2021</v>
          </cell>
          <cell r="C6283" t="str">
            <v>M2</v>
          </cell>
          <cell r="D6283">
            <v>48.58</v>
          </cell>
          <cell r="E6283" t="str">
            <v>PISOS</v>
          </cell>
          <cell r="F6283" t="str">
            <v>REGULARIZACAO DE CONTRA-PISOS E OUTRAS SUPERFICIES</v>
          </cell>
          <cell r="G6283" t="str">
            <v>SINAPI Nov/23</v>
          </cell>
        </row>
        <row r="6284">
          <cell r="A6284">
            <v>87738</v>
          </cell>
          <cell r="B6284" t="str">
            <v>CONTRAPISO EM ARGAMASSA PRONTA, PREPARO MECÂNICO COM MISTURADOR 300 KG, APLICADO EM ÁREAS MOLHADAS SOBRE LAJE, ADERIDO, ACABAMENTO NÃO REFORÇADO, ESPESSURA 2CM. AF_07/2021</v>
          </cell>
          <cell r="C6284" t="str">
            <v>M2</v>
          </cell>
          <cell r="D6284">
            <v>89.33</v>
          </cell>
          <cell r="E6284" t="str">
            <v>PISOS</v>
          </cell>
          <cell r="F6284" t="str">
            <v>REGULARIZACAO DE CONTRA-PISOS E OUTRAS SUPERFICIES</v>
          </cell>
          <cell r="G6284" t="str">
            <v>SINAPI Nov/23</v>
          </cell>
        </row>
        <row r="6285">
          <cell r="A6285">
            <v>87739</v>
          </cell>
          <cell r="B6285" t="str">
            <v>CONTRAPISO EM ARGAMASSA PRONTA, PREPARO MANUAL, APLICADO EM ÁREAS MOLHADAS SOBRE LAJE, ADERIDO, ACABAMENTO NÃO REFORÇADO, ESPESSURA 2CM. AF_07/2021</v>
          </cell>
          <cell r="C6285" t="str">
            <v>M2</v>
          </cell>
          <cell r="D6285">
            <v>98.11</v>
          </cell>
          <cell r="E6285" t="str">
            <v>PISOS</v>
          </cell>
          <cell r="F6285" t="str">
            <v>REGULARIZACAO DE CONTRA-PISOS E OUTRAS SUPERFICIES</v>
          </cell>
          <cell r="G6285" t="str">
            <v>SINAPI Nov/23</v>
          </cell>
        </row>
        <row r="6286">
          <cell r="A6286">
            <v>87745</v>
          </cell>
          <cell r="B6286" t="str">
            <v>CONTRAPISO EM ARGAMASSA TRAÇO 1:4 (CIMENTO E AREIA), PREPARO MECÂNICO COM BETONEIRA 400 L, APLICADO EM ÁREAS MOLHADAS SOBRE LAJE, ADERIDO, ACABAMENTO NÃO REFORÇADO, ESPESSURA 3CM. AF_07/2021</v>
          </cell>
          <cell r="C6286" t="str">
            <v>M2</v>
          </cell>
          <cell r="D6286">
            <v>50.97</v>
          </cell>
          <cell r="E6286" t="str">
            <v>PISOS</v>
          </cell>
          <cell r="F6286" t="str">
            <v>REGULARIZACAO DE CONTRA-PISOS E OUTRAS SUPERFICIES</v>
          </cell>
          <cell r="G6286" t="str">
            <v>SINAPI Nov/23</v>
          </cell>
        </row>
        <row r="6287">
          <cell r="A6287">
            <v>87747</v>
          </cell>
          <cell r="B6287" t="str">
            <v>CONTRAPISO EM ARGAMASSA TRAÇO 1:4 (CIMENTO E AREIA), PREPARO MANUAL, APLICADO EM ÁREAS MOLHADAS SOBRE LAJE, ADERIDO, ACABAMENTO NÃO REFORÇADO, ESPESSURA 3CM. AF_07/2021</v>
          </cell>
          <cell r="C6287" t="str">
            <v>M2</v>
          </cell>
          <cell r="D6287">
            <v>58.07</v>
          </cell>
          <cell r="E6287" t="str">
            <v>PISOS</v>
          </cell>
          <cell r="F6287" t="str">
            <v>REGULARIZACAO DE CONTRA-PISOS E OUTRAS SUPERFICIES</v>
          </cell>
          <cell r="G6287" t="str">
            <v>SINAPI Nov/23</v>
          </cell>
        </row>
        <row r="6288">
          <cell r="A6288">
            <v>87748</v>
          </cell>
          <cell r="B6288" t="str">
            <v>CONTRAPISO EM ARGAMASSA PRONTA, PREPARO MECÂNICO COM MISTURADOR 300 KG, APLICADO EM ÁREAS MOLHADAS SOBRE LAJE, ADERIDO, ACABAMENTO NÃO REFORÇADO, ESPESSURA 3CM. AF_07/2021</v>
          </cell>
          <cell r="C6288" t="str">
            <v>M2</v>
          </cell>
          <cell r="D6288">
            <v>114.72</v>
          </cell>
          <cell r="E6288" t="str">
            <v>PISOS</v>
          </cell>
          <cell r="F6288" t="str">
            <v>REGULARIZACAO DE CONTRA-PISOS E OUTRAS SUPERFICIES</v>
          </cell>
          <cell r="G6288" t="str">
            <v>SINAPI Nov/23</v>
          </cell>
        </row>
        <row r="6289">
          <cell r="A6289">
            <v>87749</v>
          </cell>
          <cell r="B6289" t="str">
            <v>CONTRAPISO EM ARGAMASSA PRONTA, PREPARO MANUAL, APLICADO EM ÁREAS MOLHADAS SOBRE LAJE, ADERIDO, ACABAMENTO NÃO REFORÇADO, ESPESSURA 3CM. AF_07/2021</v>
          </cell>
          <cell r="C6289" t="str">
            <v>M2</v>
          </cell>
          <cell r="D6289">
            <v>126.94</v>
          </cell>
          <cell r="E6289" t="str">
            <v>PISOS</v>
          </cell>
          <cell r="F6289" t="str">
            <v>REGULARIZACAO DE CONTRA-PISOS E OUTRAS SUPERFICIES</v>
          </cell>
          <cell r="G6289" t="str">
            <v>SINAPI Nov/23</v>
          </cell>
        </row>
        <row r="6290">
          <cell r="A6290">
            <v>87755</v>
          </cell>
          <cell r="B6290" t="str">
            <v>CONTRAPISO EM ARGAMASSA TRAÇO 1:4 (CIMENTO E AREIA), PREPARO MECÂNICO COM BETONEIRA 400 L, APLICADO EM ÁREAS MOLHADAS SOBRE IMPERMEABILIZAÇÃO, ACABAMENTO NÃO REFORÇADO, ESPESSURA 3CM. AF_07/2021</v>
          </cell>
          <cell r="C6290" t="str">
            <v>M2</v>
          </cell>
          <cell r="D6290">
            <v>48.62</v>
          </cell>
          <cell r="E6290" t="str">
            <v>PISOS</v>
          </cell>
          <cell r="F6290" t="str">
            <v>REGULARIZACAO DE CONTRA-PISOS E OUTRAS SUPERFICIES</v>
          </cell>
          <cell r="G6290" t="str">
            <v>SINAPI Nov/23</v>
          </cell>
        </row>
        <row r="6291">
          <cell r="A6291">
            <v>87757</v>
          </cell>
          <cell r="B6291" t="str">
            <v>CONTRAPISO EM ARGAMASSA TRAÇO 1:4 (CIMENTO E AREIA), PREPARO MANUAL, APLICADO EM ÁREAS MOLHADAS SOBRE IMPERMEABILIZAÇÃO, ACABAMENTO NÃO REFORÇADO, ESPESSURA 3CM. AF_07/2021</v>
          </cell>
          <cell r="C6291" t="str">
            <v>M2</v>
          </cell>
          <cell r="D6291">
            <v>55.72</v>
          </cell>
          <cell r="E6291" t="str">
            <v>PISOS</v>
          </cell>
          <cell r="F6291" t="str">
            <v>REGULARIZACAO DE CONTRA-PISOS E OUTRAS SUPERFICIES</v>
          </cell>
          <cell r="G6291" t="str">
            <v>SINAPI Nov/23</v>
          </cell>
        </row>
        <row r="6292">
          <cell r="A6292">
            <v>87758</v>
          </cell>
          <cell r="B6292" t="str">
            <v>CONTRAPISO EM ARGAMASSA PRONTA, PREPARO MECÂNICO COM MISTURADOR 300 KG, APLICADO EM ÁREAS MOLHADAS SOBRE IMPERMEABILIZAÇÃO, ACABAMENTO NÃO REFORÇADO, ESPESSURA 3CM. AF_07/2021</v>
          </cell>
          <cell r="C6292" t="str">
            <v>M2</v>
          </cell>
          <cell r="D6292">
            <v>112.37</v>
          </cell>
          <cell r="E6292" t="str">
            <v>PISOS</v>
          </cell>
          <cell r="F6292" t="str">
            <v>REGULARIZACAO DE CONTRA-PISOS E OUTRAS SUPERFICIES</v>
          </cell>
          <cell r="G6292" t="str">
            <v>SINAPI Nov/23</v>
          </cell>
        </row>
        <row r="6293">
          <cell r="A6293">
            <v>87759</v>
          </cell>
          <cell r="B6293" t="str">
            <v>CONTRAPISO EM ARGAMASSA PRONTA, PREPARO MANUAL, APLICADO EM ÁREAS MOLHADAS SOBRE IMPERMEABILIZAÇÃO, ACABAMENTO NÃO REFORÇADO, ESPESSURA 3CM. AF_07/2021</v>
          </cell>
          <cell r="C6293" t="str">
            <v>M2</v>
          </cell>
          <cell r="D6293">
            <v>124.59</v>
          </cell>
          <cell r="E6293" t="str">
            <v>PISOS</v>
          </cell>
          <cell r="F6293" t="str">
            <v>REGULARIZACAO DE CONTRA-PISOS E OUTRAS SUPERFICIES</v>
          </cell>
          <cell r="G6293" t="str">
            <v>SINAPI Nov/23</v>
          </cell>
        </row>
        <row r="6294">
          <cell r="A6294">
            <v>87765</v>
          </cell>
          <cell r="B6294" t="str">
            <v>CONTRAPISO EM ARGAMASSA TRAÇO 1:4 (CIMENTO E AREIA), PREPARO MECÂNICO COM BETONEIRA 400 L, APLICADO EM ÁREAS MOLHADAS SOBRE IMPERMEABILIZAÇÃO, ACABAMENTO NÃO REFORÇADO, ESPESSURA 4CM. AF_07/2021</v>
          </cell>
          <cell r="C6294" t="str">
            <v>M2</v>
          </cell>
          <cell r="D6294">
            <v>54.82</v>
          </cell>
          <cell r="E6294" t="str">
            <v>PISOS</v>
          </cell>
          <cell r="F6294" t="str">
            <v>REGULARIZACAO DE CONTRA-PISOS E OUTRAS SUPERFICIES</v>
          </cell>
          <cell r="G6294" t="str">
            <v>SINAPI Nov/23</v>
          </cell>
        </row>
        <row r="6295">
          <cell r="A6295">
            <v>87767</v>
          </cell>
          <cell r="B6295" t="str">
            <v>CONTRAPISO EM ARGAMASSA TRAÇO 1:4 (CIMENTO E AREIA), PREPARO MANUAL, APLICADO EM ÁREAS MOLHADAS SOBRE IMPERMEABILIZAÇÃO, ACABAMENTO NÃO REFORÇADO, ESPESSURA 4CM. AF_07/2021</v>
          </cell>
          <cell r="C6295" t="str">
            <v>M2</v>
          </cell>
          <cell r="D6295">
            <v>63.54</v>
          </cell>
          <cell r="E6295" t="str">
            <v>PISOS</v>
          </cell>
          <cell r="F6295" t="str">
            <v>REGULARIZACAO DE CONTRA-PISOS E OUTRAS SUPERFICIES</v>
          </cell>
          <cell r="G6295" t="str">
            <v>SINAPI Nov/23</v>
          </cell>
        </row>
        <row r="6296">
          <cell r="A6296">
            <v>87768</v>
          </cell>
          <cell r="B6296" t="str">
            <v>CONTRAPISO EM ARGAMASSA PRONTA, PREPARO MECÂNICO COM MISTURADOR 300 KG, APLICADO EM ÁREAS MOLHADAS SOBRE IMPERMEABILIZAÇÃO, ACABAMENTO NÃO REFORÇADO, ESPESSURA 4CM. AF_07/2021</v>
          </cell>
          <cell r="C6296" t="str">
            <v>M2</v>
          </cell>
          <cell r="D6296">
            <v>133.21</v>
          </cell>
          <cell r="E6296" t="str">
            <v>PISOS</v>
          </cell>
          <cell r="F6296" t="str">
            <v>REGULARIZACAO DE CONTRA-PISOS E OUTRAS SUPERFICIES</v>
          </cell>
          <cell r="G6296" t="str">
            <v>SINAPI Nov/23</v>
          </cell>
        </row>
        <row r="6297">
          <cell r="A6297">
            <v>87769</v>
          </cell>
          <cell r="B6297" t="str">
            <v>CONTRAPISO EM ARGAMASSA PRONTA, PREPARO MANUAL, APLICADO EM ÁREAS MOLHADAS SOBRE IMPERMEABILIZAÇÃO, ACABAMENTO NÃO REFORÇADO, ESPESSURA 4CM. AF_07/2021</v>
          </cell>
          <cell r="C6297" t="str">
            <v>M2</v>
          </cell>
          <cell r="D6297">
            <v>148.22999999999999</v>
          </cell>
          <cell r="E6297" t="str">
            <v>PISOS</v>
          </cell>
          <cell r="F6297" t="str">
            <v>REGULARIZACAO DE CONTRA-PISOS E OUTRAS SUPERFICIES</v>
          </cell>
          <cell r="G6297" t="str">
            <v>SINAPI Nov/23</v>
          </cell>
        </row>
        <row r="6298">
          <cell r="A6298">
            <v>88470</v>
          </cell>
          <cell r="B6298" t="str">
            <v>CONTRAPISO COM ARGAMASSA AUTONIVELANTE, APLICADO SOBRE LAJE, NÃO ADERIDO, ESPESSURA 3CM. AF_07/2021</v>
          </cell>
          <cell r="C6298" t="str">
            <v>M2</v>
          </cell>
          <cell r="D6298">
            <v>24.17</v>
          </cell>
          <cell r="E6298" t="str">
            <v>PISOS</v>
          </cell>
          <cell r="F6298" t="str">
            <v>REGULARIZACAO DE CONTRA-PISOS E OUTRAS SUPERFICIES</v>
          </cell>
          <cell r="G6298" t="str">
            <v>SINAPI Nov/23</v>
          </cell>
        </row>
        <row r="6299">
          <cell r="A6299">
            <v>88471</v>
          </cell>
          <cell r="B6299" t="str">
            <v>CONTRAPISO COM ARGAMASSA AUTONIVELANTE, APLICADO SOBRE LAJE, NÃO ADERIDO, ESPESSURA 4CM. AF_07/2021</v>
          </cell>
          <cell r="C6299" t="str">
            <v>M2</v>
          </cell>
          <cell r="D6299">
            <v>30.38</v>
          </cell>
          <cell r="E6299" t="str">
            <v>PISOS</v>
          </cell>
          <cell r="F6299" t="str">
            <v>REGULARIZACAO DE CONTRA-PISOS E OUTRAS SUPERFICIES</v>
          </cell>
          <cell r="G6299" t="str">
            <v>SINAPI Nov/23</v>
          </cell>
        </row>
        <row r="6300">
          <cell r="A6300">
            <v>88472</v>
          </cell>
          <cell r="B6300" t="str">
            <v>CONTRAPISO COM ARGAMASSA AUTONIVELANTE, APLICADO SOBRE LAJE, NÃO ADERIDO, ESPESSURA 5CM. AF_07/2021</v>
          </cell>
          <cell r="C6300" t="str">
            <v>M2</v>
          </cell>
          <cell r="D6300">
            <v>35.299999999999997</v>
          </cell>
          <cell r="E6300" t="str">
            <v>PISOS</v>
          </cell>
          <cell r="F6300" t="str">
            <v>REGULARIZACAO DE CONTRA-PISOS E OUTRAS SUPERFICIES</v>
          </cell>
          <cell r="G6300" t="str">
            <v>SINAPI Nov/23</v>
          </cell>
        </row>
        <row r="6301">
          <cell r="A6301">
            <v>88476</v>
          </cell>
          <cell r="B6301" t="str">
            <v>CONTRAPISO COM ARGAMASSA AUTONIVELANTE, APLICADO SOBRE LAJE, ADERIDO, ESPESSURA 2CM. AF_07/2021</v>
          </cell>
          <cell r="C6301" t="str">
            <v>M2</v>
          </cell>
          <cell r="D6301">
            <v>20.73</v>
          </cell>
          <cell r="E6301" t="str">
            <v>PISOS</v>
          </cell>
          <cell r="F6301" t="str">
            <v>REGULARIZACAO DE CONTRA-PISOS E OUTRAS SUPERFICIES</v>
          </cell>
          <cell r="G6301" t="str">
            <v>SINAPI Nov/23</v>
          </cell>
        </row>
        <row r="6302">
          <cell r="A6302">
            <v>88477</v>
          </cell>
          <cell r="B6302" t="str">
            <v>CONTRAPISO COM ARGAMASSA AUTONIVELANTE, APLICADO SOBRE LAJE, ADERIDO, ESPESSURA 3CM. AF_07/2021</v>
          </cell>
          <cell r="C6302" t="str">
            <v>M2</v>
          </cell>
          <cell r="D6302">
            <v>28.56</v>
          </cell>
          <cell r="E6302" t="str">
            <v>PISOS</v>
          </cell>
          <cell r="F6302" t="str">
            <v>REGULARIZACAO DE CONTRA-PISOS E OUTRAS SUPERFICIES</v>
          </cell>
          <cell r="G6302" t="str">
            <v>SINAPI Nov/23</v>
          </cell>
        </row>
        <row r="6303">
          <cell r="A6303">
            <v>88478</v>
          </cell>
          <cell r="B6303" t="str">
            <v>CONTRAPISO COM ARGAMASSA AUTONIVELANTE, APLICADO SOBRE LAJE, ADERIDO, ESPESSURA 4CM. AF_07/2021</v>
          </cell>
          <cell r="C6303" t="str">
            <v>M2</v>
          </cell>
          <cell r="D6303">
            <v>35.04</v>
          </cell>
          <cell r="E6303" t="str">
            <v>PISOS</v>
          </cell>
          <cell r="F6303" t="str">
            <v>REGULARIZACAO DE CONTRA-PISOS E OUTRAS SUPERFICIES</v>
          </cell>
          <cell r="G6303" t="str">
            <v>SINAPI Nov/23</v>
          </cell>
        </row>
        <row r="6304">
          <cell r="A6304">
            <v>90930</v>
          </cell>
          <cell r="B6304" t="str">
            <v>CONTRAPISO ACÚSTICO EM ARGAMASSA TRAÇO 1:4 (CIMENTO E AREIA), PREPARO MECÂNICO COM BETONEIRA 400L, APLICADO EM ÁREAS SECAS, ACABAMENTO NÃO REFORÇADO, ESPESSURA 5CM. AF_07/2021</v>
          </cell>
          <cell r="C6304" t="str">
            <v>M2</v>
          </cell>
          <cell r="D6304">
            <v>76.36</v>
          </cell>
          <cell r="E6304" t="str">
            <v>PISOS</v>
          </cell>
          <cell r="F6304" t="str">
            <v>REGULARIZACAO DE CONTRA-PISOS E OUTRAS SUPERFICIES</v>
          </cell>
          <cell r="G6304" t="str">
            <v>SINAPI Nov/23</v>
          </cell>
        </row>
        <row r="6305">
          <cell r="A6305">
            <v>90932</v>
          </cell>
          <cell r="B6305" t="str">
            <v>CONTRAPISO ACÚSTICO EM ARGAMASSA TRAÇO 1:4 (CIMENTO E AREIA), PREPARO MANUAL, APLICADO EM ÁREAS SECAS, ACABAMENTO NÃO REFORÇADO, ESPESSURA 5CM. AF_07/2021</v>
          </cell>
          <cell r="C6305" t="str">
            <v>M2</v>
          </cell>
          <cell r="D6305">
            <v>86.35</v>
          </cell>
          <cell r="E6305" t="str">
            <v>PISOS</v>
          </cell>
          <cell r="F6305" t="str">
            <v>REGULARIZACAO DE CONTRA-PISOS E OUTRAS SUPERFICIES</v>
          </cell>
          <cell r="G6305" t="str">
            <v>SINAPI Nov/23</v>
          </cell>
        </row>
        <row r="6306">
          <cell r="A6306">
            <v>90933</v>
          </cell>
          <cell r="B6306" t="str">
            <v>CONTRAPISO ACÚSTICO EM ARGAMASSA PRONTA, PREPARO MECÂNICO COM MISTURADOR 300 KG, APLICADO EM ÁREAS SECAS, ACABAMENTO NÃO REFORÇADO, ESPESSURA 5CM. AF_07/2021</v>
          </cell>
          <cell r="C6306" t="str">
            <v>M2</v>
          </cell>
          <cell r="D6306">
            <v>166.14</v>
          </cell>
          <cell r="E6306" t="str">
            <v>PISOS</v>
          </cell>
          <cell r="F6306" t="str">
            <v>REGULARIZACAO DE CONTRA-PISOS E OUTRAS SUPERFICIES</v>
          </cell>
          <cell r="G6306" t="str">
            <v>SINAPI Nov/23</v>
          </cell>
        </row>
        <row r="6307">
          <cell r="A6307">
            <v>90934</v>
          </cell>
          <cell r="B6307" t="str">
            <v>CONTRAPISO ACÚSTICO EM ARGAMASSA PRONTA, PREPARO MANUAL, APLICADO EM ÁREAS SECAS, ACABAMENTO NÃO REFORÇADO, ESPESSURA 5CM. AF_07/2021</v>
          </cell>
          <cell r="C6307" t="str">
            <v>M2</v>
          </cell>
          <cell r="D6307">
            <v>183.34</v>
          </cell>
          <cell r="E6307" t="str">
            <v>PISOS</v>
          </cell>
          <cell r="F6307" t="str">
            <v>REGULARIZACAO DE CONTRA-PISOS E OUTRAS SUPERFICIES</v>
          </cell>
          <cell r="G6307" t="str">
            <v>SINAPI Nov/23</v>
          </cell>
        </row>
        <row r="6308">
          <cell r="A6308">
            <v>90940</v>
          </cell>
          <cell r="B6308" t="str">
            <v>CONTRAPISO ACÚSTICO EM ARGAMASSA TRAÇO 1:4 (CIMENTO E AREIA), PREPARO MECÂNICO COM BETONEIRA 400L, APLICADO EM ÁREAS SECAS, ACABAMENTO NÃO REFORÇADO, ESPESSURA 6CM. AF_07/2021</v>
          </cell>
          <cell r="C6308" t="str">
            <v>M2</v>
          </cell>
          <cell r="D6308">
            <v>81.23</v>
          </cell>
          <cell r="E6308" t="str">
            <v>PISOS</v>
          </cell>
          <cell r="F6308" t="str">
            <v>REGULARIZACAO DE CONTRA-PISOS E OUTRAS SUPERFICIES</v>
          </cell>
          <cell r="G6308" t="str">
            <v>SINAPI Nov/23</v>
          </cell>
        </row>
        <row r="6309">
          <cell r="A6309">
            <v>90942</v>
          </cell>
          <cell r="B6309" t="str">
            <v>CONTRAPISO ACÚSTICO EM ARGAMASSA TRAÇO 1:4 (CIMENTO E AREIA), PREPARO MANUAL, APLICADO EM ÁREAS SECAS, ACABAMENTO NÃO REFORÇADO, ESPESSURA 6CM. AF_07/2021</v>
          </cell>
          <cell r="C6309" t="str">
            <v>M2</v>
          </cell>
          <cell r="D6309">
            <v>92.11</v>
          </cell>
          <cell r="E6309" t="str">
            <v>PISOS</v>
          </cell>
          <cell r="F6309" t="str">
            <v>REGULARIZACAO DE CONTRA-PISOS E OUTRAS SUPERFICIES</v>
          </cell>
          <cell r="G6309" t="str">
            <v>SINAPI Nov/23</v>
          </cell>
        </row>
        <row r="6310">
          <cell r="A6310">
            <v>90943</v>
          </cell>
          <cell r="B6310" t="str">
            <v>CONTRAPISO ACÚSTICO EM ARGAMASSA PRONTA, PREPARO MECÂNICO COM MISTURADOR 300 KG, APLICADO EM ÁREAS SECAS, ACABAMENTO NÃO REFORÇADO, ESPESSURA 6CM. AF_07/2021</v>
          </cell>
          <cell r="C6310" t="str">
            <v>M2</v>
          </cell>
          <cell r="D6310">
            <v>179</v>
          </cell>
          <cell r="E6310" t="str">
            <v>PISOS</v>
          </cell>
          <cell r="F6310" t="str">
            <v>REGULARIZACAO DE CONTRA-PISOS E OUTRAS SUPERFICIES</v>
          </cell>
          <cell r="G6310" t="str">
            <v>SINAPI Nov/23</v>
          </cell>
        </row>
        <row r="6311">
          <cell r="A6311">
            <v>90944</v>
          </cell>
          <cell r="B6311" t="str">
            <v>CONTRAPISO ACÚSTICO EM ARGAMASSA PRONTA, PREPARO MANUAL, APLICADO EM ÁREAS SECA, ACABAMENTO NÃO REFORÇADO, ESPESSURA 6CM. AF_07/2021</v>
          </cell>
          <cell r="C6311" t="str">
            <v>M2</v>
          </cell>
          <cell r="D6311">
            <v>197.73</v>
          </cell>
          <cell r="E6311" t="str">
            <v>PISOS</v>
          </cell>
          <cell r="F6311" t="str">
            <v>REGULARIZACAO DE CONTRA-PISOS E OUTRAS SUPERFICIES</v>
          </cell>
          <cell r="G6311" t="str">
            <v>SINAPI Nov/23</v>
          </cell>
        </row>
        <row r="6312">
          <cell r="A6312">
            <v>90950</v>
          </cell>
          <cell r="B6312" t="str">
            <v>CONTRAPISO ACÚSTICO EM ARGAMASSA TRAÇO 1:4 (CIMENTO E AREIA), PREPARO MECÂNICO COM BETONEIRA 400L, APLICADO EM ÁREAS SECAS, ACABAMENTO NÃO REFORÇADO, ESPESSURA 7CM. AF_07/2021</v>
          </cell>
          <cell r="C6312" t="str">
            <v>M2</v>
          </cell>
          <cell r="D6312">
            <v>90.17</v>
          </cell>
          <cell r="E6312" t="str">
            <v>PISOS</v>
          </cell>
          <cell r="F6312" t="str">
            <v>REGULARIZACAO DE CONTRA-PISOS E OUTRAS SUPERFICIES</v>
          </cell>
          <cell r="G6312" t="str">
            <v>SINAPI Nov/23</v>
          </cell>
        </row>
        <row r="6313">
          <cell r="A6313">
            <v>90952</v>
          </cell>
          <cell r="B6313" t="str">
            <v>CONTRAPISO ACÚSTICO EM ARGAMASSA TRAÇO 1:4 (CIMENTO E AREIA), PREPARO MANUAL, APLICADO EM ÁREAS SECAS, ACABAMENTO NÃO REFORÇADO, ESPESSURA 7CM. AF_07/2021</v>
          </cell>
          <cell r="C6313" t="str">
            <v>M2</v>
          </cell>
          <cell r="D6313">
            <v>102.68</v>
          </cell>
          <cell r="E6313" t="str">
            <v>PISOS</v>
          </cell>
          <cell r="F6313" t="str">
            <v>REGULARIZACAO DE CONTRA-PISOS E OUTRAS SUPERFICIES</v>
          </cell>
          <cell r="G6313" t="str">
            <v>SINAPI Nov/23</v>
          </cell>
        </row>
        <row r="6314">
          <cell r="A6314">
            <v>90953</v>
          </cell>
          <cell r="B6314" t="str">
            <v>CONTRAPISO ACÚSTICO EM ARGAMASSA PRONTA, PREPARO MECÂNICO COM MISTURADOR 300 KG, APLICADO EM ÁREAS SECAS, ACABAMENTO NÃO REFORÇADO, ESPESSURA 7CM. AF_07/2021</v>
          </cell>
          <cell r="C6314" t="str">
            <v>M2</v>
          </cell>
          <cell r="D6314">
            <v>202.58</v>
          </cell>
          <cell r="E6314" t="str">
            <v>PISOS</v>
          </cell>
          <cell r="F6314" t="str">
            <v>REGULARIZACAO DE CONTRA-PISOS E OUTRAS SUPERFICIES</v>
          </cell>
          <cell r="G6314" t="str">
            <v>SINAPI Nov/23</v>
          </cell>
        </row>
        <row r="6315">
          <cell r="A6315">
            <v>90954</v>
          </cell>
          <cell r="B6315" t="str">
            <v>CONTRAPISO ACÚSTICO EM ARGAMASSA PRONTA, PREPARO MANUAL, APLICADO EM ÁREAS SECAS, ACABAMENTO NÃO REFORÇADO, ESPESSURA 7CM. AF_07/2021</v>
          </cell>
          <cell r="C6315" t="str">
            <v>M2</v>
          </cell>
          <cell r="D6315">
            <v>224.12</v>
          </cell>
          <cell r="E6315" t="str">
            <v>PISOS</v>
          </cell>
          <cell r="F6315" t="str">
            <v>REGULARIZACAO DE CONTRA-PISOS E OUTRAS SUPERFICIES</v>
          </cell>
          <cell r="G6315" t="str">
            <v>SINAPI Nov/23</v>
          </cell>
        </row>
        <row r="6316">
          <cell r="A6316">
            <v>94438</v>
          </cell>
          <cell r="B6316" t="str">
            <v>(COMPOSIÇÃO REPRESENTATIVA) DO SERVIÇO DE CONTRAPISO EM ARGAMASSA TRAÇO 1:4 (CIM E AREIA), EM BETONEIRA 400 L, ESPESSURA 3 CM ÁREAS SECAS E 3 CM ÁREAS MOLHADAS, PARA EDIFICAÇÃO HABITACIONAL UNIFAMILIAR (CASA) E EDIFICAÇÃO PÚBLICA PADRÃO. AF_11/2014</v>
          </cell>
          <cell r="C6316" t="str">
            <v>M2</v>
          </cell>
          <cell r="D6316">
            <v>41.44</v>
          </cell>
          <cell r="E6316" t="str">
            <v>PISOS</v>
          </cell>
          <cell r="F6316" t="str">
            <v>REGULARIZACAO DE CONTRA-PISOS E OUTRAS SUPERFICIES</v>
          </cell>
          <cell r="G6316" t="str">
            <v>SINAPI Nov/23</v>
          </cell>
        </row>
        <row r="6317">
          <cell r="A6317">
            <v>94439</v>
          </cell>
          <cell r="B6317" t="str">
            <v>(COMPOSIÇÃO REPRESENTATIVA) DO SERVIÇO DE CONTRAPISO EM ARGAMASSA TRAÇO 1:4 (CIM E AREIA), BETONEIRA 400 L, E = 4 CM ÁREAS SECAS E  MOLHADAS SOBRE LAJE , E = 3 CM ÁREAS MOLHADAS SOBRE IMPERMEABILIZAÇÃO, CASA E EDIFICAÇÃO PÚBLICA PADRÃO. AF_11/2014</v>
          </cell>
          <cell r="C6317" t="str">
            <v>M2</v>
          </cell>
          <cell r="D6317">
            <v>46.37</v>
          </cell>
          <cell r="E6317" t="str">
            <v>PISOS</v>
          </cell>
          <cell r="F6317" t="str">
            <v>REGULARIZACAO DE CONTRA-PISOS E OUTRAS SUPERFICIES</v>
          </cell>
          <cell r="G6317" t="str">
            <v>SINAPI Nov/23</v>
          </cell>
        </row>
        <row r="6318">
          <cell r="A6318">
            <v>94779</v>
          </cell>
          <cell r="B6318" t="str">
            <v>(COMPOSIÇÃO REPRESENTATIVA) DO SERVIÇO DE CONTRAPISO EM ARGAMASSA TRAÇO 1:4 (CIM E AREIA), EM BETONEIRA 400 L, ESPESSURA 3 CM ÁREAS SECAS E 3 CM ÁREAS MOLHADAS, PARA EDIFICAÇÃO HABITACIONAL MULTIFAMILIAR (PRÉDIO). AF_11/2014</v>
          </cell>
          <cell r="C6318" t="str">
            <v>M2</v>
          </cell>
          <cell r="D6318">
            <v>39.6</v>
          </cell>
          <cell r="E6318" t="str">
            <v>PISOS</v>
          </cell>
          <cell r="F6318" t="str">
            <v>REGULARIZACAO DE CONTRA-PISOS E OUTRAS SUPERFICIES</v>
          </cell>
          <cell r="G6318" t="str">
            <v>SINAPI Nov/23</v>
          </cell>
        </row>
        <row r="6319">
          <cell r="A6319">
            <v>94782</v>
          </cell>
          <cell r="B6319" t="str">
            <v>(COMPOSIÇÃO REPRESENTATIVA) DO SERVIÇO DE CONTRAPISO EM ARGAMASSA TRAÇO 1:4 (CIM E AREIA), BETONEIRA 400 L, E = 4 CM ÁREAS SECAS E  MOLHADAS SOBRE LAJE , E = 3 CM ÁREAS MOLHADAS SOBRE IMPERMEABILIZAÇÃO, PARA EDIFICAÇÃO MULTIFAMILIAR. AF_11/2014</v>
          </cell>
          <cell r="C6319" t="str">
            <v>M2</v>
          </cell>
          <cell r="D6319">
            <v>45.07</v>
          </cell>
          <cell r="E6319" t="str">
            <v>PISOS</v>
          </cell>
          <cell r="F6319" t="str">
            <v>REGULARIZACAO DE CONTRA-PISOS E OUTRAS SUPERFICIES</v>
          </cell>
          <cell r="G6319" t="str">
            <v>SINAPI Nov/23</v>
          </cell>
        </row>
        <row r="6320">
          <cell r="A6320">
            <v>102803</v>
          </cell>
          <cell r="B6320" t="str">
            <v>REFORÇO SUPERFICIAL PARA CONTRAPISOS DE ARGAMASSA SEMI-SECA. AF_07/2021</v>
          </cell>
          <cell r="C6320" t="str">
            <v>M2</v>
          </cell>
          <cell r="D6320">
            <v>2.65</v>
          </cell>
          <cell r="E6320" t="str">
            <v>PISOS</v>
          </cell>
          <cell r="F6320" t="str">
            <v>REGULARIZACAO DE CONTRA-PISOS E OUTRAS SUPERFICIES</v>
          </cell>
          <cell r="G6320" t="str">
            <v>SINAPI Nov/23</v>
          </cell>
        </row>
        <row r="6321">
          <cell r="A6321">
            <v>101742</v>
          </cell>
          <cell r="B6321" t="str">
            <v>RODAPÉ BORRACHA LISO, ALTURA = 7CM, ESPESSURA = 2 MM, PARA ARGAMASSA. AF_09/2020</v>
          </cell>
          <cell r="C6321" t="str">
            <v>M</v>
          </cell>
          <cell r="D6321">
            <v>63.91</v>
          </cell>
          <cell r="E6321" t="str">
            <v>PISOS</v>
          </cell>
          <cell r="F6321" t="str">
            <v>RODAPE VINILICO/BORRACHA</v>
          </cell>
          <cell r="G6321" t="str">
            <v>SINAPI Nov/23</v>
          </cell>
        </row>
        <row r="6322">
          <cell r="A6322">
            <v>87878</v>
          </cell>
          <cell r="B6322" t="str">
            <v>CHAPISCO APLICADO EM ALVENARIAS E ESTRUTURAS DE CONCRETO INTERNAS, COM COLHER DE PEDREIRO.  ARGAMASSA TRAÇO 1:3 COM PREPARO MANUAL. AF_10/2022</v>
          </cell>
          <cell r="C6322" t="str">
            <v>M2</v>
          </cell>
          <cell r="D6322">
            <v>5.13</v>
          </cell>
          <cell r="E6322" t="str">
            <v>REVESTIMENTO E TRATAMENTO DE SUPERFICIES</v>
          </cell>
          <cell r="F6322" t="str">
            <v>CHAPISCO</v>
          </cell>
          <cell r="G6322" t="str">
            <v>SINAPI Nov/23</v>
          </cell>
        </row>
        <row r="6323">
          <cell r="A6323">
            <v>87879</v>
          </cell>
          <cell r="B6323" t="str">
            <v>CHAPISCO APLICADO EM ALVENARIAS E ESTRUTURAS DE CONCRETO INTERNAS, COM COLHER DE PEDREIRO.  ARGAMASSA TRAÇO 1:3 COM PREPARO EM BETONEIRA 400L. AF_10/2022</v>
          </cell>
          <cell r="C6323" t="str">
            <v>M2</v>
          </cell>
          <cell r="D6323">
            <v>4.46</v>
          </cell>
          <cell r="E6323" t="str">
            <v>REVESTIMENTO E TRATAMENTO DE SUPERFICIES</v>
          </cell>
          <cell r="F6323" t="str">
            <v>CHAPISCO</v>
          </cell>
          <cell r="G6323" t="str">
            <v>SINAPI Nov/23</v>
          </cell>
        </row>
        <row r="6324">
          <cell r="A6324">
            <v>87881</v>
          </cell>
          <cell r="B6324" t="str">
            <v>CHAPISCO APLICADO NO TETO OU EM ALVENARIA E ESTRUTURA, COM ROLO PARA TEXTURA ACRÍLICA. ARGAMASSA TRAÇO 1:4 E EMULSÃO POLIMÉRICA (ADESIVO) COM PREPARO MANUAL. AF_10/2022</v>
          </cell>
          <cell r="C6324" t="str">
            <v>M2</v>
          </cell>
          <cell r="D6324">
            <v>7.27</v>
          </cell>
          <cell r="E6324" t="str">
            <v>REVESTIMENTO E TRATAMENTO DE SUPERFICIES</v>
          </cell>
          <cell r="F6324" t="str">
            <v>CHAPISCO</v>
          </cell>
          <cell r="G6324" t="str">
            <v>SINAPI Nov/23</v>
          </cell>
        </row>
        <row r="6325">
          <cell r="A6325">
            <v>87882</v>
          </cell>
          <cell r="B6325" t="str">
            <v>CHAPISCO APLICADO NO TETO OU EM ALVENARIA E ESTRUTURA, COM ROLO PARA TEXTURA ACRÍLICA. ARGAMASSA TRAÇO 1:4 E EMULSÃO POLIMÉRICA (ADESIVO) COM PREPARO EM BETONEIRA 400L. AF_10/2022</v>
          </cell>
          <cell r="C6325" t="str">
            <v>M2</v>
          </cell>
          <cell r="D6325">
            <v>7.04</v>
          </cell>
          <cell r="E6325" t="str">
            <v>REVESTIMENTO E TRATAMENTO DE SUPERFICIES</v>
          </cell>
          <cell r="F6325" t="str">
            <v>CHAPISCO</v>
          </cell>
          <cell r="G6325" t="str">
            <v>SINAPI Nov/23</v>
          </cell>
        </row>
        <row r="6326">
          <cell r="A6326">
            <v>87884</v>
          </cell>
          <cell r="B6326" t="str">
            <v>CHAPISCO APLICADO NO TETO OU EM ALVENARIA E ESTRUTURA, COM ROLO PARA TEXTURA ACRÍLICA. ARGAMASSA INDUSTRIALIZADA COM PREPARO MANUAL. AF_10/2022</v>
          </cell>
          <cell r="C6326" t="str">
            <v>M2</v>
          </cell>
          <cell r="D6326">
            <v>10.01</v>
          </cell>
          <cell r="E6326" t="str">
            <v>REVESTIMENTO E TRATAMENTO DE SUPERFICIES</v>
          </cell>
          <cell r="F6326" t="str">
            <v>CHAPISCO</v>
          </cell>
          <cell r="G6326" t="str">
            <v>SINAPI Nov/23</v>
          </cell>
        </row>
        <row r="6327">
          <cell r="A6327">
            <v>87885</v>
          </cell>
          <cell r="B6327" t="str">
            <v>CHAPISCO APLICADO NO TETO OU EM ALVENARIA E ESTRUTURA, COM ROLO PARA TEXTURA ACRÍLICA. ARGAMASSA INDUSTRIALIZADA COM PREPARO EM MISTURADOR 300 KG. AF_10/2022</v>
          </cell>
          <cell r="C6327" t="str">
            <v>M2</v>
          </cell>
          <cell r="D6327">
            <v>9.51</v>
          </cell>
          <cell r="E6327" t="str">
            <v>REVESTIMENTO E TRATAMENTO DE SUPERFICIES</v>
          </cell>
          <cell r="F6327" t="str">
            <v>CHAPISCO</v>
          </cell>
          <cell r="G6327" t="str">
            <v>SINAPI Nov/23</v>
          </cell>
        </row>
        <row r="6328">
          <cell r="A6328">
            <v>87886</v>
          </cell>
          <cell r="B6328" t="str">
            <v>CHAPISCO APLICADO NO TETO OU EM ESTRUTURA, COM DESEMPENADEIRA DENTADA. ARGAMASSA INDUSTRIALIZADA COM PREPARO MANUAL. AF_10/2022</v>
          </cell>
          <cell r="C6328" t="str">
            <v>M2</v>
          </cell>
          <cell r="D6328">
            <v>17.809999999999999</v>
          </cell>
          <cell r="E6328" t="str">
            <v>REVESTIMENTO E TRATAMENTO DE SUPERFICIES</v>
          </cell>
          <cell r="F6328" t="str">
            <v>CHAPISCO</v>
          </cell>
          <cell r="G6328" t="str">
            <v>SINAPI Nov/23</v>
          </cell>
        </row>
        <row r="6329">
          <cell r="A6329">
            <v>87887</v>
          </cell>
          <cell r="B6329" t="str">
            <v>CHAPISCO APLICADO NO TETO OU EM ESTRUTURA, COM DESEMPENADEIRA DENTADA. ARGAMASSA INDUSTRIALIZADA COM PREPARO EM MISTURADOR 300 KG. AF_10/2022</v>
          </cell>
          <cell r="C6329" t="str">
            <v>M2</v>
          </cell>
          <cell r="D6329">
            <v>16.73</v>
          </cell>
          <cell r="E6329" t="str">
            <v>REVESTIMENTO E TRATAMENTO DE SUPERFICIES</v>
          </cell>
          <cell r="F6329" t="str">
            <v>CHAPISCO</v>
          </cell>
          <cell r="G6329" t="str">
            <v>SINAPI Nov/23</v>
          </cell>
        </row>
        <row r="6330">
          <cell r="A6330">
            <v>87888</v>
          </cell>
          <cell r="B6330" t="str">
            <v>CHAPISCO APLICADO EM ALVENARIA (SEM PRESENÇA DE VÃOS) E ESTRUTURAS DE CONCRETO DE FACHADA, COM ROLO PARA TEXTURA ACRÍLICA.  ARGAMASSA TRAÇO 1:4 E EMULSÃO POLIMÉRICA (ADESIVO) COM PREPARO MANUAL. AF_10/2022</v>
          </cell>
          <cell r="C6330" t="str">
            <v>M2</v>
          </cell>
          <cell r="D6330">
            <v>9.18</v>
          </cell>
          <cell r="E6330" t="str">
            <v>REVESTIMENTO E TRATAMENTO DE SUPERFICIES</v>
          </cell>
          <cell r="F6330" t="str">
            <v>CHAPISCO</v>
          </cell>
          <cell r="G6330" t="str">
            <v>SINAPI Nov/23</v>
          </cell>
        </row>
        <row r="6331">
          <cell r="A6331">
            <v>87889</v>
          </cell>
          <cell r="B6331" t="str">
            <v>CHAPISCO APLICADO EM ALVENARIA (SEM PRESENÇA DE VÃOS) E ESTRUTURAS DE CONCRETO DE FACHADA, COM ROLO PARA TEXTURA ACRÍLICA.  ARGAMASSA TRAÇO 1:4 E EMULSÃO POLIMÉRICA (ADESIVO) COM PREPARO EM BETONEIRA 400L. AF_10/2022</v>
          </cell>
          <cell r="C6331" t="str">
            <v>M2</v>
          </cell>
          <cell r="D6331">
            <v>8.9499999999999993</v>
          </cell>
          <cell r="E6331" t="str">
            <v>REVESTIMENTO E TRATAMENTO DE SUPERFICIES</v>
          </cell>
          <cell r="F6331" t="str">
            <v>CHAPISCO</v>
          </cell>
          <cell r="G6331" t="str">
            <v>SINAPI Nov/23</v>
          </cell>
        </row>
        <row r="6332">
          <cell r="A6332">
            <v>87891</v>
          </cell>
          <cell r="B6332" t="str">
            <v>CHAPISCO APLICADO EM ALVENARIA (SEM PRESENÇA DE VÃOS) E ESTRUTURAS DE CONCRETO DE FACHADA, COM ROLO PARA TEXTURA ACRÍLICA. ARGAMASSA INDUSTRIALIZADA COM PREPARO MANUAL. AF_10/2022</v>
          </cell>
          <cell r="C6332" t="str">
            <v>M2</v>
          </cell>
          <cell r="D6332">
            <v>11.92</v>
          </cell>
          <cell r="E6332" t="str">
            <v>REVESTIMENTO E TRATAMENTO DE SUPERFICIES</v>
          </cell>
          <cell r="F6332" t="str">
            <v>CHAPISCO</v>
          </cell>
          <cell r="G6332" t="str">
            <v>SINAPI Nov/23</v>
          </cell>
        </row>
        <row r="6333">
          <cell r="A6333">
            <v>87892</v>
          </cell>
          <cell r="B6333" t="str">
            <v>CHAPISCO APLICADO EM ALVENARIA (SEM PRESENÇA DE VÃOS) E ESTRUTURAS DE CONCRETO DE FACHADA, COM ROLO PARA TEXTURA ACRÍLICA.  ARGAMASSA INDUSTRIALIZADA COM PREPARO EM MISTURADOR 300 KG. AF_10/2022</v>
          </cell>
          <cell r="C6333" t="str">
            <v>M2</v>
          </cell>
          <cell r="D6333">
            <v>11.42</v>
          </cell>
          <cell r="E6333" t="str">
            <v>REVESTIMENTO E TRATAMENTO DE SUPERFICIES</v>
          </cell>
          <cell r="F6333" t="str">
            <v>CHAPISCO</v>
          </cell>
          <cell r="G6333" t="str">
            <v>SINAPI Nov/23</v>
          </cell>
        </row>
        <row r="6334">
          <cell r="A6334">
            <v>87893</v>
          </cell>
          <cell r="B6334" t="str">
            <v>CHAPISCO APLICADO EM ALVENARIA (SEM PRESENÇA DE VÃOS) E ESTRUTURAS DE CONCRETO DE FACHADA, COM COLHER DE PEDREIRO.  ARGAMASSA TRAÇO 1:3 COM PREPARO MANUAL. AF_10/2022</v>
          </cell>
          <cell r="C6334" t="str">
            <v>M2</v>
          </cell>
          <cell r="D6334">
            <v>7.97</v>
          </cell>
          <cell r="E6334" t="str">
            <v>REVESTIMENTO E TRATAMENTO DE SUPERFICIES</v>
          </cell>
          <cell r="F6334" t="str">
            <v>CHAPISCO</v>
          </cell>
          <cell r="G6334" t="str">
            <v>SINAPI Nov/23</v>
          </cell>
        </row>
        <row r="6335">
          <cell r="A6335">
            <v>87894</v>
          </cell>
          <cell r="B6335" t="str">
            <v>CHAPISCO APLICADO EM ALVENARIA (SEM PRESENÇA DE VÃOS) E ESTRUTURAS DE CONCRETO DE FACHADA, COM COLHER DE PEDREIRO.  ARGAMASSA TRAÇO 1:3 COM PREPARO EM BETONEIRA 400L. AF_10/2022</v>
          </cell>
          <cell r="C6335" t="str">
            <v>M2</v>
          </cell>
          <cell r="D6335">
            <v>7.3</v>
          </cell>
          <cell r="E6335" t="str">
            <v>REVESTIMENTO E TRATAMENTO DE SUPERFICIES</v>
          </cell>
          <cell r="F6335" t="str">
            <v>CHAPISCO</v>
          </cell>
          <cell r="G6335" t="str">
            <v>SINAPI Nov/23</v>
          </cell>
        </row>
        <row r="6336">
          <cell r="A6336">
            <v>87896</v>
          </cell>
          <cell r="B6336" t="str">
            <v>CHAPISCO APLICADO EM ALVENARIA (SEM PRESENÇA DE VÃOS) E ESTRUTURAS DE CONCRETO DE FACHADA, COM EQUIPAMENTO DE PROJEÇÃO. ARGAMASSA TRAÇO 1:3 COM PREPARO MANUAL. AF_10/2022</v>
          </cell>
          <cell r="C6336" t="str">
            <v>M2</v>
          </cell>
          <cell r="D6336">
            <v>5.8</v>
          </cell>
          <cell r="E6336" t="str">
            <v>REVESTIMENTO E TRATAMENTO DE SUPERFICIES</v>
          </cell>
          <cell r="F6336" t="str">
            <v>CHAPISCO</v>
          </cell>
          <cell r="G6336" t="str">
            <v>SINAPI Nov/23</v>
          </cell>
        </row>
        <row r="6337">
          <cell r="A6337">
            <v>87897</v>
          </cell>
          <cell r="B6337" t="str">
            <v>CHAPISCO APLICADO EM ALVENARIA (SEM PRESENÇA DE VÃOS) E ESTRUTURAS DE CONCRETO DE FACHADA, COM EQUIPAMENTO DE PROJEÇÃO.  ARGAMASSA TRAÇO 1:3 COM PREPARO EM BETONEIRA 400 L. AF_10/2022</v>
          </cell>
          <cell r="C6337" t="str">
            <v>M2</v>
          </cell>
          <cell r="D6337">
            <v>5.13</v>
          </cell>
          <cell r="E6337" t="str">
            <v>REVESTIMENTO E TRATAMENTO DE SUPERFICIES</v>
          </cell>
          <cell r="F6337" t="str">
            <v>CHAPISCO</v>
          </cell>
          <cell r="G6337" t="str">
            <v>SINAPI Nov/23</v>
          </cell>
        </row>
        <row r="6338">
          <cell r="A6338">
            <v>87899</v>
          </cell>
          <cell r="B6338" t="str">
            <v>CHAPISCO APLICADO EM ALVENARIA (COM PRESENÇA DE VÃOS) E ESTRUTURAS DE CONCRETO DE FACHADA, COM ROLO PARA TEXTURA ACRÍLICA.  ARGAMASSA TRAÇO 1:4 E EMULSÃO POLIMÉRICA (ADESIVO) COM PREPARO MANUAL. AF_10/2022</v>
          </cell>
          <cell r="C6338" t="str">
            <v>M2</v>
          </cell>
          <cell r="D6338">
            <v>10.02</v>
          </cell>
          <cell r="E6338" t="str">
            <v>REVESTIMENTO E TRATAMENTO DE SUPERFICIES</v>
          </cell>
          <cell r="F6338" t="str">
            <v>CHAPISCO</v>
          </cell>
          <cell r="G6338" t="str">
            <v>SINAPI Nov/23</v>
          </cell>
        </row>
        <row r="6339">
          <cell r="A6339">
            <v>87900</v>
          </cell>
          <cell r="B6339" t="str">
            <v>CHAPISCO APLICADO EM ALVENARIA (COM PRESENÇA DE VÃOS) E ESTRUTURAS DE CONCRETO DE FACHADA, COM ROLO PARA TEXTURA ACRÍLICA.  ARGAMASSA TRAÇO 1:4 E EMULSÃO POLIMÉRICA (ADESIVO) COM PREPARO EM BETONEIRA 400L. AF_10/2022</v>
          </cell>
          <cell r="C6339" t="str">
            <v>M2</v>
          </cell>
          <cell r="D6339">
            <v>9.7899999999999991</v>
          </cell>
          <cell r="E6339" t="str">
            <v>REVESTIMENTO E TRATAMENTO DE SUPERFICIES</v>
          </cell>
          <cell r="F6339" t="str">
            <v>CHAPISCO</v>
          </cell>
          <cell r="G6339" t="str">
            <v>SINAPI Nov/23</v>
          </cell>
        </row>
        <row r="6340">
          <cell r="A6340">
            <v>87902</v>
          </cell>
          <cell r="B6340" t="str">
            <v>CHAPISCO APLICADO EM ALVENARIA (COM PRESENÇA DE VÃOS) E ESTRUTURAS DE CONCRETO DE FACHADA, COM ROLO PARA TEXTURA ACRÍLICA.  ARGAMASSA INDUSTRIALIZADA COM PREPARO MANUAL. AF_10/2022</v>
          </cell>
          <cell r="C6340" t="str">
            <v>M2</v>
          </cell>
          <cell r="D6340">
            <v>12.76</v>
          </cell>
          <cell r="E6340" t="str">
            <v>REVESTIMENTO E TRATAMENTO DE SUPERFICIES</v>
          </cell>
          <cell r="F6340" t="str">
            <v>CHAPISCO</v>
          </cell>
          <cell r="G6340" t="str">
            <v>SINAPI Nov/23</v>
          </cell>
        </row>
        <row r="6341">
          <cell r="A6341">
            <v>87903</v>
          </cell>
          <cell r="B6341" t="str">
            <v>CHAPISCO APLICADO EM ALVENARIA (COM PRESENÇA DE VÃOS) E ESTRUTURAS DE CONCRETO DE FACHADA, COM ROLO PARA TEXTURA ACRÍLICA.  ARGAMASSA INDUSTRIALIZADA COM PREPARO EM MISTURADOR 300 KG. AF_10/2022</v>
          </cell>
          <cell r="C6341" t="str">
            <v>M2</v>
          </cell>
          <cell r="D6341">
            <v>12.26</v>
          </cell>
          <cell r="E6341" t="str">
            <v>REVESTIMENTO E TRATAMENTO DE SUPERFICIES</v>
          </cell>
          <cell r="F6341" t="str">
            <v>CHAPISCO</v>
          </cell>
          <cell r="G6341" t="str">
            <v>SINAPI Nov/23</v>
          </cell>
        </row>
        <row r="6342">
          <cell r="A6342">
            <v>87904</v>
          </cell>
          <cell r="B6342" t="str">
            <v>CHAPISCO APLICADO EM ALVENARIA (COM PRESENÇA DE VÃOS) E ESTRUTURAS DE CONCRETO DE FACHADA, COM COLHER DE PEDREIRO.  ARGAMASSA TRAÇO 1:3 COM PREPARO MANUAL. AF_10/2022</v>
          </cell>
          <cell r="C6342" t="str">
            <v>M2</v>
          </cell>
          <cell r="D6342">
            <v>9.32</v>
          </cell>
          <cell r="E6342" t="str">
            <v>REVESTIMENTO E TRATAMENTO DE SUPERFICIES</v>
          </cell>
          <cell r="F6342" t="str">
            <v>CHAPISCO</v>
          </cell>
          <cell r="G6342" t="str">
            <v>SINAPI Nov/23</v>
          </cell>
        </row>
        <row r="6343">
          <cell r="A6343">
            <v>87905</v>
          </cell>
          <cell r="B6343" t="str">
            <v>CHAPISCO APLICADO EM ALVENARIA (COM PRESENÇA DE VÃOS) E ESTRUTURAS DE CONCRETO DE FACHADA, COM COLHER DE PEDREIRO.  ARGAMASSA TRAÇO 1:3 COM PREPARO EM BETONEIRA 400L. AF_10/2022</v>
          </cell>
          <cell r="C6343" t="str">
            <v>M2</v>
          </cell>
          <cell r="D6343">
            <v>8.65</v>
          </cell>
          <cell r="E6343" t="str">
            <v>REVESTIMENTO E TRATAMENTO DE SUPERFICIES</v>
          </cell>
          <cell r="F6343" t="str">
            <v>CHAPISCO</v>
          </cell>
          <cell r="G6343" t="str">
            <v>SINAPI Nov/23</v>
          </cell>
        </row>
        <row r="6344">
          <cell r="A6344">
            <v>87907</v>
          </cell>
          <cell r="B6344" t="str">
            <v>CHAPISCO APLICADO EM ALVENARIA (COM PRESENÇA DE VÃOS) E ESTRUTURAS DE CONCRETO DE FACHADA, COM EQUIPAMENTO DE PROJEÇÃO.  ARGAMASSA TRAÇO 1:3 COM PREPARO MANUAL. AF_10/2022</v>
          </cell>
          <cell r="C6344" t="str">
            <v>M2</v>
          </cell>
          <cell r="D6344">
            <v>7.04</v>
          </cell>
          <cell r="E6344" t="str">
            <v>REVESTIMENTO E TRATAMENTO DE SUPERFICIES</v>
          </cell>
          <cell r="F6344" t="str">
            <v>CHAPISCO</v>
          </cell>
          <cell r="G6344" t="str">
            <v>SINAPI Nov/23</v>
          </cell>
        </row>
        <row r="6345">
          <cell r="A6345">
            <v>87908</v>
          </cell>
          <cell r="B6345" t="str">
            <v>CHAPISCO APLICADO EM ALVENARIA (COM PRESENÇA DE VÃOS) E ESTRUTURAS DE CONCRETO DE FACHADA, COM EQUIPAMENTO DE PROJEÇÃO.  ARGAMASSA TRAÇO 1:3 COM PREPARO EM BETONEIRA 400 L. AF_10/2022</v>
          </cell>
          <cell r="C6345" t="str">
            <v>M2</v>
          </cell>
          <cell r="D6345">
            <v>6.37</v>
          </cell>
          <cell r="E6345" t="str">
            <v>REVESTIMENTO E TRATAMENTO DE SUPERFICIES</v>
          </cell>
          <cell r="F6345" t="str">
            <v>CHAPISCO</v>
          </cell>
          <cell r="G6345" t="str">
            <v>SINAPI Nov/23</v>
          </cell>
        </row>
        <row r="6346">
          <cell r="A6346">
            <v>87910</v>
          </cell>
          <cell r="B6346" t="str">
            <v>CHAPISCO APLICADO SOMENTE NA ESTRUTURA DE CONCRETO DA FACHADA, COM DESEMPENADEIRA DENTADA. ARGAMASSA INDUSTRIALIZADA COM PREPARO MANUAL. AF_10/2022</v>
          </cell>
          <cell r="C6346" t="str">
            <v>M2</v>
          </cell>
          <cell r="D6346">
            <v>24.19</v>
          </cell>
          <cell r="E6346" t="str">
            <v>REVESTIMENTO E TRATAMENTO DE SUPERFICIES</v>
          </cell>
          <cell r="F6346" t="str">
            <v>CHAPISCO</v>
          </cell>
          <cell r="G6346" t="str">
            <v>SINAPI Nov/23</v>
          </cell>
        </row>
        <row r="6347">
          <cell r="A6347">
            <v>87911</v>
          </cell>
          <cell r="B6347" t="str">
            <v>CHAPISCO APLICADO SOMENTE NA ESTRUTURA DE CONCRETO DA FACHADA, COM DESEMPENADEIRA DENTADA. ARGAMASSA INDUSTRIALIZADA COM PREPARO EM MISTURADOR 300 KG. AF_10/2022</v>
          </cell>
          <cell r="C6347" t="str">
            <v>M2</v>
          </cell>
          <cell r="D6347">
            <v>23.11</v>
          </cell>
          <cell r="E6347" t="str">
            <v>REVESTIMENTO E TRATAMENTO DE SUPERFICIES</v>
          </cell>
          <cell r="F6347" t="str">
            <v>CHAPISCO</v>
          </cell>
          <cell r="G6347" t="str">
            <v>SINAPI Nov/23</v>
          </cell>
        </row>
        <row r="6348">
          <cell r="A6348">
            <v>104410</v>
          </cell>
          <cell r="B6348" t="str">
            <v>CHAPISCO APLICADO EM ALVENARIA E ESTRUTURAS DE CONCRETO INTERNAS, COM EQUIPAMENTO DE PROJEÇÃO.  ARGAMASSA TRAÇO 1:3 COM PREPARO MANUAL. AF_10/2022</v>
          </cell>
          <cell r="C6348" t="str">
            <v>M2</v>
          </cell>
          <cell r="D6348">
            <v>5.22</v>
          </cell>
          <cell r="E6348" t="str">
            <v>REVESTIMENTO E TRATAMENTO DE SUPERFICIES</v>
          </cell>
          <cell r="F6348" t="str">
            <v>CHAPISCO</v>
          </cell>
          <cell r="G6348" t="str">
            <v>SINAPI Nov/23</v>
          </cell>
        </row>
        <row r="6349">
          <cell r="A6349">
            <v>104411</v>
          </cell>
          <cell r="B6349" t="str">
            <v>CHAPISCO APLICADO EM ALVENARIA E ESTRUTURAS DE CONCRETO INTERNAS, COM EQUIPAMENTO DE PROJEÇÃO.  ARGAMASSA TRAÇO 1:3 COM PREPARO EM BETONEIRA 400 L. AF_10/2022</v>
          </cell>
          <cell r="C6349" t="str">
            <v>M2</v>
          </cell>
          <cell r="D6349">
            <v>5.22</v>
          </cell>
          <cell r="E6349" t="str">
            <v>REVESTIMENTO E TRATAMENTO DE SUPERFICIES</v>
          </cell>
          <cell r="F6349" t="str">
            <v>CHAPISCO</v>
          </cell>
          <cell r="G6349" t="str">
            <v>SINAPI Nov/23</v>
          </cell>
        </row>
        <row r="6350">
          <cell r="A6350">
            <v>87411</v>
          </cell>
          <cell r="B6350" t="str">
            <v>APLICAÇÃO MANUAL DE GESSO DESEMPENADO (SEM TALISCAS) EM TETO DE AMBIENTES DE ÁREA MAIOR QUE 10M², ESPESSURA DE 0,5CM. AF_03/2023</v>
          </cell>
          <cell r="C6350" t="str">
            <v>M2</v>
          </cell>
          <cell r="D6350">
            <v>17.420000000000002</v>
          </cell>
          <cell r="E6350" t="str">
            <v>REVESTIMENTO E TRATAMENTO DE SUPERFICIES</v>
          </cell>
          <cell r="F6350" t="str">
            <v>EMBOCO</v>
          </cell>
          <cell r="G6350" t="str">
            <v>SINAPI Nov/23</v>
          </cell>
        </row>
        <row r="6351">
          <cell r="A6351">
            <v>87412</v>
          </cell>
          <cell r="B6351" t="str">
            <v>APLICAÇÃO MANUAL DE GESSO DESEMPENADO (SEM TALISCAS) EM TETO DE AMBIENTES DE ÁREA ENTRE 5M² E 10M², ESPESSURA DE 0,5CM. AF_03/2023</v>
          </cell>
          <cell r="C6351" t="str">
            <v>M2</v>
          </cell>
          <cell r="D6351">
            <v>27.04</v>
          </cell>
          <cell r="E6351" t="str">
            <v>REVESTIMENTO E TRATAMENTO DE SUPERFICIES</v>
          </cell>
          <cell r="F6351" t="str">
            <v>EMBOCO</v>
          </cell>
          <cell r="G6351" t="str">
            <v>SINAPI Nov/23</v>
          </cell>
        </row>
        <row r="6352">
          <cell r="A6352">
            <v>87413</v>
          </cell>
          <cell r="B6352" t="str">
            <v>APLICAÇÃO MANUAL DE GESSO DESEMPENADO (SEM TALISCAS) EM TETO DE AMBIENTES DE ÁREA MENOR QUE 5M², ESPESSURA DE 0,5CM. AF_03/2023</v>
          </cell>
          <cell r="C6352" t="str">
            <v>M2</v>
          </cell>
          <cell r="D6352">
            <v>32.58</v>
          </cell>
          <cell r="E6352" t="str">
            <v>REVESTIMENTO E TRATAMENTO DE SUPERFICIES</v>
          </cell>
          <cell r="F6352" t="str">
            <v>EMBOCO</v>
          </cell>
          <cell r="G6352" t="str">
            <v>SINAPI Nov/23</v>
          </cell>
        </row>
        <row r="6353">
          <cell r="A6353">
            <v>87414</v>
          </cell>
          <cell r="B6353" t="str">
            <v>APLICAÇÃO MANUAL DE GESSO DESEMPENADO (SEM TALISCAS) EM TETO DE AMBIENTES DE ÁREA MAIOR QUE 10M², ESPESSURA DE 1,0CM. AF_03/2023</v>
          </cell>
          <cell r="C6353" t="str">
            <v>M2</v>
          </cell>
          <cell r="D6353">
            <v>27.41</v>
          </cell>
          <cell r="E6353" t="str">
            <v>REVESTIMENTO E TRATAMENTO DE SUPERFICIES</v>
          </cell>
          <cell r="F6353" t="str">
            <v>EMBOCO</v>
          </cell>
          <cell r="G6353" t="str">
            <v>SINAPI Nov/23</v>
          </cell>
        </row>
        <row r="6354">
          <cell r="A6354">
            <v>87415</v>
          </cell>
          <cell r="B6354" t="str">
            <v>APLICAÇÃO MANUAL DE GESSO DESEMPENADO (SEM TALISCAS) EM TETO DE AMBIENTES DE ÁREA ENTRE 5M² E 10M², ESPESSURA DE 1,0CM. AF_03/2023</v>
          </cell>
          <cell r="C6354" t="str">
            <v>M2</v>
          </cell>
          <cell r="D6354">
            <v>37.04</v>
          </cell>
          <cell r="E6354" t="str">
            <v>REVESTIMENTO E TRATAMENTO DE SUPERFICIES</v>
          </cell>
          <cell r="F6354" t="str">
            <v>EMBOCO</v>
          </cell>
          <cell r="G6354" t="str">
            <v>SINAPI Nov/23</v>
          </cell>
        </row>
        <row r="6355">
          <cell r="A6355">
            <v>87416</v>
          </cell>
          <cell r="B6355" t="str">
            <v>APLICAÇÃO MANUAL DE GESSO DESEMPENADO (SEM TALISCAS) EM TETO DE AMBIENTES DE ÁREA MENOR QUE 5M², ESPESSURA DE 1,0CM. AF_03/2023</v>
          </cell>
          <cell r="C6355" t="str">
            <v>M2</v>
          </cell>
          <cell r="D6355">
            <v>42.57</v>
          </cell>
          <cell r="E6355" t="str">
            <v>REVESTIMENTO E TRATAMENTO DE SUPERFICIES</v>
          </cell>
          <cell r="F6355" t="str">
            <v>EMBOCO</v>
          </cell>
          <cell r="G6355" t="str">
            <v>SINAPI Nov/23</v>
          </cell>
        </row>
        <row r="6356">
          <cell r="A6356">
            <v>87418</v>
          </cell>
          <cell r="B6356" t="str">
            <v>APLICAÇÃO MANUAL DE GESSO DESEMPENADO (SEM TALISCAS) EM PAREDES, ESPESSURA DE 0,5CM. AF_03/2023</v>
          </cell>
          <cell r="C6356" t="str">
            <v>M2</v>
          </cell>
          <cell r="D6356">
            <v>20.48</v>
          </cell>
          <cell r="E6356" t="str">
            <v>REVESTIMENTO E TRATAMENTO DE SUPERFICIES</v>
          </cell>
          <cell r="F6356" t="str">
            <v>EMBOCO</v>
          </cell>
          <cell r="G6356" t="str">
            <v>SINAPI Nov/23</v>
          </cell>
        </row>
        <row r="6357">
          <cell r="A6357">
            <v>87421</v>
          </cell>
          <cell r="B6357" t="str">
            <v>APLICAÇÃO MANUAL DE GESSO DESEMPENADO (SEM TALISCAS) EM PAREDES, ESPESSURA DE 1,0CM. AF_03/2023</v>
          </cell>
          <cell r="C6357" t="str">
            <v>M2</v>
          </cell>
          <cell r="D6357">
            <v>30.91</v>
          </cell>
          <cell r="E6357" t="str">
            <v>REVESTIMENTO E TRATAMENTO DE SUPERFICIES</v>
          </cell>
          <cell r="F6357" t="str">
            <v>EMBOCO</v>
          </cell>
          <cell r="G6357" t="str">
            <v>SINAPI Nov/23</v>
          </cell>
        </row>
        <row r="6358">
          <cell r="A6358">
            <v>87424</v>
          </cell>
          <cell r="B6358" t="str">
            <v>APLICAÇÃO MANUAL DE GESSO SARRAFEADO (COM TALISCAS) EM PAREDES, ESPESSURA DE 1,0CM. AF_03/2023</v>
          </cell>
          <cell r="C6358" t="str">
            <v>M2</v>
          </cell>
          <cell r="D6358">
            <v>41.65</v>
          </cell>
          <cell r="E6358" t="str">
            <v>REVESTIMENTO E TRATAMENTO DE SUPERFICIES</v>
          </cell>
          <cell r="F6358" t="str">
            <v>EMBOCO</v>
          </cell>
          <cell r="G6358" t="str">
            <v>SINAPI Nov/23</v>
          </cell>
        </row>
        <row r="6359">
          <cell r="A6359">
            <v>87427</v>
          </cell>
          <cell r="B6359" t="str">
            <v>APLICAÇÃO MANUAL DE GESSO SARRAFEADO (COM TALISCAS) EM PAREDES, ESPESSURA DE 1,5CM. AF_03/2023</v>
          </cell>
          <cell r="C6359" t="str">
            <v>M2</v>
          </cell>
          <cell r="D6359">
            <v>48.91</v>
          </cell>
          <cell r="E6359" t="str">
            <v>REVESTIMENTO E TRATAMENTO DE SUPERFICIES</v>
          </cell>
          <cell r="F6359" t="str">
            <v>EMBOCO</v>
          </cell>
          <cell r="G6359" t="str">
            <v>SINAPI Nov/23</v>
          </cell>
        </row>
        <row r="6360">
          <cell r="A6360">
            <v>87430</v>
          </cell>
          <cell r="B6360" t="str">
            <v>APLICAÇÃO DE GESSO PROJETADO COM EQUIPAMENTO DE PROJEÇÃO EM PAREDES, DESEMPENADO (SEM TALISCAS), ESPESSURA DE 0,5CM. AF_03/2023</v>
          </cell>
          <cell r="C6360" t="str">
            <v>M2</v>
          </cell>
          <cell r="D6360">
            <v>20.48</v>
          </cell>
          <cell r="E6360" t="str">
            <v>REVESTIMENTO E TRATAMENTO DE SUPERFICIES</v>
          </cell>
          <cell r="F6360" t="str">
            <v>EMBOCO</v>
          </cell>
          <cell r="G6360" t="str">
            <v>SINAPI Nov/23</v>
          </cell>
        </row>
        <row r="6361">
          <cell r="A6361">
            <v>87433</v>
          </cell>
          <cell r="B6361" t="str">
            <v>APLICAÇÃO DE GESSO PROJETADO COM EQUIPAMENTO DE PROJEÇÃO EM PAREDES, DESEMPENADO (SEM TALISCAS), ESPESSURA DE 1,0CM. AF_03/2023</v>
          </cell>
          <cell r="C6361" t="str">
            <v>M2</v>
          </cell>
          <cell r="D6361">
            <v>29.14</v>
          </cell>
          <cell r="E6361" t="str">
            <v>REVESTIMENTO E TRATAMENTO DE SUPERFICIES</v>
          </cell>
          <cell r="F6361" t="str">
            <v>EMBOCO</v>
          </cell>
          <cell r="G6361" t="str">
            <v>SINAPI Nov/23</v>
          </cell>
        </row>
        <row r="6362">
          <cell r="A6362">
            <v>87436</v>
          </cell>
          <cell r="B6362" t="str">
            <v>APLICAÇÃO DE GESSO PROJETADO COM EQUIPAMENTO DE PROJEÇÃO EM PAREDES, SARRAFEADO (COM TALISCAS), ESPESSURA DE 1,0CM. AF_03/2023</v>
          </cell>
          <cell r="C6362" t="str">
            <v>M2</v>
          </cell>
          <cell r="D6362">
            <v>33.5</v>
          </cell>
          <cell r="E6362" t="str">
            <v>REVESTIMENTO E TRATAMENTO DE SUPERFICIES</v>
          </cell>
          <cell r="F6362" t="str">
            <v>EMBOCO</v>
          </cell>
          <cell r="G6362" t="str">
            <v>SINAPI Nov/23</v>
          </cell>
        </row>
        <row r="6363">
          <cell r="A6363">
            <v>87439</v>
          </cell>
          <cell r="B6363" t="str">
            <v>APLICAÇÃO DE GESSO PROJETADO COM EQUIPAMENTO DE PROJEÇÃO EM PAREDES, SARRAFEADO (COM TALISCAS), ESPESSURA DE 1,5CM. AF_03/2023</v>
          </cell>
          <cell r="C6363" t="str">
            <v>M2</v>
          </cell>
          <cell r="D6363">
            <v>40.83</v>
          </cell>
          <cell r="E6363" t="str">
            <v>REVESTIMENTO E TRATAMENTO DE SUPERFICIES</v>
          </cell>
          <cell r="F6363" t="str">
            <v>EMBOCO</v>
          </cell>
          <cell r="G6363" t="str">
            <v>SINAPI Nov/23</v>
          </cell>
        </row>
        <row r="6364">
          <cell r="A6364">
            <v>87527</v>
          </cell>
          <cell r="B6364" t="str">
            <v>EMBOÇO, PARA RECEBIMENTO DE CERÂMICA, EM ARGAMASSA TRAÇO 1:2:8, PREPARO MECÂNICO COM BETONEIRA 400L, APLICADO MANUALMENTE EM FACES INTERNAS DE PAREDES, PARA AMBIENTE COM ÁREA MENOR QUE 5M2, ESPESSURA DE 20MM, COM EXECUÇÃO DE TALISCAS. AF_06/2014</v>
          </cell>
          <cell r="C6364" t="str">
            <v>M2</v>
          </cell>
          <cell r="D6364">
            <v>42.03</v>
          </cell>
          <cell r="E6364" t="str">
            <v>REVESTIMENTO E TRATAMENTO DE SUPERFICIES</v>
          </cell>
          <cell r="F6364" t="str">
            <v>EMBOCO</v>
          </cell>
          <cell r="G6364" t="str">
            <v>SINAPI Nov/23</v>
          </cell>
        </row>
        <row r="6365">
          <cell r="A6365">
            <v>87528</v>
          </cell>
          <cell r="B6365" t="str">
            <v>EMBOÇO, PARA RECEBIMENTO DE CERÂMICA, EM ARGAMASSA TRAÇO 1:2:8, PREPARO MANUAL, APLICADO MANUALMENTE EM FACES INTERNAS DE PAREDES, PARA AMBIENTE COM ÁREA MENOR QUE 5M2, ESPESSURA DE 20MM, COM EXECUÇÃO DE TALISCAS. AF_06/2014</v>
          </cell>
          <cell r="C6365" t="str">
            <v>M2</v>
          </cell>
          <cell r="D6365">
            <v>48.58</v>
          </cell>
          <cell r="E6365" t="str">
            <v>REVESTIMENTO E TRATAMENTO DE SUPERFICIES</v>
          </cell>
          <cell r="F6365" t="str">
            <v>EMBOCO</v>
          </cell>
          <cell r="G6365" t="str">
            <v>SINAPI Nov/23</v>
          </cell>
        </row>
        <row r="6366">
          <cell r="A6366">
            <v>87529</v>
          </cell>
          <cell r="B6366" t="str">
            <v>MASSA ÚNICA, PARA RECEBIMENTO DE PINTURA, EM ARGAMASSA TRAÇO 1:2:8, PREPARO MECÂNICO COM BETONEIRA 400L, APLICADA MANUALMENTE EM FACES INTERNAS DE PAREDES, ESPESSURA DE 20MM, COM EXECUÇÃO DE TALISCAS. AF_06/2014</v>
          </cell>
          <cell r="C6366" t="str">
            <v>M2</v>
          </cell>
          <cell r="D6366">
            <v>37.450000000000003</v>
          </cell>
          <cell r="E6366" t="str">
            <v>REVESTIMENTO E TRATAMENTO DE SUPERFICIES</v>
          </cell>
          <cell r="F6366" t="str">
            <v>EMBOCO</v>
          </cell>
          <cell r="G6366" t="str">
            <v>SINAPI Nov/23</v>
          </cell>
        </row>
        <row r="6367">
          <cell r="A6367">
            <v>87530</v>
          </cell>
          <cell r="B6367" t="str">
            <v>MASSA ÚNICA, PARA RECEBIMENTO DE PINTURA, EM ARGAMASSA TRAÇO 1:2:8, PREPARO MANUAL, APLICADA MANUALMENTE EM FACES INTERNAS DE PAREDES, ESPESSURA DE 20MM, COM EXECUÇÃO DE TALISCAS. AF_06/2014</v>
          </cell>
          <cell r="C6367" t="str">
            <v>M2</v>
          </cell>
          <cell r="D6367">
            <v>44</v>
          </cell>
          <cell r="E6367" t="str">
            <v>REVESTIMENTO E TRATAMENTO DE SUPERFICIES</v>
          </cell>
          <cell r="F6367" t="str">
            <v>EMBOCO</v>
          </cell>
          <cell r="G6367" t="str">
            <v>SINAPI Nov/23</v>
          </cell>
        </row>
        <row r="6368">
          <cell r="A6368">
            <v>87531</v>
          </cell>
          <cell r="B6368" t="str">
            <v>EMBOÇO, PARA RECEBIMENTO DE CERÂMICA, EM ARGAMASSA TRAÇO 1:2:8, PREPARO MECÂNICO COM BETONEIRA 400L, APLICADO MANUALMENTE EM FACES INTERNAS DE PAREDES, PARA AMBIENTE COM ÁREA ENTRE 5M2 E 10M2, ESPESSURA DE 20MM, COM EXECUÇÃO DE TALISCAS. AF_06/2014</v>
          </cell>
          <cell r="C6368" t="str">
            <v>M2</v>
          </cell>
          <cell r="D6368">
            <v>35.82</v>
          </cell>
          <cell r="E6368" t="str">
            <v>REVESTIMENTO E TRATAMENTO DE SUPERFICIES</v>
          </cell>
          <cell r="F6368" t="str">
            <v>EMBOCO</v>
          </cell>
          <cell r="G6368" t="str">
            <v>SINAPI Nov/23</v>
          </cell>
        </row>
        <row r="6369">
          <cell r="A6369">
            <v>87532</v>
          </cell>
          <cell r="B6369" t="str">
            <v>EMBOÇO, PARA RECEBIMENTO DE CERÂMICA, EM ARGAMASSA TRAÇO 1:2:8, PREPARO MANUAL, APLICADO MANUALMENTE EM FACES INTERNAS DE PAREDES, PARA AMBIENTE COM ÁREA  ENTRE 5M2 E 10M2, ESPESSURA DE 20MM, COM EXECUÇÃO DE TALISCAS. AF_06/2014</v>
          </cell>
          <cell r="C6369" t="str">
            <v>M2</v>
          </cell>
          <cell r="D6369">
            <v>42.37</v>
          </cell>
          <cell r="E6369" t="str">
            <v>REVESTIMENTO E TRATAMENTO DE SUPERFICIES</v>
          </cell>
          <cell r="F6369" t="str">
            <v>EMBOCO</v>
          </cell>
          <cell r="G6369" t="str">
            <v>SINAPI Nov/23</v>
          </cell>
        </row>
        <row r="6370">
          <cell r="A6370">
            <v>87535</v>
          </cell>
          <cell r="B6370" t="str">
            <v>EMBOÇO, PARA RECEBIMENTO DE CERÂMICA, EM ARGAMASSA TRAÇO 1:2:8, PREPARO MECÂNICO COM BETONEIRA 400L, APLICADO MANUALMENTE EM FACES INTERNAS DE PAREDES, PARA AMBIENTE COM ÁREA  MAIOR QUE 10M2, ESPESSURA DE 20MM, COM EXECUÇÃO DE TALISCAS. AF_06/2014</v>
          </cell>
          <cell r="C6370" t="str">
            <v>M2</v>
          </cell>
          <cell r="D6370">
            <v>31.24</v>
          </cell>
          <cell r="E6370" t="str">
            <v>REVESTIMENTO E TRATAMENTO DE SUPERFICIES</v>
          </cell>
          <cell r="F6370" t="str">
            <v>EMBOCO</v>
          </cell>
          <cell r="G6370" t="str">
            <v>SINAPI Nov/23</v>
          </cell>
        </row>
        <row r="6371">
          <cell r="A6371">
            <v>87536</v>
          </cell>
          <cell r="B6371" t="str">
            <v>EMBOÇO, PARA RECEBIMENTO DE CERÂMICA, EM ARGAMASSA TRAÇO 1:2:8, PREPARO MANUAL, APLICADO MANUALMENTE EM FACES INTERNAS DE PAREDES, PARA AMBIENTE COM ÁREA  MAIOR QUE 10M2, ESPESSURA DE 20MM, COM EXECUÇÃO DE TALISCAS. AF_06/2014</v>
          </cell>
          <cell r="C6371" t="str">
            <v>M2</v>
          </cell>
          <cell r="D6371">
            <v>37.79</v>
          </cell>
          <cell r="E6371" t="str">
            <v>REVESTIMENTO E TRATAMENTO DE SUPERFICIES</v>
          </cell>
          <cell r="F6371" t="str">
            <v>EMBOCO</v>
          </cell>
          <cell r="G6371" t="str">
            <v>SINAPI Nov/23</v>
          </cell>
        </row>
        <row r="6372">
          <cell r="A6372">
            <v>87537</v>
          </cell>
          <cell r="B6372"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372" t="str">
            <v>M2</v>
          </cell>
          <cell r="D6372">
            <v>84.43</v>
          </cell>
          <cell r="E6372" t="str">
            <v>REVESTIMENTO E TRATAMENTO DE SUPERFICIES</v>
          </cell>
          <cell r="F6372" t="str">
            <v>EMBOCO</v>
          </cell>
          <cell r="G6372" t="str">
            <v>SINAPI Nov/23</v>
          </cell>
        </row>
        <row r="6373">
          <cell r="A6373">
            <v>87538</v>
          </cell>
          <cell r="B6373" t="str">
            <v>MASSA ÚNICA, PARA RECEBIMENTO DE PINTURA, EM ARGAMASSA INDUSTRIALIZADA, PREPARO MECÂNICO, APLICADO COM EQUIPAMENTO DE MISTURA E PROJEÇÃO DE 1,5 M3/H DE ARGAMASSA EM FACES INTERNAS DE PAREDES, ESPESSURA DE 20MM, COM EXECUÇÃO DE TALISCAS. AF_06/2014</v>
          </cell>
          <cell r="C6373" t="str">
            <v>M2</v>
          </cell>
          <cell r="D6373">
            <v>80.55</v>
          </cell>
          <cell r="E6373" t="str">
            <v>REVESTIMENTO E TRATAMENTO DE SUPERFICIES</v>
          </cell>
          <cell r="F6373" t="str">
            <v>EMBOCO</v>
          </cell>
          <cell r="G6373" t="str">
            <v>SINAPI Nov/23</v>
          </cell>
        </row>
        <row r="6374">
          <cell r="A6374">
            <v>87539</v>
          </cell>
          <cell r="B6374"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374" t="str">
            <v>M2</v>
          </cell>
          <cell r="D6374">
            <v>79.17</v>
          </cell>
          <cell r="E6374" t="str">
            <v>REVESTIMENTO E TRATAMENTO DE SUPERFICIES</v>
          </cell>
          <cell r="F6374" t="str">
            <v>EMBOCO</v>
          </cell>
          <cell r="G6374" t="str">
            <v>SINAPI Nov/23</v>
          </cell>
        </row>
        <row r="6375">
          <cell r="A6375">
            <v>87541</v>
          </cell>
          <cell r="B6375"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375" t="str">
            <v>M2</v>
          </cell>
          <cell r="D6375">
            <v>75.3</v>
          </cell>
          <cell r="E6375" t="str">
            <v>REVESTIMENTO E TRATAMENTO DE SUPERFICIES</v>
          </cell>
          <cell r="F6375" t="str">
            <v>EMBOCO</v>
          </cell>
          <cell r="G6375" t="str">
            <v>SINAPI Nov/23</v>
          </cell>
        </row>
        <row r="6376">
          <cell r="A6376">
            <v>87543</v>
          </cell>
          <cell r="B6376" t="str">
            <v>MASSA ÚNICA, PARA RECEBIMENTO DE PINTURA OU CERÂMICA, ARGAMASSA INDUSTRIALIZADA, PREPARO MECÂNICO, APLICADO COM EQUIPAMENTO DE MISTURA E PROJEÇÃO DE 1,5 M3/H EM FACES INTERNAS DE PAREDES, ESPESSURA DE 5MM, SEM EXECUÇÃO DE TALISCAS. AF_06/2014</v>
          </cell>
          <cell r="C6376" t="str">
            <v>M2</v>
          </cell>
          <cell r="D6376">
            <v>26.7</v>
          </cell>
          <cell r="E6376" t="str">
            <v>REVESTIMENTO E TRATAMENTO DE SUPERFICIES</v>
          </cell>
          <cell r="F6376" t="str">
            <v>EMBOCO</v>
          </cell>
          <cell r="G6376" t="str">
            <v>SINAPI Nov/23</v>
          </cell>
        </row>
        <row r="6377">
          <cell r="A6377">
            <v>87545</v>
          </cell>
          <cell r="B6377" t="str">
            <v>EMBOÇO, PARA RECEBIMENTO DE CERÂMICA, EM ARGAMASSA TRAÇO 1:2:8, PREPARO MECÂNICO COM BETONEIRA 400L, APLICADO MANUALMENTE EM FACES INTERNAS DE PAREDES, PARA AMBIENTE COM ÁREA MENOR QUE 5M2, ESPESSURA DE 10MM, COM EXECUÇÃO DE TALISCAS. AF_06/2014</v>
          </cell>
          <cell r="C6377" t="str">
            <v>M2</v>
          </cell>
          <cell r="D6377">
            <v>29.28</v>
          </cell>
          <cell r="E6377" t="str">
            <v>REVESTIMENTO E TRATAMENTO DE SUPERFICIES</v>
          </cell>
          <cell r="F6377" t="str">
            <v>EMBOCO</v>
          </cell>
          <cell r="G6377" t="str">
            <v>SINAPI Nov/23</v>
          </cell>
        </row>
        <row r="6378">
          <cell r="A6378">
            <v>87546</v>
          </cell>
          <cell r="B6378" t="str">
            <v>EMBOÇO, PARA RECEBIMENTO DE CERÂMICA, EM ARGAMASSA TRAÇO 1:2:8, PREPARO MANUAL, APLICADO MANUALMENTE EM FACES INTERNAS DE PAREDES, PARA AMBIENTE COM ÁREA MENOR QUE 5M2, ESPESSURA DE 10MM, COM EXECUÇÃO DE TALISCAS. AF_06/2014</v>
          </cell>
          <cell r="C6378" t="str">
            <v>M2</v>
          </cell>
          <cell r="D6378">
            <v>32.979999999999997</v>
          </cell>
          <cell r="E6378" t="str">
            <v>REVESTIMENTO E TRATAMENTO DE SUPERFICIES</v>
          </cell>
          <cell r="F6378" t="str">
            <v>EMBOCO</v>
          </cell>
          <cell r="G6378" t="str">
            <v>SINAPI Nov/23</v>
          </cell>
        </row>
        <row r="6379">
          <cell r="A6379">
            <v>87547</v>
          </cell>
          <cell r="B6379" t="str">
            <v>MASSA ÚNICA, PARA RECEBIMENTO DE PINTURA, EM ARGAMASSA TRAÇO 1:2:8, PREPARO MECÂNICO COM BETONEIRA 400L, APLICADA MANUALMENTE EM FACES INTERNAS DE PAREDES, ESPESSURA DE 10MM, COM EXECUÇÃO DE TALISCAS. AF_06/2014</v>
          </cell>
          <cell r="C6379" t="str">
            <v>M2</v>
          </cell>
          <cell r="D6379">
            <v>24.72</v>
          </cell>
          <cell r="E6379" t="str">
            <v>REVESTIMENTO E TRATAMENTO DE SUPERFICIES</v>
          </cell>
          <cell r="F6379" t="str">
            <v>EMBOCO</v>
          </cell>
          <cell r="G6379" t="str">
            <v>SINAPI Nov/23</v>
          </cell>
        </row>
        <row r="6380">
          <cell r="A6380">
            <v>87548</v>
          </cell>
          <cell r="B6380" t="str">
            <v>MASSA ÚNICA, PARA RECEBIMENTO DE PINTURA, EM ARGAMASSA TRAÇO 1:2:8, PREPARO MANUAL, APLICADA MANUALMENTE EM FACES INTERNAS DE PAREDES, ESPESSURA DE 10MM, COM EXECUÇÃO DE TALISCAS. AF_06/2014</v>
          </cell>
          <cell r="C6380" t="str">
            <v>M2</v>
          </cell>
          <cell r="D6380">
            <v>28.42</v>
          </cell>
          <cell r="E6380" t="str">
            <v>REVESTIMENTO E TRATAMENTO DE SUPERFICIES</v>
          </cell>
          <cell r="F6380" t="str">
            <v>EMBOCO</v>
          </cell>
          <cell r="G6380" t="str">
            <v>SINAPI Nov/23</v>
          </cell>
        </row>
        <row r="6381">
          <cell r="A6381">
            <v>87549</v>
          </cell>
          <cell r="B6381" t="str">
            <v>EMBOÇO, PARA RECEBIMENTO DE CERÂMICA, EM ARGAMASSA TRAÇO 1:2:8, PREPARO MECÂNICO COM BETONEIRA 400L, APLICADO MANUALMENTE EM FACES INTERNAS DE PAREDES, PARA AMBIENTE COM ÁREA ENTRE 5M2 E 10M2, ESPESSURA DE 10MM, COM EXECUÇÃO DE TALISCAS. AF_06/2014</v>
          </cell>
          <cell r="C6381" t="str">
            <v>M2</v>
          </cell>
          <cell r="D6381">
            <v>23.07</v>
          </cell>
          <cell r="E6381" t="str">
            <v>REVESTIMENTO E TRATAMENTO DE SUPERFICIES</v>
          </cell>
          <cell r="F6381" t="str">
            <v>EMBOCO</v>
          </cell>
          <cell r="G6381" t="str">
            <v>SINAPI Nov/23</v>
          </cell>
        </row>
        <row r="6382">
          <cell r="A6382">
            <v>87550</v>
          </cell>
          <cell r="B6382" t="str">
            <v>EMBOÇO, PARA RECEBIMENTO DE CERÂMICA, EM ARGAMASSA TRAÇO 1:2:8, PREPARO MANUAL, APLICADO MANUALMENTE EM FACES INTERNAS DE PAREDES, PARA AMBIENTE COM ÁREA ENTRE 5M2 E 10M2, ESPESSURA DE 10MM, COM EXECUÇÃO DE TALISCAS. AF_06/2014</v>
          </cell>
          <cell r="C6382" t="str">
            <v>M2</v>
          </cell>
          <cell r="D6382">
            <v>26.77</v>
          </cell>
          <cell r="E6382" t="str">
            <v>REVESTIMENTO E TRATAMENTO DE SUPERFICIES</v>
          </cell>
          <cell r="F6382" t="str">
            <v>EMBOCO</v>
          </cell>
          <cell r="G6382" t="str">
            <v>SINAPI Nov/23</v>
          </cell>
        </row>
        <row r="6383">
          <cell r="A6383">
            <v>87553</v>
          </cell>
          <cell r="B6383" t="str">
            <v>EMBOÇO, PARA RECEBIMENTO DE CERÂMICA, EM ARGAMASSA TRAÇO 1:2:8, PREPARO MECÂNICO COM BETONEIRA 400L, APLICADO MANUALMENTE EM FACES INTERNAS DE PAREDES, PARA AMBIENTE COM ÁREA MAIOR QUE 10M2, ESPESSURA DE 10MM, COM EXECUÇÃO DE TALISCAS. AF_06/2014</v>
          </cell>
          <cell r="C6383" t="str">
            <v>M2</v>
          </cell>
          <cell r="D6383">
            <v>18.489999999999998</v>
          </cell>
          <cell r="E6383" t="str">
            <v>REVESTIMENTO E TRATAMENTO DE SUPERFICIES</v>
          </cell>
          <cell r="F6383" t="str">
            <v>EMBOCO</v>
          </cell>
          <cell r="G6383" t="str">
            <v>SINAPI Nov/23</v>
          </cell>
        </row>
        <row r="6384">
          <cell r="A6384">
            <v>87554</v>
          </cell>
          <cell r="B6384" t="str">
            <v>EMBOÇO, PARA RECEBIMENTO DE CERÂMICA, EM ARGAMASSA TRAÇO 1:2:8, PREPARO MANUAL, APLICADO MANUALMENTE EM FACES INTERNAS DE PAREDES, PARA AMBIENTE COM ÁREA MAIOR QUE 10M2, ESPESSURA DE 10MM, COM EXECUÇÃO DE TALISCAS. AF_06/2014</v>
          </cell>
          <cell r="C6384" t="str">
            <v>M2</v>
          </cell>
          <cell r="D6384">
            <v>22.19</v>
          </cell>
          <cell r="E6384" t="str">
            <v>REVESTIMENTO E TRATAMENTO DE SUPERFICIES</v>
          </cell>
          <cell r="F6384" t="str">
            <v>EMBOCO</v>
          </cell>
          <cell r="G6384" t="str">
            <v>SINAPI Nov/23</v>
          </cell>
        </row>
        <row r="6385">
          <cell r="A6385">
            <v>87555</v>
          </cell>
          <cell r="B6385"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85" t="str">
            <v>M2</v>
          </cell>
          <cell r="D6385">
            <v>51.83</v>
          </cell>
          <cell r="E6385" t="str">
            <v>REVESTIMENTO E TRATAMENTO DE SUPERFICIES</v>
          </cell>
          <cell r="F6385" t="str">
            <v>EMBOCO</v>
          </cell>
          <cell r="G6385" t="str">
            <v>SINAPI Nov/23</v>
          </cell>
        </row>
        <row r="6386">
          <cell r="A6386">
            <v>87556</v>
          </cell>
          <cell r="B6386" t="str">
            <v>MASSA ÚNICA, PARA RECEBIMENTO DE PINTURA, EM ARGAMASSA INDUSTRIALIZADA, PREPARO MECÂNICO, APLICADO COM EQUIPAMENTO DE MISTURA E PROJEÇÃO DE 1,5 M3/H DE ARGAMASSA EM FACES INTERNAS DE PAREDES, ESPESSURA DE 10MM, COM EXECUÇÃO DE TALISCAS. AF_06/2014</v>
          </cell>
          <cell r="C6386" t="str">
            <v>M2</v>
          </cell>
          <cell r="D6386">
            <v>47.98</v>
          </cell>
          <cell r="E6386" t="str">
            <v>REVESTIMENTO E TRATAMENTO DE SUPERFICIES</v>
          </cell>
          <cell r="F6386" t="str">
            <v>EMBOCO</v>
          </cell>
          <cell r="G6386" t="str">
            <v>SINAPI Nov/23</v>
          </cell>
        </row>
        <row r="6387">
          <cell r="A6387">
            <v>87557</v>
          </cell>
          <cell r="B6387"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87" t="str">
            <v>M2</v>
          </cell>
          <cell r="D6387">
            <v>46.57</v>
          </cell>
          <cell r="E6387" t="str">
            <v>REVESTIMENTO E TRATAMENTO DE SUPERFICIES</v>
          </cell>
          <cell r="F6387" t="str">
            <v>EMBOCO</v>
          </cell>
          <cell r="G6387" t="str">
            <v>SINAPI Nov/23</v>
          </cell>
        </row>
        <row r="6388">
          <cell r="A6388">
            <v>87559</v>
          </cell>
          <cell r="B6388"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88" t="str">
            <v>M2</v>
          </cell>
          <cell r="D6388">
            <v>42.7</v>
          </cell>
          <cell r="E6388" t="str">
            <v>REVESTIMENTO E TRATAMENTO DE SUPERFICIES</v>
          </cell>
          <cell r="F6388" t="str">
            <v>EMBOCO</v>
          </cell>
          <cell r="G6388" t="str">
            <v>SINAPI Nov/23</v>
          </cell>
        </row>
        <row r="6389">
          <cell r="A6389">
            <v>87561</v>
          </cell>
          <cell r="B6389" t="str">
            <v>MASSA ÚNICA, PARA RECEBIMENTO DE PINTURA OU CERÂMICA, EM ARGAMASSA INDUSTRIALIZADA, PREPARO MECÂNICO, APLICADO COM EQUIPAMENTO DE MISTURA E PROJEÇÃO DE 1,5 M3/H DE ARGAMASSA EM FACES INTERNAS DE PAREDES, ESPESSURA DE 10MM, SEM EXECUÇÃO DE TALISCAS. AF_06/2014</v>
          </cell>
          <cell r="C6389" t="str">
            <v>M2</v>
          </cell>
          <cell r="D6389">
            <v>46.92</v>
          </cell>
          <cell r="E6389" t="str">
            <v>REVESTIMENTO E TRATAMENTO DE SUPERFICIES</v>
          </cell>
          <cell r="F6389" t="str">
            <v>EMBOCO</v>
          </cell>
          <cell r="G6389" t="str">
            <v>SINAPI Nov/23</v>
          </cell>
        </row>
        <row r="6390">
          <cell r="A6390">
            <v>87775</v>
          </cell>
          <cell r="B6390" t="str">
            <v>EMBOÇO OU MASSA ÚNICA EM ARGAMASSA TRAÇO 1:2:8, PREPARO MECÂNICO COM BETONEIRA 400 L, APLICADA MANUALMENTE EM PANOS DE FACHADA COM PRESENÇA DE VÃOS, ESPESSURA DE 25 MM. AF_08/2022</v>
          </cell>
          <cell r="C6390" t="str">
            <v>M2</v>
          </cell>
          <cell r="D6390">
            <v>57.21</v>
          </cell>
          <cell r="E6390" t="str">
            <v>REVESTIMENTO E TRATAMENTO DE SUPERFICIES</v>
          </cell>
          <cell r="F6390" t="str">
            <v>EMBOCO</v>
          </cell>
          <cell r="G6390" t="str">
            <v>SINAPI Nov/23</v>
          </cell>
        </row>
        <row r="6391">
          <cell r="A6391">
            <v>87777</v>
          </cell>
          <cell r="B6391" t="str">
            <v>EMBOÇO OU MASSA ÚNICA EM ARGAMASSA TRAÇO 1:2:8, PREPARO MANUAL, APLICADA MANUALMENTE EM PANOS DE FACHADA COM PRESENÇA DE VÃOS, ESPESSURA DE 25 MM. AF_08/2022</v>
          </cell>
          <cell r="C6391" t="str">
            <v>M2</v>
          </cell>
          <cell r="D6391">
            <v>62.68</v>
          </cell>
          <cell r="E6391" t="str">
            <v>REVESTIMENTO E TRATAMENTO DE SUPERFICIES</v>
          </cell>
          <cell r="F6391" t="str">
            <v>EMBOCO</v>
          </cell>
          <cell r="G6391" t="str">
            <v>SINAPI Nov/23</v>
          </cell>
        </row>
        <row r="6392">
          <cell r="A6392">
            <v>87778</v>
          </cell>
          <cell r="B6392" t="str">
            <v>EMBOÇO OU MASSA ÚNICA EM ARGAMASSA INDUSTRIALIZADA, PREPARO MECÂNICO E APLICAÇÃO COM EQUIPAMENTO DE MISTURA E PROJEÇÃO DE 1,5 M3/H DE ARGAMASSA EM PANOS DE FACHADA COM PRESENÇA DE VÃOS, ESPESSURA DE 25 MM. AF_08/2022</v>
          </cell>
          <cell r="C6392" t="str">
            <v>M2</v>
          </cell>
          <cell r="D6392">
            <v>93.3</v>
          </cell>
          <cell r="E6392" t="str">
            <v>REVESTIMENTO E TRATAMENTO DE SUPERFICIES</v>
          </cell>
          <cell r="F6392" t="str">
            <v>EMBOCO</v>
          </cell>
          <cell r="G6392" t="str">
            <v>SINAPI Nov/23</v>
          </cell>
        </row>
        <row r="6393">
          <cell r="A6393">
            <v>87779</v>
          </cell>
          <cell r="B6393" t="str">
            <v>EMBOÇO OU MASSA ÚNICA EM ARGAMASSA TRAÇO 1:2:8, PREPARO MECÂNICO COM BETONEIRA 400 L, APLICADA MANUALMENTE EM PANOS DE FACHADA COM PRESENÇA DE VÃOS, ESPESSURA DE 35 MM. AF_08/2022</v>
          </cell>
          <cell r="C6393" t="str">
            <v>M2</v>
          </cell>
          <cell r="D6393">
            <v>73.53</v>
          </cell>
          <cell r="E6393" t="str">
            <v>REVESTIMENTO E TRATAMENTO DE SUPERFICIES</v>
          </cell>
          <cell r="F6393" t="str">
            <v>EMBOCO</v>
          </cell>
          <cell r="G6393" t="str">
            <v>SINAPI Nov/23</v>
          </cell>
        </row>
        <row r="6394">
          <cell r="A6394">
            <v>87781</v>
          </cell>
          <cell r="B6394" t="str">
            <v>EMBOÇO OU MASSA ÚNICA EM ARGAMASSA TRAÇO 1:2:8, PREPARO MANUAL, APLICADA MANUALMENTE EM PANOS DE FACHADA COM PRESENÇA DE VÃOS, ESPESSURA DE 35 MM. AF_08/2022</v>
          </cell>
          <cell r="C6394" t="str">
            <v>M2</v>
          </cell>
          <cell r="D6394">
            <v>80.86</v>
          </cell>
          <cell r="E6394" t="str">
            <v>REVESTIMENTO E TRATAMENTO DE SUPERFICIES</v>
          </cell>
          <cell r="F6394" t="str">
            <v>EMBOCO</v>
          </cell>
          <cell r="G6394" t="str">
            <v>SINAPI Nov/23</v>
          </cell>
        </row>
        <row r="6395">
          <cell r="A6395">
            <v>87783</v>
          </cell>
          <cell r="B6395" t="str">
            <v>EMBOÇO OU MASSA ÚNICA EM ARGAMASSA INDUSTRIALIZADA, PREPARO MECÂNICO E APLICAÇÃO COM EQUIPAMENTO DE MISTURA E PROJEÇÃO DE 1,5 M3/H DE ARGAMASSA EM PANOS DE FACHADA COM PRESENÇA DE VÃOS, ESPESSURA DE 35 MM. AF_08/2022</v>
          </cell>
          <cell r="C6395" t="str">
            <v>M2</v>
          </cell>
          <cell r="D6395">
            <v>122.22</v>
          </cell>
          <cell r="E6395" t="str">
            <v>REVESTIMENTO E TRATAMENTO DE SUPERFICIES</v>
          </cell>
          <cell r="F6395" t="str">
            <v>EMBOCO</v>
          </cell>
          <cell r="G6395" t="str">
            <v>SINAPI Nov/23</v>
          </cell>
        </row>
        <row r="6396">
          <cell r="A6396">
            <v>87784</v>
          </cell>
          <cell r="B6396" t="str">
            <v>EMBOÇO OU MASSA ÚNICA EM ARGAMASSA TRAÇO 1:2:8, PREPARO MECÂNICO COM BETONEIRA 400 L, APLICADA MANUALMENTE EM PANOS DE FACHADA COM PRESENÇA DE VÃOS, ESPESSURA DE 45 MM. AF_08/2022</v>
          </cell>
          <cell r="C6396" t="str">
            <v>M2</v>
          </cell>
          <cell r="D6396">
            <v>78.61</v>
          </cell>
          <cell r="E6396" t="str">
            <v>REVESTIMENTO E TRATAMENTO DE SUPERFICIES</v>
          </cell>
          <cell r="F6396" t="str">
            <v>EMBOCO</v>
          </cell>
          <cell r="G6396" t="str">
            <v>SINAPI Nov/23</v>
          </cell>
        </row>
        <row r="6397">
          <cell r="A6397">
            <v>87786</v>
          </cell>
          <cell r="B6397" t="str">
            <v>EMBOÇO OU MASSA ÚNICA EM ARGAMASSA TRAÇO 1:2:8, PREPARO MANUAL, APLICADA MANUALMENTE EM PANOS DE FACHADA COM PRESENÇA DE VÃOS, ESPESSURA DE 45 MM. AF_08/2022</v>
          </cell>
          <cell r="C6397" t="str">
            <v>M2</v>
          </cell>
          <cell r="D6397">
            <v>87.81</v>
          </cell>
          <cell r="E6397" t="str">
            <v>REVESTIMENTO E TRATAMENTO DE SUPERFICIES</v>
          </cell>
          <cell r="F6397" t="str">
            <v>EMBOCO</v>
          </cell>
          <cell r="G6397" t="str">
            <v>SINAPI Nov/23</v>
          </cell>
        </row>
        <row r="6398">
          <cell r="A6398">
            <v>87787</v>
          </cell>
          <cell r="B6398" t="str">
            <v>EMBOÇO OU MASSA ÚNICA EM ARGAMASSA INDUSTRIALIZADA, PREPARO MECÂNICO E APLICAÇÃO COM EQUIPAMENTO DE MISTURA E PROJEÇÃO DE 1,5 M3/H DE ARGAMASSA EM PANOS DE FACHADA COM PRESENÇA DE VÃOS, ESPESSURA DE 45 MM. AF_08/2022</v>
          </cell>
          <cell r="C6398" t="str">
            <v>M2</v>
          </cell>
          <cell r="D6398">
            <v>140.85</v>
          </cell>
          <cell r="E6398" t="str">
            <v>REVESTIMENTO E TRATAMENTO DE SUPERFICIES</v>
          </cell>
          <cell r="F6398" t="str">
            <v>EMBOCO</v>
          </cell>
          <cell r="G6398" t="str">
            <v>SINAPI Nov/23</v>
          </cell>
        </row>
        <row r="6399">
          <cell r="A6399">
            <v>87788</v>
          </cell>
          <cell r="B6399" t="str">
            <v>EMBOÇO OU MASSA ÚNICA EM ARGAMASSA TRAÇO 1:2:8, PREPARO MECÂNICO COM BETONEIRA 400 L, APLICADA MANUALMENTE EM PANOS DE FACHADA COM PRESENÇA DE VÃOS, ESPESSURA MAIOR OU IGUAL A 50 MM. AF_08/2022</v>
          </cell>
          <cell r="C6399" t="str">
            <v>M2</v>
          </cell>
          <cell r="D6399">
            <v>93.88</v>
          </cell>
          <cell r="E6399" t="str">
            <v>REVESTIMENTO E TRATAMENTO DE SUPERFICIES</v>
          </cell>
          <cell r="F6399" t="str">
            <v>EMBOCO</v>
          </cell>
          <cell r="G6399" t="str">
            <v>SINAPI Nov/23</v>
          </cell>
        </row>
        <row r="6400">
          <cell r="A6400">
            <v>87790</v>
          </cell>
          <cell r="B6400" t="str">
            <v>EMBOÇO OU MASSA ÚNICA EM ARGAMASSA TRAÇO 1:2:8, PREPARO MANUAL, APLICADA MANUALMENTE EM PANOS DE FACHADA COM PRESENÇA DE VÃOS, ESPESSURA MAIOR OU IGUAL A 50 MM. AF_06/2014</v>
          </cell>
          <cell r="C6400" t="str">
            <v>M2</v>
          </cell>
          <cell r="D6400">
            <v>104</v>
          </cell>
          <cell r="E6400" t="str">
            <v>REVESTIMENTO E TRATAMENTO DE SUPERFICIES</v>
          </cell>
          <cell r="F6400" t="str">
            <v>EMBOCO</v>
          </cell>
          <cell r="G6400" t="str">
            <v>SINAPI Nov/23</v>
          </cell>
        </row>
        <row r="6401">
          <cell r="A6401">
            <v>87791</v>
          </cell>
          <cell r="B6401" t="str">
            <v>EMBOÇO OU MASSA ÚNICA EM ARGAMASSA INDUSTRIALIZADA, PREPARO MECÂNICO E APLICAÇÃO COM EQUIPAMENTO DE MISTURA E PROJEÇÃO DE 1,5 M3/H DE ARGAMASSA EM PANOS DE FACHADA COM PRESENÇA DE VÃOS, ESPESSURA MAIOR OU IGUAL A 50 MM. AF_08/2022</v>
          </cell>
          <cell r="C6401" t="str">
            <v>M2</v>
          </cell>
          <cell r="D6401">
            <v>155.33000000000001</v>
          </cell>
          <cell r="E6401" t="str">
            <v>REVESTIMENTO E TRATAMENTO DE SUPERFICIES</v>
          </cell>
          <cell r="F6401" t="str">
            <v>EMBOCO</v>
          </cell>
          <cell r="G6401" t="str">
            <v>SINAPI Nov/23</v>
          </cell>
        </row>
        <row r="6402">
          <cell r="A6402">
            <v>87792</v>
          </cell>
          <cell r="B6402" t="str">
            <v>EMBOÇO OU MASSA ÚNICA EM ARGAMASSA TRAÇO 1:2:8, PREPARO MECÂNICO COM BETONEIRA 400 L, APLICADA MANUALMENTE EM PANOS CEGOS DE FACHADA (SEM PRESENÇA DE VÃOS), ESPESSURA DE 25 MM. AF_08/2022</v>
          </cell>
          <cell r="C6402" t="str">
            <v>M2</v>
          </cell>
          <cell r="D6402">
            <v>40.58</v>
          </cell>
          <cell r="E6402" t="str">
            <v>REVESTIMENTO E TRATAMENTO DE SUPERFICIES</v>
          </cell>
          <cell r="F6402" t="str">
            <v>EMBOCO</v>
          </cell>
          <cell r="G6402" t="str">
            <v>SINAPI Nov/23</v>
          </cell>
        </row>
        <row r="6403">
          <cell r="A6403">
            <v>87794</v>
          </cell>
          <cell r="B6403" t="str">
            <v>EMBOÇO OU MASSA ÚNICA EM ARGAMASSA TRAÇO 1:2:8, PREPARO MANUAL, APLICADA MANUALMENTE EM PANOS CEGOS DE FACHADA (SEM PRESENÇA DE VÃOS), ESPESSURA DE 25 MM. AF_09/2022</v>
          </cell>
          <cell r="C6403" t="str">
            <v>M2</v>
          </cell>
          <cell r="D6403">
            <v>45.68</v>
          </cell>
          <cell r="E6403" t="str">
            <v>REVESTIMENTO E TRATAMENTO DE SUPERFICIES</v>
          </cell>
          <cell r="F6403" t="str">
            <v>EMBOCO</v>
          </cell>
          <cell r="G6403" t="str">
            <v>SINAPI Nov/23</v>
          </cell>
        </row>
        <row r="6404">
          <cell r="A6404">
            <v>87795</v>
          </cell>
          <cell r="B6404" t="str">
            <v>EMBOÇO OU MASSA ÚNICA EM ARGAMASSA INDUSTRIALIZADA, PREPARO MECÂNICO E APLICAÇÃO COM EQUIPAMENTO DE MISTURA E PROJEÇÃO DE 1,5 M3/H DE ARGAMASSA EM PANOS CEGOS DE FACHADA (SEM PRESENÇA DE VÃOS), ESPESSURA DE 25 MM. AF_08/2022</v>
          </cell>
          <cell r="C6404" t="str">
            <v>M2</v>
          </cell>
          <cell r="D6404">
            <v>75.489999999999995</v>
          </cell>
          <cell r="E6404" t="str">
            <v>REVESTIMENTO E TRATAMENTO DE SUPERFICIES</v>
          </cell>
          <cell r="F6404" t="str">
            <v>EMBOCO</v>
          </cell>
          <cell r="G6404" t="str">
            <v>SINAPI Nov/23</v>
          </cell>
        </row>
        <row r="6405">
          <cell r="A6405">
            <v>87797</v>
          </cell>
          <cell r="B6405" t="str">
            <v>EMBOÇO OU MASSA ÚNICA EM ARGAMASSA TRAÇO 1:2:8, PREPARO MECÂNICO COM BETONEIRA 400 L, APLICADA MANUALMENTE EM PANOS CEGOS DE FACHADA (SEM PRESENÇA DE VÃOS), ESPESSURA DE 35 MM. AF_08/2022</v>
          </cell>
          <cell r="C6405" t="str">
            <v>M2</v>
          </cell>
          <cell r="D6405">
            <v>56.62</v>
          </cell>
          <cell r="E6405" t="str">
            <v>REVESTIMENTO E TRATAMENTO DE SUPERFICIES</v>
          </cell>
          <cell r="F6405" t="str">
            <v>EMBOCO</v>
          </cell>
          <cell r="G6405" t="str">
            <v>SINAPI Nov/23</v>
          </cell>
        </row>
        <row r="6406">
          <cell r="A6406">
            <v>87799</v>
          </cell>
          <cell r="B6406" t="str">
            <v>EMBOÇO OU MASSA ÚNICA EM ARGAMASSA TRAÇO 1:2:8, PREPARO MANUAL, APLICADA MANUALMENTE EM PANOS CEGOS DE FACHADA (SEM PRESENÇA DE VÃOS), ESPESSURA DE 35 MM. AF_08/2022</v>
          </cell>
          <cell r="C6406" t="str">
            <v>M2</v>
          </cell>
          <cell r="D6406">
            <v>63.46</v>
          </cell>
          <cell r="E6406" t="str">
            <v>REVESTIMENTO E TRATAMENTO DE SUPERFICIES</v>
          </cell>
          <cell r="F6406" t="str">
            <v>EMBOCO</v>
          </cell>
          <cell r="G6406" t="str">
            <v>SINAPI Nov/23</v>
          </cell>
        </row>
        <row r="6407">
          <cell r="A6407">
            <v>87800</v>
          </cell>
          <cell r="B6407" t="str">
            <v>EMBOÇO OU MASSA ÚNICA EM ARGAMASSA INDUSTRIALIZADA, PREPARO MECÂNICO E APLICAÇÃO COM EQUIPAMENTO DE MISTURA E PROJEÇÃO DE 1,5 M3/H DE ARGAMASSA EM PANOS CEGOS DE FACHADA (SEM PRESENÇA DE VÃOS), ESPESSURA DE 35 MM. AF_08/2022</v>
          </cell>
          <cell r="C6407" t="str">
            <v>M2</v>
          </cell>
          <cell r="D6407">
            <v>103.11</v>
          </cell>
          <cell r="E6407" t="str">
            <v>REVESTIMENTO E TRATAMENTO DE SUPERFICIES</v>
          </cell>
          <cell r="F6407" t="str">
            <v>EMBOCO</v>
          </cell>
          <cell r="G6407" t="str">
            <v>SINAPI Nov/23</v>
          </cell>
        </row>
        <row r="6408">
          <cell r="A6408">
            <v>87801</v>
          </cell>
          <cell r="B6408" t="str">
            <v>EMBOÇO OU MASSA ÚNICA EM ARGAMASSA TRAÇO 1:2:8, PREPARO MECÂNICO COM BETONEIRA 400 L, APLICADA MANUALMENTE EM PANOS CEGOS DE FACHADA (SEM PRESENÇA DE VÃOS), ESPESSURA DE 45 MM. AF_08/2022</v>
          </cell>
          <cell r="C6408" t="str">
            <v>M2</v>
          </cell>
          <cell r="D6408">
            <v>61.37</v>
          </cell>
          <cell r="E6408" t="str">
            <v>REVESTIMENTO E TRATAMENTO DE SUPERFICIES</v>
          </cell>
          <cell r="F6408" t="str">
            <v>EMBOCO</v>
          </cell>
          <cell r="G6408" t="str">
            <v>SINAPI Nov/23</v>
          </cell>
        </row>
        <row r="6409">
          <cell r="A6409">
            <v>87803</v>
          </cell>
          <cell r="B6409" t="str">
            <v>EMBOÇO OU MASSA ÚNICA EM ARGAMASSA TRAÇO 1:2:8, PREPARO MANUAL, APLICADA MANUALMENTE EM PANOS CEGOS DE FACHADA (SEM PRESENÇA DE VÃOS), ESPESSURA DE 45 MM. AF_08/2022</v>
          </cell>
          <cell r="C6409" t="str">
            <v>M2</v>
          </cell>
          <cell r="D6409">
            <v>69.95</v>
          </cell>
          <cell r="E6409" t="str">
            <v>REVESTIMENTO E TRATAMENTO DE SUPERFICIES</v>
          </cell>
          <cell r="F6409" t="str">
            <v>EMBOCO</v>
          </cell>
          <cell r="G6409" t="str">
            <v>SINAPI Nov/23</v>
          </cell>
        </row>
        <row r="6410">
          <cell r="A6410">
            <v>87804</v>
          </cell>
          <cell r="B6410" t="str">
            <v>EMBOÇO OU MASSA ÚNICA EM ARGAMASSA INDUSTRIALIZADA, PREPARO MECÂNICO E APLICAÇÃO COM EQUIPAMENTO DE MISTURA E PROJEÇÃO DE 1,5 M3/H DE ARGAMASSA EM PANOS CEGOS DE FACHADA (SEM PRESENÇA DE VÃOS), ESPESSURA DE 45 MM. AF_08/2022</v>
          </cell>
          <cell r="C6410" t="str">
            <v>M2</v>
          </cell>
          <cell r="D6410">
            <v>120.52</v>
          </cell>
          <cell r="E6410" t="str">
            <v>REVESTIMENTO E TRATAMENTO DE SUPERFICIES</v>
          </cell>
          <cell r="F6410" t="str">
            <v>EMBOCO</v>
          </cell>
          <cell r="G6410" t="str">
            <v>SINAPI Nov/23</v>
          </cell>
        </row>
        <row r="6411">
          <cell r="A6411">
            <v>87805</v>
          </cell>
          <cell r="B6411" t="str">
            <v>EMBOÇO OU MASSA ÚNICA EM ARGAMASSA TRAÇO 1:2:8, PREPARO MECÂNICO COM BETONEIRA 400 L, APLICADA MANUALMENTE EM PANOS CEGOS DE FACHADA (SEM PRESENÇA DE VÃOS), ESPESSURA MAIOR OU IGUAL A 50 MM. AF_08/2022</v>
          </cell>
          <cell r="C6411" t="str">
            <v>M2</v>
          </cell>
          <cell r="D6411">
            <v>66.98</v>
          </cell>
          <cell r="E6411" t="str">
            <v>REVESTIMENTO E TRATAMENTO DE SUPERFICIES</v>
          </cell>
          <cell r="F6411" t="str">
            <v>EMBOCO</v>
          </cell>
          <cell r="G6411" t="str">
            <v>SINAPI Nov/23</v>
          </cell>
        </row>
        <row r="6412">
          <cell r="A6412">
            <v>87807</v>
          </cell>
          <cell r="B6412" t="str">
            <v>EMBOÇO OU MASSA ÚNICA EM ARGAMASSA TRAÇO 1:2:8, PREPARO MANUAL, APLICADA MANUALMENTE EM PANOS CEGOS DE FACHADA (SEM PRESENÇA DE VÃOS), ESPESSURA MAIOR OU IGUAL A 50 MM. AF_08/2022</v>
          </cell>
          <cell r="C6412" t="str">
            <v>M2</v>
          </cell>
          <cell r="D6412">
            <v>76.44</v>
          </cell>
          <cell r="E6412" t="str">
            <v>REVESTIMENTO E TRATAMENTO DE SUPERFICIES</v>
          </cell>
          <cell r="F6412" t="str">
            <v>EMBOCO</v>
          </cell>
          <cell r="G6412" t="str">
            <v>SINAPI Nov/23</v>
          </cell>
        </row>
        <row r="6413">
          <cell r="A6413">
            <v>87808</v>
          </cell>
          <cell r="B6413" t="str">
            <v>EMBOÇO OU MASSA ÚNICA EM ARGAMASSA INDUSTRIALIZADA, PREPARO MECÂNICO E APLICAÇÃO COM EQUIPAMENTO DE MISTURA E PROJEÇÃO DE 1,5 M3/H DE ARGAMASSA EM PANOS CEGOS DE FACHADA (SEM PRESENÇA DE VÃOS), ESPESSURA MAIOR OU IGUAL A 50 MM. AF_08/2022</v>
          </cell>
          <cell r="C6413" t="str">
            <v>M2</v>
          </cell>
          <cell r="D6413">
            <v>128.4</v>
          </cell>
          <cell r="E6413" t="str">
            <v>REVESTIMENTO E TRATAMENTO DE SUPERFICIES</v>
          </cell>
          <cell r="F6413" t="str">
            <v>EMBOCO</v>
          </cell>
          <cell r="G6413" t="str">
            <v>SINAPI Nov/23</v>
          </cell>
        </row>
        <row r="6414">
          <cell r="A6414">
            <v>87809</v>
          </cell>
          <cell r="B6414" t="str">
            <v>EMBOÇO OU MASSA ÚNICA EM ARGAMASSA TRAÇO 1:2:8, PREPARO MECÂNICO COM BETONEIRA 400 L, APLICADA MANUALMENTE EM SUPERFÍCIES EXTERNAS DA SACADA, ESPESSURA DE 25 MM, SEM USO DE TELA METÁLICA DE REFORÇO CONTRA FISSURAÇÃO. AF_08/2022</v>
          </cell>
          <cell r="C6414" t="str">
            <v>M2</v>
          </cell>
          <cell r="D6414">
            <v>85.74</v>
          </cell>
          <cell r="E6414" t="str">
            <v>REVESTIMENTO E TRATAMENTO DE SUPERFICIES</v>
          </cell>
          <cell r="F6414" t="str">
            <v>EMBOCO</v>
          </cell>
          <cell r="G6414" t="str">
            <v>SINAPI Nov/23</v>
          </cell>
        </row>
        <row r="6415">
          <cell r="A6415">
            <v>87811</v>
          </cell>
          <cell r="B6415" t="str">
            <v>EMBOÇO OU MASSA ÚNICA EM ARGAMASSA TRAÇO 1:2:8, PREPARO MANUAL, APLICADA MANUALMENTE EM SUPERFÍCIES EXTERNAS DA SACADA, ESPESSURA DE 25 MM, SEM USO DE TELA METÁLICA DE REFORÇO CONTRA FISSURAÇÃO. AF_08/2022</v>
          </cell>
          <cell r="C6415" t="str">
            <v>M2</v>
          </cell>
          <cell r="D6415">
            <v>90.84</v>
          </cell>
          <cell r="E6415" t="str">
            <v>REVESTIMENTO E TRATAMENTO DE SUPERFICIES</v>
          </cell>
          <cell r="F6415" t="str">
            <v>EMBOCO</v>
          </cell>
          <cell r="G6415" t="str">
            <v>SINAPI Nov/23</v>
          </cell>
        </row>
        <row r="6416">
          <cell r="A6416">
            <v>87812</v>
          </cell>
          <cell r="B6416" t="str">
            <v>EMBOÇO OU MASSA ÚNICA EM ARGAMASSA INDUSTRIALIZADA, PREPARO MECÂNICO E APLICAÇÃO COM EQUIPAMENTO DE MISTURA E PROJEÇÃO DE 1,5 M3/H EM SUPERFÍCIES EXTERNAS DA SACADA, ESPESSURA 25 MM, SEM USO DE TELA METÁLICA. AF_08/2022</v>
          </cell>
          <cell r="C6416" t="str">
            <v>M2</v>
          </cell>
          <cell r="D6416">
            <v>116.27</v>
          </cell>
          <cell r="E6416" t="str">
            <v>REVESTIMENTO E TRATAMENTO DE SUPERFICIES</v>
          </cell>
          <cell r="F6416" t="str">
            <v>EMBOCO</v>
          </cell>
          <cell r="G6416" t="str">
            <v>SINAPI Nov/23</v>
          </cell>
        </row>
        <row r="6417">
          <cell r="A6417">
            <v>87813</v>
          </cell>
          <cell r="B6417" t="str">
            <v>EMBOÇO OU MASSA ÚNICA EM ARGAMASSA TRAÇO 1:2:8, PREPARO MECÂNICO COM BETONEIRA 400 L, APLICADA MANUALMENTE EM SUPERFÍCIES EXTERNAS DA SACADA, ESPESSURA DE 35 MM, SEM USO DE TELA METÁLICA DE REFORÇO CONTRA FISSURAÇÃO. AF_08/2022</v>
          </cell>
          <cell r="C6417" t="str">
            <v>M2</v>
          </cell>
          <cell r="D6417">
            <v>101.77</v>
          </cell>
          <cell r="E6417" t="str">
            <v>REVESTIMENTO E TRATAMENTO DE SUPERFICIES</v>
          </cell>
          <cell r="F6417" t="str">
            <v>EMBOCO</v>
          </cell>
          <cell r="G6417" t="str">
            <v>SINAPI Nov/23</v>
          </cell>
        </row>
        <row r="6418">
          <cell r="A6418">
            <v>87815</v>
          </cell>
          <cell r="B6418" t="str">
            <v>EMBOÇO OU MASSA ÚNICA EM ARGAMASSA TRAÇO 1:2:8, PREPARO MANUAL, APLICADA MANUALMENTE EM SUPERFÍCIES EXTERNAS DA SACADA, ESPESSURA DE 35 MM, SEM USO DE TELA METÁLICA DE REFORÇO CONTRA FISSURAÇÃO. AF_08/2022</v>
          </cell>
          <cell r="C6418" t="str">
            <v>M2</v>
          </cell>
          <cell r="D6418">
            <v>108.61</v>
          </cell>
          <cell r="E6418" t="str">
            <v>REVESTIMENTO E TRATAMENTO DE SUPERFICIES</v>
          </cell>
          <cell r="F6418" t="str">
            <v>EMBOCO</v>
          </cell>
          <cell r="G6418" t="str">
            <v>SINAPI Nov/23</v>
          </cell>
        </row>
        <row r="6419">
          <cell r="A6419">
            <v>87816</v>
          </cell>
          <cell r="B6419" t="str">
            <v>EMBOÇO OU MASSA ÚNICA EM ARGAMASSA INDUSTRIALIZADA, PREPARO MECÂNICO E APLICAÇÃO COM EQUIPAMENTO DE MISTURA E PROJEÇÃO DE 1,5 M3/H EM SUPERFÍCIES EXTERNAS DA SACADA, ESPESSURA 35 MM, SEM USO DE TELA METÁLICA. AF_08/2022</v>
          </cell>
          <cell r="C6419" t="str">
            <v>M2</v>
          </cell>
          <cell r="D6419">
            <v>143.96</v>
          </cell>
          <cell r="E6419" t="str">
            <v>REVESTIMENTO E TRATAMENTO DE SUPERFICIES</v>
          </cell>
          <cell r="F6419" t="str">
            <v>EMBOCO</v>
          </cell>
          <cell r="G6419" t="str">
            <v>SINAPI Nov/23</v>
          </cell>
        </row>
        <row r="6420">
          <cell r="A6420">
            <v>87817</v>
          </cell>
          <cell r="B6420" t="str">
            <v>EMBOÇO OU MASSA ÚNICA EM ARGAMASSA TRAÇO 1:2:8, PREPARO MECÂNICO COM BETONEIRA 400 L, APLICADA MANUALMENTE EM SUPERFÍCIES EXTERNAS DA SACADA, ESPESSURA DE 45 MM, SEM USO DE TELA METÁLICA DE REFORÇO CONTRA FISSURAÇÃO. AF_08/2022</v>
          </cell>
          <cell r="C6420" t="str">
            <v>M2</v>
          </cell>
          <cell r="D6420">
            <v>106.52</v>
          </cell>
          <cell r="E6420" t="str">
            <v>REVESTIMENTO E TRATAMENTO DE SUPERFICIES</v>
          </cell>
          <cell r="F6420" t="str">
            <v>EMBOCO</v>
          </cell>
          <cell r="G6420" t="str">
            <v>SINAPI Nov/23</v>
          </cell>
        </row>
        <row r="6421">
          <cell r="A6421">
            <v>87819</v>
          </cell>
          <cell r="B6421" t="str">
            <v>EMBOÇO OU MASSA ÚNICA EM ARGAMASSA TRAÇO 1:2:8, PREPARO MANUAL, APLICADA MANUALMENTE EM SUPERFÍCIES EXTERNAS DA SACADA, ESPESSURA DE 45 MM, SEM USO DE TELA METÁLICA DE REFORÇO CONTRA FISSURAÇÃO. AF_08/2022</v>
          </cell>
          <cell r="C6421" t="str">
            <v>M2</v>
          </cell>
          <cell r="D6421">
            <v>115.1</v>
          </cell>
          <cell r="E6421" t="str">
            <v>REVESTIMENTO E TRATAMENTO DE SUPERFICIES</v>
          </cell>
          <cell r="F6421" t="str">
            <v>EMBOCO</v>
          </cell>
          <cell r="G6421" t="str">
            <v>SINAPI Nov/23</v>
          </cell>
        </row>
        <row r="6422">
          <cell r="A6422">
            <v>87820</v>
          </cell>
          <cell r="B6422" t="str">
            <v>EMBOÇO OU MASSA ÚNICA EM ARGAMASSA INDUSTRIALIZADA, PREPARO MECÂNICO E APLICAÇÃO COM EQUIPAMENTO DE MISTURA E PROJEÇÃO DE 1,5 M3/H EM SUPERFÍCIES EXTERNAS DA SACADA, ESPESSURA 45 MM, SEM USO DE TELA METÁLICA. AF_08/2022</v>
          </cell>
          <cell r="C6422" t="str">
            <v>M2</v>
          </cell>
          <cell r="D6422">
            <v>161.37</v>
          </cell>
          <cell r="E6422" t="str">
            <v>REVESTIMENTO E TRATAMENTO DE SUPERFICIES</v>
          </cell>
          <cell r="F6422" t="str">
            <v>EMBOCO</v>
          </cell>
          <cell r="G6422" t="str">
            <v>SINAPI Nov/23</v>
          </cell>
        </row>
        <row r="6423">
          <cell r="A6423">
            <v>87821</v>
          </cell>
          <cell r="B6423" t="str">
            <v>EMBOÇO OU MASSA ÚNICA EM ARGAMASSA TRAÇO 1:2:8, PREPARO MECÂNICO COM BETONEIRA 400 L, APLICADA MANUALMENTE EM SUPERFÍCIES EXTERNAS DA SACADA, ESPESSURA MAIOR OU IGUAL A 50 MM, SEM USO DE TELA METÁLICA DE REFORÇO CONTRA FISSURAÇÃO. AF_08/2022</v>
          </cell>
          <cell r="C6423" t="str">
            <v>M2</v>
          </cell>
          <cell r="D6423">
            <v>140.62</v>
          </cell>
          <cell r="E6423" t="str">
            <v>REVESTIMENTO E TRATAMENTO DE SUPERFICIES</v>
          </cell>
          <cell r="F6423" t="str">
            <v>EMBOCO</v>
          </cell>
          <cell r="G6423" t="str">
            <v>SINAPI Nov/23</v>
          </cell>
        </row>
        <row r="6424">
          <cell r="A6424">
            <v>87823</v>
          </cell>
          <cell r="B6424" t="str">
            <v>EMBOÇO OU MASSA ÚNICA EM ARGAMASSA TRAÇO 1:2:8, PREPARO MANUAL, APLICADA MANUALMENTE EM SUPERFÍCIES EXTERNAS DA SACADA, ESPESSURA MAIOR OU IGUAL A 50 MM, SEM USO DE TELA METÁLICA DE REFORÇO CONTRA FISSURAÇÃO. AF_08/2022</v>
          </cell>
          <cell r="C6424" t="str">
            <v>M2</v>
          </cell>
          <cell r="D6424">
            <v>150.08000000000001</v>
          </cell>
          <cell r="E6424" t="str">
            <v>REVESTIMENTO E TRATAMENTO DE SUPERFICIES</v>
          </cell>
          <cell r="F6424" t="str">
            <v>EMBOCO</v>
          </cell>
          <cell r="G6424" t="str">
            <v>SINAPI Nov/23</v>
          </cell>
        </row>
        <row r="6425">
          <cell r="A6425">
            <v>87824</v>
          </cell>
          <cell r="B6425" t="str">
            <v>EMBOÇO OU MASSA ÚNICA EM ARGAMASSA INDUSTRIALIZADA, PREPARO MECÂNICO E APLICAÇÃO COM EQUIPAMENTO DE MISTURA E PROJEÇÃO DE 1,5 M3/H EM SUPERFÍCIES EXTERNAS DA SACADA, ESPESSURA MAIOR OU IGUAL A 50 MM, SEM USO DE TELA METÁLICA. AF_08/2022</v>
          </cell>
          <cell r="C6425" t="str">
            <v>M2</v>
          </cell>
          <cell r="D6425">
            <v>187.68</v>
          </cell>
          <cell r="E6425" t="str">
            <v>REVESTIMENTO E TRATAMENTO DE SUPERFICIES</v>
          </cell>
          <cell r="F6425" t="str">
            <v>EMBOCO</v>
          </cell>
          <cell r="G6425" t="str">
            <v>SINAPI Nov/23</v>
          </cell>
        </row>
        <row r="6426">
          <cell r="A6426">
            <v>87825</v>
          </cell>
          <cell r="B6426" t="str">
            <v>EMBOÇO OU MASSA ÚNICA EM ARGAMASSA TRAÇO 1:2:8, PREPARO MECÂNICO COM BETONEIRA 400 L, APLICADA MANUALMENTE NAS PAREDES INTERNAS DA SACADA, ESPESSURA DE 25 MM, SEM USO DE TELA METÁLICA DE REFORÇO CONTRA FISSURAÇÃO. AF_08/2022</v>
          </cell>
          <cell r="C6426" t="str">
            <v>M2</v>
          </cell>
          <cell r="D6426">
            <v>78.3</v>
          </cell>
          <cell r="E6426" t="str">
            <v>REVESTIMENTO E TRATAMENTO DE SUPERFICIES</v>
          </cell>
          <cell r="F6426" t="str">
            <v>EMBOCO</v>
          </cell>
          <cell r="G6426" t="str">
            <v>SINAPI Nov/23</v>
          </cell>
        </row>
        <row r="6427">
          <cell r="A6427">
            <v>87827</v>
          </cell>
          <cell r="B6427" t="str">
            <v>EMBOÇO OU MASSA ÚNICA EM ARGAMASSA TRAÇO 1:2:8, PREPARO MANUAL, APLICADA MANUALMENTE NAS PAREDES INTERNAS DA SACADA, ESPESSURA DE 25 MM, SEM USO DE TELA METÁLICA DE REFORÇO CONTRA FISSURAÇÃO. AF_08/2022</v>
          </cell>
          <cell r="C6427" t="str">
            <v>M2</v>
          </cell>
          <cell r="D6427">
            <v>84.55</v>
          </cell>
          <cell r="E6427" t="str">
            <v>REVESTIMENTO E TRATAMENTO DE SUPERFICIES</v>
          </cell>
          <cell r="F6427" t="str">
            <v>EMBOCO</v>
          </cell>
          <cell r="G6427" t="str">
            <v>SINAPI Nov/23</v>
          </cell>
        </row>
        <row r="6428">
          <cell r="A6428">
            <v>87828</v>
          </cell>
          <cell r="B6428" t="str">
            <v>EMBOÇO OU MASSA ÚNICA EM ARGAMASSA INDUSTRIALIZADA, PREPARO MECÂNICO E APLICAÇÃO COM EQUIPAMENTO DE MISTURA E PROJEÇÃO DE 1,5 M3/H NAS PAREDES INTERNAS DA SACADA, ESPESSURA 25 MM, SEM USO DE TELA METÁLICA. AF_08/2022</v>
          </cell>
          <cell r="C6428" t="str">
            <v>M2</v>
          </cell>
          <cell r="D6428">
            <v>118.26</v>
          </cell>
          <cell r="E6428" t="str">
            <v>REVESTIMENTO E TRATAMENTO DE SUPERFICIES</v>
          </cell>
          <cell r="F6428" t="str">
            <v>EMBOCO</v>
          </cell>
          <cell r="G6428" t="str">
            <v>SINAPI Nov/23</v>
          </cell>
        </row>
        <row r="6429">
          <cell r="A6429">
            <v>87829</v>
          </cell>
          <cell r="B6429" t="str">
            <v>EMBOÇO OU MASSA ÚNICA EM ARGAMASSA TRAÇO 1:2:8, PREPARO MECÂNICO COM BETONEIRA 400 L, APLICADA MANUALMENTE NAS PAREDES INTERNAS DA SACADA, ESPESSURA DE 35 MM, SEM USO DE TELA METÁLICA DE REFORÇO CONTRA FISSURAÇÃO. AF_08/2022</v>
          </cell>
          <cell r="C6429" t="str">
            <v>M2</v>
          </cell>
          <cell r="D6429">
            <v>93.73</v>
          </cell>
          <cell r="E6429" t="str">
            <v>REVESTIMENTO E TRATAMENTO DE SUPERFICIES</v>
          </cell>
          <cell r="F6429" t="str">
            <v>EMBOCO</v>
          </cell>
          <cell r="G6429" t="str">
            <v>SINAPI Nov/23</v>
          </cell>
        </row>
        <row r="6430">
          <cell r="A6430">
            <v>87831</v>
          </cell>
          <cell r="B6430" t="str">
            <v>EMBOÇO OU MASSA ÚNICA EM ARGAMASSA TRAÇO 1:2:8, PREPARO MANUAL, APLICADA MANUALMENTE NAS PAREDES INTERNAS DA SACADA, ESPESSURA DE 35 MM, SEM USO DE TELA METÁLICA DE REFORÇO CONTRA FISSURAÇÃO. AF_08/2022</v>
          </cell>
          <cell r="C6430" t="str">
            <v>M2</v>
          </cell>
          <cell r="D6430">
            <v>102.11</v>
          </cell>
          <cell r="E6430" t="str">
            <v>REVESTIMENTO E TRATAMENTO DE SUPERFICIES</v>
          </cell>
          <cell r="F6430" t="str">
            <v>EMBOCO</v>
          </cell>
          <cell r="G6430" t="str">
            <v>SINAPI Nov/23</v>
          </cell>
        </row>
        <row r="6431">
          <cell r="A6431">
            <v>87832</v>
          </cell>
          <cell r="B6431" t="str">
            <v>EMBOÇO OU MASSA ÚNICA EM ARGAMASSA INDUSTRIALIZADA, PREPARO MECÂNICO E APLICAÇÃO COM EQUIPAMENTO DE MISTURA E PROJEÇÃO DE 1,5 M3/H DE ARGAMASSA NAS PAREDES INTERNAS DA SACADA, ESPESSURA 35 MM, SEM USO DE TELA METÁLICA. AF_08/2022</v>
          </cell>
          <cell r="C6431" t="str">
            <v>M2</v>
          </cell>
          <cell r="D6431">
            <v>148.24</v>
          </cell>
          <cell r="E6431" t="str">
            <v>REVESTIMENTO E TRATAMENTO DE SUPERFICIES</v>
          </cell>
          <cell r="F6431" t="str">
            <v>EMBOCO</v>
          </cell>
          <cell r="G6431" t="str">
            <v>SINAPI Nov/23</v>
          </cell>
        </row>
        <row r="6432">
          <cell r="A6432">
            <v>87834</v>
          </cell>
          <cell r="B6432" t="str">
            <v>REVESTIMENTO DECORATIVO MONOCAMADA APLICADO MANUALMENTE EM PANOS CEGOS DA FACHADA DE UM EDIFÍCIO DE ESTRUTURA CONVENCIONAL, COM ACABAMENTO RASPADO. AF_06/2014</v>
          </cell>
          <cell r="C6432" t="str">
            <v>M2</v>
          </cell>
          <cell r="D6432">
            <v>194.18</v>
          </cell>
          <cell r="E6432" t="str">
            <v>REVESTIMENTO E TRATAMENTO DE SUPERFICIES</v>
          </cell>
          <cell r="F6432" t="str">
            <v>EMBOCO</v>
          </cell>
          <cell r="G6432" t="str">
            <v>SINAPI Nov/23</v>
          </cell>
        </row>
        <row r="6433">
          <cell r="A6433">
            <v>87835</v>
          </cell>
          <cell r="B6433" t="str">
            <v>REVESTIMENTO DECORATIVO MONOCAMADA APLICADO MANUALMENTE EM PANOS CEGOS DA FACHADA DE UM EDIFÍCIO DE ALVENARIA ESTRUTURAL, COM ACABAMENTO RASPADO. AF_06/2014</v>
          </cell>
          <cell r="C6433" t="str">
            <v>M2</v>
          </cell>
          <cell r="D6433">
            <v>136.22999999999999</v>
          </cell>
          <cell r="E6433" t="str">
            <v>REVESTIMENTO E TRATAMENTO DE SUPERFICIES</v>
          </cell>
          <cell r="F6433" t="str">
            <v>EMBOCO</v>
          </cell>
          <cell r="G6433" t="str">
            <v>SINAPI Nov/23</v>
          </cell>
        </row>
        <row r="6434">
          <cell r="A6434">
            <v>87836</v>
          </cell>
          <cell r="B6434" t="str">
            <v>REVESTIMENTO DECORATIVO MONOCAMADA APLICADO COM EQUIPAMENTO DE PROJEÇÃO EM PANOS CEGOS DA FACHADA DE UM EDIFÍCIO DE ESTRUTURA CONVENCIONAL, COM ACABAMENTO RASPADO. AF_06/2014</v>
          </cell>
          <cell r="C6434" t="str">
            <v>M2</v>
          </cell>
          <cell r="D6434">
            <v>183.87</v>
          </cell>
          <cell r="E6434" t="str">
            <v>REVESTIMENTO E TRATAMENTO DE SUPERFICIES</v>
          </cell>
          <cell r="F6434" t="str">
            <v>EMBOCO</v>
          </cell>
          <cell r="G6434" t="str">
            <v>SINAPI Nov/23</v>
          </cell>
        </row>
        <row r="6435">
          <cell r="A6435">
            <v>87837</v>
          </cell>
          <cell r="B6435" t="str">
            <v>REVESTIMENTO DECORATIVO MONOCAMADA APLICADO COM EQUIPAMENTO DE PROJEÇÃO EM PANOS CEGOS DA FACHADA DE UM EDIFÍCIO DE ALVENARIA ESTRUTURAL, COM ACABAMENTO RASPADO. AF_06/2014</v>
          </cell>
          <cell r="C6435" t="str">
            <v>M2</v>
          </cell>
          <cell r="D6435">
            <v>127.07</v>
          </cell>
          <cell r="E6435" t="str">
            <v>REVESTIMENTO E TRATAMENTO DE SUPERFICIES</v>
          </cell>
          <cell r="F6435" t="str">
            <v>EMBOCO</v>
          </cell>
          <cell r="G6435" t="str">
            <v>SINAPI Nov/23</v>
          </cell>
        </row>
        <row r="6436">
          <cell r="A6436">
            <v>87838</v>
          </cell>
          <cell r="B6436" t="str">
            <v>REVESTIMENTO DECORATIVO MONOCAMADA APLICADO MANUALMENTE EM PANOS DA FACHADA COM PRESENÇA DE VÃOS, DE UM EDIFÍCIO DE ESTRUTURA CONVENCIONAL E ACABAMENTO RASPADO. AF_06/2014</v>
          </cell>
          <cell r="C6436" t="str">
            <v>M2</v>
          </cell>
          <cell r="D6436">
            <v>202.37</v>
          </cell>
          <cell r="E6436" t="str">
            <v>REVESTIMENTO E TRATAMENTO DE SUPERFICIES</v>
          </cell>
          <cell r="F6436" t="str">
            <v>EMBOCO</v>
          </cell>
          <cell r="G6436" t="str">
            <v>SINAPI Nov/23</v>
          </cell>
        </row>
        <row r="6437">
          <cell r="A6437">
            <v>87839</v>
          </cell>
          <cell r="B6437" t="str">
            <v>REVESTIMENTO DECORATIVO MONOCAMADA APLICADO MANUALMENTE EM PANOS DA FACHADA COM PRESENÇA DE VÃOS, DE UM EDIFÍCIO DE ALVENARIA ESTRUTURAL E ACABAMENTO RASPADO. AF_06/2014</v>
          </cell>
          <cell r="C6437" t="str">
            <v>M2</v>
          </cell>
          <cell r="D6437">
            <v>143.09</v>
          </cell>
          <cell r="E6437" t="str">
            <v>REVESTIMENTO E TRATAMENTO DE SUPERFICIES</v>
          </cell>
          <cell r="F6437" t="str">
            <v>EMBOCO</v>
          </cell>
          <cell r="G6437" t="str">
            <v>SINAPI Nov/23</v>
          </cell>
        </row>
        <row r="6438">
          <cell r="A6438">
            <v>87840</v>
          </cell>
          <cell r="B6438" t="str">
            <v>REVESTIMENTO DECORATIVO MONOCAMADA APLICADO COM EQUIPAMENTO DE PROJEÇÃO EM PANOS DA FACHADA COM PRESENÇA DE VÃOS, DE UM EDIFÍCIO DE ESTRUTURA CONVENCIONAL E ACABAMENTO RASPADO. AF_06/2014</v>
          </cell>
          <cell r="C6438" t="str">
            <v>M2</v>
          </cell>
          <cell r="D6438">
            <v>189.56</v>
          </cell>
          <cell r="E6438" t="str">
            <v>REVESTIMENTO E TRATAMENTO DE SUPERFICIES</v>
          </cell>
          <cell r="F6438" t="str">
            <v>EMBOCO</v>
          </cell>
          <cell r="G6438" t="str">
            <v>SINAPI Nov/23</v>
          </cell>
        </row>
        <row r="6439">
          <cell r="A6439">
            <v>87841</v>
          </cell>
          <cell r="B6439" t="str">
            <v>REVESTIMENTO DECORATIVO MONOCAMADA APLICADO COM EQUIPAMENTO DE PROJEÇÃO EM PANOS DA FACHADA COM PRESENÇA DE VÃOS, DE UM EDIFÍCIO DE ALVENARIA ESTRUTURAL E ACABAMENTO RASPADO. AF_06/2014</v>
          </cell>
          <cell r="C6439" t="str">
            <v>M2</v>
          </cell>
          <cell r="D6439">
            <v>131.4</v>
          </cell>
          <cell r="E6439" t="str">
            <v>REVESTIMENTO E TRATAMENTO DE SUPERFICIES</v>
          </cell>
          <cell r="F6439" t="str">
            <v>EMBOCO</v>
          </cell>
          <cell r="G6439" t="str">
            <v>SINAPI Nov/23</v>
          </cell>
        </row>
        <row r="6440">
          <cell r="A6440">
            <v>87842</v>
          </cell>
          <cell r="B6440" t="str">
            <v>REVESTIMENTO DECORATIVO MONOCAMADA APLICADO MANUALMENTE EM SUPERFÍCIES EXTERNAS DA SACADA DE UM EDIFÍCIO DE ESTRUTURA CONVENCIONAL E ACABAMENTO RASPADO. AF_06/2014</v>
          </cell>
          <cell r="C6440" t="str">
            <v>M2</v>
          </cell>
          <cell r="D6440">
            <v>211.42</v>
          </cell>
          <cell r="E6440" t="str">
            <v>REVESTIMENTO E TRATAMENTO DE SUPERFICIES</v>
          </cell>
          <cell r="F6440" t="str">
            <v>EMBOCO</v>
          </cell>
          <cell r="G6440" t="str">
            <v>SINAPI Nov/23</v>
          </cell>
        </row>
        <row r="6441">
          <cell r="A6441">
            <v>87843</v>
          </cell>
          <cell r="B6441" t="str">
            <v>REVESTIMENTO DECORATIVO MONOCAMADA APLICADO MANUALMENTE EM SUPERFÍCIES EXTERNAS DA SACADA DE UM EDIFÍCIO DE ALVENARIA ESTRUTURAL E ACABAMENTO RASPADO. AF_06/2014</v>
          </cell>
          <cell r="C6441" t="str">
            <v>M2</v>
          </cell>
          <cell r="D6441">
            <v>157.82</v>
          </cell>
          <cell r="E6441" t="str">
            <v>REVESTIMENTO E TRATAMENTO DE SUPERFICIES</v>
          </cell>
          <cell r="F6441" t="str">
            <v>EMBOCO</v>
          </cell>
          <cell r="G6441" t="str">
            <v>SINAPI Nov/23</v>
          </cell>
        </row>
        <row r="6442">
          <cell r="A6442">
            <v>87844</v>
          </cell>
          <cell r="B6442" t="str">
            <v>REVESTIMENTO DECORATIVO MONOCAMADA APLICADO COM EQUIPAMENTO DE PROJEÇÃO EM SUPERFÍCIES EXTERNAS DA SACADA DE UM EDIFÍCIO DE ESTRUTURA CONVENCIONAL E ACABAMENTO RASPADO. AF_06/2014</v>
          </cell>
          <cell r="C6442" t="str">
            <v>M2</v>
          </cell>
          <cell r="D6442">
            <v>191.96</v>
          </cell>
          <cell r="E6442" t="str">
            <v>REVESTIMENTO E TRATAMENTO DE SUPERFICIES</v>
          </cell>
          <cell r="F6442" t="str">
            <v>EMBOCO</v>
          </cell>
          <cell r="G6442" t="str">
            <v>SINAPI Nov/23</v>
          </cell>
        </row>
        <row r="6443">
          <cell r="A6443">
            <v>87845</v>
          </cell>
          <cell r="B6443" t="str">
            <v>REVESTIMENTO DECORATIVO MONOCAMADA APLICADO COM EQUIPAMENTO DE PROJEÇÃO EM SUPERFÍCIES EXTERNAS DA SACADA DE UM EDIFÍCIO DE ALVENARIA ESTRUTURAL E ACABAMENTO RASPADO. AF_06/2014</v>
          </cell>
          <cell r="C6443" t="str">
            <v>M2</v>
          </cell>
          <cell r="D6443">
            <v>139.54</v>
          </cell>
          <cell r="E6443" t="str">
            <v>REVESTIMENTO E TRATAMENTO DE SUPERFICIES</v>
          </cell>
          <cell r="F6443" t="str">
            <v>EMBOCO</v>
          </cell>
          <cell r="G6443" t="str">
            <v>SINAPI Nov/23</v>
          </cell>
        </row>
        <row r="6444">
          <cell r="A6444">
            <v>87846</v>
          </cell>
          <cell r="B6444" t="str">
            <v>REVESTIMENTO DECORATIVO MONOCAMADA APLICADO MANUALMENTE EM PANOS CEGOS DA FACHADA DE UM EDIFÍCIO DE ESTRUTURA CONVENCIONAL, COM ACABAMENTO TRAVERTINO. AF_06/2014</v>
          </cell>
          <cell r="C6444" t="str">
            <v>M2</v>
          </cell>
          <cell r="D6444">
            <v>211.6</v>
          </cell>
          <cell r="E6444" t="str">
            <v>REVESTIMENTO E TRATAMENTO DE SUPERFICIES</v>
          </cell>
          <cell r="F6444" t="str">
            <v>EMBOCO</v>
          </cell>
          <cell r="G6444" t="str">
            <v>SINAPI Nov/23</v>
          </cell>
        </row>
        <row r="6445">
          <cell r="A6445">
            <v>87847</v>
          </cell>
          <cell r="B6445" t="str">
            <v>REVESTIMENTO DECORATIVO MONOCAMADA APLICADO MANUALMENTE EM PANOS CEGOS DA FACHADA DE UM EDIFÍCIO DE ALVENARIA ESTRUTURAL, COM ACABAMENTO TRAVERTINO. AF_06/2014</v>
          </cell>
          <cell r="C6445" t="str">
            <v>M2</v>
          </cell>
          <cell r="D6445">
            <v>153.65</v>
          </cell>
          <cell r="E6445" t="str">
            <v>REVESTIMENTO E TRATAMENTO DE SUPERFICIES</v>
          </cell>
          <cell r="F6445" t="str">
            <v>EMBOCO</v>
          </cell>
          <cell r="G6445" t="str">
            <v>SINAPI Nov/23</v>
          </cell>
        </row>
        <row r="6446">
          <cell r="A6446">
            <v>87848</v>
          </cell>
          <cell r="B6446" t="str">
            <v>REVESTIMENTO DECORATIVO MONOCAMADA APLICADO COM EQUIPAMENTO DE PROJEÇÃO EM PANOS CEGOS DA FACHADA DE UM EDIFÍCIO DE ESTRUTURA CONVENCIONAL, COM ACABAMENTO TRAVERTINO. AF_06/2014</v>
          </cell>
          <cell r="C6446" t="str">
            <v>M2</v>
          </cell>
          <cell r="D6446">
            <v>199.36</v>
          </cell>
          <cell r="E6446" t="str">
            <v>REVESTIMENTO E TRATAMENTO DE SUPERFICIES</v>
          </cell>
          <cell r="F6446" t="str">
            <v>EMBOCO</v>
          </cell>
          <cell r="G6446" t="str">
            <v>SINAPI Nov/23</v>
          </cell>
        </row>
        <row r="6447">
          <cell r="A6447">
            <v>87849</v>
          </cell>
          <cell r="B6447" t="str">
            <v>REVESTIMENTO DECORATIVO MONOCAMADA APLICADO COM EQUIPAMENTO DE PROJEÇÃO EM PANOS CEGOS DA FACHADA DE UM EDIFÍCIO DE ALVENARIA ESTRUTURAL, COM ACABAMENTO TRAVERTINO. AF_06/2014</v>
          </cell>
          <cell r="C6447" t="str">
            <v>M2</v>
          </cell>
          <cell r="D6447">
            <v>142.57</v>
          </cell>
          <cell r="E6447" t="str">
            <v>REVESTIMENTO E TRATAMENTO DE SUPERFICIES</v>
          </cell>
          <cell r="F6447" t="str">
            <v>EMBOCO</v>
          </cell>
          <cell r="G6447" t="str">
            <v>SINAPI Nov/23</v>
          </cell>
        </row>
        <row r="6448">
          <cell r="A6448">
            <v>87850</v>
          </cell>
          <cell r="B6448" t="str">
            <v>REVESTIMENTO DECORATIVO MONOCAMADA APLICADO MANUALMENTE EM PANOS DA FACHADA COM PRESENÇA DE VÃOS, DE UM EDIFÍCIO DE ESTRUTURA CONVENCIONAL E ACABAMENTO TRAVERTINO. AF_06/2014</v>
          </cell>
          <cell r="C6448" t="str">
            <v>M2</v>
          </cell>
          <cell r="D6448">
            <v>219.83</v>
          </cell>
          <cell r="E6448" t="str">
            <v>REVESTIMENTO E TRATAMENTO DE SUPERFICIES</v>
          </cell>
          <cell r="F6448" t="str">
            <v>EMBOCO</v>
          </cell>
          <cell r="G6448" t="str">
            <v>SINAPI Nov/23</v>
          </cell>
        </row>
        <row r="6449">
          <cell r="A6449">
            <v>87851</v>
          </cell>
          <cell r="B6449" t="str">
            <v>REVESTIMENTO DECORATIVO MONOCAMADA APLICADO MANUALMENTE EM PANOS DA FACHADA COM PRESENÇA DE VÃOS, DE UM EDIFÍCIO DE ALVENARIA ESTRUTURAL E ACABAMENTO TRAVERTINO. AF_06/2014</v>
          </cell>
          <cell r="C6449" t="str">
            <v>M2</v>
          </cell>
          <cell r="D6449">
            <v>160.54</v>
          </cell>
          <cell r="E6449" t="str">
            <v>REVESTIMENTO E TRATAMENTO DE SUPERFICIES</v>
          </cell>
          <cell r="F6449" t="str">
            <v>EMBOCO</v>
          </cell>
          <cell r="G6449" t="str">
            <v>SINAPI Nov/23</v>
          </cell>
        </row>
        <row r="6450">
          <cell r="A6450">
            <v>87852</v>
          </cell>
          <cell r="B6450" t="str">
            <v>REVESTIMENTO DECORATIVO MONOCAMADA APLICADO COM EQUIPAMENTO DE PROJEÇÃO EM PANOS DA FACHADA COM PRESENÇA DE VÃOS, DE UM EDIFÍCIO DE ESTRUTURA CONVENCIONAL E ACABAMENTO TRAVERTINO. AF_06/2014</v>
          </cell>
          <cell r="C6450" t="str">
            <v>M2</v>
          </cell>
          <cell r="D6450">
            <v>205.01</v>
          </cell>
          <cell r="E6450" t="str">
            <v>REVESTIMENTO E TRATAMENTO DE SUPERFICIES</v>
          </cell>
          <cell r="F6450" t="str">
            <v>EMBOCO</v>
          </cell>
          <cell r="G6450" t="str">
            <v>SINAPI Nov/23</v>
          </cell>
        </row>
        <row r="6451">
          <cell r="A6451">
            <v>87853</v>
          </cell>
          <cell r="B6451" t="str">
            <v>REVESTIMENTO DECORATIVO MONOCAMADA APLICADO COM EQUIPAMENTO DE PROJEÇÃO EM PANOS DA FACHADA COM PRESENÇA DE VÃOS, DE UM EDIFÍCIO DE ALVENARIA ESTRUTURAL E ACABAMENTO TRAVERTINO. AF_06/2014</v>
          </cell>
          <cell r="C6451" t="str">
            <v>M2</v>
          </cell>
          <cell r="D6451">
            <v>146.86000000000001</v>
          </cell>
          <cell r="E6451" t="str">
            <v>REVESTIMENTO E TRATAMENTO DE SUPERFICIES</v>
          </cell>
          <cell r="F6451" t="str">
            <v>EMBOCO</v>
          </cell>
          <cell r="G6451" t="str">
            <v>SINAPI Nov/23</v>
          </cell>
        </row>
        <row r="6452">
          <cell r="A6452">
            <v>87854</v>
          </cell>
          <cell r="B6452" t="str">
            <v>REVESTIMENTO DECORATIVO MONOCAMADA APLICADO MANUALMENTE EM SUPERFÍCIES EXTERNAS DA SACADA DE UM EDIFÍCIO DE ESTRUTURA CONVENCIONAL E ACABAMENTO TRAVERTINO. AF_06/2014</v>
          </cell>
          <cell r="C6452" t="str">
            <v>M2</v>
          </cell>
          <cell r="D6452">
            <v>228.84</v>
          </cell>
          <cell r="E6452" t="str">
            <v>REVESTIMENTO E TRATAMENTO DE SUPERFICIES</v>
          </cell>
          <cell r="F6452" t="str">
            <v>EMBOCO</v>
          </cell>
          <cell r="G6452" t="str">
            <v>SINAPI Nov/23</v>
          </cell>
        </row>
        <row r="6453">
          <cell r="A6453">
            <v>87855</v>
          </cell>
          <cell r="B6453" t="str">
            <v>REVESTIMENTO DECORATIVO MONOCAMADA APLICADO MANUALMENTE EM SUPERFÍCIES EXTERNAS DA SACADA DE UM EDIFÍCIO DE ALVENARIA ESTRUTURAL E ACABAMENTO TRAVERTINO. AF_06/2014</v>
          </cell>
          <cell r="C6453" t="str">
            <v>M2</v>
          </cell>
          <cell r="D6453">
            <v>175.27</v>
          </cell>
          <cell r="E6453" t="str">
            <v>REVESTIMENTO E TRATAMENTO DE SUPERFICIES</v>
          </cell>
          <cell r="F6453" t="str">
            <v>EMBOCO</v>
          </cell>
          <cell r="G6453" t="str">
            <v>SINAPI Nov/23</v>
          </cell>
        </row>
        <row r="6454">
          <cell r="A6454">
            <v>87856</v>
          </cell>
          <cell r="B6454" t="str">
            <v>REVESTIMENTO DECORATIVO MONOCAMADA APLICADO COM EQUIPAMENTO DE PROJEÇÃO EM SUPERFÍCIES EXTERNAS DA SACADA DE UM EDIFÍCIO DE ESTRUTURA CONVENCIONAL E ACABAMENTO TRAVERTINO. AF_06/2014</v>
          </cell>
          <cell r="C6454" t="str">
            <v>M2</v>
          </cell>
          <cell r="D6454">
            <v>207.45</v>
          </cell>
          <cell r="E6454" t="str">
            <v>REVESTIMENTO E TRATAMENTO DE SUPERFICIES</v>
          </cell>
          <cell r="F6454" t="str">
            <v>EMBOCO</v>
          </cell>
          <cell r="G6454" t="str">
            <v>SINAPI Nov/23</v>
          </cell>
        </row>
        <row r="6455">
          <cell r="A6455">
            <v>87857</v>
          </cell>
          <cell r="B6455" t="str">
            <v>REVESTIMENTO DECORATIVO MONOCAMADA APLICADO COM EQUIPAMENTO DE PROJEÇÃO EM SUPERFÍCIES EXTERNAS DA SACADA DE UM EDIFÍCIO DE ALVENARIA ESTRUTURAL E ACABAMENTO TRAVERTINO. AF_06/2014</v>
          </cell>
          <cell r="C6455" t="str">
            <v>M2</v>
          </cell>
          <cell r="D6455">
            <v>155.01</v>
          </cell>
          <cell r="E6455" t="str">
            <v>REVESTIMENTO E TRATAMENTO DE SUPERFICIES</v>
          </cell>
          <cell r="F6455" t="str">
            <v>EMBOCO</v>
          </cell>
          <cell r="G6455" t="str">
            <v>SINAPI Nov/23</v>
          </cell>
        </row>
        <row r="6456">
          <cell r="A6456">
            <v>87858</v>
          </cell>
          <cell r="B6456" t="str">
            <v>REVESTIMENTO DECORATIVO MONOCAMADA APLICADO MANUALMENTE NAS PAREDES INTERNAS DA SACADA COM ACABAMENTO RASPADO. AF_06/2014</v>
          </cell>
          <cell r="C6456" t="str">
            <v>M2</v>
          </cell>
          <cell r="D6456">
            <v>150.12</v>
          </cell>
          <cell r="E6456" t="str">
            <v>REVESTIMENTO E TRATAMENTO DE SUPERFICIES</v>
          </cell>
          <cell r="F6456" t="str">
            <v>EMBOCO</v>
          </cell>
          <cell r="G6456" t="str">
            <v>SINAPI Nov/23</v>
          </cell>
        </row>
        <row r="6457">
          <cell r="A6457">
            <v>87859</v>
          </cell>
          <cell r="B6457" t="str">
            <v>REVESTIMENTO DECORATIVO MONOCAMADA APLICADO MANUALMENTE NAS PAREDES INTERNAS DA SACADA COM ACABAMENTO TRAVERTINO. AF_06/2014</v>
          </cell>
          <cell r="C6457" t="str">
            <v>M2</v>
          </cell>
          <cell r="D6457">
            <v>175.21</v>
          </cell>
          <cell r="E6457" t="str">
            <v>REVESTIMENTO E TRATAMENTO DE SUPERFICIES</v>
          </cell>
          <cell r="F6457" t="str">
            <v>EMBOCO</v>
          </cell>
          <cell r="G6457" t="str">
            <v>SINAPI Nov/23</v>
          </cell>
        </row>
        <row r="6458">
          <cell r="A6458">
            <v>89048</v>
          </cell>
          <cell r="B6458" t="str">
            <v>(COMPOSIÇÃO REPRESENTATIVA) DO SERVIÇO DE EMBOÇO/MASSA ÚNICA, TRAÇO 1:2:8, PREPARO MECÂNICO, COM BETONEIRA DE 400L, EM PAREDES DE AMBIENTES INTERNOS, COM EXECUÇÃO DE TALISCAS, PARA EDIFICAÇÃO HABITACIONAL MULTIFAMILIAR (PRÉDIO). AF_11/2014</v>
          </cell>
          <cell r="C6458" t="str">
            <v>M2</v>
          </cell>
          <cell r="D6458">
            <v>38.43</v>
          </cell>
          <cell r="E6458" t="str">
            <v>REVESTIMENTO E TRATAMENTO DE SUPERFICIES</v>
          </cell>
          <cell r="F6458" t="str">
            <v>EMBOCO</v>
          </cell>
          <cell r="G6458" t="str">
            <v>SINAPI Nov/23</v>
          </cell>
        </row>
        <row r="6459">
          <cell r="A6459">
            <v>89049</v>
          </cell>
          <cell r="B6459" t="str">
            <v>(COMPOSIÇÃO REPRESENTATIVA) DO SERVIÇO DE APLICAÇÃO MANUAL DE GESSO DESEMPENADO (SEM TALISCAS) EM TETO, ESPESSURA 0,5 CM, PARA EDIFICAÇÃO HABITACIONAL MULTIFAMILIAR (PRÉDIO). AF_11/2014</v>
          </cell>
          <cell r="C6459" t="str">
            <v>M2</v>
          </cell>
          <cell r="D6459">
            <v>26.24</v>
          </cell>
          <cell r="E6459" t="str">
            <v>REVESTIMENTO E TRATAMENTO DE SUPERFICIES</v>
          </cell>
          <cell r="F6459" t="str">
            <v>EMBOCO</v>
          </cell>
          <cell r="G6459" t="str">
            <v>SINAPI Nov/23</v>
          </cell>
        </row>
        <row r="6460">
          <cell r="A6460">
            <v>89173</v>
          </cell>
          <cell r="B6460" t="str">
            <v>(COMPOSIÇÃO REPRESENTATIVA) DO SERVIÇO DE EMBOÇO/MASSA ÚNICA, APLICADO MANUALMENTE, TRAÇO 1:2:8, EM BETONEIRA DE 400L, PAREDES INTERNAS, COM EXECUÇÃO DE TALISCAS, EDIFICAÇÃO HABITACIONAL UNIFAMILIAR (CASAS) E EDIFICAÇÃO PÚBLICA PADRÃO. AF_12/2014</v>
          </cell>
          <cell r="C6460" t="str">
            <v>M2</v>
          </cell>
          <cell r="D6460">
            <v>37.700000000000003</v>
          </cell>
          <cell r="E6460" t="str">
            <v>REVESTIMENTO E TRATAMENTO DE SUPERFICIES</v>
          </cell>
          <cell r="F6460" t="str">
            <v>EMBOCO</v>
          </cell>
          <cell r="G6460" t="str">
            <v>SINAPI Nov/23</v>
          </cell>
        </row>
        <row r="6461">
          <cell r="A6461">
            <v>90406</v>
          </cell>
          <cell r="B6461" t="str">
            <v>MASSA ÚNICA, PARA RECEBIMENTO DE PINTURA, EM ARGAMASSA TRAÇO 1:2:8, PREPARO MECÂNICO COM BETONEIRA 400L, APLICADA MANUALMENTE EM TETO, ESPESSURA DE 20MM, COM EXECUÇÃO DE TALISCAS. AF_03/2015</v>
          </cell>
          <cell r="C6461" t="str">
            <v>M2</v>
          </cell>
          <cell r="D6461">
            <v>50.83</v>
          </cell>
          <cell r="E6461" t="str">
            <v>REVESTIMENTO E TRATAMENTO DE SUPERFICIES</v>
          </cell>
          <cell r="F6461" t="str">
            <v>EMBOCO</v>
          </cell>
          <cell r="G6461" t="str">
            <v>SINAPI Nov/23</v>
          </cell>
        </row>
        <row r="6462">
          <cell r="A6462">
            <v>90407</v>
          </cell>
          <cell r="B6462" t="str">
            <v>MASSA ÚNICA, PARA RECEBIMENTO DE PINTURA, EM ARGAMASSA TRAÇO 1:2:8, PREPARO MANUAL, APLICADA MANUALMENTE EM TETO, ESPESSURA DE 20MM, COM EXECUÇÃO DE TALISCAS. AF_03/2015</v>
          </cell>
          <cell r="C6462" t="str">
            <v>M2</v>
          </cell>
          <cell r="D6462">
            <v>57.38</v>
          </cell>
          <cell r="E6462" t="str">
            <v>REVESTIMENTO E TRATAMENTO DE SUPERFICIES</v>
          </cell>
          <cell r="F6462" t="str">
            <v>EMBOCO</v>
          </cell>
          <cell r="G6462" t="str">
            <v>SINAPI Nov/23</v>
          </cell>
        </row>
        <row r="6463">
          <cell r="A6463">
            <v>90408</v>
          </cell>
          <cell r="B6463" t="str">
            <v>MASSA ÚNICA, PARA RECEBIMENTO DE PINTURA, EM ARGAMASSA TRAÇO 1:2:8, PREPARO MECÂNICO COM BETONEIRA 400L, APLICADA MANUALMENTE EM TETO, ESPESSURA DE 10MM, COM EXECUÇÃO DE TALISCAS. AF_03/2015</v>
          </cell>
          <cell r="C6463" t="str">
            <v>M2</v>
          </cell>
          <cell r="D6463">
            <v>37.700000000000003</v>
          </cell>
          <cell r="E6463" t="str">
            <v>REVESTIMENTO E TRATAMENTO DE SUPERFICIES</v>
          </cell>
          <cell r="F6463" t="str">
            <v>EMBOCO</v>
          </cell>
          <cell r="G6463" t="str">
            <v>SINAPI Nov/23</v>
          </cell>
        </row>
        <row r="6464">
          <cell r="A6464">
            <v>90409</v>
          </cell>
          <cell r="B6464" t="str">
            <v>MASSA ÚNICA, PARA RECEBIMENTO DE PINTURA, EM ARGAMASSA TRAÇO 1:2:8, PREPARO MANUAL, APLICADA MANUALMENTE EM TETO, ESPESSURA DE 10MM, COM EXECUÇÃO DE TALISCAS. AF_03/2015</v>
          </cell>
          <cell r="C6464" t="str">
            <v>M2</v>
          </cell>
          <cell r="D6464">
            <v>41.4</v>
          </cell>
          <cell r="E6464" t="str">
            <v>REVESTIMENTO E TRATAMENTO DE SUPERFICIES</v>
          </cell>
          <cell r="F6464" t="str">
            <v>EMBOCO</v>
          </cell>
          <cell r="G6464" t="str">
            <v>SINAPI Nov/23</v>
          </cell>
        </row>
        <row r="6465">
          <cell r="A6465">
            <v>104203</v>
          </cell>
          <cell r="B6465" t="str">
            <v>EMBOÇO OU MASSA ÚNICA EM ARGAMASSA TRAÇO 1:2:8, PREPARO MECÂNICA COM BETONEIRA 400 L, APLICADA COM PROJETOR TIPO CANEQUINHA EM PANOS DE FACHADA COM PRESENÇA DE VÃOS, ESPESSURA DE 25 MM, ACESSO POR BALANCIM MANUAL. AF_08/2022</v>
          </cell>
          <cell r="C6465" t="str">
            <v>M2</v>
          </cell>
          <cell r="D6465">
            <v>60.59</v>
          </cell>
          <cell r="E6465" t="str">
            <v>REVESTIMENTO E TRATAMENTO DE SUPERFICIES</v>
          </cell>
          <cell r="F6465" t="str">
            <v>EMBOCO</v>
          </cell>
          <cell r="G6465" t="str">
            <v>SINAPI Nov/23</v>
          </cell>
        </row>
        <row r="6466">
          <cell r="A6466">
            <v>104204</v>
          </cell>
          <cell r="B6466" t="str">
            <v>EMBOÇO OU MASSA ÚNICA EM ARGAMASSA TRAÇO 1:2:8, PREPARO MECÂNICA COM BETONEIRA 400 L, APLICADA COM PROJETOR TIPO CANEQUINHA EM PANOS DE FACHADA COM PRESENÇA DE VÃOS, ESPESSURA DE 35 MM, ACESSO POR BALANCIM MANUAL. AF_08/2022</v>
          </cell>
          <cell r="C6466" t="str">
            <v>M2</v>
          </cell>
          <cell r="D6466">
            <v>78.17</v>
          </cell>
          <cell r="E6466" t="str">
            <v>REVESTIMENTO E TRATAMENTO DE SUPERFICIES</v>
          </cell>
          <cell r="F6466" t="str">
            <v>EMBOCO</v>
          </cell>
          <cell r="G6466" t="str">
            <v>SINAPI Nov/23</v>
          </cell>
        </row>
        <row r="6467">
          <cell r="A6467">
            <v>104205</v>
          </cell>
          <cell r="B6467" t="str">
            <v>EMBOÇO OU MASSA ÚNICA EM ARGAMASSA TRAÇO 1:2:8, PREPARO MECÂNICA COM BETONEIRA 400 L, APLICADA COM PROJETOR TIPO CANEQUINHA EM PANOS DE FACHADA COM PRESENÇA DE VÃOS, ESPESSURA DE 45 MM, ACESSO POR BALANCIM MANUAL. AF_08/2022</v>
          </cell>
          <cell r="C6467" t="str">
            <v>M2</v>
          </cell>
          <cell r="D6467">
            <v>83.94</v>
          </cell>
          <cell r="E6467" t="str">
            <v>REVESTIMENTO E TRATAMENTO DE SUPERFICIES</v>
          </cell>
          <cell r="F6467" t="str">
            <v>EMBOCO</v>
          </cell>
          <cell r="G6467" t="str">
            <v>SINAPI Nov/23</v>
          </cell>
        </row>
        <row r="6468">
          <cell r="A6468">
            <v>104206</v>
          </cell>
          <cell r="B6468" t="str">
            <v>EMBOÇO OU MASSA ÚNICA EM ARGAMASSA TRAÇO 1:2:8, PREPARO MECÂNICA COM BETONEIRA 400 L, APLICADA COM PROJETOR TIPO CANEQUINHA EM PANOS DE FACHADA COM PRESENÇA DE VÃOS, ESPESSURA DE 50 MM, ACESSO POR BALANCIM MANUAL. AF_08/2022</v>
          </cell>
          <cell r="C6468" t="str">
            <v>M2</v>
          </cell>
          <cell r="D6468">
            <v>92.84</v>
          </cell>
          <cell r="E6468" t="str">
            <v>REVESTIMENTO E TRATAMENTO DE SUPERFICIES</v>
          </cell>
          <cell r="F6468" t="str">
            <v>EMBOCO</v>
          </cell>
          <cell r="G6468" t="str">
            <v>SINAPI Nov/23</v>
          </cell>
        </row>
        <row r="6469">
          <cell r="A6469">
            <v>104207</v>
          </cell>
          <cell r="B6469" t="str">
            <v>EMBOÇO OU MASSA ÚNICA EM ARGAMASSA TRAÇO 1:2:8, PREPARO MECÂNICA COM BETONEIRA 400 L, APLICADA COM PROJETOR TIPO CANEQUINHA EM PANOS DE FACHADA SEM PRESENÇA DE VÃOS, ESPESSURA DE 25 MM, ACESSO POR BALANCIM MANUAL. AF_08/2022</v>
          </cell>
          <cell r="C6469" t="str">
            <v>M2</v>
          </cell>
          <cell r="D6469">
            <v>43.34</v>
          </cell>
          <cell r="E6469" t="str">
            <v>REVESTIMENTO E TRATAMENTO DE SUPERFICIES</v>
          </cell>
          <cell r="F6469" t="str">
            <v>EMBOCO</v>
          </cell>
          <cell r="G6469" t="str">
            <v>SINAPI Nov/23</v>
          </cell>
        </row>
        <row r="6470">
          <cell r="A6470">
            <v>104208</v>
          </cell>
          <cell r="B6470" t="str">
            <v>EMBOÇO OU MASSA ÚNICA EM ARGAMASSA TRAÇO 1:2:8, PREPARO MECÂNICA COM BETONEIRA 400 L, APLICADA COM PROJETOR TIPO CANEQUINHA EM PANOS DE FACHADA SEM PRESENÇA DE VÃOS, ESPESSURA DE 35 MM, ACESSO POR BALANCIM MANUAL. AF_08/2022</v>
          </cell>
          <cell r="C6470" t="str">
            <v>M2</v>
          </cell>
          <cell r="D6470">
            <v>60.49</v>
          </cell>
          <cell r="E6470" t="str">
            <v>REVESTIMENTO E TRATAMENTO DE SUPERFICIES</v>
          </cell>
          <cell r="F6470" t="str">
            <v>EMBOCO</v>
          </cell>
          <cell r="G6470" t="str">
            <v>SINAPI Nov/23</v>
          </cell>
        </row>
        <row r="6471">
          <cell r="A6471">
            <v>104209</v>
          </cell>
          <cell r="B6471" t="str">
            <v>EMBOÇO OU MASSA ÚNICA EM ARGAMASSA TRAÇO 1:2:8, PREPARO MECÂNICA COM BETONEIRA 400 L, APLICADA COM PROJETOR TIPO CANEQUINHA EM PANOS DE FACHADA SEM PRESENÇA DE VÃOS, ESPESSURA DE 45 MM, ACESSO POR BALANCIM MANUAL. AF_08/2022</v>
          </cell>
          <cell r="C6471" t="str">
            <v>M2</v>
          </cell>
          <cell r="D6471">
            <v>65.930000000000007</v>
          </cell>
          <cell r="E6471" t="str">
            <v>REVESTIMENTO E TRATAMENTO DE SUPERFICIES</v>
          </cell>
          <cell r="F6471" t="str">
            <v>EMBOCO</v>
          </cell>
          <cell r="G6471" t="str">
            <v>SINAPI Nov/23</v>
          </cell>
        </row>
        <row r="6472">
          <cell r="A6472">
            <v>104210</v>
          </cell>
          <cell r="B6472" t="str">
            <v>EMBOÇO OU MASSA ÚNICA EM ARGAMASSA TRAÇO 1:2:8, PREPARO MECÂNICA COM BETONEIRA 400 L, APLICADA COM PROJETOR TIPO CANEQUINHA EM PANOS DE FACHADA SEM PRESENÇA DE VÃOS, ESPESSURA DE 50 MM, ACESSO POR BALANCIM MANUAL. AF_08/2022</v>
          </cell>
          <cell r="C6472" t="str">
            <v>M2</v>
          </cell>
          <cell r="D6472">
            <v>67.709999999999994</v>
          </cell>
          <cell r="E6472" t="str">
            <v>REVESTIMENTO E TRATAMENTO DE SUPERFICIES</v>
          </cell>
          <cell r="F6472" t="str">
            <v>EMBOCO</v>
          </cell>
          <cell r="G6472" t="str">
            <v>SINAPI Nov/23</v>
          </cell>
        </row>
        <row r="6473">
          <cell r="A6473">
            <v>104211</v>
          </cell>
          <cell r="B6473" t="str">
            <v>EMBOÇO OU MASSA ÚNICA EM ARGAMASSA TRAÇO 1:2:8, PREPARO MECÂNICA COM BETONEIRA 400 L, APLICADA COM PROJETOR TIPO CANEQUINHA EM SUPERFÍCIES EXTERNAS DA SACADA, ESPESSURA DE 25 MM, ACESSO POR BALANCIM MANUAL, SEM USO DE TELA METÁLICA. AF_08/2022</v>
          </cell>
          <cell r="C6473" t="str">
            <v>M2</v>
          </cell>
          <cell r="D6473">
            <v>90.43</v>
          </cell>
          <cell r="E6473" t="str">
            <v>REVESTIMENTO E TRATAMENTO DE SUPERFICIES</v>
          </cell>
          <cell r="F6473" t="str">
            <v>EMBOCO</v>
          </cell>
          <cell r="G6473" t="str">
            <v>SINAPI Nov/23</v>
          </cell>
        </row>
        <row r="6474">
          <cell r="A6474">
            <v>104212</v>
          </cell>
          <cell r="B6474" t="str">
            <v>EMBOÇO OU MASSA ÚNICA EM ARGAMASSA TRAÇO 1:2:8, PREPARO MECÂNICA COM BETONEIRA 400 L, APLICADA COM PROJETOR TIPO CANEQUINHA EM SUPERFÍCIES EXTERNAS DA SACADA, ESPESSURA DE 35 MM, ACESSO POR BALANCIM MANUAL, SEM USO DE TELA METÁLICA. AF_08/2022</v>
          </cell>
          <cell r="C6474" t="str">
            <v>M2</v>
          </cell>
          <cell r="D6474">
            <v>107.66</v>
          </cell>
          <cell r="E6474" t="str">
            <v>REVESTIMENTO E TRATAMENTO DE SUPERFICIES</v>
          </cell>
          <cell r="F6474" t="str">
            <v>EMBOCO</v>
          </cell>
          <cell r="G6474" t="str">
            <v>SINAPI Nov/23</v>
          </cell>
        </row>
        <row r="6475">
          <cell r="A6475">
            <v>104213</v>
          </cell>
          <cell r="B6475" t="str">
            <v>EMBOÇO OU MASSA ÚNICA EM ARGAMASSA TRAÇO 1:2:8, PREPARO MECÂNICA COM BETONEIRA 400 L, APLICADA COM PROJETOR TIPO CANEQUINHA EM SUPERFÍCIES EXTERNAS DA SACADA, ESPESSURA DE 45 MM, ACESSO POR BALANCIM MANUAL, SEM USO DE TELA METÁLICA. AF_08/2022</v>
          </cell>
          <cell r="C6475" t="str">
            <v>M2</v>
          </cell>
          <cell r="D6475">
            <v>113.1</v>
          </cell>
          <cell r="E6475" t="str">
            <v>REVESTIMENTO E TRATAMENTO DE SUPERFICIES</v>
          </cell>
          <cell r="F6475" t="str">
            <v>EMBOCO</v>
          </cell>
          <cell r="G6475" t="str">
            <v>SINAPI Nov/23</v>
          </cell>
        </row>
        <row r="6476">
          <cell r="A6476">
            <v>104214</v>
          </cell>
          <cell r="B6476" t="str">
            <v>EMBOÇO OU MASSA ÚNICA EM ARGAMASSA TRAÇO 1:2:8, PREPARO MECÂNICA COM BETONEIRA 400 L, APLICADA COM PROJETOR TIPO CANEQUINHA EM SUPERFÍCIES EXTERNAS DA SACADA, ESPESSURA DE 50 MM, ACESSO POR BALANCIM MANUAL, SEM USO DE TELA METÁLICA. AF_08/2022</v>
          </cell>
          <cell r="C6476" t="str">
            <v>M2</v>
          </cell>
          <cell r="D6476">
            <v>135.99</v>
          </cell>
          <cell r="E6476" t="str">
            <v>REVESTIMENTO E TRATAMENTO DE SUPERFICIES</v>
          </cell>
          <cell r="F6476" t="str">
            <v>EMBOCO</v>
          </cell>
          <cell r="G6476" t="str">
            <v>SINAPI Nov/23</v>
          </cell>
        </row>
        <row r="6477">
          <cell r="A6477">
            <v>104215</v>
          </cell>
          <cell r="B6477" t="str">
            <v>EMBOÇO OU MASSA ÚNICA EM ARGAMASSA TRAÇO 1:2:8, PREPARO MECÂNICA COM BETONEIRA 400 L, APLICADA COM PROJETOR TIPO CANEQUINHA EM SUPERFÍCIES INTERNAS DA SACADA, ESPESSURA DE 25 MM,  SEM USO DE TELA METÁLICA. AF_08/2022</v>
          </cell>
          <cell r="C6477" t="str">
            <v>M2</v>
          </cell>
          <cell r="D6477">
            <v>82.67</v>
          </cell>
          <cell r="E6477" t="str">
            <v>REVESTIMENTO E TRATAMENTO DE SUPERFICIES</v>
          </cell>
          <cell r="F6477" t="str">
            <v>EMBOCO</v>
          </cell>
          <cell r="G6477" t="str">
            <v>SINAPI Nov/23</v>
          </cell>
        </row>
        <row r="6478">
          <cell r="A6478">
            <v>104216</v>
          </cell>
          <cell r="B6478" t="str">
            <v>EMBOÇO OU MASSA ÚNICA EM ARGAMASSA TRAÇO 1:2:8, PREPARO MECÂNICA COM BETONEIRA 400 L, APLICADA COM PROJETOR TIPO CANEQUINHA EM SUPERFÍCIES INTERNAS DA SACADA, ESPESSURA DE 35 MM, SEM USO DE TELA METÁLICA. AF_08/2022</v>
          </cell>
          <cell r="C6478" t="str">
            <v>M2</v>
          </cell>
          <cell r="D6478">
            <v>99.19</v>
          </cell>
          <cell r="E6478" t="str">
            <v>REVESTIMENTO E TRATAMENTO DE SUPERFICIES</v>
          </cell>
          <cell r="F6478" t="str">
            <v>EMBOCO</v>
          </cell>
          <cell r="G6478" t="str">
            <v>SINAPI Nov/23</v>
          </cell>
        </row>
        <row r="6479">
          <cell r="A6479">
            <v>104217</v>
          </cell>
          <cell r="B6479" t="str">
            <v>EMBOÇO OU MASSA ÚNICA EM ARGAMASSA TRAÇO 1:2:8, PREPARO MECÂNICA COM BETONEIRA 400 L, APLICADA MANUALMENTE EM PANOS DE FACHADA COM PRESENÇA DE VÃOS, ESPESSURA DE 25 MM, ACESSO POR ANDAIME. AF_08/2022</v>
          </cell>
          <cell r="C6479" t="str">
            <v>M2</v>
          </cell>
          <cell r="D6479">
            <v>52.6</v>
          </cell>
          <cell r="E6479" t="str">
            <v>REVESTIMENTO E TRATAMENTO DE SUPERFICIES</v>
          </cell>
          <cell r="F6479" t="str">
            <v>EMBOCO</v>
          </cell>
          <cell r="G6479" t="str">
            <v>SINAPI Nov/23</v>
          </cell>
        </row>
        <row r="6480">
          <cell r="A6480">
            <v>104218</v>
          </cell>
          <cell r="B6480" t="str">
            <v>EMBOÇO OU MASSA ÚNICA EM ARGAMASSA TRAÇO 1:2:8, PREPARO MANUAL, APLICADA MANUALMENTE EM PANOS DE FACHADA COM PRESENÇA DE VÃOS, ESPESSURA DE 25 MM, ACESSO POR ANDAIME. AF_08/2022</v>
          </cell>
          <cell r="C6480" t="str">
            <v>M2</v>
          </cell>
          <cell r="D6480">
            <v>58.07</v>
          </cell>
          <cell r="E6480" t="str">
            <v>REVESTIMENTO E TRATAMENTO DE SUPERFICIES</v>
          </cell>
          <cell r="F6480" t="str">
            <v>EMBOCO</v>
          </cell>
          <cell r="G6480" t="str">
            <v>SINAPI Nov/23</v>
          </cell>
        </row>
        <row r="6481">
          <cell r="A6481">
            <v>104219</v>
          </cell>
          <cell r="B6481" t="str">
            <v>EMBOÇO OU MASSA ÚNICA EM ARGAMASSA INDUSTRIALIZADA, PREPARO MECÂNICA E APLICAÇÃO COM EQUIPAMENTO DE MISTURA E PROJEÇÃO DE 1,5 M3/H DE ARGAMASSA EM PANOS DE FACHADA COM PRESENÇA DE VÃOS, ESPESSURA DE 25 MM, ACESSO POR ANDAIME. AF_08/2022</v>
          </cell>
          <cell r="C6481" t="str">
            <v>M2</v>
          </cell>
          <cell r="D6481">
            <v>89.17</v>
          </cell>
          <cell r="E6481" t="str">
            <v>REVESTIMENTO E TRATAMENTO DE SUPERFICIES</v>
          </cell>
          <cell r="F6481" t="str">
            <v>EMBOCO</v>
          </cell>
          <cell r="G6481" t="str">
            <v>SINAPI Nov/23</v>
          </cell>
        </row>
        <row r="6482">
          <cell r="A6482">
            <v>104220</v>
          </cell>
          <cell r="B6482" t="str">
            <v>EMBOÇO OU MASSA ÚNICA EM ARGAMASSA TRAÇO 1:2:8, PREPARO MECÂNICA COM BETONEIRA 400 L, APLICADA COM PROJETOR TIPO CANEQUINHA EM PANOS DE FACHADA COM PRESENÇA DE VÃOS, ESPESSURA DE 25 MM, ACESSO POR ANDAIME. AF_08/2022</v>
          </cell>
          <cell r="C6482" t="str">
            <v>M2</v>
          </cell>
          <cell r="D6482">
            <v>55.85</v>
          </cell>
          <cell r="E6482" t="str">
            <v>REVESTIMENTO E TRATAMENTO DE SUPERFICIES</v>
          </cell>
          <cell r="F6482" t="str">
            <v>EMBOCO</v>
          </cell>
          <cell r="G6482" t="str">
            <v>SINAPI Nov/23</v>
          </cell>
        </row>
        <row r="6483">
          <cell r="A6483">
            <v>104221</v>
          </cell>
          <cell r="B6483" t="str">
            <v>EMBOÇO OU MASSA ÚNICA EM ARGAMASSA TRAÇO 1:2:8, PREPARO MECÂNICA COM BETONEIRA 400 L, APLICADA MANUALMENTE EM PANOS DE FACHADA COM PRESENÇA DE VÃOS, ESPESSURA DE 35 MM, ACESSO POR ANDAIME. AF_08/2022</v>
          </cell>
          <cell r="C6483" t="str">
            <v>M2</v>
          </cell>
          <cell r="D6483">
            <v>67.61</v>
          </cell>
          <cell r="E6483" t="str">
            <v>REVESTIMENTO E TRATAMENTO DE SUPERFICIES</v>
          </cell>
          <cell r="F6483" t="str">
            <v>EMBOCO</v>
          </cell>
          <cell r="G6483" t="str">
            <v>SINAPI Nov/23</v>
          </cell>
        </row>
        <row r="6484">
          <cell r="A6484">
            <v>104222</v>
          </cell>
          <cell r="B6484" t="str">
            <v>EMBOÇO OU MASSA ÚNICA EM ARGAMASSA TRAÇO 1:2:8, PREPARO MANUAL, APLICADA MANUALMENTE EM PANOS DE FACHADA COM PRESENÇA DE VÃOS, ESPESSURA DE 35 MM, ACESSO POR ANDAIME. AF_08/2022</v>
          </cell>
          <cell r="C6484" t="str">
            <v>M2</v>
          </cell>
          <cell r="D6484">
            <v>74.94</v>
          </cell>
          <cell r="E6484" t="str">
            <v>REVESTIMENTO E TRATAMENTO DE SUPERFICIES</v>
          </cell>
          <cell r="F6484" t="str">
            <v>EMBOCO</v>
          </cell>
          <cell r="G6484" t="str">
            <v>SINAPI Nov/23</v>
          </cell>
        </row>
        <row r="6485">
          <cell r="A6485">
            <v>104223</v>
          </cell>
          <cell r="B6485" t="str">
            <v>EMBOÇO OU MASSA ÚNICA EM ARGAMASSA INDUSTRIALIZADA, PREPARO MECÂNICA E APLICAÇÃO COM EQUIPAMENTO DE MISTURA E PROJEÇÃO DE 1,5 M3/H DE ARGAMASSA EM PANOS DE FACHADA COM PRESENÇA DE VÃOS, ESPESSURA DE 35 MM, ACESSO POR ANDAIME. AF_08/2022</v>
          </cell>
          <cell r="C6485" t="str">
            <v>M2</v>
          </cell>
          <cell r="D6485">
            <v>116.84</v>
          </cell>
          <cell r="E6485" t="str">
            <v>REVESTIMENTO E TRATAMENTO DE SUPERFICIES</v>
          </cell>
          <cell r="F6485" t="str">
            <v>EMBOCO</v>
          </cell>
          <cell r="G6485" t="str">
            <v>SINAPI Nov/23</v>
          </cell>
        </row>
        <row r="6486">
          <cell r="A6486">
            <v>104224</v>
          </cell>
          <cell r="B6486" t="str">
            <v>EMBOÇO OU MASSA ÚNICA EM ARGAMASSA TRAÇO 1:2:8, PREPARO MECÂNICA COM BETONEIRA 400 L, APLICADA COM PROJETOR TIPO CANEQUINHA EM PANOS DE FACHADA COM PRESENÇA DE VÃOS, ESPESSURA DE 35 MM, ACESSO POR ANDAIME. AF_08/2022</v>
          </cell>
          <cell r="C6486" t="str">
            <v>M2</v>
          </cell>
          <cell r="D6486">
            <v>72</v>
          </cell>
          <cell r="E6486" t="str">
            <v>REVESTIMENTO E TRATAMENTO DE SUPERFICIES</v>
          </cell>
          <cell r="F6486" t="str">
            <v>EMBOCO</v>
          </cell>
          <cell r="G6486" t="str">
            <v>SINAPI Nov/23</v>
          </cell>
        </row>
        <row r="6487">
          <cell r="A6487">
            <v>104225</v>
          </cell>
          <cell r="B6487" t="str">
            <v>EMBOÇO OU MASSA ÚNICA EM ARGAMASSA TRAÇO 1:2:8, PREPARO MECÂNICA COM BETONEIRA 400 L, APLICADA MANUALMENTE EM PANOS DE FACHADA COM PRESENÇA DE VÃOS, ESPESSURA DE 45 MM, ACESSO POR ANDAIME. AF_08/2022</v>
          </cell>
          <cell r="C6487" t="str">
            <v>M2</v>
          </cell>
          <cell r="D6487">
            <v>72.69</v>
          </cell>
          <cell r="E6487" t="str">
            <v>REVESTIMENTO E TRATAMENTO DE SUPERFICIES</v>
          </cell>
          <cell r="F6487" t="str">
            <v>EMBOCO</v>
          </cell>
          <cell r="G6487" t="str">
            <v>SINAPI Nov/23</v>
          </cell>
        </row>
        <row r="6488">
          <cell r="A6488">
            <v>104226</v>
          </cell>
          <cell r="B6488" t="str">
            <v>EMBOÇO OU MASSA ÚNICA EM ARGAMASSA TRAÇO 1:2:8, PREPARO MANUAL, APLICADA MANUALMENTE EM PANOS DE FACHADA COM PRESENÇA DE VÃOS, ESPESSURA DE 45 MM, ACESSO POR ANDAIME. AF_08/2022</v>
          </cell>
          <cell r="C6488" t="str">
            <v>M2</v>
          </cell>
          <cell r="D6488">
            <v>81.89</v>
          </cell>
          <cell r="E6488" t="str">
            <v>REVESTIMENTO E TRATAMENTO DE SUPERFICIES</v>
          </cell>
          <cell r="F6488" t="str">
            <v>EMBOCO</v>
          </cell>
          <cell r="G6488" t="str">
            <v>SINAPI Nov/23</v>
          </cell>
        </row>
        <row r="6489">
          <cell r="A6489">
            <v>104227</v>
          </cell>
          <cell r="B6489" t="str">
            <v>EMBOÇO OU MASSA ÚNICA EM ARGAMASSA INDUSTRIALIZADA, PREPARO MECÂNICA E APLICAÇÃO COM EQUIPAMENTO DE MISTURA E PROJEÇÃO DE 1,5 M3/H DE ARGAMASSA EM PANOS DE FACHADA COM PRESENÇA DE VÃOS, ESPESSURA DE 45 MM, ACESSO POR ANDAIME. AF_08/2022</v>
          </cell>
          <cell r="C6489" t="str">
            <v>M2</v>
          </cell>
          <cell r="D6489">
            <v>135.47</v>
          </cell>
          <cell r="E6489" t="str">
            <v>REVESTIMENTO E TRATAMENTO DE SUPERFICIES</v>
          </cell>
          <cell r="F6489" t="str">
            <v>EMBOCO</v>
          </cell>
          <cell r="G6489" t="str">
            <v>SINAPI Nov/23</v>
          </cell>
        </row>
        <row r="6490">
          <cell r="A6490">
            <v>104228</v>
          </cell>
          <cell r="B6490" t="str">
            <v>EMBOÇO OU MASSA ÚNICA EM ARGAMASSA TRAÇO 1:2:8, PREPARO MECÂNICA COM BETONEIRA 400 L, APLICADA COM PROJETOR TIPO CANEQUINHA EM PANOS DE FACHADA COM PRESENÇA DE VÃOS, ESPESSURA DE 45 MM, ACESSO POR ANDAIME. AF_08/2022</v>
          </cell>
          <cell r="C6490" t="str">
            <v>M2</v>
          </cell>
          <cell r="D6490">
            <v>77.78</v>
          </cell>
          <cell r="E6490" t="str">
            <v>REVESTIMENTO E TRATAMENTO DE SUPERFICIES</v>
          </cell>
          <cell r="F6490" t="str">
            <v>EMBOCO</v>
          </cell>
          <cell r="G6490" t="str">
            <v>SINAPI Nov/23</v>
          </cell>
        </row>
        <row r="6491">
          <cell r="A6491">
            <v>104229</v>
          </cell>
          <cell r="B6491" t="str">
            <v>EMBOÇO OU MASSA ÚNICA EM ARGAMASSA TRAÇO 1:2:8, PREPARO MECÂNICA COM BETONEIRA 400 L, APLICADA MANUALMENTE EM PANOS DE FACHADA COM PRESENÇA DE VÃOS, ESPESSURA DE 50 MM, ACESSO POR ANDAIME. AF_08/2022</v>
          </cell>
          <cell r="C6491" t="str">
            <v>M2</v>
          </cell>
          <cell r="D6491">
            <v>86.56</v>
          </cell>
          <cell r="E6491" t="str">
            <v>REVESTIMENTO E TRATAMENTO DE SUPERFICIES</v>
          </cell>
          <cell r="F6491" t="str">
            <v>EMBOCO</v>
          </cell>
          <cell r="G6491" t="str">
            <v>SINAPI Nov/23</v>
          </cell>
        </row>
        <row r="6492">
          <cell r="A6492">
            <v>104230</v>
          </cell>
          <cell r="B6492" t="str">
            <v>EMBOÇO OU MASSA ÚNICA EM ARGAMASSA TRAÇO 1:2:8, PREPARO MANUAL, APLICADA MANUALMENTE EM PANOS DE FACHADA COM PRESENÇA DE VÃOS, ESPESSURA DE 50 MM, ACESSO POR ANDAIME. AF_08/2022</v>
          </cell>
          <cell r="C6492" t="str">
            <v>M2</v>
          </cell>
          <cell r="D6492">
            <v>96.68</v>
          </cell>
          <cell r="E6492" t="str">
            <v>REVESTIMENTO E TRATAMENTO DE SUPERFICIES</v>
          </cell>
          <cell r="F6492" t="str">
            <v>EMBOCO</v>
          </cell>
          <cell r="G6492" t="str">
            <v>SINAPI Nov/23</v>
          </cell>
        </row>
        <row r="6493">
          <cell r="A6493">
            <v>104231</v>
          </cell>
          <cell r="B6493" t="str">
            <v>EMBOÇO OU MASSA ÚNICA EM ARGAMASSA INDUSTRIALIZADA, PREPARO MECÂNICA E APLICAÇÃO COM EQUIPAMENTO DE MISTURA E PROJEÇÃO DE 1,5 M3/H DE ARGAMASSA EM PANOS DE FACHADA COM PRESENÇA DE VÃOS, ESPESSURA DE 50 MM, ACESSO POR ANDAIME. AF_08/2022</v>
          </cell>
          <cell r="C6493" t="str">
            <v>M2</v>
          </cell>
          <cell r="D6493">
            <v>149.41</v>
          </cell>
          <cell r="E6493" t="str">
            <v>REVESTIMENTO E TRATAMENTO DE SUPERFICIES</v>
          </cell>
          <cell r="F6493" t="str">
            <v>EMBOCO</v>
          </cell>
          <cell r="G6493" t="str">
            <v>SINAPI Nov/23</v>
          </cell>
        </row>
        <row r="6494">
          <cell r="A6494">
            <v>104232</v>
          </cell>
          <cell r="B6494" t="str">
            <v>EMBOÇO OU MASSA ÚNICA EM ARGAMASSA TRAÇO 1:2:8, PREPARO MECÂNICA COM BETONEIRA 400 L, APLICADA COM PROJETOR TIPO CANEQUINHA EM PANOS DE FACHADA COM PRESENÇA DE VÃOS, ESPESSURA DE 50 MM, ACESSO POR ANDAIME. AF_08/2022</v>
          </cell>
          <cell r="C6494" t="str">
            <v>M2</v>
          </cell>
          <cell r="D6494">
            <v>86.06</v>
          </cell>
          <cell r="E6494" t="str">
            <v>REVESTIMENTO E TRATAMENTO DE SUPERFICIES</v>
          </cell>
          <cell r="F6494" t="str">
            <v>EMBOCO</v>
          </cell>
          <cell r="G6494" t="str">
            <v>SINAPI Nov/23</v>
          </cell>
        </row>
        <row r="6495">
          <cell r="A6495">
            <v>104233</v>
          </cell>
          <cell r="B6495" t="str">
            <v>EMBOÇO OU MASSA ÚNICA EM ARGAMASSA TRAÇO 1:2:8, PREPARO MECÂNICA COM BETONEIRA 400 L, APLICADA MANUALMENTE EM PANOS DE FACHADA SEM PRESENÇA DE VÃOS, ESPESSURA DE 25 MM, ACESSO POR ANDAIME. AF_08/2022</v>
          </cell>
          <cell r="C6495" t="str">
            <v>M2</v>
          </cell>
          <cell r="D6495">
            <v>37.86</v>
          </cell>
          <cell r="E6495" t="str">
            <v>REVESTIMENTO E TRATAMENTO DE SUPERFICIES</v>
          </cell>
          <cell r="F6495" t="str">
            <v>EMBOCO</v>
          </cell>
          <cell r="G6495" t="str">
            <v>SINAPI Nov/23</v>
          </cell>
        </row>
        <row r="6496">
          <cell r="A6496">
            <v>104234</v>
          </cell>
          <cell r="B6496" t="str">
            <v>EMBOÇO OU MASSA ÚNICA EM ARGAMASSA TRAÇO 1:2:8, PREPARO MANUAL, APLICADA MANUALMENTE EM PANOS DE FACHADA SEM PRESENÇA DE VÃOS, ESPESSURA DE 25 MM, ACESSO POR ANDAIME. AF_08/2022</v>
          </cell>
          <cell r="C6496" t="str">
            <v>M2</v>
          </cell>
          <cell r="D6496">
            <v>42.96</v>
          </cell>
          <cell r="E6496" t="str">
            <v>REVESTIMENTO E TRATAMENTO DE SUPERFICIES</v>
          </cell>
          <cell r="F6496" t="str">
            <v>EMBOCO</v>
          </cell>
          <cell r="G6496" t="str">
            <v>SINAPI Nov/23</v>
          </cell>
        </row>
        <row r="6497">
          <cell r="A6497">
            <v>104235</v>
          </cell>
          <cell r="B6497" t="str">
            <v>EMBOÇO OU MASSA ÚNICA EM ARGAMASSA INDUSTRIALIZADA, PREPARO MECÂNICA E APLICAÇÃO COM EQUIPAMENTO DE MISTURA E PROJEÇÃO DE 1,5 M3/H DE ARGAMASSA EM PANOS DE FACHADA SEM PRESENÇA DE VÃOS, ESPESSURA DE 25 MM, ACESSO POR ANDAIME. AF_08/2022</v>
          </cell>
          <cell r="C6497" t="str">
            <v>M2</v>
          </cell>
          <cell r="D6497">
            <v>72.94</v>
          </cell>
          <cell r="E6497" t="str">
            <v>REVESTIMENTO E TRATAMENTO DE SUPERFICIES</v>
          </cell>
          <cell r="F6497" t="str">
            <v>EMBOCO</v>
          </cell>
          <cell r="G6497" t="str">
            <v>SINAPI Nov/23</v>
          </cell>
        </row>
        <row r="6498">
          <cell r="A6498">
            <v>104236</v>
          </cell>
          <cell r="B6498" t="str">
            <v>EMBOÇO OU MASSA ÚNICA EM ARGAMASSA TRAÇO 1:2:8, PREPARO MECÂNICA COM BETONEIRA 400 L, APLICADA COM PROJETOR TIPO CANEQUINHA EM PANOS DE FACHADA SEM PRESENÇA DE VÃOS, ESPESSURA DE 25 MM, ACESSO POR ANDAIME. AF_08/2022</v>
          </cell>
          <cell r="C6498" t="str">
            <v>M2</v>
          </cell>
          <cell r="D6498">
            <v>40.42</v>
          </cell>
          <cell r="E6498" t="str">
            <v>REVESTIMENTO E TRATAMENTO DE SUPERFICIES</v>
          </cell>
          <cell r="F6498" t="str">
            <v>EMBOCO</v>
          </cell>
          <cell r="G6498" t="str">
            <v>SINAPI Nov/23</v>
          </cell>
        </row>
        <row r="6499">
          <cell r="A6499">
            <v>104237</v>
          </cell>
          <cell r="B6499" t="str">
            <v>EMBOÇO OU MASSA ÚNICA EM ARGAMASSA TRAÇO 1:2:8, PREPARO MECÂNICA COM BETONEIRA 400 L, APLICADA MANUALMENTE EM PANOS DE FACHADA SEM PRESENÇA DE VÃOS, ESPESSURA DE 35 MM, ACESSO POR ANDAIME. AF_08/2022</v>
          </cell>
          <cell r="C6499" t="str">
            <v>M2</v>
          </cell>
          <cell r="D6499">
            <v>52.6</v>
          </cell>
          <cell r="E6499" t="str">
            <v>REVESTIMENTO E TRATAMENTO DE SUPERFICIES</v>
          </cell>
          <cell r="F6499" t="str">
            <v>EMBOCO</v>
          </cell>
          <cell r="G6499" t="str">
            <v>SINAPI Nov/23</v>
          </cell>
        </row>
        <row r="6500">
          <cell r="A6500">
            <v>104238</v>
          </cell>
          <cell r="B6500" t="str">
            <v>EMBOÇO OU MASSA ÚNICA EM ARGAMASSA TRAÇO 1:2:8, PREPARO MANUAL, APLICADA MANUALMENTE EM PANOS DE FACHADA SEM PRESENÇA DE VÃOS, ESPESSURA DE 35 MM, ACESSO POR ANDAIME. AF_08/2022</v>
          </cell>
          <cell r="C6500" t="str">
            <v>M2</v>
          </cell>
          <cell r="D6500">
            <v>59.44</v>
          </cell>
          <cell r="E6500" t="str">
            <v>REVESTIMENTO E TRATAMENTO DE SUPERFICIES</v>
          </cell>
          <cell r="F6500" t="str">
            <v>EMBOCO</v>
          </cell>
          <cell r="G6500" t="str">
            <v>SINAPI Nov/23</v>
          </cell>
        </row>
        <row r="6501">
          <cell r="A6501">
            <v>104239</v>
          </cell>
          <cell r="B6501" t="str">
            <v>EMBOÇO OU MASSA ÚNICA EM ARGAMASSA INDUSTRIALIZADA, PREPARO MECÂNICA E APLICAÇÃO COM EQUIPAMENTO DE MISTURA E PROJEÇÃO DE 1,5 M3/H DE ARGAMASSA EM PANOS DE FACHADA SEM PRESENÇA DE VÃOS, ESPESSURA DE 35 MM, ACESSO POR ANDAIME. AF_08/2022</v>
          </cell>
          <cell r="C6501" t="str">
            <v>M2</v>
          </cell>
          <cell r="D6501">
            <v>99.45</v>
          </cell>
          <cell r="E6501" t="str">
            <v>REVESTIMENTO E TRATAMENTO DE SUPERFICIES</v>
          </cell>
          <cell r="F6501" t="str">
            <v>EMBOCO</v>
          </cell>
          <cell r="G6501" t="str">
            <v>SINAPI Nov/23</v>
          </cell>
        </row>
        <row r="6502">
          <cell r="A6502">
            <v>104240</v>
          </cell>
          <cell r="B6502" t="str">
            <v>EMBOÇO OU MASSA ÚNICA EM ARGAMASSA TRAÇO 1:2:8, PREPARO MECÂNICA COM BETONEIRA 400 L, APLICADA COM PROJETOR TIPO CANEQUINHA EM PANOS DE FACHADA SEM PRESENÇA DE VÃOS, ESPESSURA DE 35 MM, ACESSO POR ANDAIME. AF_08/2022</v>
          </cell>
          <cell r="C6502" t="str">
            <v>M2</v>
          </cell>
          <cell r="D6502">
            <v>56.29</v>
          </cell>
          <cell r="E6502" t="str">
            <v>REVESTIMENTO E TRATAMENTO DE SUPERFICIES</v>
          </cell>
          <cell r="F6502" t="str">
            <v>EMBOCO</v>
          </cell>
          <cell r="G6502" t="str">
            <v>SINAPI Nov/23</v>
          </cell>
        </row>
        <row r="6503">
          <cell r="A6503">
            <v>104241</v>
          </cell>
          <cell r="B6503" t="str">
            <v>EMBOÇO OU MASSA ÚNICA EM ARGAMASSA TRAÇO 1:2:8, PREPARO MECÂNICA COM BETONEIRA 400 L, APLICADA MANUALMENTE EM PANOS DE FACHADA SEM PRESENÇA DE VÃOS, ESPESSURA DE 45 MM, ACESSO POR ANDAIME. AF_08/2022</v>
          </cell>
          <cell r="C6503" t="str">
            <v>M2</v>
          </cell>
          <cell r="D6503">
            <v>57.35</v>
          </cell>
          <cell r="E6503" t="str">
            <v>REVESTIMENTO E TRATAMENTO DE SUPERFICIES</v>
          </cell>
          <cell r="F6503" t="str">
            <v>EMBOCO</v>
          </cell>
          <cell r="G6503" t="str">
            <v>SINAPI Nov/23</v>
          </cell>
        </row>
        <row r="6504">
          <cell r="A6504">
            <v>104242</v>
          </cell>
          <cell r="B6504" t="str">
            <v>EMBOÇO OU MASSA ÚNICA EM ARGAMASSA TRAÇO 1:2:8, PREPARO MANUAL, APLICADA MANUALMENTE EM PANOS DE FACHADA SEM PRESENÇA DE VÃOS, ESPESSURA DE 45 MM, ACESSO POR ANDAIME. AF_08/2022</v>
          </cell>
          <cell r="C6504" t="str">
            <v>M2</v>
          </cell>
          <cell r="D6504">
            <v>65.930000000000007</v>
          </cell>
          <cell r="E6504" t="str">
            <v>REVESTIMENTO E TRATAMENTO DE SUPERFICIES</v>
          </cell>
          <cell r="F6504" t="str">
            <v>EMBOCO</v>
          </cell>
          <cell r="G6504" t="str">
            <v>SINAPI Nov/23</v>
          </cell>
        </row>
        <row r="6505">
          <cell r="A6505">
            <v>104243</v>
          </cell>
          <cell r="B6505" t="str">
            <v>EMBOÇO OU MASSA ÚNICA EM ARGAMASSA INDUSTRIALIZADA, PREPARO MECÂNICA E APLICAÇÃO COM EQUIPAMENTO DE MISTURA E PROJEÇÃO DE 1,5 M3/H DE ARGAMASSA EM PANOS DE FACHADA SEM PRESENÇA DE VÃOS, ESPESSURA DE 45 MM, ACESSO POR ANDAIME. AF_08/2022</v>
          </cell>
          <cell r="C6505" t="str">
            <v>M2</v>
          </cell>
          <cell r="D6505">
            <v>116.86</v>
          </cell>
          <cell r="E6505" t="str">
            <v>REVESTIMENTO E TRATAMENTO DE SUPERFICIES</v>
          </cell>
          <cell r="F6505" t="str">
            <v>EMBOCO</v>
          </cell>
          <cell r="G6505" t="str">
            <v>SINAPI Nov/23</v>
          </cell>
        </row>
        <row r="6506">
          <cell r="A6506">
            <v>104244</v>
          </cell>
          <cell r="B6506" t="str">
            <v>EMBOÇO OU MASSA ÚNICA EM ARGAMASSA TRAÇO 1:2:8, PREPARO MECÂNICA COM BETONEIRA 400 L, APLICADA COM PROJETOR TIPO CANEQUINHA EM PANOS DE FACHADA SEM PRESENÇA DE VÃOS, ESPESSURA DE 45 MM, ACESSO POR ANDAIME. AF_08/2022</v>
          </cell>
          <cell r="C6506" t="str">
            <v>M2</v>
          </cell>
          <cell r="D6506">
            <v>61.74</v>
          </cell>
          <cell r="E6506" t="str">
            <v>REVESTIMENTO E TRATAMENTO DE SUPERFICIES</v>
          </cell>
          <cell r="F6506" t="str">
            <v>EMBOCO</v>
          </cell>
          <cell r="G6506" t="str">
            <v>SINAPI Nov/23</v>
          </cell>
        </row>
        <row r="6507">
          <cell r="A6507">
            <v>104245</v>
          </cell>
          <cell r="B6507" t="str">
            <v>EMBOÇO OU MASSA ÚNICA EM ARGAMASSA TRAÇO 1:2:8, PREPARO MECÂNICA COM BETONEIRA 400 L, APLICADA MANUALMENTE EM PANOS DE FACHADA SEM PRESENÇA DE VÃOS, ESPESSURA DE 50 MM, ACESSO POR ANDAIME. AF_08/2022</v>
          </cell>
          <cell r="C6507" t="str">
            <v>M2</v>
          </cell>
          <cell r="D6507">
            <v>62.55</v>
          </cell>
          <cell r="E6507" t="str">
            <v>REVESTIMENTO E TRATAMENTO DE SUPERFICIES</v>
          </cell>
          <cell r="F6507" t="str">
            <v>EMBOCO</v>
          </cell>
          <cell r="G6507" t="str">
            <v>SINAPI Nov/23</v>
          </cell>
        </row>
        <row r="6508">
          <cell r="A6508">
            <v>104246</v>
          </cell>
          <cell r="B6508" t="str">
            <v>EMBOÇO OU MASSA ÚNICA EM ARGAMASSA TRAÇO 1:2:8, PREPARO MANUAL, APLICADA MANUALMENTE EM PANOS DE FACHADA SEM PRESENÇA DE VÃOS, ESPESSURA DE 50 MM, ACESSO POR ANDAIME. AF_08/2022</v>
          </cell>
          <cell r="C6508" t="str">
            <v>M2</v>
          </cell>
          <cell r="D6508">
            <v>72.010000000000005</v>
          </cell>
          <cell r="E6508" t="str">
            <v>REVESTIMENTO E TRATAMENTO DE SUPERFICIES</v>
          </cell>
          <cell r="F6508" t="str">
            <v>EMBOCO</v>
          </cell>
          <cell r="G6508" t="str">
            <v>SINAPI Nov/23</v>
          </cell>
        </row>
        <row r="6509">
          <cell r="A6509">
            <v>104247</v>
          </cell>
          <cell r="B6509" t="str">
            <v>EMBOÇO OU MASSA ÚNICA EM ARGAMASSA INDUSTRIALIZADA, PREPARO MECÂNICA E APLICAÇÃO COM EQUIPAMENTO DE MISTURA E PROJEÇÃO DE 1,5 M3/H DE ARGAMASSA EM PANOS DE FACHADA SEM PRESENÇA DE VÃOS, ESPESSURA DE 50 MM, ACESSO POR ANDAIME. AF_08/2022</v>
          </cell>
          <cell r="C6509" t="str">
            <v>M2</v>
          </cell>
          <cell r="D6509">
            <v>124.86</v>
          </cell>
          <cell r="E6509" t="str">
            <v>REVESTIMENTO E TRATAMENTO DE SUPERFICIES</v>
          </cell>
          <cell r="F6509" t="str">
            <v>EMBOCO</v>
          </cell>
          <cell r="G6509" t="str">
            <v>SINAPI Nov/23</v>
          </cell>
        </row>
        <row r="6510">
          <cell r="A6510">
            <v>104248</v>
          </cell>
          <cell r="B6510" t="str">
            <v>EMBOÇO OU MASSA ÚNICA EM ARGAMASSA TRAÇO 1:2:8, PREPARO MECÂNICA COM BETONEIRA 400 L, APLICADA COM PROJETOR TIPO CANEQUINHA EM PANOS DE FACHADA SEM PRESENÇA DE VÃOS, ESPESSURA DE 50 MM, ACESSO POR ANDAIME. AF_08/2022</v>
          </cell>
          <cell r="C6510" t="str">
            <v>M2</v>
          </cell>
          <cell r="D6510">
            <v>63.65</v>
          </cell>
          <cell r="E6510" t="str">
            <v>REVESTIMENTO E TRATAMENTO DE SUPERFICIES</v>
          </cell>
          <cell r="F6510" t="str">
            <v>EMBOCO</v>
          </cell>
          <cell r="G6510" t="str">
            <v>SINAPI Nov/23</v>
          </cell>
        </row>
        <row r="6511">
          <cell r="A6511">
            <v>104249</v>
          </cell>
          <cell r="B6511" t="str">
            <v>EMBOÇO OU MASSA ÚNICA EM ARGAMASSA TRAÇO 1:2:8, PREPARO MECÂNICA COM BETONEIRA 400 L, APLICADA MANUALMENTE EM SUPERFÍCIES EXTERNAS DA SACADA, ESPESSURA DE 25 MM, ACESSO POR ANDAIME, SEM USO DE TELA METÁLICA. AF_08/2022</v>
          </cell>
          <cell r="C6511" t="str">
            <v>M2</v>
          </cell>
          <cell r="D6511">
            <v>77.47</v>
          </cell>
          <cell r="E6511" t="str">
            <v>REVESTIMENTO E TRATAMENTO DE SUPERFICIES</v>
          </cell>
          <cell r="F6511" t="str">
            <v>EMBOCO</v>
          </cell>
          <cell r="G6511" t="str">
            <v>SINAPI Nov/23</v>
          </cell>
        </row>
        <row r="6512">
          <cell r="A6512">
            <v>104250</v>
          </cell>
          <cell r="B6512" t="str">
            <v>EMBOÇO OU MASSA ÚNICA EM ARGAMASSA TRAÇO 1:2:8, PREPARO MANUAL, APLICADA MANUALMENTE EM SUPERFÍCIES EXTERNAS DA SACADA, ESPESSURA DE 25 MM, ACESSO POR ANDAIME, SEM USO DE TELA METÁLICA. AF_08/2022</v>
          </cell>
          <cell r="C6512" t="str">
            <v>M2</v>
          </cell>
          <cell r="D6512">
            <v>82.57</v>
          </cell>
          <cell r="E6512" t="str">
            <v>REVESTIMENTO E TRATAMENTO DE SUPERFICIES</v>
          </cell>
          <cell r="F6512" t="str">
            <v>EMBOCO</v>
          </cell>
          <cell r="G6512" t="str">
            <v>SINAPI Nov/23</v>
          </cell>
        </row>
        <row r="6513">
          <cell r="A6513">
            <v>104251</v>
          </cell>
          <cell r="B6513"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513" t="str">
            <v>M2</v>
          </cell>
          <cell r="D6513">
            <v>108.83</v>
          </cell>
          <cell r="E6513" t="str">
            <v>REVESTIMENTO E TRATAMENTO DE SUPERFICIES</v>
          </cell>
          <cell r="F6513" t="str">
            <v>EMBOCO</v>
          </cell>
          <cell r="G6513" t="str">
            <v>SINAPI Nov/23</v>
          </cell>
        </row>
        <row r="6514">
          <cell r="A6514">
            <v>104252</v>
          </cell>
          <cell r="B6514" t="str">
            <v>EMBOÇO OU MASSA ÚNICA EM ARGAMASSA TRAÇO 1:2:8, PREPARO MECÂNICA COM BETONEIRA 400 L, APLICADA COM PROJETOR TIPO CANEQUINHA EM SUPERFÍCIES EXTERNAS DA SACADA, ESPESSURA DE 25 MM, ACESSO POR ANDAIME, SEM USO DE TELA METÁLICA. AF_08/2022</v>
          </cell>
          <cell r="C6514" t="str">
            <v>M2</v>
          </cell>
          <cell r="D6514">
            <v>81.900000000000006</v>
          </cell>
          <cell r="E6514" t="str">
            <v>REVESTIMENTO E TRATAMENTO DE SUPERFICIES</v>
          </cell>
          <cell r="F6514" t="str">
            <v>EMBOCO</v>
          </cell>
          <cell r="G6514" t="str">
            <v>SINAPI Nov/23</v>
          </cell>
        </row>
        <row r="6515">
          <cell r="A6515">
            <v>104253</v>
          </cell>
          <cell r="B6515" t="str">
            <v>EMBOÇO OU MASSA ÚNICA EM ARGAMASSA TRAÇO 1:2:8, PREPARO MECÂNICA COM BETONEIRA 400 L, APLICADA MANUALMENTE EM SUPERFÍCIES EXTERNAS DA SACADA, ESPESSURA DE 35 MM, ACESSO POR ANDAIME, SEM USO DE TELA METÁLICA. AF_08/2022</v>
          </cell>
          <cell r="C6515" t="str">
            <v>M2</v>
          </cell>
          <cell r="D6515">
            <v>92.2</v>
          </cell>
          <cell r="E6515" t="str">
            <v>REVESTIMENTO E TRATAMENTO DE SUPERFICIES</v>
          </cell>
          <cell r="F6515" t="str">
            <v>EMBOCO</v>
          </cell>
          <cell r="G6515" t="str">
            <v>SINAPI Nov/23</v>
          </cell>
        </row>
        <row r="6516">
          <cell r="A6516">
            <v>104254</v>
          </cell>
          <cell r="B6516" t="str">
            <v>EMBOÇO OU MASSA ÚNICA EM ARGAMASSA TRAÇO 1:2:8, PREPARO MANUAL, APLICADA MANUALMENTE EM SUPERFÍCIES EXTERNAS DA SACADA, ESPESSURA DE 35 MM, ACESSO POR ANDAIME, SEM USO DE TELA METÁLICA. AF_08/2022</v>
          </cell>
          <cell r="C6516" t="str">
            <v>M2</v>
          </cell>
          <cell r="D6516">
            <v>99.04</v>
          </cell>
          <cell r="E6516" t="str">
            <v>REVESTIMENTO E TRATAMENTO DE SUPERFICIES</v>
          </cell>
          <cell r="F6516" t="str">
            <v>EMBOCO</v>
          </cell>
          <cell r="G6516" t="str">
            <v>SINAPI Nov/23</v>
          </cell>
        </row>
        <row r="6517">
          <cell r="A6517">
            <v>104255</v>
          </cell>
          <cell r="B6517"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517" t="str">
            <v>M2</v>
          </cell>
          <cell r="D6517">
            <v>135.34</v>
          </cell>
          <cell r="E6517" t="str">
            <v>REVESTIMENTO E TRATAMENTO DE SUPERFICIES</v>
          </cell>
          <cell r="F6517" t="str">
            <v>EMBOCO</v>
          </cell>
          <cell r="G6517" t="str">
            <v>SINAPI Nov/23</v>
          </cell>
        </row>
        <row r="6518">
          <cell r="A6518">
            <v>104256</v>
          </cell>
          <cell r="B6518" t="str">
            <v>EMBOÇO OU MASSA ÚNICA EM ARGAMASSA TRAÇO 1:2:8, PREPARO MECÂNICO COM BETONEIRA 400 L, APLICADA COM PROJETOR TIPO CANEQUINHA EM SUPERFÍCIES EXTERNAS DA SACADA, ESPESSURA DE 35 MM, ACESSO POR ANDAIME, SEM USO DE TELA METÁLICA. AF_08/2022</v>
          </cell>
          <cell r="C6518" t="str">
            <v>M2</v>
          </cell>
          <cell r="D6518">
            <v>97.78</v>
          </cell>
          <cell r="E6518" t="str">
            <v>REVESTIMENTO E TRATAMENTO DE SUPERFICIES</v>
          </cell>
          <cell r="F6518" t="str">
            <v>EMBOCO</v>
          </cell>
          <cell r="G6518" t="str">
            <v>SINAPI Nov/23</v>
          </cell>
        </row>
        <row r="6519">
          <cell r="A6519">
            <v>104257</v>
          </cell>
          <cell r="B6519" t="str">
            <v>EMBOÇO OU MASSA ÚNICA EM ARGAMASSA TRAÇO 1:2:8, PREPARO MECÂNICO COM BETONEIRA 400 L, APLICADA MANUALMENTE EM SUPERFÍCIES EXTERNAS DA SACADA, ESPESSURA DE 45 MM, ACESSO POR ANDAIME, SEM USO DE TELA METÁLICA. AF_08/2022</v>
          </cell>
          <cell r="C6519" t="str">
            <v>M2</v>
          </cell>
          <cell r="D6519">
            <v>96.95</v>
          </cell>
          <cell r="E6519" t="str">
            <v>REVESTIMENTO E TRATAMENTO DE SUPERFICIES</v>
          </cell>
          <cell r="F6519" t="str">
            <v>EMBOCO</v>
          </cell>
          <cell r="G6519" t="str">
            <v>SINAPI Nov/23</v>
          </cell>
        </row>
        <row r="6520">
          <cell r="A6520">
            <v>104258</v>
          </cell>
          <cell r="B6520" t="str">
            <v>EMBOÇO OU MASSA ÚNICA EM ARGAMASSA TRAÇO 1:2:8, PREPARO MANUAL, APLICADA MANUALMENTE EM SUPERFÍCIES EXTERNAS DA SACADA, ESPESSURA DE 45 MM, ACESSO POR ANDAIME, SEM USO DE TELA METÁLICA. AF_08/2022</v>
          </cell>
          <cell r="C6520" t="str">
            <v>M2</v>
          </cell>
          <cell r="D6520">
            <v>105.53</v>
          </cell>
          <cell r="E6520" t="str">
            <v>REVESTIMENTO E TRATAMENTO DE SUPERFICIES</v>
          </cell>
          <cell r="F6520" t="str">
            <v>EMBOCO</v>
          </cell>
          <cell r="G6520" t="str">
            <v>SINAPI Nov/23</v>
          </cell>
        </row>
        <row r="6521">
          <cell r="A6521">
            <v>104259</v>
          </cell>
          <cell r="B6521"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521" t="str">
            <v>M2</v>
          </cell>
          <cell r="D6521">
            <v>152.75</v>
          </cell>
          <cell r="E6521" t="str">
            <v>REVESTIMENTO E TRATAMENTO DE SUPERFICIES</v>
          </cell>
          <cell r="F6521" t="str">
            <v>EMBOCO</v>
          </cell>
          <cell r="G6521" t="str">
            <v>SINAPI Nov/23</v>
          </cell>
        </row>
        <row r="6522">
          <cell r="A6522">
            <v>104260</v>
          </cell>
          <cell r="B6522" t="str">
            <v>EMBOÇO OU MASSA ÚNICA EM ARGAMASSA TRAÇO 1:2:8, PREPARO MECÂNICO COM BETONEIRA 400 L, APLICADA COM PROJETOR TIPO CANEQUINHA EM SUPERFÍCIES EXTERNAS DA SACADA, ESPESSURA DE 45 MM, ACESSO POR ANDAIME, SEM USO DE TELA METÁLICA. AF_08/2022</v>
          </cell>
          <cell r="C6522" t="str">
            <v>M2</v>
          </cell>
          <cell r="D6522">
            <v>103.22</v>
          </cell>
          <cell r="E6522" t="str">
            <v>REVESTIMENTO E TRATAMENTO DE SUPERFICIES</v>
          </cell>
          <cell r="F6522" t="str">
            <v>EMBOCO</v>
          </cell>
          <cell r="G6522" t="str">
            <v>SINAPI Nov/23</v>
          </cell>
        </row>
        <row r="6523">
          <cell r="A6523">
            <v>104261</v>
          </cell>
          <cell r="B6523" t="str">
            <v>EMBOÇO OU MASSA ÚNICA EM ARGAMASSA TRAÇO 1:2:8, PREPARO MECÂNICO COM BETONEIRA 400 L, APLICADA MANUALMENTE EM SUPERFÍCIES EXTERNAS DA SACADA, ESPESSURA DE 50 MM, ACESSO POR ANDAIME, SEM USO DE TELA METÁLICA. AF_08/2022</v>
          </cell>
          <cell r="C6523" t="str">
            <v>M2</v>
          </cell>
          <cell r="D6523">
            <v>127.56</v>
          </cell>
          <cell r="E6523" t="str">
            <v>REVESTIMENTO E TRATAMENTO DE SUPERFICIES</v>
          </cell>
          <cell r="F6523" t="str">
            <v>EMBOCO</v>
          </cell>
          <cell r="G6523" t="str">
            <v>SINAPI Nov/23</v>
          </cell>
        </row>
        <row r="6524">
          <cell r="A6524">
            <v>104262</v>
          </cell>
          <cell r="B6524" t="str">
            <v>EMBOÇO OU MASSA ÚNICA EM ARGAMASSA TRAÇO 1:2:8, PREPARO MANUAL, APLICADA MANUALMENTE EM SUPERFÍCIES EXTERNAS DA SACADA, ESPESSURA DE 50 MM, ACESSO POR ANDAIME, SEM USO DE TELA METÁLICA. AF_08/2022</v>
          </cell>
          <cell r="C6524" t="str">
            <v>M2</v>
          </cell>
          <cell r="D6524">
            <v>137.02000000000001</v>
          </cell>
          <cell r="E6524" t="str">
            <v>REVESTIMENTO E TRATAMENTO DE SUPERFICIES</v>
          </cell>
          <cell r="F6524" t="str">
            <v>EMBOCO</v>
          </cell>
          <cell r="G6524" t="str">
            <v>SINAPI Nov/23</v>
          </cell>
        </row>
        <row r="6525">
          <cell r="A6525">
            <v>104263</v>
          </cell>
          <cell r="B6525"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525" t="str">
            <v>M2</v>
          </cell>
          <cell r="D6525">
            <v>177.05</v>
          </cell>
          <cell r="E6525" t="str">
            <v>REVESTIMENTO E TRATAMENTO DE SUPERFICIES</v>
          </cell>
          <cell r="F6525" t="str">
            <v>EMBOCO</v>
          </cell>
          <cell r="G6525" t="str">
            <v>SINAPI Nov/23</v>
          </cell>
        </row>
        <row r="6526">
          <cell r="A6526">
            <v>104264</v>
          </cell>
          <cell r="B6526" t="str">
            <v>EMBOÇO OU MASSA ÚNICA EM ARGAMASSA TRAÇO 1:2:8, PREPARO MECÂNICO COM BETONEIRA 400 L, APLICADA COM PROJETOR TIPO CANEQUINHA EM SUPERFÍCIES EXTERNAS DA SACADA, ESPESSURA DE 50 MM, ACESSO POR ANDAIME, SEM USO DE TELA METÁLICA. AF_08/2022</v>
          </cell>
          <cell r="C6526" t="str">
            <v>M2</v>
          </cell>
          <cell r="D6526">
            <v>123.81</v>
          </cell>
          <cell r="E6526" t="str">
            <v>REVESTIMENTO E TRATAMENTO DE SUPERFICIES</v>
          </cell>
          <cell r="F6526" t="str">
            <v>EMBOCO</v>
          </cell>
          <cell r="G6526" t="str">
            <v>SINAPI Nov/23</v>
          </cell>
        </row>
        <row r="6527">
          <cell r="A6527">
            <v>104627</v>
          </cell>
          <cell r="B6527" t="str">
            <v>APLICAÇÃO MANUAL DE GESSO DESEMPENADO (SEM TALISCAS) EM TETO DE AMBIENTES COM PAREDES EM PÉ DIREITO DUPLO E ÁREA MAIOR QUE 10M², ESPESSURA DE 0,5CM. AF_03/2023</v>
          </cell>
          <cell r="C6527" t="str">
            <v>M2</v>
          </cell>
          <cell r="D6527">
            <v>20.45</v>
          </cell>
          <cell r="E6527" t="str">
            <v>REVESTIMENTO E TRATAMENTO DE SUPERFICIES</v>
          </cell>
          <cell r="F6527" t="str">
            <v>EMBOCO</v>
          </cell>
          <cell r="G6527" t="str">
            <v>SINAPI Nov/23</v>
          </cell>
        </row>
        <row r="6528">
          <cell r="A6528">
            <v>104628</v>
          </cell>
          <cell r="B6528" t="str">
            <v>APLICAÇÃO MANUAL DE GESSO DESEMPENADO (SEM TALISCAS) EM TETO DE AMBIENTES COM PAREDES EM PÉ DIREITO DUPLO E ÁREA ENTRE 5M² E 10M², ESPESSURA DE 0,5CM. AF_03/2023</v>
          </cell>
          <cell r="C6528" t="str">
            <v>M2</v>
          </cell>
          <cell r="D6528">
            <v>32.94</v>
          </cell>
          <cell r="E6528" t="str">
            <v>REVESTIMENTO E TRATAMENTO DE SUPERFICIES</v>
          </cell>
          <cell r="F6528" t="str">
            <v>EMBOCO</v>
          </cell>
          <cell r="G6528" t="str">
            <v>SINAPI Nov/23</v>
          </cell>
        </row>
        <row r="6529">
          <cell r="A6529">
            <v>104629</v>
          </cell>
          <cell r="B6529" t="str">
            <v>APLICAÇÃO MANUAL DE GESSO DESEMPENADO (SEM TALISCAS) EM TETO DE AMBIENTES COM PAREDES EM PÉ DIREITO DUPLO E ÁREA MENOR QUE 5M², ESPESSURA DE 0,5CM. AF_03/2023</v>
          </cell>
          <cell r="C6529" t="str">
            <v>M2</v>
          </cell>
          <cell r="D6529">
            <v>40.119999999999997</v>
          </cell>
          <cell r="E6529" t="str">
            <v>REVESTIMENTO E TRATAMENTO DE SUPERFICIES</v>
          </cell>
          <cell r="F6529" t="str">
            <v>EMBOCO</v>
          </cell>
          <cell r="G6529" t="str">
            <v>SINAPI Nov/23</v>
          </cell>
        </row>
        <row r="6530">
          <cell r="A6530">
            <v>104630</v>
          </cell>
          <cell r="B6530" t="str">
            <v>APLICAÇÃO MANUAL DE GESSO DESEMPENADO (SEM TALISCAS) EM TETO DE AMBIENTES COM PAREDES EM PÉ DIREITO DUPLO E ÁREA MAIOR QUE 10M², ESPESSURA DE 1,0CM. AF_03/2023</v>
          </cell>
          <cell r="C6530" t="str">
            <v>M2</v>
          </cell>
          <cell r="D6530">
            <v>31.76</v>
          </cell>
          <cell r="E6530" t="str">
            <v>REVESTIMENTO E TRATAMENTO DE SUPERFICIES</v>
          </cell>
          <cell r="F6530" t="str">
            <v>EMBOCO</v>
          </cell>
          <cell r="G6530" t="str">
            <v>SINAPI Nov/23</v>
          </cell>
        </row>
        <row r="6531">
          <cell r="A6531">
            <v>104631</v>
          </cell>
          <cell r="B6531" t="str">
            <v>APLICAÇÃO MANUAL DE GESSO DESEMPENADO (SEM TALISCAS) EM TETO DE AMBIENTES COM PAREDES EM PÉ DIREITO DUPLO E ÁREA ENTRE 5M² E 10M², ESPESSURA DE 1,0CM. AF_03/2023</v>
          </cell>
          <cell r="C6531" t="str">
            <v>M2</v>
          </cell>
          <cell r="D6531">
            <v>44.25</v>
          </cell>
          <cell r="E6531" t="str">
            <v>REVESTIMENTO E TRATAMENTO DE SUPERFICIES</v>
          </cell>
          <cell r="F6531" t="str">
            <v>EMBOCO</v>
          </cell>
          <cell r="G6531" t="str">
            <v>SINAPI Nov/23</v>
          </cell>
        </row>
        <row r="6532">
          <cell r="A6532">
            <v>104632</v>
          </cell>
          <cell r="B6532" t="str">
            <v>APLICAÇÃO MANUAL DE GESSO DESEMPENADO (SEM TALISCAS) EM TETO DE AMBIENTES COM PAREDES EM PÉ DIREITO DUPLO E ÁREA MENOR QUE 5M², ESPESSURA DE 1,0CM. AF_03/2023</v>
          </cell>
          <cell r="C6532" t="str">
            <v>M2</v>
          </cell>
          <cell r="D6532">
            <v>51.43</v>
          </cell>
          <cell r="E6532" t="str">
            <v>REVESTIMENTO E TRATAMENTO DE SUPERFICIES</v>
          </cell>
          <cell r="F6532" t="str">
            <v>EMBOCO</v>
          </cell>
          <cell r="G6532" t="str">
            <v>SINAPI Nov/23</v>
          </cell>
        </row>
        <row r="6533">
          <cell r="A6533">
            <v>104633</v>
          </cell>
          <cell r="B6533" t="str">
            <v>APLICAÇÃO MANUAL DE GESSO DESEMPENADO (SEM TALISCAS) EM PAREDES COM PÉ DIREITO DUPLO, ESPESSURA DE 0,5CM. AF_03/2023</v>
          </cell>
          <cell r="C6533" t="str">
            <v>M2</v>
          </cell>
          <cell r="D6533">
            <v>28.85</v>
          </cell>
          <cell r="E6533" t="str">
            <v>REVESTIMENTO E TRATAMENTO DE SUPERFICIES</v>
          </cell>
          <cell r="F6533" t="str">
            <v>EMBOCO</v>
          </cell>
          <cell r="G6533" t="str">
            <v>SINAPI Nov/23</v>
          </cell>
        </row>
        <row r="6534">
          <cell r="A6534">
            <v>104634</v>
          </cell>
          <cell r="B6534" t="str">
            <v>APLICAÇÃO MANUAL DE GESSO DESEMPENADO (SEM TALISCAS) EM PAREDES COM PÉ DIREITO DUPLO, ESPESSURA DE 1,0CM. AF_03/2023</v>
          </cell>
          <cell r="C6534" t="str">
            <v>M2</v>
          </cell>
          <cell r="D6534">
            <v>42.05</v>
          </cell>
          <cell r="E6534" t="str">
            <v>REVESTIMENTO E TRATAMENTO DE SUPERFICIES</v>
          </cell>
          <cell r="F6534" t="str">
            <v>EMBOCO</v>
          </cell>
          <cell r="G6534" t="str">
            <v>SINAPI Nov/23</v>
          </cell>
        </row>
        <row r="6535">
          <cell r="A6535">
            <v>104635</v>
          </cell>
          <cell r="B6535" t="str">
            <v>APLICAÇÃO MANUAL DE GESSO SARRAFEADO (COM TALISCAS) EM PAREDES COM PÉ DIREITO DUPLO, ESPESSURA DE 1,0CM. AF_03/2023</v>
          </cell>
          <cell r="C6535" t="str">
            <v>M2</v>
          </cell>
          <cell r="D6535">
            <v>59.43</v>
          </cell>
          <cell r="E6535" t="str">
            <v>REVESTIMENTO E TRATAMENTO DE SUPERFICIES</v>
          </cell>
          <cell r="F6535" t="str">
            <v>EMBOCO</v>
          </cell>
          <cell r="G6535" t="str">
            <v>SINAPI Nov/23</v>
          </cell>
        </row>
        <row r="6536">
          <cell r="A6536">
            <v>104636</v>
          </cell>
          <cell r="B6536" t="str">
            <v>APLICAÇÃO MANUAL DE GESSO SARRAFEADO (COM TALISCAS) EM PAREDES COM PÉ DIREITO DUPLO, ESPESSURA DE 1,5CM. AF_03/2023</v>
          </cell>
          <cell r="C6536" t="str">
            <v>M2</v>
          </cell>
          <cell r="D6536">
            <v>68.62</v>
          </cell>
          <cell r="E6536" t="str">
            <v>REVESTIMENTO E TRATAMENTO DE SUPERFICIES</v>
          </cell>
          <cell r="F6536" t="str">
            <v>EMBOCO</v>
          </cell>
          <cell r="G6536" t="str">
            <v>SINAPI Nov/23</v>
          </cell>
        </row>
        <row r="6537">
          <cell r="A6537">
            <v>87244</v>
          </cell>
          <cell r="B6537" t="str">
            <v>REVESTIMENTO CERÂMICO PARA PAREDES EXTERNAS EM PASTILHAS DE PORCELANA 5 X 5 CM (PLACAS DE 30 X 30 CM), ALINHADAS A PRUMO. AF_02/2023</v>
          </cell>
          <cell r="C6537" t="str">
            <v>M2</v>
          </cell>
          <cell r="D6537">
            <v>239.93</v>
          </cell>
          <cell r="E6537" t="str">
            <v>REVESTIMENTO E TRATAMENTO DE SUPERFICIES</v>
          </cell>
          <cell r="F6537" t="str">
            <v>PASTILHAS,CERAMICAS, PLACAS PRE-MOLDADAS E OUTROS</v>
          </cell>
          <cell r="G6537" t="str">
            <v>SINAPI Nov/23</v>
          </cell>
        </row>
        <row r="6538">
          <cell r="A6538">
            <v>87245</v>
          </cell>
          <cell r="B6538" t="str">
            <v>REVESTIMENTO CERÂMICO PARA PAREDES EXTERNAS EM PASTILHAS DE PORCELANA 5 X 5 CM (PLACAS DE 30 X 30 CM), ALINHADAS A PRUMO, APLICADO EM SUPERFÍCIES INTERNAS DE SACADA. AF_02/2023</v>
          </cell>
          <cell r="C6538" t="str">
            <v>M2</v>
          </cell>
          <cell r="D6538">
            <v>286.37</v>
          </cell>
          <cell r="E6538" t="str">
            <v>REVESTIMENTO E TRATAMENTO DE SUPERFICIES</v>
          </cell>
          <cell r="F6538" t="str">
            <v>PASTILHAS,CERAMICAS, PLACAS PRE-MOLDADAS E OUTROS</v>
          </cell>
          <cell r="G6538" t="str">
            <v>SINAPI Nov/23</v>
          </cell>
        </row>
        <row r="6539">
          <cell r="A6539">
            <v>87265</v>
          </cell>
          <cell r="B6539" t="str">
            <v>REVESTIMENTO CERÂMICO PARA PAREDES INTERNAS COM PLACAS TIPO ESMALTADA EXTRA DE DIMENSÕES 20X20 CM APLICADAS NA ALTURA INTEIRA DAS PAREDES.  AF_02/2023_PE</v>
          </cell>
          <cell r="C6539" t="str">
            <v>M2</v>
          </cell>
          <cell r="D6539">
            <v>72.22</v>
          </cell>
          <cell r="E6539" t="str">
            <v>REVESTIMENTO E TRATAMENTO DE SUPERFICIES</v>
          </cell>
          <cell r="F6539" t="str">
            <v>PASTILHAS,CERAMICAS, PLACAS PRE-MOLDADAS E OUTROS</v>
          </cell>
          <cell r="G6539" t="str">
            <v>SINAPI Nov/23</v>
          </cell>
        </row>
        <row r="6540">
          <cell r="A6540">
            <v>87267</v>
          </cell>
          <cell r="B6540" t="str">
            <v>REVESTIMENTO CERÂMICO PARA PAREDES INTERNAS COM PLACAS TIPO ESMALTADA EXTRA DE DIMENSÕES 20X20 CM APLICADAS A MEIA ALTURA DAS PAREDES. AF_02/2023_PE</v>
          </cell>
          <cell r="C6540" t="str">
            <v>M2</v>
          </cell>
          <cell r="D6540">
            <v>78.17</v>
          </cell>
          <cell r="E6540" t="str">
            <v>REVESTIMENTO E TRATAMENTO DE SUPERFICIES</v>
          </cell>
          <cell r="F6540" t="str">
            <v>PASTILHAS,CERAMICAS, PLACAS PRE-MOLDADAS E OUTROS</v>
          </cell>
          <cell r="G6540" t="str">
            <v>SINAPI Nov/23</v>
          </cell>
        </row>
        <row r="6541">
          <cell r="A6541">
            <v>87269</v>
          </cell>
          <cell r="B6541" t="str">
            <v>REVESTIMENTO CERÂMICO PARA PAREDES INTERNAS COM PLACAS TIPO ESMALTADA EXTRA DE DIMENSÕES 25X35 CM APLICADAS NA ALTURA INTEIRA DAS PAREDES. AF_02/2023_PE</v>
          </cell>
          <cell r="C6541" t="str">
            <v>M2</v>
          </cell>
          <cell r="D6541">
            <v>76.78</v>
          </cell>
          <cell r="E6541" t="str">
            <v>REVESTIMENTO E TRATAMENTO DE SUPERFICIES</v>
          </cell>
          <cell r="F6541" t="str">
            <v>PASTILHAS,CERAMICAS, PLACAS PRE-MOLDADAS E OUTROS</v>
          </cell>
          <cell r="G6541" t="str">
            <v>SINAPI Nov/23</v>
          </cell>
        </row>
        <row r="6542">
          <cell r="A6542">
            <v>87271</v>
          </cell>
          <cell r="B6542" t="str">
            <v>REVESTIMENTO CERÂMICO PARA PAREDES INTERNAS COM PLACAS TIPO ESMALTADA EXTRA DE DIMENSÕES 25X35 CM APLICADAS A MEIA ALTURA DAS PAREDES. AF_02/2023_PE</v>
          </cell>
          <cell r="C6542" t="str">
            <v>M2</v>
          </cell>
          <cell r="D6542">
            <v>82.81</v>
          </cell>
          <cell r="E6542" t="str">
            <v>REVESTIMENTO E TRATAMENTO DE SUPERFICIES</v>
          </cell>
          <cell r="F6542" t="str">
            <v>PASTILHAS,CERAMICAS, PLACAS PRE-MOLDADAS E OUTROS</v>
          </cell>
          <cell r="G6542" t="str">
            <v>SINAPI Nov/23</v>
          </cell>
        </row>
        <row r="6543">
          <cell r="A6543">
            <v>87273</v>
          </cell>
          <cell r="B6543" t="str">
            <v>REVESTIMENTO CERÂMICO PARA PAREDES INTERNAS COM PLACAS TIPO ESMALTADA EXTRA  DE DIMENSÕES 33X45 CM APLICADAS NA ALTURA INTEIRA DAS PAREDES. AF_02/2023_PE</v>
          </cell>
          <cell r="C6543" t="str">
            <v>M2</v>
          </cell>
          <cell r="D6543">
            <v>80.19</v>
          </cell>
          <cell r="E6543" t="str">
            <v>REVESTIMENTO E TRATAMENTO DE SUPERFICIES</v>
          </cell>
          <cell r="F6543" t="str">
            <v>PASTILHAS,CERAMICAS, PLACAS PRE-MOLDADAS E OUTROS</v>
          </cell>
          <cell r="G6543" t="str">
            <v>SINAPI Nov/23</v>
          </cell>
        </row>
        <row r="6544">
          <cell r="A6544">
            <v>87275</v>
          </cell>
          <cell r="B6544" t="str">
            <v>REVESTIMENTO CERÂMICO PARA PAREDES INTERNAS COM PLACAS TIPO ESMALTADA EXTRA DE DIMENSÕES 33X45 CM APLICADAS A MEIA ALTURA DAS PAREDES. AF_02/2023_PE</v>
          </cell>
          <cell r="C6544" t="str">
            <v>M2</v>
          </cell>
          <cell r="D6544">
            <v>88.21</v>
          </cell>
          <cell r="E6544" t="str">
            <v>REVESTIMENTO E TRATAMENTO DE SUPERFICIES</v>
          </cell>
          <cell r="F6544" t="str">
            <v>PASTILHAS,CERAMICAS, PLACAS PRE-MOLDADAS E OUTROS</v>
          </cell>
          <cell r="G6544" t="str">
            <v>SINAPI Nov/23</v>
          </cell>
        </row>
        <row r="6545">
          <cell r="A6545">
            <v>88788</v>
          </cell>
          <cell r="B6545" t="str">
            <v>REVESTIMENTO CERÂMICO PARA PAREDES EXTERNAS EM PASTILHAS DE PORCELANA 2,5 X 2,5 CM (PLACAS DE 30 X 30 CM), ALINHADAS A PRUMO. AF_02/2023</v>
          </cell>
          <cell r="C6545" t="str">
            <v>M2</v>
          </cell>
          <cell r="D6545">
            <v>339.34</v>
          </cell>
          <cell r="E6545" t="str">
            <v>REVESTIMENTO E TRATAMENTO DE SUPERFICIES</v>
          </cell>
          <cell r="F6545" t="str">
            <v>PASTILHAS,CERAMICAS, PLACAS PRE-MOLDADAS E OUTROS</v>
          </cell>
          <cell r="G6545" t="str">
            <v>SINAPI Nov/23</v>
          </cell>
        </row>
        <row r="6546">
          <cell r="A6546">
            <v>88789</v>
          </cell>
          <cell r="B6546" t="str">
            <v>REVESTIMENTO CERÂMICO PARA PAREDES EXTERNAS EM PASTILHAS DE PORCELANA 2,5 X 2,5 CM (PLACAS DE 30 X 30 CM), ALINHADAS A PRUMO, APLICADO EM SUPERFÍCIES INTERNAS DE SACADA. AF_02/2023</v>
          </cell>
          <cell r="C6546" t="str">
            <v>M2</v>
          </cell>
          <cell r="D6546">
            <v>406.72</v>
          </cell>
          <cell r="E6546" t="str">
            <v>REVESTIMENTO E TRATAMENTO DE SUPERFICIES</v>
          </cell>
          <cell r="F6546" t="str">
            <v>PASTILHAS,CERAMICAS, PLACAS PRE-MOLDADAS E OUTROS</v>
          </cell>
          <cell r="G6546" t="str">
            <v>SINAPI Nov/23</v>
          </cell>
        </row>
        <row r="6547">
          <cell r="A6547">
            <v>89045</v>
          </cell>
          <cell r="B6547" t="str">
            <v>(COMPOSIÇÃO REPRESENTATIVA) DO SERVIÇO DE REVESTIMENTO CERÂMICO PARA AMBIENTES DE ÁREAS MOLHADAS, MEIA PAREDE OU PAREDE INTEIRA, COM PLACAS TIPO ESMALTADA EXTRA, DIMENSÕES 20X20 CM, PARA EDIFICAÇÃO HABITACIONAL MULTIFAMILIAR (PRÉDIO). AF_11/2014</v>
          </cell>
          <cell r="C6547" t="str">
            <v>M2</v>
          </cell>
          <cell r="D6547">
            <v>73.7</v>
          </cell>
          <cell r="E6547" t="str">
            <v>REVESTIMENTO E TRATAMENTO DE SUPERFICIES</v>
          </cell>
          <cell r="F6547" t="str">
            <v>PASTILHAS,CERAMICAS, PLACAS PRE-MOLDADAS E OUTROS</v>
          </cell>
          <cell r="G6547" t="str">
            <v>SINAPI Nov/23</v>
          </cell>
        </row>
        <row r="6548">
          <cell r="A6548">
            <v>89170</v>
          </cell>
          <cell r="B6548" t="str">
            <v>(COMPOSIÇÃO REPRESENTATIVA) DO SERVIÇO DE REVESTIMENTO CERÂMICO PARA PAREDES INTERNAS, MEIA OU PAREDE INTEIRA, PLACAS TIPO ESMALTADA EXTRA DE 20X20 CM, PARA EDIFICAÇÕES HABITACIONAIS UNIFAMILIAR (CASAS) E EDIFICAÇÕES PÚBLICAS PADRÃO. AF_11/2014</v>
          </cell>
          <cell r="C6548" t="str">
            <v>M2</v>
          </cell>
          <cell r="D6548">
            <v>73.7</v>
          </cell>
          <cell r="E6548" t="str">
            <v>REVESTIMENTO E TRATAMENTO DE SUPERFICIES</v>
          </cell>
          <cell r="F6548" t="str">
            <v>PASTILHAS,CERAMICAS, PLACAS PRE-MOLDADAS E OUTROS</v>
          </cell>
          <cell r="G6548" t="str">
            <v>SINAPI Nov/23</v>
          </cell>
        </row>
        <row r="6549">
          <cell r="A6549">
            <v>93393</v>
          </cell>
          <cell r="B6549" t="str">
            <v>REVESTIMENTO CERÂMICO PARA PAREDES INTERNAS COM PLACAS TIPO ESMALTADA PADRÃO POPULAR DE DIMENSÕES 20X20 CM, ARGAMASSA TIPO AC I, APLICADAS NA ALTURA INTEIRA DAS PAREDES. AF_02/2023_PE</v>
          </cell>
          <cell r="C6549" t="str">
            <v>M2</v>
          </cell>
          <cell r="D6549">
            <v>60.94</v>
          </cell>
          <cell r="E6549" t="str">
            <v>REVESTIMENTO E TRATAMENTO DE SUPERFICIES</v>
          </cell>
          <cell r="F6549" t="str">
            <v>PASTILHAS,CERAMICAS, PLACAS PRE-MOLDADAS E OUTROS</v>
          </cell>
          <cell r="G6549" t="str">
            <v>SINAPI Nov/23</v>
          </cell>
        </row>
        <row r="6550">
          <cell r="A6550">
            <v>93395</v>
          </cell>
          <cell r="B6550" t="str">
            <v>REVESTIMENTO CERÂMICO PARA PAREDES INTERNAS COM PLACAS TIPO ESMALTADA PADRÃO POPULAR DE DIMENSÕES 20X20 CM, ARGAMASSA TIPO AC I, APLICADAS A MEIA ALTURA DAS PAREDES. AF_02/2023_PE</v>
          </cell>
          <cell r="C6550" t="str">
            <v>M2</v>
          </cell>
          <cell r="D6550">
            <v>66.819999999999993</v>
          </cell>
          <cell r="E6550" t="str">
            <v>REVESTIMENTO E TRATAMENTO DE SUPERFICIES</v>
          </cell>
          <cell r="F6550" t="str">
            <v>PASTILHAS,CERAMICAS, PLACAS PRE-MOLDADAS E OUTROS</v>
          </cell>
          <cell r="G6550" t="str">
            <v>SINAPI Nov/23</v>
          </cell>
        </row>
        <row r="6551">
          <cell r="A6551">
            <v>99195</v>
          </cell>
          <cell r="B6551" t="str">
            <v>REVESTIMENTO CERÂMICO PARA PAREDES INTERNAS COM PLACAS TIPO ESMALTADA PADRÃO POPULAR DE DIMENSÕES 20X20 CM, ARGAMASSA TIPO AC III, APLICADAS NA ALTURA INTEIRA DAS PAREDES.  AF_02/2023_PE</v>
          </cell>
          <cell r="C6551" t="str">
            <v>M2</v>
          </cell>
          <cell r="D6551">
            <v>68.95</v>
          </cell>
          <cell r="E6551" t="str">
            <v>REVESTIMENTO E TRATAMENTO DE SUPERFICIES</v>
          </cell>
          <cell r="F6551" t="str">
            <v>PASTILHAS,CERAMICAS, PLACAS PRE-MOLDADAS E OUTROS</v>
          </cell>
          <cell r="G6551" t="str">
            <v>SINAPI Nov/23</v>
          </cell>
        </row>
        <row r="6552">
          <cell r="A6552">
            <v>99198</v>
          </cell>
          <cell r="B6552" t="str">
            <v>REVESTIMENTO CERÂMICO PARA PAREDES INTERNAS COM PLACAS TIPO ESMALTADA PADRÃO POPULAR DE DIMENSÕES 20X20 CM, ARGAMASSA TIPO AC III, APLICADAS A MEIA ALTURA DAS PAREDES. AF_02/2023_PE</v>
          </cell>
          <cell r="C6552" t="str">
            <v>M2</v>
          </cell>
          <cell r="D6552">
            <v>74.83</v>
          </cell>
          <cell r="E6552" t="str">
            <v>REVESTIMENTO E TRATAMENTO DE SUPERFICIES</v>
          </cell>
          <cell r="F6552" t="str">
            <v>PASTILHAS,CERAMICAS, PLACAS PRE-MOLDADAS E OUTROS</v>
          </cell>
          <cell r="G6552" t="str">
            <v>SINAPI Nov/23</v>
          </cell>
        </row>
        <row r="6553">
          <cell r="A6553">
            <v>104611</v>
          </cell>
          <cell r="B6553" t="str">
            <v>REVESTIMENTO CERÂMICO PARA PAREDES INTERNAS COM PLACAS TIPO ESMALTADA EXTRA DE DIMENSÕES 60X60 CM APLICADAS NA ALTURA INTEIRA DAS PAREDES. AF_02/2023_PE</v>
          </cell>
          <cell r="C6553" t="str">
            <v>M2</v>
          </cell>
          <cell r="D6553">
            <v>98.4</v>
          </cell>
          <cell r="E6553" t="str">
            <v>REVESTIMENTO E TRATAMENTO DE SUPERFICIES</v>
          </cell>
          <cell r="F6553" t="str">
            <v>PASTILHAS,CERAMICAS, PLACAS PRE-MOLDADAS E OUTROS</v>
          </cell>
          <cell r="G6553" t="str">
            <v>SINAPI Nov/23</v>
          </cell>
        </row>
        <row r="6554">
          <cell r="A6554">
            <v>104612</v>
          </cell>
          <cell r="B6554" t="str">
            <v>REVESTIMENTO CERÂMICO PARA PAREDES INTERNAS COM PLACAS TIPO ESMALTADA EXTRA DE DIMENSÕES 60X60 CM APLICADAS A MEIA ALTURA DAS PAREDES. AF_02/2023_PE</v>
          </cell>
          <cell r="C6554" t="str">
            <v>M2</v>
          </cell>
          <cell r="D6554">
            <v>99.25</v>
          </cell>
          <cell r="E6554" t="str">
            <v>REVESTIMENTO E TRATAMENTO DE SUPERFICIES</v>
          </cell>
          <cell r="F6554" t="str">
            <v>PASTILHAS,CERAMICAS, PLACAS PRE-MOLDADAS E OUTROS</v>
          </cell>
          <cell r="G6554" t="str">
            <v>SINAPI Nov/23</v>
          </cell>
        </row>
        <row r="6555">
          <cell r="A6555">
            <v>104613</v>
          </cell>
          <cell r="B6555" t="str">
            <v>REVESTIMENTO CERÂMICO PARA PAREDES INTERNAS COM PLACAS TIPO ESMALTADA EXTRA DE DIMENSÕES 20X20 CM APLICADAS EM DIAGONAL, NA ALTURA INTEIRA DAS PAREDES. AF_02/2023_PE</v>
          </cell>
          <cell r="C6555" t="str">
            <v>M2</v>
          </cell>
          <cell r="D6555">
            <v>76.239999999999995</v>
          </cell>
          <cell r="E6555" t="str">
            <v>REVESTIMENTO E TRATAMENTO DE SUPERFICIES</v>
          </cell>
          <cell r="F6555" t="str">
            <v>PASTILHAS,CERAMICAS, PLACAS PRE-MOLDADAS E OUTROS</v>
          </cell>
          <cell r="G6555" t="str">
            <v>SINAPI Nov/23</v>
          </cell>
        </row>
        <row r="6556">
          <cell r="A6556">
            <v>104614</v>
          </cell>
          <cell r="B6556" t="str">
            <v>REVESTIMENTO CERÂMICO PARA PAREDES INTERNAS COM PLACAS TIPO ESMALTADA EXTRA DE DIMENSÕES 20X20 CM APLICADAS EM DIAGONAL, A MEIA ALTURA DAS PAREDES. AF_02/2023_PE</v>
          </cell>
          <cell r="C6556" t="str">
            <v>M2</v>
          </cell>
          <cell r="D6556">
            <v>84.03</v>
          </cell>
          <cell r="E6556" t="str">
            <v>REVESTIMENTO E TRATAMENTO DE SUPERFICIES</v>
          </cell>
          <cell r="F6556" t="str">
            <v>PASTILHAS,CERAMICAS, PLACAS PRE-MOLDADAS E OUTROS</v>
          </cell>
          <cell r="G6556" t="str">
            <v>SINAPI Nov/23</v>
          </cell>
        </row>
        <row r="6557">
          <cell r="A6557">
            <v>104615</v>
          </cell>
          <cell r="B6557" t="str">
            <v>REVESTIMENTO CERÂMICO PARA PAREDES INTERNAS COM PLACAS TIPO PASTILHA DE DIMENSÕES 5 X 5 CM (PLACAS DE 30 X 30 CM) CM APLICADAS NA ALTURA INTEIRA DAS PAREDES. AF_02/2023</v>
          </cell>
          <cell r="C6557" t="str">
            <v>M2</v>
          </cell>
          <cell r="D6557">
            <v>236.05</v>
          </cell>
          <cell r="E6557" t="str">
            <v>REVESTIMENTO E TRATAMENTO DE SUPERFICIES</v>
          </cell>
          <cell r="F6557" t="str">
            <v>PASTILHAS,CERAMICAS, PLACAS PRE-MOLDADAS E OUTROS</v>
          </cell>
          <cell r="G6557" t="str">
            <v>SINAPI Nov/23</v>
          </cell>
        </row>
        <row r="6558">
          <cell r="A6558">
            <v>104616</v>
          </cell>
          <cell r="B6558" t="str">
            <v>REVESTIMENTO CERÂMICO PARA PAREDES INTERNAS COM PLACAS TIPO PASTILHA DE DIMENSÕES 2,5 X 2,5 CM (PLACAS DE 30 X 30 CM) CM APLICADAS NA ALTURA INTEIRA DAS PAREDES. AF_02/2023</v>
          </cell>
          <cell r="C6558" t="str">
            <v>M2</v>
          </cell>
          <cell r="D6558">
            <v>339.21</v>
          </cell>
          <cell r="E6558" t="str">
            <v>REVESTIMENTO E TRATAMENTO DE SUPERFICIES</v>
          </cell>
          <cell r="F6558" t="str">
            <v>PASTILHAS,CERAMICAS, PLACAS PRE-MOLDADAS E OUTROS</v>
          </cell>
          <cell r="G6558" t="str">
            <v>SINAPI Nov/23</v>
          </cell>
        </row>
        <row r="6559">
          <cell r="A6559">
            <v>104617</v>
          </cell>
          <cell r="B6559" t="str">
            <v>REVESTIMENTO CERÂMICO PARA PAREDES INTERNAS COM PLACAS TIPO PASTILHA DE DIMENSÕES 5 X 5 CM (PLACAS DE 30 X 30 CM) CM APLICADAS A MEIA ALTURA DAS PAREDES. AF_02/2023</v>
          </cell>
          <cell r="C6559" t="str">
            <v>M2</v>
          </cell>
          <cell r="D6559">
            <v>247.99</v>
          </cell>
          <cell r="E6559" t="str">
            <v>REVESTIMENTO E TRATAMENTO DE SUPERFICIES</v>
          </cell>
          <cell r="F6559" t="str">
            <v>PASTILHAS,CERAMICAS, PLACAS PRE-MOLDADAS E OUTROS</v>
          </cell>
          <cell r="G6559" t="str">
            <v>SINAPI Nov/23</v>
          </cell>
        </row>
        <row r="6560">
          <cell r="A6560">
            <v>104618</v>
          </cell>
          <cell r="B6560" t="str">
            <v>REVESTIMENTO CERÂMICO PARA PAREDES INTERNAS COM PLACAS TIPO PASTILHA DE DIMENSÕES 2,5 X 2,5 CM (PLACAS DE 30 X 30 CM) CM APLICADAS A MEIA ALTURA DAS PAREDES. AF_02/2023</v>
          </cell>
          <cell r="C6560" t="str">
            <v>M2</v>
          </cell>
          <cell r="D6560">
            <v>351.15</v>
          </cell>
          <cell r="E6560" t="str">
            <v>REVESTIMENTO E TRATAMENTO DE SUPERFICIES</v>
          </cell>
          <cell r="F6560" t="str">
            <v>PASTILHAS,CERAMICAS, PLACAS PRE-MOLDADAS E OUTROS</v>
          </cell>
          <cell r="G6560" t="str">
            <v>SINAPI Nov/23</v>
          </cell>
        </row>
        <row r="6561">
          <cell r="A6561">
            <v>104619</v>
          </cell>
          <cell r="B6561" t="str">
            <v>RODAPÉ CERÂMICO DE 7CM DE ALTURA COM PLACAS TIPO ESMALTADA EXTRA DE DIMENSÕES 80X80CM. AF_02/2023</v>
          </cell>
          <cell r="C6561" t="str">
            <v>M</v>
          </cell>
          <cell r="D6561">
            <v>23.56</v>
          </cell>
          <cell r="E6561" t="str">
            <v>REVESTIMENTO E TRATAMENTO DE SUPERFICIES</v>
          </cell>
          <cell r="F6561" t="str">
            <v>PASTILHAS,CERAMICAS, PLACAS PRE-MOLDADAS E OUTROS</v>
          </cell>
          <cell r="G6561" t="str">
            <v>SINAPI Nov/23</v>
          </cell>
        </row>
        <row r="6562">
          <cell r="A6562">
            <v>101965</v>
          </cell>
          <cell r="B6562" t="str">
            <v>PEITORIL LINEAR EM GRANITO OU MÁRMORE, L = 15CM, COMPRIMENTO DE ATÉ 2M, ASSENTADO COM ARGAMASSA 1:6 COM ADITIVO. AF_11/2020</v>
          </cell>
          <cell r="C6562" t="str">
            <v>M</v>
          </cell>
          <cell r="D6562">
            <v>139.97999999999999</v>
          </cell>
          <cell r="E6562" t="str">
            <v>REVESTIMENTO E TRATAMENTO DE SUPERFICIES</v>
          </cell>
          <cell r="F6562" t="str">
            <v>PEITORIL DE MARMORE/GRANITO</v>
          </cell>
          <cell r="G6562" t="str">
            <v>SINAPI Nov/23</v>
          </cell>
        </row>
        <row r="6563">
          <cell r="A6563">
            <v>101966</v>
          </cell>
          <cell r="B6563" t="str">
            <v>CHAPIM SOBRE MUROS LINEARES, EM GRANITO OU MÁRMORE, L = 25 CM, ASSENTADO COM ARGAMASSA 1:6 COM ADITIVO. AF_11/2020</v>
          </cell>
          <cell r="C6563" t="str">
            <v>M</v>
          </cell>
          <cell r="D6563">
            <v>173.86</v>
          </cell>
          <cell r="E6563" t="str">
            <v>REVESTIMENTO E TRATAMENTO DE SUPERFICIES</v>
          </cell>
          <cell r="F6563" t="str">
            <v>CHAPIM</v>
          </cell>
          <cell r="G6563" t="str">
            <v>SINAPI Nov/23</v>
          </cell>
        </row>
        <row r="6564">
          <cell r="A6564">
            <v>101979</v>
          </cell>
          <cell r="B6564" t="str">
            <v>CHAPIM (RUFO CAPA) EM AÇO GALVANIZADO, CORTE 33. AF_11/2020</v>
          </cell>
          <cell r="C6564" t="str">
            <v>M</v>
          </cell>
          <cell r="D6564">
            <v>43</v>
          </cell>
          <cell r="E6564" t="str">
            <v>REVESTIMENTO E TRATAMENTO DE SUPERFICIES</v>
          </cell>
          <cell r="F6564" t="str">
            <v>CHAPIM</v>
          </cell>
          <cell r="G6564" t="str">
            <v>SINAPI Nov/23</v>
          </cell>
        </row>
        <row r="6565">
          <cell r="A6565">
            <v>96112</v>
          </cell>
          <cell r="B6565" t="str">
            <v>FORRO EM MADEIRA PINUS, PARA AMBIENTES RESIDENCIAIS, INCLUSIVE ESTRUTURA UNIDIRECIONAL DE FIXAÇÃO. AF_08/2023</v>
          </cell>
          <cell r="C6565" t="str">
            <v>M2</v>
          </cell>
          <cell r="D6565">
            <v>152.83000000000001</v>
          </cell>
          <cell r="E6565" t="str">
            <v>REVESTIMENTO E TRATAMENTO DE SUPERFICIES</v>
          </cell>
          <cell r="F6565" t="str">
            <v>FORRO DE MADEIRA</v>
          </cell>
          <cell r="G6565" t="str">
            <v>SINAPI Nov/23</v>
          </cell>
        </row>
        <row r="6566">
          <cell r="A6566">
            <v>96122</v>
          </cell>
          <cell r="B6566" t="str">
            <v>ACABAMENTOS PARA FORRO (RODA-FORRO EM MADEIRA PINUS). AF_08/2023</v>
          </cell>
          <cell r="C6566" t="str">
            <v>M</v>
          </cell>
          <cell r="D6566">
            <v>50.8</v>
          </cell>
          <cell r="E6566" t="str">
            <v>REVESTIMENTO E TRATAMENTO DE SUPERFICIES</v>
          </cell>
          <cell r="F6566" t="str">
            <v>FORRO DE MADEIRA</v>
          </cell>
          <cell r="G6566" t="str">
            <v>SINAPI Nov/23</v>
          </cell>
        </row>
        <row r="6567">
          <cell r="A6567">
            <v>104756</v>
          </cell>
          <cell r="B6567" t="str">
            <v>FORRO EM MADEIRA PINUS, PARA AMBIENTES RESIDENCIAIS E COMERCIAIS, INCLUSIVE ESTRUTURA BIDIRECIONAL DE FIXAÇÃO. AF_08/2023</v>
          </cell>
          <cell r="C6567" t="str">
            <v>M2</v>
          </cell>
          <cell r="D6567">
            <v>209.25</v>
          </cell>
          <cell r="E6567" t="str">
            <v>REVESTIMENTO E TRATAMENTO DE SUPERFICIES</v>
          </cell>
          <cell r="F6567" t="str">
            <v>FORRO DE MADEIRA</v>
          </cell>
          <cell r="G6567" t="str">
            <v>SINAPI Nov/23</v>
          </cell>
        </row>
        <row r="6568">
          <cell r="A6568">
            <v>96109</v>
          </cell>
          <cell r="B6568" t="str">
            <v>FORRO EM PLACAS DE GESSO, PARA AMBIENTES RESIDENCIAIS. AF_08/2023_PS</v>
          </cell>
          <cell r="C6568" t="str">
            <v>M2</v>
          </cell>
          <cell r="D6568">
            <v>57.11</v>
          </cell>
          <cell r="E6568" t="str">
            <v>REVESTIMENTO E TRATAMENTO DE SUPERFICIES</v>
          </cell>
          <cell r="F6568" t="str">
            <v>FORRO DE GESSO</v>
          </cell>
          <cell r="G6568" t="str">
            <v>SINAPI Nov/23</v>
          </cell>
        </row>
        <row r="6569">
          <cell r="A6569">
            <v>96110</v>
          </cell>
          <cell r="B6569" t="str">
            <v>FORRO EM DRYWALL PARA AMBIENTES RESIDENCIAIS, INCLUSIVE ESTRUTURA UNIDIRECIONAL DE FIXAÇÃO. AF_08/2023_PS</v>
          </cell>
          <cell r="C6569" t="str">
            <v>M2</v>
          </cell>
          <cell r="D6569">
            <v>73.900000000000006</v>
          </cell>
          <cell r="E6569" t="str">
            <v>REVESTIMENTO E TRATAMENTO DE SUPERFICIES</v>
          </cell>
          <cell r="F6569" t="str">
            <v>FORRO DE GESSO</v>
          </cell>
          <cell r="G6569" t="str">
            <v>SINAPI Nov/23</v>
          </cell>
        </row>
        <row r="6570">
          <cell r="A6570">
            <v>96113</v>
          </cell>
          <cell r="B6570" t="str">
            <v>FORRO EM PLACAS DE GESSO, PARA AMBIENTES COMERCIAIS. AF_08/2023_PS</v>
          </cell>
          <cell r="C6570" t="str">
            <v>M2</v>
          </cell>
          <cell r="D6570">
            <v>51.18</v>
          </cell>
          <cell r="E6570" t="str">
            <v>REVESTIMENTO E TRATAMENTO DE SUPERFICIES</v>
          </cell>
          <cell r="F6570" t="str">
            <v>FORRO DE GESSO</v>
          </cell>
          <cell r="G6570" t="str">
            <v>SINAPI Nov/23</v>
          </cell>
        </row>
        <row r="6571">
          <cell r="A6571">
            <v>96114</v>
          </cell>
          <cell r="B6571" t="str">
            <v>FORRO EM DRYWALL, PARA AMBIENTES COMERCIAIS, INCLUSIVE ESTRUTURA BIRECIONAL DE FIXAÇÃO. AF_08/2023_PS</v>
          </cell>
          <cell r="C6571" t="str">
            <v>M2</v>
          </cell>
          <cell r="D6571">
            <v>73.83</v>
          </cell>
          <cell r="E6571" t="str">
            <v>REVESTIMENTO E TRATAMENTO DE SUPERFICIES</v>
          </cell>
          <cell r="F6571" t="str">
            <v>FORRO DE GESSO</v>
          </cell>
          <cell r="G6571" t="str">
            <v>SINAPI Nov/23</v>
          </cell>
        </row>
        <row r="6572">
          <cell r="A6572">
            <v>96120</v>
          </cell>
          <cell r="B6572" t="str">
            <v>ACABAMENTOS PARA FORRO (MOLDURA DE GESSO). AF_08/2023</v>
          </cell>
          <cell r="C6572" t="str">
            <v>M</v>
          </cell>
          <cell r="D6572">
            <v>3.25</v>
          </cell>
          <cell r="E6572" t="str">
            <v>REVESTIMENTO E TRATAMENTO DE SUPERFICIES</v>
          </cell>
          <cell r="F6572" t="str">
            <v>FORRO DE GESSO</v>
          </cell>
          <cell r="G6572" t="str">
            <v>SINAPI Nov/23</v>
          </cell>
        </row>
        <row r="6573">
          <cell r="A6573">
            <v>96123</v>
          </cell>
          <cell r="B6573" t="str">
            <v>ACABAMENTOS PARA FORRO (MOLDURA EM DRYWALL, COM LARGURA DE 15 CM). AF_08/2023_PS</v>
          </cell>
          <cell r="C6573" t="str">
            <v>M</v>
          </cell>
          <cell r="D6573">
            <v>28.77</v>
          </cell>
          <cell r="E6573" t="str">
            <v>REVESTIMENTO E TRATAMENTO DE SUPERFICIES</v>
          </cell>
          <cell r="F6573" t="str">
            <v>FORRO DE GESSO</v>
          </cell>
          <cell r="G6573" t="str">
            <v>SINAPI Nov/23</v>
          </cell>
        </row>
        <row r="6574">
          <cell r="A6574">
            <v>99054</v>
          </cell>
          <cell r="B6574" t="str">
            <v>ACABAMENTOS PARA FORRO (SANCA DE GESSO, MONTADA NA OBRA). AF_08/2023_PS</v>
          </cell>
          <cell r="C6574" t="str">
            <v>M2</v>
          </cell>
          <cell r="D6574">
            <v>65.819999999999993</v>
          </cell>
          <cell r="E6574" t="str">
            <v>REVESTIMENTO E TRATAMENTO DE SUPERFICIES</v>
          </cell>
          <cell r="F6574" t="str">
            <v>FORRO DE GESSO</v>
          </cell>
          <cell r="G6574" t="str">
            <v>SINAPI Nov/23</v>
          </cell>
        </row>
        <row r="6575">
          <cell r="A6575">
            <v>96111</v>
          </cell>
          <cell r="B6575" t="str">
            <v>FORRO EM RÉGUAS DE PVC, FRISADO, PARA AMBIENTES RESIDENCIAIS, INCLUSIVE ESTRUTURA UNIDIRECIONAL DE FIXAÇÃO. AF_08/2023_PS</v>
          </cell>
          <cell r="C6575" t="str">
            <v>M2</v>
          </cell>
          <cell r="D6575">
            <v>62.15</v>
          </cell>
          <cell r="E6575" t="str">
            <v>REVESTIMENTO E TRATAMENTO DE SUPERFICIES</v>
          </cell>
          <cell r="F6575" t="str">
            <v>FORRO METALICO/PVC</v>
          </cell>
          <cell r="G6575" t="str">
            <v>SINAPI Nov/23</v>
          </cell>
        </row>
        <row r="6576">
          <cell r="A6576">
            <v>96116</v>
          </cell>
          <cell r="B6576" t="str">
            <v>FORRO EM RÉGUAS DE PVC, FRISADO, PARA AMBIENTES COMERCIAIS, INCLUSIVE ESTRUTURA BIDIRECIONAL DE FIXAÇÃO. AF_08/2023_PS</v>
          </cell>
          <cell r="C6576" t="str">
            <v>M2</v>
          </cell>
          <cell r="D6576">
            <v>63.89</v>
          </cell>
          <cell r="E6576" t="str">
            <v>REVESTIMENTO E TRATAMENTO DE SUPERFICIES</v>
          </cell>
          <cell r="F6576" t="str">
            <v>FORRO METALICO/PVC</v>
          </cell>
          <cell r="G6576" t="str">
            <v>SINAPI Nov/23</v>
          </cell>
        </row>
        <row r="6577">
          <cell r="A6577">
            <v>96121</v>
          </cell>
          <cell r="B6577" t="str">
            <v>ACABAMENTOS PARA FORRO (RODA-FORRO EM PERFIL METÁLICO E PLÁSTICO). AF_08/2023</v>
          </cell>
          <cell r="C6577" t="str">
            <v>M</v>
          </cell>
          <cell r="D6577">
            <v>12.28</v>
          </cell>
          <cell r="E6577" t="str">
            <v>REVESTIMENTO E TRATAMENTO DE SUPERFICIES</v>
          </cell>
          <cell r="F6577" t="str">
            <v>FORRO METALICO/PVC</v>
          </cell>
          <cell r="G6577" t="str">
            <v>SINAPI Nov/23</v>
          </cell>
        </row>
        <row r="6578">
          <cell r="A6578">
            <v>96485</v>
          </cell>
          <cell r="B6578" t="str">
            <v>FORRO EM RÉGUAS DE PVC, LISO, PARA AMBIENTES RESIDENCIAIS, INCLUSIVE ESTRUTURA UNIDIRECIONAL DE FIXAÇÃO. AF_08/2023_PS</v>
          </cell>
          <cell r="C6578" t="str">
            <v>M2</v>
          </cell>
          <cell r="D6578">
            <v>72.150000000000006</v>
          </cell>
          <cell r="E6578" t="str">
            <v>REVESTIMENTO E TRATAMENTO DE SUPERFICIES</v>
          </cell>
          <cell r="F6578" t="str">
            <v>FORRO METALICO/PVC</v>
          </cell>
          <cell r="G6578" t="str">
            <v>SINAPI Nov/23</v>
          </cell>
        </row>
        <row r="6579">
          <cell r="A6579">
            <v>96486</v>
          </cell>
          <cell r="B6579" t="str">
            <v>FORRO EM RÉGUAS DE PVC, LISO, PARA AMBIENTES COMERCIAIS, INCLUSIVE ESTRUTURA BIDIRECIONAL DE FIXAÇÃO. AF_08/2023_PS</v>
          </cell>
          <cell r="C6579" t="str">
            <v>M2</v>
          </cell>
          <cell r="D6579">
            <v>73.89</v>
          </cell>
          <cell r="E6579" t="str">
            <v>REVESTIMENTO E TRATAMENTO DE SUPERFICIES</v>
          </cell>
          <cell r="F6579" t="str">
            <v>FORRO METALICO/PVC</v>
          </cell>
          <cell r="G6579" t="str">
            <v>SINAPI Nov/23</v>
          </cell>
        </row>
        <row r="6580">
          <cell r="A6580">
            <v>91515</v>
          </cell>
          <cell r="B6580" t="str">
            <v>ESTUCAMENTO DE DENSIDADE BAIXA DE PANOS DE FACHADA DO SISTEMA DE PAREDES DE CONCRETO EM EDIFICAÇÕES DE MÚLTIPLOS PAVIMENTOS, ACESSO COM PLATAFORMA OU CADEIRINHA, UTILIZAÇÃO DE ARGAMASSA COLANTE. AF_10/2022</v>
          </cell>
          <cell r="C6580" t="str">
            <v>M2</v>
          </cell>
          <cell r="D6580">
            <v>7.3</v>
          </cell>
          <cell r="E6580" t="str">
            <v>REVESTIMENTO E TRATAMENTO DE SUPERFICIES</v>
          </cell>
          <cell r="F6580" t="str">
            <v>RESTAURO</v>
          </cell>
          <cell r="G6580" t="str">
            <v>SINAPI Nov/23</v>
          </cell>
        </row>
        <row r="6581">
          <cell r="A6581">
            <v>91519</v>
          </cell>
          <cell r="B6581" t="str">
            <v>ESTUCAMENTO DE DENSIDADE BAIXA DE PANOS DE FACHADA DO SISTEMA DE PAREDES DE CONCRETO EM UNIDADES HABITACIONAIS DE PAVIMENTO ÚNICO, UTILIZAÇÃO DE ARGAMASSA COLANTE. AF_10/2022</v>
          </cell>
          <cell r="C6581" t="str">
            <v>M2</v>
          </cell>
          <cell r="D6581">
            <v>9.84</v>
          </cell>
          <cell r="E6581" t="str">
            <v>REVESTIMENTO E TRATAMENTO DE SUPERFICIES</v>
          </cell>
          <cell r="F6581" t="str">
            <v>RESTAURO</v>
          </cell>
          <cell r="G6581" t="str">
            <v>SINAPI Nov/23</v>
          </cell>
        </row>
        <row r="6582">
          <cell r="A6582">
            <v>91520</v>
          </cell>
          <cell r="B6582" t="str">
            <v>ESTUCAMENTO DE DENSIDADE BAIXA NAS FACES INTERNAS DE PAREDES DO SISTEMA DE PAREDES DE CONCRETO, EM AMBIENTES COM ÁREA ENTRE 5 M² E 10 M², UTILIZAÇÃO DE ARGAMASSA COLANTE. AF_10/2022</v>
          </cell>
          <cell r="C6582" t="str">
            <v>M2</v>
          </cell>
          <cell r="D6582">
            <v>2.73</v>
          </cell>
          <cell r="E6582" t="str">
            <v>REVESTIMENTO E TRATAMENTO DE SUPERFICIES</v>
          </cell>
          <cell r="F6582" t="str">
            <v>RESTAURO</v>
          </cell>
          <cell r="G6582" t="str">
            <v>SINAPI Nov/23</v>
          </cell>
        </row>
        <row r="6583">
          <cell r="A6583">
            <v>91522</v>
          </cell>
          <cell r="B6583" t="str">
            <v>ESTUCAMENTO PARA QUALQUER REVESTIMENTO, EM TETO DO SISTEMA DE PAREDES DE CONCRETO, EM AMBIENTES COM ÁREA ENTRE 5 M² E 10 M², UTILIZAÇÃO DE ARGAMASSA COLANTE. AF_10/2022</v>
          </cell>
          <cell r="C6583" t="str">
            <v>M2</v>
          </cell>
          <cell r="D6583">
            <v>3.78</v>
          </cell>
          <cell r="E6583" t="str">
            <v>REVESTIMENTO E TRATAMENTO DE SUPERFICIES</v>
          </cell>
          <cell r="F6583" t="str">
            <v>RESTAURO</v>
          </cell>
          <cell r="G6583" t="str">
            <v>SINAPI Nov/23</v>
          </cell>
        </row>
        <row r="6584">
          <cell r="A6584">
            <v>91525</v>
          </cell>
          <cell r="B6584" t="str">
            <v>ESTUCAMENTO DE DENSIDADE ALTA NAS FACES INTERNAS DE PAREDES DO SISTEMA DE PAREDES DE CONCRETO, EM AMBIENTES COM ÁREA ENTRE 5 M² E 10 M², UTILIZAÇÃO DE ARGAMASSA COLANTE. AF_10/2022</v>
          </cell>
          <cell r="C6584" t="str">
            <v>M2</v>
          </cell>
          <cell r="D6584">
            <v>8.43</v>
          </cell>
          <cell r="E6584" t="str">
            <v>REVESTIMENTO E TRATAMENTO DE SUPERFICIES</v>
          </cell>
          <cell r="F6584" t="str">
            <v>RESTAURO</v>
          </cell>
          <cell r="G6584" t="str">
            <v>SINAPI Nov/23</v>
          </cell>
        </row>
        <row r="6585">
          <cell r="A6585">
            <v>104412</v>
          </cell>
          <cell r="B6585" t="str">
            <v>ESTUCAMENTO PARA QUALQUER REVESTIMENTO, EM TETO DO SISTEMA DE PAREDES DE CONCRETO, EM AMBIENTES COM ÁREA MAIOR QUE 10 M², UTILIZAÇÃO DE ARGAMASSA COLANTE. AF_10/2022</v>
          </cell>
          <cell r="C6585" t="str">
            <v>M2</v>
          </cell>
          <cell r="D6585">
            <v>3.38</v>
          </cell>
          <cell r="E6585" t="str">
            <v>REVESTIMENTO E TRATAMENTO DE SUPERFICIES</v>
          </cell>
          <cell r="F6585" t="str">
            <v>RESTAURO</v>
          </cell>
          <cell r="G6585" t="str">
            <v>SINAPI Nov/23</v>
          </cell>
        </row>
        <row r="6586">
          <cell r="A6586">
            <v>104413</v>
          </cell>
          <cell r="B6586" t="str">
            <v>ESTUCAMENTO PARA QUALQUER REVESTIMENTO, EM TETO DO SISTEMA DE PAREDES DE CONCRETO, EM AMBIENTES COM ÁREA MENOR QUE 5 M², UTILIZAÇÃO DE ARGAMASSA COLANTE. AF_10/2022</v>
          </cell>
          <cell r="C6586" t="str">
            <v>M2</v>
          </cell>
          <cell r="D6586">
            <v>5.97</v>
          </cell>
          <cell r="E6586" t="str">
            <v>REVESTIMENTO E TRATAMENTO DE SUPERFICIES</v>
          </cell>
          <cell r="F6586" t="str">
            <v>RESTAURO</v>
          </cell>
          <cell r="G6586" t="str">
            <v>SINAPI Nov/23</v>
          </cell>
        </row>
        <row r="6587">
          <cell r="A6587">
            <v>104414</v>
          </cell>
          <cell r="B6587" t="str">
            <v>ESTUCAMENTO DE DENSIDADE ALTA NAS FACES INTERNAS DE PAREDES DO SISTEMA DE PAREDES DE CONCRETO, EM AMBIENTES COM ÁREA MAIOR QUE 10 M², UTILIZAÇÃO DE ARGAMASSA COLANTE. AF_10/2022</v>
          </cell>
          <cell r="C6587" t="str">
            <v>M2</v>
          </cell>
          <cell r="D6587">
            <v>7.53</v>
          </cell>
          <cell r="E6587" t="str">
            <v>REVESTIMENTO E TRATAMENTO DE SUPERFICIES</v>
          </cell>
          <cell r="F6587" t="str">
            <v>RESTAURO</v>
          </cell>
          <cell r="G6587" t="str">
            <v>SINAPI Nov/23</v>
          </cell>
        </row>
        <row r="6588">
          <cell r="A6588">
            <v>104415</v>
          </cell>
          <cell r="B6588" t="str">
            <v>ESTUCAMENTO DE DENSIDADE ALTA NAS FACES INTERNAS DE PAREDES DO SISTEMA DE PAREDES DE CONCRETO, EM AMBIENTES COM ÁREA MENOR QUE 5 M², UTILIZAÇÃO DE ARGAMASSA COLANTE. AF_10/2022</v>
          </cell>
          <cell r="C6588" t="str">
            <v>M2</v>
          </cell>
          <cell r="D6588">
            <v>13.33</v>
          </cell>
          <cell r="E6588" t="str">
            <v>REVESTIMENTO E TRATAMENTO DE SUPERFICIES</v>
          </cell>
          <cell r="F6588" t="str">
            <v>RESTAURO</v>
          </cell>
          <cell r="G6588" t="str">
            <v>SINAPI Nov/23</v>
          </cell>
        </row>
        <row r="6589">
          <cell r="A6589">
            <v>104416</v>
          </cell>
          <cell r="B6589" t="str">
            <v>ESTUCAMENTO DE DENSIDADE BAIXA NAS FACES INTERNAS DE PAREDES DO SISTEMA DE PAREDES DE CONCRETO, EM AMBIENTES COM ÁREA MAIOR QUE 10 M², UTILIZAÇÃO DE ARGAMASSA COLANTE. AF_10/2022</v>
          </cell>
          <cell r="C6589" t="str">
            <v>M2</v>
          </cell>
          <cell r="D6589">
            <v>2.3199999999999998</v>
          </cell>
          <cell r="E6589" t="str">
            <v>REVESTIMENTO E TRATAMENTO DE SUPERFICIES</v>
          </cell>
          <cell r="F6589" t="str">
            <v>RESTAURO</v>
          </cell>
          <cell r="G6589" t="str">
            <v>SINAPI Nov/23</v>
          </cell>
        </row>
        <row r="6590">
          <cell r="A6590">
            <v>104417</v>
          </cell>
          <cell r="B6590" t="str">
            <v>ESTUCAMENTO DE DENSIDADE BAIXA NAS FACES INTERNAS DE PAREDES DO SISTEMA DE PAREDES DE CONCRETO, EM AMBIENTES COM ÁREA MENOR QUE 5 M², UTILIZAÇÃO DE ARGAMASSA COLANTE. AF_10/2022</v>
          </cell>
          <cell r="C6590" t="str">
            <v>M2</v>
          </cell>
          <cell r="D6590">
            <v>4.92</v>
          </cell>
          <cell r="E6590" t="str">
            <v>REVESTIMENTO E TRATAMENTO DE SUPERFICIES</v>
          </cell>
          <cell r="F6590" t="str">
            <v>RESTAURO</v>
          </cell>
          <cell r="G6590" t="str">
            <v>SINAPI Nov/23</v>
          </cell>
        </row>
        <row r="6591">
          <cell r="A6591">
            <v>104418</v>
          </cell>
          <cell r="B6591" t="str">
            <v>ESTUCAMENTO DE DENSIDADE BAIXA DE PANOS DE FACHADA DO SISTEMA DE PAREDES DE CONCRETO EM EDIFICAÇÕES DE MÚLTIPLOS PAVIMENTOS, ACESSO COM BALANCIM, UTILIZAÇÃO DE ARGAMASSA COLANTE. AF_10/2022</v>
          </cell>
          <cell r="C6591" t="str">
            <v>M2</v>
          </cell>
          <cell r="D6591">
            <v>3.15</v>
          </cell>
          <cell r="E6591" t="str">
            <v>REVESTIMENTO E TRATAMENTO DE SUPERFICIES</v>
          </cell>
          <cell r="F6591" t="str">
            <v>RESTAURO</v>
          </cell>
          <cell r="G6591" t="str">
            <v>SINAPI Nov/23</v>
          </cell>
        </row>
        <row r="6592">
          <cell r="A6592">
            <v>104419</v>
          </cell>
          <cell r="B6592" t="str">
            <v>ESTUCAMENTO DE DENSIDADE BAIXA DE PANOS DE FACHADA DO SISTEMA DE PAREDES DE CONCRETO EM UNIDADES HABITACIONAIS DE DOIS PAVIMENTOS (SOBRADO), ACESSO COM ANDAIME FACHADEIRO, UTILIZAÇÃO DE ARGAMASSA COLANTE. AF_10/2022</v>
          </cell>
          <cell r="C6592" t="str">
            <v>M2</v>
          </cell>
          <cell r="D6592">
            <v>13.17</v>
          </cell>
          <cell r="E6592" t="str">
            <v>REVESTIMENTO E TRATAMENTO DE SUPERFICIES</v>
          </cell>
          <cell r="F6592" t="str">
            <v>RESTAURO</v>
          </cell>
          <cell r="G6592" t="str">
            <v>SINAPI Nov/23</v>
          </cell>
        </row>
        <row r="6593">
          <cell r="A6593">
            <v>104420</v>
          </cell>
          <cell r="B6593" t="str">
            <v>ESTUCAMENTO DE DENSIDADE BAIXA DE PANOS DE FACHADA DO SISTEMA DE PAREDES DE CONCRETO EM UNIDADES HABITACIONAIS DE DOIS PAVIMENTOS (SOBRADO), ACESSO COM PLATAFORMA, UTILIZAÇÃO DE ARGAMASSA COLANTE. AF_10/2022</v>
          </cell>
          <cell r="C6593" t="str">
            <v>M2</v>
          </cell>
          <cell r="D6593">
            <v>11.87</v>
          </cell>
          <cell r="E6593" t="str">
            <v>REVESTIMENTO E TRATAMENTO DE SUPERFICIES</v>
          </cell>
          <cell r="F6593" t="str">
            <v>RESTAURO</v>
          </cell>
          <cell r="G6593" t="str">
            <v>SINAPI Nov/23</v>
          </cell>
        </row>
        <row r="6594">
          <cell r="A6594">
            <v>104421</v>
          </cell>
          <cell r="B6594" t="str">
            <v>ESTUCAMENTO DE DENSIDADE ALTA DE PANOS DE FACHADA DO SISTEMA DE PAREDES DE CONCRETO EM EDIFICAÇÕES DE MÚLTIPLOS PAVIMENTOS, ACESSO COM PLATAFORMA OU CADEIRINHA, UTILIZAÇÃO DE ARGAMASSA COLANTE. AF_10/2022</v>
          </cell>
          <cell r="C6594" t="str">
            <v>M2</v>
          </cell>
          <cell r="D6594">
            <v>16.18</v>
          </cell>
          <cell r="E6594" t="str">
            <v>REVESTIMENTO E TRATAMENTO DE SUPERFICIES</v>
          </cell>
          <cell r="F6594" t="str">
            <v>RESTAURO</v>
          </cell>
          <cell r="G6594" t="str">
            <v>SINAPI Nov/23</v>
          </cell>
        </row>
        <row r="6595">
          <cell r="A6595">
            <v>104422</v>
          </cell>
          <cell r="B6595" t="str">
            <v>ESTUCAMENTO DE DENSIDADE ALTA DE PANOS DE FACHADA DO SISTEMA DE PAREDES DE CONCRETO EM EDIFICAÇÕES DE MÚLTIPLOS PAVIMENTOS, ACESSO COM BALANCIM, UTILIZAÇÃO DE ARGAMASSA COLANTE. AF_10/2022</v>
          </cell>
          <cell r="C6595" t="str">
            <v>M2</v>
          </cell>
          <cell r="D6595">
            <v>9.2100000000000009</v>
          </cell>
          <cell r="E6595" t="str">
            <v>REVESTIMENTO E TRATAMENTO DE SUPERFICIES</v>
          </cell>
          <cell r="F6595" t="str">
            <v>RESTAURO</v>
          </cell>
          <cell r="G6595" t="str">
            <v>SINAPI Nov/23</v>
          </cell>
        </row>
        <row r="6596">
          <cell r="A6596">
            <v>104423</v>
          </cell>
          <cell r="B6596" t="str">
            <v>ESTUCAMENTO DE DENSIDADE ALTA DE PANOS DE FACHADA DO SISTEMA DE PAREDES DE CONCRETO EM UNIDADES HABITACIONAIS DE DOIS PAVIMENTOS (SOBRADO), ACESSO COM ANDAIME FACHADEIRO, UTILIZAÇÃO DE ARGAMASSA COLANTE. AF_10/2022</v>
          </cell>
          <cell r="C6596" t="str">
            <v>M2</v>
          </cell>
          <cell r="D6596">
            <v>26.05</v>
          </cell>
          <cell r="E6596" t="str">
            <v>REVESTIMENTO E TRATAMENTO DE SUPERFICIES</v>
          </cell>
          <cell r="F6596" t="str">
            <v>RESTAURO</v>
          </cell>
          <cell r="G6596" t="str">
            <v>SINAPI Nov/23</v>
          </cell>
        </row>
        <row r="6597">
          <cell r="A6597">
            <v>104424</v>
          </cell>
          <cell r="B6597" t="str">
            <v>ESTUCAMENTO DE DENSIDADE ALTA DE PANOS DE FACHADA DO SISTEMA DE PAREDES DE CONCRETO EM UNIDADES HABITACIONAIS DE DOIS PAVIMENTOS (SOBRADO), ACESSO COM PLATAFORMA, UTILIZAÇÃO DE ARGAMASSA COLANTE. AF_10/2022</v>
          </cell>
          <cell r="C6597" t="str">
            <v>M2</v>
          </cell>
          <cell r="D6597">
            <v>23.94</v>
          </cell>
          <cell r="E6597" t="str">
            <v>REVESTIMENTO E TRATAMENTO DE SUPERFICIES</v>
          </cell>
          <cell r="F6597" t="str">
            <v>RESTAURO</v>
          </cell>
          <cell r="G6597" t="str">
            <v>SINAPI Nov/23</v>
          </cell>
        </row>
        <row r="6598">
          <cell r="A6598">
            <v>104425</v>
          </cell>
          <cell r="B6598" t="str">
            <v>ESTUCAMENTO DE DENSIDADE ALTA DE PANOS DE FACHADA DO SISTEMA DE PAREDES DE CONCRETO EM UNIDADES HABITACIONAIS DE PAVIMENTO ÚNICO, UTILIZAÇÃO DE ARGAMASSA COLANTE. AF_10/2022</v>
          </cell>
          <cell r="C6598" t="str">
            <v>M2</v>
          </cell>
          <cell r="D6598">
            <v>20.46</v>
          </cell>
          <cell r="E6598" t="str">
            <v>REVESTIMENTO E TRATAMENTO DE SUPERFICIES</v>
          </cell>
          <cell r="F6598" t="str">
            <v>RESTAURO</v>
          </cell>
          <cell r="G6598" t="str">
            <v>SINAPI Nov/23</v>
          </cell>
        </row>
        <row r="6599">
          <cell r="A6599">
            <v>87280</v>
          </cell>
          <cell r="B6599" t="str">
            <v>ARGAMASSA TRAÇO 1:7 (EM VOLUME DE CIMENTO E AREIA MÉDIA ÚMIDA) COM ADIÇÃO DE PLASTIFICANTE PARA EMBOÇO/MASSA ÚNICA/ASSENTAMENTO DE ALVENARIA DE VEDAÇÃO, PREPARO MECÂNICO COM BETONEIRA 400 L. AF_08/2019</v>
          </cell>
          <cell r="C6599" t="str">
            <v>M3</v>
          </cell>
          <cell r="D6599">
            <v>372.92</v>
          </cell>
          <cell r="E6599" t="str">
            <v>SERVICOS DIVERSOS</v>
          </cell>
          <cell r="F6599" t="str">
            <v>ARGAMASSAS</v>
          </cell>
          <cell r="G6599" t="str">
            <v>SINAPI Nov/23</v>
          </cell>
        </row>
        <row r="6600">
          <cell r="A6600">
            <v>87281</v>
          </cell>
          <cell r="B6600" t="str">
            <v>ARGAMASSA TRAÇO 1:7 (EM VOLUME DE CIMENTO E AREIA MÉDIA ÚMIDA) COM ADIÇÃO DE PLASTIFICANTE PARA EMBOÇO/MASSA ÚNICA/ASSENTAMENTO DE ALVENARIA DE VEDAÇÃO, PREPARO MECÂNICO COM BETONEIRA 600 L. AF_08/2019</v>
          </cell>
          <cell r="C6600" t="str">
            <v>M3</v>
          </cell>
          <cell r="D6600">
            <v>363.65</v>
          </cell>
          <cell r="E6600" t="str">
            <v>SERVICOS DIVERSOS</v>
          </cell>
          <cell r="F6600" t="str">
            <v>ARGAMASSAS</v>
          </cell>
          <cell r="G6600" t="str">
            <v>SINAPI Nov/23</v>
          </cell>
        </row>
        <row r="6601">
          <cell r="A6601">
            <v>87283</v>
          </cell>
          <cell r="B6601" t="str">
            <v>ARGAMASSA TRAÇO 1:6 (EM VOLUME DE CIMENTO E AREIA MÉDIA ÚMIDA) COM ADIÇÃO DE PLASTIFICANTE PARA EMBOÇO/MASSA ÚNICA/ASSENTAMENTO DE ALVENARIA DE VEDAÇÃO, PREPARO MECÂNICO COM BETONEIRA 400 L. AF_08/2019</v>
          </cell>
          <cell r="C6601" t="str">
            <v>M3</v>
          </cell>
          <cell r="D6601">
            <v>380.35</v>
          </cell>
          <cell r="E6601" t="str">
            <v>SERVICOS DIVERSOS</v>
          </cell>
          <cell r="F6601" t="str">
            <v>ARGAMASSAS</v>
          </cell>
          <cell r="G6601" t="str">
            <v>SINAPI Nov/23</v>
          </cell>
        </row>
        <row r="6602">
          <cell r="A6602">
            <v>87284</v>
          </cell>
          <cell r="B6602" t="str">
            <v>ARGAMASSA TRAÇO 1:6 (EM VOLUME DE CIMENTO E AREIA MÉDIA ÚMIDA) COM ADIÇÃO DE PLASTIFICANTE PARA EMBOÇO/MASSA ÚNICA/ASSENTAMENTO DE ALVENARIA DE VEDAÇÃO, PREPARO MECÂNICO COM BETONEIRA 600 L. AF_08/2019</v>
          </cell>
          <cell r="C6602" t="str">
            <v>M3</v>
          </cell>
          <cell r="D6602">
            <v>370.22</v>
          </cell>
          <cell r="E6602" t="str">
            <v>SERVICOS DIVERSOS</v>
          </cell>
          <cell r="F6602" t="str">
            <v>ARGAMASSAS</v>
          </cell>
          <cell r="G6602" t="str">
            <v>SINAPI Nov/23</v>
          </cell>
        </row>
        <row r="6603">
          <cell r="A6603">
            <v>87286</v>
          </cell>
          <cell r="B6603" t="str">
            <v>ARGAMASSA TRAÇO 1:1:6 (EM VOLUME DE CIMENTO, CAL E AREIA MÉDIA ÚMIDA) PARA EMBOÇO/MASSA ÚNICA/ASSENTAMENTO DE ALVENARIA DE VEDAÇÃO, PREPARO MECÂNICO COM BETONEIRA 400 L. AF_08/2019</v>
          </cell>
          <cell r="C6603" t="str">
            <v>M3</v>
          </cell>
          <cell r="D6603">
            <v>483.81</v>
          </cell>
          <cell r="E6603" t="str">
            <v>SERVICOS DIVERSOS</v>
          </cell>
          <cell r="F6603" t="str">
            <v>ARGAMASSAS</v>
          </cell>
          <cell r="G6603" t="str">
            <v>SINAPI Nov/23</v>
          </cell>
        </row>
        <row r="6604">
          <cell r="A6604">
            <v>87287</v>
          </cell>
          <cell r="B6604" t="str">
            <v>ARGAMASSA TRAÇO 1:1:6 (EM VOLUME DE CIMENTO, CAL E AREIA MÉDIA ÚMIDA) PARA EMBOÇO/MASSA ÚNICA/ASSENTAMENTO DE ALVENARIA DE VEDAÇÃO, PREPARO MECÂNICO COM BETONEIRA 600 L. AF_08/2019</v>
          </cell>
          <cell r="C6604" t="str">
            <v>M3</v>
          </cell>
          <cell r="D6604">
            <v>458.71</v>
          </cell>
          <cell r="E6604" t="str">
            <v>SERVICOS DIVERSOS</v>
          </cell>
          <cell r="F6604" t="str">
            <v>ARGAMASSAS</v>
          </cell>
          <cell r="G6604" t="str">
            <v>SINAPI Nov/23</v>
          </cell>
        </row>
        <row r="6605">
          <cell r="A6605">
            <v>87289</v>
          </cell>
          <cell r="B6605" t="str">
            <v>ARGAMASSA TRAÇO 1:1,5:7,5 (EM VOLUME DE CIMENTO, CAL E AREIA MÉDIA ÚMIDA) PARA EMBOÇO/MASSA ÚNICA/ASSENTAMENTO DE ALVENARIA DE VEDAÇÃO, PREPARO MECÂNICO COM BETONEIRA 400 L. AF_08/2019</v>
          </cell>
          <cell r="C6605" t="str">
            <v>M3</v>
          </cell>
          <cell r="D6605">
            <v>467.13</v>
          </cell>
          <cell r="E6605" t="str">
            <v>SERVICOS DIVERSOS</v>
          </cell>
          <cell r="F6605" t="str">
            <v>ARGAMASSAS</v>
          </cell>
          <cell r="G6605" t="str">
            <v>SINAPI Nov/23</v>
          </cell>
        </row>
        <row r="6606">
          <cell r="A6606">
            <v>87290</v>
          </cell>
          <cell r="B6606" t="str">
            <v>ARGAMASSA TRAÇO 1:1,5:7,5 (EM VOLUME DE CIMENTO, CAL E AREIA MÉDIA ÚMIDA) PARA EMBOÇO/MASSA ÚNICA/ASSENTAMENTO DE ALVENARIA DE VEDAÇÃO, PREPARO MECÂNICO COM BETONEIRA 600 L. AF_08/2019</v>
          </cell>
          <cell r="C6606" t="str">
            <v>M3</v>
          </cell>
          <cell r="D6606">
            <v>454.19</v>
          </cell>
          <cell r="E6606" t="str">
            <v>SERVICOS DIVERSOS</v>
          </cell>
          <cell r="F6606" t="str">
            <v>ARGAMASSAS</v>
          </cell>
          <cell r="G6606" t="str">
            <v>SINAPI Nov/23</v>
          </cell>
        </row>
        <row r="6607">
          <cell r="A6607">
            <v>87292</v>
          </cell>
          <cell r="B6607" t="str">
            <v>ARGAMASSA TRAÇO 1:2:8 (EM VOLUME DE CIMENTO, CAL E AREIA MÉDIA ÚMIDA) PARA EMBOÇO/MASSA ÚNICA/ASSENTAMENTO DE ALVENARIA DE VEDAÇÃO, PREPARO MECÂNICO COM BETONEIRA 400 L. AF_08/2019</v>
          </cell>
          <cell r="C6607" t="str">
            <v>M3</v>
          </cell>
          <cell r="D6607">
            <v>475.12</v>
          </cell>
          <cell r="E6607" t="str">
            <v>SERVICOS DIVERSOS</v>
          </cell>
          <cell r="F6607" t="str">
            <v>ARGAMASSAS</v>
          </cell>
          <cell r="G6607" t="str">
            <v>SINAPI Nov/23</v>
          </cell>
        </row>
        <row r="6608">
          <cell r="A6608">
            <v>87294</v>
          </cell>
          <cell r="B6608" t="str">
            <v>ARGAMASSA TRAÇO 1:2:9 (EM VOLUME DE CIMENTO, CAL E AREIA MÉDIA ÚMIDA) PARA EMBOÇO/MASSA ÚNICA/ASSENTAMENTO DE ALVENARIA DE VEDAÇÃO, PREPARO MECÂNICO COM BETONEIRA 600 L. AF_08/2019</v>
          </cell>
          <cell r="C6608" t="str">
            <v>M3</v>
          </cell>
          <cell r="D6608">
            <v>455.28</v>
          </cell>
          <cell r="E6608" t="str">
            <v>SERVICOS DIVERSOS</v>
          </cell>
          <cell r="F6608" t="str">
            <v>ARGAMASSAS</v>
          </cell>
          <cell r="G6608" t="str">
            <v>SINAPI Nov/23</v>
          </cell>
        </row>
        <row r="6609">
          <cell r="A6609">
            <v>87295</v>
          </cell>
          <cell r="B6609" t="str">
            <v>ARGAMASSA TRAÇO 1:3:12 (EM VOLUME DE CIMENTO, CAL E AREIA MÉDIA ÚMIDA) PARA EMBOÇO/MASSA ÚNICA/ASSENTAMENTO DE ALVENARIA DE VEDAÇÃO, PREPARO MECÂNICO COM BETONEIRA 400 L. AF_08/2019</v>
          </cell>
          <cell r="C6609" t="str">
            <v>M3</v>
          </cell>
          <cell r="D6609">
            <v>475.73</v>
          </cell>
          <cell r="E6609" t="str">
            <v>SERVICOS DIVERSOS</v>
          </cell>
          <cell r="F6609" t="str">
            <v>ARGAMASSAS</v>
          </cell>
          <cell r="G6609" t="str">
            <v>SINAPI Nov/23</v>
          </cell>
        </row>
        <row r="6610">
          <cell r="A6610">
            <v>87296</v>
          </cell>
          <cell r="B6610" t="str">
            <v>ARGAMASSA TRAÇO 1:3:12 (EM VOLUME DE CIMENTO, CAL E AREIA MÉDIA ÚMIDA) PARA EMBOÇO/MASSA ÚNICA/ASSENTAMENTO DE ALVENARIA DE VEDAÇÃO, PREPARO MECÂNICO COM BETONEIRA 600 L. AF_08/2019</v>
          </cell>
          <cell r="C6610" t="str">
            <v>M3</v>
          </cell>
          <cell r="D6610">
            <v>439.58</v>
          </cell>
          <cell r="E6610" t="str">
            <v>SERVICOS DIVERSOS</v>
          </cell>
          <cell r="F6610" t="str">
            <v>ARGAMASSAS</v>
          </cell>
          <cell r="G6610" t="str">
            <v>SINAPI Nov/23</v>
          </cell>
        </row>
        <row r="6611">
          <cell r="A6611">
            <v>87298</v>
          </cell>
          <cell r="B6611" t="str">
            <v>ARGAMASSA TRAÇO 1:3 (EM VOLUME DE CIMENTO E AREIA MÉDIA ÚMIDA) PARA CONTRAPISO, PREPARO MECÂNICO COM BETONEIRA 400 L. AF_08/2019</v>
          </cell>
          <cell r="C6611" t="str">
            <v>M3</v>
          </cell>
          <cell r="D6611">
            <v>548.80999999999995</v>
          </cell>
          <cell r="E6611" t="str">
            <v>SERVICOS DIVERSOS</v>
          </cell>
          <cell r="F6611" t="str">
            <v>ARGAMASSAS</v>
          </cell>
          <cell r="G6611" t="str">
            <v>SINAPI Nov/23</v>
          </cell>
        </row>
        <row r="6612">
          <cell r="A6612">
            <v>87299</v>
          </cell>
          <cell r="B6612" t="str">
            <v>ARGAMASSA TRAÇO 1:3 (EM VOLUME DE CIMENTO E AREIA MÉDIA ÚMIDA) PARA CONTRAPISO, PREPARO MECÂNICO COM BETONEIRA 600 L. AF_08/2019</v>
          </cell>
          <cell r="C6612" t="str">
            <v>M3</v>
          </cell>
          <cell r="D6612">
            <v>370.8</v>
          </cell>
          <cell r="E6612" t="str">
            <v>SERVICOS DIVERSOS</v>
          </cell>
          <cell r="F6612" t="str">
            <v>ARGAMASSAS</v>
          </cell>
          <cell r="G6612" t="str">
            <v>SINAPI Nov/23</v>
          </cell>
        </row>
        <row r="6613">
          <cell r="A6613">
            <v>87301</v>
          </cell>
          <cell r="B6613" t="str">
            <v>ARGAMASSA TRAÇO 1:4 (EM VOLUME DE CIMENTO E AREIA MÉDIA ÚMIDA) PARA CONTRAPISO, PREPARO MECÂNICO COM BETONEIRA 400 L. AF_08/2019</v>
          </cell>
          <cell r="C6613" t="str">
            <v>M3</v>
          </cell>
          <cell r="D6613">
            <v>501.35</v>
          </cell>
          <cell r="E6613" t="str">
            <v>SERVICOS DIVERSOS</v>
          </cell>
          <cell r="F6613" t="str">
            <v>ARGAMASSAS</v>
          </cell>
          <cell r="G6613" t="str">
            <v>SINAPI Nov/23</v>
          </cell>
        </row>
        <row r="6614">
          <cell r="A6614">
            <v>87302</v>
          </cell>
          <cell r="B6614" t="str">
            <v>ARGAMASSA TRAÇO 1:4 (EM VOLUME DE CIMENTO E AREIA MÉDIA ÚMIDA) PARA CONTRAPISO, PREPARO MECÂNICO COM BETONEIRA 600 L. AF_08/2019</v>
          </cell>
          <cell r="C6614" t="str">
            <v>M3</v>
          </cell>
          <cell r="D6614">
            <v>488.22</v>
          </cell>
          <cell r="E6614" t="str">
            <v>SERVICOS DIVERSOS</v>
          </cell>
          <cell r="F6614" t="str">
            <v>ARGAMASSAS</v>
          </cell>
          <cell r="G6614" t="str">
            <v>SINAPI Nov/23</v>
          </cell>
        </row>
        <row r="6615">
          <cell r="A6615">
            <v>87304</v>
          </cell>
          <cell r="B6615" t="str">
            <v>ARGAMASSA TRAÇO 1:5 (EM VOLUME DE CIMENTO E AREIA MÉDIA ÚMIDA) PARA CONTRAPISO, PREPARO MECÂNICO COM BETONEIRA 400 L. AF_08/2019</v>
          </cell>
          <cell r="C6615" t="str">
            <v>M3</v>
          </cell>
          <cell r="D6615">
            <v>452.15</v>
          </cell>
          <cell r="E6615" t="str">
            <v>SERVICOS DIVERSOS</v>
          </cell>
          <cell r="F6615" t="str">
            <v>ARGAMASSAS</v>
          </cell>
          <cell r="G6615" t="str">
            <v>SINAPI Nov/23</v>
          </cell>
        </row>
        <row r="6616">
          <cell r="A6616">
            <v>87305</v>
          </cell>
          <cell r="B6616" t="str">
            <v>ARGAMASSA TRAÇO 1:5 (EM VOLUME DE CIMENTO E AREIA MÉDIA ÚMIDA) PARA CONTRAPISO, PREPARO MECÂNICO COM BETONEIRA 600 L. AF_08/2019</v>
          </cell>
          <cell r="C6616" t="str">
            <v>M3</v>
          </cell>
          <cell r="D6616">
            <v>454.06</v>
          </cell>
          <cell r="E6616" t="str">
            <v>SERVICOS DIVERSOS</v>
          </cell>
          <cell r="F6616" t="str">
            <v>ARGAMASSAS</v>
          </cell>
          <cell r="G6616" t="str">
            <v>SINAPI Nov/23</v>
          </cell>
        </row>
        <row r="6617">
          <cell r="A6617">
            <v>87307</v>
          </cell>
          <cell r="B6617" t="str">
            <v>ARGAMASSA TRAÇO 1:6 (EM VOLUME DE CIMENTO E AREIA MÉDIA ÚMIDA) PARA CONTRAPISO, PREPARO MECÂNICO COM BETONEIRA 400 L. AF_08/2019</v>
          </cell>
          <cell r="C6617" t="str">
            <v>M3</v>
          </cell>
          <cell r="D6617">
            <v>436.42</v>
          </cell>
          <cell r="E6617" t="str">
            <v>SERVICOS DIVERSOS</v>
          </cell>
          <cell r="F6617" t="str">
            <v>ARGAMASSAS</v>
          </cell>
          <cell r="G6617" t="str">
            <v>SINAPI Nov/23</v>
          </cell>
        </row>
        <row r="6618">
          <cell r="A6618">
            <v>87308</v>
          </cell>
          <cell r="B6618" t="str">
            <v>ARGAMASSA TRAÇO 1:6 (EM VOLUME DE CIMENTO E AREIA MÉDIA ÚMIDA) PARA CONTRAPISO, PREPARO MECÂNICO COM BETONEIRA 600 L. AF_08/2019</v>
          </cell>
          <cell r="C6618" t="str">
            <v>M3</v>
          </cell>
          <cell r="D6618">
            <v>424.13</v>
          </cell>
          <cell r="E6618" t="str">
            <v>SERVICOS DIVERSOS</v>
          </cell>
          <cell r="F6618" t="str">
            <v>ARGAMASSAS</v>
          </cell>
          <cell r="G6618" t="str">
            <v>SINAPI Nov/23</v>
          </cell>
        </row>
        <row r="6619">
          <cell r="A6619">
            <v>87310</v>
          </cell>
          <cell r="B6619" t="str">
            <v>ARGAMASSA TRAÇO 1:5 (EM VOLUME DE CIMENTO E AREIA GROSSA ÚMIDA) PARA CHAPISCO CONVENCIONAL, PREPARO MECÂNICO COM BETONEIRA 400 L. AF_08/2019</v>
          </cell>
          <cell r="C6619" t="str">
            <v>M3</v>
          </cell>
          <cell r="D6619">
            <v>366.7</v>
          </cell>
          <cell r="E6619" t="str">
            <v>SERVICOS DIVERSOS</v>
          </cell>
          <cell r="F6619" t="str">
            <v>ARGAMASSAS</v>
          </cell>
          <cell r="G6619" t="str">
            <v>SINAPI Nov/23</v>
          </cell>
        </row>
        <row r="6620">
          <cell r="A6620">
            <v>87311</v>
          </cell>
          <cell r="B6620" t="str">
            <v>ARGAMASSA TRAÇO 1:5 (EM VOLUME DE CIMENTO E AREIA GROSSA ÚMIDA) PARA CHAPISCO CONVENCIONAL, PREPARO MECÂNICO COM BETONEIRA 600 L. AF_08/2019</v>
          </cell>
          <cell r="C6620" t="str">
            <v>M3</v>
          </cell>
          <cell r="D6620">
            <v>354.04</v>
          </cell>
          <cell r="E6620" t="str">
            <v>SERVICOS DIVERSOS</v>
          </cell>
          <cell r="F6620" t="str">
            <v>ARGAMASSAS</v>
          </cell>
          <cell r="G6620" t="str">
            <v>SINAPI Nov/23</v>
          </cell>
        </row>
        <row r="6621">
          <cell r="A6621">
            <v>87313</v>
          </cell>
          <cell r="B6621" t="str">
            <v>ARGAMASSA TRAÇO 1:3 (EM VOLUME DE CIMENTO E AREIA GROSSA ÚMIDA) PARA CHAPISCO CONVENCIONAL, PREPARO MECÂNICO COM BETONEIRA 400 L. AF_08/2019</v>
          </cell>
          <cell r="C6621" t="str">
            <v>M3</v>
          </cell>
          <cell r="D6621">
            <v>437.68</v>
          </cell>
          <cell r="E6621" t="str">
            <v>SERVICOS DIVERSOS</v>
          </cell>
          <cell r="F6621" t="str">
            <v>ARGAMASSAS</v>
          </cell>
          <cell r="G6621" t="str">
            <v>SINAPI Nov/23</v>
          </cell>
        </row>
        <row r="6622">
          <cell r="A6622">
            <v>87314</v>
          </cell>
          <cell r="B6622" t="str">
            <v>ARGAMASSA TRAÇO 1:3 (EM VOLUME DE CIMENTO E AREIA GROSSA ÚMIDA) PARA CHAPISCO CONVENCIONAL, PREPARO MECÂNICO COM BETONEIRA 600 L. AF_08/2019</v>
          </cell>
          <cell r="C6622" t="str">
            <v>M3</v>
          </cell>
          <cell r="D6622">
            <v>426.45</v>
          </cell>
          <cell r="E6622" t="str">
            <v>SERVICOS DIVERSOS</v>
          </cell>
          <cell r="F6622" t="str">
            <v>ARGAMASSAS</v>
          </cell>
          <cell r="G6622" t="str">
            <v>SINAPI Nov/23</v>
          </cell>
        </row>
        <row r="6623">
          <cell r="A6623">
            <v>87316</v>
          </cell>
          <cell r="B6623" t="str">
            <v>ARGAMASSA TRAÇO 1:4 (EM VOLUME DE CIMENTO E AREIA GROSSA ÚMIDA) PARA CHAPISCO CONVENCIONAL, PREPARO MECÂNICO COM BETONEIRA 400 L. AF_08/2019</v>
          </cell>
          <cell r="C6623" t="str">
            <v>M3</v>
          </cell>
          <cell r="D6623">
            <v>403.62</v>
          </cell>
          <cell r="E6623" t="str">
            <v>SERVICOS DIVERSOS</v>
          </cell>
          <cell r="F6623" t="str">
            <v>ARGAMASSAS</v>
          </cell>
          <cell r="G6623" t="str">
            <v>SINAPI Nov/23</v>
          </cell>
        </row>
        <row r="6624">
          <cell r="A6624">
            <v>87317</v>
          </cell>
          <cell r="B6624" t="str">
            <v>ARGAMASSA TRAÇO 1:4 (EM VOLUME DE CIMENTO E AREIA GROSSA ÚMIDA) PARA CHAPISCO CONVENCIONAL, PREPARO MECÂNICO COM BETONEIRA 600 L. AF_08/2019</v>
          </cell>
          <cell r="C6624" t="str">
            <v>M3</v>
          </cell>
          <cell r="D6624">
            <v>383.81</v>
          </cell>
          <cell r="E6624" t="str">
            <v>SERVICOS DIVERSOS</v>
          </cell>
          <cell r="F6624" t="str">
            <v>ARGAMASSAS</v>
          </cell>
          <cell r="G6624" t="str">
            <v>SINAPI Nov/23</v>
          </cell>
        </row>
        <row r="6625">
          <cell r="A6625">
            <v>87319</v>
          </cell>
          <cell r="B6625" t="str">
            <v>ARGAMASSA TRAÇO 1:5 (EM VOLUME DE CIMENTO E AREIA GROSSA ÚMIDA) COM ADIÇÃO DE EMULSÃO POLIMÉRICA PARA CHAPISCO ROLADO, PREPARO MECÂNICO COM BETONEIRA 400 L. AF_08/2019</v>
          </cell>
          <cell r="C6625" t="str">
            <v>M3</v>
          </cell>
          <cell r="D6625">
            <v>3596.62</v>
          </cell>
          <cell r="E6625" t="str">
            <v>SERVICOS DIVERSOS</v>
          </cell>
          <cell r="F6625" t="str">
            <v>ARGAMASSAS</v>
          </cell>
          <cell r="G6625" t="str">
            <v>SINAPI Nov/23</v>
          </cell>
        </row>
        <row r="6626">
          <cell r="A6626">
            <v>87320</v>
          </cell>
          <cell r="B6626" t="str">
            <v>ARGAMASSA TRAÇO 1:5 (EM VOLUME DE CIMENTO E AREIA GROSSA ÚMIDA) COM ADIÇÃO DE EMULSÃO POLIMÉRICA PARA CHAPISCO ROLADO, PREPARO MECÂNICO COM BETONEIRA 600 L. AF_08/2019</v>
          </cell>
          <cell r="C6626" t="str">
            <v>M3</v>
          </cell>
          <cell r="D6626">
            <v>3599.37</v>
          </cell>
          <cell r="E6626" t="str">
            <v>SERVICOS DIVERSOS</v>
          </cell>
          <cell r="F6626" t="str">
            <v>ARGAMASSAS</v>
          </cell>
          <cell r="G6626" t="str">
            <v>SINAPI Nov/23</v>
          </cell>
        </row>
        <row r="6627">
          <cell r="A6627">
            <v>87322</v>
          </cell>
          <cell r="B6627" t="str">
            <v>ARGAMASSA TRAÇO 1:3 (EM VOLUME DE CIMENTO E AREIA GROSSA ÚMIDA) COM ADIÇÃO DE EMULSÃO POLIMÉRICA PARA CHAPISCO ROLADO, PREPARO MECÂNICO COM BETONEIRA 400 L. AF_08/2019</v>
          </cell>
          <cell r="C6627" t="str">
            <v>M3</v>
          </cell>
          <cell r="D6627">
            <v>3690.94</v>
          </cell>
          <cell r="E6627" t="str">
            <v>SERVICOS DIVERSOS</v>
          </cell>
          <cell r="F6627" t="str">
            <v>ARGAMASSAS</v>
          </cell>
          <cell r="G6627" t="str">
            <v>SINAPI Nov/23</v>
          </cell>
        </row>
        <row r="6628">
          <cell r="A6628">
            <v>87323</v>
          </cell>
          <cell r="B6628" t="str">
            <v>ARGAMASSA TRAÇO 1:3 (EM VOLUME DE CIMENTO E AREIA GROSSA ÚMIDA) COM ADIÇÃO DE EMULSÃO POLIMÉRICA PARA CHAPISCO ROLADO, PREPARO MECÂNICO COM BETONEIRA 600 L. AF_08/2019</v>
          </cell>
          <cell r="C6628" t="str">
            <v>M3</v>
          </cell>
          <cell r="D6628">
            <v>3685.65</v>
          </cell>
          <cell r="E6628" t="str">
            <v>SERVICOS DIVERSOS</v>
          </cell>
          <cell r="F6628" t="str">
            <v>ARGAMASSAS</v>
          </cell>
          <cell r="G6628" t="str">
            <v>SINAPI Nov/23</v>
          </cell>
        </row>
        <row r="6629">
          <cell r="A6629">
            <v>87325</v>
          </cell>
          <cell r="B6629" t="str">
            <v>ARGAMASSA TRAÇO 1:4 (EM VOLUME DE CIMENTO E AREIA GROSSA ÚMIDA) COM ADIÇÃO DE EMULSÃO POLIMÉRICA PARA CHAPISCO ROLADO, PREPARO MECÂNICO COM BETONEIRA 400 L. AF_08/2019</v>
          </cell>
          <cell r="C6629" t="str">
            <v>M3</v>
          </cell>
          <cell r="D6629">
            <v>3619.39</v>
          </cell>
          <cell r="E6629" t="str">
            <v>SERVICOS DIVERSOS</v>
          </cell>
          <cell r="F6629" t="str">
            <v>ARGAMASSAS</v>
          </cell>
          <cell r="G6629" t="str">
            <v>SINAPI Nov/23</v>
          </cell>
        </row>
        <row r="6630">
          <cell r="A6630">
            <v>87326</v>
          </cell>
          <cell r="B6630" t="str">
            <v>ARGAMASSA TRAÇO 1:4 (EM VOLUME DE CIMENTO E AREIA GROSSA ÚMIDA) COM ADIÇÃO DE EMULSÃO POLIMÉRICA PARA CHAPISCO ROLADO, PREPARO MECÂNICO COM BETONEIRA 600 L. AF_08/2019</v>
          </cell>
          <cell r="C6630" t="str">
            <v>M3</v>
          </cell>
          <cell r="D6630">
            <v>3622.53</v>
          </cell>
          <cell r="E6630" t="str">
            <v>SERVICOS DIVERSOS</v>
          </cell>
          <cell r="F6630" t="str">
            <v>ARGAMASSAS</v>
          </cell>
          <cell r="G6630" t="str">
            <v>SINAPI Nov/23</v>
          </cell>
        </row>
        <row r="6631">
          <cell r="A6631">
            <v>87327</v>
          </cell>
          <cell r="B6631" t="str">
            <v>ARGAMASSA TRAÇO 1:7 (EM VOLUME DE CIMENTO E AREIA MÉDIA ÚMIDA) COM ADIÇÃO DE PLASTIFICANTE PARA EMBOÇO/MASSA ÚNICA/ASSENTAMENTO DE ALVENARIA DE VEDAÇÃO, PREPARO MECÂNICO COM MISTURADOR DE EIXO HORIZONTAL DE 300 KG. AF_08/2019</v>
          </cell>
          <cell r="C6631" t="str">
            <v>M3</v>
          </cell>
          <cell r="D6631">
            <v>401.61</v>
          </cell>
          <cell r="E6631" t="str">
            <v>SERVICOS DIVERSOS</v>
          </cell>
          <cell r="F6631" t="str">
            <v>ARGAMASSAS</v>
          </cell>
          <cell r="G6631" t="str">
            <v>SINAPI Nov/23</v>
          </cell>
        </row>
        <row r="6632">
          <cell r="A6632">
            <v>87328</v>
          </cell>
          <cell r="B6632" t="str">
            <v>ARGAMASSA TRAÇO 1:7 (EM VOLUME DE CIMENTO E AREIA MÉDIA ÚMIDA) COM ADIÇÃO DE PLASTIFICANTE PARA EMBOÇO/MASSA ÚNICA/ASSENTAMENTO DE ALVENARIA DE VEDAÇÃO, PREPARO MECÂNICO COM MISTURADOR DE EIXO HORIZONTAL DE 600 KG. AF_08/2019</v>
          </cell>
          <cell r="C6632" t="str">
            <v>M3</v>
          </cell>
          <cell r="D6632">
            <v>330.88</v>
          </cell>
          <cell r="E6632" t="str">
            <v>SERVICOS DIVERSOS</v>
          </cell>
          <cell r="F6632" t="str">
            <v>ARGAMASSAS</v>
          </cell>
          <cell r="G6632" t="str">
            <v>SINAPI Nov/23</v>
          </cell>
        </row>
        <row r="6633">
          <cell r="A6633">
            <v>87329</v>
          </cell>
          <cell r="B6633" t="str">
            <v>ARGAMASSA TRAÇO 1:6 (EM VOLUME DE CIMENTO E AREIA MÉDIA ÚMIDA) COM ADIÇÃO DE PLASTIFICANTE PARA EMBOÇO/MASSA ÚNICA/ASSENTAMENTO DE ALVENARIA DE VEDAÇÃO, PREPARO MECÂNICO COM MISTURADOR DE EIXO HORIZONTAL DE 300 KG. AF_08/2019</v>
          </cell>
          <cell r="C6633" t="str">
            <v>M3</v>
          </cell>
          <cell r="D6633">
            <v>432.4</v>
          </cell>
          <cell r="E6633" t="str">
            <v>SERVICOS DIVERSOS</v>
          </cell>
          <cell r="F6633" t="str">
            <v>ARGAMASSAS</v>
          </cell>
          <cell r="G6633" t="str">
            <v>SINAPI Nov/23</v>
          </cell>
        </row>
        <row r="6634">
          <cell r="A6634">
            <v>87330</v>
          </cell>
          <cell r="B6634" t="str">
            <v>ARGAMASSA TRAÇO 1:6 (EM VOLUME DE CIMENTO E AREIA MÉDIA ÚMIDA) COM ADIÇÃO DE PLASTIFICANTE PARA EMBOÇO/MASSA ÚNICA/ASSENTAMENTO DE ALVENARIA DE VEDAÇÃO, PREPARO MECÂNICO COM MISTURADOR DE EIXO HORIZONTAL DE 600 KG. AF_08/2019</v>
          </cell>
          <cell r="C6634" t="str">
            <v>M3</v>
          </cell>
          <cell r="D6634">
            <v>352.34</v>
          </cell>
          <cell r="E6634" t="str">
            <v>SERVICOS DIVERSOS</v>
          </cell>
          <cell r="F6634" t="str">
            <v>ARGAMASSAS</v>
          </cell>
          <cell r="G6634" t="str">
            <v>SINAPI Nov/23</v>
          </cell>
        </row>
        <row r="6635">
          <cell r="A6635">
            <v>87331</v>
          </cell>
          <cell r="B6635" t="str">
            <v>ARGAMASSA TRAÇO 1:1:6 (EM VOLUME DE CIMENTO, CAL E AREIA MÉDIA ÚMIDA) PARA EMBOÇO/MASSA ÚNICA/ASSENTAMENTO DE ALVENARIA DE VEDAÇÃO, PREPARO MECÂNICO COM MISTURADOR DE EIXO HORIZONTAL DE 300 KG. AF_08/2019</v>
          </cell>
          <cell r="C6635" t="str">
            <v>M3</v>
          </cell>
          <cell r="D6635">
            <v>511.74</v>
          </cell>
          <cell r="E6635" t="str">
            <v>SERVICOS DIVERSOS</v>
          </cell>
          <cell r="F6635" t="str">
            <v>ARGAMASSAS</v>
          </cell>
          <cell r="G6635" t="str">
            <v>SINAPI Nov/23</v>
          </cell>
        </row>
        <row r="6636">
          <cell r="A6636">
            <v>87332</v>
          </cell>
          <cell r="B6636" t="str">
            <v>ARGAMASSA TRAÇO 1:1:6 (EM VOLUME DE CIMENTO, CAL E AREIA MÉDIA ÚMIDA) PARA EMBOÇO/MASSA ÚNICA/ASSENTAMENTO DE ALVENARIA DE VEDAÇÃO, PREPARO MECÂNICO COM MISTURADOR DE EIXO HORIZONTAL DE 600 KG. AF_08/2019</v>
          </cell>
          <cell r="C6636" t="str">
            <v>M3</v>
          </cell>
          <cell r="D6636">
            <v>437.8</v>
          </cell>
          <cell r="E6636" t="str">
            <v>SERVICOS DIVERSOS</v>
          </cell>
          <cell r="F6636" t="str">
            <v>ARGAMASSAS</v>
          </cell>
          <cell r="G6636" t="str">
            <v>SINAPI Nov/23</v>
          </cell>
        </row>
        <row r="6637">
          <cell r="A6637">
            <v>87333</v>
          </cell>
          <cell r="B6637" t="str">
            <v>ARGAMASSA TRAÇO 1:1,5:7,5 (EM VOLUME DE CIMENTO, CAL E AREIA MÉDIA ÚMIDA) PARA EMBOÇO/MASSA ÚNICA/ASSENTAMENTO DE ALVENARIA DE VEDAÇÃO, PREPARO MECÂNICO COM MISTURADOR DE EIXO HORIZONTAL DE 300 KG. AF_08/2019</v>
          </cell>
          <cell r="C6637" t="str">
            <v>M3</v>
          </cell>
          <cell r="D6637">
            <v>476.11</v>
          </cell>
          <cell r="E6637" t="str">
            <v>SERVICOS DIVERSOS</v>
          </cell>
          <cell r="F6637" t="str">
            <v>ARGAMASSAS</v>
          </cell>
          <cell r="G6637" t="str">
            <v>SINAPI Nov/23</v>
          </cell>
        </row>
        <row r="6638">
          <cell r="A6638">
            <v>87334</v>
          </cell>
          <cell r="B6638" t="str">
            <v>ARGAMASSA TRAÇO 1:1,5:7,5 (EM VOLUME DE CIMENTO, CAL E AREIA MÉDIA ÚMIDA) PARA EMBOÇO/MASSA ÚNICA/ASSENTAMENTO DE ALVENARIA DE VEDAÇÃO, PREPARO MECÂNICO COM MISTURADOR DE EIXO HORIZONTAL DE 600 KG. AF_08/2019</v>
          </cell>
          <cell r="C6638" t="str">
            <v>M3</v>
          </cell>
          <cell r="D6638">
            <v>431.46</v>
          </cell>
          <cell r="E6638" t="str">
            <v>SERVICOS DIVERSOS</v>
          </cell>
          <cell r="F6638" t="str">
            <v>ARGAMASSAS</v>
          </cell>
          <cell r="G6638" t="str">
            <v>SINAPI Nov/23</v>
          </cell>
        </row>
        <row r="6639">
          <cell r="A6639">
            <v>87335</v>
          </cell>
          <cell r="B6639" t="str">
            <v>ARGAMASSA TRAÇO 1:2:8 (EM VOLUME DE CIMENTO, CAL E AREIA MÉDIA ÚMIDA) PARA EMBOÇO/MASSA ÚNICA/ASSENTAMENTO DE ALVENARIA DE VEDAÇÃO, PREPARO MECÂNICO COM MISTURADOR DE EIXO HORIZONTAL DE 300 KG. AF_08/2019</v>
          </cell>
          <cell r="C6639" t="str">
            <v>M3</v>
          </cell>
          <cell r="D6639">
            <v>466.54</v>
          </cell>
          <cell r="E6639" t="str">
            <v>SERVICOS DIVERSOS</v>
          </cell>
          <cell r="F6639" t="str">
            <v>ARGAMASSAS</v>
          </cell>
          <cell r="G6639" t="str">
            <v>SINAPI Nov/23</v>
          </cell>
        </row>
        <row r="6640">
          <cell r="A6640">
            <v>87336</v>
          </cell>
          <cell r="B6640" t="str">
            <v>ARGAMASSA TRAÇO 1:2:8 (EM VOLUME DE CIMENTO, CAL E AREIA MÉDIA ÚMIDA) PARA EMBOÇO/MASSA ÚNICA/ASSENTAMENTO DE ALVENARIA DE VEDAÇÃO, PREPARO MECÂNICO COM MISTURADOR DE EIXO HORIZONTAL DE 600 KG. AF_08/2019</v>
          </cell>
          <cell r="C6640" t="str">
            <v>M3</v>
          </cell>
          <cell r="D6640">
            <v>445.09</v>
          </cell>
          <cell r="E6640" t="str">
            <v>SERVICOS DIVERSOS</v>
          </cell>
          <cell r="F6640" t="str">
            <v>ARGAMASSAS</v>
          </cell>
          <cell r="G6640" t="str">
            <v>SINAPI Nov/23</v>
          </cell>
        </row>
        <row r="6641">
          <cell r="A6641">
            <v>87337</v>
          </cell>
          <cell r="B6641" t="str">
            <v>ARGAMASSA TRAÇO 1:2:9 (EM VOLUME DE CIMENTO, CAL E AREIA MÉDIA ÚMIDA) PARA EMBOÇO/MASSA ÚNICA/ASSENTAMENTO DE ALVENARIA DE VEDAÇÃO, PREPARO MECÂNICO COM MISTURADOR DE EIXO HORIZONTAL DE 300 KG. AF_08/2019</v>
          </cell>
          <cell r="C6641" t="str">
            <v>M3</v>
          </cell>
          <cell r="D6641">
            <v>460.72</v>
          </cell>
          <cell r="E6641" t="str">
            <v>SERVICOS DIVERSOS</v>
          </cell>
          <cell r="F6641" t="str">
            <v>ARGAMASSAS</v>
          </cell>
          <cell r="G6641" t="str">
            <v>SINAPI Nov/23</v>
          </cell>
        </row>
        <row r="6642">
          <cell r="A6642">
            <v>87338</v>
          </cell>
          <cell r="B6642" t="str">
            <v>ARGAMASSA TRAÇO 1:3:12 (EM VOLUME DE CIMENTO, CAL E AREIA MÉDIA ÚMIDA) PARA EMBOÇO/MASSA ÚNICA/ASSENTAMENTO DE ALVENARIA DE VEDAÇÃO, PREPARO MECÂNICO COM MISTURADOR DE EIXO HORIZONTAL DE 600 KG. AF_08/2019</v>
          </cell>
          <cell r="C6642" t="str">
            <v>M3</v>
          </cell>
          <cell r="D6642">
            <v>442.21</v>
          </cell>
          <cell r="E6642" t="str">
            <v>SERVICOS DIVERSOS</v>
          </cell>
          <cell r="F6642" t="str">
            <v>ARGAMASSAS</v>
          </cell>
          <cell r="G6642" t="str">
            <v>SINAPI Nov/23</v>
          </cell>
        </row>
        <row r="6643">
          <cell r="A6643">
            <v>87339</v>
          </cell>
          <cell r="B6643" t="str">
            <v>ARGAMASSA TRAÇO 1:3 (EM VOLUME DE CIMENTO E AREIA MÉDIA ÚMIDA) PARA CONTRAPISO, PREPARO MECÂNICO COM MISTURADOR DE EIXO HORIZONTAL DE 160 KG. AF_08/2019</v>
          </cell>
          <cell r="C6643" t="str">
            <v>M3</v>
          </cell>
          <cell r="D6643">
            <v>702.13</v>
          </cell>
          <cell r="E6643" t="str">
            <v>SERVICOS DIVERSOS</v>
          </cell>
          <cell r="F6643" t="str">
            <v>ARGAMASSAS</v>
          </cell>
          <cell r="G6643" t="str">
            <v>SINAPI Nov/23</v>
          </cell>
        </row>
        <row r="6644">
          <cell r="A6644">
            <v>87340</v>
          </cell>
          <cell r="B6644" t="str">
            <v>ARGAMASSA TRAÇO 1:3 (EM VOLUME DE CIMENTO E AREIA MÉDIA ÚMIDA) PARA CONTRAPISO, PREPARO MECÂNICO COM MISTURADOR DE EIXO HORIZONTAL DE 300 KG. AF_08/2019</v>
          </cell>
          <cell r="C6644" t="str">
            <v>M3</v>
          </cell>
          <cell r="D6644">
            <v>551.62</v>
          </cell>
          <cell r="E6644" t="str">
            <v>SERVICOS DIVERSOS</v>
          </cell>
          <cell r="F6644" t="str">
            <v>ARGAMASSAS</v>
          </cell>
          <cell r="G6644" t="str">
            <v>SINAPI Nov/23</v>
          </cell>
        </row>
        <row r="6645">
          <cell r="A6645">
            <v>87341</v>
          </cell>
          <cell r="B6645" t="str">
            <v>ARGAMASSA TRAÇO 1:3 (EM VOLUME DE CIMENTO E AREIA MÉDIA ÚMIDA) PARA CONTRAPISO, PREPARO MECÂNICO COM MISTURADOR DE EIXO HORIZONTAL DE 600 KG. AF_08/2019</v>
          </cell>
          <cell r="C6645" t="str">
            <v>M3</v>
          </cell>
          <cell r="D6645">
            <v>514.19000000000005</v>
          </cell>
          <cell r="E6645" t="str">
            <v>SERVICOS DIVERSOS</v>
          </cell>
          <cell r="F6645" t="str">
            <v>ARGAMASSAS</v>
          </cell>
          <cell r="G6645" t="str">
            <v>SINAPI Nov/23</v>
          </cell>
        </row>
        <row r="6646">
          <cell r="A6646">
            <v>87342</v>
          </cell>
          <cell r="B6646" t="str">
            <v>ARGAMASSA TRAÇO 1:4 (EM VOLUME DE CIMENTO E AREIA MÉDIA ÚMIDA) PARA CONTRAPISO, PREPARO MECÂNICO COM MISTURADOR DE EIXO HORIZONTAL DE 160 KG. AF_08/2019</v>
          </cell>
          <cell r="C6646" t="str">
            <v>M3</v>
          </cell>
          <cell r="D6646">
            <v>591.59</v>
          </cell>
          <cell r="E6646" t="str">
            <v>SERVICOS DIVERSOS</v>
          </cell>
          <cell r="F6646" t="str">
            <v>ARGAMASSAS</v>
          </cell>
          <cell r="G6646" t="str">
            <v>SINAPI Nov/23</v>
          </cell>
        </row>
        <row r="6647">
          <cell r="A6647">
            <v>87343</v>
          </cell>
          <cell r="B6647" t="str">
            <v>ARGAMASSA TRAÇO 1:4 (EM VOLUME DE CIMENTO E AREIA MÉDIA ÚMIDA) PARA CONTRAPISO, PREPARO MECÂNICO COM MISTURADOR DE EIXO HORIZONTAL DE 300 KG. AF_08/2019</v>
          </cell>
          <cell r="C6647" t="str">
            <v>M3</v>
          </cell>
          <cell r="D6647">
            <v>506.28</v>
          </cell>
          <cell r="E6647" t="str">
            <v>SERVICOS DIVERSOS</v>
          </cell>
          <cell r="F6647" t="str">
            <v>ARGAMASSAS</v>
          </cell>
          <cell r="G6647" t="str">
            <v>SINAPI Nov/23</v>
          </cell>
        </row>
        <row r="6648">
          <cell r="A6648">
            <v>87344</v>
          </cell>
          <cell r="B6648" t="str">
            <v>ARGAMASSA TRAÇO 1:4 (EM VOLUME DE CIMENTO E AREIA MÉDIA ÚMIDA) PARA CONTRAPISO, PREPARO MECÂNICO COM MISTURADOR DE EIXO HORIZONTAL DE 600 KG. AF_08/2019</v>
          </cell>
          <cell r="C6648" t="str">
            <v>M3</v>
          </cell>
          <cell r="D6648">
            <v>458.89</v>
          </cell>
          <cell r="E6648" t="str">
            <v>SERVICOS DIVERSOS</v>
          </cell>
          <cell r="F6648" t="str">
            <v>ARGAMASSAS</v>
          </cell>
          <cell r="G6648" t="str">
            <v>SINAPI Nov/23</v>
          </cell>
        </row>
        <row r="6649">
          <cell r="A6649">
            <v>87345</v>
          </cell>
          <cell r="B6649" t="str">
            <v>ARGAMASSA TRAÇO 1:5 (EM VOLUME DE CIMENTO E AREIA MÉDIA ÚMIDA) PARA CONTRAPISO, PREPARO MECÂNICO COM MISTURADOR DE EIXO HORIZONTAL DE 160 KG. AF_08/2019</v>
          </cell>
          <cell r="C6649" t="str">
            <v>M3</v>
          </cell>
          <cell r="D6649">
            <v>529.09</v>
          </cell>
          <cell r="E6649" t="str">
            <v>SERVICOS DIVERSOS</v>
          </cell>
          <cell r="F6649" t="str">
            <v>ARGAMASSAS</v>
          </cell>
          <cell r="G6649" t="str">
            <v>SINAPI Nov/23</v>
          </cell>
        </row>
        <row r="6650">
          <cell r="A6650">
            <v>87346</v>
          </cell>
          <cell r="B6650" t="str">
            <v>ARGAMASSA TRAÇO 1:5 (EM VOLUME DE CIMENTO E AREIA MÉDIA ÚMIDA) PARA CONTRAPISO, PREPARO MECÂNICO COM MISTURADOR DE EIXO HORIZONTAL DE 300 KG. AF_08/2019</v>
          </cell>
          <cell r="C6650" t="str">
            <v>M3</v>
          </cell>
          <cell r="D6650">
            <v>458.38</v>
          </cell>
          <cell r="E6650" t="str">
            <v>SERVICOS DIVERSOS</v>
          </cell>
          <cell r="F6650" t="str">
            <v>ARGAMASSAS</v>
          </cell>
          <cell r="G6650" t="str">
            <v>SINAPI Nov/23</v>
          </cell>
        </row>
        <row r="6651">
          <cell r="A6651">
            <v>87347</v>
          </cell>
          <cell r="B6651" t="str">
            <v>ARGAMASSA TRAÇO 1:5 (EM VOLUME DE CIMENTO E AREIA MÉDIA ÚMIDA) PARA CONTRAPISO, PREPARO MECÂNICO COM MISTURADOR DE EIXO HORIZONTAL DE 600 KG. AF_08/2019</v>
          </cell>
          <cell r="C6651" t="str">
            <v>M3</v>
          </cell>
          <cell r="D6651">
            <v>421.11</v>
          </cell>
          <cell r="E6651" t="str">
            <v>SERVICOS DIVERSOS</v>
          </cell>
          <cell r="F6651" t="str">
            <v>ARGAMASSAS</v>
          </cell>
          <cell r="G6651" t="str">
            <v>SINAPI Nov/23</v>
          </cell>
        </row>
        <row r="6652">
          <cell r="A6652">
            <v>87348</v>
          </cell>
          <cell r="B6652" t="str">
            <v>ARGAMASSA TRAÇO 1:6 (EM VOLUME DE CIMENTO E AREIA MÉDIA ÚMIDA) PARA CONTRAPISO, PREPARO MECÂNICO COM MISTURADOR DE EIXO HORIZONTAL DE 160 KG. AF_08/2019</v>
          </cell>
          <cell r="C6652" t="str">
            <v>M3</v>
          </cell>
          <cell r="D6652">
            <v>481.84</v>
          </cell>
          <cell r="E6652" t="str">
            <v>SERVICOS DIVERSOS</v>
          </cell>
          <cell r="F6652" t="str">
            <v>ARGAMASSAS</v>
          </cell>
          <cell r="G6652" t="str">
            <v>SINAPI Nov/23</v>
          </cell>
        </row>
        <row r="6653">
          <cell r="A6653">
            <v>87349</v>
          </cell>
          <cell r="B6653" t="str">
            <v>ARGAMASSA TRAÇO 1:6 (EM VOLUME DE CIMENTO E AREIA MÉDIA ÚMIDA) PARA CONTRAPISO, PREPARO MECÂNICO COM MISTURADOR DE EIXO HORIZONTAL DE 600 KG. AF_08/2019</v>
          </cell>
          <cell r="C6653" t="str">
            <v>M3</v>
          </cell>
          <cell r="D6653">
            <v>389.13</v>
          </cell>
          <cell r="E6653" t="str">
            <v>SERVICOS DIVERSOS</v>
          </cell>
          <cell r="F6653" t="str">
            <v>ARGAMASSAS</v>
          </cell>
          <cell r="G6653" t="str">
            <v>SINAPI Nov/23</v>
          </cell>
        </row>
        <row r="6654">
          <cell r="A6654">
            <v>87350</v>
          </cell>
          <cell r="B6654" t="str">
            <v>ARGAMASSA TRAÇO 1:5 (EM VOLUME DE CIMENTO E AREIA GROSSA ÚMIDA) PARA CHAPISCO CONVENCIONAL, PREPARO MECÂNICO COM MISTURADOR DE EIXO HORIZONTAL DE 300 KG. AF_08/2019</v>
          </cell>
          <cell r="C6654" t="str">
            <v>M3</v>
          </cell>
          <cell r="D6654">
            <v>423.61</v>
          </cell>
          <cell r="E6654" t="str">
            <v>SERVICOS DIVERSOS</v>
          </cell>
          <cell r="F6654" t="str">
            <v>ARGAMASSAS</v>
          </cell>
          <cell r="G6654" t="str">
            <v>SINAPI Nov/23</v>
          </cell>
        </row>
        <row r="6655">
          <cell r="A6655">
            <v>87351</v>
          </cell>
          <cell r="B6655" t="str">
            <v>ARGAMASSA TRAÇO 1:5 (EM VOLUME DE CIMENTO E AREIA GROSSA ÚMIDA) PARA CHAPISCO CONVENCIONAL, PREPARO MECÂNICO COM MISTURADOR DE EIXO HORIZONTAL DE 600 KG. AF_08/2019</v>
          </cell>
          <cell r="C6655" t="str">
            <v>M3</v>
          </cell>
          <cell r="D6655">
            <v>337.78</v>
          </cell>
          <cell r="E6655" t="str">
            <v>SERVICOS DIVERSOS</v>
          </cell>
          <cell r="F6655" t="str">
            <v>ARGAMASSAS</v>
          </cell>
          <cell r="G6655" t="str">
            <v>SINAPI Nov/23</v>
          </cell>
        </row>
        <row r="6656">
          <cell r="A6656">
            <v>87352</v>
          </cell>
          <cell r="B6656" t="str">
            <v>ARGAMASSA TRAÇO 1:3 (EM VOLUME DE CIMENTO E AREIA GROSSA ÚMIDA) PARA CHAPISCO CONVENCIONAL, PREPARO MECÂNICO COM MISTURADOR DE EIXO HORIZONTAL DE 160 KG. AF_08/2019</v>
          </cell>
          <cell r="C6656" t="str">
            <v>M3</v>
          </cell>
          <cell r="D6656">
            <v>538.49</v>
          </cell>
          <cell r="E6656" t="str">
            <v>SERVICOS DIVERSOS</v>
          </cell>
          <cell r="F6656" t="str">
            <v>ARGAMASSAS</v>
          </cell>
          <cell r="G6656" t="str">
            <v>SINAPI Nov/23</v>
          </cell>
        </row>
        <row r="6657">
          <cell r="A6657">
            <v>87353</v>
          </cell>
          <cell r="B6657" t="str">
            <v>ARGAMASSA TRAÇO 1:3 (EM VOLUME DE CIMENTO E AREIA GROSSA ÚMIDA) PARA CHAPISCO CONVENCIONAL, PREPARO MECÂNICO COM MISTURADOR DE EIXO HORIZONTAL DE 300 KG. AF_08/2019</v>
          </cell>
          <cell r="C6657" t="str">
            <v>M3</v>
          </cell>
          <cell r="D6657">
            <v>446.16</v>
          </cell>
          <cell r="E6657" t="str">
            <v>SERVICOS DIVERSOS</v>
          </cell>
          <cell r="F6657" t="str">
            <v>ARGAMASSAS</v>
          </cell>
          <cell r="G6657" t="str">
            <v>SINAPI Nov/23</v>
          </cell>
        </row>
        <row r="6658">
          <cell r="A6658">
            <v>87354</v>
          </cell>
          <cell r="B6658" t="str">
            <v>ARGAMASSA TRAÇO 1:3 (EM VOLUME DE CIMENTO E AREIA GROSSA ÚMIDA) PARA CHAPISCO CONVENCIONAL, PREPARO MECÂNICO COM MISTURADOR DE EIXO HORIZONTAL DE 600 KG. AF_08/2019</v>
          </cell>
          <cell r="C6658" t="str">
            <v>M3</v>
          </cell>
          <cell r="D6658">
            <v>404.01</v>
          </cell>
          <cell r="E6658" t="str">
            <v>SERVICOS DIVERSOS</v>
          </cell>
          <cell r="F6658" t="str">
            <v>ARGAMASSAS</v>
          </cell>
          <cell r="G6658" t="str">
            <v>SINAPI Nov/23</v>
          </cell>
        </row>
        <row r="6659">
          <cell r="A6659">
            <v>87355</v>
          </cell>
          <cell r="B6659" t="str">
            <v>ARGAMASSA TRAÇO 1:4 (EM VOLUME DE CIMENTO E AREIA GROSSA ÚMIDA) PARA CHAPISCO CONVENCIONAL, PREPARO MECÂNICO COM MISTURADOR DE EIXO HORIZONTAL DE 160 KG. AF_08/2019</v>
          </cell>
          <cell r="C6659" t="str">
            <v>M3</v>
          </cell>
          <cell r="D6659">
            <v>452.69</v>
          </cell>
          <cell r="E6659" t="str">
            <v>SERVICOS DIVERSOS</v>
          </cell>
          <cell r="F6659" t="str">
            <v>ARGAMASSAS</v>
          </cell>
          <cell r="G6659" t="str">
            <v>SINAPI Nov/23</v>
          </cell>
        </row>
        <row r="6660">
          <cell r="A6660">
            <v>87356</v>
          </cell>
          <cell r="B6660" t="str">
            <v>ARGAMASSA TRAÇO 1:4 (EM VOLUME DE CIMENTO E AREIA GROSSA ÚMIDA) PARA CHAPISCO CONVENCIONAL, PREPARO MECÂNICO COM MISTURADOR DE EIXO HORIZONTAL DE 300 KG. AF_08/2019</v>
          </cell>
          <cell r="C6660" t="str">
            <v>M3</v>
          </cell>
          <cell r="D6660">
            <v>389.44</v>
          </cell>
          <cell r="E6660" t="str">
            <v>SERVICOS DIVERSOS</v>
          </cell>
          <cell r="F6660" t="str">
            <v>ARGAMASSAS</v>
          </cell>
          <cell r="G6660" t="str">
            <v>SINAPI Nov/23</v>
          </cell>
        </row>
        <row r="6661">
          <cell r="A6661">
            <v>87357</v>
          </cell>
          <cell r="B6661" t="str">
            <v>ARGAMASSA TRAÇO 1:4 (EM VOLUME DE CIMENTO E AREIA GROSSA ÚMIDA) PARA CHAPISCO CONVENCIONAL, PREPARO MECÂNICO COM MISTURADOR DE EIXO HORIZONTAL DE 600 KG. AF_08/2019</v>
          </cell>
          <cell r="C6661" t="str">
            <v>M3</v>
          </cell>
          <cell r="D6661">
            <v>359.39</v>
          </cell>
          <cell r="E6661" t="str">
            <v>SERVICOS DIVERSOS</v>
          </cell>
          <cell r="F6661" t="str">
            <v>ARGAMASSAS</v>
          </cell>
          <cell r="G6661" t="str">
            <v>SINAPI Nov/23</v>
          </cell>
        </row>
        <row r="6662">
          <cell r="A6662">
            <v>87358</v>
          </cell>
          <cell r="B6662" t="str">
            <v>ARGAMASSA TRAÇO 1:5 (EM VOLUME DE CIMENTO E AREIA GROSSA ÚMIDA) COM ADIÇÃO DE EMULSÃO POLIMÉRICA PARA CHAPISCO ROLADO, PREPARO MECÂNICO COM MISTURADOR DE EIXO HORIZONTAL DE 300 KG. AF_08/2019</v>
          </cell>
          <cell r="C6662" t="str">
            <v>M3</v>
          </cell>
          <cell r="D6662">
            <v>3560.39</v>
          </cell>
          <cell r="E6662" t="str">
            <v>SERVICOS DIVERSOS</v>
          </cell>
          <cell r="F6662" t="str">
            <v>ARGAMASSAS</v>
          </cell>
          <cell r="G6662" t="str">
            <v>SINAPI Nov/23</v>
          </cell>
        </row>
        <row r="6663">
          <cell r="A6663">
            <v>87359</v>
          </cell>
          <cell r="B6663" t="str">
            <v>ARGAMASSA TRAÇO 1:5 (EM VOLUME DE CIMENTO E AREIA GROSSA ÚMIDA) COM ADIÇÃO DE EMULSÃO POLIMÉRICA PARA CHAPISCO ROLADO, PREPARO MECÂNICO COM MISTURADOR DE EIXO HORIZONTAL DE 600 KG. AF_08/2019</v>
          </cell>
          <cell r="C6663" t="str">
            <v>M3</v>
          </cell>
          <cell r="D6663">
            <v>3525.34</v>
          </cell>
          <cell r="E6663" t="str">
            <v>SERVICOS DIVERSOS</v>
          </cell>
          <cell r="F6663" t="str">
            <v>ARGAMASSAS</v>
          </cell>
          <cell r="G6663" t="str">
            <v>SINAPI Nov/23</v>
          </cell>
        </row>
        <row r="6664">
          <cell r="A6664">
            <v>87360</v>
          </cell>
          <cell r="B6664" t="str">
            <v>ARGAMASSA TRAÇO 1:3 (EM VOLUME DE CIMENTO E AREIA GROSSA ÚMIDA) COM ADIÇÃO DE EMULSÃO POLIMÉRICA PARA CHAPISCO ROLADO, PREPARO MECÂNICO COM MISTURADOR DE EIXO HORIZONTAL DE 160 KG. AF_08/2019</v>
          </cell>
          <cell r="C6664" t="str">
            <v>M3</v>
          </cell>
          <cell r="D6664">
            <v>3657.7</v>
          </cell>
          <cell r="E6664" t="str">
            <v>SERVICOS DIVERSOS</v>
          </cell>
          <cell r="F6664" t="str">
            <v>ARGAMASSAS</v>
          </cell>
          <cell r="G6664" t="str">
            <v>SINAPI Nov/23</v>
          </cell>
        </row>
        <row r="6665">
          <cell r="A6665">
            <v>87361</v>
          </cell>
          <cell r="B6665" t="str">
            <v>ARGAMASSA TRAÇO 1:3 (EM VOLUME DE CIMENTO E AREIA GROSSA ÚMIDA) COM ADIÇÃO DE EMULSÃO POLIMÉRICA PARA CHAPISCO ROLADO, PREPARO MECÂNICO COM MISTURADOR DE EIXO HORIZONTAL DE 300 KG. AF_08/2019</v>
          </cell>
          <cell r="C6665" t="str">
            <v>M3</v>
          </cell>
          <cell r="D6665">
            <v>3601.68</v>
          </cell>
          <cell r="E6665" t="str">
            <v>SERVICOS DIVERSOS</v>
          </cell>
          <cell r="F6665" t="str">
            <v>ARGAMASSAS</v>
          </cell>
          <cell r="G6665" t="str">
            <v>SINAPI Nov/23</v>
          </cell>
        </row>
        <row r="6666">
          <cell r="A6666">
            <v>87362</v>
          </cell>
          <cell r="B6666" t="str">
            <v>ARGAMASSA TRAÇO 1:3 (EM VOLUME DE CIMENTO E AREIA GROSSA ÚMIDA) COM ADIÇÃO DE EMULSÃO POLIMÉRICA PARA CHAPISCO ROLADO, PREPARO MECÂNICO COM MISTURADOR DE EIXO HORIZONTAL DE 600 KG. AF_08/2019</v>
          </cell>
          <cell r="C6666" t="str">
            <v>M3</v>
          </cell>
          <cell r="D6666">
            <v>3597.01</v>
          </cell>
          <cell r="E6666" t="str">
            <v>SERVICOS DIVERSOS</v>
          </cell>
          <cell r="F6666" t="str">
            <v>ARGAMASSAS</v>
          </cell>
          <cell r="G6666" t="str">
            <v>SINAPI Nov/23</v>
          </cell>
        </row>
        <row r="6667">
          <cell r="A6667">
            <v>87363</v>
          </cell>
          <cell r="B6667" t="str">
            <v>ARGAMASSA TRAÇO 1:4 (EM VOLUME DE CIMENTO E AREIA GROSSA ÚMIDA) COM ADIÇÃO DE EMULSÃO POLIMÉRICA PARA CHAPISCO ROLADO, PREPARO MECÂNICO COM MISTURADOR DE EIXO HORIZONTAL DE 300 KG. AF_08/2019</v>
          </cell>
          <cell r="C6667" t="str">
            <v>M3</v>
          </cell>
          <cell r="D6667">
            <v>3593.36</v>
          </cell>
          <cell r="E6667" t="str">
            <v>SERVICOS DIVERSOS</v>
          </cell>
          <cell r="F6667" t="str">
            <v>ARGAMASSAS</v>
          </cell>
          <cell r="G6667" t="str">
            <v>SINAPI Nov/23</v>
          </cell>
        </row>
        <row r="6668">
          <cell r="A6668">
            <v>87364</v>
          </cell>
          <cell r="B6668" t="str">
            <v>ARGAMASSA TRAÇO 1:4 (EM VOLUME DE CIMENTO E AREIA GROSSA ÚMIDA) COM ADIÇÃO DE EMULSÃO POLIMÉRICA PARA CHAPISCO ROLADO, PREPARO MECÂNICO COM MISTURADOR DE EIXO HORIZONTAL DE 600 KG. AF_08/2019</v>
          </cell>
          <cell r="C6668" t="str">
            <v>M3</v>
          </cell>
          <cell r="D6668">
            <v>3555.1</v>
          </cell>
          <cell r="E6668" t="str">
            <v>SERVICOS DIVERSOS</v>
          </cell>
          <cell r="F6668" t="str">
            <v>ARGAMASSAS</v>
          </cell>
          <cell r="G6668" t="str">
            <v>SINAPI Nov/23</v>
          </cell>
        </row>
        <row r="6669">
          <cell r="A6669">
            <v>87365</v>
          </cell>
          <cell r="B6669" t="str">
            <v>ARGAMASSA TRAÇO 1:7 (EM VOLUME DE CIMENTO E AREIA MÉDIA ÚMIDA) COM ADIÇÃO DE PLASTIFICANTE PARA EMBOÇO/MASSA ÚNICA/ASSENTAMENTO DE ALVENARIA DE VEDAÇÃO, PREPARO MANUAL. AF_08/2019</v>
          </cell>
          <cell r="C6669" t="str">
            <v>M3</v>
          </cell>
          <cell r="D6669">
            <v>534.45000000000005</v>
          </cell>
          <cell r="E6669" t="str">
            <v>SERVICOS DIVERSOS</v>
          </cell>
          <cell r="F6669" t="str">
            <v>ARGAMASSAS</v>
          </cell>
          <cell r="G6669" t="str">
            <v>SINAPI Nov/23</v>
          </cell>
        </row>
        <row r="6670">
          <cell r="A6670">
            <v>87366</v>
          </cell>
          <cell r="B6670" t="str">
            <v>ARGAMASSA TRAÇO 1:6 (EM VOLUME DE CIMENTO E AREIA MÉDIA ÚMIDA) COM ADIÇÃO DE PLASTIFICANTE PARA EMBOÇO/MASSA ÚNICA/ASSENTAMENTO DE ALVENARIA DE VEDAÇÃO, PREPARO MANUAL. AF_08/2019</v>
          </cell>
          <cell r="C6670" t="str">
            <v>M3</v>
          </cell>
          <cell r="D6670">
            <v>561.48</v>
          </cell>
          <cell r="E6670" t="str">
            <v>SERVICOS DIVERSOS</v>
          </cell>
          <cell r="F6670" t="str">
            <v>ARGAMASSAS</v>
          </cell>
          <cell r="G6670" t="str">
            <v>SINAPI Nov/23</v>
          </cell>
        </row>
        <row r="6671">
          <cell r="A6671">
            <v>87367</v>
          </cell>
          <cell r="B6671" t="str">
            <v>ARGAMASSA TRAÇO 1:1:6 (EM VOLUME DE CIMENTO, CAL E AREIA MÉDIA ÚMIDA) PARA EMBOÇO/MASSA ÚNICA/ASSENTAMENTO DE ALVENARIA DE VEDAÇÃO, PREPARO MANUAL. AF_08/2019</v>
          </cell>
          <cell r="C6671" t="str">
            <v>M3</v>
          </cell>
          <cell r="D6671">
            <v>646.95000000000005</v>
          </cell>
          <cell r="E6671" t="str">
            <v>SERVICOS DIVERSOS</v>
          </cell>
          <cell r="F6671" t="str">
            <v>ARGAMASSAS</v>
          </cell>
          <cell r="G6671" t="str">
            <v>SINAPI Nov/23</v>
          </cell>
        </row>
        <row r="6672">
          <cell r="A6672">
            <v>87368</v>
          </cell>
          <cell r="B6672" t="str">
            <v>ARGAMASSA TRAÇO 1:1,5:7,5 (EM VOLUME DE CIMENTO, CAL E AREIA MÉDIA ÚMIDA) PARA EMBOÇO/MASSA ÚNICA/ASSENTAMENTO DE ALVENARIA DE VEDAÇÃO, PREPARO MANUAL. AF_08/2019</v>
          </cell>
          <cell r="C6672" t="str">
            <v>M3</v>
          </cell>
          <cell r="D6672">
            <v>637.54</v>
          </cell>
          <cell r="E6672" t="str">
            <v>SERVICOS DIVERSOS</v>
          </cell>
          <cell r="F6672" t="str">
            <v>ARGAMASSAS</v>
          </cell>
          <cell r="G6672" t="str">
            <v>SINAPI Nov/23</v>
          </cell>
        </row>
        <row r="6673">
          <cell r="A6673">
            <v>87369</v>
          </cell>
          <cell r="B6673" t="str">
            <v>ARGAMASSA TRAÇO 1:2:8 (EM VOLUME DE CIMENTO, CAL E AREIA MÉDIA ÚMIDA) PARA EMBOÇO/MASSA ÚNICA/ASSENTAMENTO DE ALVENARIA DE VEDAÇÃO, PREPARO MANUAL. AF_08/2019</v>
          </cell>
          <cell r="C6673" t="str">
            <v>M3</v>
          </cell>
          <cell r="D6673">
            <v>649.29</v>
          </cell>
          <cell r="E6673" t="str">
            <v>SERVICOS DIVERSOS</v>
          </cell>
          <cell r="F6673" t="str">
            <v>ARGAMASSAS</v>
          </cell>
          <cell r="G6673" t="str">
            <v>SINAPI Nov/23</v>
          </cell>
        </row>
        <row r="6674">
          <cell r="A6674">
            <v>87370</v>
          </cell>
          <cell r="B6674" t="str">
            <v>ARGAMASSA TRAÇO 1:2:9 (EM VOLUME DE CIMENTO, CAL E AREIA MÉDIA ÚMIDA) PARA EMBOÇO/MASSA ÚNICA/ASSENTAMENTO DE ALVENARIA DE VEDAÇÃO, PREPARO MANUAL. AF_08/2019</v>
          </cell>
          <cell r="C6674" t="str">
            <v>M3</v>
          </cell>
          <cell r="D6674">
            <v>630.19000000000005</v>
          </cell>
          <cell r="E6674" t="str">
            <v>SERVICOS DIVERSOS</v>
          </cell>
          <cell r="F6674" t="str">
            <v>ARGAMASSAS</v>
          </cell>
          <cell r="G6674" t="str">
            <v>SINAPI Nov/23</v>
          </cell>
        </row>
        <row r="6675">
          <cell r="A6675">
            <v>87371</v>
          </cell>
          <cell r="B6675" t="str">
            <v>ARGAMASSA TRAÇO 1:3:12 (EM VOLUME DE CIMENTO, CAL E AREIA MÉDIA ÚMIDA) PARA EMBOÇO/MASSA ÚNICA/ASSENTAMENTO DE ALVENARIA DE VEDAÇÃO, PREPARO MANUAL. AF_08/2019</v>
          </cell>
          <cell r="C6675" t="str">
            <v>M3</v>
          </cell>
          <cell r="D6675">
            <v>618.66999999999996</v>
          </cell>
          <cell r="E6675" t="str">
            <v>SERVICOS DIVERSOS</v>
          </cell>
          <cell r="F6675" t="str">
            <v>ARGAMASSAS</v>
          </cell>
          <cell r="G6675" t="str">
            <v>SINAPI Nov/23</v>
          </cell>
        </row>
        <row r="6676">
          <cell r="A6676">
            <v>87372</v>
          </cell>
          <cell r="B6676" t="str">
            <v>ARGAMASSA TRAÇO 1:3 (EM VOLUME DE CIMENTO E AREIA MÉDIA ÚMIDA) PARA CONTRAPISO, PREPARO MANUAL. AF_08/2019</v>
          </cell>
          <cell r="C6676" t="str">
            <v>M3</v>
          </cell>
          <cell r="D6676">
            <v>738.9</v>
          </cell>
          <cell r="E6676" t="str">
            <v>SERVICOS DIVERSOS</v>
          </cell>
          <cell r="F6676" t="str">
            <v>ARGAMASSAS</v>
          </cell>
          <cell r="G6676" t="str">
            <v>SINAPI Nov/23</v>
          </cell>
        </row>
        <row r="6677">
          <cell r="A6677">
            <v>87373</v>
          </cell>
          <cell r="B6677" t="str">
            <v>ARGAMASSA TRAÇO 1:4 (EM VOLUME DE CIMENTO E AREIA MÉDIA ÚMIDA) PARA CONTRAPISO, PREPARO MANUAL. AF_08/2019</v>
          </cell>
          <cell r="C6677" t="str">
            <v>M3</v>
          </cell>
          <cell r="D6677">
            <v>665.96</v>
          </cell>
          <cell r="E6677" t="str">
            <v>SERVICOS DIVERSOS</v>
          </cell>
          <cell r="F6677" t="str">
            <v>ARGAMASSAS</v>
          </cell>
          <cell r="G6677" t="str">
            <v>SINAPI Nov/23</v>
          </cell>
        </row>
        <row r="6678">
          <cell r="A6678">
            <v>87374</v>
          </cell>
          <cell r="B6678" t="str">
            <v>ARGAMASSA TRAÇO 1:5 (EM VOLUME DE CIMENTO E AREIA MÉDIA ÚMIDA) PARA CONTRAPISO, PREPARO MANUAL. AF_08/2019</v>
          </cell>
          <cell r="C6678" t="str">
            <v>M3</v>
          </cell>
          <cell r="D6678">
            <v>629.91999999999996</v>
          </cell>
          <cell r="E6678" t="str">
            <v>SERVICOS DIVERSOS</v>
          </cell>
          <cell r="F6678" t="str">
            <v>ARGAMASSAS</v>
          </cell>
          <cell r="G6678" t="str">
            <v>SINAPI Nov/23</v>
          </cell>
        </row>
        <row r="6679">
          <cell r="A6679">
            <v>87375</v>
          </cell>
          <cell r="B6679" t="str">
            <v>ARGAMASSA TRAÇO 1:6 (EM VOLUME DE CIMENTO E AREIA MÉDIA ÚMIDA) PARA CONTRAPISO, PREPARO MANUAL. AF_08/2019</v>
          </cell>
          <cell r="C6679" t="str">
            <v>M3</v>
          </cell>
          <cell r="D6679">
            <v>608.59</v>
          </cell>
          <cell r="E6679" t="str">
            <v>SERVICOS DIVERSOS</v>
          </cell>
          <cell r="F6679" t="str">
            <v>ARGAMASSAS</v>
          </cell>
          <cell r="G6679" t="str">
            <v>SINAPI Nov/23</v>
          </cell>
        </row>
        <row r="6680">
          <cell r="A6680">
            <v>87376</v>
          </cell>
          <cell r="B6680" t="str">
            <v>ARGAMASSA TRAÇO 1:5 (EM VOLUME DE CIMENTO E AREIA GROSSA ÚMIDA) PARA CHAPISCO CONVENCIONAL, PREPARO MANUAL. AF_08/2019</v>
          </cell>
          <cell r="C6680" t="str">
            <v>M3</v>
          </cell>
          <cell r="D6680">
            <v>540.86</v>
          </cell>
          <cell r="E6680" t="str">
            <v>SERVICOS DIVERSOS</v>
          </cell>
          <cell r="F6680" t="str">
            <v>ARGAMASSAS</v>
          </cell>
          <cell r="G6680" t="str">
            <v>SINAPI Nov/23</v>
          </cell>
        </row>
        <row r="6681">
          <cell r="A6681">
            <v>87377</v>
          </cell>
          <cell r="B6681" t="str">
            <v>ARGAMASSA TRAÇO 1:3 (EM VOLUME DE CIMENTO E AREIA GROSSA ÚMIDA) PARA CHAPISCO CONVENCIONAL, PREPARO MANUAL. AF_08/2019</v>
          </cell>
          <cell r="C6681" t="str">
            <v>M3</v>
          </cell>
          <cell r="D6681">
            <v>617.6</v>
          </cell>
          <cell r="E6681" t="str">
            <v>SERVICOS DIVERSOS</v>
          </cell>
          <cell r="F6681" t="str">
            <v>ARGAMASSAS</v>
          </cell>
          <cell r="G6681" t="str">
            <v>SINAPI Nov/23</v>
          </cell>
        </row>
        <row r="6682">
          <cell r="A6682">
            <v>87378</v>
          </cell>
          <cell r="B6682" t="str">
            <v>ARGAMASSA TRAÇO 1:4 (EM VOLUME DE CIMENTO E AREIA GROSSA ÚMIDA) PARA CHAPISCO CONVENCIONAL, PREPARO MANUAL. AF_08/2019</v>
          </cell>
          <cell r="C6682" t="str">
            <v>M3</v>
          </cell>
          <cell r="D6682">
            <v>565.39</v>
          </cell>
          <cell r="E6682" t="str">
            <v>SERVICOS DIVERSOS</v>
          </cell>
          <cell r="F6682" t="str">
            <v>ARGAMASSAS</v>
          </cell>
          <cell r="G6682" t="str">
            <v>SINAPI Nov/23</v>
          </cell>
        </row>
        <row r="6683">
          <cell r="A6683">
            <v>87379</v>
          </cell>
          <cell r="B6683" t="str">
            <v>ARGAMASSA TRAÇO 1:5 (EM VOLUME DE CIMENTO E AREIA GROSSA ÚMIDA) COM ADIÇÃO DE EMULSÃO POLIMÉRICA PARA CHAPISCO ROLADO, PREPARO MANUAL. AF_08/2019</v>
          </cell>
          <cell r="C6683" t="str">
            <v>M3</v>
          </cell>
          <cell r="D6683">
            <v>3746.76</v>
          </cell>
          <cell r="E6683" t="str">
            <v>SERVICOS DIVERSOS</v>
          </cell>
          <cell r="F6683" t="str">
            <v>ARGAMASSAS</v>
          </cell>
          <cell r="G6683" t="str">
            <v>SINAPI Nov/23</v>
          </cell>
        </row>
        <row r="6684">
          <cell r="A6684">
            <v>87380</v>
          </cell>
          <cell r="B6684" t="str">
            <v>ARGAMASSA TRAÇO 1:3 (EM VOLUME DE CIMENTO E AREIA GROSSA ÚMIDA) COM ADIÇÃO DE EMULSÃO POLIMÉRICA PARA CHAPISCO ROLADO, PREPARO MANUAL. AF_08/2019</v>
          </cell>
          <cell r="C6684" t="str">
            <v>M3</v>
          </cell>
          <cell r="D6684">
            <v>3826.37</v>
          </cell>
          <cell r="E6684" t="str">
            <v>SERVICOS DIVERSOS</v>
          </cell>
          <cell r="F6684" t="str">
            <v>ARGAMASSAS</v>
          </cell>
          <cell r="G6684" t="str">
            <v>SINAPI Nov/23</v>
          </cell>
        </row>
        <row r="6685">
          <cell r="A6685">
            <v>87381</v>
          </cell>
          <cell r="B6685" t="str">
            <v>ARGAMASSA TRAÇO 1:4 (EM VOLUME DE CIMENTO E AREIA GROSSA ÚMIDA) COM ADIÇÃO DE EMULSÃO POLIMÉRICA PARA CHAPISCO ROLADO, PREPARO MANUAL. AF_08/2019</v>
          </cell>
          <cell r="C6685" t="str">
            <v>M3</v>
          </cell>
          <cell r="D6685">
            <v>3772.29</v>
          </cell>
          <cell r="E6685" t="str">
            <v>SERVICOS DIVERSOS</v>
          </cell>
          <cell r="F6685" t="str">
            <v>ARGAMASSAS</v>
          </cell>
          <cell r="G6685" t="str">
            <v>SINAPI Nov/23</v>
          </cell>
        </row>
        <row r="6686">
          <cell r="A6686">
            <v>87382</v>
          </cell>
          <cell r="B6686" t="str">
            <v>ARGAMASSA INDUSTRIALIZADA MULTIUSO PARA REVESTIMENTOS E ASSENTAMENTO DA ALVENARIA, PREPARO COM MISTURADOR DE EIXO HORIZONTAL DE 160 KG. AF_08/2019</v>
          </cell>
          <cell r="C6686" t="str">
            <v>M3</v>
          </cell>
          <cell r="D6686">
            <v>1707.48</v>
          </cell>
          <cell r="E6686" t="str">
            <v>SERVICOS DIVERSOS</v>
          </cell>
          <cell r="F6686" t="str">
            <v>ARGAMASSAS</v>
          </cell>
          <cell r="G6686" t="str">
            <v>SINAPI Nov/23</v>
          </cell>
        </row>
        <row r="6687">
          <cell r="A6687">
            <v>87383</v>
          </cell>
          <cell r="B6687" t="str">
            <v>ARGAMASSA INDUSTRIALIZADA MULTIUSO PARA REVESTIMENTOS E ASSENTAMENTO DA ALVENARIA, PREPARO COM MISTURADOR DE EIXO HORIZONTAL DE 300 KG. AF_08/2019</v>
          </cell>
          <cell r="C6687" t="str">
            <v>M3</v>
          </cell>
          <cell r="D6687">
            <v>1697.51</v>
          </cell>
          <cell r="E6687" t="str">
            <v>SERVICOS DIVERSOS</v>
          </cell>
          <cell r="F6687" t="str">
            <v>ARGAMASSAS</v>
          </cell>
          <cell r="G6687" t="str">
            <v>SINAPI Nov/23</v>
          </cell>
        </row>
        <row r="6688">
          <cell r="A6688">
            <v>87384</v>
          </cell>
          <cell r="B6688" t="str">
            <v>ARGAMASSA INDUSTRIALIZADA MULTIUSO PARA REVESTIMENTOS E ASSENTAMENTO DA ALVENARIA, PREPARO COM MISTURADOR DE EIXO HORIZONTAL DE 600 KG. AF_08/2019</v>
          </cell>
          <cell r="C6688" t="str">
            <v>M3</v>
          </cell>
          <cell r="D6688">
            <v>1685.3</v>
          </cell>
          <cell r="E6688" t="str">
            <v>SERVICOS DIVERSOS</v>
          </cell>
          <cell r="F6688" t="str">
            <v>ARGAMASSAS</v>
          </cell>
          <cell r="G6688" t="str">
            <v>SINAPI Nov/23</v>
          </cell>
        </row>
        <row r="6689">
          <cell r="A6689">
            <v>87385</v>
          </cell>
          <cell r="B6689" t="str">
            <v>ARGAMASSA PRONTA PARA CONTRAPISO, PREPARO COM MISTURADOR DE EIXO HORIZONTAL DE 160 KG. AF_08/2019</v>
          </cell>
          <cell r="C6689" t="str">
            <v>M3</v>
          </cell>
          <cell r="D6689">
            <v>1997.19</v>
          </cell>
          <cell r="E6689" t="str">
            <v>SERVICOS DIVERSOS</v>
          </cell>
          <cell r="F6689" t="str">
            <v>ARGAMASSAS</v>
          </cell>
          <cell r="G6689" t="str">
            <v>SINAPI Nov/23</v>
          </cell>
        </row>
        <row r="6690">
          <cell r="A6690">
            <v>87386</v>
          </cell>
          <cell r="B6690" t="str">
            <v>ARGAMASSA PRONTA PARA CONTRAPISO, PREPARO COM MISTURADOR DE EIXO HORIZONTAL DE 300 KG. AF_08/2019</v>
          </cell>
          <cell r="C6690" t="str">
            <v>M3</v>
          </cell>
          <cell r="D6690">
            <v>1980.47</v>
          </cell>
          <cell r="E6690" t="str">
            <v>SERVICOS DIVERSOS</v>
          </cell>
          <cell r="F6690" t="str">
            <v>ARGAMASSAS</v>
          </cell>
          <cell r="G6690" t="str">
            <v>SINAPI Nov/23</v>
          </cell>
        </row>
        <row r="6691">
          <cell r="A6691">
            <v>87387</v>
          </cell>
          <cell r="B6691" t="str">
            <v>ARGAMASSA PRONTA PARA CONTRAPISO, PREPARO COM MISTURADOR DE EIXO HORIZONTAL DE 600 KG. AF_08/2019</v>
          </cell>
          <cell r="C6691" t="str">
            <v>M3</v>
          </cell>
          <cell r="D6691">
            <v>1970.12</v>
          </cell>
          <cell r="E6691" t="str">
            <v>SERVICOS DIVERSOS</v>
          </cell>
          <cell r="F6691" t="str">
            <v>ARGAMASSAS</v>
          </cell>
          <cell r="G6691" t="str">
            <v>SINAPI Nov/23</v>
          </cell>
        </row>
        <row r="6692">
          <cell r="A6692">
            <v>87388</v>
          </cell>
          <cell r="B6692" t="str">
            <v>ARGAMASSA PARA REVESTIMENTO DECORATIVO MONOCAMADA (MONOCAPA), PREPARO COM MISTURADOR DE EIXO HORIZONTAL DE 160 KG. AF_08/2019</v>
          </cell>
          <cell r="C6692" t="str">
            <v>M3</v>
          </cell>
          <cell r="D6692">
            <v>4695.7</v>
          </cell>
          <cell r="E6692" t="str">
            <v>SERVICOS DIVERSOS</v>
          </cell>
          <cell r="F6692" t="str">
            <v>ARGAMASSAS</v>
          </cell>
          <cell r="G6692" t="str">
            <v>SINAPI Nov/23</v>
          </cell>
        </row>
        <row r="6693">
          <cell r="A6693">
            <v>87389</v>
          </cell>
          <cell r="B6693" t="str">
            <v>ARGAMASSA PARA REVESTIMENTO DECORATIVO MONOCAMADA (MONOCAPA), PREPARO COM MISTURADOR DE EIXO HORIZONTAL DE 300 KG. AF_08/2019</v>
          </cell>
          <cell r="C6693" t="str">
            <v>M3</v>
          </cell>
          <cell r="D6693">
            <v>4706.6000000000004</v>
          </cell>
          <cell r="E6693" t="str">
            <v>SERVICOS DIVERSOS</v>
          </cell>
          <cell r="F6693" t="str">
            <v>ARGAMASSAS</v>
          </cell>
          <cell r="G6693" t="str">
            <v>SINAPI Nov/23</v>
          </cell>
        </row>
        <row r="6694">
          <cell r="A6694">
            <v>87390</v>
          </cell>
          <cell r="B6694" t="str">
            <v>ARGAMASSA PARA REVESTIMENTO DECORATIVO MONOCAMADA (MONOCAPA), PREPARO COM MISTURADOR DE EIXO HORIZONTAL DE 600 KG. AF_08/2019</v>
          </cell>
          <cell r="C6694" t="str">
            <v>M3</v>
          </cell>
          <cell r="D6694">
            <v>4725.4399999999996</v>
          </cell>
          <cell r="E6694" t="str">
            <v>SERVICOS DIVERSOS</v>
          </cell>
          <cell r="F6694" t="str">
            <v>ARGAMASSAS</v>
          </cell>
          <cell r="G6694" t="str">
            <v>SINAPI Nov/23</v>
          </cell>
        </row>
        <row r="6695">
          <cell r="A6695">
            <v>87391</v>
          </cell>
          <cell r="B6695" t="str">
            <v>ARGAMASSA INDUSTRIALIZADA PARA CHAPISCO ROLADO, PREPARO COM MISTURADOR DE EIXO HORIZONTAL DE 160 KG. AF_08/2019</v>
          </cell>
          <cell r="C6695" t="str">
            <v>M3</v>
          </cell>
          <cell r="D6695">
            <v>5227</v>
          </cell>
          <cell r="E6695" t="str">
            <v>SERVICOS DIVERSOS</v>
          </cell>
          <cell r="F6695" t="str">
            <v>ARGAMASSAS</v>
          </cell>
          <cell r="G6695" t="str">
            <v>SINAPI Nov/23</v>
          </cell>
        </row>
        <row r="6696">
          <cell r="A6696">
            <v>87393</v>
          </cell>
          <cell r="B6696" t="str">
            <v>ARGAMASSA INDUSTRIALIZADA PARA CHAPISCO ROLADO, PREPARO COM MISTURADOR DE EIXO HORIZONTAL DE 300 KG. AF_08/2019</v>
          </cell>
          <cell r="C6696" t="str">
            <v>M3</v>
          </cell>
          <cell r="D6696">
            <v>5265.4</v>
          </cell>
          <cell r="E6696" t="str">
            <v>SERVICOS DIVERSOS</v>
          </cell>
          <cell r="F6696" t="str">
            <v>ARGAMASSAS</v>
          </cell>
          <cell r="G6696" t="str">
            <v>SINAPI Nov/23</v>
          </cell>
        </row>
        <row r="6697">
          <cell r="A6697">
            <v>87394</v>
          </cell>
          <cell r="B6697" t="str">
            <v>ARGAMASSA INDUSTRIALIZADA PARA CHAPISCO ROLADO, PREPARO COM MISTURADOR DE EIXO HORIZONTAL DE 600 KG. AF_08/2019</v>
          </cell>
          <cell r="C6697" t="str">
            <v>M3</v>
          </cell>
          <cell r="D6697">
            <v>5306.19</v>
          </cell>
          <cell r="E6697" t="str">
            <v>SERVICOS DIVERSOS</v>
          </cell>
          <cell r="F6697" t="str">
            <v>ARGAMASSAS</v>
          </cell>
          <cell r="G6697" t="str">
            <v>SINAPI Nov/23</v>
          </cell>
        </row>
        <row r="6698">
          <cell r="A6698">
            <v>87395</v>
          </cell>
          <cell r="B6698" t="str">
            <v>ARGAMASSA INDUSTRIALIZADA PARA CHAPISCO COLANTE, PREPARO COM MISTURADOR DE EIXO HORIZONTAL DE 160 KG. AF_08/2019</v>
          </cell>
          <cell r="C6698" t="str">
            <v>M3</v>
          </cell>
          <cell r="D6698">
            <v>3311.13</v>
          </cell>
          <cell r="E6698" t="str">
            <v>SERVICOS DIVERSOS</v>
          </cell>
          <cell r="F6698" t="str">
            <v>ARGAMASSAS</v>
          </cell>
          <cell r="G6698" t="str">
            <v>SINAPI Nov/23</v>
          </cell>
        </row>
        <row r="6699">
          <cell r="A6699">
            <v>87396</v>
          </cell>
          <cell r="B6699" t="str">
            <v>ARGAMASSA INDUSTRIALIZADA PARA CHAPISCO COLANTE, PREPARO COM MISTURADOR DE EIXO HORIZONTAL DE 300 KG. AF_08/2019</v>
          </cell>
          <cell r="C6699" t="str">
            <v>M3</v>
          </cell>
          <cell r="D6699">
            <v>3323.8</v>
          </cell>
          <cell r="E6699" t="str">
            <v>SERVICOS DIVERSOS</v>
          </cell>
          <cell r="F6699" t="str">
            <v>ARGAMASSAS</v>
          </cell>
          <cell r="G6699" t="str">
            <v>SINAPI Nov/23</v>
          </cell>
        </row>
        <row r="6700">
          <cell r="A6700">
            <v>87397</v>
          </cell>
          <cell r="B6700" t="str">
            <v>ARGAMASSA INDUSTRIALIZADA PARA CHAPISCO COLANTE, PREPARO COM MISTURADOR DE EIXO HORIZONTAL DE 600 KG. AF_08/2019</v>
          </cell>
          <cell r="C6700" t="str">
            <v>M3</v>
          </cell>
          <cell r="D6700">
            <v>3340</v>
          </cell>
          <cell r="E6700" t="str">
            <v>SERVICOS DIVERSOS</v>
          </cell>
          <cell r="F6700" t="str">
            <v>ARGAMASSAS</v>
          </cell>
          <cell r="G6700" t="str">
            <v>SINAPI Nov/23</v>
          </cell>
        </row>
        <row r="6701">
          <cell r="A6701">
            <v>87398</v>
          </cell>
          <cell r="B6701" t="str">
            <v>ARGAMASSA INDUSTRIALIZADA MULTIUSO PARA REVESTIMENTOS E ASSENTAMENTO DA ALVENARIA, PREPARO MANUAL. AF_08/2019</v>
          </cell>
          <cell r="C6701" t="str">
            <v>M3</v>
          </cell>
          <cell r="D6701">
            <v>1969.35</v>
          </cell>
          <cell r="E6701" t="str">
            <v>SERVICOS DIVERSOS</v>
          </cell>
          <cell r="F6701" t="str">
            <v>ARGAMASSAS</v>
          </cell>
          <cell r="G6701" t="str">
            <v>SINAPI Nov/23</v>
          </cell>
        </row>
        <row r="6702">
          <cell r="A6702">
            <v>87399</v>
          </cell>
          <cell r="B6702" t="str">
            <v>ARGAMASSA PRONTA PARA CONTRAPISO, PREPARO MANUAL. AF_08/2019</v>
          </cell>
          <cell r="C6702" t="str">
            <v>M3</v>
          </cell>
          <cell r="D6702">
            <v>2263.83</v>
          </cell>
          <cell r="E6702" t="str">
            <v>SERVICOS DIVERSOS</v>
          </cell>
          <cell r="F6702" t="str">
            <v>ARGAMASSAS</v>
          </cell>
          <cell r="G6702" t="str">
            <v>SINAPI Nov/23</v>
          </cell>
        </row>
        <row r="6703">
          <cell r="A6703">
            <v>87401</v>
          </cell>
          <cell r="B6703" t="str">
            <v>ARGAMASSA INDUSTRIALIZADA PARA CHAPISCO ROLADO, PREPARO MANUAL. AF_08/2019</v>
          </cell>
          <cell r="C6703" t="str">
            <v>M3</v>
          </cell>
          <cell r="D6703">
            <v>5598.15</v>
          </cell>
          <cell r="E6703" t="str">
            <v>SERVICOS DIVERSOS</v>
          </cell>
          <cell r="F6703" t="str">
            <v>ARGAMASSAS</v>
          </cell>
          <cell r="G6703" t="str">
            <v>SINAPI Nov/23</v>
          </cell>
        </row>
        <row r="6704">
          <cell r="A6704">
            <v>87402</v>
          </cell>
          <cell r="B6704" t="str">
            <v>ARGAMASSA INDUSTRIALIZADA PARA CHAPISCO COLANTE, PREPARO MANUAL. AF_08/2019</v>
          </cell>
          <cell r="C6704" t="str">
            <v>M3</v>
          </cell>
          <cell r="D6704">
            <v>3643.05</v>
          </cell>
          <cell r="E6704" t="str">
            <v>SERVICOS DIVERSOS</v>
          </cell>
          <cell r="F6704" t="str">
            <v>ARGAMASSAS</v>
          </cell>
          <cell r="G6704" t="str">
            <v>SINAPI Nov/23</v>
          </cell>
        </row>
        <row r="6705">
          <cell r="A6705">
            <v>87404</v>
          </cell>
          <cell r="B6705" t="str">
            <v>ARGAMASSA PARA REVESTIMENTO DECORATIVO MONOCAMADA (MONOCAPA), MISTURA E PROJEÇÃO DE 1,5 M3/H DE ARGAMASSA. AF_08/2019</v>
          </cell>
          <cell r="C6705" t="str">
            <v>M3</v>
          </cell>
          <cell r="D6705">
            <v>4892.3500000000004</v>
          </cell>
          <cell r="E6705" t="str">
            <v>SERVICOS DIVERSOS</v>
          </cell>
          <cell r="F6705" t="str">
            <v>ARGAMASSAS</v>
          </cell>
          <cell r="G6705" t="str">
            <v>SINAPI Nov/23</v>
          </cell>
        </row>
        <row r="6706">
          <cell r="A6706">
            <v>87405</v>
          </cell>
          <cell r="B6706" t="str">
            <v>ARGAMASSA PARA REVESTIMENTO DECORATIVO MONOCAMADA (MONOCAPA), MISTURA E PROJEÇÃO DE 2 M3/H DE ARGAMASSA. AF_06/2014</v>
          </cell>
          <cell r="C6706" t="str">
            <v>M3</v>
          </cell>
          <cell r="D6706">
            <v>4892.97</v>
          </cell>
          <cell r="E6706" t="str">
            <v>SERVICOS DIVERSOS</v>
          </cell>
          <cell r="F6706" t="str">
            <v>ARGAMASSAS</v>
          </cell>
          <cell r="G6706" t="str">
            <v>SINAPI Nov/23</v>
          </cell>
        </row>
        <row r="6707">
          <cell r="A6707">
            <v>87407</v>
          </cell>
          <cell r="B6707" t="str">
            <v>ARGAMASSA INDUSTRIALIZADA PARA REVESTIMENTOS, MISTURA E PROJEÇÃO DE 1,5 M³/H DE ARGAMASSA. AF_08/2019</v>
          </cell>
          <cell r="C6707" t="str">
            <v>M3</v>
          </cell>
          <cell r="D6707">
            <v>1741.1</v>
          </cell>
          <cell r="E6707" t="str">
            <v>SERVICOS DIVERSOS</v>
          </cell>
          <cell r="F6707" t="str">
            <v>ARGAMASSAS</v>
          </cell>
          <cell r="G6707" t="str">
            <v>SINAPI Nov/23</v>
          </cell>
        </row>
        <row r="6708">
          <cell r="A6708">
            <v>87408</v>
          </cell>
          <cell r="B6708" t="str">
            <v>ARGAMASSA INDUSTRIALIZADA PARA REVESTIMENTOS, MISTURA E PROJEÇÃO DE 2 M³/H DE ARGAMASSA. AF_06/2014</v>
          </cell>
          <cell r="C6708" t="str">
            <v>M3</v>
          </cell>
          <cell r="D6708">
            <v>1722.49</v>
          </cell>
          <cell r="E6708" t="str">
            <v>SERVICOS DIVERSOS</v>
          </cell>
          <cell r="F6708" t="str">
            <v>ARGAMASSAS</v>
          </cell>
          <cell r="G6708" t="str">
            <v>SINAPI Nov/23</v>
          </cell>
        </row>
        <row r="6709">
          <cell r="A6709">
            <v>87410</v>
          </cell>
          <cell r="B6709" t="str">
            <v>ARGAMASSA À BASE DE GESSO, MISTURA E PROJEÇÃO DE 1,5 M³/H DE ARGAMASSA. AF_08/2019</v>
          </cell>
          <cell r="C6709" t="str">
            <v>M3</v>
          </cell>
          <cell r="D6709">
            <v>833.73</v>
          </cell>
          <cell r="E6709" t="str">
            <v>SERVICOS DIVERSOS</v>
          </cell>
          <cell r="F6709" t="str">
            <v>ARGAMASSAS</v>
          </cell>
          <cell r="G6709" t="str">
            <v>SINAPI Nov/23</v>
          </cell>
        </row>
        <row r="6710">
          <cell r="A6710">
            <v>88626</v>
          </cell>
          <cell r="B6710" t="str">
            <v>ARGAMASSA TRAÇO 1:0,5:4,5 (EM VOLUME DE CIMENTO, CAL E AREIA MÉDIA ÚMIDA), PREPARO MECÂNICO COM BETONEIRA 400 L. AF_08/2019</v>
          </cell>
          <cell r="C6710" t="str">
            <v>M3</v>
          </cell>
          <cell r="D6710">
            <v>453.47</v>
          </cell>
          <cell r="E6710" t="str">
            <v>SERVICOS DIVERSOS</v>
          </cell>
          <cell r="F6710" t="str">
            <v>ARGAMASSAS</v>
          </cell>
          <cell r="G6710" t="str">
            <v>SINAPI Nov/23</v>
          </cell>
        </row>
        <row r="6711">
          <cell r="A6711">
            <v>88627</v>
          </cell>
          <cell r="B6711" t="str">
            <v>ARGAMASSA TRAÇO 1:0,5:4,5 (EM VOLUME DE CIMENTO, CAL E AREIA MÉDIA ÚMIDA) PARA ASSENTAMENTO DE ALVENARIA, PREPARO MANUAL. AF_08/2019</v>
          </cell>
          <cell r="C6711" t="str">
            <v>M3</v>
          </cell>
          <cell r="D6711">
            <v>587.23</v>
          </cell>
          <cell r="E6711" t="str">
            <v>SERVICOS DIVERSOS</v>
          </cell>
          <cell r="F6711" t="str">
            <v>ARGAMASSAS</v>
          </cell>
          <cell r="G6711" t="str">
            <v>SINAPI Nov/23</v>
          </cell>
        </row>
        <row r="6712">
          <cell r="A6712">
            <v>88628</v>
          </cell>
          <cell r="B6712" t="str">
            <v>ARGAMASSA TRAÇO 1:3 (EM VOLUME DE CIMENTO E AREIA MÉDIA ÚMIDA), PREPARO MECÂNICO COM BETONEIRA 400 L. AF_08/2019</v>
          </cell>
          <cell r="C6712" t="str">
            <v>M3</v>
          </cell>
          <cell r="D6712">
            <v>454.32</v>
          </cell>
          <cell r="E6712" t="str">
            <v>SERVICOS DIVERSOS</v>
          </cell>
          <cell r="F6712" t="str">
            <v>ARGAMASSAS</v>
          </cell>
          <cell r="G6712" t="str">
            <v>SINAPI Nov/23</v>
          </cell>
        </row>
        <row r="6713">
          <cell r="A6713">
            <v>88629</v>
          </cell>
          <cell r="B6713" t="str">
            <v>ARGAMASSA TRAÇO 1:3 (EM VOLUME DE CIMENTO E AREIA MÉDIA ÚMIDA), PREPARO MANUAL. AF_08/2019</v>
          </cell>
          <cell r="C6713" t="str">
            <v>M3</v>
          </cell>
          <cell r="D6713">
            <v>594.49</v>
          </cell>
          <cell r="E6713" t="str">
            <v>SERVICOS DIVERSOS</v>
          </cell>
          <cell r="F6713" t="str">
            <v>ARGAMASSAS</v>
          </cell>
          <cell r="G6713" t="str">
            <v>SINAPI Nov/23</v>
          </cell>
        </row>
        <row r="6714">
          <cell r="A6714">
            <v>88630</v>
          </cell>
          <cell r="B6714" t="str">
            <v>ARGAMASSA TRAÇO 1:4 (CIMENTO E AREIA MÉDIA), PREPARO MECÂNICO COM BETONEIRA 400 L. AF_08/2014</v>
          </cell>
          <cell r="C6714" t="str">
            <v>M3</v>
          </cell>
          <cell r="D6714">
            <v>390.05</v>
          </cell>
          <cell r="E6714" t="str">
            <v>SERVICOS DIVERSOS</v>
          </cell>
          <cell r="F6714" t="str">
            <v>ARGAMASSAS</v>
          </cell>
          <cell r="G6714" t="str">
            <v>SINAPI Nov/23</v>
          </cell>
        </row>
        <row r="6715">
          <cell r="A6715">
            <v>88631</v>
          </cell>
          <cell r="B6715" t="str">
            <v>ARGAMASSA TRAÇO 1:4 (EM VOLUME DE CIMENTO E AREIA MÉDIA ÚMIDA), PREPARO MANUAL. AF_08/2019</v>
          </cell>
          <cell r="C6715" t="str">
            <v>M3</v>
          </cell>
          <cell r="D6715">
            <v>538.66</v>
          </cell>
          <cell r="E6715" t="str">
            <v>SERVICOS DIVERSOS</v>
          </cell>
          <cell r="F6715" t="str">
            <v>ARGAMASSAS</v>
          </cell>
          <cell r="G6715" t="str">
            <v>SINAPI Nov/23</v>
          </cell>
        </row>
        <row r="6716">
          <cell r="A6716">
            <v>88715</v>
          </cell>
          <cell r="B6716" t="str">
            <v>ARGAMASSA TRAÇO 1:2:9 (EM VOLUME DE CIMENTO, CAL E AREIA MÉDIA ÚMIDA) PARA EMBOÇO/MASSA ÚNICA/ASSENTAMENTO DE ALVENARIA DE VEDAÇÃO, PREPARO MECÂNICO COM BETONEIRA 400 L. AF_08/2019</v>
          </cell>
          <cell r="C6716" t="str">
            <v>M3</v>
          </cell>
          <cell r="D6716">
            <v>447.74</v>
          </cell>
          <cell r="E6716" t="str">
            <v>SERVICOS DIVERSOS</v>
          </cell>
          <cell r="F6716" t="str">
            <v>ARGAMASSAS</v>
          </cell>
          <cell r="G6716" t="str">
            <v>SINAPI Nov/23</v>
          </cell>
        </row>
        <row r="6717">
          <cell r="A6717">
            <v>95563</v>
          </cell>
          <cell r="B6717" t="str">
            <v>ARGAMASSA TRAÇO 1:1,93 (EM VOLUME DE CIMENTO E AREIA MÉDIA ÚMIDA), FCK 20 MPA, PREPARO MECÂNICO COM MISTURADOR DUPLO HORIZONTAL DE ALTA TURBULÊNCIA. AF_03/2020</v>
          </cell>
          <cell r="C6717" t="str">
            <v>M3</v>
          </cell>
          <cell r="D6717">
            <v>709.55</v>
          </cell>
          <cell r="E6717" t="str">
            <v>SERVICOS DIVERSOS</v>
          </cell>
          <cell r="F6717" t="str">
            <v>ARGAMASSAS</v>
          </cell>
          <cell r="G6717" t="str">
            <v>SINAPI Nov/23</v>
          </cell>
        </row>
        <row r="6718">
          <cell r="A6718">
            <v>100464</v>
          </cell>
          <cell r="B6718" t="str">
            <v>ARGAMASSA TRAÇO 1:0,5:4,5  (EM VOLUME DE CIMENTO, CAL E AREIA MÉDIA ÚMIDA), PREPARO MECÂNICO COM MISTURADOR DE EIXO HORIZONTAL DE 160 KG. AF_08/2019</v>
          </cell>
          <cell r="C6718" t="str">
            <v>M3</v>
          </cell>
          <cell r="D6718">
            <v>487.91</v>
          </cell>
          <cell r="E6718" t="str">
            <v>SERVICOS DIVERSOS</v>
          </cell>
          <cell r="F6718" t="str">
            <v>ARGAMASSAS</v>
          </cell>
          <cell r="G6718" t="str">
            <v>SINAPI Nov/23</v>
          </cell>
        </row>
        <row r="6719">
          <cell r="A6719">
            <v>100465</v>
          </cell>
          <cell r="B6719" t="str">
            <v>ARGAMASSA TRAÇO 1:0,5:4,5  (EM VOLUME DE CIMENTO, CAL E AREIA MÉDIA ÚMIDA), PREPARO MECÂNICO COM MISTURADOR DE EIXO HORIZONTAL DE 300 KG. AF_08/2019</v>
          </cell>
          <cell r="C6719" t="str">
            <v>M3</v>
          </cell>
          <cell r="D6719">
            <v>440.56</v>
          </cell>
          <cell r="E6719" t="str">
            <v>SERVICOS DIVERSOS</v>
          </cell>
          <cell r="F6719" t="str">
            <v>ARGAMASSAS</v>
          </cell>
          <cell r="G6719" t="str">
            <v>SINAPI Nov/23</v>
          </cell>
        </row>
        <row r="6720">
          <cell r="A6720">
            <v>100466</v>
          </cell>
          <cell r="B6720" t="str">
            <v>ARGAMASSA TRAÇO 1:0,5:4,5  (EM VOLUME DE CIMENTO, CAL E AREIA MÉDIA ÚMIDA), PREPARO MECÂNICO COM MISTURADOR DE EIXO HORIZONTAL DE 600 KG. AF_08/2019</v>
          </cell>
          <cell r="C6720" t="str">
            <v>M3</v>
          </cell>
          <cell r="D6720">
            <v>417.63</v>
          </cell>
          <cell r="E6720" t="str">
            <v>SERVICOS DIVERSOS</v>
          </cell>
          <cell r="F6720" t="str">
            <v>ARGAMASSAS</v>
          </cell>
          <cell r="G6720" t="str">
            <v>SINAPI Nov/23</v>
          </cell>
        </row>
        <row r="6721">
          <cell r="A6721">
            <v>100468</v>
          </cell>
          <cell r="B6721" t="str">
            <v>ARGAMASSA TRAÇO 1:3 (EM VOLUME DE CIMENTO E AREIA MÉDIA ÚMIDA), PREPARO MECÂNICO COM MISTURADOR DE EIXO HORIZONTAL DE 160 KG. AF_08/2019</v>
          </cell>
          <cell r="C6721" t="str">
            <v>M3</v>
          </cell>
          <cell r="D6721">
            <v>582.87</v>
          </cell>
          <cell r="E6721" t="str">
            <v>SERVICOS DIVERSOS</v>
          </cell>
          <cell r="F6721" t="str">
            <v>ARGAMASSAS</v>
          </cell>
          <cell r="G6721" t="str">
            <v>SINAPI Nov/23</v>
          </cell>
        </row>
        <row r="6722">
          <cell r="A6722">
            <v>100469</v>
          </cell>
          <cell r="B6722" t="str">
            <v>ARGAMASSA TRAÇO 1:3 (EM VOLUME DE CIMENTO E AREIA MÉDIA ÚMIDA), PREPARO MECÂNICO COM MISTURADOR DE EIXO HORIZONTAL DE 300 KG. AF_08/2019</v>
          </cell>
          <cell r="C6722" t="str">
            <v>M3</v>
          </cell>
          <cell r="D6722">
            <v>445.66</v>
          </cell>
          <cell r="E6722" t="str">
            <v>SERVICOS DIVERSOS</v>
          </cell>
          <cell r="F6722" t="str">
            <v>ARGAMASSAS</v>
          </cell>
          <cell r="G6722" t="str">
            <v>SINAPI Nov/23</v>
          </cell>
        </row>
        <row r="6723">
          <cell r="A6723">
            <v>100470</v>
          </cell>
          <cell r="B6723" t="str">
            <v>ARGAMASSA TRAÇO 1:3 (EM VOLUME DE CIMENTO E AREIA MÉDIA ÚMIDA), PREPARO MECÂNICO COM MISTURADOR DE EIXO HORIZONTAL DE 600 KG. AF_08/2019</v>
          </cell>
          <cell r="C6723" t="str">
            <v>M3</v>
          </cell>
          <cell r="D6723">
            <v>405.74</v>
          </cell>
          <cell r="E6723" t="str">
            <v>SERVICOS DIVERSOS</v>
          </cell>
          <cell r="F6723" t="str">
            <v>ARGAMASSAS</v>
          </cell>
          <cell r="G6723" t="str">
            <v>SINAPI Nov/23</v>
          </cell>
        </row>
        <row r="6724">
          <cell r="A6724">
            <v>100472</v>
          </cell>
          <cell r="B6724" t="str">
            <v>ARGAMASSA TRAÇO 1:4 (EM VOLUME DE CIMENTO E AREIA MÉDIA ÚMIDA), PREPARO MECÂNICO COM MISTURADOR DE EIXO HORIZONTAL DE 160 KG. AF_08/2019</v>
          </cell>
          <cell r="C6724" t="str">
            <v>M3</v>
          </cell>
          <cell r="D6724">
            <v>465.18</v>
          </cell>
          <cell r="E6724" t="str">
            <v>SERVICOS DIVERSOS</v>
          </cell>
          <cell r="F6724" t="str">
            <v>ARGAMASSAS</v>
          </cell>
          <cell r="G6724" t="str">
            <v>SINAPI Nov/23</v>
          </cell>
        </row>
        <row r="6725">
          <cell r="A6725">
            <v>100473</v>
          </cell>
          <cell r="B6725" t="str">
            <v>ARGAMASSA TRAÇO 1:4 (EM VOLUME DE CIMENTO E AREIA MÉDIA ÚMIDA), PREPARO MECÂNICO COM MISTURADOR DE EIXO HORIZONTAL DE 300 KG. AF_08/2019</v>
          </cell>
          <cell r="C6725" t="str">
            <v>M3</v>
          </cell>
          <cell r="D6725">
            <v>405.82</v>
          </cell>
          <cell r="E6725" t="str">
            <v>SERVICOS DIVERSOS</v>
          </cell>
          <cell r="F6725" t="str">
            <v>ARGAMASSAS</v>
          </cell>
          <cell r="G6725" t="str">
            <v>SINAPI Nov/23</v>
          </cell>
        </row>
        <row r="6726">
          <cell r="A6726">
            <v>100474</v>
          </cell>
          <cell r="B6726" t="str">
            <v>ARGAMASSA TRAÇO 1:4 (EM VOLUME DE CIMENTO E AREIA MÉDIA ÚMIDA), PREPARO MECÂNICO COM MISTURADOR DE EIXO HORIZONTAL DE 600 KG. AF_08/2019</v>
          </cell>
          <cell r="C6726" t="str">
            <v>M3</v>
          </cell>
          <cell r="D6726">
            <v>379.76</v>
          </cell>
          <cell r="E6726" t="str">
            <v>SERVICOS DIVERSOS</v>
          </cell>
          <cell r="F6726" t="str">
            <v>ARGAMASSAS</v>
          </cell>
          <cell r="G6726" t="str">
            <v>SINAPI Nov/23</v>
          </cell>
        </row>
        <row r="6727">
          <cell r="A6727">
            <v>100475</v>
          </cell>
          <cell r="B6727" t="str">
            <v>ARGAMASSA TRAÇO 1:3 (EM VOLUME DE CIMENTO E AREIA MÉDIA ÚMIDA) COM ADIÇÃO DE IMPERMEABILIZANTE, PREPARO MECÂNICO COM BETONEIRA 400 L. AF_08/2019</v>
          </cell>
          <cell r="C6727" t="str">
            <v>M3</v>
          </cell>
          <cell r="D6727">
            <v>603.64</v>
          </cell>
          <cell r="E6727" t="str">
            <v>SERVICOS DIVERSOS</v>
          </cell>
          <cell r="F6727" t="str">
            <v>ARGAMASSAS</v>
          </cell>
          <cell r="G6727" t="str">
            <v>SINAPI Nov/23</v>
          </cell>
        </row>
        <row r="6728">
          <cell r="A6728">
            <v>100477</v>
          </cell>
          <cell r="B6728" t="str">
            <v>ARGAMASSA TRAÇO 1:3 (EM VOLUME DE CIMENTO E AREIA MÉDIA ÚMIDA) COM ADIÇÃO DE IMPERMEABILIZANTE, PREPARO MECÂNICO COM MISTURADOR DE EIXO HORIZONTAL DE 160 KG. AF_08/2019</v>
          </cell>
          <cell r="C6728" t="str">
            <v>M3</v>
          </cell>
          <cell r="D6728">
            <v>684.28</v>
          </cell>
          <cell r="E6728" t="str">
            <v>SERVICOS DIVERSOS</v>
          </cell>
          <cell r="F6728" t="str">
            <v>ARGAMASSAS</v>
          </cell>
          <cell r="G6728" t="str">
            <v>SINAPI Nov/23</v>
          </cell>
        </row>
        <row r="6729">
          <cell r="A6729">
            <v>100478</v>
          </cell>
          <cell r="B6729" t="str">
            <v>ARGAMASSA TRAÇO 1:3 (EM VOLUME DE CIMENTO E AREIA MÉDIA ÚMIDA) COM ADIÇÃO DE IMPERMEABILIZANTE, PREPARO MECÂNICO COM MISTURADOR DE EIXO HORIZONTAL DE 300 KG. AF_08/2019</v>
          </cell>
          <cell r="C6729" t="str">
            <v>M3</v>
          </cell>
          <cell r="D6729">
            <v>591.55999999999995</v>
          </cell>
          <cell r="E6729" t="str">
            <v>SERVICOS DIVERSOS</v>
          </cell>
          <cell r="F6729" t="str">
            <v>ARGAMASSAS</v>
          </cell>
          <cell r="G6729" t="str">
            <v>SINAPI Nov/23</v>
          </cell>
        </row>
        <row r="6730">
          <cell r="A6730">
            <v>100479</v>
          </cell>
          <cell r="B6730" t="str">
            <v>ARGAMASSA TRAÇO 1:3 (EM VOLUME DE CIMENTO E AREIA MÉDIA ÚMIDA) COM ADIÇÃO DE IMPERMEABILIZANTE, PREPARO MECÂNICO COM MISTURADOR DE EIXO HORIZONTAL DE 600 KG. AF_08/2019</v>
          </cell>
          <cell r="C6730" t="str">
            <v>M3</v>
          </cell>
          <cell r="D6730">
            <v>572.32000000000005</v>
          </cell>
          <cell r="E6730" t="str">
            <v>SERVICOS DIVERSOS</v>
          </cell>
          <cell r="F6730" t="str">
            <v>ARGAMASSAS</v>
          </cell>
          <cell r="G6730" t="str">
            <v>SINAPI Nov/23</v>
          </cell>
        </row>
        <row r="6731">
          <cell r="A6731">
            <v>100480</v>
          </cell>
          <cell r="B6731" t="str">
            <v>ARGAMASSA TRAÇO 1:3 (EM VOLUME DE CIMENTO E AREIA MÉDIA ÚMIDA) COM ADIÇÃO DE IMPERMEABILIZANTE, PREPARO MANUAL. AF_08/2019</v>
          </cell>
          <cell r="C6731" t="str">
            <v>M3</v>
          </cell>
          <cell r="D6731">
            <v>743.1</v>
          </cell>
          <cell r="E6731" t="str">
            <v>SERVICOS DIVERSOS</v>
          </cell>
          <cell r="F6731" t="str">
            <v>ARGAMASSAS</v>
          </cell>
          <cell r="G6731" t="str">
            <v>SINAPI Nov/23</v>
          </cell>
        </row>
        <row r="6732">
          <cell r="A6732">
            <v>100481</v>
          </cell>
          <cell r="B6732" t="str">
            <v>ARGAMASSA TRAÇO 1:4 (EM VOLUME DE CIMENTO E AREIA MÉDIA ÚMIDA) COM ADIÇÃO DE IMPERMEABILIZANTE, PREPARO MECÂNICO COM BETONEIRA 400 L. AF_08/2019</v>
          </cell>
          <cell r="C6732" t="str">
            <v>M3</v>
          </cell>
          <cell r="D6732">
            <v>520.54</v>
          </cell>
          <cell r="E6732" t="str">
            <v>SERVICOS DIVERSOS</v>
          </cell>
          <cell r="F6732" t="str">
            <v>ARGAMASSAS</v>
          </cell>
          <cell r="G6732" t="str">
            <v>SINAPI Nov/23</v>
          </cell>
        </row>
        <row r="6733">
          <cell r="A6733">
            <v>100483</v>
          </cell>
          <cell r="B6733" t="str">
            <v>ARGAMASSA TRAÇO 1:4 (EM VOLUME DE CIMENTO E AREIA MÉDIA ÚMIDA) COM ADIÇÃO DE IMPERMEABILIZANTE, PREPARO MECÂNICO COM MISTURADOR DE EIXO HORIZONTAL DE 160 KG. AF_08/2019</v>
          </cell>
          <cell r="C6733" t="str">
            <v>M3</v>
          </cell>
          <cell r="D6733">
            <v>580.83000000000004</v>
          </cell>
          <cell r="E6733" t="str">
            <v>SERVICOS DIVERSOS</v>
          </cell>
          <cell r="F6733" t="str">
            <v>ARGAMASSAS</v>
          </cell>
          <cell r="G6733" t="str">
            <v>SINAPI Nov/23</v>
          </cell>
        </row>
        <row r="6734">
          <cell r="A6734">
            <v>100484</v>
          </cell>
          <cell r="B6734" t="str">
            <v>ARGAMASSA TRAÇO 1:4 (EM VOLUME DE CIMENTO E AREIA MÉDIA ÚMIDA) COM ADIÇÃO DE IMPERMEABILIZANTE, PREPARO MECÂNICO COM MISTURADOR DE EIXO HORIZONTAL DE 300 KG. AF_08/2019</v>
          </cell>
          <cell r="C6734" t="str">
            <v>M3</v>
          </cell>
          <cell r="D6734">
            <v>522.42999999999995</v>
          </cell>
          <cell r="E6734" t="str">
            <v>SERVICOS DIVERSOS</v>
          </cell>
          <cell r="F6734" t="str">
            <v>ARGAMASSAS</v>
          </cell>
          <cell r="G6734" t="str">
            <v>SINAPI Nov/23</v>
          </cell>
        </row>
        <row r="6735">
          <cell r="A6735">
            <v>100485</v>
          </cell>
          <cell r="B6735" t="str">
            <v>ARGAMASSA TRAÇO 1:4 (EM VOLUME DE CIMENTO E AREIA MÉDIA ÚMIDA) COM ADIÇÃO DE IMPERMEABILIZANTE, PREPARO MECÂNICO COM MISTURADOR DE EIXO HORIZONTAL DE 600 KG. AF_08/2019</v>
          </cell>
          <cell r="C6735" t="str">
            <v>M3</v>
          </cell>
          <cell r="D6735">
            <v>498.47</v>
          </cell>
          <cell r="E6735" t="str">
            <v>SERVICOS DIVERSOS</v>
          </cell>
          <cell r="F6735" t="str">
            <v>ARGAMASSAS</v>
          </cell>
          <cell r="G6735" t="str">
            <v>SINAPI Nov/23</v>
          </cell>
        </row>
        <row r="6736">
          <cell r="A6736">
            <v>100486</v>
          </cell>
          <cell r="B6736" t="str">
            <v>ARGAMASSA TRAÇO 1:4 (EM VOLUME DE CIMENTO E AREIA MÉDIA ÚMIDA) COM ADIÇÃO DE IMPERMEABILIZANTE, PREPARO MANUAL. AF_08/2019</v>
          </cell>
          <cell r="C6736" t="str">
            <v>M3</v>
          </cell>
          <cell r="D6736">
            <v>662.54</v>
          </cell>
          <cell r="E6736" t="str">
            <v>SERVICOS DIVERSOS</v>
          </cell>
          <cell r="F6736" t="str">
            <v>ARGAMASSAS</v>
          </cell>
          <cell r="G6736" t="str">
            <v>SINAPI Nov/23</v>
          </cell>
        </row>
        <row r="6737">
          <cell r="A6737">
            <v>100487</v>
          </cell>
          <cell r="B6737" t="str">
            <v>ARGAMASSA TRAÇO 1:2:9 (EM VOLUME DE CIMENTO, CAL E AREIA MÉDIA ÚMIDA) PARA EMBOÇO/MASSA ÚNICA/ASSENTAMENTO DE ALVENARIA DE VEDAÇÃO, PREPARO MECÂNICO COM MISTURADOR DE EIXO HORIZONTAL DE 600 KG. AF_08/2019</v>
          </cell>
          <cell r="C6737" t="str">
            <v>M3</v>
          </cell>
          <cell r="D6737">
            <v>420.96</v>
          </cell>
          <cell r="E6737" t="str">
            <v>SERVICOS DIVERSOS</v>
          </cell>
          <cell r="F6737" t="str">
            <v>ARGAMASSAS</v>
          </cell>
          <cell r="G6737" t="str">
            <v>SINAPI Nov/23</v>
          </cell>
        </row>
        <row r="6738">
          <cell r="A6738">
            <v>100488</v>
          </cell>
          <cell r="B6738" t="str">
            <v>ARGAMASSA TRAÇO 1:0,5:4,5 (EM VOLUME DE CIMENTO, CAL E AREIA MÉDIA ÚMIDA), PREPARO MECÂNICO COM BETONEIRA 600 L. AF_08/2019</v>
          </cell>
          <cell r="C6738" t="str">
            <v>M3</v>
          </cell>
          <cell r="D6738">
            <v>441.95</v>
          </cell>
          <cell r="E6738" t="str">
            <v>SERVICOS DIVERSOS</v>
          </cell>
          <cell r="F6738" t="str">
            <v>ARGAMASSAS</v>
          </cell>
          <cell r="G6738" t="str">
            <v>SINAPI Nov/23</v>
          </cell>
        </row>
        <row r="6739">
          <cell r="A6739">
            <v>100489</v>
          </cell>
          <cell r="B6739" t="str">
            <v>ARGAMASSA TRAÇO 1:3 (EM VOLUME DE CIMENTO E AREIA MÉDIA ÚMIDA), PREPARO MECÂNICO COM BETONEIRA 600 L. AF_08/2019</v>
          </cell>
          <cell r="C6739" t="str">
            <v>M3</v>
          </cell>
          <cell r="D6739">
            <v>451.82</v>
          </cell>
          <cell r="E6739" t="str">
            <v>SERVICOS DIVERSOS</v>
          </cell>
          <cell r="F6739" t="str">
            <v>ARGAMASSAS</v>
          </cell>
          <cell r="G6739" t="str">
            <v>SINAPI Nov/23</v>
          </cell>
        </row>
        <row r="6740">
          <cell r="A6740">
            <v>100490</v>
          </cell>
          <cell r="B6740" t="str">
            <v>ARGAMASSA TRAÇO 1:4 (EM VOLUME DE CIMENTO E AREIA MÉDIA ÚMIDA), PREPARO MECÂNICO COM BETONEIRA 600 L. AF_08/2019</v>
          </cell>
          <cell r="C6740" t="str">
            <v>M3</v>
          </cell>
          <cell r="D6740">
            <v>399.17</v>
          </cell>
          <cell r="E6740" t="str">
            <v>SERVICOS DIVERSOS</v>
          </cell>
          <cell r="F6740" t="str">
            <v>ARGAMASSAS</v>
          </cell>
          <cell r="G6740" t="str">
            <v>SINAPI Nov/23</v>
          </cell>
        </row>
        <row r="6741">
          <cell r="A6741">
            <v>100491</v>
          </cell>
          <cell r="B6741" t="str">
            <v>ARGAMASSA TRAÇO 1:3 (EM VOLUME DE CIMENTO E AREIA MÉDIA ÚMIDA) COM ADIÇÃO DE IMPERMEABILIZANTE, PREPARO MECÂNICO COM BETONEIRA 600 L. AF_08/2019</v>
          </cell>
          <cell r="C6741" t="str">
            <v>M3</v>
          </cell>
          <cell r="D6741">
            <v>602.57000000000005</v>
          </cell>
          <cell r="E6741" t="str">
            <v>SERVICOS DIVERSOS</v>
          </cell>
          <cell r="F6741" t="str">
            <v>ARGAMASSAS</v>
          </cell>
          <cell r="G6741" t="str">
            <v>SINAPI Nov/23</v>
          </cell>
        </row>
        <row r="6742">
          <cell r="A6742">
            <v>100492</v>
          </cell>
          <cell r="B6742" t="str">
            <v>ARGAMASSA TRAÇO 1:4 (EM VOLUME DE CIMENTO E AREIA MÉDIA ÚMIDA) COM ADIÇÃO DE IMPERMEABILIZANTE, PREPARO MECÂNICO COM BETONEIRA 600 L. AF_08/2019</v>
          </cell>
          <cell r="C6742" t="str">
            <v>M3</v>
          </cell>
          <cell r="D6742">
            <v>519.62</v>
          </cell>
          <cell r="E6742" t="str">
            <v>SERVICOS DIVERSOS</v>
          </cell>
          <cell r="F6742" t="str">
            <v>ARGAMASSAS</v>
          </cell>
          <cell r="G6742" t="str">
            <v>SINAPI Nov/23</v>
          </cell>
        </row>
        <row r="6743">
          <cell r="A6743">
            <v>92121</v>
          </cell>
          <cell r="B6743" t="str">
            <v>PENEIRAMENTO DE AREIA COM PENEIRA ELÉTRICA. AF_11/2015</v>
          </cell>
          <cell r="C6743" t="str">
            <v>M3</v>
          </cell>
          <cell r="D6743">
            <v>38.28</v>
          </cell>
          <cell r="E6743" t="str">
            <v>SERVICOS DIVERSOS</v>
          </cell>
          <cell r="F6743" t="str">
            <v>CARGA, DESCARGA E TRANSPORTE DE MATERIAIS</v>
          </cell>
          <cell r="G6743" t="str">
            <v>SINAPI Nov/23</v>
          </cell>
        </row>
        <row r="6744">
          <cell r="A6744">
            <v>92122</v>
          </cell>
          <cell r="B6744" t="str">
            <v>PENEIRAMENTO DE AREIA COM PENEIRA MANUAL. AF_11/2015</v>
          </cell>
          <cell r="C6744" t="str">
            <v>M3</v>
          </cell>
          <cell r="D6744">
            <v>65.510000000000005</v>
          </cell>
          <cell r="E6744" t="str">
            <v>SERVICOS DIVERSOS</v>
          </cell>
          <cell r="F6744" t="str">
            <v>CARGA, DESCARGA E TRANSPORTE DE MATERIAIS</v>
          </cell>
          <cell r="G6744" t="str">
            <v>SINAPI Nov/23</v>
          </cell>
        </row>
        <row r="6745">
          <cell r="A6745">
            <v>92123</v>
          </cell>
          <cell r="B6745" t="str">
            <v>ENSACAMENTO DE AREIA. AF_11/2015</v>
          </cell>
          <cell r="C6745" t="str">
            <v>M3</v>
          </cell>
          <cell r="D6745">
            <v>71.81</v>
          </cell>
          <cell r="E6745" t="str">
            <v>SERVICOS DIVERSOS</v>
          </cell>
          <cell r="F6745" t="str">
            <v>CARGA, DESCARGA E TRANSPORTE DE MATERIAIS</v>
          </cell>
          <cell r="G6745" t="str">
            <v>SINAPI Nov/23</v>
          </cell>
        </row>
        <row r="6746">
          <cell r="A6746">
            <v>100195</v>
          </cell>
          <cell r="B6746" t="str">
            <v>TRANSPORTE HORIZONTAL MANUAL, DE SACOS DE 50 KG (UNIDADE: KGXKM). AF_07/2019</v>
          </cell>
          <cell r="C6746" t="str">
            <v>KGXKM</v>
          </cell>
          <cell r="D6746">
            <v>1</v>
          </cell>
          <cell r="E6746" t="str">
            <v>SERVICOS DIVERSOS</v>
          </cell>
          <cell r="F6746" t="str">
            <v>CARGA, DESCARGA E TRANSPORTE DE MATERIAIS</v>
          </cell>
          <cell r="G6746" t="str">
            <v>SINAPI Nov/23</v>
          </cell>
        </row>
        <row r="6747">
          <cell r="A6747">
            <v>100196</v>
          </cell>
          <cell r="B6747" t="str">
            <v>TRANSPORTE HORIZONTAL MANUAL, DE SACOS DE 30 KG (UNIDADE: KGXKM). AF_07/2019</v>
          </cell>
          <cell r="C6747" t="str">
            <v>KGXKM</v>
          </cell>
          <cell r="D6747">
            <v>1.67</v>
          </cell>
          <cell r="E6747" t="str">
            <v>SERVICOS DIVERSOS</v>
          </cell>
          <cell r="F6747" t="str">
            <v>CARGA, DESCARGA E TRANSPORTE DE MATERIAIS</v>
          </cell>
          <cell r="G6747" t="str">
            <v>SINAPI Nov/23</v>
          </cell>
        </row>
        <row r="6748">
          <cell r="A6748">
            <v>100197</v>
          </cell>
          <cell r="B6748" t="str">
            <v>TRANSPORTE HORIZONTAL MANUAL, DE SACOS DE 20 KG (UNIDADE: KGXKM). AF_07/2019</v>
          </cell>
          <cell r="C6748" t="str">
            <v>KGXKM</v>
          </cell>
          <cell r="D6748">
            <v>2.5</v>
          </cell>
          <cell r="E6748" t="str">
            <v>SERVICOS DIVERSOS</v>
          </cell>
          <cell r="F6748" t="str">
            <v>CARGA, DESCARGA E TRANSPORTE DE MATERIAIS</v>
          </cell>
          <cell r="G6748" t="str">
            <v>SINAPI Nov/23</v>
          </cell>
        </row>
        <row r="6749">
          <cell r="A6749">
            <v>100198</v>
          </cell>
          <cell r="B6749" t="str">
            <v>TRANSPORTE HORIZONTAL COM CARRINHO PLATAFORMA, DE SACOS DE 50 KG (UNIDADE: KGXKM). AF_07/2019</v>
          </cell>
          <cell r="C6749" t="str">
            <v>KGXKM</v>
          </cell>
          <cell r="D6749">
            <v>0.34</v>
          </cell>
          <cell r="E6749" t="str">
            <v>SERVICOS DIVERSOS</v>
          </cell>
          <cell r="F6749" t="str">
            <v>CARGA, DESCARGA E TRANSPORTE DE MATERIAIS</v>
          </cell>
          <cell r="G6749" t="str">
            <v>SINAPI Nov/23</v>
          </cell>
        </row>
        <row r="6750">
          <cell r="A6750">
            <v>100199</v>
          </cell>
          <cell r="B6750" t="str">
            <v>TRANSPORTE HORIZONTAL COM CARRINHO PLATAFORMA, DE SACOS DE 30 KG (UNIDADE: KGXKM). AF_07/2019</v>
          </cell>
          <cell r="C6750" t="str">
            <v>KGXKM</v>
          </cell>
          <cell r="D6750">
            <v>0.42</v>
          </cell>
          <cell r="E6750" t="str">
            <v>SERVICOS DIVERSOS</v>
          </cell>
          <cell r="F6750" t="str">
            <v>CARGA, DESCARGA E TRANSPORTE DE MATERIAIS</v>
          </cell>
          <cell r="G6750" t="str">
            <v>SINAPI Nov/23</v>
          </cell>
        </row>
        <row r="6751">
          <cell r="A6751">
            <v>100200</v>
          </cell>
          <cell r="B6751" t="str">
            <v>TRANSPORTE HORIZONTAL COM CARRINHO PLATAFORMA, DE SACOS DE 20 KG (UNIDADE: KGXKM). AF_07/2019</v>
          </cell>
          <cell r="C6751" t="str">
            <v>KGXKM</v>
          </cell>
          <cell r="D6751">
            <v>0.51</v>
          </cell>
          <cell r="E6751" t="str">
            <v>SERVICOS DIVERSOS</v>
          </cell>
          <cell r="F6751" t="str">
            <v>CARGA, DESCARGA E TRANSPORTE DE MATERIAIS</v>
          </cell>
          <cell r="G6751" t="str">
            <v>SINAPI Nov/23</v>
          </cell>
        </row>
        <row r="6752">
          <cell r="A6752">
            <v>100201</v>
          </cell>
          <cell r="B6752" t="str">
            <v>TRANSPORTE HORIZONTAL COM CARRINHO DE MÃO, DE SACOS DE 50 KG (UNIDADE: KGXKM). AF_07/2019</v>
          </cell>
          <cell r="C6752" t="str">
            <v>KGXKM</v>
          </cell>
          <cell r="D6752">
            <v>1.01</v>
          </cell>
          <cell r="E6752" t="str">
            <v>SERVICOS DIVERSOS</v>
          </cell>
          <cell r="F6752" t="str">
            <v>CARGA, DESCARGA E TRANSPORTE DE MATERIAIS</v>
          </cell>
          <cell r="G6752" t="str">
            <v>SINAPI Nov/23</v>
          </cell>
        </row>
        <row r="6753">
          <cell r="A6753">
            <v>100202</v>
          </cell>
          <cell r="B6753" t="str">
            <v>TRANSPORTE HORIZONTAL COM CARRINHO DE MÃO, DE SACOS DE 30 KG (UNIDADE: KGXKM). AF_07/2019</v>
          </cell>
          <cell r="C6753" t="str">
            <v>KGXKM</v>
          </cell>
          <cell r="D6753">
            <v>1.19</v>
          </cell>
          <cell r="E6753" t="str">
            <v>SERVICOS DIVERSOS</v>
          </cell>
          <cell r="F6753" t="str">
            <v>CARGA, DESCARGA E TRANSPORTE DE MATERIAIS</v>
          </cell>
          <cell r="G6753" t="str">
            <v>SINAPI Nov/23</v>
          </cell>
        </row>
        <row r="6754">
          <cell r="A6754">
            <v>100203</v>
          </cell>
          <cell r="B6754" t="str">
            <v>TRANSPORTE HORIZONTAL COM CARRINHO DE MÃO, DE SACOS DE 20 KG (UNIDADE: KGXKM). AF_07/2019</v>
          </cell>
          <cell r="C6754" t="str">
            <v>KGXKM</v>
          </cell>
          <cell r="D6754">
            <v>1.4</v>
          </cell>
          <cell r="E6754" t="str">
            <v>SERVICOS DIVERSOS</v>
          </cell>
          <cell r="F6754" t="str">
            <v>CARGA, DESCARGA E TRANSPORTE DE MATERIAIS</v>
          </cell>
          <cell r="G6754" t="str">
            <v>SINAPI Nov/23</v>
          </cell>
        </row>
        <row r="6755">
          <cell r="A6755">
            <v>100204</v>
          </cell>
          <cell r="B6755" t="str">
            <v>TRANSPORTE HORIZONTAL COM MANIPULADOR TELESCÓPICO, DE PÁLETE DE SACOS (UNIDADE: KGXKM). AF_07/2019</v>
          </cell>
          <cell r="C6755" t="str">
            <v>KGXKM</v>
          </cell>
          <cell r="D6755">
            <v>0.11</v>
          </cell>
          <cell r="E6755" t="str">
            <v>SERVICOS DIVERSOS</v>
          </cell>
          <cell r="F6755" t="str">
            <v>CARGA, DESCARGA E TRANSPORTE DE MATERIAIS</v>
          </cell>
          <cell r="G6755" t="str">
            <v>SINAPI Nov/23</v>
          </cell>
        </row>
        <row r="6756">
          <cell r="A6756">
            <v>100205</v>
          </cell>
          <cell r="B6756" t="str">
            <v>TRANSPORTE HORIZONTAL COM JERICA DE 60 L, DE MASSA/ GRANEL (UNIDADE: M3XKM). AF_07/2019</v>
          </cell>
          <cell r="C6756" t="str">
            <v>M3XKM</v>
          </cell>
          <cell r="D6756">
            <v>1866.13</v>
          </cell>
          <cell r="E6756" t="str">
            <v>SERVICOS DIVERSOS</v>
          </cell>
          <cell r="F6756" t="str">
            <v>CARGA, DESCARGA E TRANSPORTE DE MATERIAIS</v>
          </cell>
          <cell r="G6756" t="str">
            <v>SINAPI Nov/23</v>
          </cell>
        </row>
        <row r="6757">
          <cell r="A6757">
            <v>100206</v>
          </cell>
          <cell r="B6757" t="str">
            <v>TRANSPORTE HORIZONTAL COM JERICA DE 90 L, DE MASSA/ GRANEL (UNIDADE: M3XKM). AF_07/2019</v>
          </cell>
          <cell r="C6757" t="str">
            <v>M3XKM</v>
          </cell>
          <cell r="D6757">
            <v>1348.89</v>
          </cell>
          <cell r="E6757" t="str">
            <v>SERVICOS DIVERSOS</v>
          </cell>
          <cell r="F6757" t="str">
            <v>CARGA, DESCARGA E TRANSPORTE DE MATERIAIS</v>
          </cell>
          <cell r="G6757" t="str">
            <v>SINAPI Nov/23</v>
          </cell>
        </row>
        <row r="6758">
          <cell r="A6758">
            <v>100207</v>
          </cell>
          <cell r="B6758" t="str">
            <v>TRANSPORTE HORIZONTAL COM CARREGADEIRA, DE MASSA/ GRANEL (UNIDADE: M3XKM). AF_07/2019</v>
          </cell>
          <cell r="C6758" t="str">
            <v>M3XKM</v>
          </cell>
          <cell r="D6758">
            <v>508.55</v>
          </cell>
          <cell r="E6758" t="str">
            <v>SERVICOS DIVERSOS</v>
          </cell>
          <cell r="F6758" t="str">
            <v>CARGA, DESCARGA E TRANSPORTE DE MATERIAIS</v>
          </cell>
          <cell r="G6758" t="str">
            <v>SINAPI Nov/23</v>
          </cell>
        </row>
        <row r="6759">
          <cell r="A6759">
            <v>100208</v>
          </cell>
          <cell r="B6759" t="str">
            <v>TRANSPORTE HORIZONTAL MANUAL, DE BLOCOS VAZADOS DE CONCRETO OU CERÂMICO DE 19X19X39CM (UNIDADE: BLOCOXKM). AF_07/2019</v>
          </cell>
          <cell r="C6759" t="str">
            <v>UNXKM</v>
          </cell>
          <cell r="D6759">
            <v>24.68</v>
          </cell>
          <cell r="E6759" t="str">
            <v>SERVICOS DIVERSOS</v>
          </cell>
          <cell r="F6759" t="str">
            <v>CARGA, DESCARGA E TRANSPORTE DE MATERIAIS</v>
          </cell>
          <cell r="G6759" t="str">
            <v>SINAPI Nov/23</v>
          </cell>
        </row>
        <row r="6760">
          <cell r="A6760">
            <v>100209</v>
          </cell>
          <cell r="B6760" t="str">
            <v>TRANSPORTE HORIZONTAL MANUAL, DE BLOCOS CERÂMICOS FURADOS NA HORIZONTAL DE 9X19X19CM (UNIDADE: BLOCOXKM). AF_07/2019</v>
          </cell>
          <cell r="C6760" t="str">
            <v>UNXKM</v>
          </cell>
          <cell r="D6760">
            <v>12.34</v>
          </cell>
          <cell r="E6760" t="str">
            <v>SERVICOS DIVERSOS</v>
          </cell>
          <cell r="F6760" t="str">
            <v>CARGA, DESCARGA E TRANSPORTE DE MATERIAIS</v>
          </cell>
          <cell r="G6760" t="str">
            <v>SINAPI Nov/23</v>
          </cell>
        </row>
        <row r="6761">
          <cell r="A6761">
            <v>100210</v>
          </cell>
          <cell r="B6761" t="str">
            <v>TRANSPORTE HORIZONTAL COM CARRINHO DE MÃO, DE BLOCOS VAZADOS DE CONCRETO OU CERÂMICO DE 19X19X39CM (UNIDADE: BLOCOXKM). AF_07/2019</v>
          </cell>
          <cell r="C6761" t="str">
            <v>UNXKM</v>
          </cell>
          <cell r="D6761">
            <v>22.74</v>
          </cell>
          <cell r="E6761" t="str">
            <v>SERVICOS DIVERSOS</v>
          </cell>
          <cell r="F6761" t="str">
            <v>CARGA, DESCARGA E TRANSPORTE DE MATERIAIS</v>
          </cell>
          <cell r="G6761" t="str">
            <v>SINAPI Nov/23</v>
          </cell>
        </row>
        <row r="6762">
          <cell r="A6762">
            <v>100211</v>
          </cell>
          <cell r="B6762" t="str">
            <v>TRANSPORTE HORIZONTAL COM CARRINHO DE MÃO, DE BLOCOS CERÂMICOS FURADOS NA HORIZONTAL DE 9X19X19CM (UNIDADE: BLOCOXKM). AF_07/2019</v>
          </cell>
          <cell r="C6762" t="str">
            <v>UNXKM</v>
          </cell>
          <cell r="D6762">
            <v>8.77</v>
          </cell>
          <cell r="E6762" t="str">
            <v>SERVICOS DIVERSOS</v>
          </cell>
          <cell r="F6762" t="str">
            <v>CARGA, DESCARGA E TRANSPORTE DE MATERIAIS</v>
          </cell>
          <cell r="G6762" t="str">
            <v>SINAPI Nov/23</v>
          </cell>
        </row>
        <row r="6763">
          <cell r="A6763">
            <v>100212</v>
          </cell>
          <cell r="B6763" t="str">
            <v>TRANSPORTE HORIZONTAL COM CARRINHO PLATAFORMA, DE BLOCOS VAZADOS DE CONCRETO OU CERÂMICO DE 19X19X39CM (UNIDADE: BLOCOXKM). AF_07/2019</v>
          </cell>
          <cell r="C6763" t="str">
            <v>UNXKM</v>
          </cell>
          <cell r="D6763">
            <v>9.69</v>
          </cell>
          <cell r="E6763" t="str">
            <v>SERVICOS DIVERSOS</v>
          </cell>
          <cell r="F6763" t="str">
            <v>CARGA, DESCARGA E TRANSPORTE DE MATERIAIS</v>
          </cell>
          <cell r="G6763" t="str">
            <v>SINAPI Nov/23</v>
          </cell>
        </row>
        <row r="6764">
          <cell r="A6764">
            <v>100213</v>
          </cell>
          <cell r="B6764" t="str">
            <v>TRANSPORTE HORIZONTAL COM CARRINHO PLATAFORMA, DE BLOCOS CERÂMICOS FURADOS NA HORIZONTAL DE 9X19X19CM (UNIDADE: BLOCOXKM). AF_07/2019</v>
          </cell>
          <cell r="C6764" t="str">
            <v>UNXKM</v>
          </cell>
          <cell r="D6764">
            <v>3.48</v>
          </cell>
          <cell r="E6764" t="str">
            <v>SERVICOS DIVERSOS</v>
          </cell>
          <cell r="F6764" t="str">
            <v>CARGA, DESCARGA E TRANSPORTE DE MATERIAIS</v>
          </cell>
          <cell r="G6764" t="str">
            <v>SINAPI Nov/23</v>
          </cell>
        </row>
        <row r="6765">
          <cell r="A6765">
            <v>100214</v>
          </cell>
          <cell r="B6765" t="str">
            <v>TRANSPORTE HORIZONTAL COM CARRINHO MINI PÁLETES, DE BLOCOS VAZADOS DE CONCRETO DE 19X19X39CM (UNIDADE: BLOCOXKM). AF_07/2019</v>
          </cell>
          <cell r="C6765" t="str">
            <v>UNXKM</v>
          </cell>
          <cell r="D6765">
            <v>5.34</v>
          </cell>
          <cell r="E6765" t="str">
            <v>SERVICOS DIVERSOS</v>
          </cell>
          <cell r="F6765" t="str">
            <v>CARGA, DESCARGA E TRANSPORTE DE MATERIAIS</v>
          </cell>
          <cell r="G6765" t="str">
            <v>SINAPI Nov/23</v>
          </cell>
        </row>
        <row r="6766">
          <cell r="A6766">
            <v>100215</v>
          </cell>
          <cell r="B6766" t="str">
            <v>TRANSPORTE HORIZONTAL COM CARRINHO MINI PÁLETES, DE BLOCOS CERÂMICOS FURADOS NA VERTICAL DE 19X19X39CM (UNIDADE: BLOCOXKM). AF_07/2019</v>
          </cell>
          <cell r="C6766" t="str">
            <v>UNXKM</v>
          </cell>
          <cell r="D6766">
            <v>4.58</v>
          </cell>
          <cell r="E6766" t="str">
            <v>SERVICOS DIVERSOS</v>
          </cell>
          <cell r="F6766" t="str">
            <v>CARGA, DESCARGA E TRANSPORTE DE MATERIAIS</v>
          </cell>
          <cell r="G6766" t="str">
            <v>SINAPI Nov/23</v>
          </cell>
        </row>
        <row r="6767">
          <cell r="A6767">
            <v>100216</v>
          </cell>
          <cell r="B6767" t="str">
            <v>TRANSPORTE HORIZONTAL COM CARRINHO MINI PÁLETES, DE BLOCOS CERÂMICOS FURADOS NA HORIZONTAL DE 9X19X19CM (UNIDADE: BLOCOXKM). AF_07/2019</v>
          </cell>
          <cell r="C6767" t="str">
            <v>UNXKM</v>
          </cell>
          <cell r="D6767">
            <v>1.23</v>
          </cell>
          <cell r="E6767" t="str">
            <v>SERVICOS DIVERSOS</v>
          </cell>
          <cell r="F6767" t="str">
            <v>CARGA, DESCARGA E TRANSPORTE DE MATERIAIS</v>
          </cell>
          <cell r="G6767" t="str">
            <v>SINAPI Nov/23</v>
          </cell>
        </row>
        <row r="6768">
          <cell r="A6768">
            <v>100217</v>
          </cell>
          <cell r="B6768" t="str">
            <v>TRANSPORTE HORIZONTAL COM MANIPULADOR TELESCÓPICO, DE BLOCOS VAZADOS DE CONCRETO DE 19X19X39CM (UNIDADE: BLOCOXKM). AF_07/2019</v>
          </cell>
          <cell r="C6768" t="str">
            <v>UNXKM</v>
          </cell>
          <cell r="D6768">
            <v>3.17</v>
          </cell>
          <cell r="E6768" t="str">
            <v>SERVICOS DIVERSOS</v>
          </cell>
          <cell r="F6768" t="str">
            <v>CARGA, DESCARGA E TRANSPORTE DE MATERIAIS</v>
          </cell>
          <cell r="G6768" t="str">
            <v>SINAPI Nov/23</v>
          </cell>
        </row>
        <row r="6769">
          <cell r="A6769">
            <v>100218</v>
          </cell>
          <cell r="B6769" t="str">
            <v>TRANSPORTE HORIZONTAL COM MANIPULADOR TELESCÓPICO, DE BLOCOS CERÂMICOS FURADOS NA VERTICAL DE 19X19X39CM (UNIDADE: BLOCOXKM). AF_07/2019</v>
          </cell>
          <cell r="C6769" t="str">
            <v>UNXKM</v>
          </cell>
          <cell r="D6769">
            <v>2.17</v>
          </cell>
          <cell r="E6769" t="str">
            <v>SERVICOS DIVERSOS</v>
          </cell>
          <cell r="F6769" t="str">
            <v>CARGA, DESCARGA E TRANSPORTE DE MATERIAIS</v>
          </cell>
          <cell r="G6769" t="str">
            <v>SINAPI Nov/23</v>
          </cell>
        </row>
        <row r="6770">
          <cell r="A6770">
            <v>100219</v>
          </cell>
          <cell r="B6770" t="str">
            <v>TRANSPORTE HORIZONTAL COM MANIPULADOR TELESCÓPICO, DE BLOCOS CERÂMICOS FURADOS NA HORIZONTAL DE 9X19X19CM (UNIDADE: BLOCOXKM). AF_07/2019</v>
          </cell>
          <cell r="C6770" t="str">
            <v>UNXKM</v>
          </cell>
          <cell r="D6770">
            <v>0.48</v>
          </cell>
          <cell r="E6770" t="str">
            <v>SERVICOS DIVERSOS</v>
          </cell>
          <cell r="F6770" t="str">
            <v>CARGA, DESCARGA E TRANSPORTE DE MATERIAIS</v>
          </cell>
          <cell r="G6770" t="str">
            <v>SINAPI Nov/23</v>
          </cell>
        </row>
        <row r="6771">
          <cell r="A6771">
            <v>100220</v>
          </cell>
          <cell r="B6771" t="str">
            <v>TRANSPORTE HORIZONTAL MANUAL, DE CAIXA COM REVESTIMENTO CERÂMICO (UNIDADE: M2XKM). AF_07/2019</v>
          </cell>
          <cell r="C6771" t="str">
            <v>M2XKM</v>
          </cell>
          <cell r="D6771">
            <v>35.46</v>
          </cell>
          <cell r="E6771" t="str">
            <v>SERVICOS DIVERSOS</v>
          </cell>
          <cell r="F6771" t="str">
            <v>CARGA, DESCARGA E TRANSPORTE DE MATERIAIS</v>
          </cell>
          <cell r="G6771" t="str">
            <v>SINAPI Nov/23</v>
          </cell>
        </row>
        <row r="6772">
          <cell r="A6772">
            <v>100221</v>
          </cell>
          <cell r="B6772" t="str">
            <v>TRANSPORTE HORIZONTAL COM CARRINHO DE MÃO, DE CAIXA COM REVESTIMENTO CERÂMICO (UNIDADE: M2XKM). AF_07/2019</v>
          </cell>
          <cell r="C6772" t="str">
            <v>M2XKM</v>
          </cell>
          <cell r="D6772">
            <v>40.200000000000003</v>
          </cell>
          <cell r="E6772" t="str">
            <v>SERVICOS DIVERSOS</v>
          </cell>
          <cell r="F6772" t="str">
            <v>CARGA, DESCARGA E TRANSPORTE DE MATERIAIS</v>
          </cell>
          <cell r="G6772" t="str">
            <v>SINAPI Nov/23</v>
          </cell>
        </row>
        <row r="6773">
          <cell r="A6773">
            <v>100222</v>
          </cell>
          <cell r="B6773" t="str">
            <v>TRANSPORTE HORIZONTAL COM CARRINHO PLATAFORMA, DE CAIXA COM REVESTIMENTO CERÂMICO (UNIDADE: M2XKM). AF_07/2019</v>
          </cell>
          <cell r="C6773" t="str">
            <v>M2XKM</v>
          </cell>
          <cell r="D6773">
            <v>15.23</v>
          </cell>
          <cell r="E6773" t="str">
            <v>SERVICOS DIVERSOS</v>
          </cell>
          <cell r="F6773" t="str">
            <v>CARGA, DESCARGA E TRANSPORTE DE MATERIAIS</v>
          </cell>
          <cell r="G6773" t="str">
            <v>SINAPI Nov/23</v>
          </cell>
        </row>
        <row r="6774">
          <cell r="A6774">
            <v>100223</v>
          </cell>
          <cell r="B6774" t="str">
            <v>TRANSPORTE HORIZONTAL COM CARRINHO MINI PÁLETES, DE CAIXA COM REVESTIMENTO CERÂMICO (UNIDADE: M2XKM). AF_07/2019</v>
          </cell>
          <cell r="C6774" t="str">
            <v>M2XKM</v>
          </cell>
          <cell r="D6774">
            <v>7.12</v>
          </cell>
          <cell r="E6774" t="str">
            <v>SERVICOS DIVERSOS</v>
          </cell>
          <cell r="F6774" t="str">
            <v>CARGA, DESCARGA E TRANSPORTE DE MATERIAIS</v>
          </cell>
          <cell r="G6774" t="str">
            <v>SINAPI Nov/23</v>
          </cell>
        </row>
        <row r="6775">
          <cell r="A6775">
            <v>100224</v>
          </cell>
          <cell r="B6775" t="str">
            <v>TRANSPORTE HORIZONTAL COM MANIPULADOR TELESCÓPICO, DE CAIXA COM REVESTIMENTO CERÂMICO (UNIDADE: M2XKM). AF_07/2019</v>
          </cell>
          <cell r="C6775" t="str">
            <v>M2XKM</v>
          </cell>
          <cell r="D6775">
            <v>3.17</v>
          </cell>
          <cell r="E6775" t="str">
            <v>SERVICOS DIVERSOS</v>
          </cell>
          <cell r="F6775" t="str">
            <v>CARGA, DESCARGA E TRANSPORTE DE MATERIAIS</v>
          </cell>
          <cell r="G6775" t="str">
            <v>SINAPI Nov/23</v>
          </cell>
        </row>
        <row r="6776">
          <cell r="A6776">
            <v>100225</v>
          </cell>
          <cell r="B6776" t="str">
            <v>TRANSPORTE HORIZONTAL MANUAL, DE LATA DE 18 LITROS (UNIDADE: LXKM). AF_07/2019</v>
          </cell>
          <cell r="C6776" t="str">
            <v>LXKM</v>
          </cell>
          <cell r="D6776">
            <v>2.78</v>
          </cell>
          <cell r="E6776" t="str">
            <v>SERVICOS DIVERSOS</v>
          </cell>
          <cell r="F6776" t="str">
            <v>CARGA, DESCARGA E TRANSPORTE DE MATERIAIS</v>
          </cell>
          <cell r="G6776" t="str">
            <v>SINAPI Nov/23</v>
          </cell>
        </row>
        <row r="6777">
          <cell r="A6777">
            <v>100226</v>
          </cell>
          <cell r="B6777" t="str">
            <v>TRANSPORTE HORIZONTAL COM CARRINHO PLATAFORMA, DE LATA DE 18 LITROS (UNIDADE: LXKM). AF_07/2019</v>
          </cell>
          <cell r="C6777" t="str">
            <v>LXKM</v>
          </cell>
          <cell r="D6777">
            <v>0.87</v>
          </cell>
          <cell r="E6777" t="str">
            <v>SERVICOS DIVERSOS</v>
          </cell>
          <cell r="F6777" t="str">
            <v>CARGA, DESCARGA E TRANSPORTE DE MATERIAIS</v>
          </cell>
          <cell r="G6777" t="str">
            <v>SINAPI Nov/23</v>
          </cell>
        </row>
        <row r="6778">
          <cell r="A6778">
            <v>100227</v>
          </cell>
          <cell r="B6778" t="str">
            <v>TRANSPORTE HORIZONTAL COM CARRINHO RACIONAL, DE LATA DE 18 LITROS (UNIDADE: LXKM). AF_07/2019</v>
          </cell>
          <cell r="C6778" t="str">
            <v>LXKM</v>
          </cell>
          <cell r="D6778">
            <v>1.29</v>
          </cell>
          <cell r="E6778" t="str">
            <v>SERVICOS DIVERSOS</v>
          </cell>
          <cell r="F6778" t="str">
            <v>CARGA, DESCARGA E TRANSPORTE DE MATERIAIS</v>
          </cell>
          <cell r="G6778" t="str">
            <v>SINAPI Nov/23</v>
          </cell>
        </row>
        <row r="6779">
          <cell r="A6779">
            <v>100228</v>
          </cell>
          <cell r="B6779" t="str">
            <v>TRANSPORTE HORIZONTAL COM MANIPULADOR TELESCÓPICO, DE LATA DE 18 LITROS (UNIDADE: LXKM). AF_07/2019</v>
          </cell>
          <cell r="C6779" t="str">
            <v>LXKM</v>
          </cell>
          <cell r="D6779">
            <v>0.31</v>
          </cell>
          <cell r="E6779" t="str">
            <v>SERVICOS DIVERSOS</v>
          </cell>
          <cell r="F6779" t="str">
            <v>CARGA, DESCARGA E TRANSPORTE DE MATERIAIS</v>
          </cell>
          <cell r="G6779" t="str">
            <v>SINAPI Nov/23</v>
          </cell>
        </row>
        <row r="6780">
          <cell r="A6780">
            <v>100229</v>
          </cell>
          <cell r="B6780" t="str">
            <v>TRANSPORTE VERTICAL MANUAL, 1 PAVIMENTO, DE SACOS DE 50 KG (UNIDADE: KG). AF_07/2019</v>
          </cell>
          <cell r="C6780" t="str">
            <v>KG</v>
          </cell>
          <cell r="D6780">
            <v>0.01</v>
          </cell>
          <cell r="E6780" t="str">
            <v>SERVICOS DIVERSOS</v>
          </cell>
          <cell r="F6780" t="str">
            <v>CARGA, DESCARGA E TRANSPORTE DE MATERIAIS</v>
          </cell>
          <cell r="G6780" t="str">
            <v>SINAPI Nov/23</v>
          </cell>
        </row>
        <row r="6781">
          <cell r="A6781">
            <v>100230</v>
          </cell>
          <cell r="B6781" t="str">
            <v>TRANSPORTE VERTICAL MANUAL, 1 PAVIMENTO, DE SACOS DE 30 KG (UNIDADE: KG). AF_07/2019</v>
          </cell>
          <cell r="C6781" t="str">
            <v>KG</v>
          </cell>
          <cell r="D6781">
            <v>0.03</v>
          </cell>
          <cell r="E6781" t="str">
            <v>SERVICOS DIVERSOS</v>
          </cell>
          <cell r="F6781" t="str">
            <v>CARGA, DESCARGA E TRANSPORTE DE MATERIAIS</v>
          </cell>
          <cell r="G6781" t="str">
            <v>SINAPI Nov/23</v>
          </cell>
        </row>
        <row r="6782">
          <cell r="A6782">
            <v>100231</v>
          </cell>
          <cell r="B6782" t="str">
            <v>TRANSPORTE VERTICAL MANUAL, 1 PAVIMENTO, DE SACOS DE 20 KG (UNIDADE: KG). AF_07/2019</v>
          </cell>
          <cell r="C6782" t="str">
            <v>KG</v>
          </cell>
          <cell r="D6782">
            <v>0.04</v>
          </cell>
          <cell r="E6782" t="str">
            <v>SERVICOS DIVERSOS</v>
          </cell>
          <cell r="F6782" t="str">
            <v>CARGA, DESCARGA E TRANSPORTE DE MATERIAIS</v>
          </cell>
          <cell r="G6782" t="str">
            <v>SINAPI Nov/23</v>
          </cell>
        </row>
        <row r="6783">
          <cell r="A6783">
            <v>100232</v>
          </cell>
          <cell r="B6783" t="str">
            <v>TRANSPORTE VERTICAL MANUAL, 1 PAVIMENTO, DE BLOCOS VAZADOS DE CONCRETO OU CERÂMICO DE 19X19X39CM (UNIDADE: BLOCO). AF_07/2019</v>
          </cell>
          <cell r="C6783" t="str">
            <v>UN</v>
          </cell>
          <cell r="D6783">
            <v>0.46</v>
          </cell>
          <cell r="E6783" t="str">
            <v>SERVICOS DIVERSOS</v>
          </cell>
          <cell r="F6783" t="str">
            <v>CARGA, DESCARGA E TRANSPORTE DE MATERIAIS</v>
          </cell>
          <cell r="G6783" t="str">
            <v>SINAPI Nov/23</v>
          </cell>
        </row>
        <row r="6784">
          <cell r="A6784">
            <v>100233</v>
          </cell>
          <cell r="B6784" t="str">
            <v>TRANSPORTE VERTICAL MANUAL, 1 PAVIMENTO, DE BLOCOS CERÂMICOS FURADOS NA HORIZONTAL DE 9X19X19CM (UNIDADE: BLOCO). AF_07/2019</v>
          </cell>
          <cell r="C6784" t="str">
            <v>UN</v>
          </cell>
          <cell r="D6784">
            <v>0.23</v>
          </cell>
          <cell r="E6784" t="str">
            <v>SERVICOS DIVERSOS</v>
          </cell>
          <cell r="F6784" t="str">
            <v>CARGA, DESCARGA E TRANSPORTE DE MATERIAIS</v>
          </cell>
          <cell r="G6784" t="str">
            <v>SINAPI Nov/23</v>
          </cell>
        </row>
        <row r="6785">
          <cell r="A6785">
            <v>100234</v>
          </cell>
          <cell r="B6785" t="str">
            <v>TRANSPORTE VERTICAL MANUAL, 1 PAVIMENTO, DE CAIXA COM REVESTIMENTO CERÂMICO (UNIDADE: M2). AF_07/2019</v>
          </cell>
          <cell r="C6785" t="str">
            <v>M2</v>
          </cell>
          <cell r="D6785">
            <v>0.7</v>
          </cell>
          <cell r="E6785" t="str">
            <v>SERVICOS DIVERSOS</v>
          </cell>
          <cell r="F6785" t="str">
            <v>CARGA, DESCARGA E TRANSPORTE DE MATERIAIS</v>
          </cell>
          <cell r="G6785" t="str">
            <v>SINAPI Nov/23</v>
          </cell>
        </row>
        <row r="6786">
          <cell r="A6786">
            <v>100235</v>
          </cell>
          <cell r="B6786" t="str">
            <v>TRANSPORTE VERTICAL MANUAL, 1 PAVIMENTO, DE LATA DE 18 LITROS (UNIDADE: L). AF_07/2019</v>
          </cell>
          <cell r="C6786" t="str">
            <v>L</v>
          </cell>
          <cell r="D6786">
            <v>0.05</v>
          </cell>
          <cell r="E6786" t="str">
            <v>SERVICOS DIVERSOS</v>
          </cell>
          <cell r="F6786" t="str">
            <v>CARGA, DESCARGA E TRANSPORTE DE MATERIAIS</v>
          </cell>
          <cell r="G6786" t="str">
            <v>SINAPI Nov/23</v>
          </cell>
        </row>
        <row r="6787">
          <cell r="A6787">
            <v>100236</v>
          </cell>
          <cell r="B6787" t="str">
            <v>TRANSPORTE HORIZONTAL MANUAL, DE TUBO DE PVC SOLDÁVEL COM DIÂMETRO MENOR OU IGUAL A 60 MM (UNIDADE: MXKM). AF_07/2019</v>
          </cell>
          <cell r="C6787" t="str">
            <v>MXKM</v>
          </cell>
          <cell r="D6787">
            <v>3.53</v>
          </cell>
          <cell r="E6787" t="str">
            <v>SERVICOS DIVERSOS</v>
          </cell>
          <cell r="F6787" t="str">
            <v>CARGA, DESCARGA E TRANSPORTE DE MATERIAIS</v>
          </cell>
          <cell r="G6787" t="str">
            <v>SINAPI Nov/23</v>
          </cell>
        </row>
        <row r="6788">
          <cell r="A6788">
            <v>100237</v>
          </cell>
          <cell r="B6788" t="str">
            <v>TRANSPORTE HORIZONTAL MANUAL, DE TUBO DE PVC SOLDÁVEL COM DIÂMETRO MAIOR QUE 60 MM E MENOR OU IGUAL A 85 MM (UNIDADE: MXKM). AF_07/2019</v>
          </cell>
          <cell r="C6788" t="str">
            <v>MXKM</v>
          </cell>
          <cell r="D6788">
            <v>4.24</v>
          </cell>
          <cell r="E6788" t="str">
            <v>SERVICOS DIVERSOS</v>
          </cell>
          <cell r="F6788" t="str">
            <v>CARGA, DESCARGA E TRANSPORTE DE MATERIAIS</v>
          </cell>
          <cell r="G6788" t="str">
            <v>SINAPI Nov/23</v>
          </cell>
        </row>
        <row r="6789">
          <cell r="A6789">
            <v>100238</v>
          </cell>
          <cell r="B6789" t="str">
            <v>TRANSPORTE HORIZONTAL MANUAL, DE TUBO DE CPVC COM DIÂMETRO MENOR OU IGUAL A 73 MM (UNIDADE: MXKM). AF_07/2019</v>
          </cell>
          <cell r="C6789" t="str">
            <v>MXKM</v>
          </cell>
          <cell r="D6789">
            <v>6.78</v>
          </cell>
          <cell r="E6789" t="str">
            <v>SERVICOS DIVERSOS</v>
          </cell>
          <cell r="F6789" t="str">
            <v>CARGA, DESCARGA E TRANSPORTE DE MATERIAIS</v>
          </cell>
          <cell r="G6789" t="str">
            <v>SINAPI Nov/23</v>
          </cell>
        </row>
        <row r="6790">
          <cell r="A6790">
            <v>100239</v>
          </cell>
          <cell r="B6790" t="str">
            <v>TRANSPORTE HORIZONTAL MANUAL, DE TUBO DE CPVC COM DIÂMETRO MAIOR QUE 73 MM E MENOR OU IGUAL A 89 MM (UNIDADE: MXKM). AF_07/2019</v>
          </cell>
          <cell r="C6790" t="str">
            <v>MXKM</v>
          </cell>
          <cell r="D6790">
            <v>8.48</v>
          </cell>
          <cell r="E6790" t="str">
            <v>SERVICOS DIVERSOS</v>
          </cell>
          <cell r="F6790" t="str">
            <v>CARGA, DESCARGA E TRANSPORTE DE MATERIAIS</v>
          </cell>
          <cell r="G6790" t="str">
            <v>SINAPI Nov/23</v>
          </cell>
        </row>
        <row r="6791">
          <cell r="A6791">
            <v>100240</v>
          </cell>
          <cell r="B6791" t="str">
            <v>TRANSPORTE HORIZONTAL MANUAL, DE TUBO DE PPR - PN12 OU PN25 - COM DIÂMETRO MENOR OU IGUAL A 50 MM (UNIDADE: MXKM). AF_07/2019</v>
          </cell>
          <cell r="C6791" t="str">
            <v>MXKM</v>
          </cell>
          <cell r="D6791">
            <v>5.08</v>
          </cell>
          <cell r="E6791" t="str">
            <v>SERVICOS DIVERSOS</v>
          </cell>
          <cell r="F6791" t="str">
            <v>CARGA, DESCARGA E TRANSPORTE DE MATERIAIS</v>
          </cell>
          <cell r="G6791" t="str">
            <v>SINAPI Nov/23</v>
          </cell>
        </row>
        <row r="6792">
          <cell r="A6792">
            <v>100241</v>
          </cell>
          <cell r="B6792" t="str">
            <v>TRANSPORTE HORIZONTAL MANUAL, DE TUBO DE PPR - PN12 OU PN25 - COM DIÂMETRO MAIOR QUE 50 MM E MENOR OU IGUAL A 75 MM (UNIDADE: MXKM). AF_07/2019</v>
          </cell>
          <cell r="C6792" t="str">
            <v>MXKM</v>
          </cell>
          <cell r="D6792">
            <v>8.48</v>
          </cell>
          <cell r="E6792" t="str">
            <v>SERVICOS DIVERSOS</v>
          </cell>
          <cell r="F6792" t="str">
            <v>CARGA, DESCARGA E TRANSPORTE DE MATERIAIS</v>
          </cell>
          <cell r="G6792" t="str">
            <v>SINAPI Nov/23</v>
          </cell>
        </row>
        <row r="6793">
          <cell r="A6793">
            <v>100242</v>
          </cell>
          <cell r="B6793" t="str">
            <v>TRANSPORTE HORIZONTAL MANUAL, DE TUBO DE PPR - PN12 OU PN25 - COM DIÂMETRO MAIOR QUE 75 MM E MENOR OU IGUAL A 110 MM (UNIDADE: MXKM). AF_07/2019</v>
          </cell>
          <cell r="C6793" t="str">
            <v>MXKM</v>
          </cell>
          <cell r="D6793">
            <v>25.07</v>
          </cell>
          <cell r="E6793" t="str">
            <v>SERVICOS DIVERSOS</v>
          </cell>
          <cell r="F6793" t="str">
            <v>CARGA, DESCARGA E TRANSPORTE DE MATERIAIS</v>
          </cell>
          <cell r="G6793" t="str">
            <v>SINAPI Nov/23</v>
          </cell>
        </row>
        <row r="6794">
          <cell r="A6794">
            <v>100243</v>
          </cell>
          <cell r="B6794" t="str">
            <v>TRANSPORTE HORIZONTAL MANUAL, DE TUBO DE COBRE - CLASSE E - COM DIÂMETRO MENOR OU IGUAL A 54 MM (UNIDADE: MXKM). AF_07/2019</v>
          </cell>
          <cell r="C6794" t="str">
            <v>MXKM</v>
          </cell>
          <cell r="D6794">
            <v>4.07</v>
          </cell>
          <cell r="E6794" t="str">
            <v>SERVICOS DIVERSOS</v>
          </cell>
          <cell r="F6794" t="str">
            <v>CARGA, DESCARGA E TRANSPORTE DE MATERIAIS</v>
          </cell>
          <cell r="G6794" t="str">
            <v>SINAPI Nov/23</v>
          </cell>
        </row>
        <row r="6795">
          <cell r="A6795">
            <v>100244</v>
          </cell>
          <cell r="B6795" t="str">
            <v>TRANSPORTE HORIZONTAL MANUAL, DE TUBO DE COBRE - CLASSE E - COM DIÂMETRO MAIOR QUE 54 MM E MENOR OU IGUAL A 79 MM (UNIDADE: MXKM). AF_07/2019</v>
          </cell>
          <cell r="C6795" t="str">
            <v>MXKM</v>
          </cell>
          <cell r="D6795">
            <v>5.08</v>
          </cell>
          <cell r="E6795" t="str">
            <v>SERVICOS DIVERSOS</v>
          </cell>
          <cell r="F6795" t="str">
            <v>CARGA, DESCARGA E TRANSPORTE DE MATERIAIS</v>
          </cell>
          <cell r="G6795" t="str">
            <v>SINAPI Nov/23</v>
          </cell>
        </row>
        <row r="6796">
          <cell r="A6796">
            <v>100245</v>
          </cell>
          <cell r="B6796" t="str">
            <v>TRANSPORTE HORIZONTAL MANUAL, DE TUBO DE COBRE - CLASSE E - COM DIÂMETRO MAIOR QUE 79 MM E MENOR OU IGUAL A 104 MM (UNIDADE: MXKM). AF_07/2019</v>
          </cell>
          <cell r="C6796" t="str">
            <v>MXKM</v>
          </cell>
          <cell r="D6796">
            <v>10.18</v>
          </cell>
          <cell r="E6796" t="str">
            <v>SERVICOS DIVERSOS</v>
          </cell>
          <cell r="F6796" t="str">
            <v>CARGA, DESCARGA E TRANSPORTE DE MATERIAIS</v>
          </cell>
          <cell r="G6796" t="str">
            <v>SINAPI Nov/23</v>
          </cell>
        </row>
        <row r="6797">
          <cell r="A6797">
            <v>100246</v>
          </cell>
          <cell r="B6797" t="str">
            <v>TRANSPORTE HORIZONTAL MANUAL, DE TUBO DE PVC SÉRIE NORMAL - ESGOTO PREDIAL, OU REFORÇADO PARA ESGOTO OU ÁGUAS PLUVIAIS PREDIAL, COM DIÂMETRO MENOR OU IGUAL A 75 MM (UNIDADE: MXKM). AF_07/2019</v>
          </cell>
          <cell r="C6797" t="str">
            <v>MXKM</v>
          </cell>
          <cell r="D6797">
            <v>3.39</v>
          </cell>
          <cell r="E6797" t="str">
            <v>SERVICOS DIVERSOS</v>
          </cell>
          <cell r="F6797" t="str">
            <v>CARGA, DESCARGA E TRANSPORTE DE MATERIAIS</v>
          </cell>
          <cell r="G6797" t="str">
            <v>SINAPI Nov/23</v>
          </cell>
        </row>
        <row r="6798">
          <cell r="A6798">
            <v>100247</v>
          </cell>
          <cell r="B6798" t="str">
            <v>TRANSPORTE HORIZONTAL MANUAL, DE TUBO DE PVC SÉRIE NORMAL - ESGOTO PREDIAL, OU REFORÇADO PARA ESGOTO OU ÁGUAS PLUVIAIS PREDIAL, COM DIÂMETRO MAIOR QUE 75 MM E MENOR OU IGUAL A 100 MM (UNIDADE: MXKM). AF_07/2019</v>
          </cell>
          <cell r="C6798" t="str">
            <v>MXKM</v>
          </cell>
          <cell r="D6798">
            <v>4.24</v>
          </cell>
          <cell r="E6798" t="str">
            <v>SERVICOS DIVERSOS</v>
          </cell>
          <cell r="F6798" t="str">
            <v>CARGA, DESCARGA E TRANSPORTE DE MATERIAIS</v>
          </cell>
          <cell r="G6798" t="str">
            <v>SINAPI Nov/23</v>
          </cell>
        </row>
        <row r="6799">
          <cell r="A6799">
            <v>100248</v>
          </cell>
          <cell r="B6799" t="str">
            <v>TRANSPORTE HORIZONTAL MANUAL, DE TUBO DE PVC SÉRIE NORMAL - ESGOTO PREDIAL, OU REFORÇADO PARA ESGOTO OU ÁGUAS PLUVIAIS PREDIAL, COM DIÂMETRO MAIOR QUE 100 MM E MENOR OU IGUAL A 150 MM (UNIDADE: MXKM). AF_07/2019</v>
          </cell>
          <cell r="C6799" t="str">
            <v>MXKM</v>
          </cell>
          <cell r="D6799">
            <v>16.71</v>
          </cell>
          <cell r="E6799" t="str">
            <v>SERVICOS DIVERSOS</v>
          </cell>
          <cell r="F6799" t="str">
            <v>CARGA, DESCARGA E TRANSPORTE DE MATERIAIS</v>
          </cell>
          <cell r="G6799" t="str">
            <v>SINAPI Nov/23</v>
          </cell>
        </row>
        <row r="6800">
          <cell r="A6800">
            <v>100249</v>
          </cell>
          <cell r="B6800" t="str">
            <v>TRANSPORTE HORIZONTAL MANUAL, DE TUBO DE AÇO CARBONO LEVE OU MÉDIO, PRETO OU GALVANIZADO, COM DIÂMETRO MENOR OU IGUAL A 20 MM (UNIDADE: MXKM). AF_07/2019</v>
          </cell>
          <cell r="C6800" t="str">
            <v>MXKM</v>
          </cell>
          <cell r="D6800">
            <v>3.39</v>
          </cell>
          <cell r="E6800" t="str">
            <v>SERVICOS DIVERSOS</v>
          </cell>
          <cell r="F6800" t="str">
            <v>CARGA, DESCARGA E TRANSPORTE DE MATERIAIS</v>
          </cell>
          <cell r="G6800" t="str">
            <v>SINAPI Nov/23</v>
          </cell>
        </row>
        <row r="6801">
          <cell r="A6801">
            <v>100250</v>
          </cell>
          <cell r="B6801" t="str">
            <v>TRANSPORTE HORIZONTAL MANUAL, DE TUBO DE AÇO CARBONO LEVE OU MÉDIO, PRETO OU GALVANIZADO, COM DIÂMETRO MAIOR QUE 20 MM E MENOR OU IGUAL A 32 MM (UNIDADE: MXKM). AF_07/2019</v>
          </cell>
          <cell r="C6801" t="str">
            <v>MXKM</v>
          </cell>
          <cell r="D6801">
            <v>5.65</v>
          </cell>
          <cell r="E6801" t="str">
            <v>SERVICOS DIVERSOS</v>
          </cell>
          <cell r="F6801" t="str">
            <v>CARGA, DESCARGA E TRANSPORTE DE MATERIAIS</v>
          </cell>
          <cell r="G6801" t="str">
            <v>SINAPI Nov/23</v>
          </cell>
        </row>
        <row r="6802">
          <cell r="A6802">
            <v>100251</v>
          </cell>
          <cell r="B6802" t="str">
            <v>TRANSPORTE HORIZONTAL MANUAL, DE TUBO DE AÇO CARBONO LEVE OU MÉDIO, PRETO OU GALVANIZADO, COM DIÂMETRO MAIOR QUE 32 MM E MENOR OU IGUAL A 65 MM (UNIDADE: MXKM). AF_07/2019</v>
          </cell>
          <cell r="C6802" t="str">
            <v>MXKM</v>
          </cell>
          <cell r="D6802">
            <v>16.71</v>
          </cell>
          <cell r="E6802" t="str">
            <v>SERVICOS DIVERSOS</v>
          </cell>
          <cell r="F6802" t="str">
            <v>CARGA, DESCARGA E TRANSPORTE DE MATERIAIS</v>
          </cell>
          <cell r="G6802" t="str">
            <v>SINAPI Nov/23</v>
          </cell>
        </row>
        <row r="6803">
          <cell r="A6803">
            <v>100252</v>
          </cell>
          <cell r="B6803" t="str">
            <v>TRANSPORTE HORIZONTAL MANUAL, DE TUBO DE AÇO CARBONO LEVE OU MÉDIO, PRETO OU GALVANIZADO, COM DIÂMETRO MAIOR QUE 65 MM E MENOR OU IGUAL A 90 MM (UNIDADE: MXKM). AF_07/2019</v>
          </cell>
          <cell r="C6803" t="str">
            <v>MXKM</v>
          </cell>
          <cell r="D6803">
            <v>25.07</v>
          </cell>
          <cell r="E6803" t="str">
            <v>SERVICOS DIVERSOS</v>
          </cell>
          <cell r="F6803" t="str">
            <v>CARGA, DESCARGA E TRANSPORTE DE MATERIAIS</v>
          </cell>
          <cell r="G6803" t="str">
            <v>SINAPI Nov/23</v>
          </cell>
        </row>
        <row r="6804">
          <cell r="A6804">
            <v>100253</v>
          </cell>
          <cell r="B6804" t="str">
            <v>TRANSPORTE HORIZONTAL MANUAL, DE TUBO DE AÇO CARBONO LEVE OU MÉDIO, PRETO OU GALVANIZADO, COM DIÂMETRO MAIOR QUE 90 MM E MENOR OU IGUAL A 125 MM (UNIDADE: MXKM). AF_07/2019</v>
          </cell>
          <cell r="C6804" t="str">
            <v>MXKM</v>
          </cell>
          <cell r="D6804">
            <v>33.42</v>
          </cell>
          <cell r="E6804" t="str">
            <v>SERVICOS DIVERSOS</v>
          </cell>
          <cell r="F6804" t="str">
            <v>CARGA, DESCARGA E TRANSPORTE DE MATERIAIS</v>
          </cell>
          <cell r="G6804" t="str">
            <v>SINAPI Nov/23</v>
          </cell>
        </row>
        <row r="6805">
          <cell r="A6805">
            <v>100254</v>
          </cell>
          <cell r="B6805" t="str">
            <v>TRANSPORTE HORIZONTAL MANUAL, DE TUBO DE AÇO CARBONO LEVE OU MÉDIO, PRETO OU GALVANIZADO, COM DIÂMETRO MAIOR QUE 125 MM E MENOR OU IGUAL A 150 MM (UNIDADE: MXKM). AF_07/2019</v>
          </cell>
          <cell r="C6805" t="str">
            <v>MXKM</v>
          </cell>
          <cell r="D6805">
            <v>50.14</v>
          </cell>
          <cell r="E6805" t="str">
            <v>SERVICOS DIVERSOS</v>
          </cell>
          <cell r="F6805" t="str">
            <v>CARGA, DESCARGA E TRANSPORTE DE MATERIAIS</v>
          </cell>
          <cell r="G6805" t="str">
            <v>SINAPI Nov/23</v>
          </cell>
        </row>
        <row r="6806">
          <cell r="A6806">
            <v>100255</v>
          </cell>
          <cell r="B6806" t="str">
            <v>TRANSPORTE HORIZONTAL MANUAL, DE TÁBUAS DE MADEIRA COM SEÇÃO TRANSVERSAL DE 2,5 X 25 CM E 2,5 X 30 CM (UNIDADE: MXKM). AF_07/2019</v>
          </cell>
          <cell r="C6806" t="str">
            <v>MXKM</v>
          </cell>
          <cell r="D6806">
            <v>16.96</v>
          </cell>
          <cell r="E6806" t="str">
            <v>SERVICOS DIVERSOS</v>
          </cell>
          <cell r="F6806" t="str">
            <v>CARGA, DESCARGA E TRANSPORTE DE MATERIAIS</v>
          </cell>
          <cell r="G6806" t="str">
            <v>SINAPI Nov/23</v>
          </cell>
        </row>
        <row r="6807">
          <cell r="A6807">
            <v>100256</v>
          </cell>
          <cell r="B6807" t="str">
            <v>TRANSPORTE HORIZONTAL MANUAL, DE CAIBROS DE MADEIRA COM SEÇÃO TRANSVERSAL DE 7,5 X 6 CM E 6 X 8 CM (UNIDADE: MXKM). AF_07/2019</v>
          </cell>
          <cell r="C6807" t="str">
            <v>MXKM</v>
          </cell>
          <cell r="D6807">
            <v>11.31</v>
          </cell>
          <cell r="E6807" t="str">
            <v>SERVICOS DIVERSOS</v>
          </cell>
          <cell r="F6807" t="str">
            <v>CARGA, DESCARGA E TRANSPORTE DE MATERIAIS</v>
          </cell>
          <cell r="G6807" t="str">
            <v>SINAPI Nov/23</v>
          </cell>
        </row>
        <row r="6808">
          <cell r="A6808">
            <v>100257</v>
          </cell>
          <cell r="B6808" t="str">
            <v>TRANSPORTE HORIZONTAL MANUAL, DE RIPAS DE MADEIRA COM SEÇÃO TRANSVERSAL DE 1 X 5 CM E 2 X 5 CM (UNIDADE: MXKM). AF_07/2019</v>
          </cell>
          <cell r="C6808" t="str">
            <v>MXKM</v>
          </cell>
          <cell r="D6808">
            <v>6.78</v>
          </cell>
          <cell r="E6808" t="str">
            <v>SERVICOS DIVERSOS</v>
          </cell>
          <cell r="F6808" t="str">
            <v>CARGA, DESCARGA E TRANSPORTE DE MATERIAIS</v>
          </cell>
          <cell r="G6808" t="str">
            <v>SINAPI Nov/23</v>
          </cell>
        </row>
        <row r="6809">
          <cell r="A6809">
            <v>100258</v>
          </cell>
          <cell r="B6809" t="str">
            <v>TRANSPORTE HORIZONTAL MANUAL, DE VIGAS DE MADEIRA COM SEÇÃO TRANSVERSAL DE 5 X 12 CM (UNIDADE: MXKM). AF_07/2019</v>
          </cell>
          <cell r="C6809" t="str">
            <v>MXKM</v>
          </cell>
          <cell r="D6809">
            <v>16.96</v>
          </cell>
          <cell r="E6809" t="str">
            <v>SERVICOS DIVERSOS</v>
          </cell>
          <cell r="F6809" t="str">
            <v>CARGA, DESCARGA E TRANSPORTE DE MATERIAIS</v>
          </cell>
          <cell r="G6809" t="str">
            <v>SINAPI Nov/23</v>
          </cell>
        </row>
        <row r="6810">
          <cell r="A6810">
            <v>100259</v>
          </cell>
          <cell r="B6810" t="str">
            <v>TRANSPORTE HORIZONTAL MANUAL, DE VIGAS DE MADEIRA COM SEÇÃO TRANSVERSAL DE 6 X 16 CM (UNIDADE: MXKM). AF_07/2019</v>
          </cell>
          <cell r="C6810" t="str">
            <v>MXKM</v>
          </cell>
          <cell r="D6810">
            <v>33.42</v>
          </cell>
          <cell r="E6810" t="str">
            <v>SERVICOS DIVERSOS</v>
          </cell>
          <cell r="F6810" t="str">
            <v>CARGA, DESCARGA E TRANSPORTE DE MATERIAIS</v>
          </cell>
          <cell r="G6810" t="str">
            <v>SINAPI Nov/23</v>
          </cell>
        </row>
        <row r="6811">
          <cell r="A6811">
            <v>100260</v>
          </cell>
          <cell r="B6811" t="str">
            <v>TRANSPORTE HORIZONTAL MANUAL, DE VERGALHÕES DE AÇO COM DIÂMETRO DE 5 MM (UNIDADE: KGXKM). AF_07/2019</v>
          </cell>
          <cell r="C6811" t="str">
            <v>KGXKM</v>
          </cell>
          <cell r="D6811">
            <v>11.01</v>
          </cell>
          <cell r="E6811" t="str">
            <v>SERVICOS DIVERSOS</v>
          </cell>
          <cell r="F6811" t="str">
            <v>CARGA, DESCARGA E TRANSPORTE DE MATERIAIS</v>
          </cell>
          <cell r="G6811" t="str">
            <v>SINAPI Nov/23</v>
          </cell>
        </row>
        <row r="6812">
          <cell r="A6812">
            <v>100261</v>
          </cell>
          <cell r="B6812" t="str">
            <v>TRANSPORTE HORIZONTAL MANUAL, DE VERGALHÕES DE AÇO COM DIÂMETRO DE 6,3 MM (UNIDADE: KGXKM). AF_07/2019</v>
          </cell>
          <cell r="C6812" t="str">
            <v>KGXKM</v>
          </cell>
          <cell r="D6812">
            <v>6.92</v>
          </cell>
          <cell r="E6812" t="str">
            <v>SERVICOS DIVERSOS</v>
          </cell>
          <cell r="F6812" t="str">
            <v>CARGA, DESCARGA E TRANSPORTE DE MATERIAIS</v>
          </cell>
          <cell r="G6812" t="str">
            <v>SINAPI Nov/23</v>
          </cell>
        </row>
        <row r="6813">
          <cell r="A6813">
            <v>100262</v>
          </cell>
          <cell r="B6813" t="str">
            <v>TRANSPORTE HORIZONTAL MANUAL, DE VERGALHÕES DE AÇO COM DIÂMETRO DE 8 MM (UNIDADE: KGXKM). AF_07/2019</v>
          </cell>
          <cell r="C6813" t="str">
            <v>KGXKM</v>
          </cell>
          <cell r="D6813">
            <v>4.29</v>
          </cell>
          <cell r="E6813" t="str">
            <v>SERVICOS DIVERSOS</v>
          </cell>
          <cell r="F6813" t="str">
            <v>CARGA, DESCARGA E TRANSPORTE DE MATERIAIS</v>
          </cell>
          <cell r="G6813" t="str">
            <v>SINAPI Nov/23</v>
          </cell>
        </row>
        <row r="6814">
          <cell r="A6814">
            <v>100263</v>
          </cell>
          <cell r="B6814" t="str">
            <v>TRANSPORTE HORIZONTAL MANUAL, DE VERGALHÕES DE AÇO COM DIÂMETRO DE 10 MM; 12,5 MM; 16 MM; 20 MM; 25 MM OU 32 MM (UNIDADE: KGXKM). AF_07/2019</v>
          </cell>
          <cell r="C6814" t="str">
            <v>KGXKM</v>
          </cell>
          <cell r="D6814">
            <v>2.75</v>
          </cell>
          <cell r="E6814" t="str">
            <v>SERVICOS DIVERSOS</v>
          </cell>
          <cell r="F6814" t="str">
            <v>CARGA, DESCARGA E TRANSPORTE DE MATERIAIS</v>
          </cell>
          <cell r="G6814" t="str">
            <v>SINAPI Nov/23</v>
          </cell>
        </row>
        <row r="6815">
          <cell r="A6815">
            <v>100264</v>
          </cell>
          <cell r="B6815" t="str">
            <v>TRANSPORTE HORIZONTAL MANUAL, DE JANELA (UNIDADE: M2XKM). AF_07/2019</v>
          </cell>
          <cell r="C6815" t="str">
            <v>M2XKM</v>
          </cell>
          <cell r="D6815">
            <v>50.06</v>
          </cell>
          <cell r="E6815" t="str">
            <v>SERVICOS DIVERSOS</v>
          </cell>
          <cell r="F6815" t="str">
            <v>CARGA, DESCARGA E TRANSPORTE DE MATERIAIS</v>
          </cell>
          <cell r="G6815" t="str">
            <v>SINAPI Nov/23</v>
          </cell>
        </row>
        <row r="6816">
          <cell r="A6816">
            <v>100265</v>
          </cell>
          <cell r="B6816" t="str">
            <v>TRANSPORTE VERTICAL MANUAL, 1 PAVIMENTO, DE JANELA (UNIDADE: M2). AF_07/2019</v>
          </cell>
          <cell r="C6816" t="str">
            <v>M2</v>
          </cell>
          <cell r="D6816">
            <v>1.05</v>
          </cell>
          <cell r="E6816" t="str">
            <v>SERVICOS DIVERSOS</v>
          </cell>
          <cell r="F6816" t="str">
            <v>CARGA, DESCARGA E TRANSPORTE DE MATERIAIS</v>
          </cell>
          <cell r="G6816" t="str">
            <v>SINAPI Nov/23</v>
          </cell>
        </row>
        <row r="6817">
          <cell r="A6817">
            <v>100266</v>
          </cell>
          <cell r="B6817" t="str">
            <v>TRANSPORTE HORIZONTAL MANUAL, DE PORTA (UNIDADE: UNIDXKM). AF_07/2019</v>
          </cell>
          <cell r="C6817" t="str">
            <v>UNXKM</v>
          </cell>
          <cell r="D6817">
            <v>106.4</v>
          </cell>
          <cell r="E6817" t="str">
            <v>SERVICOS DIVERSOS</v>
          </cell>
          <cell r="F6817" t="str">
            <v>CARGA, DESCARGA E TRANSPORTE DE MATERIAIS</v>
          </cell>
          <cell r="G6817" t="str">
            <v>SINAPI Nov/23</v>
          </cell>
        </row>
        <row r="6818">
          <cell r="A6818">
            <v>100267</v>
          </cell>
          <cell r="B6818" t="str">
            <v>TRANSPORTE VERTICAL MANUAL, 1 PAVIMENTO, DE PORTA (UNIDADE: UNID). AF_07/2019</v>
          </cell>
          <cell r="C6818" t="str">
            <v>UN</v>
          </cell>
          <cell r="D6818">
            <v>2.1</v>
          </cell>
          <cell r="E6818" t="str">
            <v>SERVICOS DIVERSOS</v>
          </cell>
          <cell r="F6818" t="str">
            <v>CARGA, DESCARGA E TRANSPORTE DE MATERIAIS</v>
          </cell>
          <cell r="G6818" t="str">
            <v>SINAPI Nov/23</v>
          </cell>
        </row>
        <row r="6819">
          <cell r="A6819">
            <v>100268</v>
          </cell>
          <cell r="B6819" t="str">
            <v>TRANSPORTE HORIZONTAL MANUAL, DE BANCADA DE MÁRMORE OU GRANITO PARA COZINHA/LAVATÓRIO OU MÁRMORE SINTÉTICO COM CUBA INTEGRADA (UNIDADE: UNIDXKM). AF_07/2019</v>
          </cell>
          <cell r="C6819" t="str">
            <v>UNXKM</v>
          </cell>
          <cell r="D6819">
            <v>106.4</v>
          </cell>
          <cell r="E6819" t="str">
            <v>SERVICOS DIVERSOS</v>
          </cell>
          <cell r="F6819" t="str">
            <v>CARGA, DESCARGA E TRANSPORTE DE MATERIAIS</v>
          </cell>
          <cell r="G6819" t="str">
            <v>SINAPI Nov/23</v>
          </cell>
        </row>
        <row r="6820">
          <cell r="A6820">
            <v>100269</v>
          </cell>
          <cell r="B6820" t="str">
            <v>TRANSPORTE VERTICAL, BANCADA DE MÁRMORE OU GRANITO PARA COZINHA/LAVATÓRIO OU MÁRMORE SINTÉTICO COM CUBA INTEGRADA, MANUAL, 1 PAVIMENTO, (UNIDADE: UNID). AF_07/2019</v>
          </cell>
          <cell r="C6820" t="str">
            <v>UN</v>
          </cell>
          <cell r="D6820">
            <v>2.1</v>
          </cell>
          <cell r="E6820" t="str">
            <v>SERVICOS DIVERSOS</v>
          </cell>
          <cell r="F6820" t="str">
            <v>CARGA, DESCARGA E TRANSPORTE DE MATERIAIS</v>
          </cell>
          <cell r="G6820" t="str">
            <v>SINAPI Nov/23</v>
          </cell>
        </row>
        <row r="6821">
          <cell r="A6821">
            <v>100270</v>
          </cell>
          <cell r="B6821" t="str">
            <v>TRANSPORTE HORIZONTAL COM CARRINHO PLATAFORMA, DE BANCADA DE MÁRMORE OU GRANITO PARA COZINHA/LAVATÓRIO OU MÁRMORE SINTÉTICO COM CUBA INTEGRADA (UNIDADE: UNIDXKM). AF_07/2019</v>
          </cell>
          <cell r="C6821" t="str">
            <v>UNXKM</v>
          </cell>
          <cell r="D6821">
            <v>79.75</v>
          </cell>
          <cell r="E6821" t="str">
            <v>SERVICOS DIVERSOS</v>
          </cell>
          <cell r="F6821" t="str">
            <v>CARGA, DESCARGA E TRANSPORTE DE MATERIAIS</v>
          </cell>
          <cell r="G6821" t="str">
            <v>SINAPI Nov/23</v>
          </cell>
        </row>
        <row r="6822">
          <cell r="A6822">
            <v>100271</v>
          </cell>
          <cell r="B6822" t="str">
            <v>TRANSPORTE HORIZONTAL MANUAL, DE VIDRO (UNIDADE: M2XKM). AF_07/2019</v>
          </cell>
          <cell r="C6822" t="str">
            <v>M2XKM</v>
          </cell>
          <cell r="D6822">
            <v>79.8</v>
          </cell>
          <cell r="E6822" t="str">
            <v>SERVICOS DIVERSOS</v>
          </cell>
          <cell r="F6822" t="str">
            <v>CARGA, DESCARGA E TRANSPORTE DE MATERIAIS</v>
          </cell>
          <cell r="G6822" t="str">
            <v>SINAPI Nov/23</v>
          </cell>
        </row>
        <row r="6823">
          <cell r="A6823">
            <v>100272</v>
          </cell>
          <cell r="B6823" t="str">
            <v>TRANSPORTE VERTICAL MANUAL, 1 PAVIMENTO, DE VIDRO (UNIDADE: M2). AF_07/2019</v>
          </cell>
          <cell r="C6823" t="str">
            <v>M2</v>
          </cell>
          <cell r="D6823">
            <v>1.58</v>
          </cell>
          <cell r="E6823" t="str">
            <v>SERVICOS DIVERSOS</v>
          </cell>
          <cell r="F6823" t="str">
            <v>CARGA, DESCARGA E TRANSPORTE DE MATERIAIS</v>
          </cell>
          <cell r="G6823" t="str">
            <v>SINAPI Nov/23</v>
          </cell>
        </row>
        <row r="6824">
          <cell r="A6824">
            <v>100273</v>
          </cell>
          <cell r="B6824" t="str">
            <v>TRANSPORTE HORIZONTAL MANUAL, DE TELA DE AÇO (UNIDADE: KGXKM). AF_07/2019</v>
          </cell>
          <cell r="C6824" t="str">
            <v>KGXKM</v>
          </cell>
          <cell r="D6824">
            <v>4.16</v>
          </cell>
          <cell r="E6824" t="str">
            <v>SERVICOS DIVERSOS</v>
          </cell>
          <cell r="F6824" t="str">
            <v>CARGA, DESCARGA E TRANSPORTE DE MATERIAIS</v>
          </cell>
          <cell r="G6824" t="str">
            <v>SINAPI Nov/23</v>
          </cell>
        </row>
        <row r="6825">
          <cell r="A6825">
            <v>100274</v>
          </cell>
          <cell r="B6825" t="str">
            <v>TRANSPORTE HORIZONTAL MANUAL, DE COMPENSADO DE MADEIRA (UNIDADE: M2XKM). AF_07/2019</v>
          </cell>
          <cell r="C6825" t="str">
            <v>M2XKM</v>
          </cell>
          <cell r="D6825">
            <v>35.479999999999997</v>
          </cell>
          <cell r="E6825" t="str">
            <v>SERVICOS DIVERSOS</v>
          </cell>
          <cell r="F6825" t="str">
            <v>CARGA, DESCARGA E TRANSPORTE DE MATERIAIS</v>
          </cell>
          <cell r="G6825" t="str">
            <v>SINAPI Nov/23</v>
          </cell>
        </row>
        <row r="6826">
          <cell r="A6826">
            <v>100275</v>
          </cell>
          <cell r="B6826" t="str">
            <v>TRANSPORTE HORIZONTAL MANUAL, DE TELHA TERMOACÚSTICA OU TELHA DE AÇO ZINCADO (UNIDADE: M2XKM). AF_07/2019</v>
          </cell>
          <cell r="C6826" t="str">
            <v>M2XKM</v>
          </cell>
          <cell r="D6826">
            <v>22.94</v>
          </cell>
          <cell r="E6826" t="str">
            <v>SERVICOS DIVERSOS</v>
          </cell>
          <cell r="F6826" t="str">
            <v>CARGA, DESCARGA E TRANSPORTE DE MATERIAIS</v>
          </cell>
          <cell r="G6826" t="str">
            <v>SINAPI Nov/23</v>
          </cell>
        </row>
        <row r="6827">
          <cell r="A6827">
            <v>100276</v>
          </cell>
          <cell r="B6827" t="str">
            <v>TRANSPORTE HORIZONTAL MANUAL, DE TELHA DE FIBROCIMENTO OU TELHA ESTRUTURAL DE FIBROCIMENTO, CANALETE 90 OU KALHETÃO (UNIDADE: M2XKM). AF_07/2019</v>
          </cell>
          <cell r="C6827" t="str">
            <v>M2XKM</v>
          </cell>
          <cell r="D6827">
            <v>41.86</v>
          </cell>
          <cell r="E6827" t="str">
            <v>SERVICOS DIVERSOS</v>
          </cell>
          <cell r="F6827" t="str">
            <v>CARGA, DESCARGA E TRANSPORTE DE MATERIAIS</v>
          </cell>
          <cell r="G6827" t="str">
            <v>SINAPI Nov/23</v>
          </cell>
        </row>
        <row r="6828">
          <cell r="A6828">
            <v>100277</v>
          </cell>
          <cell r="B6828" t="str">
            <v>TRANSPORTE HORIZONTAL COM MANIPULADOR TELESCÓPICO, DE TELHAS TERMOACÚSTICAS, FIBROCIMENTO, AÇO ZINCADO, FIBROCIMENTO ESTRUTURAL, CANALETE 90 OU KALHETÃO (UNIDADE: M2XKM). AF_07/2019</v>
          </cell>
          <cell r="C6828" t="str">
            <v>M2XKM</v>
          </cell>
          <cell r="D6828">
            <v>2.02</v>
          </cell>
          <cell r="E6828" t="str">
            <v>SERVICOS DIVERSOS</v>
          </cell>
          <cell r="F6828" t="str">
            <v>CARGA, DESCARGA E TRANSPORTE DE MATERIAIS</v>
          </cell>
          <cell r="G6828" t="str">
            <v>SINAPI Nov/23</v>
          </cell>
        </row>
        <row r="6829">
          <cell r="A6829">
            <v>100278</v>
          </cell>
          <cell r="B6829" t="str">
            <v>TRANSPORTE HORIZONTAL MANUAL, DE BACIA SANITÁRIA, CAIXA ACOPLADA, TANQUE OU PIA (UNIDADE: UNIDXKM). AF_07/2019</v>
          </cell>
          <cell r="C6829" t="str">
            <v>UNXKM</v>
          </cell>
          <cell r="D6829">
            <v>50.9</v>
          </cell>
          <cell r="E6829" t="str">
            <v>SERVICOS DIVERSOS</v>
          </cell>
          <cell r="F6829" t="str">
            <v>CARGA, DESCARGA E TRANSPORTE DE MATERIAIS</v>
          </cell>
          <cell r="G6829" t="str">
            <v>SINAPI Nov/23</v>
          </cell>
        </row>
        <row r="6830">
          <cell r="A6830">
            <v>100279</v>
          </cell>
          <cell r="B6830" t="str">
            <v>TRANSPORTE VERTICAL MANUAL, 1 PAVIMENTO, DE BACIA SANITÁRIA, CAIXA ACOPLADA, TANQUE OU PIA (UNIDADE: UNID). AF_07/2019</v>
          </cell>
          <cell r="C6830" t="str">
            <v>UN</v>
          </cell>
          <cell r="D6830">
            <v>0.98</v>
          </cell>
          <cell r="E6830" t="str">
            <v>SERVICOS DIVERSOS</v>
          </cell>
          <cell r="F6830" t="str">
            <v>CARGA, DESCARGA E TRANSPORTE DE MATERIAIS</v>
          </cell>
          <cell r="G6830" t="str">
            <v>SINAPI Nov/23</v>
          </cell>
        </row>
        <row r="6831">
          <cell r="A6831">
            <v>100280</v>
          </cell>
          <cell r="B6831" t="str">
            <v>TRANSPORTE HORIZONTAL COM CARRINHO PLATAFORMA, DE BACIA SANITÁRIA, CAIXA ACOPLADA, TANQUE OU PIA (UNIDADE: UNIDXKM). AF_07/2019</v>
          </cell>
          <cell r="C6831" t="str">
            <v>UNXKM</v>
          </cell>
          <cell r="D6831">
            <v>23.37</v>
          </cell>
          <cell r="E6831" t="str">
            <v>SERVICOS DIVERSOS</v>
          </cell>
          <cell r="F6831" t="str">
            <v>CARGA, DESCARGA E TRANSPORTE DE MATERIAIS</v>
          </cell>
          <cell r="G6831" t="str">
            <v>SINAPI Nov/23</v>
          </cell>
        </row>
        <row r="6832">
          <cell r="A6832">
            <v>100281</v>
          </cell>
          <cell r="B6832" t="str">
            <v>TRANSPORTE HORIZONTAL COM MANIPULADOR TELESCÓPICO, DE BACIA SANITÁRIA, CAIXA ACOPLADA, TANQUE OU PIA (UNIDADE: UNIDXKM). AF_07/2019</v>
          </cell>
          <cell r="C6832" t="str">
            <v>UNXKM</v>
          </cell>
          <cell r="D6832">
            <v>3.87</v>
          </cell>
          <cell r="E6832" t="str">
            <v>SERVICOS DIVERSOS</v>
          </cell>
          <cell r="F6832" t="str">
            <v>CARGA, DESCARGA E TRANSPORTE DE MATERIAIS</v>
          </cell>
          <cell r="G6832" t="str">
            <v>SINAPI Nov/23</v>
          </cell>
        </row>
        <row r="6833">
          <cell r="A6833">
            <v>100282</v>
          </cell>
          <cell r="B6833" t="str">
            <v>TRANSPORTE HORIZONTAL MANUAL, DE TELHA DE CONCRETO OU CERÂMICA (UNIDADE: M2XKM). AF_07/2019</v>
          </cell>
          <cell r="C6833" t="str">
            <v>M2XKM</v>
          </cell>
          <cell r="D6833">
            <v>199.34</v>
          </cell>
          <cell r="E6833" t="str">
            <v>SERVICOS DIVERSOS</v>
          </cell>
          <cell r="F6833" t="str">
            <v>CARGA, DESCARGA E TRANSPORTE DE MATERIAIS</v>
          </cell>
          <cell r="G6833" t="str">
            <v>SINAPI Nov/23</v>
          </cell>
        </row>
        <row r="6834">
          <cell r="A6834">
            <v>100283</v>
          </cell>
          <cell r="B6834" t="str">
            <v>TRANSPORTE HORIZONTAL COM CARRINHO PLATAFORMA, DE TELHA DE CONCRETO OU CERÂMICA (UNIDADE: M2XKM). AF_07/2019</v>
          </cell>
          <cell r="C6834" t="str">
            <v>M2XKM</v>
          </cell>
          <cell r="D6834">
            <v>32.200000000000003</v>
          </cell>
          <cell r="E6834" t="str">
            <v>SERVICOS DIVERSOS</v>
          </cell>
          <cell r="F6834" t="str">
            <v>CARGA, DESCARGA E TRANSPORTE DE MATERIAIS</v>
          </cell>
          <cell r="G6834" t="str">
            <v>SINAPI Nov/23</v>
          </cell>
        </row>
        <row r="6835">
          <cell r="A6835">
            <v>100284</v>
          </cell>
          <cell r="B6835" t="str">
            <v>TRANSPORTE HORIZONTAL COM MANIPULADOR TELESCÓPICO, DE TELHA DE CONCRETO OU CERÂMICA (UNIDADE: M2XKM). AF_07/2019</v>
          </cell>
          <cell r="C6835" t="str">
            <v>M2XKM</v>
          </cell>
          <cell r="D6835">
            <v>11.35</v>
          </cell>
          <cell r="E6835" t="str">
            <v>SERVICOS DIVERSOS</v>
          </cell>
          <cell r="F6835" t="str">
            <v>CARGA, DESCARGA E TRANSPORTE DE MATERIAIS</v>
          </cell>
          <cell r="G6835" t="str">
            <v>SINAPI Nov/23</v>
          </cell>
        </row>
        <row r="6836">
          <cell r="A6836">
            <v>100285</v>
          </cell>
          <cell r="B6836" t="str">
            <v>TRANSPORTE HORIZONTAL MANUAL, DE BARRAMENTO BLINDADO (UNIDADE: MXKM). AF_07/2019</v>
          </cell>
          <cell r="C6836" t="str">
            <v>MXKM</v>
          </cell>
          <cell r="D6836">
            <v>53.56</v>
          </cell>
          <cell r="E6836" t="str">
            <v>SERVICOS DIVERSOS</v>
          </cell>
          <cell r="F6836" t="str">
            <v>CARGA, DESCARGA E TRANSPORTE DE MATERIAIS</v>
          </cell>
          <cell r="G6836" t="str">
            <v>SINAPI Nov/23</v>
          </cell>
        </row>
        <row r="6837">
          <cell r="A6837">
            <v>100286</v>
          </cell>
          <cell r="B6837" t="str">
            <v>TRANSPORTE HORIZONTAL COM CARRINHO PLATAFORMA, DE BARRAMENTO BLINDADO (UNIDADE: MXKM). AF_07/2019</v>
          </cell>
          <cell r="C6837" t="str">
            <v>MXKM</v>
          </cell>
          <cell r="D6837">
            <v>17.45</v>
          </cell>
          <cell r="E6837" t="str">
            <v>SERVICOS DIVERSOS</v>
          </cell>
          <cell r="F6837" t="str">
            <v>CARGA, DESCARGA E TRANSPORTE DE MATERIAIS</v>
          </cell>
          <cell r="G6837" t="str">
            <v>SINAPI Nov/23</v>
          </cell>
        </row>
        <row r="6838">
          <cell r="A6838">
            <v>100287</v>
          </cell>
          <cell r="B6838" t="str">
            <v>TRANSPORTE HORIZONTAL MANUAL, DE CALHA QUADRADA NÚMERO 24  CORTE 33 (UNIDADE: MXKM). AF_07/2019</v>
          </cell>
          <cell r="C6838" t="str">
            <v>MXKM</v>
          </cell>
          <cell r="D6838">
            <v>16.71</v>
          </cell>
          <cell r="E6838" t="str">
            <v>SERVICOS DIVERSOS</v>
          </cell>
          <cell r="F6838" t="str">
            <v>CARGA, DESCARGA E TRANSPORTE DE MATERIAIS</v>
          </cell>
          <cell r="G6838" t="str">
            <v>SINAPI Nov/23</v>
          </cell>
        </row>
        <row r="6839">
          <cell r="A6839">
            <v>99802</v>
          </cell>
          <cell r="B6839" t="str">
            <v>LIMPEZA DE PISO CERÂMICO OU PORCELANATO COM VASSOURA A SECO. AF_04/2019</v>
          </cell>
          <cell r="C6839" t="str">
            <v>M2</v>
          </cell>
          <cell r="D6839">
            <v>0.68</v>
          </cell>
          <cell r="E6839" t="str">
            <v>SERVICOS DIVERSOS</v>
          </cell>
          <cell r="F6839" t="str">
            <v>LIMPEZA E ARREMATES FINAIS</v>
          </cell>
          <cell r="G6839" t="str">
            <v>SINAPI Nov/23</v>
          </cell>
        </row>
        <row r="6840">
          <cell r="A6840">
            <v>99803</v>
          </cell>
          <cell r="B6840" t="str">
            <v>LIMPEZA DE PISO CERÂMICO OU PORCELANATO COM PANO ÚMIDO. AF_04/2019</v>
          </cell>
          <cell r="C6840" t="str">
            <v>M2</v>
          </cell>
          <cell r="D6840">
            <v>2.65</v>
          </cell>
          <cell r="E6840" t="str">
            <v>SERVICOS DIVERSOS</v>
          </cell>
          <cell r="F6840" t="str">
            <v>LIMPEZA E ARREMATES FINAIS</v>
          </cell>
          <cell r="G6840" t="str">
            <v>SINAPI Nov/23</v>
          </cell>
        </row>
        <row r="6841">
          <cell r="A6841">
            <v>99804</v>
          </cell>
          <cell r="B6841" t="str">
            <v>LIMPEZA DE PISO CERÂMICO OU PORCELANATO UTILIZANDO DETERGENTE NEUTRO E ESCOVAÇÃO MANUAL. AF_04/2019</v>
          </cell>
          <cell r="C6841" t="str">
            <v>M2</v>
          </cell>
          <cell r="D6841">
            <v>6.84</v>
          </cell>
          <cell r="E6841" t="str">
            <v>SERVICOS DIVERSOS</v>
          </cell>
          <cell r="F6841" t="str">
            <v>LIMPEZA E ARREMATES FINAIS</v>
          </cell>
          <cell r="G6841" t="str">
            <v>SINAPI Nov/23</v>
          </cell>
        </row>
        <row r="6842">
          <cell r="A6842">
            <v>99805</v>
          </cell>
          <cell r="B6842" t="str">
            <v>LIMPEZA DE PISO CERÂMICO OU COM PEDRAS RÚSTICAS UTILIZANDO ÁCIDO MURIÁTICO. AF_04/2019</v>
          </cell>
          <cell r="C6842" t="str">
            <v>M2</v>
          </cell>
          <cell r="D6842">
            <v>14.11</v>
          </cell>
          <cell r="E6842" t="str">
            <v>SERVICOS DIVERSOS</v>
          </cell>
          <cell r="F6842" t="str">
            <v>LIMPEZA E ARREMATES FINAIS</v>
          </cell>
          <cell r="G6842" t="str">
            <v>SINAPI Nov/23</v>
          </cell>
        </row>
        <row r="6843">
          <cell r="A6843">
            <v>99806</v>
          </cell>
          <cell r="B6843" t="str">
            <v>LIMPEZA DE REVESTIMENTO CERÂMICO EM PAREDE COM PANO ÚMIDO AF_04/2019</v>
          </cell>
          <cell r="C6843" t="str">
            <v>M2</v>
          </cell>
          <cell r="D6843">
            <v>1.0900000000000001</v>
          </cell>
          <cell r="E6843" t="str">
            <v>SERVICOS DIVERSOS</v>
          </cell>
          <cell r="F6843" t="str">
            <v>LIMPEZA E ARREMATES FINAIS</v>
          </cell>
          <cell r="G6843" t="str">
            <v>SINAPI Nov/23</v>
          </cell>
        </row>
        <row r="6844">
          <cell r="A6844">
            <v>99807</v>
          </cell>
          <cell r="B6844" t="str">
            <v>LIMPEZA DE REVESTIMENTO CERÂMICO EM PAREDE UTILIZANDO DETERGENTE NEUTRO E ESCOVAÇÃO MANUAL. AF_04/2019</v>
          </cell>
          <cell r="C6844" t="str">
            <v>M2</v>
          </cell>
          <cell r="D6844">
            <v>2.06</v>
          </cell>
          <cell r="E6844" t="str">
            <v>SERVICOS DIVERSOS</v>
          </cell>
          <cell r="F6844" t="str">
            <v>LIMPEZA E ARREMATES FINAIS</v>
          </cell>
          <cell r="G6844" t="str">
            <v>SINAPI Nov/23</v>
          </cell>
        </row>
        <row r="6845">
          <cell r="A6845">
            <v>99808</v>
          </cell>
          <cell r="B6845" t="str">
            <v>LIMPEZA DE REVESTIMENTO CERÂMICO EM PAREDE UTILIZANDO ÁCIDO MURIÁTICO. AF_04/2019</v>
          </cell>
          <cell r="C6845" t="str">
            <v>M2</v>
          </cell>
          <cell r="D6845">
            <v>4.82</v>
          </cell>
          <cell r="E6845" t="str">
            <v>SERVICOS DIVERSOS</v>
          </cell>
          <cell r="F6845" t="str">
            <v>LIMPEZA E ARREMATES FINAIS</v>
          </cell>
          <cell r="G6845" t="str">
            <v>SINAPI Nov/23</v>
          </cell>
        </row>
        <row r="6846">
          <cell r="A6846">
            <v>99809</v>
          </cell>
          <cell r="B6846" t="str">
            <v>LIMPEZA DE PISO DE LADRILHO HIDRÁULICO COM PANO ÚMIDO. AF_04/2019</v>
          </cell>
          <cell r="C6846" t="str">
            <v>M2</v>
          </cell>
          <cell r="D6846">
            <v>7.54</v>
          </cell>
          <cell r="E6846" t="str">
            <v>SERVICOS DIVERSOS</v>
          </cell>
          <cell r="F6846" t="str">
            <v>LIMPEZA E ARREMATES FINAIS</v>
          </cell>
          <cell r="G6846" t="str">
            <v>SINAPI Nov/23</v>
          </cell>
        </row>
        <row r="6847">
          <cell r="A6847">
            <v>99810</v>
          </cell>
          <cell r="B6847" t="str">
            <v>LIMPEZA DE PISO DE MÁRMORE/GRANITO UTILIZANDO DETERGENTE NEUTRO E ESCOVAÇÃO MANUAL. AF_04/2019</v>
          </cell>
          <cell r="C6847" t="str">
            <v>M2</v>
          </cell>
          <cell r="D6847">
            <v>9.35</v>
          </cell>
          <cell r="E6847" t="str">
            <v>SERVICOS DIVERSOS</v>
          </cell>
          <cell r="F6847" t="str">
            <v>LIMPEZA E ARREMATES FINAIS</v>
          </cell>
          <cell r="G6847" t="str">
            <v>SINAPI Nov/23</v>
          </cell>
        </row>
        <row r="6848">
          <cell r="A6848">
            <v>99811</v>
          </cell>
          <cell r="B6848" t="str">
            <v>LIMPEZA DE CONTRAPISO COM VASSOURA A SECO. AF_04/2019</v>
          </cell>
          <cell r="C6848" t="str">
            <v>M2</v>
          </cell>
          <cell r="D6848">
            <v>4.5</v>
          </cell>
          <cell r="E6848" t="str">
            <v>SERVICOS DIVERSOS</v>
          </cell>
          <cell r="F6848" t="str">
            <v>LIMPEZA E ARREMATES FINAIS</v>
          </cell>
          <cell r="G6848" t="str">
            <v>SINAPI Nov/23</v>
          </cell>
        </row>
        <row r="6849">
          <cell r="A6849">
            <v>99812</v>
          </cell>
          <cell r="B6849" t="str">
            <v>LIMPEZA DE LADRILHO HIDRÁULICO EM PAREDE COM PANO ÚMIDO. AF_04/2019</v>
          </cell>
          <cell r="C6849" t="str">
            <v>M2</v>
          </cell>
          <cell r="D6849">
            <v>1.44</v>
          </cell>
          <cell r="E6849" t="str">
            <v>SERVICOS DIVERSOS</v>
          </cell>
          <cell r="F6849" t="str">
            <v>LIMPEZA E ARREMATES FINAIS</v>
          </cell>
          <cell r="G6849" t="str">
            <v>SINAPI Nov/23</v>
          </cell>
        </row>
        <row r="6850">
          <cell r="A6850">
            <v>99813</v>
          </cell>
          <cell r="B6850" t="str">
            <v>LIMPEZA DE MÁRMORE/GRANITO EM PAREDE UTILIZANDO DETERGENTE NEUTRO E ESCOVAÇÃO MANUAL. AF_04/2019</v>
          </cell>
          <cell r="C6850" t="str">
            <v>M2</v>
          </cell>
          <cell r="D6850">
            <v>1.21</v>
          </cell>
          <cell r="E6850" t="str">
            <v>SERVICOS DIVERSOS</v>
          </cell>
          <cell r="F6850" t="str">
            <v>LIMPEZA E ARREMATES FINAIS</v>
          </cell>
          <cell r="G6850" t="str">
            <v>SINAPI Nov/23</v>
          </cell>
        </row>
        <row r="6851">
          <cell r="A6851">
            <v>99814</v>
          </cell>
          <cell r="B6851" t="str">
            <v>LIMPEZA DE SUPERFÍCIE COM JATO DE ALTA PRESSÃO. AF_04/2019</v>
          </cell>
          <cell r="C6851" t="str">
            <v>M2</v>
          </cell>
          <cell r="D6851">
            <v>2.4500000000000002</v>
          </cell>
          <cell r="E6851" t="str">
            <v>SERVICOS DIVERSOS</v>
          </cell>
          <cell r="F6851" t="str">
            <v>LIMPEZA E ARREMATES FINAIS</v>
          </cell>
          <cell r="G6851" t="str">
            <v>SINAPI Nov/23</v>
          </cell>
        </row>
        <row r="6852">
          <cell r="A6852">
            <v>99815</v>
          </cell>
          <cell r="B6852" t="str">
            <v>LIMPEZA DE PIA INOX COM BANCADA DE PEDRA, INCLUSIVE METAIS CORRESPONDENTES. AF_04/2019</v>
          </cell>
          <cell r="C6852" t="str">
            <v>UN</v>
          </cell>
          <cell r="D6852">
            <v>10.199999999999999</v>
          </cell>
          <cell r="E6852" t="str">
            <v>SERVICOS DIVERSOS</v>
          </cell>
          <cell r="F6852" t="str">
            <v>LIMPEZA E ARREMATES FINAIS</v>
          </cell>
          <cell r="G6852" t="str">
            <v>SINAPI Nov/23</v>
          </cell>
        </row>
        <row r="6853">
          <cell r="A6853">
            <v>99816</v>
          </cell>
          <cell r="B6853" t="str">
            <v>LIMPEZA DE TANQUE OU LAVATÓRIO DE LOUÇA ISOLADO, INCLUSIVE METAIS CORRESPONDENTES. AF_04/2019</v>
          </cell>
          <cell r="C6853" t="str">
            <v>UN</v>
          </cell>
          <cell r="D6853">
            <v>10.89</v>
          </cell>
          <cell r="E6853" t="str">
            <v>SERVICOS DIVERSOS</v>
          </cell>
          <cell r="F6853" t="str">
            <v>LIMPEZA E ARREMATES FINAIS</v>
          </cell>
          <cell r="G6853" t="str">
            <v>SINAPI Nov/23</v>
          </cell>
        </row>
        <row r="6854">
          <cell r="A6854">
            <v>99817</v>
          </cell>
          <cell r="B6854" t="str">
            <v>LIMPEZA DE LAVATÓRIO DE LOUÇA COM BANCADA DE PEDRA, INCLUSIVE METAIS CORRESPONDENTES. AF_04/2019</v>
          </cell>
          <cell r="C6854" t="str">
            <v>UN</v>
          </cell>
          <cell r="D6854">
            <v>6.13</v>
          </cell>
          <cell r="E6854" t="str">
            <v>SERVICOS DIVERSOS</v>
          </cell>
          <cell r="F6854" t="str">
            <v>LIMPEZA E ARREMATES FINAIS</v>
          </cell>
          <cell r="G6854" t="str">
            <v>SINAPI Nov/23</v>
          </cell>
        </row>
        <row r="6855">
          <cell r="A6855">
            <v>99818</v>
          </cell>
          <cell r="B6855" t="str">
            <v>LIMPEZA DE BACIA SANITÁRIA, BIDÊ OU MICTÓRIO EM LOUÇA, INCLUSIVE METAIS CORRESPONDENTES. AF_04/2019</v>
          </cell>
          <cell r="C6855" t="str">
            <v>UN</v>
          </cell>
          <cell r="D6855">
            <v>6.13</v>
          </cell>
          <cell r="E6855" t="str">
            <v>SERVICOS DIVERSOS</v>
          </cell>
          <cell r="F6855" t="str">
            <v>LIMPEZA E ARREMATES FINAIS</v>
          </cell>
          <cell r="G6855" t="str">
            <v>SINAPI Nov/23</v>
          </cell>
        </row>
        <row r="6856">
          <cell r="A6856">
            <v>99819</v>
          </cell>
          <cell r="B6856" t="str">
            <v>LIMPEZA DE BANCADA DE PEDRA (MÁRMORE OU GRANITO). AF_04/2019</v>
          </cell>
          <cell r="C6856" t="str">
            <v>M2</v>
          </cell>
          <cell r="D6856">
            <v>21.41</v>
          </cell>
          <cell r="E6856" t="str">
            <v>SERVICOS DIVERSOS</v>
          </cell>
          <cell r="F6856" t="str">
            <v>LIMPEZA E ARREMATES FINAIS</v>
          </cell>
          <cell r="G6856" t="str">
            <v>SINAPI Nov/23</v>
          </cell>
        </row>
        <row r="6857">
          <cell r="A6857">
            <v>99820</v>
          </cell>
          <cell r="B6857" t="str">
            <v>LIMPEZA DE JANELA INTEIRAMENTE DE VIDRO. AF_04/2019</v>
          </cell>
          <cell r="C6857" t="str">
            <v>M2</v>
          </cell>
          <cell r="D6857">
            <v>2.3199999999999998</v>
          </cell>
          <cell r="E6857" t="str">
            <v>SERVICOS DIVERSOS</v>
          </cell>
          <cell r="F6857" t="str">
            <v>LIMPEZA E ARREMATES FINAIS</v>
          </cell>
          <cell r="G6857" t="str">
            <v>SINAPI Nov/23</v>
          </cell>
        </row>
        <row r="6858">
          <cell r="A6858">
            <v>99821</v>
          </cell>
          <cell r="B6858" t="str">
            <v>LIMPEZA DE JANELA DE VIDRO COM CAIXILHO EM AÇO/ALUMÍNIO/PVC. AF_04/2019</v>
          </cell>
          <cell r="C6858" t="str">
            <v>M2</v>
          </cell>
          <cell r="D6858">
            <v>3.56</v>
          </cell>
          <cell r="E6858" t="str">
            <v>SERVICOS DIVERSOS</v>
          </cell>
          <cell r="F6858" t="str">
            <v>LIMPEZA E ARREMATES FINAIS</v>
          </cell>
          <cell r="G6858" t="str">
            <v>SINAPI Nov/23</v>
          </cell>
        </row>
        <row r="6859">
          <cell r="A6859">
            <v>99822</v>
          </cell>
          <cell r="B6859" t="str">
            <v>LIMPEZA DE PORTA DE MADEIRA. AF_04/2019</v>
          </cell>
          <cell r="C6859" t="str">
            <v>M2</v>
          </cell>
          <cell r="D6859">
            <v>1.28</v>
          </cell>
          <cell r="E6859" t="str">
            <v>SERVICOS DIVERSOS</v>
          </cell>
          <cell r="F6859" t="str">
            <v>LIMPEZA E ARREMATES FINAIS</v>
          </cell>
          <cell r="G6859" t="str">
            <v>SINAPI Nov/23</v>
          </cell>
        </row>
        <row r="6860">
          <cell r="A6860">
            <v>99823</v>
          </cell>
          <cell r="B6860" t="str">
            <v>LIMPEZA DE PORTA INTEIRAMENTE DE VIDRO. AF_04/2019</v>
          </cell>
          <cell r="C6860" t="str">
            <v>M2</v>
          </cell>
          <cell r="D6860">
            <v>2.75</v>
          </cell>
          <cell r="E6860" t="str">
            <v>SERVICOS DIVERSOS</v>
          </cell>
          <cell r="F6860" t="str">
            <v>LIMPEZA E ARREMATES FINAIS</v>
          </cell>
          <cell r="G6860" t="str">
            <v>SINAPI Nov/23</v>
          </cell>
        </row>
        <row r="6861">
          <cell r="A6861">
            <v>99824</v>
          </cell>
          <cell r="B6861" t="str">
            <v>LIMPEZA DE PORTA EM AÇO/ALUMÍNIO. AF_04/2019</v>
          </cell>
          <cell r="C6861" t="str">
            <v>M2</v>
          </cell>
          <cell r="D6861">
            <v>3.06</v>
          </cell>
          <cell r="E6861" t="str">
            <v>SERVICOS DIVERSOS</v>
          </cell>
          <cell r="F6861" t="str">
            <v>LIMPEZA E ARREMATES FINAIS</v>
          </cell>
          <cell r="G6861" t="str">
            <v>SINAPI Nov/23</v>
          </cell>
        </row>
        <row r="6862">
          <cell r="A6862">
            <v>99825</v>
          </cell>
          <cell r="B6862" t="str">
            <v>LIMPEZA DE PORTA DE VIDRO COM CAIXILHO EM AÇO/ ALUMÍNIO/ PVC. AF_04/2019</v>
          </cell>
          <cell r="C6862" t="str">
            <v>M2</v>
          </cell>
          <cell r="D6862">
            <v>4.21</v>
          </cell>
          <cell r="E6862" t="str">
            <v>SERVICOS DIVERSOS</v>
          </cell>
          <cell r="F6862" t="str">
            <v>LIMPEZA E ARREMATES FINAIS</v>
          </cell>
          <cell r="G6862" t="str">
            <v>SINAPI Nov/23</v>
          </cell>
        </row>
        <row r="6863">
          <cell r="A6863">
            <v>99826</v>
          </cell>
          <cell r="B6863" t="str">
            <v>LIMPEZA DE FORRO REMOVÍVEL COM PANO ÚMIDO. AF_04/2019</v>
          </cell>
          <cell r="C6863" t="str">
            <v>M2</v>
          </cell>
          <cell r="D6863">
            <v>1.96</v>
          </cell>
          <cell r="E6863" t="str">
            <v>SERVICOS DIVERSOS</v>
          </cell>
          <cell r="F6863" t="str">
            <v>LIMPEZA E ARREMATES FINAIS</v>
          </cell>
          <cell r="G6863" t="str">
            <v>SINAPI Nov/23</v>
          </cell>
        </row>
        <row r="6864">
          <cell r="A6864">
            <v>97010</v>
          </cell>
          <cell r="B6864" t="str">
            <v>GUARDA-CORPO FIXADO EM FÔRMA DE MADEIRA COM TRAVESSÕES EM MADEIRA PREGADA E FECHAMENTO EM TELA DE POLIPROPILENO PARA EDIFICAÇÕES COM ATÉ 2 PAVIMENTOS. AF_11/2017</v>
          </cell>
          <cell r="C6864" t="str">
            <v>M</v>
          </cell>
          <cell r="D6864">
            <v>78.36</v>
          </cell>
          <cell r="E6864" t="str">
            <v>SERVICOS DIVERSOS</v>
          </cell>
          <cell r="F6864" t="str">
            <v>OUTROS</v>
          </cell>
          <cell r="G6864" t="str">
            <v>SINAPI Nov/23</v>
          </cell>
        </row>
        <row r="6865">
          <cell r="A6865">
            <v>97011</v>
          </cell>
          <cell r="B6865" t="str">
            <v>GUARDA-CORPO FIXADO EM FÔRMA DE MADEIRA COM TRAVESSÕES EM MADEIRA PREGADA E FECHAMENTO EM TELA DE POLIPROPILENO PARA EDIFICAÇÕES COM  3 PAVIMENTOS. AF_11/2017</v>
          </cell>
          <cell r="C6865" t="str">
            <v>M</v>
          </cell>
          <cell r="D6865">
            <v>60.23</v>
          </cell>
          <cell r="E6865" t="str">
            <v>SERVICOS DIVERSOS</v>
          </cell>
          <cell r="F6865" t="str">
            <v>OUTROS</v>
          </cell>
          <cell r="G6865" t="str">
            <v>SINAPI Nov/23</v>
          </cell>
        </row>
        <row r="6866">
          <cell r="A6866">
            <v>97012</v>
          </cell>
          <cell r="B6866" t="str">
            <v>GUARDA-CORPO FIXADO EM FÔRMA DE MADEIRA COM TRAVESSÕES EM MADEIRA PREGADA E FECHAMENTO EM TELA DE POLIPROPILENO PARA EDIFICAÇÕES COM ALTURA IGUAL OU SUPERIOR A 4 PAVIMENTOS. AF_11/2017</v>
          </cell>
          <cell r="C6866" t="str">
            <v>M</v>
          </cell>
          <cell r="D6866">
            <v>51.17</v>
          </cell>
          <cell r="E6866" t="str">
            <v>SERVICOS DIVERSOS</v>
          </cell>
          <cell r="F6866" t="str">
            <v>OUTROS</v>
          </cell>
          <cell r="G6866" t="str">
            <v>SINAPI Nov/23</v>
          </cell>
        </row>
        <row r="6867">
          <cell r="A6867">
            <v>97013</v>
          </cell>
          <cell r="B6867" t="str">
            <v>GUARDA-CORPO FIXADO EM FÔRMA DE MADEIRA COM TRAVESSÕES EM MADEIRA PREGADA E FECHAMENTO EM PAINEL COMPENSADO PARA EDIFICAÇÕES COM ATÉ 2 PAVIMENTOS. AF_11/2017</v>
          </cell>
          <cell r="C6867" t="str">
            <v>M</v>
          </cell>
          <cell r="D6867">
            <v>100.59</v>
          </cell>
          <cell r="E6867" t="str">
            <v>SERVICOS DIVERSOS</v>
          </cell>
          <cell r="F6867" t="str">
            <v>OUTROS</v>
          </cell>
          <cell r="G6867" t="str">
            <v>SINAPI Nov/23</v>
          </cell>
        </row>
        <row r="6868">
          <cell r="A6868">
            <v>97014</v>
          </cell>
          <cell r="B6868" t="str">
            <v>GUARDA-CORPO FIXADO EM FÔRMA DE MADEIRA COM TRAVESSÕES EM MADEIRA PREGADA E FECHAMENTO EM PAINEL COMPENSADO PARA EDIFICAÇÕES COM 3 PAVIMENTOS. AF_11/2017</v>
          </cell>
          <cell r="C6868" t="str">
            <v>M</v>
          </cell>
          <cell r="D6868">
            <v>75.430000000000007</v>
          </cell>
          <cell r="E6868" t="str">
            <v>SERVICOS DIVERSOS</v>
          </cell>
          <cell r="F6868" t="str">
            <v>OUTROS</v>
          </cell>
          <cell r="G6868" t="str">
            <v>SINAPI Nov/23</v>
          </cell>
        </row>
        <row r="6869">
          <cell r="A6869">
            <v>97015</v>
          </cell>
          <cell r="B6869" t="str">
            <v>GUARDA-CORPO FIXADO EM FÔRMA DE MADEIRA COM TRAVESSÕES EM MADEIRA PREGADA E FECHAMENTO EM PAINEL COMPENSADO PARA EDIFICAÇÕES COM ALTURA IGUAL OU SUPERIOR A 4 PAVIMENTOS. AF_11/2017</v>
          </cell>
          <cell r="C6869" t="str">
            <v>M</v>
          </cell>
          <cell r="D6869">
            <v>62.71</v>
          </cell>
          <cell r="E6869" t="str">
            <v>SERVICOS DIVERSOS</v>
          </cell>
          <cell r="F6869" t="str">
            <v>OUTROS</v>
          </cell>
          <cell r="G6869" t="str">
            <v>SINAPI Nov/23</v>
          </cell>
        </row>
        <row r="6870">
          <cell r="A6870">
            <v>97016</v>
          </cell>
          <cell r="B6870" t="str">
            <v>GUARDA-CORPO FIXADO EM FÔRMA DE MADEIRA COM TRAVESSÕES EM MADEIRA PREGADA PRÉ-MONTADA E ENCAIXE NA FÔRMA. PARA EDIFICAÇÕES COM ATÉ 2 PAVIMENTOS. AF_11/2017</v>
          </cell>
          <cell r="C6870" t="str">
            <v>M</v>
          </cell>
          <cell r="D6870">
            <v>69.27</v>
          </cell>
          <cell r="E6870" t="str">
            <v>SERVICOS DIVERSOS</v>
          </cell>
          <cell r="F6870" t="str">
            <v>OUTROS</v>
          </cell>
          <cell r="G6870" t="str">
            <v>SINAPI Nov/23</v>
          </cell>
        </row>
        <row r="6871">
          <cell r="A6871">
            <v>97017</v>
          </cell>
          <cell r="B6871" t="str">
            <v>GUARDA-CORPO FIXADO EM FÔRMA DE MADEIRA COM TRAVESSÕES EM MADEIRA PREGADA PRÉ-MONTADA E ENCAIXE NA FÔRMA PARA EDIFICAÇÕES COM 3 PAVIMENTOS. AF_11/2017</v>
          </cell>
          <cell r="C6871" t="str">
            <v>M</v>
          </cell>
          <cell r="D6871">
            <v>51.99</v>
          </cell>
          <cell r="E6871" t="str">
            <v>SERVICOS DIVERSOS</v>
          </cell>
          <cell r="F6871" t="str">
            <v>OUTROS</v>
          </cell>
          <cell r="G6871" t="str">
            <v>SINAPI Nov/23</v>
          </cell>
        </row>
        <row r="6872">
          <cell r="A6872">
            <v>97018</v>
          </cell>
          <cell r="B6872" t="str">
            <v>GUARDA-CORPO FIXADO EM FÔRMA DE MADEIRA COM TRAVESSÕES EM MADEIRA PREGADA PRÉ-MONTADA E ENCAIXE NA FÔRMA. PARA EDIFICAÇÕES COM ALTURA IGUAL OU SUPERIOR A 4 PAVIMENTOS. AF_11/2017</v>
          </cell>
          <cell r="C6872" t="str">
            <v>M</v>
          </cell>
          <cell r="D6872">
            <v>43.03</v>
          </cell>
          <cell r="E6872" t="str">
            <v>SERVICOS DIVERSOS</v>
          </cell>
          <cell r="F6872" t="str">
            <v>OUTROS</v>
          </cell>
          <cell r="G6872" t="str">
            <v>SINAPI Nov/23</v>
          </cell>
        </row>
        <row r="6873">
          <cell r="A6873">
            <v>97031</v>
          </cell>
          <cell r="B6873" t="str">
            <v>GUARDA-CORPO EM LAJE PÓS-DESFÔRMA, PARA ESTRUTURAS EM CONCRETO, COM ESCORAS DE MADEIRA ESTRONCADAS NA ESTRUTURA, TRAVESSÕES DE MADEIRA PREGADOS E FECHAMENTO EM TELA DE POLIPROPILENO PARA EDIFICAÇÕES COM ALTURA ATÉ 4 PAVIMENTOS (1 MONTAGEM POR OBRA). AF_11/2017</v>
          </cell>
          <cell r="C6873" t="str">
            <v>M</v>
          </cell>
          <cell r="D6873">
            <v>106.39</v>
          </cell>
          <cell r="E6873" t="str">
            <v>SERVICOS DIVERSOS</v>
          </cell>
          <cell r="F6873" t="str">
            <v>OUTROS</v>
          </cell>
          <cell r="G6873" t="str">
            <v>SINAPI Nov/23</v>
          </cell>
        </row>
        <row r="6874">
          <cell r="A6874">
            <v>97032</v>
          </cell>
          <cell r="B6874" t="str">
            <v>GUARDA-CORPO EM LAJE PÓS-DESFÔRMA, PARA ESTRUTURAS EM CONCRETO, COM ESCORAS DE MADEIRA ESTRONCADAS NA ESTRUTURA, TRAVESSÕES DE MADEIRA PREGADOS E FECHAMENTO EM TELA DE POLIPROPILENO PARA EDIFICAÇÕES ACIMA DE 4 PAV. (2 MONTAGENS POR OBRA). AF_11/2017</v>
          </cell>
          <cell r="C6874" t="str">
            <v>M</v>
          </cell>
          <cell r="D6874">
            <v>66</v>
          </cell>
          <cell r="E6874" t="str">
            <v>SERVICOS DIVERSOS</v>
          </cell>
          <cell r="F6874" t="str">
            <v>OUTROS</v>
          </cell>
          <cell r="G6874" t="str">
            <v>SINAPI Nov/23</v>
          </cell>
        </row>
        <row r="6875">
          <cell r="A6875">
            <v>97033</v>
          </cell>
          <cell r="B6875" t="str">
            <v>GUARDA-CORPO EM LAJE PÓS-DESFORMA, PARA ESTRUTURAS EM CONCRETO, COM ESCORAS METÁLICAS ESTRONCADAS NA ESTRUTURA, TRAVESSÕES DE MADEIRA E FECHAMENTO EM TELA DE POLIPROPILENO PARA EDIFICAÇÕES COM ALTURA ATÉ 4 PAVIMENTOS (1 MONTAGEM POR OBRA). AF_11/2017</v>
          </cell>
          <cell r="C6875" t="str">
            <v>M</v>
          </cell>
          <cell r="D6875">
            <v>147.65</v>
          </cell>
          <cell r="E6875" t="str">
            <v>SERVICOS DIVERSOS</v>
          </cell>
          <cell r="F6875" t="str">
            <v>OUTROS</v>
          </cell>
          <cell r="G6875" t="str">
            <v>SINAPI Nov/23</v>
          </cell>
        </row>
        <row r="6876">
          <cell r="A6876">
            <v>97034</v>
          </cell>
          <cell r="B6876" t="str">
            <v>GUARDA-CORPO EM LAJE PÓS-DESFORMA, PARA ESTRUTURAS EM CONCRETO, COM ESCORAS METÁLICAS ESTRONCADAS NA ESTRUTURA, TRAVESSÕES DE MADEIRA E FECHAMENTO EM TELA DE POLIPROPILENO PARA EDIFICAÇÕES ACIMA DE 4 PAVIMENTOS (2 MONTAGENS POR OBRA). AF_11/2017</v>
          </cell>
          <cell r="C6876" t="str">
            <v>M</v>
          </cell>
          <cell r="D6876">
            <v>85.51</v>
          </cell>
          <cell r="E6876" t="str">
            <v>SERVICOS DIVERSOS</v>
          </cell>
          <cell r="F6876" t="str">
            <v>OUTROS</v>
          </cell>
          <cell r="G6876" t="str">
            <v>SINAPI Nov/23</v>
          </cell>
        </row>
        <row r="6877">
          <cell r="A6877">
            <v>97039</v>
          </cell>
          <cell r="B6877" t="str">
            <v>FECHAMENTO REMOVÍVEL DE VÃO DE PORTAS, EM MADEIRA (VÃO DO ELEVADOR)  1 MONTAGEM EM OBRA. AF_11/2017</v>
          </cell>
          <cell r="C6877" t="str">
            <v>M2</v>
          </cell>
          <cell r="D6877">
            <v>47.69</v>
          </cell>
          <cell r="E6877" t="str">
            <v>SERVICOS DIVERSOS</v>
          </cell>
          <cell r="F6877" t="str">
            <v>OUTROS</v>
          </cell>
          <cell r="G6877" t="str">
            <v>SINAPI Nov/23</v>
          </cell>
        </row>
        <row r="6878">
          <cell r="A6878">
            <v>97040</v>
          </cell>
          <cell r="B6878" t="str">
            <v>FECHAMENTO REMOVÍVEL DE ABERTURA DE CAIXILHO, EM MADEIRA  4 MONTAGENS EM OBRA. AF_11/2017</v>
          </cell>
          <cell r="C6878" t="str">
            <v>M2</v>
          </cell>
          <cell r="D6878">
            <v>18.29</v>
          </cell>
          <cell r="E6878" t="str">
            <v>SERVICOS DIVERSOS</v>
          </cell>
          <cell r="F6878" t="str">
            <v>OUTROS</v>
          </cell>
          <cell r="G6878" t="str">
            <v>SINAPI Nov/23</v>
          </cell>
        </row>
        <row r="6879">
          <cell r="A6879">
            <v>97041</v>
          </cell>
          <cell r="B6879" t="str">
            <v>FECHAMENTO REMOVÍVEL DE ABERTURA NO PISO, EM MADEIRA  1 MONTAGEM EM OBRA. AF_11/2017</v>
          </cell>
          <cell r="C6879" t="str">
            <v>M2</v>
          </cell>
          <cell r="D6879">
            <v>309.29000000000002</v>
          </cell>
          <cell r="E6879" t="str">
            <v>SERVICOS DIVERSOS</v>
          </cell>
          <cell r="F6879" t="str">
            <v>OUTROS</v>
          </cell>
          <cell r="G6879" t="str">
            <v>SINAPI Nov/23</v>
          </cell>
        </row>
        <row r="6880">
          <cell r="A6880">
            <v>97046</v>
          </cell>
          <cell r="B6880" t="str">
            <v>PONTEIRAS DE PROTEÇÃO DE VERGALHÕES EXPOSTOS EM FUNDAÇÕES. AF_11/2017</v>
          </cell>
          <cell r="C6880" t="str">
            <v>M2</v>
          </cell>
          <cell r="D6880">
            <v>0.4</v>
          </cell>
          <cell r="E6880" t="str">
            <v>SERVICOS DIVERSOS</v>
          </cell>
          <cell r="F6880" t="str">
            <v>OUTROS</v>
          </cell>
          <cell r="G6880" t="str">
            <v>SINAPI Nov/23</v>
          </cell>
        </row>
        <row r="6881">
          <cell r="A6881">
            <v>97047</v>
          </cell>
          <cell r="B6881" t="str">
            <v>PONTEIRAS DE PROTEÇÃO DE VERGALHÕES EXPOSTOS EM ESTRUTURAS DE CONCRETO ARMADO CONVENCIONAL. AF_11/2017</v>
          </cell>
          <cell r="C6881" t="str">
            <v>M2</v>
          </cell>
          <cell r="D6881">
            <v>0.15</v>
          </cell>
          <cell r="E6881" t="str">
            <v>SERVICOS DIVERSOS</v>
          </cell>
          <cell r="F6881" t="str">
            <v>OUTROS</v>
          </cell>
          <cell r="G6881" t="str">
            <v>SINAPI Nov/23</v>
          </cell>
        </row>
        <row r="6882">
          <cell r="A6882">
            <v>97048</v>
          </cell>
          <cell r="B6882" t="str">
            <v>PONTEIRAS DE PROTEÇÃO DE VERGALHÕES EXPOSTOS EM ALVENARIA ESTRUTURAL. AF_11/2017</v>
          </cell>
          <cell r="C6882" t="str">
            <v>M2</v>
          </cell>
          <cell r="D6882">
            <v>0.11</v>
          </cell>
          <cell r="E6882" t="str">
            <v>SERVICOS DIVERSOS</v>
          </cell>
          <cell r="F6882" t="str">
            <v>OUTROS</v>
          </cell>
          <cell r="G6882" t="str">
            <v>SINAPI Nov/23</v>
          </cell>
        </row>
        <row r="6883">
          <cell r="A6883">
            <v>97054</v>
          </cell>
          <cell r="B6883" t="str">
            <v>INSTALAÇÃO DE SINALIZADOR NOTURNO LED. AF_11/2017</v>
          </cell>
          <cell r="C6883" t="str">
            <v>UN</v>
          </cell>
          <cell r="D6883">
            <v>29.96</v>
          </cell>
          <cell r="E6883" t="str">
            <v>SERVICOS DIVERSOS</v>
          </cell>
          <cell r="F6883" t="str">
            <v>OUTROS</v>
          </cell>
          <cell r="G6883" t="str">
            <v>SINAPI Nov/23</v>
          </cell>
        </row>
        <row r="6884">
          <cell r="A6884">
            <v>97062</v>
          </cell>
          <cell r="B6884" t="str">
            <v>COLOCAÇÃO DE TELA EM ANDAIME FACHADEIRO. AF_11/2017</v>
          </cell>
          <cell r="C6884" t="str">
            <v>M2</v>
          </cell>
          <cell r="D6884">
            <v>7.1</v>
          </cell>
          <cell r="E6884" t="str">
            <v>SERVICOS DIVERSOS</v>
          </cell>
          <cell r="F6884" t="str">
            <v>OUTROS</v>
          </cell>
          <cell r="G6884" t="str">
            <v>SINAPI Nov/23</v>
          </cell>
        </row>
        <row r="6885">
          <cell r="A6885">
            <v>97063</v>
          </cell>
          <cell r="B6885" t="str">
            <v>MONTAGEM E DESMONTAGEM DE ANDAIME MODULAR FACHADEIRO, COM PISO METÁLICO, PARA EDIFICAÇÕES COM MÚLTIPLOS PAVIMENTOS (EXCLUSIVE ANDAIME E LIMPEZA). AF_11/2017</v>
          </cell>
          <cell r="C6885" t="str">
            <v>M2</v>
          </cell>
          <cell r="D6885">
            <v>12.42</v>
          </cell>
          <cell r="E6885" t="str">
            <v>SERVICOS DIVERSOS</v>
          </cell>
          <cell r="F6885" t="str">
            <v>OUTROS</v>
          </cell>
          <cell r="G6885" t="str">
            <v>SINAPI Nov/23</v>
          </cell>
        </row>
        <row r="6886">
          <cell r="A6886">
            <v>97064</v>
          </cell>
          <cell r="B6886" t="str">
            <v>MONTAGEM E DESMONTAGEM DE ANDAIME TUBULAR TIPO TORRE (EXCLUSIVE ANDAIME E LIMPEZA). AF_11/2017</v>
          </cell>
          <cell r="C6886" t="str">
            <v>M</v>
          </cell>
          <cell r="D6886">
            <v>23.04</v>
          </cell>
          <cell r="E6886" t="str">
            <v>SERVICOS DIVERSOS</v>
          </cell>
          <cell r="F6886" t="str">
            <v>OUTROS</v>
          </cell>
          <cell r="G6886" t="str">
            <v>SINAPI Nov/23</v>
          </cell>
        </row>
        <row r="6887">
          <cell r="A6887">
            <v>97065</v>
          </cell>
          <cell r="B6887" t="str">
            <v>MONTAGEM E DESMONTAGEM DE ANDAIME MULTIDIRECIONAL (EXCLUSIVE ANDAIME E LIMPEZA). AF_11/2017</v>
          </cell>
          <cell r="C6887" t="str">
            <v>M3</v>
          </cell>
          <cell r="D6887">
            <v>8.1199999999999992</v>
          </cell>
          <cell r="E6887" t="str">
            <v>SERVICOS DIVERSOS</v>
          </cell>
          <cell r="F6887" t="str">
            <v>OUTROS</v>
          </cell>
          <cell r="G6887" t="str">
            <v>SINAPI Nov/23</v>
          </cell>
        </row>
        <row r="6888">
          <cell r="A6888">
            <v>97066</v>
          </cell>
          <cell r="B6888" t="str">
            <v>COBERTURA PARA PROTEÇÃO DE PEDESTRES SOBRE ESTRUTURA DE ANDAIME, INCLUSIVE MONTAGEM E DESMONTAGEM. AF_11/2017</v>
          </cell>
          <cell r="C6888" t="str">
            <v>M2</v>
          </cell>
          <cell r="D6888">
            <v>97.91</v>
          </cell>
          <cell r="E6888" t="str">
            <v>SERVICOS DIVERSOS</v>
          </cell>
          <cell r="F6888" t="str">
            <v>OUTROS</v>
          </cell>
          <cell r="G6888" t="str">
            <v>SINAPI Nov/23</v>
          </cell>
        </row>
        <row r="6889">
          <cell r="A6889">
            <v>97067</v>
          </cell>
          <cell r="B6889" t="str">
            <v>PLATAFORMA DE PROTEÇÃO PRINCIPAL PARA ALVENARIA ESTRUTURAL PARA SER APOIADA EM ANDAIME, INCLUSIVE MONTAGEM E DESMONTAGEM. AF_11/2017</v>
          </cell>
          <cell r="C6889" t="str">
            <v>M</v>
          </cell>
          <cell r="D6889">
            <v>843.3</v>
          </cell>
          <cell r="E6889" t="str">
            <v>SERVICOS DIVERSOS</v>
          </cell>
          <cell r="F6889" t="str">
            <v>OUTROS</v>
          </cell>
          <cell r="G6889" t="str">
            <v>SINAPI Nov/23</v>
          </cell>
        </row>
        <row r="6890">
          <cell r="A6890">
            <v>97621</v>
          </cell>
          <cell r="B6890" t="str">
            <v>DEMOLIÇÃO DE ALVENARIA DE BLOCO FURADO, DE FORMA MANUAL, COM REAPROVEITAMENTO. AF_09/2023</v>
          </cell>
          <cell r="C6890" t="str">
            <v>M3</v>
          </cell>
          <cell r="D6890">
            <v>146.12</v>
          </cell>
          <cell r="E6890" t="str">
            <v>SERVICOS PRELIMINARES</v>
          </cell>
          <cell r="F6890" t="str">
            <v>DEMOLICOES/RETIRADAS</v>
          </cell>
          <cell r="G6890" t="str">
            <v>SINAPI Nov/23</v>
          </cell>
        </row>
        <row r="6891">
          <cell r="A6891">
            <v>97622</v>
          </cell>
          <cell r="B6891" t="str">
            <v>DEMOLIÇÃO DE ALVENARIA DE BLOCO FURADO, DE FORMA MANUAL, SEM REAPROVEITAMENTO. AF_09/2023</v>
          </cell>
          <cell r="C6891" t="str">
            <v>M3</v>
          </cell>
          <cell r="D6891">
            <v>71.22</v>
          </cell>
          <cell r="E6891" t="str">
            <v>SERVICOS PRELIMINARES</v>
          </cell>
          <cell r="F6891" t="str">
            <v>DEMOLICOES/RETIRADAS</v>
          </cell>
          <cell r="G6891" t="str">
            <v>SINAPI Nov/23</v>
          </cell>
        </row>
        <row r="6892">
          <cell r="A6892">
            <v>97623</v>
          </cell>
          <cell r="B6892" t="str">
            <v>DEMOLIÇÃO DE ALVENARIA DE TIJOLO MACIÇO, DE FORMA MANUAL, COM REAPROVEITAMENTO. AF_09/2023</v>
          </cell>
          <cell r="C6892" t="str">
            <v>M3</v>
          </cell>
          <cell r="D6892">
            <v>218.16</v>
          </cell>
          <cell r="E6892" t="str">
            <v>SERVICOS PRELIMINARES</v>
          </cell>
          <cell r="F6892" t="str">
            <v>DEMOLICOES/RETIRADAS</v>
          </cell>
          <cell r="G6892" t="str">
            <v>SINAPI Nov/23</v>
          </cell>
        </row>
        <row r="6893">
          <cell r="A6893">
            <v>97624</v>
          </cell>
          <cell r="B6893" t="str">
            <v>DEMOLIÇÃO DE ALVENARIA DE TIJOLO MACIÇO, DE FORMA MANUAL, SEM REAPROVEITAMENTO. AF_09/2023</v>
          </cell>
          <cell r="C6893" t="str">
            <v>M3</v>
          </cell>
          <cell r="D6893">
            <v>133.9</v>
          </cell>
          <cell r="E6893" t="str">
            <v>SERVICOS PRELIMINARES</v>
          </cell>
          <cell r="F6893" t="str">
            <v>DEMOLICOES/RETIRADAS</v>
          </cell>
          <cell r="G6893" t="str">
            <v>SINAPI Nov/23</v>
          </cell>
        </row>
        <row r="6894">
          <cell r="A6894">
            <v>97625</v>
          </cell>
          <cell r="B6894" t="str">
            <v>DEMOLIÇÃO DE ALVENARIA PARA QUALQUER TIPO DE BLOCO, DE FORMA MECANIZADA, SEM REAPROVEITAMENTO. AF_09/2023</v>
          </cell>
          <cell r="C6894" t="str">
            <v>M3</v>
          </cell>
          <cell r="D6894">
            <v>54.69</v>
          </cell>
          <cell r="E6894" t="str">
            <v>SERVICOS PRELIMINARES</v>
          </cell>
          <cell r="F6894" t="str">
            <v>DEMOLICOES/RETIRADAS</v>
          </cell>
          <cell r="G6894" t="str">
            <v>SINAPI Nov/23</v>
          </cell>
        </row>
        <row r="6895">
          <cell r="A6895">
            <v>97626</v>
          </cell>
          <cell r="B6895" t="str">
            <v>DEMOLIÇÃO DE PILARES E VIGAS EM CONCRETO ARMADO, DE FORMA MANUAL, SEM REAPROVEITAMENTO. AF_09/2023</v>
          </cell>
          <cell r="C6895" t="str">
            <v>M3</v>
          </cell>
          <cell r="D6895">
            <v>715.75</v>
          </cell>
          <cell r="E6895" t="str">
            <v>SERVICOS PRELIMINARES</v>
          </cell>
          <cell r="F6895" t="str">
            <v>DEMOLICOES/RETIRADAS</v>
          </cell>
          <cell r="G6895" t="str">
            <v>SINAPI Nov/23</v>
          </cell>
        </row>
        <row r="6896">
          <cell r="A6896">
            <v>97627</v>
          </cell>
          <cell r="B6896" t="str">
            <v>DEMOLIÇÃO DE PILARES E VIGAS EM CONCRETO ARMADO, DE FORMA MECANIZADA COM MARTELETE, SEM REAPROVEITAMENTO. AF_09/2023</v>
          </cell>
          <cell r="C6896" t="str">
            <v>M3</v>
          </cell>
          <cell r="D6896">
            <v>208.25</v>
          </cell>
          <cell r="E6896" t="str">
            <v>SERVICOS PRELIMINARES</v>
          </cell>
          <cell r="F6896" t="str">
            <v>DEMOLICOES/RETIRADAS</v>
          </cell>
          <cell r="G6896" t="str">
            <v>SINAPI Nov/23</v>
          </cell>
        </row>
        <row r="6897">
          <cell r="A6897">
            <v>97628</v>
          </cell>
          <cell r="B6897" t="str">
            <v>DEMOLIÇÃO DE LAJES, EM CONCRETO ARMADO, DE FORMA MANUAL, SEM REAPROVEITAMENTO. AF_09/2023</v>
          </cell>
          <cell r="C6897" t="str">
            <v>M3</v>
          </cell>
          <cell r="D6897">
            <v>333.35</v>
          </cell>
          <cell r="E6897" t="str">
            <v>SERVICOS PRELIMINARES</v>
          </cell>
          <cell r="F6897" t="str">
            <v>DEMOLICOES/RETIRADAS</v>
          </cell>
          <cell r="G6897" t="str">
            <v>SINAPI Nov/23</v>
          </cell>
        </row>
        <row r="6898">
          <cell r="A6898">
            <v>97629</v>
          </cell>
          <cell r="B6898" t="str">
            <v>DEMOLIÇÃO DE LAJES, EM CONCRETO ARMADO, DE FORMA MECANIZADA COM MARTELETE, SEM REAPROVEITAMENTO. AF_09/2023</v>
          </cell>
          <cell r="C6898" t="str">
            <v>M3</v>
          </cell>
          <cell r="D6898">
            <v>96.98</v>
          </cell>
          <cell r="E6898" t="str">
            <v>SERVICOS PRELIMINARES</v>
          </cell>
          <cell r="F6898" t="str">
            <v>DEMOLICOES/RETIRADAS</v>
          </cell>
          <cell r="G6898" t="str">
            <v>SINAPI Nov/23</v>
          </cell>
        </row>
        <row r="6899">
          <cell r="A6899">
            <v>97631</v>
          </cell>
          <cell r="B6899" t="str">
            <v>DEMOLIÇÃO DE ARGAMASSAS, DE FORMA MANUAL, SEM REAPROVEITAMENTO. AF_09/2023</v>
          </cell>
          <cell r="C6899" t="str">
            <v>M2</v>
          </cell>
          <cell r="D6899">
            <v>14.22</v>
          </cell>
          <cell r="E6899" t="str">
            <v>SERVICOS PRELIMINARES</v>
          </cell>
          <cell r="F6899" t="str">
            <v>DEMOLICOES/RETIRADAS</v>
          </cell>
          <cell r="G6899" t="str">
            <v>SINAPI Nov/23</v>
          </cell>
        </row>
        <row r="6900">
          <cell r="A6900">
            <v>97632</v>
          </cell>
          <cell r="B6900" t="str">
            <v>DEMOLIÇÃO DE RODAPÉ CERÂMICO, DE FORMA MANUAL, SEM REAPROVEITAMENTO. AF_09/2023</v>
          </cell>
          <cell r="C6900" t="str">
            <v>M</v>
          </cell>
          <cell r="D6900">
            <v>3.25</v>
          </cell>
          <cell r="E6900" t="str">
            <v>SERVICOS PRELIMINARES</v>
          </cell>
          <cell r="F6900" t="str">
            <v>DEMOLICOES/RETIRADAS</v>
          </cell>
          <cell r="G6900" t="str">
            <v>SINAPI Nov/23</v>
          </cell>
        </row>
        <row r="6901">
          <cell r="A6901">
            <v>97633</v>
          </cell>
          <cell r="B6901" t="str">
            <v>DEMOLIÇÃO DE REVESTIMENTO CERÂMICO, DE FORMA MANUAL, SEM REAPROVEITAMENTO. AF_09/2023</v>
          </cell>
          <cell r="C6901" t="str">
            <v>M2</v>
          </cell>
          <cell r="D6901">
            <v>28.4</v>
          </cell>
          <cell r="E6901" t="str">
            <v>SERVICOS PRELIMINARES</v>
          </cell>
          <cell r="F6901" t="str">
            <v>DEMOLICOES/RETIRADAS</v>
          </cell>
          <cell r="G6901" t="str">
            <v>SINAPI Nov/23</v>
          </cell>
        </row>
        <row r="6902">
          <cell r="A6902">
            <v>97634</v>
          </cell>
          <cell r="B6902" t="str">
            <v>DEMOLIÇÃO DE REVESTIMENTO CERÂMICO, DE FORMA MECANIZADA COM MARTELETE, SEM REAPROVEITAMENTO. AF_09/2023</v>
          </cell>
          <cell r="C6902" t="str">
            <v>M2</v>
          </cell>
          <cell r="D6902">
            <v>8.02</v>
          </cell>
          <cell r="E6902" t="str">
            <v>SERVICOS PRELIMINARES</v>
          </cell>
          <cell r="F6902" t="str">
            <v>DEMOLICOES/RETIRADAS</v>
          </cell>
          <cell r="G6902" t="str">
            <v>SINAPI Nov/23</v>
          </cell>
        </row>
        <row r="6903">
          <cell r="A6903">
            <v>97635</v>
          </cell>
          <cell r="B6903" t="str">
            <v>REMOÇÃO DE PISO DE BLOCO INTERTRAVADO OU DE PEDRA PORTUGUESA, DE FORMA MANUAL, COM REAPROVEITAMENTO. AF_09/2023</v>
          </cell>
          <cell r="C6903" t="str">
            <v>M2</v>
          </cell>
          <cell r="D6903">
            <v>20.93</v>
          </cell>
          <cell r="E6903" t="str">
            <v>SERVICOS PRELIMINARES</v>
          </cell>
          <cell r="F6903" t="str">
            <v>DEMOLICOES/RETIRADAS</v>
          </cell>
          <cell r="G6903" t="str">
            <v>SINAPI Nov/23</v>
          </cell>
        </row>
        <row r="6904">
          <cell r="A6904">
            <v>97636</v>
          </cell>
          <cell r="B6904" t="str">
            <v>DEMOLIÇÃO PARCIAL DE PAVIMENTO ASFÁLTICO, DE FORMA MECANIZADA, SEM REAPROVEITAMENTO. AF_09/2023</v>
          </cell>
          <cell r="C6904" t="str">
            <v>M2</v>
          </cell>
          <cell r="D6904">
            <v>23.84</v>
          </cell>
          <cell r="E6904" t="str">
            <v>SERVICOS PRELIMINARES</v>
          </cell>
          <cell r="F6904" t="str">
            <v>DEMOLICOES/RETIRADAS</v>
          </cell>
          <cell r="G6904" t="str">
            <v>SINAPI Nov/23</v>
          </cell>
        </row>
        <row r="6905">
          <cell r="A6905">
            <v>97637</v>
          </cell>
          <cell r="B6905" t="str">
            <v>REMOÇÃO DE TAPUME/ CHAPAS METÁLICAS E DE MADEIRA, DE FORMA MANUAL, SEM REAPROVEITAMENTO. AF_09/2023</v>
          </cell>
          <cell r="C6905" t="str">
            <v>M2</v>
          </cell>
          <cell r="D6905">
            <v>3.51</v>
          </cell>
          <cell r="E6905" t="str">
            <v>SERVICOS PRELIMINARES</v>
          </cell>
          <cell r="F6905" t="str">
            <v>DEMOLICOES/RETIRADAS</v>
          </cell>
          <cell r="G6905" t="str">
            <v>SINAPI Nov/23</v>
          </cell>
        </row>
        <row r="6906">
          <cell r="A6906">
            <v>97638</v>
          </cell>
          <cell r="B6906" t="str">
            <v>REMOÇÃO DE CHAPAS E PERFIS DE DRYWALL, DE FORMA MANUAL, SEM REAPROVEITAMENTO. AF_09/2023</v>
          </cell>
          <cell r="C6906" t="str">
            <v>M2</v>
          </cell>
          <cell r="D6906">
            <v>10.210000000000001</v>
          </cell>
          <cell r="E6906" t="str">
            <v>SERVICOS PRELIMINARES</v>
          </cell>
          <cell r="F6906" t="str">
            <v>DEMOLICOES/RETIRADAS</v>
          </cell>
          <cell r="G6906" t="str">
            <v>SINAPI Nov/23</v>
          </cell>
        </row>
        <row r="6907">
          <cell r="A6907">
            <v>97639</v>
          </cell>
          <cell r="B6907" t="str">
            <v>REMOÇÃO DE PLACAS E PILARETES DE CONCRETO, DE FORMA MANUAL, SEM REAPROVEITAMENTO. AF_09/2023</v>
          </cell>
          <cell r="C6907" t="str">
            <v>M2</v>
          </cell>
          <cell r="D6907">
            <v>25.57</v>
          </cell>
          <cell r="E6907" t="str">
            <v>SERVICOS PRELIMINARES</v>
          </cell>
          <cell r="F6907" t="str">
            <v>DEMOLICOES/RETIRADAS</v>
          </cell>
          <cell r="G6907" t="str">
            <v>SINAPI Nov/23</v>
          </cell>
        </row>
        <row r="6908">
          <cell r="A6908">
            <v>97640</v>
          </cell>
          <cell r="B6908" t="str">
            <v>REMOÇÃO DE FORROS DE DRYWALL, PVC E FIBROMINERAL, DE FORMA MANUAL, SEM REAPROVEITAMENTO. AF_09/2023</v>
          </cell>
          <cell r="C6908" t="str">
            <v>M2</v>
          </cell>
          <cell r="D6908">
            <v>2.38</v>
          </cell>
          <cell r="E6908" t="str">
            <v>SERVICOS PRELIMINARES</v>
          </cell>
          <cell r="F6908" t="str">
            <v>DEMOLICOES/RETIRADAS</v>
          </cell>
          <cell r="G6908" t="str">
            <v>SINAPI Nov/23</v>
          </cell>
        </row>
        <row r="6909">
          <cell r="A6909">
            <v>97641</v>
          </cell>
          <cell r="B6909" t="str">
            <v>REMOÇÃO DE FORRO DE GESSO, DE FORMA MANUAL, SEM REAPROVEITAMENTO. AF_09/2023</v>
          </cell>
          <cell r="C6909" t="str">
            <v>M2</v>
          </cell>
          <cell r="D6909">
            <v>3.64</v>
          </cell>
          <cell r="E6909" t="str">
            <v>SERVICOS PRELIMINARES</v>
          </cell>
          <cell r="F6909" t="str">
            <v>DEMOLICOES/RETIRADAS</v>
          </cell>
          <cell r="G6909" t="str">
            <v>SINAPI Nov/23</v>
          </cell>
        </row>
        <row r="6910">
          <cell r="A6910">
            <v>97642</v>
          </cell>
          <cell r="B6910" t="str">
            <v>REMOÇÃO DE TRAMA METÁLICA OU DE MADEIRA PARA FORRO, DE FORMA MANUAL, SEM REAPROVEITAMENTO. AF_09/2023</v>
          </cell>
          <cell r="C6910" t="str">
            <v>M2</v>
          </cell>
          <cell r="D6910">
            <v>3.42</v>
          </cell>
          <cell r="E6910" t="str">
            <v>SERVICOS PRELIMINARES</v>
          </cell>
          <cell r="F6910" t="str">
            <v>DEMOLICOES/RETIRADAS</v>
          </cell>
          <cell r="G6910" t="str">
            <v>SINAPI Nov/23</v>
          </cell>
        </row>
        <row r="6911">
          <cell r="A6911">
            <v>97643</v>
          </cell>
          <cell r="B6911" t="str">
            <v>REMOÇÃO DE PISO DE MADEIRA (ASSOALHO E BARROTE), DE FORMA MANUAL, SEM REAPROVEITAMENTO. AF_09/2023</v>
          </cell>
          <cell r="C6911" t="str">
            <v>M2</v>
          </cell>
          <cell r="D6911">
            <v>31.37</v>
          </cell>
          <cell r="E6911" t="str">
            <v>SERVICOS PRELIMINARES</v>
          </cell>
          <cell r="F6911" t="str">
            <v>DEMOLICOES/RETIRADAS</v>
          </cell>
          <cell r="G6911" t="str">
            <v>SINAPI Nov/23</v>
          </cell>
        </row>
        <row r="6912">
          <cell r="A6912">
            <v>97644</v>
          </cell>
          <cell r="B6912" t="str">
            <v>REMOÇÃO DE PORTAS, DE FORMA MANUAL, SEM REAPROVEITAMENTO. AF_09/2023</v>
          </cell>
          <cell r="C6912" t="str">
            <v>M2</v>
          </cell>
          <cell r="D6912">
            <v>11.85</v>
          </cell>
          <cell r="E6912" t="str">
            <v>SERVICOS PRELIMINARES</v>
          </cell>
          <cell r="F6912" t="str">
            <v>DEMOLICOES/RETIRADAS</v>
          </cell>
          <cell r="G6912" t="str">
            <v>SINAPI Nov/23</v>
          </cell>
        </row>
        <row r="6913">
          <cell r="A6913">
            <v>97645</v>
          </cell>
          <cell r="B6913" t="str">
            <v>REMOÇÃO DE JANELAS, DE FORMA MANUAL, SEM REAPROVEITAMENTO. AF_09/2023</v>
          </cell>
          <cell r="C6913" t="str">
            <v>M2</v>
          </cell>
          <cell r="D6913">
            <v>30.59</v>
          </cell>
          <cell r="E6913" t="str">
            <v>SERVICOS PRELIMINARES</v>
          </cell>
          <cell r="F6913" t="str">
            <v>DEMOLICOES/RETIRADAS</v>
          </cell>
          <cell r="G6913" t="str">
            <v>SINAPI Nov/23</v>
          </cell>
        </row>
        <row r="6914">
          <cell r="A6914">
            <v>97647</v>
          </cell>
          <cell r="B6914" t="str">
            <v>REMOÇÃO DE TELHAS DE FIBROCIMENTO METÁLICA E CERÂMICA, DE FORMA MANUAL, SEM REAPROVEITAMENTO. AF_09/2023</v>
          </cell>
          <cell r="C6914" t="str">
            <v>M2</v>
          </cell>
          <cell r="D6914">
            <v>4.41</v>
          </cell>
          <cell r="E6914" t="str">
            <v>SERVICOS PRELIMINARES</v>
          </cell>
          <cell r="F6914" t="str">
            <v>DEMOLICOES/RETIRADAS</v>
          </cell>
          <cell r="G6914" t="str">
            <v>SINAPI Nov/23</v>
          </cell>
        </row>
        <row r="6915">
          <cell r="A6915">
            <v>97648</v>
          </cell>
          <cell r="B6915" t="str">
            <v>REMOÇÃO DE PROTEÇÃO TÉRMICA PARA COBERTURA EM EPS, DE FORMA MANUAL, SEM REAPROVEITAMENTO. AF_09/2023</v>
          </cell>
          <cell r="C6915" t="str">
            <v>M2</v>
          </cell>
          <cell r="D6915">
            <v>2.54</v>
          </cell>
          <cell r="E6915" t="str">
            <v>SERVICOS PRELIMINARES</v>
          </cell>
          <cell r="F6915" t="str">
            <v>DEMOLICOES/RETIRADAS</v>
          </cell>
          <cell r="G6915" t="str">
            <v>SINAPI Nov/23</v>
          </cell>
        </row>
        <row r="6916">
          <cell r="A6916">
            <v>97649</v>
          </cell>
          <cell r="B6916" t="str">
            <v>REMOÇÃO DE TELHAS DE FIBROCIMENTO, METÁLICA E CERÂMICA, DE FORMA MECANIZADA, COM USO DE GUINDASTE, SEM REAPROVEITAMENTO. AF_09/2023</v>
          </cell>
          <cell r="C6916" t="str">
            <v>M2</v>
          </cell>
          <cell r="D6916">
            <v>5.41</v>
          </cell>
          <cell r="E6916" t="str">
            <v>SERVICOS PRELIMINARES</v>
          </cell>
          <cell r="F6916" t="str">
            <v>DEMOLICOES/RETIRADAS</v>
          </cell>
          <cell r="G6916" t="str">
            <v>SINAPI Nov/23</v>
          </cell>
        </row>
        <row r="6917">
          <cell r="A6917">
            <v>97650</v>
          </cell>
          <cell r="B6917" t="str">
            <v>REMOÇÃO DE TRAMA DE MADEIRA PARA COBERTURA, DE FORMA MANUAL, SEM REAPROVEITAMENTO. AF_09/2023</v>
          </cell>
          <cell r="C6917" t="str">
            <v>M2</v>
          </cell>
          <cell r="D6917">
            <v>9.5399999999999991</v>
          </cell>
          <cell r="E6917" t="str">
            <v>SERVICOS PRELIMINARES</v>
          </cell>
          <cell r="F6917" t="str">
            <v>DEMOLICOES/RETIRADAS</v>
          </cell>
          <cell r="G6917" t="str">
            <v>SINAPI Nov/23</v>
          </cell>
        </row>
        <row r="6918">
          <cell r="A6918">
            <v>97651</v>
          </cell>
          <cell r="B6918" t="str">
            <v>REMOÇÃO DE TESOURAS DE MADEIRA, COM VÃO MENOR QUE 8M, DE FORMA MANUAL, SEM REAPROVEITAMENTO. AF_09/2023</v>
          </cell>
          <cell r="C6918" t="str">
            <v>UN</v>
          </cell>
          <cell r="D6918">
            <v>103.92</v>
          </cell>
          <cell r="E6918" t="str">
            <v>SERVICOS PRELIMINARES</v>
          </cell>
          <cell r="F6918" t="str">
            <v>DEMOLICOES/RETIRADAS</v>
          </cell>
          <cell r="G6918" t="str">
            <v>SINAPI Nov/23</v>
          </cell>
        </row>
        <row r="6919">
          <cell r="A6919">
            <v>97652</v>
          </cell>
          <cell r="B6919" t="str">
            <v>REMOÇÃO DE TESOURAS DE MADEIRA, COM VÃO MAIOR OU IGUAL A 8M, DE FORMA MANUAL, SEM REAPROVEITAMENTO. AF_09/2023</v>
          </cell>
          <cell r="C6919" t="str">
            <v>UN</v>
          </cell>
          <cell r="D6919">
            <v>235.6</v>
          </cell>
          <cell r="E6919" t="str">
            <v>SERVICOS PRELIMINARES</v>
          </cell>
          <cell r="F6919" t="str">
            <v>DEMOLICOES/RETIRADAS</v>
          </cell>
          <cell r="G6919" t="str">
            <v>SINAPI Nov/23</v>
          </cell>
        </row>
        <row r="6920">
          <cell r="A6920">
            <v>97653</v>
          </cell>
          <cell r="B6920" t="str">
            <v>REMOÇÃO DE TESOURAS DE MADEIRA, COM VÃO MENOR QUE 8M, DE FORMA MECANIZADA, COM REAPROVEITAMENTO. AF_09/2023</v>
          </cell>
          <cell r="C6920" t="str">
            <v>UN</v>
          </cell>
          <cell r="D6920">
            <v>145.22999999999999</v>
          </cell>
          <cell r="E6920" t="str">
            <v>SERVICOS PRELIMINARES</v>
          </cell>
          <cell r="F6920" t="str">
            <v>DEMOLICOES/RETIRADAS</v>
          </cell>
          <cell r="G6920" t="str">
            <v>SINAPI Nov/23</v>
          </cell>
        </row>
        <row r="6921">
          <cell r="A6921">
            <v>97654</v>
          </cell>
          <cell r="B6921" t="str">
            <v>REMOÇÃO DE TESOURAS DE MADEIRA, COM VÃO MAIOR OU IGUAL A 8M, DE FORMA MECANIZADA, COM REAPROVEITAMENTO. AF_09/2023</v>
          </cell>
          <cell r="C6921" t="str">
            <v>UN</v>
          </cell>
          <cell r="D6921">
            <v>188.32</v>
          </cell>
          <cell r="E6921" t="str">
            <v>SERVICOS PRELIMINARES</v>
          </cell>
          <cell r="F6921" t="str">
            <v>DEMOLICOES/RETIRADAS</v>
          </cell>
          <cell r="G6921" t="str">
            <v>SINAPI Nov/23</v>
          </cell>
        </row>
        <row r="6922">
          <cell r="A6922">
            <v>97655</v>
          </cell>
          <cell r="B6922" t="str">
            <v>REMOÇÃO DE TRAMA METÁLICA PARA COBERTURA, DE FORMA MANUAL, SEM REAPROVEITAMENTO. AF_09/2023</v>
          </cell>
          <cell r="C6922" t="str">
            <v>M2</v>
          </cell>
          <cell r="D6922">
            <v>36.880000000000003</v>
          </cell>
          <cell r="E6922" t="str">
            <v>SERVICOS PRELIMINARES</v>
          </cell>
          <cell r="F6922" t="str">
            <v>DEMOLICOES/RETIRADAS</v>
          </cell>
          <cell r="G6922" t="str">
            <v>SINAPI Nov/23</v>
          </cell>
        </row>
        <row r="6923">
          <cell r="A6923">
            <v>97656</v>
          </cell>
          <cell r="B6923" t="str">
            <v>REMOÇÃO DE TESOURAS METÁLICAS, COM VÃO MENOR QUE 8M, DE FORMA MANUAL, SEM REAPROVEITAMENTO. AF_09/2023</v>
          </cell>
          <cell r="C6923" t="str">
            <v>UN</v>
          </cell>
          <cell r="D6923">
            <v>346.86</v>
          </cell>
          <cell r="E6923" t="str">
            <v>SERVICOS PRELIMINARES</v>
          </cell>
          <cell r="F6923" t="str">
            <v>DEMOLICOES/RETIRADAS</v>
          </cell>
          <cell r="G6923" t="str">
            <v>SINAPI Nov/23</v>
          </cell>
        </row>
        <row r="6924">
          <cell r="A6924">
            <v>97657</v>
          </cell>
          <cell r="B6924" t="str">
            <v>REMOÇÃO DE TESOURAS METÁLICAS, COM VÃO MAIOR OU IGUAL A 8M, DE FORMA MANUAL, SEM REAPROVEITAMENTO. AF_09/2023</v>
          </cell>
          <cell r="C6924" t="str">
            <v>UN</v>
          </cell>
          <cell r="D6924">
            <v>687.5</v>
          </cell>
          <cell r="E6924" t="str">
            <v>SERVICOS PRELIMINARES</v>
          </cell>
          <cell r="F6924" t="str">
            <v>DEMOLICOES/RETIRADAS</v>
          </cell>
          <cell r="G6924" t="str">
            <v>SINAPI Nov/23</v>
          </cell>
        </row>
        <row r="6925">
          <cell r="A6925">
            <v>97658</v>
          </cell>
          <cell r="B6925" t="str">
            <v>REMOÇÃO DE TESOURAS METÁLICAS, COM VÃO MENOR QUE 8M, DE FORMA MECANIZADA, COM REAPROVEITAMENTO. AF_09/2023</v>
          </cell>
          <cell r="C6925" t="str">
            <v>UN</v>
          </cell>
          <cell r="D6925">
            <v>225.5</v>
          </cell>
          <cell r="E6925" t="str">
            <v>SERVICOS PRELIMINARES</v>
          </cell>
          <cell r="F6925" t="str">
            <v>DEMOLICOES/RETIRADAS</v>
          </cell>
          <cell r="G6925" t="str">
            <v>SINAPI Nov/23</v>
          </cell>
        </row>
        <row r="6926">
          <cell r="A6926">
            <v>97659</v>
          </cell>
          <cell r="B6926" t="str">
            <v>REMOÇÃO DE TESOURAS METÁLICAS, COM VÃO MAIOR OU IGUAL A 8M, DE FORMA MECANIZADA, COM REAPROVEITAMENTO. AF_09/2023</v>
          </cell>
          <cell r="C6926" t="str">
            <v>UN</v>
          </cell>
          <cell r="D6926">
            <v>317.66000000000003</v>
          </cell>
          <cell r="E6926" t="str">
            <v>SERVICOS PRELIMINARES</v>
          </cell>
          <cell r="F6926" t="str">
            <v>DEMOLICOES/RETIRADAS</v>
          </cell>
          <cell r="G6926" t="str">
            <v>SINAPI Nov/23</v>
          </cell>
        </row>
        <row r="6927">
          <cell r="A6927">
            <v>97660</v>
          </cell>
          <cell r="B6927" t="str">
            <v>REMOÇÃO DE INTERRUPTORES/TOMADAS ELÉTRICAS, DE FORMA MANUAL, SEM REAPROVEITAMENTO. AF_09/2023</v>
          </cell>
          <cell r="C6927" t="str">
            <v>UN</v>
          </cell>
          <cell r="D6927">
            <v>0.88</v>
          </cell>
          <cell r="E6927" t="str">
            <v>SERVICOS PRELIMINARES</v>
          </cell>
          <cell r="F6927" t="str">
            <v>DEMOLICOES/RETIRADAS</v>
          </cell>
          <cell r="G6927" t="str">
            <v>SINAPI Nov/23</v>
          </cell>
        </row>
        <row r="6928">
          <cell r="A6928">
            <v>97661</v>
          </cell>
          <cell r="B6928" t="str">
            <v>REMOÇÃO DE CABOS ELÉTRICOS, COM SEÇÃO DE 10 MM², FORMA MANUAL, SEM REAPROVEITAMENTO. AF_09/2023</v>
          </cell>
          <cell r="C6928" t="str">
            <v>M</v>
          </cell>
          <cell r="D6928">
            <v>0.94</v>
          </cell>
          <cell r="E6928" t="str">
            <v>SERVICOS PRELIMINARES</v>
          </cell>
          <cell r="F6928" t="str">
            <v>DEMOLICOES/RETIRADAS</v>
          </cell>
          <cell r="G6928" t="str">
            <v>SINAPI Nov/23</v>
          </cell>
        </row>
        <row r="6929">
          <cell r="A6929">
            <v>97662</v>
          </cell>
          <cell r="B6929" t="str">
            <v>REMOÇÃO DE TUBULAÇÕES (TUBOS E CONEXÕES) DE ÁGUA FRIA, DE FORMA MANUAL, SEM REAPROVEITAMENTO. AF_09/2023</v>
          </cell>
          <cell r="C6929" t="str">
            <v>M</v>
          </cell>
          <cell r="D6929">
            <v>0.65</v>
          </cell>
          <cell r="E6929" t="str">
            <v>SERVICOS PRELIMINARES</v>
          </cell>
          <cell r="F6929" t="str">
            <v>DEMOLICOES/RETIRADAS</v>
          </cell>
          <cell r="G6929" t="str">
            <v>SINAPI Nov/23</v>
          </cell>
        </row>
        <row r="6930">
          <cell r="A6930">
            <v>97663</v>
          </cell>
          <cell r="B6930" t="str">
            <v>REMOÇÃO DE LOUÇAS, DE FORMA MANUAL, SEM REAPROVEITAMENTO. AF_09/2023</v>
          </cell>
          <cell r="C6930" t="str">
            <v>UN</v>
          </cell>
          <cell r="D6930">
            <v>16.21</v>
          </cell>
          <cell r="E6930" t="str">
            <v>SERVICOS PRELIMINARES</v>
          </cell>
          <cell r="F6930" t="str">
            <v>DEMOLICOES/RETIRADAS</v>
          </cell>
          <cell r="G6930" t="str">
            <v>SINAPI Nov/23</v>
          </cell>
        </row>
        <row r="6931">
          <cell r="A6931">
            <v>97664</v>
          </cell>
          <cell r="B6931" t="str">
            <v>REMOÇÃO DE ACESSÓRIOS, DE FORMA MANUAL, SEM REAPROVEITAMENTO. AF_09/2023</v>
          </cell>
          <cell r="C6931" t="str">
            <v>UN</v>
          </cell>
          <cell r="D6931">
            <v>2.0099999999999998</v>
          </cell>
          <cell r="E6931" t="str">
            <v>SERVICOS PRELIMINARES</v>
          </cell>
          <cell r="F6931" t="str">
            <v>DEMOLICOES/RETIRADAS</v>
          </cell>
          <cell r="G6931" t="str">
            <v>SINAPI Nov/23</v>
          </cell>
        </row>
        <row r="6932">
          <cell r="A6932">
            <v>97665</v>
          </cell>
          <cell r="B6932" t="str">
            <v>REMOÇÃO DE LUMINÁRIAS, DE FORMA MANUAL, SEM REAPROVEITAMENTO. AF_09/2023</v>
          </cell>
          <cell r="C6932" t="str">
            <v>UN</v>
          </cell>
          <cell r="D6932">
            <v>2.4</v>
          </cell>
          <cell r="E6932" t="str">
            <v>SERVICOS PRELIMINARES</v>
          </cell>
          <cell r="F6932" t="str">
            <v>DEMOLICOES/RETIRADAS</v>
          </cell>
          <cell r="G6932" t="str">
            <v>SINAPI Nov/23</v>
          </cell>
        </row>
        <row r="6933">
          <cell r="A6933">
            <v>97666</v>
          </cell>
          <cell r="B6933" t="str">
            <v>REMOÇÃO DE METAIS SANITÁRIOS, DE FORMA MANUAL, SEM REAPROVEITAMENTO. AF_09/2023</v>
          </cell>
          <cell r="C6933" t="str">
            <v>UN</v>
          </cell>
          <cell r="D6933">
            <v>11.81</v>
          </cell>
          <cell r="E6933" t="str">
            <v>SERVICOS PRELIMINARES</v>
          </cell>
          <cell r="F6933" t="str">
            <v>DEMOLICOES/RETIRADAS</v>
          </cell>
          <cell r="G6933" t="str">
            <v>SINAPI Nov/23</v>
          </cell>
        </row>
        <row r="6934">
          <cell r="A6934">
            <v>104789</v>
          </cell>
          <cell r="B6934" t="str">
            <v>DEMOLIÇÃO DE PISO DE CONCRETO SIMPLES, DE FORMA MANUAL, SEM REAPROVEITAMENTO. AF_09/2023</v>
          </cell>
          <cell r="C6934" t="str">
            <v>M3</v>
          </cell>
          <cell r="D6934">
            <v>250.64</v>
          </cell>
          <cell r="E6934" t="str">
            <v>SERVICOS PRELIMINARES</v>
          </cell>
          <cell r="F6934" t="str">
            <v>DEMOLICOES/RETIRADAS</v>
          </cell>
          <cell r="G6934" t="str">
            <v>SINAPI Nov/23</v>
          </cell>
        </row>
        <row r="6935">
          <cell r="A6935">
            <v>104790</v>
          </cell>
          <cell r="B6935" t="str">
            <v>DEMOLIÇÃO DE PISO DE CONCRETO SIMPLES, DE FORMA MECANIZADA COM MARTELETE, SEM REAPROVEITAMENTO. AF_09/2023</v>
          </cell>
          <cell r="C6935" t="str">
            <v>M3</v>
          </cell>
          <cell r="D6935">
            <v>118.93</v>
          </cell>
          <cell r="E6935" t="str">
            <v>SERVICOS PRELIMINARES</v>
          </cell>
          <cell r="F6935" t="str">
            <v>DEMOLICOES/RETIRADAS</v>
          </cell>
          <cell r="G6935" t="str">
            <v>SINAPI Nov/23</v>
          </cell>
        </row>
        <row r="6936">
          <cell r="A6936">
            <v>104791</v>
          </cell>
          <cell r="B6936" t="str">
            <v>DEMOLIÇÃO DE ARGAMASSAS, DE FORMA DE FORMA MECANIZADA COM MARTELETE, SEM REAPROVEITAMENTO. AF_09/2023</v>
          </cell>
          <cell r="C6936" t="str">
            <v>M2</v>
          </cell>
          <cell r="D6936">
            <v>7.06</v>
          </cell>
          <cell r="E6936" t="str">
            <v>SERVICOS PRELIMINARES</v>
          </cell>
          <cell r="F6936" t="str">
            <v>DEMOLICOES/RETIRADAS</v>
          </cell>
          <cell r="G6936" t="str">
            <v>SINAPI Nov/23</v>
          </cell>
        </row>
        <row r="6937">
          <cell r="A6937">
            <v>104792</v>
          </cell>
          <cell r="B6937" t="str">
            <v>REMOÇÃO DE CABOS ELÉTRICOS, COM SEÇÃO DE ATÉ 2,5 MM², DE FORMA MANUAL, SEM REAPROVEITAMENTO. AF_09/2023</v>
          </cell>
          <cell r="C6937" t="str">
            <v>M</v>
          </cell>
          <cell r="D6937">
            <v>0.52</v>
          </cell>
          <cell r="E6937" t="str">
            <v>SERVICOS PRELIMINARES</v>
          </cell>
          <cell r="F6937" t="str">
            <v>DEMOLICOES/RETIRADAS</v>
          </cell>
          <cell r="G6937" t="str">
            <v>SINAPI Nov/23</v>
          </cell>
        </row>
        <row r="6938">
          <cell r="A6938">
            <v>104793</v>
          </cell>
          <cell r="B6938" t="str">
            <v>REMOÇÃO DE CABOS ELÉTRICOS, COM SEÇÃO MAIOR QUE 2,5 MM² E MENOR QUE 10 MM², DE FORMA MANUAL, SEM REAPROVEITAMENTO. AF_09/2023</v>
          </cell>
          <cell r="C6938" t="str">
            <v>M</v>
          </cell>
          <cell r="D6938">
            <v>0.73</v>
          </cell>
          <cell r="E6938" t="str">
            <v>SERVICOS PRELIMINARES</v>
          </cell>
          <cell r="F6938" t="str">
            <v>DEMOLICOES/RETIRADAS</v>
          </cell>
          <cell r="G6938" t="str">
            <v>SINAPI Nov/23</v>
          </cell>
        </row>
        <row r="6939">
          <cell r="A6939">
            <v>104794</v>
          </cell>
          <cell r="B6939" t="str">
            <v>REMOÇÃO DE CABOS ELÉTRICOS, COM SEÇÃO DE 16 MM², FORMA MANUAL, SEM REAPROVEITAMENTO. AF_09/2023</v>
          </cell>
          <cell r="C6939" t="str">
            <v>M</v>
          </cell>
          <cell r="D6939">
            <v>1.29</v>
          </cell>
          <cell r="E6939" t="str">
            <v>SERVICOS PRELIMINARES</v>
          </cell>
          <cell r="F6939" t="str">
            <v>DEMOLICOES/RETIRADAS</v>
          </cell>
          <cell r="G6939" t="str">
            <v>SINAPI Nov/23</v>
          </cell>
        </row>
        <row r="6940">
          <cell r="A6940">
            <v>104795</v>
          </cell>
          <cell r="B6940" t="str">
            <v>REMOÇÃO DE CABOS ELÉTRICOS, COM SEÇÃO DE 25 MM², FORMA MANUAL, SEM REAPROVEITAMENTO. AF_09/2023</v>
          </cell>
          <cell r="C6940" t="str">
            <v>M</v>
          </cell>
          <cell r="D6940">
            <v>1.8</v>
          </cell>
          <cell r="E6940" t="str">
            <v>SERVICOS PRELIMINARES</v>
          </cell>
          <cell r="F6940" t="str">
            <v>DEMOLICOES/RETIRADAS</v>
          </cell>
          <cell r="G6940" t="str">
            <v>SINAPI Nov/23</v>
          </cell>
        </row>
        <row r="6941">
          <cell r="A6941">
            <v>104796</v>
          </cell>
          <cell r="B6941" t="str">
            <v>DEMOLIÇÃO DE GUIAS, SARJETAS OU SARJETÕES, DE FORMA MECANIZADA, SEM REAPROVEITAMENTO. AF_09/2023</v>
          </cell>
          <cell r="C6941" t="str">
            <v>M</v>
          </cell>
          <cell r="D6941">
            <v>15.72</v>
          </cell>
          <cell r="E6941" t="str">
            <v>SERVICOS PRELIMINARES</v>
          </cell>
          <cell r="F6941" t="str">
            <v>DEMOLICOES/RETIRADAS</v>
          </cell>
          <cell r="G6941" t="str">
            <v>SINAPI Nov/23</v>
          </cell>
        </row>
        <row r="6942">
          <cell r="A6942">
            <v>104797</v>
          </cell>
          <cell r="B6942" t="str">
            <v>REMOÇAO DE GUIAS PRÉ-FABRICADAS DE CONCRETO, DE FORMA MECANIZADA, COM REAPROVEITAMENTO. AF_09/2023</v>
          </cell>
          <cell r="C6942" t="str">
            <v>M</v>
          </cell>
          <cell r="D6942">
            <v>19.66</v>
          </cell>
          <cell r="E6942" t="str">
            <v>SERVICOS PRELIMINARES</v>
          </cell>
          <cell r="F6942" t="str">
            <v>DEMOLICOES/RETIRADAS</v>
          </cell>
          <cell r="G6942" t="str">
            <v>SINAPI Nov/23</v>
          </cell>
        </row>
        <row r="6943">
          <cell r="A6943">
            <v>104798</v>
          </cell>
          <cell r="B6943" t="str">
            <v>REMOÇÃO DE SUPORTE METÁLICO OU DE MADEIRA PARA PLACAS DE SINALIZAÇÃO VIÁRIA, DE FORMA MANUAL, SEM REAPROVEITAMENTO. AF_09/2023</v>
          </cell>
          <cell r="C6943" t="str">
            <v>UN</v>
          </cell>
          <cell r="D6943">
            <v>16.82</v>
          </cell>
          <cell r="E6943" t="str">
            <v>SERVICOS PRELIMINARES</v>
          </cell>
          <cell r="F6943" t="str">
            <v>DEMOLICOES/RETIRADAS</v>
          </cell>
          <cell r="G6943" t="str">
            <v>SINAPI Nov/23</v>
          </cell>
        </row>
        <row r="6944">
          <cell r="A6944">
            <v>104799</v>
          </cell>
          <cell r="B6944" t="str">
            <v>REMOÇÃO DE PLACAS DE SINALIZAÇÃO VIÁRIA, DE FORMA MANUAL, SEM REAPROVEITAMENTO. AF_09/2023</v>
          </cell>
          <cell r="C6944" t="str">
            <v>M2</v>
          </cell>
          <cell r="D6944">
            <v>13.19</v>
          </cell>
          <cell r="E6944" t="str">
            <v>SERVICOS PRELIMINARES</v>
          </cell>
          <cell r="F6944" t="str">
            <v>DEMOLICOES/RETIRADAS</v>
          </cell>
          <cell r="G6944" t="str">
            <v>SINAPI Nov/23</v>
          </cell>
        </row>
        <row r="6945">
          <cell r="A6945">
            <v>104800</v>
          </cell>
          <cell r="B6945" t="str">
            <v>REMOÇÃO DE CERCAS E MOURÕES, DE FORMA MANUAL, SEM REAPROVEITAMENTO. AF_09/2023</v>
          </cell>
          <cell r="C6945" t="str">
            <v>M</v>
          </cell>
          <cell r="D6945">
            <v>11.31</v>
          </cell>
          <cell r="E6945" t="str">
            <v>SERVICOS PRELIMINARES</v>
          </cell>
          <cell r="F6945" t="str">
            <v>DEMOLICOES/RETIRADAS</v>
          </cell>
          <cell r="G6945" t="str">
            <v>SINAPI Nov/23</v>
          </cell>
        </row>
        <row r="6946">
          <cell r="A6946">
            <v>104801</v>
          </cell>
          <cell r="B6946" t="str">
            <v>REMOÇÃO DE ALAMBRADOS PARA QUADRAS POLIESPORTIVAS, ESTRUTURADO POR TUBOS DE AÇO GALVANIZADO, COM TELA DE ARAME GALVANIZADO, DE FORMA MANUAL, SEM REAPROVEITAMENTO. AF_09/2023</v>
          </cell>
          <cell r="C6946" t="str">
            <v>M2</v>
          </cell>
          <cell r="D6946">
            <v>17.37</v>
          </cell>
          <cell r="E6946" t="str">
            <v>SERVICOS PRELIMINARES</v>
          </cell>
          <cell r="F6946" t="str">
            <v>DEMOLICOES/RETIRADAS</v>
          </cell>
          <cell r="G6946" t="str">
            <v>SINAPI Nov/23</v>
          </cell>
        </row>
        <row r="6947">
          <cell r="A6947">
            <v>104802</v>
          </cell>
          <cell r="B6947" t="str">
            <v>REMOÇÃO DE TELA DE ARAME GALVANIZADO DE ALAMBRADOS PARA QUADRAS POLIESPORTIVAS, DE FORMA MANUAL, SEM REMOÇÃO DA ESTRUTURA DE SUSTENTAÇÃO, SEM REAPROVEITAMENTO. AF_09/2023</v>
          </cell>
          <cell r="C6947" t="str">
            <v>M2</v>
          </cell>
          <cell r="D6947">
            <v>11.56</v>
          </cell>
          <cell r="E6947" t="str">
            <v>SERVICOS PRELIMINARES</v>
          </cell>
          <cell r="F6947" t="str">
            <v>DEMOLICOES/RETIRADAS</v>
          </cell>
          <cell r="G6947" t="str">
            <v>SINAPI Nov/23</v>
          </cell>
        </row>
        <row r="6948">
          <cell r="A6948">
            <v>104803</v>
          </cell>
          <cell r="B6948" t="str">
            <v>REMOÇÃO CALHAS E RUFOS, DE FORMA MANUAL, SEM REAPROVEITAMENTO. AF_09/2023</v>
          </cell>
          <cell r="C6948" t="str">
            <v>M</v>
          </cell>
          <cell r="D6948">
            <v>5.62</v>
          </cell>
          <cell r="E6948" t="str">
            <v>SERVICOS PRELIMINARES</v>
          </cell>
          <cell r="F6948" t="str">
            <v>DEMOLICOES/RETIRADAS</v>
          </cell>
          <cell r="G6948" t="str">
            <v>SINAPI Nov/23</v>
          </cell>
        </row>
        <row r="6949">
          <cell r="A6949">
            <v>95967</v>
          </cell>
          <cell r="B6949" t="str">
            <v>SERVIÇOS TÉCNICOS ESPECIALIZADOS PARA ACOMPANHAMENTO DE EXECUÇÃO DE FUNDAÇÕES PROFUNDAS E ESTRUTURAS DE CONTENÇÃO</v>
          </cell>
          <cell r="C6949" t="str">
            <v>H</v>
          </cell>
          <cell r="D6949">
            <v>162.49</v>
          </cell>
          <cell r="E6949" t="str">
            <v>SERVICOS TECNICOS</v>
          </cell>
          <cell r="F6949" t="str">
            <v>CONTROLE TECNOLOGICO</v>
          </cell>
          <cell r="G6949" t="str">
            <v>SINAPI Nov/23</v>
          </cell>
        </row>
        <row r="6950">
          <cell r="A6950">
            <v>99058</v>
          </cell>
          <cell r="B6950" t="str">
            <v>LOCAÇÃO DE PONTO PARA REFERÊNCIA TOPOGRÁFICA. AF_10/2018</v>
          </cell>
          <cell r="C6950" t="str">
            <v>UN</v>
          </cell>
          <cell r="D6950">
            <v>21.25</v>
          </cell>
          <cell r="E6950" t="str">
            <v>SERVICOS TECNICOS</v>
          </cell>
          <cell r="F6950" t="str">
            <v>LOCACAO</v>
          </cell>
          <cell r="G6950" t="str">
            <v>SINAPI Nov/23</v>
          </cell>
        </row>
        <row r="6951">
          <cell r="A6951">
            <v>99059</v>
          </cell>
          <cell r="B6951" t="str">
            <v>LOCACAO CONVENCIONAL DE OBRA, UTILIZANDO GABARITO DE TÁBUAS CORRIDAS PONTALETADAS A CADA 2,00M -  2 UTILIZAÇÕES. AF_10/2018</v>
          </cell>
          <cell r="C6951" t="str">
            <v>M</v>
          </cell>
          <cell r="D6951">
            <v>66.16</v>
          </cell>
          <cell r="E6951" t="str">
            <v>SERVICOS TECNICOS</v>
          </cell>
          <cell r="F6951" t="str">
            <v>LOCACAO</v>
          </cell>
          <cell r="G6951" t="str">
            <v>SINAPI Nov/23</v>
          </cell>
        </row>
        <row r="6952">
          <cell r="A6952">
            <v>99060</v>
          </cell>
          <cell r="B6952" t="str">
            <v>LOCAÇÃO COM CAVALETE COM ALTURA DE 1,00 M - 2 UTILIZAÇÕES. AF_10/2018</v>
          </cell>
          <cell r="C6952" t="str">
            <v>UN</v>
          </cell>
          <cell r="D6952">
            <v>181.65</v>
          </cell>
          <cell r="E6952" t="str">
            <v>SERVICOS TECNICOS</v>
          </cell>
          <cell r="F6952" t="str">
            <v>LOCACAO</v>
          </cell>
          <cell r="G6952" t="str">
            <v>SINAPI Nov/23</v>
          </cell>
        </row>
        <row r="6953">
          <cell r="A6953">
            <v>99061</v>
          </cell>
          <cell r="B6953" t="str">
            <v>LOCAÇÃO COM CAVALETE COM ALTURA DE 0,50 M - 2 UTILIZAÇÕES. AF_10/2018</v>
          </cell>
          <cell r="C6953" t="str">
            <v>UN</v>
          </cell>
          <cell r="D6953">
            <v>121.31</v>
          </cell>
          <cell r="E6953" t="str">
            <v>SERVICOS TECNICOS</v>
          </cell>
          <cell r="F6953" t="str">
            <v>LOCACAO</v>
          </cell>
          <cell r="G6953" t="str">
            <v>SINAPI Nov/23</v>
          </cell>
        </row>
        <row r="6954">
          <cell r="A6954">
            <v>99062</v>
          </cell>
          <cell r="B6954" t="str">
            <v>MARCAÇÃO DE PONTOS EM GABARITO OU CAVALETE. AF_10/2018</v>
          </cell>
          <cell r="C6954" t="str">
            <v>UN</v>
          </cell>
          <cell r="D6954">
            <v>3</v>
          </cell>
          <cell r="E6954" t="str">
            <v>SERVICOS TECNICOS</v>
          </cell>
          <cell r="F6954" t="str">
            <v>LOCACAO</v>
          </cell>
          <cell r="G6954" t="str">
            <v>SINAPI Nov/23</v>
          </cell>
        </row>
        <row r="6955">
          <cell r="A6955">
            <v>99063</v>
          </cell>
          <cell r="B6955" t="str">
            <v>LOCAÇÃO DE REDE DE ÁGUA OU ESGOTO. AF_10/2018</v>
          </cell>
          <cell r="C6955" t="str">
            <v>M</v>
          </cell>
          <cell r="D6955">
            <v>6.06</v>
          </cell>
          <cell r="E6955" t="str">
            <v>SERVICOS TECNICOS</v>
          </cell>
          <cell r="F6955" t="str">
            <v>LOCACAO</v>
          </cell>
          <cell r="G6955" t="str">
            <v>SINAPI Nov/23</v>
          </cell>
        </row>
        <row r="6956">
          <cell r="A6956">
            <v>99064</v>
          </cell>
          <cell r="B6956" t="str">
            <v>LOCAÇÃO DE PAVIMENTAÇÃO. AF_10/2018</v>
          </cell>
          <cell r="C6956" t="str">
            <v>M</v>
          </cell>
          <cell r="D6956">
            <v>1.06</v>
          </cell>
          <cell r="E6956" t="str">
            <v>SERVICOS TECNICOS</v>
          </cell>
          <cell r="F6956" t="str">
            <v>LOCACAO</v>
          </cell>
          <cell r="G6956" t="str">
            <v>SINAPI Nov/23</v>
          </cell>
        </row>
        <row r="6957">
          <cell r="A6957">
            <v>93588</v>
          </cell>
          <cell r="B6957" t="str">
            <v>TRANSPORTE COM CAMINHÃO BASCULANTE DE 10 M³, EM VIA URBANA EM LEITO NATURAL (UNIDADE: M3XKM). AF_07/2020</v>
          </cell>
          <cell r="C6957" t="str">
            <v>M3XKM</v>
          </cell>
          <cell r="D6957">
            <v>3.3</v>
          </cell>
          <cell r="E6957" t="str">
            <v>TRANPORTES, CARGAS E DESCARGAS</v>
          </cell>
          <cell r="F6957" t="str">
            <v>TRANSPORTE COMERCIAL</v>
          </cell>
          <cell r="G6957" t="str">
            <v>SINAPI Nov/23</v>
          </cell>
        </row>
        <row r="6958">
          <cell r="A6958">
            <v>93589</v>
          </cell>
          <cell r="B6958" t="str">
            <v>TRANSPORTE COM CAMINHÃO BASCULANTE DE 10 M³, EM VIA URBANA EM REVESTIMENTO PRIMÁRIO (UNIDADE: M3XKM). AF_07/2020</v>
          </cell>
          <cell r="C6958" t="str">
            <v>M3XKM</v>
          </cell>
          <cell r="D6958">
            <v>2.83</v>
          </cell>
          <cell r="E6958" t="str">
            <v>TRANPORTES, CARGAS E DESCARGAS</v>
          </cell>
          <cell r="F6958" t="str">
            <v>TRANSPORTE COMERCIAL</v>
          </cell>
          <cell r="G6958" t="str">
            <v>SINAPI Nov/23</v>
          </cell>
        </row>
        <row r="6959">
          <cell r="A6959">
            <v>93590</v>
          </cell>
          <cell r="B6959" t="str">
            <v>TRANSPORTE COM CAMINHÃO BASCULANTE DE 10 M³, EM VIA URBANA PAVIMENTADA, ADICIONAL PARA DMT EXCEDENTE A 30 KM (UNIDADE: M3XKM). AF_07/2020</v>
          </cell>
          <cell r="C6959" t="str">
            <v>M3XKM</v>
          </cell>
          <cell r="D6959">
            <v>1.03</v>
          </cell>
          <cell r="E6959" t="str">
            <v>TRANPORTES, CARGAS E DESCARGAS</v>
          </cell>
          <cell r="F6959" t="str">
            <v>TRANSPORTE COMERCIAL</v>
          </cell>
          <cell r="G6959" t="str">
            <v>SINAPI Nov/23</v>
          </cell>
        </row>
        <row r="6960">
          <cell r="A6960">
            <v>93591</v>
          </cell>
          <cell r="B6960" t="str">
            <v>TRANSPORTE COM CAMINHÃO BASCULANTE DE 14 M³, EM VIA URBANA EM LEITO NATURAL (UNIDADE: M3XKM). AF_07/2020</v>
          </cell>
          <cell r="C6960" t="str">
            <v>M3XKM</v>
          </cell>
          <cell r="D6960">
            <v>2.83</v>
          </cell>
          <cell r="E6960" t="str">
            <v>TRANPORTES, CARGAS E DESCARGAS</v>
          </cell>
          <cell r="F6960" t="str">
            <v>TRANSPORTE COMERCIAL</v>
          </cell>
          <cell r="G6960" t="str">
            <v>SINAPI Nov/23</v>
          </cell>
        </row>
        <row r="6961">
          <cell r="A6961">
            <v>93592</v>
          </cell>
          <cell r="B6961" t="str">
            <v>TRANSPORTE COM CAMINHÃO BASCULANTE DE 14 M³, EM VIA URBANA EM REVESTIMENTO PRIMÁRIO (UNIDADE: M3XKM). AF_07/2020</v>
          </cell>
          <cell r="C6961" t="str">
            <v>M3XKM</v>
          </cell>
          <cell r="D6961">
            <v>2.4500000000000002</v>
          </cell>
          <cell r="E6961" t="str">
            <v>TRANPORTES, CARGAS E DESCARGAS</v>
          </cell>
          <cell r="F6961" t="str">
            <v>TRANSPORTE COMERCIAL</v>
          </cell>
          <cell r="G6961" t="str">
            <v>SINAPI Nov/23</v>
          </cell>
        </row>
        <row r="6962">
          <cell r="A6962">
            <v>93593</v>
          </cell>
          <cell r="B6962" t="str">
            <v>TRANSPORTE COM CAMINHÃO BASCULANTE DE 14 M³, EM VIA URBANA PAVIMENTADA, ADICIONAL PARA DMT EXCEDENTE A 30 KM (UNIDADE: M3XKM). AF_07/2020</v>
          </cell>
          <cell r="C6962" t="str">
            <v>M3XKM</v>
          </cell>
          <cell r="D6962">
            <v>0.9</v>
          </cell>
          <cell r="E6962" t="str">
            <v>TRANPORTES, CARGAS E DESCARGAS</v>
          </cell>
          <cell r="F6962" t="str">
            <v>TRANSPORTE COMERCIAL</v>
          </cell>
          <cell r="G6962" t="str">
            <v>SINAPI Nov/23</v>
          </cell>
        </row>
        <row r="6963">
          <cell r="A6963">
            <v>93594</v>
          </cell>
          <cell r="B6963" t="str">
            <v>TRANSPORTE COM CAMINHÃO BASCULANTE DE 10 M³, EM VIA URBANA EM LEITO NATURAL (UNIDADE: TXKM). AF_07/2020</v>
          </cell>
          <cell r="C6963" t="str">
            <v>TXKM</v>
          </cell>
          <cell r="D6963">
            <v>2.2000000000000002</v>
          </cell>
          <cell r="E6963" t="str">
            <v>TRANPORTES, CARGAS E DESCARGAS</v>
          </cell>
          <cell r="F6963" t="str">
            <v>TRANSPORTE COMERCIAL</v>
          </cell>
          <cell r="G6963" t="str">
            <v>SINAPI Nov/23</v>
          </cell>
        </row>
        <row r="6964">
          <cell r="A6964">
            <v>93595</v>
          </cell>
          <cell r="B6964" t="str">
            <v>TRANSPORTE COM CAMINHÃO BASCULANTE DE 10 M³, EM VIA URBANA EM REVESTIMENTO PRIMÁRIO (UNIDADE: TXKM). AF_07/2020</v>
          </cell>
          <cell r="C6964" t="str">
            <v>TXKM</v>
          </cell>
          <cell r="D6964">
            <v>1.91</v>
          </cell>
          <cell r="E6964" t="str">
            <v>TRANPORTES, CARGAS E DESCARGAS</v>
          </cell>
          <cell r="F6964" t="str">
            <v>TRANSPORTE COMERCIAL</v>
          </cell>
          <cell r="G6964" t="str">
            <v>SINAPI Nov/23</v>
          </cell>
        </row>
        <row r="6965">
          <cell r="A6965">
            <v>93596</v>
          </cell>
          <cell r="B6965" t="str">
            <v>TRANSPORTE COM CAMINHÃO BASCULANTE DE 10 M³, EM VIA URBANA PAVIMENTADA, ADICIONAL PARA DMT EXCEDENTE A 30 KM (UNIDADE: TXKM). AF_07/2020</v>
          </cell>
          <cell r="C6965" t="str">
            <v>TXKM</v>
          </cell>
          <cell r="D6965">
            <v>0.69</v>
          </cell>
          <cell r="E6965" t="str">
            <v>TRANPORTES, CARGAS E DESCARGAS</v>
          </cell>
          <cell r="F6965" t="str">
            <v>TRANSPORTE COMERCIAL</v>
          </cell>
          <cell r="G6965" t="str">
            <v>SINAPI Nov/23</v>
          </cell>
        </row>
        <row r="6966">
          <cell r="A6966">
            <v>93597</v>
          </cell>
          <cell r="B6966" t="str">
            <v>TRANSPORTE COM CAMINHÃO BASCULANTE DE 14 M³, EM VIA URBANA EM LEITO NATURAL (UNIDADE: TXKM). AF_07/2020</v>
          </cell>
          <cell r="C6966" t="str">
            <v>TXKM</v>
          </cell>
          <cell r="D6966">
            <v>1.88</v>
          </cell>
          <cell r="E6966" t="str">
            <v>TRANPORTES, CARGAS E DESCARGAS</v>
          </cell>
          <cell r="F6966" t="str">
            <v>TRANSPORTE COMERCIAL</v>
          </cell>
          <cell r="G6966" t="str">
            <v>SINAPI Nov/23</v>
          </cell>
        </row>
        <row r="6967">
          <cell r="A6967">
            <v>93598</v>
          </cell>
          <cell r="B6967" t="str">
            <v>TRANSPORTE COM CAMINHÃO BASCULANTE DE 14 M³, EM VIA URBANA EM REVESTIMENTO PRIMÁRIO (UNIDADE: TXKM). AF_07/2020</v>
          </cell>
          <cell r="C6967" t="str">
            <v>TXKM</v>
          </cell>
          <cell r="D6967">
            <v>1.62</v>
          </cell>
          <cell r="E6967" t="str">
            <v>TRANPORTES, CARGAS E DESCARGAS</v>
          </cell>
          <cell r="F6967" t="str">
            <v>TRANSPORTE COMERCIAL</v>
          </cell>
          <cell r="G6967" t="str">
            <v>SINAPI Nov/23</v>
          </cell>
        </row>
        <row r="6968">
          <cell r="A6968">
            <v>93599</v>
          </cell>
          <cell r="B6968" t="str">
            <v>TRANSPORTE COM CAMINHÃO BASCULANTE DE 14 M³, EM VIA URBANA PAVIMENTADA, ADICIONAL PARA DMT EXCEDENTE A 30 KM (UNIDADE: TXKM). AF_07/2020</v>
          </cell>
          <cell r="C6968" t="str">
            <v>TXKM</v>
          </cell>
          <cell r="D6968">
            <v>0.6</v>
          </cell>
          <cell r="E6968" t="str">
            <v>TRANPORTES, CARGAS E DESCARGAS</v>
          </cell>
          <cell r="F6968" t="str">
            <v>TRANSPORTE COMERCIAL</v>
          </cell>
          <cell r="G6968" t="str">
            <v>SINAPI Nov/23</v>
          </cell>
        </row>
        <row r="6969">
          <cell r="A6969">
            <v>95425</v>
          </cell>
          <cell r="B6969" t="str">
            <v>TRANSPORTE COM CAMINHÃO BASCULANTE DE 18 M³, EM VIA URBANA EM LEITO NATURAL (UNIDADE: M3XKM). AF_07/2020</v>
          </cell>
          <cell r="C6969" t="str">
            <v>M3XKM</v>
          </cell>
          <cell r="D6969">
            <v>2.39</v>
          </cell>
          <cell r="E6969" t="str">
            <v>TRANPORTES, CARGAS E DESCARGAS</v>
          </cell>
          <cell r="F6969" t="str">
            <v>TRANSPORTE COMERCIAL</v>
          </cell>
          <cell r="G6969" t="str">
            <v>SINAPI Nov/23</v>
          </cell>
        </row>
        <row r="6970">
          <cell r="A6970">
            <v>95426</v>
          </cell>
          <cell r="B6970" t="str">
            <v>TRANSPORTE COM CAMINHÃO BASCULANTE DE 18 M³, EM VIA URBANA EM REVESTIMENTO PRIMÁRIO (UNIDADE: M3XKM). AF_07/2020</v>
          </cell>
          <cell r="C6970" t="str">
            <v>M3XKM</v>
          </cell>
          <cell r="D6970">
            <v>2.0699999999999998</v>
          </cell>
          <cell r="E6970" t="str">
            <v>TRANPORTES, CARGAS E DESCARGAS</v>
          </cell>
          <cell r="F6970" t="str">
            <v>TRANSPORTE COMERCIAL</v>
          </cell>
          <cell r="G6970" t="str">
            <v>SINAPI Nov/23</v>
          </cell>
        </row>
        <row r="6971">
          <cell r="A6971">
            <v>95427</v>
          </cell>
          <cell r="B6971" t="str">
            <v>TRANSPORTE COM CAMINHÃO BASCULANTE DE 18 M³, EM VIA URBANA PAVIMENTADA, ADICIONAL PARA DMT EXCEDENTE A 30 KM (UNIDADE: M3XKM). AF_07/2020</v>
          </cell>
          <cell r="C6971" t="str">
            <v>M3XKM</v>
          </cell>
          <cell r="D6971">
            <v>0.78</v>
          </cell>
          <cell r="E6971" t="str">
            <v>TRANPORTES, CARGAS E DESCARGAS</v>
          </cell>
          <cell r="F6971" t="str">
            <v>TRANSPORTE COMERCIAL</v>
          </cell>
          <cell r="G6971" t="str">
            <v>SINAPI Nov/23</v>
          </cell>
        </row>
        <row r="6972">
          <cell r="A6972">
            <v>95428</v>
          </cell>
          <cell r="B6972" t="str">
            <v>TRANSPORTE COM CAMINHÃO BASCULANTE DE 18 M³, EM VIA URBANA EM LEITO NATURAL (UNIDADE: TXKM). AF_07/2020</v>
          </cell>
          <cell r="C6972" t="str">
            <v>TXKM</v>
          </cell>
          <cell r="D6972">
            <v>1.61</v>
          </cell>
          <cell r="E6972" t="str">
            <v>TRANPORTES, CARGAS E DESCARGAS</v>
          </cell>
          <cell r="F6972" t="str">
            <v>TRANSPORTE COMERCIAL</v>
          </cell>
          <cell r="G6972" t="str">
            <v>SINAPI Nov/23</v>
          </cell>
        </row>
        <row r="6973">
          <cell r="A6973">
            <v>95429</v>
          </cell>
          <cell r="B6973" t="str">
            <v>TRANSPORTE COM CAMINHÃO BASCULANTE DE 18 M³, EM VIA URBANA EM REVESTIMENTO PRIMÁRIO (UNIDADE: TXKM). AF_07/2020</v>
          </cell>
          <cell r="C6973" t="str">
            <v>TXKM</v>
          </cell>
          <cell r="D6973">
            <v>1.4</v>
          </cell>
          <cell r="E6973" t="str">
            <v>TRANPORTES, CARGAS E DESCARGAS</v>
          </cell>
          <cell r="F6973" t="str">
            <v>TRANSPORTE COMERCIAL</v>
          </cell>
          <cell r="G6973" t="str">
            <v>SINAPI Nov/23</v>
          </cell>
        </row>
        <row r="6974">
          <cell r="A6974">
            <v>95430</v>
          </cell>
          <cell r="B6974" t="str">
            <v>TRANSPORTE COM CAMINHÃO BASCULANTE DE 18 M³, EM VIA URBANA PAVIMENTADA, ADICIONAL PARA DMT EXCEDENTE A 30 KM (UNIDADE: TXKM). AF_07/2020</v>
          </cell>
          <cell r="C6974" t="str">
            <v>TXKM</v>
          </cell>
          <cell r="D6974">
            <v>0.48</v>
          </cell>
          <cell r="E6974" t="str">
            <v>TRANPORTES, CARGAS E DESCARGAS</v>
          </cell>
          <cell r="F6974" t="str">
            <v>TRANSPORTE COMERCIAL</v>
          </cell>
          <cell r="G6974" t="str">
            <v>SINAPI Nov/23</v>
          </cell>
        </row>
        <row r="6975">
          <cell r="A6975">
            <v>95875</v>
          </cell>
          <cell r="B6975" t="str">
            <v>TRANSPORTE COM CAMINHÃO BASCULANTE DE 10 M³, EM VIA URBANA PAVIMENTADA, DMT ATÉ 30 KM (UNIDADE: M3XKM). AF_07/2020</v>
          </cell>
          <cell r="C6975" t="str">
            <v>M3XKM</v>
          </cell>
          <cell r="D6975">
            <v>2.61</v>
          </cell>
          <cell r="E6975" t="str">
            <v>TRANPORTES, CARGAS E DESCARGAS</v>
          </cell>
          <cell r="F6975" t="str">
            <v>TRANSPORTE COMERCIAL</v>
          </cell>
          <cell r="G6975" t="str">
            <v>SINAPI Nov/23</v>
          </cell>
        </row>
        <row r="6976">
          <cell r="A6976">
            <v>95876</v>
          </cell>
          <cell r="B6976" t="str">
            <v>TRANSPORTE COM CAMINHÃO BASCULANTE DE 14 M³, EM VIA URBANA PAVIMENTADA, DMT ATÉ 30 KM (UNIDADE: M3XKM). AF_07/2020</v>
          </cell>
          <cell r="C6976" t="str">
            <v>M3XKM</v>
          </cell>
          <cell r="D6976">
            <v>2.2200000000000002</v>
          </cell>
          <cell r="E6976" t="str">
            <v>TRANPORTES, CARGAS E DESCARGAS</v>
          </cell>
          <cell r="F6976" t="str">
            <v>TRANSPORTE COMERCIAL</v>
          </cell>
          <cell r="G6976" t="str">
            <v>SINAPI Nov/23</v>
          </cell>
        </row>
        <row r="6977">
          <cell r="A6977">
            <v>95877</v>
          </cell>
          <cell r="B6977" t="str">
            <v>TRANSPORTE COM CAMINHÃO BASCULANTE DE 18 M³, EM VIA URBANA PAVIMENTADA, DMT ATÉ 30 KM (UNIDADE: M3XKM). AF_07/2020</v>
          </cell>
          <cell r="C6977" t="str">
            <v>M3XKM</v>
          </cell>
          <cell r="D6977">
            <v>1.91</v>
          </cell>
          <cell r="E6977" t="str">
            <v>TRANPORTES, CARGAS E DESCARGAS</v>
          </cell>
          <cell r="F6977" t="str">
            <v>TRANSPORTE COMERCIAL</v>
          </cell>
          <cell r="G6977" t="str">
            <v>SINAPI Nov/23</v>
          </cell>
        </row>
        <row r="6978">
          <cell r="A6978">
            <v>95878</v>
          </cell>
          <cell r="B6978" t="str">
            <v>TRANSPORTE COM CAMINHÃO BASCULANTE DE 10 M³, EM VIA URBANA PAVIMENTADA, DMT ATÉ 30 KM (UNIDADE: TXKM). AF_07/2020</v>
          </cell>
          <cell r="C6978" t="str">
            <v>TXKM</v>
          </cell>
          <cell r="D6978">
            <v>1.75</v>
          </cell>
          <cell r="E6978" t="str">
            <v>TRANPORTES, CARGAS E DESCARGAS</v>
          </cell>
          <cell r="F6978" t="str">
            <v>TRANSPORTE COMERCIAL</v>
          </cell>
          <cell r="G6978" t="str">
            <v>SINAPI Nov/23</v>
          </cell>
        </row>
        <row r="6979">
          <cell r="A6979">
            <v>95879</v>
          </cell>
          <cell r="B6979" t="str">
            <v>TRANSPORTE COM CAMINHÃO BASCULANTE DE 14 M³, EM VIA URBANA PAVIMENTADA, DMT ATÉ 30 KM (UNIDADE: TXKM). AF_07/2020</v>
          </cell>
          <cell r="C6979" t="str">
            <v>TXKM</v>
          </cell>
          <cell r="D6979">
            <v>1.5</v>
          </cell>
          <cell r="E6979" t="str">
            <v>TRANPORTES, CARGAS E DESCARGAS</v>
          </cell>
          <cell r="F6979" t="str">
            <v>TRANSPORTE COMERCIAL</v>
          </cell>
          <cell r="G6979" t="str">
            <v>SINAPI Nov/23</v>
          </cell>
        </row>
        <row r="6980">
          <cell r="A6980">
            <v>95880</v>
          </cell>
          <cell r="B6980" t="str">
            <v>TRANSPORTE COM CAMINHÃO BASCULANTE DE 18 M³, EM VIA URBANA PAVIMENTADA, DMT ATÉ 30 KM (UNIDADE: TXKM). AF_07/2020</v>
          </cell>
          <cell r="C6980" t="str">
            <v>TXKM</v>
          </cell>
          <cell r="D6980">
            <v>1.27</v>
          </cell>
          <cell r="E6980" t="str">
            <v>TRANPORTES, CARGAS E DESCARGAS</v>
          </cell>
          <cell r="F6980" t="str">
            <v>TRANSPORTE COMERCIAL</v>
          </cell>
          <cell r="G6980" t="str">
            <v>SINAPI Nov/23</v>
          </cell>
        </row>
        <row r="6981">
          <cell r="A6981">
            <v>97912</v>
          </cell>
          <cell r="B6981" t="str">
            <v>TRANSPORTE COM CAMINHÃO BASCULANTE DE 6 M³, EM VIA URBANA EM LEITO NATURAL (UNIDADE: M3XKM). AF_07/2020</v>
          </cell>
          <cell r="C6981" t="str">
            <v>M3XKM</v>
          </cell>
          <cell r="D6981">
            <v>3.98</v>
          </cell>
          <cell r="E6981" t="str">
            <v>TRANPORTES, CARGAS E DESCARGAS</v>
          </cell>
          <cell r="F6981" t="str">
            <v>TRANSPORTE COMERCIAL</v>
          </cell>
          <cell r="G6981" t="str">
            <v>SINAPI Nov/23</v>
          </cell>
        </row>
        <row r="6982">
          <cell r="A6982">
            <v>97913</v>
          </cell>
          <cell r="B6982" t="str">
            <v>TRANSPORTE COM CAMINHÃO BASCULANTE DE 6 M³, EM VIA URBANA EM REVESTIMENTO PRIMÁRIO (UNIDADE: M3XKM). AF_07/2020</v>
          </cell>
          <cell r="C6982" t="str">
            <v>M3XKM</v>
          </cell>
          <cell r="D6982">
            <v>3.45</v>
          </cell>
          <cell r="E6982" t="str">
            <v>TRANPORTES, CARGAS E DESCARGAS</v>
          </cell>
          <cell r="F6982" t="str">
            <v>TRANSPORTE COMERCIAL</v>
          </cell>
          <cell r="G6982" t="str">
            <v>SINAPI Nov/23</v>
          </cell>
        </row>
        <row r="6983">
          <cell r="A6983">
            <v>97914</v>
          </cell>
          <cell r="B6983" t="str">
            <v>TRANSPORTE COM CAMINHÃO BASCULANTE DE 6 M³, EM VIA URBANA PAVIMENTADA, DMT ATÉ 30 KM (UNIDADE: M3XKM). AF_07/2020</v>
          </cell>
          <cell r="C6983" t="str">
            <v>M3XKM</v>
          </cell>
          <cell r="D6983">
            <v>3.16</v>
          </cell>
          <cell r="E6983" t="str">
            <v>TRANPORTES, CARGAS E DESCARGAS</v>
          </cell>
          <cell r="F6983" t="str">
            <v>TRANSPORTE COMERCIAL</v>
          </cell>
          <cell r="G6983" t="str">
            <v>SINAPI Nov/23</v>
          </cell>
        </row>
        <row r="6984">
          <cell r="A6984">
            <v>97915</v>
          </cell>
          <cell r="B6984" t="str">
            <v>TRANSPORTE COM CAMINHÃO BASCULANTE DE 6 M³, EM VIA URBANA PAVIMENTADA, ADICIONAL PARA DMT EXCEDENTE A 30 KM (UNIDADE: M3XKM). AF_07/2020</v>
          </cell>
          <cell r="C6984" t="str">
            <v>M3XKM</v>
          </cell>
          <cell r="D6984">
            <v>1.27</v>
          </cell>
          <cell r="E6984" t="str">
            <v>TRANPORTES, CARGAS E DESCARGAS</v>
          </cell>
          <cell r="F6984" t="str">
            <v>TRANSPORTE COMERCIAL</v>
          </cell>
          <cell r="G6984" t="str">
            <v>SINAPI Nov/23</v>
          </cell>
        </row>
        <row r="6985">
          <cell r="A6985">
            <v>100937</v>
          </cell>
          <cell r="B6985" t="str">
            <v>TRANSPORTE COM CAMINHÃO BASCULANTE DE 6 M³, EM VIA INTERNA (DENTRO DO CANTEIRO - UNIDADE: M3XKM). AF_07/2020</v>
          </cell>
          <cell r="C6985" t="str">
            <v>M3XKM</v>
          </cell>
          <cell r="D6985">
            <v>9.49</v>
          </cell>
          <cell r="E6985" t="str">
            <v>TRANPORTES, CARGAS E DESCARGAS</v>
          </cell>
          <cell r="F6985" t="str">
            <v>TRANSPORTE COMERCIAL</v>
          </cell>
          <cell r="G6985" t="str">
            <v>SINAPI Nov/23</v>
          </cell>
        </row>
        <row r="6986">
          <cell r="A6986">
            <v>100938</v>
          </cell>
          <cell r="B6986" t="str">
            <v>TRANSPORTE COM CAMINHÃO BASCULANTE DE 10 M³, EM VIA INTERNA (DENTRO DO CANTEIRO - UNIDADE: M3XKM). AF_07/2020</v>
          </cell>
          <cell r="C6986" t="str">
            <v>M3XKM</v>
          </cell>
          <cell r="D6986">
            <v>7.86</v>
          </cell>
          <cell r="E6986" t="str">
            <v>TRANPORTES, CARGAS E DESCARGAS</v>
          </cell>
          <cell r="F6986" t="str">
            <v>TRANSPORTE COMERCIAL</v>
          </cell>
          <cell r="G6986" t="str">
            <v>SINAPI Nov/23</v>
          </cell>
        </row>
        <row r="6987">
          <cell r="A6987">
            <v>100939</v>
          </cell>
          <cell r="B6987" t="str">
            <v>TRANSPORTE COM CAMINHÃO BASCULANTE DE 14 M³, EM VIA INTERNA (DENTRO DO CANTEIRO - UNIDADE:M3XKM). AF_07/2020</v>
          </cell>
          <cell r="C6987" t="str">
            <v>M3XKM</v>
          </cell>
          <cell r="D6987">
            <v>6.77</v>
          </cell>
          <cell r="E6987" t="str">
            <v>TRANPORTES, CARGAS E DESCARGAS</v>
          </cell>
          <cell r="F6987" t="str">
            <v>TRANSPORTE COMERCIAL</v>
          </cell>
          <cell r="G6987" t="str">
            <v>SINAPI Nov/23</v>
          </cell>
        </row>
        <row r="6988">
          <cell r="A6988">
            <v>100940</v>
          </cell>
          <cell r="B6988" t="str">
            <v>TRANSPORTE COM CAMINHÃO BASCULANTE DE 18 M³, EM VIA INTERNA (DENTRO DO CANTEIRO - UNIDADE: M3XKM). AF_07/2020</v>
          </cell>
          <cell r="C6988" t="str">
            <v>M3XKM</v>
          </cell>
          <cell r="D6988">
            <v>5.76</v>
          </cell>
          <cell r="E6988" t="str">
            <v>TRANPORTES, CARGAS E DESCARGAS</v>
          </cell>
          <cell r="F6988" t="str">
            <v>TRANSPORTE COMERCIAL</v>
          </cell>
          <cell r="G6988" t="str">
            <v>SINAPI Nov/23</v>
          </cell>
        </row>
        <row r="6989">
          <cell r="A6989">
            <v>100941</v>
          </cell>
          <cell r="B6989" t="str">
            <v>TRANSPORTE COM CAMINHÃO BASCULANTE DE 6 M³, EM VIA INTERNA (DENTRO DO CANTEIRO - UNIDADE: TXKM). AF_07/2020</v>
          </cell>
          <cell r="C6989" t="str">
            <v>TXKM</v>
          </cell>
          <cell r="D6989">
            <v>6.32</v>
          </cell>
          <cell r="E6989" t="str">
            <v>TRANPORTES, CARGAS E DESCARGAS</v>
          </cell>
          <cell r="F6989" t="str">
            <v>TRANSPORTE COMERCIAL</v>
          </cell>
          <cell r="G6989" t="str">
            <v>SINAPI Nov/23</v>
          </cell>
        </row>
        <row r="6990">
          <cell r="A6990">
            <v>100942</v>
          </cell>
          <cell r="B6990" t="str">
            <v>TRANSPORTE COM CAMINHÃO BASCULANTE DE 10 M³, EM VIA INTERNA A OBRA (UNIDADE: TXKM). AF_07/2020</v>
          </cell>
          <cell r="C6990" t="str">
            <v>TXKM</v>
          </cell>
          <cell r="D6990">
            <v>5.24</v>
          </cell>
          <cell r="E6990" t="str">
            <v>TRANPORTES, CARGAS E DESCARGAS</v>
          </cell>
          <cell r="F6990" t="str">
            <v>TRANSPORTE COMERCIAL</v>
          </cell>
          <cell r="G6990" t="str">
            <v>SINAPI Nov/23</v>
          </cell>
        </row>
        <row r="6991">
          <cell r="A6991">
            <v>100943</v>
          </cell>
          <cell r="B6991" t="str">
            <v>TRANSPORTE COM CAMINHÃO BASCULANTE DE 14 M³, EM VIA INTERNA (DENTRO DO CANTEIRO - UNIDADE: TXKM). AF_07/2020</v>
          </cell>
          <cell r="C6991" t="str">
            <v>TXKM</v>
          </cell>
          <cell r="D6991">
            <v>4.5</v>
          </cell>
          <cell r="E6991" t="str">
            <v>TRANPORTES, CARGAS E DESCARGAS</v>
          </cell>
          <cell r="F6991" t="str">
            <v>TRANSPORTE COMERCIAL</v>
          </cell>
          <cell r="G6991" t="str">
            <v>SINAPI Nov/23</v>
          </cell>
        </row>
        <row r="6992">
          <cell r="A6992">
            <v>100944</v>
          </cell>
          <cell r="B6992" t="str">
            <v>TRANSPORTE COM CAMINHÃO BASCULANTE DE 18 M³, EM VIA INTERNA (DENTRO DO CANTEIRO - UNIDADE: TXKM). AF_07/2020</v>
          </cell>
          <cell r="C6992" t="str">
            <v>TXKM</v>
          </cell>
          <cell r="D6992">
            <v>3.85</v>
          </cell>
          <cell r="E6992" t="str">
            <v>TRANPORTES, CARGAS E DESCARGAS</v>
          </cell>
          <cell r="F6992" t="str">
            <v>TRANSPORTE COMERCIAL</v>
          </cell>
          <cell r="G6992" t="str">
            <v>SINAPI Nov/23</v>
          </cell>
        </row>
        <row r="6993">
          <cell r="A6993">
            <v>100945</v>
          </cell>
          <cell r="B6993" t="str">
            <v>TRANSPORTE COM CAMINHÃO CARROCERIA 9T, EM VIA URBANA EM LEITO NATURAL (UNIDADE: TXKM). AF_07/2020</v>
          </cell>
          <cell r="C6993" t="str">
            <v>TXKM</v>
          </cell>
          <cell r="D6993">
            <v>2.98</v>
          </cell>
          <cell r="E6993" t="str">
            <v>TRANPORTES, CARGAS E DESCARGAS</v>
          </cell>
          <cell r="F6993" t="str">
            <v>TRANSPORTE COMERCIAL</v>
          </cell>
          <cell r="G6993" t="str">
            <v>SINAPI Nov/23</v>
          </cell>
        </row>
        <row r="6994">
          <cell r="A6994">
            <v>100946</v>
          </cell>
          <cell r="B6994" t="str">
            <v>TRANSPORTE COM CAMINHÃO CARROCERIA 9T, EM VIA URBANA EM REVESTIMENTO PRIMÁRIO (UNIDADE: TXKM). AF_07/2020</v>
          </cell>
          <cell r="C6994" t="str">
            <v>TXKM</v>
          </cell>
          <cell r="D6994">
            <v>2.58</v>
          </cell>
          <cell r="E6994" t="str">
            <v>TRANPORTES, CARGAS E DESCARGAS</v>
          </cell>
          <cell r="F6994" t="str">
            <v>TRANSPORTE COMERCIAL</v>
          </cell>
          <cell r="G6994" t="str">
            <v>SINAPI Nov/23</v>
          </cell>
        </row>
        <row r="6995">
          <cell r="A6995">
            <v>100947</v>
          </cell>
          <cell r="B6995" t="str">
            <v>TRANSPORTE COM CAMINHÃO CARROCERIA 9T, EM VIA URBANA PAVIMENTADA, DMT ATÉ 30KM (UNIDADE: TXKM). AF_07/2020</v>
          </cell>
          <cell r="C6995" t="str">
            <v>TXKM</v>
          </cell>
          <cell r="D6995">
            <v>2.38</v>
          </cell>
          <cell r="E6995" t="str">
            <v>TRANPORTES, CARGAS E DESCARGAS</v>
          </cell>
          <cell r="F6995" t="str">
            <v>TRANSPORTE COMERCIAL</v>
          </cell>
          <cell r="G6995" t="str">
            <v>SINAPI Nov/23</v>
          </cell>
        </row>
        <row r="6996">
          <cell r="A6996">
            <v>100948</v>
          </cell>
          <cell r="B6996" t="str">
            <v>TRANSPORTE COM CAMINHÃO CARROCERIA 9T, EM VIA URBANA PAVIMENTADA, ADICIONAL PARA DMT EXCEDENTE A 30 KM (UNIDADE: TXKM). AF_07/2020</v>
          </cell>
          <cell r="C6996" t="str">
            <v>TXKM</v>
          </cell>
          <cell r="D6996">
            <v>0.94</v>
          </cell>
          <cell r="E6996" t="str">
            <v>TRANPORTES, CARGAS E DESCARGAS</v>
          </cell>
          <cell r="F6996" t="str">
            <v>TRANSPORTE COMERCIAL</v>
          </cell>
          <cell r="G6996" t="str">
            <v>SINAPI Nov/23</v>
          </cell>
        </row>
        <row r="6997">
          <cell r="A6997">
            <v>100949</v>
          </cell>
          <cell r="B6997" t="str">
            <v>TRANSPORTE COM CAMINHÃO CARROCERIA 9T, EM VIA INTERNA (DENTRO DO CANTEIRO - UNIDADE: TXKM). AF_07/2020</v>
          </cell>
          <cell r="C6997" t="str">
            <v>TXKM</v>
          </cell>
          <cell r="D6997">
            <v>7.11</v>
          </cell>
          <cell r="E6997" t="str">
            <v>TRANPORTES, CARGAS E DESCARGAS</v>
          </cell>
          <cell r="F6997" t="str">
            <v>TRANSPORTE COMERCIAL</v>
          </cell>
          <cell r="G6997" t="str">
            <v>SINAPI Nov/23</v>
          </cell>
        </row>
        <row r="6998">
          <cell r="A6998">
            <v>100950</v>
          </cell>
          <cell r="B6998" t="str">
            <v>TRANSPORTE COM CAMINHÃO CARROCERIA COM GUINDAUTO (MUNCK),  MOMENTO MÁXIMO DE CARGA 11,7 TM, EM VIA URBANA EM LEITO NATURAL (UNIDADE: TXKM). AF_07/2020</v>
          </cell>
          <cell r="C6998" t="str">
            <v>TXKM</v>
          </cell>
          <cell r="D6998">
            <v>3.77</v>
          </cell>
          <cell r="E6998" t="str">
            <v>TRANPORTES, CARGAS E DESCARGAS</v>
          </cell>
          <cell r="F6998" t="str">
            <v>TRANSPORTE COMERCIAL</v>
          </cell>
          <cell r="G6998" t="str">
            <v>SINAPI Nov/23</v>
          </cell>
        </row>
        <row r="6999">
          <cell r="A6999">
            <v>100951</v>
          </cell>
          <cell r="B6999" t="str">
            <v>TRANSPORTE COM CAMINHÃO CARROCERIA COM GUINDAUTO (MUNCK),  MOMENTO MÁXIMO DE CARGA 11,7 TM, EM VIA URBANA EM REVESTIMENTO PRIMÁRIO (UNIDADE: TXKM). AF_07/2020</v>
          </cell>
          <cell r="C6999" t="str">
            <v>TXKM</v>
          </cell>
          <cell r="D6999">
            <v>3.26</v>
          </cell>
          <cell r="E6999" t="str">
            <v>TRANPORTES, CARGAS E DESCARGAS</v>
          </cell>
          <cell r="F6999" t="str">
            <v>TRANSPORTE COMERCIAL</v>
          </cell>
          <cell r="G6999" t="str">
            <v>SINAPI Nov/23</v>
          </cell>
        </row>
        <row r="7000">
          <cell r="A7000">
            <v>100952</v>
          </cell>
          <cell r="B7000" t="str">
            <v>TRANSPORTE COM CAMINHÃO CARROCERIA COM GUINDAUTO (MUNCK),  MOMENTO MÁXIMO DE CARGA 11,7 TM, EM VIA URBANA PAVIMENTADA, DMT ATÉ 30KM (UNIDADE: TXKM). AF_07/2020</v>
          </cell>
          <cell r="C7000" t="str">
            <v>TXKM</v>
          </cell>
          <cell r="D7000">
            <v>3</v>
          </cell>
          <cell r="E7000" t="str">
            <v>TRANPORTES, CARGAS E DESCARGAS</v>
          </cell>
          <cell r="F7000" t="str">
            <v>TRANSPORTE COMERCIAL</v>
          </cell>
          <cell r="G7000" t="str">
            <v>SINAPI Nov/23</v>
          </cell>
        </row>
        <row r="7001">
          <cell r="A7001">
            <v>100953</v>
          </cell>
          <cell r="B7001" t="str">
            <v>TRANSPORTE COM CAMINHÃO CARROCERIA COM GUINDAUTO (MUNCK),  MOMENTO MÁXIMO DE CARGA 11,7 TM, EM VIA URBANA PAVIMENTADA, ADICIONAL PARA DMT EXCEDENTE A 30 KM (UNIDADE: TXKM). AF_07/2020</v>
          </cell>
          <cell r="C7001" t="str">
            <v>TXKM</v>
          </cell>
          <cell r="D7001">
            <v>1.19</v>
          </cell>
          <cell r="E7001" t="str">
            <v>TRANPORTES, CARGAS E DESCARGAS</v>
          </cell>
          <cell r="F7001" t="str">
            <v>TRANSPORTE COMERCIAL</v>
          </cell>
          <cell r="G7001" t="str">
            <v>SINAPI Nov/23</v>
          </cell>
        </row>
        <row r="7002">
          <cell r="A7002">
            <v>100954</v>
          </cell>
          <cell r="B7002" t="str">
            <v>TRANSPORTE COM CAMINHÃO CARROCERIA COM GUINDAUTO (MUNCK),  MOMENTO MÁXIMO DE CARGA 11,7 TM, EM VIA INTERNA (DENTRO DO CANTEIRO - UNIDADE: TXKM). AF_07/2020</v>
          </cell>
          <cell r="C7002" t="str">
            <v>TXKM</v>
          </cell>
          <cell r="D7002">
            <v>8.99</v>
          </cell>
          <cell r="E7002" t="str">
            <v>TRANPORTES, CARGAS E DESCARGAS</v>
          </cell>
          <cell r="F7002" t="str">
            <v>TRANSPORTE COMERCIAL</v>
          </cell>
          <cell r="G7002" t="str">
            <v>SINAPI Nov/23</v>
          </cell>
        </row>
        <row r="7003">
          <cell r="A7003">
            <v>100955</v>
          </cell>
          <cell r="B7003" t="str">
            <v>TRANSPORTE COM CAMINHÃO PIPA DE 6 M³, EM VIA URBANA EM LEITO NATURAL (UNIDADE: M3XKM). AF_07/2020</v>
          </cell>
          <cell r="C7003" t="str">
            <v>M3XKM</v>
          </cell>
          <cell r="D7003">
            <v>5.17</v>
          </cell>
          <cell r="E7003" t="str">
            <v>TRANPORTES, CARGAS E DESCARGAS</v>
          </cell>
          <cell r="F7003" t="str">
            <v>TRANSPORTE COMERCIAL</v>
          </cell>
          <cell r="G7003" t="str">
            <v>SINAPI Nov/23</v>
          </cell>
        </row>
        <row r="7004">
          <cell r="A7004">
            <v>100956</v>
          </cell>
          <cell r="B7004" t="str">
            <v>TRANSPORTE COM CAMINHÃO PIPA DE 6 M³, EM VIA URBANA EM REVESTIMENTO PRIMÁRIO (UNIDADE: M3XKM). AF_07/2020</v>
          </cell>
          <cell r="C7004" t="str">
            <v>M3XKM</v>
          </cell>
          <cell r="D7004">
            <v>4.49</v>
          </cell>
          <cell r="E7004" t="str">
            <v>TRANPORTES, CARGAS E DESCARGAS</v>
          </cell>
          <cell r="F7004" t="str">
            <v>TRANSPORTE COMERCIAL</v>
          </cell>
          <cell r="G7004" t="str">
            <v>SINAPI Nov/23</v>
          </cell>
        </row>
        <row r="7005">
          <cell r="A7005">
            <v>100957</v>
          </cell>
          <cell r="B7005" t="str">
            <v>TRANSPORTE COM CAMINHÃO PIPA DE 6 M³, EM VIA URBANA PAVIMENTADA, DMT ATÉ 30KM (UNIDADE: M3XKM). AF_07/2020</v>
          </cell>
          <cell r="C7005" t="str">
            <v>M3XKM</v>
          </cell>
          <cell r="D7005">
            <v>4.1100000000000003</v>
          </cell>
          <cell r="E7005" t="str">
            <v>TRANPORTES, CARGAS E DESCARGAS</v>
          </cell>
          <cell r="F7005" t="str">
            <v>TRANSPORTE COMERCIAL</v>
          </cell>
          <cell r="G7005" t="str">
            <v>SINAPI Nov/23</v>
          </cell>
        </row>
        <row r="7006">
          <cell r="A7006">
            <v>100958</v>
          </cell>
          <cell r="B7006" t="str">
            <v>TRANSPORTE COM CAMINHÃO PIPA DE 6 M³, EM VIA URBANA PAVIMENTADA, ADICIONAL PARA DMT EXCEDENTE A 30 KM (UNIDADE: M3XKM). AF_07/2020</v>
          </cell>
          <cell r="C7006" t="str">
            <v>M3XKM</v>
          </cell>
          <cell r="D7006">
            <v>1.65</v>
          </cell>
          <cell r="E7006" t="str">
            <v>TRANPORTES, CARGAS E DESCARGAS</v>
          </cell>
          <cell r="F7006" t="str">
            <v>TRANSPORTE COMERCIAL</v>
          </cell>
          <cell r="G7006" t="str">
            <v>SINAPI Nov/23</v>
          </cell>
        </row>
        <row r="7007">
          <cell r="A7007">
            <v>100959</v>
          </cell>
          <cell r="B7007" t="str">
            <v>TRANSPORTE COM CAMINHÃO PIPA DE 6 M³, EM VIA INTERNA (DENTRO DO CANTEIRO - UNIDADE: M3XKM). AF_07/2020</v>
          </cell>
          <cell r="C7007" t="str">
            <v>M3XKM</v>
          </cell>
          <cell r="D7007">
            <v>12.34</v>
          </cell>
          <cell r="E7007" t="str">
            <v>TRANPORTES, CARGAS E DESCARGAS</v>
          </cell>
          <cell r="F7007" t="str">
            <v>TRANSPORTE COMERCIAL</v>
          </cell>
          <cell r="G7007" t="str">
            <v>SINAPI Nov/23</v>
          </cell>
        </row>
        <row r="7008">
          <cell r="A7008">
            <v>100960</v>
          </cell>
          <cell r="B7008" t="str">
            <v>TRANSPORTE COM CAMINHÃO PIPA DE 10 M³, EM VIA URBANA EM LEITO NATURAL (UNIDADE: M3XKM). AF_07/2020</v>
          </cell>
          <cell r="C7008" t="str">
            <v>M3XKM</v>
          </cell>
          <cell r="D7008">
            <v>3.83</v>
          </cell>
          <cell r="E7008" t="str">
            <v>TRANPORTES, CARGAS E DESCARGAS</v>
          </cell>
          <cell r="F7008" t="str">
            <v>TRANSPORTE COMERCIAL</v>
          </cell>
          <cell r="G7008" t="str">
            <v>SINAPI Nov/23</v>
          </cell>
        </row>
        <row r="7009">
          <cell r="A7009">
            <v>100961</v>
          </cell>
          <cell r="B7009" t="str">
            <v>TRANSPORTE COM CAMINHÃO PIPA DE 10 M³, EM VIA URBANA EM REVESTIMENTO PRIMÁRIO (UNIDADE: M3XKM). AF_07/2020</v>
          </cell>
          <cell r="C7009" t="str">
            <v>M3XKM</v>
          </cell>
          <cell r="D7009">
            <v>3.32</v>
          </cell>
          <cell r="E7009" t="str">
            <v>TRANPORTES, CARGAS E DESCARGAS</v>
          </cell>
          <cell r="F7009" t="str">
            <v>TRANSPORTE COMERCIAL</v>
          </cell>
          <cell r="G7009" t="str">
            <v>SINAPI Nov/23</v>
          </cell>
        </row>
        <row r="7010">
          <cell r="A7010">
            <v>100962</v>
          </cell>
          <cell r="B7010" t="str">
            <v>TRANSPORTE COM CAMINHÃO PIPA DE 10 M³, EM VIA URBANA PAVIMENTADA, DMT ATÉ 30KM (UNIDADE: M3XKM). AF_07/2020</v>
          </cell>
          <cell r="C7010" t="str">
            <v>M3XKM</v>
          </cell>
          <cell r="D7010">
            <v>3.02</v>
          </cell>
          <cell r="E7010" t="str">
            <v>TRANPORTES, CARGAS E DESCARGAS</v>
          </cell>
          <cell r="F7010" t="str">
            <v>TRANSPORTE COMERCIAL</v>
          </cell>
          <cell r="G7010" t="str">
            <v>SINAPI Nov/23</v>
          </cell>
        </row>
        <row r="7011">
          <cell r="A7011">
            <v>100963</v>
          </cell>
          <cell r="B7011" t="str">
            <v>TRANSPORTE COM CAMINHÃO PIPA DE 10 M³, EM VIA URBANA PAVIMENTADA, ADICIONAL PARA DMT EXCEDENTE A 30 KM (UNIDADE: M3XKM). AF_07/2020</v>
          </cell>
          <cell r="C7011" t="str">
            <v>M3XKM</v>
          </cell>
          <cell r="D7011">
            <v>1.2</v>
          </cell>
          <cell r="E7011" t="str">
            <v>TRANPORTES, CARGAS E DESCARGAS</v>
          </cell>
          <cell r="F7011" t="str">
            <v>TRANSPORTE COMERCIAL</v>
          </cell>
          <cell r="G7011" t="str">
            <v>SINAPI Nov/23</v>
          </cell>
        </row>
        <row r="7012">
          <cell r="A7012">
            <v>100964</v>
          </cell>
          <cell r="B7012" t="str">
            <v>TRANSPORTE COM CAMINHÃO PIPA DE 10 M³, EM VIA INTERNA (DENTRO DO CANTEIRO - UNIDADE: M3XKM). AF_07/2020</v>
          </cell>
          <cell r="C7012" t="str">
            <v>M3XKM</v>
          </cell>
          <cell r="D7012">
            <v>9.18</v>
          </cell>
          <cell r="E7012" t="str">
            <v>TRANPORTES, CARGAS E DESCARGAS</v>
          </cell>
          <cell r="F7012" t="str">
            <v>TRANSPORTE COMERCIAL</v>
          </cell>
          <cell r="G7012" t="str">
            <v>SINAPI Nov/23</v>
          </cell>
        </row>
        <row r="7013">
          <cell r="A7013">
            <v>100973</v>
          </cell>
          <cell r="B7013" t="str">
            <v>CARGA, MANOBRA E DESCARGA DE SOLOS E MATERIAIS GRANULARES EM CAMINHÃO BASCULANTE 6 M³ - CARGA COM PÁ CARREGADEIRA (CAÇAMBA DE 1,7 A 2,8 M³ / 128 HP) E DESCARGA LIVRE (UNIDADE: M3). AF_07/2020</v>
          </cell>
          <cell r="C7013" t="str">
            <v>M3</v>
          </cell>
          <cell r="D7013">
            <v>9.34</v>
          </cell>
          <cell r="E7013" t="str">
            <v>TRANPORTES, CARGAS E DESCARGAS</v>
          </cell>
          <cell r="F7013" t="str">
            <v>TRANSPORTE COMERCIAL</v>
          </cell>
          <cell r="G7013" t="str">
            <v>SINAPI Nov/23</v>
          </cell>
        </row>
        <row r="7014">
          <cell r="A7014">
            <v>100974</v>
          </cell>
          <cell r="B7014" t="str">
            <v>CARGA, MANOBRA E DESCARGA DE SOLOS E MATERIAIS GRANULARES EM CAMINHÃO BASCULANTE 10 M³ - CARGA COM PÁ CARREGADEIRA (CAÇAMBA DE 1,7 A 2,8 M³ / 128 HP) E DESCARGA LIVRE (UNIDADE: M3). AF_07/2020</v>
          </cell>
          <cell r="C7014" t="str">
            <v>M3</v>
          </cell>
          <cell r="D7014">
            <v>8.9499999999999993</v>
          </cell>
          <cell r="E7014" t="str">
            <v>TRANPORTES, CARGAS E DESCARGAS</v>
          </cell>
          <cell r="F7014" t="str">
            <v>TRANSPORTE COMERCIAL</v>
          </cell>
          <cell r="G7014" t="str">
            <v>SINAPI Nov/23</v>
          </cell>
        </row>
        <row r="7015">
          <cell r="A7015">
            <v>100975</v>
          </cell>
          <cell r="B7015" t="str">
            <v>CARGA, MANOBRA E DESCARGA DE SOLOS E MATERIAIS GRANULARES EM CAMINHÃO BASCULANTE 14 M³ - CARGA COM PÁ CARREGADEIRA (CAÇAMBA DE 1,7 A 2,8 M³ / 128 HP) E DESCARGA LIVRE (UNIDADE: M3). AF_07/2020</v>
          </cell>
          <cell r="C7015" t="str">
            <v>M3</v>
          </cell>
          <cell r="D7015">
            <v>8.8800000000000008</v>
          </cell>
          <cell r="E7015" t="str">
            <v>TRANPORTES, CARGAS E DESCARGAS</v>
          </cell>
          <cell r="F7015" t="str">
            <v>TRANSPORTE COMERCIAL</v>
          </cell>
          <cell r="G7015" t="str">
            <v>SINAPI Nov/23</v>
          </cell>
        </row>
        <row r="7016">
          <cell r="A7016">
            <v>100965</v>
          </cell>
          <cell r="B7016" t="str">
            <v>TRANSPORTE COM CAMINHÃO TANQUE DE TRANSPORTE DE MATERIAL ASFÁLTICO DE 30000 L, EM VIA URBANA EM  LEITO NATURAL (UNIDADE: TXKM). AF_07/2020</v>
          </cell>
          <cell r="C7016" t="str">
            <v>TXKM</v>
          </cell>
          <cell r="D7016">
            <v>1.85</v>
          </cell>
          <cell r="E7016" t="str">
            <v>TRANPORTES, CARGAS E DESCARGAS</v>
          </cell>
          <cell r="F7016" t="str">
            <v>TRANSPORTE MATERIAIS BETUMINOSOS</v>
          </cell>
          <cell r="G7016" t="str">
            <v>SINAPI Nov/23</v>
          </cell>
        </row>
        <row r="7017">
          <cell r="A7017">
            <v>100966</v>
          </cell>
          <cell r="B7017" t="str">
            <v>TRANSPORTE COM CAMINHÃO TANQUE DE TRANSPORTE DE MATERIAL ASFÁLTICO DE 30000 L, EM VIA URBANA EM  REVESTIMENTO PRIMÁRIO (UNIDADE: TXKM). AF_07/2020</v>
          </cell>
          <cell r="C7017" t="str">
            <v>TXKM</v>
          </cell>
          <cell r="D7017">
            <v>1.58</v>
          </cell>
          <cell r="E7017" t="str">
            <v>TRANPORTES, CARGAS E DESCARGAS</v>
          </cell>
          <cell r="F7017" t="str">
            <v>TRANSPORTE MATERIAIS BETUMINOSOS</v>
          </cell>
          <cell r="G7017" t="str">
            <v>SINAPI Nov/23</v>
          </cell>
        </row>
        <row r="7018">
          <cell r="A7018">
            <v>100969</v>
          </cell>
          <cell r="B7018" t="str">
            <v>TRANSPORTE COM CAMINHÃO TANQUE DE TRANSPORTE DE MATERIAL ASFÁLTICO DE 20000 L, EM VIA URBANA EM LEITO NATURAL (UNIDADE: TXKM). AF_07/2020</v>
          </cell>
          <cell r="C7018" t="str">
            <v>TXKM</v>
          </cell>
          <cell r="D7018">
            <v>2.42</v>
          </cell>
          <cell r="E7018" t="str">
            <v>TRANPORTES, CARGAS E DESCARGAS</v>
          </cell>
          <cell r="F7018" t="str">
            <v>TRANSPORTE MATERIAIS BETUMINOSOS</v>
          </cell>
          <cell r="G7018" t="str">
            <v>SINAPI Nov/23</v>
          </cell>
        </row>
        <row r="7019">
          <cell r="A7019">
            <v>100970</v>
          </cell>
          <cell r="B7019" t="str">
            <v>TRANSPORTE COM CAMINHÃO TANQUE DE TRANSPORTE DE MATERIAL ASFÁLTICO DE 20000 L, EM VIA URBANA EM  REVESTIMENTO PRIMÁRIO (UNIDADE: TXKM). AF_07/2020</v>
          </cell>
          <cell r="C7019" t="str">
            <v>TXKM</v>
          </cell>
          <cell r="D7019">
            <v>2.06</v>
          </cell>
          <cell r="E7019" t="str">
            <v>TRANPORTES, CARGAS E DESCARGAS</v>
          </cell>
          <cell r="F7019" t="str">
            <v>TRANSPORTE MATERIAIS BETUMINOSOS</v>
          </cell>
          <cell r="G7019" t="str">
            <v>SINAPI Nov/23</v>
          </cell>
        </row>
        <row r="7020">
          <cell r="A7020">
            <v>102330</v>
          </cell>
          <cell r="B7020" t="str">
            <v>TRANSPORTE COM CAMINHÃO TANQUE DE TRANSPORTE DE MATERIAL ASFÁLTICO DE 30000 L, EM VIA URBANA PAVIMENTADA, DMT ATÉ 30KM (UNIDADE: TXKM). AF_07/2020</v>
          </cell>
          <cell r="C7020" t="str">
            <v>TXKM</v>
          </cell>
          <cell r="D7020">
            <v>1.48</v>
          </cell>
          <cell r="E7020" t="str">
            <v>TRANPORTES, CARGAS E DESCARGAS</v>
          </cell>
          <cell r="F7020" t="str">
            <v>TRANSPORTE MATERIAIS BETUMINOSOS</v>
          </cell>
          <cell r="G7020" t="str">
            <v>SINAPI Nov/23</v>
          </cell>
        </row>
        <row r="7021">
          <cell r="A7021">
            <v>102331</v>
          </cell>
          <cell r="B7021" t="str">
            <v>TRANSPORTE COM CAMINHÃO TANQUE DE TRANSPORTE DE MATERIAL ASFÁLTICO DE 30000 L, EM VIA URBANA PAVIMENTADA, ADICIONAL PARA DMT EXCEDENTE A 30 KM (UNIDADE: TXKM). AF_07/2020</v>
          </cell>
          <cell r="C7021" t="str">
            <v>TXKM</v>
          </cell>
          <cell r="D7021">
            <v>0.57999999999999996</v>
          </cell>
          <cell r="E7021" t="str">
            <v>TRANPORTES, CARGAS E DESCARGAS</v>
          </cell>
          <cell r="F7021" t="str">
            <v>TRANSPORTE MATERIAIS BETUMINOSOS</v>
          </cell>
          <cell r="G7021" t="str">
            <v>SINAPI Nov/23</v>
          </cell>
        </row>
        <row r="7022">
          <cell r="A7022">
            <v>102332</v>
          </cell>
          <cell r="B7022" t="str">
            <v>TRANSPORTE COM CAMINHÃO TANQUE DE TRANSPORTE DE MATERIAL ASFÁLTICO DE 20000 L, EM VIA URBANA PAVIMENTADA, DMT ATÉ 30KM (UNIDADE: TXKM). AF_07/2020</v>
          </cell>
          <cell r="C7022" t="str">
            <v>TXKM</v>
          </cell>
          <cell r="D7022">
            <v>1.92</v>
          </cell>
          <cell r="E7022" t="str">
            <v>TRANPORTES, CARGAS E DESCARGAS</v>
          </cell>
          <cell r="F7022" t="str">
            <v>TRANSPORTE MATERIAIS BETUMINOSOS</v>
          </cell>
          <cell r="G7022" t="str">
            <v>SINAPI Nov/23</v>
          </cell>
        </row>
        <row r="7023">
          <cell r="A7023">
            <v>102333</v>
          </cell>
          <cell r="B7023" t="str">
            <v>TRANSPORTE COM CAMINHÃO TANQUE DE TRANSPORTE DE MATERIAL ASFÁLTICO DE 20000 L, EM VIA URBANA PAVIMENTADA, ADICIONAL PARA DMT EXCEDENTE A 30 KM (UNIDADE: TXKM). AF_07/2020</v>
          </cell>
          <cell r="C7023" t="str">
            <v>TXKM</v>
          </cell>
          <cell r="D7023">
            <v>0.77</v>
          </cell>
          <cell r="E7023" t="str">
            <v>TRANPORTES, CARGAS E DESCARGAS</v>
          </cell>
          <cell r="F7023" t="str">
            <v>TRANSPORTE MATERIAIS BETUMINOSOS</v>
          </cell>
          <cell r="G7023" t="str">
            <v>SINAPI Nov/23</v>
          </cell>
        </row>
        <row r="7024">
          <cell r="A7024">
            <v>101019</v>
          </cell>
          <cell r="B7024" t="str">
            <v>CARGA, MANOBRA E DESCARGA MANUAL DE TUBOS PLÁSTICOS, DN MENOR OU IGUAL A 100 MM, EM CAMINHÃO CARROCERIA 9T. AF_07/2020</v>
          </cell>
          <cell r="C7024" t="str">
            <v>T</v>
          </cell>
          <cell r="D7024">
            <v>640.70000000000005</v>
          </cell>
          <cell r="E7024" t="str">
            <v>TRANPORTES, CARGAS E DESCARGAS</v>
          </cell>
          <cell r="F7024" t="str">
            <v>CARGA, MANOBRA E DESCARGA (MANUAL)</v>
          </cell>
          <cell r="G7024" t="str">
            <v>SINAPI Nov/23</v>
          </cell>
        </row>
        <row r="7025">
          <cell r="A7025">
            <v>101479</v>
          </cell>
          <cell r="B7025" t="str">
            <v>CARGA, MANOBRA E DESCARGA MANUAL DE TUBOS PLÁSTICOS, DN 200 MM, EM CAMINHÃO CARROCERIA 9T. AF_07/2020</v>
          </cell>
          <cell r="C7025" t="str">
            <v>T</v>
          </cell>
          <cell r="D7025">
            <v>186.66</v>
          </cell>
          <cell r="E7025" t="str">
            <v>TRANPORTES, CARGAS E DESCARGAS</v>
          </cell>
          <cell r="F7025" t="str">
            <v>CARGA, MANOBRA E DESCARGA (MANUAL)</v>
          </cell>
          <cell r="G7025" t="str">
            <v>SINAPI Nov/23</v>
          </cell>
        </row>
        <row r="7026">
          <cell r="A7026">
            <v>102568</v>
          </cell>
          <cell r="B7026" t="str">
            <v>CARGA, MANOBRA E DESCARGA MANUAL DE TUBOS PLÁSTICOS, DN 150 MM, EM CAMINHÃO CARROCERIA 9T. AF_06/2021</v>
          </cell>
          <cell r="C7026" t="str">
            <v>T</v>
          </cell>
          <cell r="D7026">
            <v>317.99</v>
          </cell>
          <cell r="E7026" t="str">
            <v>TRANPORTES, CARGAS E DESCARGAS</v>
          </cell>
          <cell r="F7026" t="str">
            <v>CARGA, MANOBRA E DESCARGA (MANUAL)</v>
          </cell>
          <cell r="G7026" t="str">
            <v>SINAPI Nov/23</v>
          </cell>
        </row>
        <row r="7027">
          <cell r="A7027">
            <v>100976</v>
          </cell>
          <cell r="B7027" t="str">
            <v>CARGA, MANOBRA E DESCARGA DE SOLOS E MATERIAIS GRANULARES EM CAMINHÃO BASCULANTE 18 M³ - CARGA COM PÁ CARREGADEIRA (CAÇAMBA DE 1,7 A 2,8 M³ / 128 HP) E DESCARGA LIVRE (UNIDADE: M3). AF_07/2020</v>
          </cell>
          <cell r="C7027" t="str">
            <v>M3</v>
          </cell>
          <cell r="D7027">
            <v>8.6999999999999993</v>
          </cell>
          <cell r="E7027" t="str">
            <v>TRANPORTES, CARGAS E DESCARGAS</v>
          </cell>
          <cell r="F7027" t="str">
            <v>CARGA, MANOBRA E DESCARGA (MECANICA)</v>
          </cell>
          <cell r="G7027" t="str">
            <v>SINAPI Nov/23</v>
          </cell>
        </row>
        <row r="7028">
          <cell r="A7028">
            <v>100977</v>
          </cell>
          <cell r="B7028" t="str">
            <v>CARGA, MANOBRA E DESCARGA DE SOLOS E MATERIAIS GRANULARES EM CAMINHÃO BASCULANTE 6 M³ - CARGA COM ESCAVADEIRA HIDRÁULICA (CAÇAMBA DE 1,20 M³ / 155 HP) E DESCARGA LIVRE (UNIDADE: M3). AF_07/2020</v>
          </cell>
          <cell r="C7028" t="str">
            <v>M3</v>
          </cell>
          <cell r="D7028">
            <v>8.15</v>
          </cell>
          <cell r="E7028" t="str">
            <v>TRANPORTES, CARGAS E DESCARGAS</v>
          </cell>
          <cell r="F7028" t="str">
            <v>CARGA, MANOBRA E DESCARGA (MECANICA)</v>
          </cell>
          <cell r="G7028" t="str">
            <v>SINAPI Nov/23</v>
          </cell>
        </row>
        <row r="7029">
          <cell r="A7029">
            <v>100978</v>
          </cell>
          <cell r="B7029" t="str">
            <v>CARGA, MANOBRA E DESCARGA DE SOLOS E MATERIAIS GRANULARES EM CAMINHÃO BASCULANTE 10 M³ - CARGA COM ESCAVADEIRA HIDRÁULICA (CAÇAMBA DE 1,20 M³ / 155 HP) E DESCARGA LIVRE (UNIDADE: M3). AF_07/2020</v>
          </cell>
          <cell r="C7029" t="str">
            <v>M3</v>
          </cell>
          <cell r="D7029">
            <v>7.3</v>
          </cell>
          <cell r="E7029" t="str">
            <v>TRANPORTES, CARGAS E DESCARGAS</v>
          </cell>
          <cell r="F7029" t="str">
            <v>CARGA, MANOBRA E DESCARGA (MECANICA)</v>
          </cell>
          <cell r="G7029" t="str">
            <v>SINAPI Nov/23</v>
          </cell>
        </row>
        <row r="7030">
          <cell r="A7030">
            <v>100979</v>
          </cell>
          <cell r="B7030" t="str">
            <v>CARGA, MANOBRA E DESCARGA DE SOLOS E MATERIAIS GRANULARES EM CAMINHÃO BASCULANTE 14 M³ - CARGA COM ESCAVADEIRA HIDRÁULICA (CAÇAMBA DE 1,20 M³ / 155 HP) E DESCARGA LIVRE (UNIDADE: M3). AF_07/2020</v>
          </cell>
          <cell r="C7030" t="str">
            <v>M3</v>
          </cell>
          <cell r="D7030">
            <v>6.89</v>
          </cell>
          <cell r="E7030" t="str">
            <v>TRANPORTES, CARGAS E DESCARGAS</v>
          </cell>
          <cell r="F7030" t="str">
            <v>CARGA, MANOBRA E DESCARGA (MECANICA)</v>
          </cell>
          <cell r="G7030" t="str">
            <v>SINAPI Nov/23</v>
          </cell>
        </row>
        <row r="7031">
          <cell r="A7031">
            <v>100980</v>
          </cell>
          <cell r="B7031" t="str">
            <v>CARGA, MANOBRA E DESCARGA DE SOLOS E MATERIAIS GRANULARES EM CAMINHÃO BASCULANTE 18 M³ - CARGA COM ESCAVADEIRA HIDRÁULICA (CAÇAMBA DE 1,20 M³ / 155 HP) E DESCARGA LIVRE (UNIDADE: M3). AF_07/2020</v>
          </cell>
          <cell r="C7031" t="str">
            <v>M3</v>
          </cell>
          <cell r="D7031">
            <v>6.51</v>
          </cell>
          <cell r="E7031" t="str">
            <v>TRANPORTES, CARGAS E DESCARGAS</v>
          </cell>
          <cell r="F7031" t="str">
            <v>CARGA, MANOBRA E DESCARGA (MECANICA)</v>
          </cell>
          <cell r="G7031" t="str">
            <v>SINAPI Nov/23</v>
          </cell>
        </row>
        <row r="7032">
          <cell r="A7032">
            <v>100981</v>
          </cell>
          <cell r="B7032" t="str">
            <v>CARGA, MANOBRA E DESCARGA DE ENTULHO EM CAMINHÃO BASCULANTE 6 M³ - CARGA COM ESCAVADEIRA HIDRÁULICA  (CAÇAMBA DE 0,80 M³ / 111 HP) E DESCARGA LIVRE (UNIDADE: M3). AF_07/2020</v>
          </cell>
          <cell r="C7032" t="str">
            <v>M3</v>
          </cell>
          <cell r="D7032">
            <v>9.92</v>
          </cell>
          <cell r="E7032" t="str">
            <v>TRANPORTES, CARGAS E DESCARGAS</v>
          </cell>
          <cell r="F7032" t="str">
            <v>CARGA, MANOBRA E DESCARGA (MECANICA)</v>
          </cell>
          <cell r="G7032" t="str">
            <v>SINAPI Nov/23</v>
          </cell>
        </row>
        <row r="7033">
          <cell r="A7033">
            <v>100982</v>
          </cell>
          <cell r="B7033" t="str">
            <v>CARGA, MANOBRA E DESCARGA DE ENTULHO EM CAMINHÃO BASCULANTE 10 M³ - CARGA COM ESCAVADEIRA HIDRÁULICA  (CAÇAMBA DE 0,80 M³ / 111 HP) E DESCARGA LIVRE (UNIDADE: M3). AF_07/2020</v>
          </cell>
          <cell r="C7033" t="str">
            <v>M3</v>
          </cell>
          <cell r="D7033">
            <v>9.44</v>
          </cell>
          <cell r="E7033" t="str">
            <v>TRANPORTES, CARGAS E DESCARGAS</v>
          </cell>
          <cell r="F7033" t="str">
            <v>CARGA, MANOBRA E DESCARGA (MECANICA)</v>
          </cell>
          <cell r="G7033" t="str">
            <v>SINAPI Nov/23</v>
          </cell>
        </row>
        <row r="7034">
          <cell r="A7034">
            <v>100983</v>
          </cell>
          <cell r="B7034" t="str">
            <v>CARGA, MANOBRA E DESCARGA DE ENTULHO EM CAMINHÃO BASCULANTE 14 M³ - CARGA COM ESCAVADEIRA HIDRÁULICA  (CAÇAMBA DE 0,80 M³ / 111 HP) E DESCARGA LIVRE (UNIDADE: M3). AF_07/2020</v>
          </cell>
          <cell r="C7034" t="str">
            <v>M3</v>
          </cell>
          <cell r="D7034">
            <v>9.33</v>
          </cell>
          <cell r="E7034" t="str">
            <v>TRANPORTES, CARGAS E DESCARGAS</v>
          </cell>
          <cell r="F7034" t="str">
            <v>CARGA, MANOBRA E DESCARGA (MECANICA)</v>
          </cell>
          <cell r="G7034" t="str">
            <v>SINAPI Nov/23</v>
          </cell>
        </row>
        <row r="7035">
          <cell r="A7035">
            <v>100984</v>
          </cell>
          <cell r="B7035" t="str">
            <v>CARGA, MANOBRA E DESCARGA DE ENTULHO EM CAMINHÃO BASCULANTE 18 M³ - CARGA COM ESCAVADEIRA HIDRÁULICA  (CAÇAMBA DE 0,80 M³ / 111 HP) E DESCARGA LIVRE (UNIDADE: M3). AF_07/2020</v>
          </cell>
          <cell r="C7035" t="str">
            <v>M3</v>
          </cell>
          <cell r="D7035">
            <v>9.1199999999999992</v>
          </cell>
          <cell r="E7035" t="str">
            <v>TRANPORTES, CARGAS E DESCARGAS</v>
          </cell>
          <cell r="F7035" t="str">
            <v>CARGA, MANOBRA E DESCARGA (MECANICA)</v>
          </cell>
          <cell r="G7035" t="str">
            <v>SINAPI Nov/23</v>
          </cell>
        </row>
        <row r="7036">
          <cell r="A7036">
            <v>100985</v>
          </cell>
          <cell r="B7036" t="str">
            <v>CARGA DE MISTURA ASFÁLTICA EM CAMINHÃO BASCULANTE 6 M³ (UNIDADE: M3). AF_07/2020</v>
          </cell>
          <cell r="C7036" t="str">
            <v>M3</v>
          </cell>
          <cell r="D7036">
            <v>8.0299999999999994</v>
          </cell>
          <cell r="E7036" t="str">
            <v>TRANPORTES, CARGAS E DESCARGAS</v>
          </cell>
          <cell r="F7036" t="str">
            <v>CARGA, MANOBRA E DESCARGA (MECANICA)</v>
          </cell>
          <cell r="G7036" t="str">
            <v>SINAPI Nov/23</v>
          </cell>
        </row>
        <row r="7037">
          <cell r="A7037">
            <v>100986</v>
          </cell>
          <cell r="B7037" t="str">
            <v>CARGA DE MISTURA ASFÁLTICA EM CAMINHÃO BASCULANTE 10 M³ (UNIDADE: M3). AF_07/2020</v>
          </cell>
          <cell r="C7037" t="str">
            <v>M3</v>
          </cell>
          <cell r="D7037">
            <v>9.5500000000000007</v>
          </cell>
          <cell r="E7037" t="str">
            <v>TRANPORTES, CARGAS E DESCARGAS</v>
          </cell>
          <cell r="F7037" t="str">
            <v>CARGA, MANOBRA E DESCARGA (MECANICA)</v>
          </cell>
          <cell r="G7037" t="str">
            <v>SINAPI Nov/23</v>
          </cell>
        </row>
        <row r="7038">
          <cell r="A7038">
            <v>100987</v>
          </cell>
          <cell r="B7038" t="str">
            <v>CARGA DE MISTURA ASFÁLTICA EM CAMINHÃO BASCULANTE 14 M³ (UNIDADE: M3). AF_07/2020</v>
          </cell>
          <cell r="C7038" t="str">
            <v>M3</v>
          </cell>
          <cell r="D7038">
            <v>10.76</v>
          </cell>
          <cell r="E7038" t="str">
            <v>TRANPORTES, CARGAS E DESCARGAS</v>
          </cell>
          <cell r="F7038" t="str">
            <v>CARGA, MANOBRA E DESCARGA (MECANICA)</v>
          </cell>
          <cell r="G7038" t="str">
            <v>SINAPI Nov/23</v>
          </cell>
        </row>
        <row r="7039">
          <cell r="A7039">
            <v>100988</v>
          </cell>
          <cell r="B7039" t="str">
            <v>CARGA DE MISTURA ASFÁLTICA EM CAMINHÃO BASCULANTE 18 M³ (UNIDADE: M3). AF_07/2020</v>
          </cell>
          <cell r="C7039" t="str">
            <v>M3</v>
          </cell>
          <cell r="D7039">
            <v>11.36</v>
          </cell>
          <cell r="E7039" t="str">
            <v>TRANPORTES, CARGAS E DESCARGAS</v>
          </cell>
          <cell r="F7039" t="str">
            <v>CARGA, MANOBRA E DESCARGA (MECANICA)</v>
          </cell>
          <cell r="G7039" t="str">
            <v>SINAPI Nov/23</v>
          </cell>
        </row>
        <row r="7040">
          <cell r="A7040">
            <v>100989</v>
          </cell>
          <cell r="B7040" t="str">
            <v>CARGA, MANOBRA E DESCARGA DE SOLOS E MATERIAIS GRANULARES EM CAMINHÃO BASCULANTE 6 M³ - CARGA COM PÁ CARREGADEIRA (CAÇAMBA DE 1,7 A 2,8 M³ / 128 HP) E DESCARGA LIVRE (UNIDADE: T). AF_07/2020</v>
          </cell>
          <cell r="C7040" t="str">
            <v>T</v>
          </cell>
          <cell r="D7040">
            <v>6.23</v>
          </cell>
          <cell r="E7040" t="str">
            <v>TRANPORTES, CARGAS E DESCARGAS</v>
          </cell>
          <cell r="F7040" t="str">
            <v>CARGA, MANOBRA E DESCARGA (MECANICA)</v>
          </cell>
          <cell r="G7040" t="str">
            <v>SINAPI Nov/23</v>
          </cell>
        </row>
        <row r="7041">
          <cell r="A7041">
            <v>100990</v>
          </cell>
          <cell r="B7041" t="str">
            <v>CARGA, MANOBRA E DESCARGA DE SOLOS E MATERIAIS GRANULARES EM CAMINHÃO BASCULANTE 10 M³ - CARGA COM PÁ CARREGADEIRA (CAÇAMBA DE 1,7 A 2,8 M³ / 128 HP) E DESCARGA LIVRE (UNIDADE: T). AF_07/2020</v>
          </cell>
          <cell r="C7041" t="str">
            <v>T</v>
          </cell>
          <cell r="D7041">
            <v>5.97</v>
          </cell>
          <cell r="E7041" t="str">
            <v>TRANPORTES, CARGAS E DESCARGAS</v>
          </cell>
          <cell r="F7041" t="str">
            <v>CARGA, MANOBRA E DESCARGA (MECANICA)</v>
          </cell>
          <cell r="G7041" t="str">
            <v>SINAPI Nov/23</v>
          </cell>
        </row>
        <row r="7042">
          <cell r="A7042">
            <v>100991</v>
          </cell>
          <cell r="B7042" t="str">
            <v>CARGA, MANOBRA E DESCARGA DE SOLOS E MATERIAIS GRANULARES EM CAMINHÃO BASCULANTE 14 M³ - CARGA COM PÁ CARREGADEIRA (CAÇAMBA DE 1,7 A 2,8 M³ / 128 HP) E DESCARGA LIVRE (UNIDADE: T). AF_07/2020</v>
          </cell>
          <cell r="C7042" t="str">
            <v>T</v>
          </cell>
          <cell r="D7042">
            <v>5.95</v>
          </cell>
          <cell r="E7042" t="str">
            <v>TRANPORTES, CARGAS E DESCARGAS</v>
          </cell>
          <cell r="F7042" t="str">
            <v>CARGA, MANOBRA E DESCARGA (MECANICA)</v>
          </cell>
          <cell r="G7042" t="str">
            <v>SINAPI Nov/23</v>
          </cell>
        </row>
        <row r="7043">
          <cell r="A7043">
            <v>100992</v>
          </cell>
          <cell r="B7043" t="str">
            <v>CARGA, MANOBRA E DESCARGA DE SOLOS E MATERIAIS GRANULARES EM CAMINHÃO BASCULANTE 18 M³ - CARGA COM PÁ CARREGADEIRA (CAÇAMBA DE 1,7 A 2,8 M³ / 128 HP) E DESCARGA LIVRE (UNIDADE: T). AF_07/2020</v>
          </cell>
          <cell r="C7043" t="str">
            <v>T</v>
          </cell>
          <cell r="D7043">
            <v>5.8</v>
          </cell>
          <cell r="E7043" t="str">
            <v>TRANPORTES, CARGAS E DESCARGAS</v>
          </cell>
          <cell r="F7043" t="str">
            <v>CARGA, MANOBRA E DESCARGA (MECANICA)</v>
          </cell>
          <cell r="G7043" t="str">
            <v>SINAPI Nov/23</v>
          </cell>
        </row>
        <row r="7044">
          <cell r="A7044">
            <v>100993</v>
          </cell>
          <cell r="B7044" t="str">
            <v>CARGA, MANOBRA E DESCARGA DE SOLOS E MATERIAIS GRANULARES EM CAMINHÃO BASCULANTE 6 M³ - CARGA COM ESCAVADEIRA HIDRÁULICA (CAÇAMBA DE 1,20 M³ / 155 HP) E DESCARGA LIVRE (UNIDADE: T). AF_07/2020</v>
          </cell>
          <cell r="C7044" t="str">
            <v>T</v>
          </cell>
          <cell r="D7044">
            <v>5.42</v>
          </cell>
          <cell r="E7044" t="str">
            <v>TRANPORTES, CARGAS E DESCARGAS</v>
          </cell>
          <cell r="F7044" t="str">
            <v>CARGA, MANOBRA E DESCARGA (MECANICA)</v>
          </cell>
          <cell r="G7044" t="str">
            <v>SINAPI Nov/23</v>
          </cell>
        </row>
        <row r="7045">
          <cell r="A7045">
            <v>100994</v>
          </cell>
          <cell r="B7045" t="str">
            <v>CARGA, MANOBRA E DESCARGA DE SOLOS E MATERIAIS GRANULARES EM CAMINHÃO BASCULANTE 10 M³ - CARGA COM ESCAVADEIRA HIDRÁULICA (CAÇAMBA DE 1,20 M³ / 155 HP) E DESCARGA LIVRE (UNIDADE: T). AF_07/2020</v>
          </cell>
          <cell r="C7045" t="str">
            <v>T</v>
          </cell>
          <cell r="D7045">
            <v>4.84</v>
          </cell>
          <cell r="E7045" t="str">
            <v>TRANPORTES, CARGAS E DESCARGAS</v>
          </cell>
          <cell r="F7045" t="str">
            <v>CARGA, MANOBRA E DESCARGA (MECANICA)</v>
          </cell>
          <cell r="G7045" t="str">
            <v>SINAPI Nov/23</v>
          </cell>
        </row>
        <row r="7046">
          <cell r="A7046">
            <v>100995</v>
          </cell>
          <cell r="B7046" t="str">
            <v>CARGA, MANOBRA E DESCARGA DE SOLOS E MATERIAIS GRANULARES EM CAMINHÃO BASCULANTE 14 M³ - CARGA COM ESCAVADEIRA HIDRÁULICA (CAÇAMBA DE 1,20 M³ / 155 HP) E DESCARGA LIVRE (UNIDADE: T). AF_07/2020</v>
          </cell>
          <cell r="C7046" t="str">
            <v>T</v>
          </cell>
          <cell r="D7046">
            <v>4.6100000000000003</v>
          </cell>
          <cell r="E7046" t="str">
            <v>TRANPORTES, CARGAS E DESCARGAS</v>
          </cell>
          <cell r="F7046" t="str">
            <v>CARGA, MANOBRA E DESCARGA (MECANICA)</v>
          </cell>
          <cell r="G7046" t="str">
            <v>SINAPI Nov/23</v>
          </cell>
        </row>
        <row r="7047">
          <cell r="A7047">
            <v>100996</v>
          </cell>
          <cell r="B7047" t="str">
            <v>CARGA, MANOBRA E DESCARGA DE SOLOS E MATERIAIS GRANULARES EM CAMINHÃO BASCULANTE 18 M³ - CARGA COM ESCAVADEIRA HIDRÁULICA (CAÇAMBA DE 1,20 M³ / 155 HP) E DESCARGA LIVRE (UNIDADE: T). AF_07/2020</v>
          </cell>
          <cell r="C7047" t="str">
            <v>T</v>
          </cell>
          <cell r="D7047">
            <v>4.32</v>
          </cell>
          <cell r="E7047" t="str">
            <v>TRANPORTES, CARGAS E DESCARGAS</v>
          </cell>
          <cell r="F7047" t="str">
            <v>CARGA, MANOBRA E DESCARGA (MECANICA)</v>
          </cell>
          <cell r="G7047" t="str">
            <v>SINAPI Nov/23</v>
          </cell>
        </row>
        <row r="7048">
          <cell r="A7048">
            <v>100997</v>
          </cell>
          <cell r="B7048" t="str">
            <v>CARGA, MANOBRA E DESCARGA DE ENTULHO EM CAMINHÃO BASCULANTE 6 M³ - CARGA COM ESCAVADEIRA HIDRÁULICA  (CAÇAMBA DE 0,80 M³ / 111 HP) E DESCARGA LIVRE (UNIDADE: T). AF_07/2020</v>
          </cell>
          <cell r="C7048" t="str">
            <v>T</v>
          </cell>
          <cell r="D7048">
            <v>6.63</v>
          </cell>
          <cell r="E7048" t="str">
            <v>TRANPORTES, CARGAS E DESCARGAS</v>
          </cell>
          <cell r="F7048" t="str">
            <v>CARGA, MANOBRA E DESCARGA (MECANICA)</v>
          </cell>
          <cell r="G7048" t="str">
            <v>SINAPI Nov/23</v>
          </cell>
        </row>
        <row r="7049">
          <cell r="A7049">
            <v>100998</v>
          </cell>
          <cell r="B7049" t="str">
            <v>CARGA, MANOBRA E DESCARGA DE ENTULHO EM CAMINHÃO BASCULANTE 10 M³ - CARGA COM ESCAVADEIRA HIDRÁULICA  (CAÇAMBA DE 0,80 M³ / 111 HP) E DESCARGA LIVRE (UNIDADE: T). AF_07/2020</v>
          </cell>
          <cell r="C7049" t="str">
            <v>T</v>
          </cell>
          <cell r="D7049">
            <v>6.3</v>
          </cell>
          <cell r="E7049" t="str">
            <v>TRANPORTES, CARGAS E DESCARGAS</v>
          </cell>
          <cell r="F7049" t="str">
            <v>CARGA, MANOBRA E DESCARGA (MECANICA)</v>
          </cell>
          <cell r="G7049" t="str">
            <v>SINAPI Nov/23</v>
          </cell>
        </row>
        <row r="7050">
          <cell r="A7050">
            <v>100999</v>
          </cell>
          <cell r="B7050" t="str">
            <v>CARGA, MANOBRA E DESCARGA DE ENTULHO EM CAMINHÃO BASCULANTE 14 M³ - CARGA COM ESCAVADEIRA HIDRÁULICA  (CAÇAMBA DE 0,80 M³ / 111 HP) E DESCARGA LIVRE (UNIDADE: T). AF_07/2020</v>
          </cell>
          <cell r="C7050" t="str">
            <v>T</v>
          </cell>
          <cell r="D7050">
            <v>6.24</v>
          </cell>
          <cell r="E7050" t="str">
            <v>TRANPORTES, CARGAS E DESCARGAS</v>
          </cell>
          <cell r="F7050" t="str">
            <v>CARGA, MANOBRA E DESCARGA (MECANICA)</v>
          </cell>
          <cell r="G7050" t="str">
            <v>SINAPI Nov/23</v>
          </cell>
        </row>
        <row r="7051">
          <cell r="A7051">
            <v>101000</v>
          </cell>
          <cell r="B7051" t="str">
            <v>CARGA, MANOBRA E DESCARGA DE ENTULHO EM CAMINHÃO BASCULANTE 18 M³ - CARGA COM ESCAVADEIRA HIDRÁULICA  (CAÇAMBA DE 0,80 M³ / 111 HP) E DESCARGA LIVRE (UNIDADE: T). AF_07/2020</v>
          </cell>
          <cell r="C7051" t="str">
            <v>T</v>
          </cell>
          <cell r="D7051">
            <v>6.08</v>
          </cell>
          <cell r="E7051" t="str">
            <v>TRANPORTES, CARGAS E DESCARGAS</v>
          </cell>
          <cell r="F7051" t="str">
            <v>CARGA, MANOBRA E DESCARGA (MECANICA)</v>
          </cell>
          <cell r="G7051" t="str">
            <v>SINAPI Nov/23</v>
          </cell>
        </row>
        <row r="7052">
          <cell r="A7052">
            <v>101001</v>
          </cell>
          <cell r="B7052" t="str">
            <v>CARGA DE MISTURA ASFÁLTICA EM CAMINHÃO BASCULANTE 6 M³ (UNIDADE: T). AF_07/2020</v>
          </cell>
          <cell r="C7052" t="str">
            <v>T</v>
          </cell>
          <cell r="D7052">
            <v>5.36</v>
          </cell>
          <cell r="E7052" t="str">
            <v>TRANPORTES, CARGAS E DESCARGAS</v>
          </cell>
          <cell r="F7052" t="str">
            <v>CARGA, MANOBRA E DESCARGA (MECANICA)</v>
          </cell>
          <cell r="G7052" t="str">
            <v>SINAPI Nov/23</v>
          </cell>
        </row>
        <row r="7053">
          <cell r="A7053">
            <v>101002</v>
          </cell>
          <cell r="B7053" t="str">
            <v>CARGA DE MISTURA ASFÁLTICA EM CAMINHÃO BASCULANTE 10 M³ (UNIDADE: T). AF_07/2020</v>
          </cell>
          <cell r="C7053" t="str">
            <v>T</v>
          </cell>
          <cell r="D7053">
            <v>6.35</v>
          </cell>
          <cell r="E7053" t="str">
            <v>TRANPORTES, CARGAS E DESCARGAS</v>
          </cell>
          <cell r="F7053" t="str">
            <v>CARGA, MANOBRA E DESCARGA (MECANICA)</v>
          </cell>
          <cell r="G7053" t="str">
            <v>SINAPI Nov/23</v>
          </cell>
        </row>
        <row r="7054">
          <cell r="A7054">
            <v>101003</v>
          </cell>
          <cell r="B7054" t="str">
            <v>CARGA DE MISTURA ASFÁLTICA EM CAMINHÃO BASCULANTE 14 M³ (UNIDADE: T). AF_07/2020</v>
          </cell>
          <cell r="C7054" t="str">
            <v>T</v>
          </cell>
          <cell r="D7054">
            <v>7.16</v>
          </cell>
          <cell r="E7054" t="str">
            <v>TRANPORTES, CARGAS E DESCARGAS</v>
          </cell>
          <cell r="F7054" t="str">
            <v>CARGA, MANOBRA E DESCARGA (MECANICA)</v>
          </cell>
          <cell r="G7054" t="str">
            <v>SINAPI Nov/23</v>
          </cell>
        </row>
        <row r="7055">
          <cell r="A7055">
            <v>101004</v>
          </cell>
          <cell r="B7055" t="str">
            <v>CARGA DE MISTURA ASFÁLTICA EM CAMINHÃO BASCULANTE 18 M³ (UNIDADE: T). AF_07/2020</v>
          </cell>
          <cell r="C7055" t="str">
            <v>T</v>
          </cell>
          <cell r="D7055">
            <v>7.57</v>
          </cell>
          <cell r="E7055" t="str">
            <v>TRANPORTES, CARGAS E DESCARGAS</v>
          </cell>
          <cell r="F7055" t="str">
            <v>CARGA, MANOBRA E DESCARGA (MECANICA)</v>
          </cell>
          <cell r="G7055" t="str">
            <v>SINAPI Nov/23</v>
          </cell>
        </row>
        <row r="7056">
          <cell r="A7056">
            <v>101005</v>
          </cell>
          <cell r="B7056" t="str">
            <v>CARGA, MANOBRA E DESCARGA DE ÁGUA EM CAMINHÃO PIPA 6 M³. AF_07/2020</v>
          </cell>
          <cell r="C7056" t="str">
            <v>M3</v>
          </cell>
          <cell r="D7056">
            <v>19.670000000000002</v>
          </cell>
          <cell r="E7056" t="str">
            <v>TRANPORTES, CARGAS E DESCARGAS</v>
          </cell>
          <cell r="F7056" t="str">
            <v>CARGA, MANOBRA E DESCARGA (MECANICA)</v>
          </cell>
          <cell r="G7056" t="str">
            <v>SINAPI Nov/23</v>
          </cell>
        </row>
        <row r="7057">
          <cell r="A7057">
            <v>101006</v>
          </cell>
          <cell r="B7057" t="str">
            <v>CARGA, MANOBRA E DESCARGA DE ÁGUA EM CAMINHÃO PIPA 10 M³. AF_07/2020</v>
          </cell>
          <cell r="C7057" t="str">
            <v>M3</v>
          </cell>
          <cell r="D7057">
            <v>21.8</v>
          </cell>
          <cell r="E7057" t="str">
            <v>TRANPORTES, CARGAS E DESCARGAS</v>
          </cell>
          <cell r="F7057" t="str">
            <v>CARGA, MANOBRA E DESCARGA (MECANICA)</v>
          </cell>
          <cell r="G7057" t="str">
            <v>SINAPI Nov/23</v>
          </cell>
        </row>
        <row r="7058">
          <cell r="A7058">
            <v>101007</v>
          </cell>
          <cell r="B7058" t="str">
            <v>CARGA DE ÁGUA EM CAMINHÃO PIPA 6 M³. AF_07/2020</v>
          </cell>
          <cell r="C7058" t="str">
            <v>M3</v>
          </cell>
          <cell r="D7058">
            <v>5.7</v>
          </cell>
          <cell r="E7058" t="str">
            <v>TRANPORTES, CARGAS E DESCARGAS</v>
          </cell>
          <cell r="F7058" t="str">
            <v>CARGA, MANOBRA E DESCARGA (MECANICA)</v>
          </cell>
          <cell r="G7058" t="str">
            <v>SINAPI Nov/23</v>
          </cell>
        </row>
        <row r="7059">
          <cell r="A7059">
            <v>101008</v>
          </cell>
          <cell r="B7059" t="str">
            <v>CARGA DE ÁGUA EM CAMINHÃO PIPA 10 M³. AF_07/2020</v>
          </cell>
          <cell r="C7059" t="str">
            <v>M3</v>
          </cell>
          <cell r="D7059">
            <v>5.76</v>
          </cell>
          <cell r="E7059" t="str">
            <v>TRANPORTES, CARGAS E DESCARGAS</v>
          </cell>
          <cell r="F7059" t="str">
            <v>CARGA, MANOBRA E DESCARGA (MECANICA)</v>
          </cell>
          <cell r="G7059" t="str">
            <v>SINAPI Nov/23</v>
          </cell>
        </row>
        <row r="7060">
          <cell r="A7060">
            <v>101009</v>
          </cell>
          <cell r="B7060" t="str">
            <v>CARGA, MANOBRA E DESCARGA DE POSTE DE CONCRETO EM CAMINHÃO CARROCERIA COM GUINDAUTO (MUNCK) 11,7 TM. AF_07/2020</v>
          </cell>
          <cell r="C7060" t="str">
            <v>T</v>
          </cell>
          <cell r="D7060">
            <v>45.52</v>
          </cell>
          <cell r="E7060" t="str">
            <v>TRANPORTES, CARGAS E DESCARGAS</v>
          </cell>
          <cell r="F7060" t="str">
            <v>CARGA, MANOBRA E DESCARGA (MECANICA)</v>
          </cell>
          <cell r="G7060" t="str">
            <v>SINAPI Nov/23</v>
          </cell>
        </row>
        <row r="7061">
          <cell r="A7061">
            <v>101010</v>
          </cell>
          <cell r="B7061" t="str">
            <v>CARGA, MANOBRA E DESCARGA DE PERFIL METÁLICO EM CAMINHÃO CARROCERIA COM GUINDAUTO (MUNCK) 11,7 TM. AF_07/2020</v>
          </cell>
          <cell r="C7061" t="str">
            <v>T</v>
          </cell>
          <cell r="D7061">
            <v>28.66</v>
          </cell>
          <cell r="E7061" t="str">
            <v>TRANPORTES, CARGAS E DESCARGAS</v>
          </cell>
          <cell r="F7061" t="str">
            <v>CARGA, MANOBRA E DESCARGA (MECANICA)</v>
          </cell>
          <cell r="G7061" t="str">
            <v>SINAPI Nov/23</v>
          </cell>
        </row>
        <row r="7062">
          <cell r="A7062">
            <v>101013</v>
          </cell>
          <cell r="B7062" t="str">
            <v>CARGA, MANOBRA E DESCARGA DE TUBOS DE CONCRETO, DN MENOR OU IGUAL A 300 MM, EM CAMINHÃO CARROCERIA COM GUINDAUTO (MUNCK) 11,7 TM. AF_07/2020</v>
          </cell>
          <cell r="C7062" t="str">
            <v>T</v>
          </cell>
          <cell r="D7062">
            <v>49.36</v>
          </cell>
          <cell r="E7062" t="str">
            <v>TRANPORTES, CARGAS E DESCARGAS</v>
          </cell>
          <cell r="F7062" t="str">
            <v>CARGA, MANOBRA E DESCARGA (MECANICA)</v>
          </cell>
          <cell r="G7062" t="str">
            <v>SINAPI Nov/23</v>
          </cell>
        </row>
        <row r="7063">
          <cell r="A7063">
            <v>101014</v>
          </cell>
          <cell r="B7063" t="str">
            <v>CARGA, MANOBRA E DESCARGA DE TUBOS DE CONCRETO, DN 400 MM, EM CAMINHÃO CARROCERIA COM GUINDAUTO (MUNCK) 11,7 TM. AF_07/2020</v>
          </cell>
          <cell r="C7063" t="str">
            <v>T</v>
          </cell>
          <cell r="D7063">
            <v>45.23</v>
          </cell>
          <cell r="E7063" t="str">
            <v>TRANPORTES, CARGAS E DESCARGAS</v>
          </cell>
          <cell r="F7063" t="str">
            <v>CARGA, MANOBRA E DESCARGA (MECANICA)</v>
          </cell>
          <cell r="G7063" t="str">
            <v>SINAPI Nov/23</v>
          </cell>
        </row>
        <row r="7064">
          <cell r="A7064">
            <v>101015</v>
          </cell>
          <cell r="B7064" t="str">
            <v>CARGA, MANOBRA E DESCARGA DE TUBOS DE CONCRETO, DN 500 MM, EM CAMINHÃO CARROCERIA COM GUINDAUTO (MUNCK) 11,7 TM. AF_07/2020</v>
          </cell>
          <cell r="C7064" t="str">
            <v>T</v>
          </cell>
          <cell r="D7064">
            <v>37.15</v>
          </cell>
          <cell r="E7064" t="str">
            <v>TRANPORTES, CARGAS E DESCARGAS</v>
          </cell>
          <cell r="F7064" t="str">
            <v>CARGA, MANOBRA E DESCARGA (MECANICA)</v>
          </cell>
          <cell r="G7064" t="str">
            <v>SINAPI Nov/23</v>
          </cell>
        </row>
        <row r="7065">
          <cell r="A7065">
            <v>101016</v>
          </cell>
          <cell r="B7065" t="str">
            <v>CARGA, MANOBRA E DESCARGA DE TUBOS METÁLICOS, DN MENOR OU IGUAL A 150 MM, EM CAMINHÃO CARROCERIA COM GUINDAUTO (MUNCK) 11,7 TM. AF_07/2020</v>
          </cell>
          <cell r="C7065" t="str">
            <v>T</v>
          </cell>
          <cell r="D7065">
            <v>43</v>
          </cell>
          <cell r="E7065" t="str">
            <v>TRANPORTES, CARGAS E DESCARGAS</v>
          </cell>
          <cell r="F7065" t="str">
            <v>CARGA, MANOBRA E DESCARGA (MECANICA)</v>
          </cell>
          <cell r="G7065" t="str">
            <v>SINAPI Nov/23</v>
          </cell>
        </row>
        <row r="7066">
          <cell r="A7066">
            <v>101017</v>
          </cell>
          <cell r="B7066" t="str">
            <v>CARGA, MANOBRA E DESCARGA DE TUBOS METÁLICOS, DN 200 MM, EM CAMINHÃO CARROCERIA COM GUINDAUTO (MUNCK) 11,7 TM. AF_07/2020</v>
          </cell>
          <cell r="C7066" t="str">
            <v>T</v>
          </cell>
          <cell r="D7066">
            <v>32.61</v>
          </cell>
          <cell r="E7066" t="str">
            <v>TRANPORTES, CARGAS E DESCARGAS</v>
          </cell>
          <cell r="F7066" t="str">
            <v>CARGA, MANOBRA E DESCARGA (MECANICA)</v>
          </cell>
          <cell r="G7066" t="str">
            <v>SINAPI Nov/23</v>
          </cell>
        </row>
        <row r="7067">
          <cell r="A7067">
            <v>101018</v>
          </cell>
          <cell r="B7067" t="str">
            <v>CARGA, MANOBRA E DESCARGA DE TUBOS METÁLICOS, DN 250 MM, EM CAMINHÃO CARROCERIA COM GUINDAUTO (MUNCK) 11,7 TM. AF_07/2020</v>
          </cell>
          <cell r="C7067" t="str">
            <v>T</v>
          </cell>
          <cell r="D7067">
            <v>26.78</v>
          </cell>
          <cell r="E7067" t="str">
            <v>TRANPORTES, CARGAS E DESCARGAS</v>
          </cell>
          <cell r="F7067" t="str">
            <v>CARGA, MANOBRA E DESCARGA (MECANICA)</v>
          </cell>
          <cell r="G7067" t="str">
            <v>SINAPI Nov/23</v>
          </cell>
        </row>
        <row r="7068">
          <cell r="A7068">
            <v>101463</v>
          </cell>
          <cell r="B7068" t="str">
            <v>CARGA, MANOBRA E DESCARGA DE TUBOS DE CONCRETO, DN 600 MM, EM CAMINHÃO CARROCERIA COM GUINDAUTO (MUNCK) 11,7 TM. AF_07/2020</v>
          </cell>
          <cell r="C7068" t="str">
            <v>T</v>
          </cell>
          <cell r="D7068">
            <v>49.52</v>
          </cell>
          <cell r="E7068" t="str">
            <v>TRANPORTES, CARGAS E DESCARGAS</v>
          </cell>
          <cell r="F7068" t="str">
            <v>CARGA, MANOBRA E DESCARGA (MECANICA)</v>
          </cell>
          <cell r="G7068" t="str">
            <v>SINAPI Nov/23</v>
          </cell>
        </row>
        <row r="7069">
          <cell r="A7069">
            <v>101464</v>
          </cell>
          <cell r="B7069" t="str">
            <v>CARGA, MANOBRA E DESCARGA DE TUBOS DE CONCRETO, DN 700 MM, EM CAMINHÃO CARROCERIA COM GUINDAUTO (MUNCK) 11,7 TM. AF_07/2020</v>
          </cell>
          <cell r="C7069" t="str">
            <v>T</v>
          </cell>
          <cell r="D7069">
            <v>38.03</v>
          </cell>
          <cell r="E7069" t="str">
            <v>TRANPORTES, CARGAS E DESCARGAS</v>
          </cell>
          <cell r="F7069" t="str">
            <v>CARGA, MANOBRA E DESCARGA (MECANICA)</v>
          </cell>
          <cell r="G7069" t="str">
            <v>SINAPI Nov/23</v>
          </cell>
        </row>
        <row r="7070">
          <cell r="A7070">
            <v>101465</v>
          </cell>
          <cell r="B7070" t="str">
            <v>CARGA, MANOBRA E DESCARGA DE TUBOS DE CONCRETO, DN 800 MM, EM CAMINHÃO CARROCERIA COM GUINDAUTO (MUNCK) 11,7 TM. AF_07/2020</v>
          </cell>
          <cell r="C7070" t="str">
            <v>T</v>
          </cell>
          <cell r="D7070">
            <v>29.07</v>
          </cell>
          <cell r="E7070" t="str">
            <v>TRANPORTES, CARGAS E DESCARGAS</v>
          </cell>
          <cell r="F7070" t="str">
            <v>CARGA, MANOBRA E DESCARGA (MECANICA)</v>
          </cell>
          <cell r="G7070" t="str">
            <v>SINAPI Nov/23</v>
          </cell>
        </row>
        <row r="7071">
          <cell r="A7071">
            <v>101466</v>
          </cell>
          <cell r="B7071" t="str">
            <v>CARGA, MANOBRA E DESCARGA DE TUBOS DE CONCRETO, DN 900 MM, EM CAMINHÃO CARROCERIA COM GUINDAUTO (MUNCK) 11,7 TM. AF_07/2020</v>
          </cell>
          <cell r="C7071" t="str">
            <v>T</v>
          </cell>
          <cell r="D7071">
            <v>23.65</v>
          </cell>
          <cell r="E7071" t="str">
            <v>TRANPORTES, CARGAS E DESCARGAS</v>
          </cell>
          <cell r="F7071" t="str">
            <v>CARGA, MANOBRA E DESCARGA (MECANICA)</v>
          </cell>
          <cell r="G7071" t="str">
            <v>SINAPI Nov/23</v>
          </cell>
        </row>
        <row r="7072">
          <cell r="A7072">
            <v>101467</v>
          </cell>
          <cell r="B7072" t="str">
            <v>CARGA, MANOBRA E DESCARGA DE TUBOS DE CONCRETO, DN 1000 MM, EM CAMINHÃO CARROCERIA COM GUINDAUTO (MUNCK) 11,7 TM. AF_07/2020</v>
          </cell>
          <cell r="C7072" t="str">
            <v>T</v>
          </cell>
          <cell r="D7072">
            <v>19.79</v>
          </cell>
          <cell r="E7072" t="str">
            <v>TRANPORTES, CARGAS E DESCARGAS</v>
          </cell>
          <cell r="F7072" t="str">
            <v>CARGA, MANOBRA E DESCARGA (MECANICA)</v>
          </cell>
          <cell r="G7072" t="str">
            <v>SINAPI Nov/23</v>
          </cell>
        </row>
        <row r="7073">
          <cell r="A7073">
            <v>101468</v>
          </cell>
          <cell r="B7073" t="str">
            <v>CARGA, MANOBRA E DESCARGA DE TUBOS DE CONCRETO, DN 1200 MM, EM CAMINHÃO CARROCERIA COM GUINDAUTO (MUNCK) 11,7 TM. AF_07/2020</v>
          </cell>
          <cell r="C7073" t="str">
            <v>T</v>
          </cell>
          <cell r="D7073">
            <v>18.11</v>
          </cell>
          <cell r="E7073" t="str">
            <v>TRANPORTES, CARGAS E DESCARGAS</v>
          </cell>
          <cell r="F7073" t="str">
            <v>CARGA, MANOBRA E DESCARGA (MECANICA)</v>
          </cell>
          <cell r="G7073" t="str">
            <v>SINAPI Nov/23</v>
          </cell>
        </row>
        <row r="7074">
          <cell r="A7074">
            <v>101469</v>
          </cell>
          <cell r="B7074" t="str">
            <v>CARGA, MANOBRA E DESCARGA DE TUBOS METÁLICOS, DN 300 MM, EM CAMINHÃO CARROCERIA COM GUINDAUTO (MUNCK) 11,7 TM. AF_07/2020</v>
          </cell>
          <cell r="C7074" t="str">
            <v>T</v>
          </cell>
          <cell r="D7074">
            <v>40.51</v>
          </cell>
          <cell r="E7074" t="str">
            <v>TRANPORTES, CARGAS E DESCARGAS</v>
          </cell>
          <cell r="F7074" t="str">
            <v>CARGA, MANOBRA E DESCARGA (MECANICA)</v>
          </cell>
          <cell r="G7074" t="str">
            <v>SINAPI Nov/23</v>
          </cell>
        </row>
        <row r="7075">
          <cell r="A7075">
            <v>101470</v>
          </cell>
          <cell r="B7075" t="str">
            <v>CARGA, MANOBRA E DESCARGA DE TUBOS METÁLICOS, DN 350 MM, EM CAMINHÃO CARROCERIA COM GUINDAUTO (MUNCK) 11,7 TM. AF_07/2020</v>
          </cell>
          <cell r="C7075" t="str">
            <v>T</v>
          </cell>
          <cell r="D7075">
            <v>32.159999999999997</v>
          </cell>
          <cell r="E7075" t="str">
            <v>TRANPORTES, CARGAS E DESCARGAS</v>
          </cell>
          <cell r="F7075" t="str">
            <v>CARGA, MANOBRA E DESCARGA (MECANICA)</v>
          </cell>
          <cell r="G7075" t="str">
            <v>SINAPI Nov/23</v>
          </cell>
        </row>
        <row r="7076">
          <cell r="A7076">
            <v>101471</v>
          </cell>
          <cell r="B7076" t="str">
            <v>CARGA, MANOBRA E DESCARGA DE TUBOS METÁLICOS, DN 400 MM, EM CAMINHÃO CARROCERIA COM GUINDAUTO (MUNCK) 11,7 TM. AF_07/2020</v>
          </cell>
          <cell r="C7076" t="str">
            <v>T</v>
          </cell>
          <cell r="D7076">
            <v>27.59</v>
          </cell>
          <cell r="E7076" t="str">
            <v>TRANPORTES, CARGAS E DESCARGAS</v>
          </cell>
          <cell r="F7076" t="str">
            <v>CARGA, MANOBRA E DESCARGA (MECANICA)</v>
          </cell>
          <cell r="G7076" t="str">
            <v>SINAPI Nov/23</v>
          </cell>
        </row>
        <row r="7077">
          <cell r="A7077">
            <v>101472</v>
          </cell>
          <cell r="B7077" t="str">
            <v>CARGA, MANOBRA E DESCARGA DE TUBOS METÁLICOS, DN 500 MM, EM CAMINHÃO CARROCERIA COM GUINDAUTO (MUNCK) 11,7 TM. AF_07/2020</v>
          </cell>
          <cell r="C7077" t="str">
            <v>T</v>
          </cell>
          <cell r="D7077">
            <v>21.48</v>
          </cell>
          <cell r="E7077" t="str">
            <v>TRANPORTES, CARGAS E DESCARGAS</v>
          </cell>
          <cell r="F7077" t="str">
            <v>CARGA, MANOBRA E DESCARGA (MECANICA)</v>
          </cell>
          <cell r="G7077" t="str">
            <v>SINAPI Nov/23</v>
          </cell>
        </row>
        <row r="7078">
          <cell r="A7078">
            <v>101473</v>
          </cell>
          <cell r="B7078" t="str">
            <v>CARGA, MANOBRA E DESCARGA DE TUBOS METÁLICOS, DN 600 MM, EM CAMINHÃO CARROCERIA COM GUINDAUTO (MUNCK) 11,7 TM. AF_07/2020</v>
          </cell>
          <cell r="C7078" t="str">
            <v>T</v>
          </cell>
          <cell r="D7078">
            <v>30.92</v>
          </cell>
          <cell r="E7078" t="str">
            <v>TRANPORTES, CARGAS E DESCARGAS</v>
          </cell>
          <cell r="F7078" t="str">
            <v>CARGA, MANOBRA E DESCARGA (MECANICA)</v>
          </cell>
          <cell r="G7078" t="str">
            <v>SINAPI Nov/23</v>
          </cell>
        </row>
        <row r="7079">
          <cell r="A7079">
            <v>101474</v>
          </cell>
          <cell r="B7079" t="str">
            <v>CARGA, MANOBRA E DESCARGA DE TUBOS METÁLICOS, DN 700 MM, EM CAMINHÃO CARROCERIA COM GUINDAUTO (MUNCK) 11,7 TM. AF_07/2020</v>
          </cell>
          <cell r="C7079" t="str">
            <v>T</v>
          </cell>
          <cell r="D7079">
            <v>22.12</v>
          </cell>
          <cell r="E7079" t="str">
            <v>TRANPORTES, CARGAS E DESCARGAS</v>
          </cell>
          <cell r="F7079" t="str">
            <v>CARGA, MANOBRA E DESCARGA (MECANICA)</v>
          </cell>
          <cell r="G7079" t="str">
            <v>SINAPI Nov/23</v>
          </cell>
        </row>
        <row r="7080">
          <cell r="A7080">
            <v>101475</v>
          </cell>
          <cell r="B7080" t="str">
            <v>CARGA, MANOBRA E DESCARGA DE TUBOS METÁLICOS, DN 800 MM, EM CAMINHÃO CARROCERIA COM GUINDAUTO (MUNCK) 11,7 TM. AF_07/2020</v>
          </cell>
          <cell r="C7080" t="str">
            <v>T</v>
          </cell>
          <cell r="D7080">
            <v>19.63</v>
          </cell>
          <cell r="E7080" t="str">
            <v>TRANPORTES, CARGAS E DESCARGAS</v>
          </cell>
          <cell r="F7080" t="str">
            <v>CARGA, MANOBRA E DESCARGA (MECANICA)</v>
          </cell>
          <cell r="G7080" t="str">
            <v>SINAPI Nov/23</v>
          </cell>
        </row>
        <row r="7081">
          <cell r="A7081">
            <v>101476</v>
          </cell>
          <cell r="B7081" t="str">
            <v>CARGA, MANOBRA E DESCARGA DE TUBOS METÁLICOS, DN 900 MM, EM CAMINHÃO CARROCERIA COM GUINDAUTO (MUNCK) 11,7 TM. AF_07/2020</v>
          </cell>
          <cell r="C7081" t="str">
            <v>T</v>
          </cell>
          <cell r="D7081">
            <v>17.5</v>
          </cell>
          <cell r="E7081" t="str">
            <v>TRANPORTES, CARGAS E DESCARGAS</v>
          </cell>
          <cell r="F7081" t="str">
            <v>CARGA, MANOBRA E DESCARGA (MECANICA)</v>
          </cell>
          <cell r="G7081" t="str">
            <v>SINAPI Nov/23</v>
          </cell>
        </row>
        <row r="7082">
          <cell r="A7082">
            <v>101477</v>
          </cell>
          <cell r="B7082" t="str">
            <v>CARGA, MANOBRA E DESCARGA DE TUBOS METÁLICOS, DN 1000 MM, EM CAMINHÃO CARROCERIA COM GUINDAUTO (MUNCK) 11,7 TM. AF_07/2020</v>
          </cell>
          <cell r="C7082" t="str">
            <v>T</v>
          </cell>
          <cell r="D7082">
            <v>14.33</v>
          </cell>
          <cell r="E7082" t="str">
            <v>TRANPORTES, CARGAS E DESCARGAS</v>
          </cell>
          <cell r="F7082" t="str">
            <v>CARGA, MANOBRA E DESCARGA (MECANICA)</v>
          </cell>
          <cell r="G7082" t="str">
            <v>SINAPI Nov/23</v>
          </cell>
        </row>
        <row r="7083">
          <cell r="A7083">
            <v>101478</v>
          </cell>
          <cell r="B7083" t="str">
            <v>CARGA, MANOBRA E DESCARGA DE TUBOS METÁLICOS, DN 1200 MM, EM CAMINHÃO CARROCERIA COM GUINDAUTO (MUNCK) 11,7 TM. AF_07/2020</v>
          </cell>
          <cell r="C7083" t="str">
            <v>T</v>
          </cell>
          <cell r="D7083">
            <v>12.19</v>
          </cell>
          <cell r="E7083" t="str">
            <v>TRANPORTES, CARGAS E DESCARGAS</v>
          </cell>
          <cell r="F7083" t="str">
            <v>CARGA, MANOBRA E DESCARGA (MECANICA)</v>
          </cell>
          <cell r="G7083" t="str">
            <v>SINAPI Nov/23</v>
          </cell>
        </row>
        <row r="7084">
          <cell r="A7084">
            <v>101480</v>
          </cell>
          <cell r="B7084" t="str">
            <v>CARGA, MANOBRA E DESCARGA DE TUBOS PLÁSTICOS, DN 250 MM, EM CAMINHÃO CARROCERIA COM GUINDAUTO (MUNCK) 11,7 TM. AF_07/2020</v>
          </cell>
          <cell r="C7084" t="str">
            <v>T</v>
          </cell>
          <cell r="D7084">
            <v>72.45</v>
          </cell>
          <cell r="E7084" t="str">
            <v>TRANPORTES, CARGAS E DESCARGAS</v>
          </cell>
          <cell r="F7084" t="str">
            <v>CARGA, MANOBRA E DESCARGA (MECANICA)</v>
          </cell>
          <cell r="G7084" t="str">
            <v>SINAPI Nov/23</v>
          </cell>
        </row>
        <row r="7085">
          <cell r="A7085">
            <v>101481</v>
          </cell>
          <cell r="B7085" t="str">
            <v>CARGA, MANOBRA E DESCARGA DE TUBOS PLÁSTICOS, DN 300 MM, EM CAMINHÃO CARROCERIA COM GUINDAUTO (MUNCK) 11,7 TM. AF_07/2020</v>
          </cell>
          <cell r="C7085" t="str">
            <v>T</v>
          </cell>
          <cell r="D7085">
            <v>52.33</v>
          </cell>
          <cell r="E7085" t="str">
            <v>TRANPORTES, CARGAS E DESCARGAS</v>
          </cell>
          <cell r="F7085" t="str">
            <v>CARGA, MANOBRA E DESCARGA (MECANICA)</v>
          </cell>
          <cell r="G7085" t="str">
            <v>SINAPI Nov/23</v>
          </cell>
        </row>
        <row r="7086">
          <cell r="A7086">
            <v>101482</v>
          </cell>
          <cell r="B7086" t="str">
            <v>CARGA, MANOBRA E DESCARGA DE TUBOS PLÁSTICOS, DN 400 MM, EM CAMINHÃO CARROCERIA COM GUINDAUTO (MUNCK) 11,7 TM. AF_07/2020</v>
          </cell>
          <cell r="C7086" t="str">
            <v>T</v>
          </cell>
          <cell r="D7086">
            <v>39.119999999999997</v>
          </cell>
          <cell r="E7086" t="str">
            <v>TRANPORTES, CARGAS E DESCARGAS</v>
          </cell>
          <cell r="F7086" t="str">
            <v>CARGA, MANOBRA E DESCARGA (MECANICA)</v>
          </cell>
          <cell r="G7086" t="str">
            <v>SINAPI Nov/23</v>
          </cell>
        </row>
        <row r="7087">
          <cell r="A7087">
            <v>101483</v>
          </cell>
          <cell r="B7087" t="str">
            <v>CARGA, MANOBRA E DESCARGA DE TUBOS PLÁSTICOS, DN 500 MM, EM CAMINHÃO CARROCERIA COM GUINDAUTO (MUNCK) 11,7 TM. AF_07/2020</v>
          </cell>
          <cell r="C7087" t="str">
            <v>T</v>
          </cell>
          <cell r="D7087">
            <v>40.6</v>
          </cell>
          <cell r="E7087" t="str">
            <v>TRANPORTES, CARGAS E DESCARGAS</v>
          </cell>
          <cell r="F7087" t="str">
            <v>CARGA, MANOBRA E DESCARGA (MECANICA)</v>
          </cell>
          <cell r="G7087" t="str">
            <v>SINAPI Nov/23</v>
          </cell>
        </row>
        <row r="7088">
          <cell r="A7088">
            <v>101484</v>
          </cell>
          <cell r="B7088" t="str">
            <v>CARGA, MANOBRA E DESCARGA DE TUBOS PLÁSTICOS, DN 600 MM, EM CAMINHÃO CARROCERIA COM GUINDAUTO (MUNCK) 11,7 TM. AF_07/2020</v>
          </cell>
          <cell r="C7088" t="str">
            <v>T</v>
          </cell>
          <cell r="D7088">
            <v>210.39</v>
          </cell>
          <cell r="E7088" t="str">
            <v>TRANPORTES, CARGAS E DESCARGAS</v>
          </cell>
          <cell r="F7088" t="str">
            <v>CARGA, MANOBRA E DESCARGA (MECANICA)</v>
          </cell>
          <cell r="G7088" t="str">
            <v>SINAPI Nov/23</v>
          </cell>
        </row>
        <row r="7089">
          <cell r="A7089">
            <v>101485</v>
          </cell>
          <cell r="B7089" t="str">
            <v>CARGA, MANOBRA E DESCARGA DE TUBOS PLÁSTICOS, DN 750 MM, EM CAMINHÃO CARROCERIA COM GUINDAUTO (MUNCK) 11,7 TM. AF_07/2020</v>
          </cell>
          <cell r="C7089" t="str">
            <v>T</v>
          </cell>
          <cell r="D7089">
            <v>161.5</v>
          </cell>
          <cell r="E7089" t="str">
            <v>TRANPORTES, CARGAS E DESCARGAS</v>
          </cell>
          <cell r="F7089" t="str">
            <v>CARGA, MANOBRA E DESCARGA (MECANICA)</v>
          </cell>
          <cell r="G7089" t="str">
            <v>SINAPI Nov/23</v>
          </cell>
        </row>
        <row r="7090">
          <cell r="A7090">
            <v>101486</v>
          </cell>
          <cell r="B7090" t="str">
            <v>CARGA, MANOBRA E DESCARGA DE TUBOS PLÁSTICOS, DN 900 MM, EM CAMINHÃO CARROCERIA COM GUINDAUTO (MUNCK) 11,7 TM. AF_07/2020</v>
          </cell>
          <cell r="C7090" t="str">
            <v>T</v>
          </cell>
          <cell r="D7090">
            <v>145.47999999999999</v>
          </cell>
          <cell r="E7090" t="str">
            <v>TRANPORTES, CARGAS E DESCARGAS</v>
          </cell>
          <cell r="F7090" t="str">
            <v>CARGA, MANOBRA E DESCARGA (MECANICA)</v>
          </cell>
          <cell r="G7090" t="str">
            <v>SINAPI Nov/23</v>
          </cell>
        </row>
        <row r="7091">
          <cell r="A7091">
            <v>101487</v>
          </cell>
          <cell r="B7091" t="str">
            <v>CARGA, MANOBRA E DESCARGA DE TUBOS PLÁSTICOS, DN 1000 MM, EM CAMINHÃO CARROCERIA COM GUINDAUTO (MUNCK) 11,7 TM. AF_07/2020</v>
          </cell>
          <cell r="C7091" t="str">
            <v>T</v>
          </cell>
          <cell r="D7091">
            <v>106.52</v>
          </cell>
          <cell r="E7091" t="str">
            <v>TRANPORTES, CARGAS E DESCARGAS</v>
          </cell>
          <cell r="F7091" t="str">
            <v>CARGA, MANOBRA E DESCARGA (MECANICA)</v>
          </cell>
          <cell r="G7091" t="str">
            <v>SINAPI Nov/23</v>
          </cell>
        </row>
        <row r="7092">
          <cell r="A7092">
            <v>101488</v>
          </cell>
          <cell r="B7092" t="str">
            <v>CARGA, MANOBRA E DESCARGA DE TUBOS PLÁSTICOS, DN 1200 MM, EM CAMINHÃO CARROCERIA COM GUINDAUTO (MUNCK) 11,7 TM. AF_07/2020</v>
          </cell>
          <cell r="C7092" t="str">
            <v>T</v>
          </cell>
          <cell r="D7092">
            <v>92.17</v>
          </cell>
          <cell r="E7092" t="str">
            <v>TRANPORTES, CARGAS E DESCARGAS</v>
          </cell>
          <cell r="F7092" t="str">
            <v>CARGA, MANOBRA E DESCARGA (MECANICA)</v>
          </cell>
          <cell r="G7092" t="str">
            <v>SINAPI Nov/23</v>
          </cell>
        </row>
        <row r="7093">
          <cell r="A7093">
            <v>101188</v>
          </cell>
          <cell r="B7093" t="str">
            <v>RECOMPOSIÇÃO PARCIAL DE ARAME FARPADO Nº 14 CLASSE 250, FIXADO EM CERCA COM MOURÕES DE CONCRETO - FORNECIMENTO E INSTALAÇÃO. AF_05/2020</v>
          </cell>
          <cell r="C7093" t="str">
            <v>M</v>
          </cell>
          <cell r="D7093">
            <v>7.03</v>
          </cell>
          <cell r="E7093" t="str">
            <v>URBANIZACAO</v>
          </cell>
          <cell r="F7093" t="str">
            <v>CERCA/PROTETORES</v>
          </cell>
          <cell r="G7093" t="str">
            <v>SINAPI Nov/23</v>
          </cell>
        </row>
        <row r="7094">
          <cell r="A7094">
            <v>101189</v>
          </cell>
          <cell r="B7094" t="str">
            <v>CERCA COM MOURÕES DE CONCRETO, RETO, H=3,00 M, ESPAÇAMENTO DE 2,5 M, CRAVADOS 0,5 M, COM 4 FIOS DE ARAME FARPADO Nº 14 CLASSE 250 - FORNECIMENTO E INSTALAÇÃO. AF_05/2020</v>
          </cell>
          <cell r="C7094" t="str">
            <v>M</v>
          </cell>
          <cell r="D7094">
            <v>68.37</v>
          </cell>
          <cell r="E7094" t="str">
            <v>URBANIZACAO</v>
          </cell>
          <cell r="F7094" t="str">
            <v>CERCA/PROTETORES</v>
          </cell>
          <cell r="G7094" t="str">
            <v>SINAPI Nov/23</v>
          </cell>
        </row>
        <row r="7095">
          <cell r="A7095">
            <v>101190</v>
          </cell>
          <cell r="B7095" t="str">
            <v>CERCA COM MOURÕES DE CONCRETO, RETO, H=3,00 M, ESPAÇAMENTO DE 2,5 M, CRAVADOS 0,5 M, COM 4 FIOS DE ARAME DE AÇO OVALADO 15X17 - FORNECIMENTO E INSTALAÇÃO. AF_05/2020</v>
          </cell>
          <cell r="C7095" t="str">
            <v>M</v>
          </cell>
          <cell r="D7095">
            <v>67.67</v>
          </cell>
          <cell r="E7095" t="str">
            <v>URBANIZACAO</v>
          </cell>
          <cell r="F7095" t="str">
            <v>CERCA/PROTETORES</v>
          </cell>
          <cell r="G7095" t="str">
            <v>SINAPI Nov/23</v>
          </cell>
        </row>
        <row r="7096">
          <cell r="A7096">
            <v>101191</v>
          </cell>
          <cell r="B7096" t="str">
            <v>CERCA COM MOURÕES DE CONCRETO, RETO, H=3,00 M, ESPAÇAMENTO DE 2,5 M, CRAVADOS 0,5 M, COM 4 FIOS DE ARAME MISTO - FORNECIMENTO E INSTALAÇÃO. AF_05/2020</v>
          </cell>
          <cell r="C7096" t="str">
            <v>M</v>
          </cell>
          <cell r="D7096">
            <v>68.02</v>
          </cell>
          <cell r="E7096" t="str">
            <v>URBANIZACAO</v>
          </cell>
          <cell r="F7096" t="str">
            <v>CERCA/PROTETORES</v>
          </cell>
          <cell r="G7096" t="str">
            <v>SINAPI Nov/23</v>
          </cell>
        </row>
        <row r="7097">
          <cell r="A7097">
            <v>101192</v>
          </cell>
          <cell r="B7097" t="str">
            <v>CERCA COM MOURÕES DE CONCRETO, RETO, H=2,30 M, ESPAÇAMENTO DE 2,5 M, CRAVADOS 0,5 M, COM 4 FIOS DE ARAME FARPADO Nº 14 CLASSE 250 - FORNECIMENTO E INSTALAÇÃO. AF_05/2020</v>
          </cell>
          <cell r="C7097" t="str">
            <v>M</v>
          </cell>
          <cell r="D7097">
            <v>69.31</v>
          </cell>
          <cell r="E7097" t="str">
            <v>URBANIZACAO</v>
          </cell>
          <cell r="F7097" t="str">
            <v>CERCA/PROTETORES</v>
          </cell>
          <cell r="G7097" t="str">
            <v>SINAPI Nov/23</v>
          </cell>
        </row>
        <row r="7098">
          <cell r="A7098">
            <v>101193</v>
          </cell>
          <cell r="B7098" t="str">
            <v>CERCA COM MOURÕES DE CONCRETO, RETO, H=2,30 M, ESPAÇAMENTO DE 2,5 M, CRAVADOS 0,5 M, COM 4 FIOS DE ARAME DE AÇO OVALADO 15X17 - FORNECIMENTO E INSTALAÇÃO. AF_05/2020</v>
          </cell>
          <cell r="C7098" t="str">
            <v>M</v>
          </cell>
          <cell r="D7098">
            <v>62.62</v>
          </cell>
          <cell r="E7098" t="str">
            <v>URBANIZACAO</v>
          </cell>
          <cell r="F7098" t="str">
            <v>CERCA/PROTETORES</v>
          </cell>
          <cell r="G7098" t="str">
            <v>SINAPI Nov/23</v>
          </cell>
        </row>
        <row r="7099">
          <cell r="A7099">
            <v>101194</v>
          </cell>
          <cell r="B7099" t="str">
            <v>CERCA COM MOURÕES DE CONCRETO, RETO, H=2,30 M, ESPAÇAMENTO DE 2,5 M, CRAVADOS 0,5 M, COM 4 FIOS DE ARAME MISTO - FORNECIMENTO E INSTALAÇÃO. AF_05/2020</v>
          </cell>
          <cell r="C7099" t="str">
            <v>M</v>
          </cell>
          <cell r="D7099">
            <v>62.97</v>
          </cell>
          <cell r="E7099" t="str">
            <v>URBANIZACAO</v>
          </cell>
          <cell r="F7099" t="str">
            <v>CERCA/PROTETORES</v>
          </cell>
          <cell r="G7099" t="str">
            <v>SINAPI Nov/23</v>
          </cell>
        </row>
        <row r="7100">
          <cell r="A7100">
            <v>101197</v>
          </cell>
          <cell r="B7100" t="str">
            <v>CERCA COM MOURÕES DE CONCRETO, SEÇÃO "T" PONTA INCLINADA, 10X10 CM, ESPAÇAMENTO DE 2,5 M, CRAVADOS 0,5 M, COM 11 FIOS DE ARAME FARPADO Nº 14 - FORNECIMENTO E INSTALAÇÃO. AF_05/2020</v>
          </cell>
          <cell r="C7100" t="str">
            <v>M</v>
          </cell>
          <cell r="D7100">
            <v>124.61</v>
          </cell>
          <cell r="E7100" t="str">
            <v>URBANIZACAO</v>
          </cell>
          <cell r="F7100" t="str">
            <v>CERCA/PROTETORES</v>
          </cell>
          <cell r="G7100" t="str">
            <v>SINAPI Nov/23</v>
          </cell>
        </row>
        <row r="7101">
          <cell r="A7101">
            <v>101198</v>
          </cell>
          <cell r="B7101" t="str">
            <v>CERCA COM MOURÕES DE CONCRETO, SEÇÃO "T" PONTA INCLINADA, 10X10 CM, ESPAÇAMENTO DE 2,5 M, CRAVADOS 0,5 M, COM 11 FIOS DE ARAME DE AÇO OVALADO 15X17 - FORNECIMENTO E INSTALAÇÃO. AF_05/2020</v>
          </cell>
          <cell r="C7101" t="str">
            <v>M</v>
          </cell>
          <cell r="D7101">
            <v>95.94</v>
          </cell>
          <cell r="E7101" t="str">
            <v>URBANIZACAO</v>
          </cell>
          <cell r="F7101" t="str">
            <v>CERCA/PROTETORES</v>
          </cell>
          <cell r="G7101" t="str">
            <v>SINAPI Nov/23</v>
          </cell>
        </row>
        <row r="7102">
          <cell r="A7102">
            <v>101199</v>
          </cell>
          <cell r="B7102" t="str">
            <v>CERCA COM MOURÕES DE CONCRETO, SEÇÃO "T" PONTA INCLINADA, 10X10CM, ESPAÇAMENTO DE 2,5M, CRAVADOS 0,5M, COM 11 FIOS DE ARAME MISTO - FORNECIMENTO E INSTALAÇÃO. AF_05/2020</v>
          </cell>
          <cell r="C7102" t="str">
            <v>M</v>
          </cell>
          <cell r="D7102">
            <v>96.81</v>
          </cell>
          <cell r="E7102" t="str">
            <v>URBANIZACAO</v>
          </cell>
          <cell r="F7102" t="str">
            <v>CERCA/PROTETORES</v>
          </cell>
          <cell r="G7102" t="str">
            <v>SINAPI Nov/23</v>
          </cell>
        </row>
        <row r="7103">
          <cell r="A7103">
            <v>101200</v>
          </cell>
          <cell r="B7103" t="str">
            <v>CERCA COM MOURÕES DE MADEIRA, 7,5X7,5 CM, ESPAÇAMENTO DE 2,5 M, ALTURA LIVRE DE 2 M, CRAVADOS 0,5 M, COM 4 FIOS DE ARAME FARPADO Nº 14 CLASSE 250 - FORNECIMENTO E INSTALAÇÃO. AF_05/2020</v>
          </cell>
          <cell r="C7103" t="str">
            <v>M</v>
          </cell>
          <cell r="D7103">
            <v>66.739999999999995</v>
          </cell>
          <cell r="E7103" t="str">
            <v>URBANIZACAO</v>
          </cell>
          <cell r="F7103" t="str">
            <v>CERCA/PROTETORES</v>
          </cell>
          <cell r="G7103" t="str">
            <v>SINAPI Nov/23</v>
          </cell>
        </row>
        <row r="7104">
          <cell r="A7104">
            <v>101201</v>
          </cell>
          <cell r="B7104" t="str">
            <v>CERCA COM MOURÕES DE MADEIRA, 7,5X7,5 CM, ESPAÇAMENTO DE 2,5 M, ALTURA LIVRE DE 2 M, CRAVADOS 0,5 M, COM 8 FIOS DE ARAME FARPADO Nº 14 CLASSE 250 - FORNECIMENTO E INSTALAÇÃO. AF_05/2020</v>
          </cell>
          <cell r="C7104" t="str">
            <v>M</v>
          </cell>
          <cell r="D7104">
            <v>81.45</v>
          </cell>
          <cell r="E7104" t="str">
            <v>URBANIZACAO</v>
          </cell>
          <cell r="F7104" t="str">
            <v>CERCA/PROTETORES</v>
          </cell>
          <cell r="G7104" t="str">
            <v>SINAPI Nov/23</v>
          </cell>
        </row>
        <row r="7105">
          <cell r="A7105">
            <v>101202</v>
          </cell>
          <cell r="B7105" t="str">
            <v>CERCA COM MOURÕES DE MADEIRA ROLIÇA, DIÂMETRO 11 CM, ESPAÇAMENTO DE 2,5 M, ALTURA LIVRE DE 1,7 M, CRAVADOS 0,5 M, COM 5 FIOS DE ARAME FARPADO Nº 14 CLASSE 250 - FORNECIMENTO E INSTALAÇÃO. AF_05/2020</v>
          </cell>
          <cell r="C7105" t="str">
            <v>M</v>
          </cell>
          <cell r="D7105">
            <v>47.79</v>
          </cell>
          <cell r="E7105" t="str">
            <v>URBANIZACAO</v>
          </cell>
          <cell r="F7105" t="str">
            <v>CERCA/PROTETORES</v>
          </cell>
          <cell r="G7105" t="str">
            <v>SINAPI Nov/23</v>
          </cell>
        </row>
        <row r="7106">
          <cell r="A7106">
            <v>101203</v>
          </cell>
          <cell r="B7106" t="str">
            <v>CERCA COM MOURÕES DE MADEIRA ROLIÇA, DIÂMETRO 11 CM, ESPAÇAMENTO DE 2,5 M, ALTURA LIVRE DE 1,7 M, CRAVADOS 0,5 M, COM 5 FIOS DE ARAME DE AÇO OVALADO 15X17 - FORNECIMENTO E INSTALAÇÃO. AF_05/2020</v>
          </cell>
          <cell r="C7106" t="str">
            <v>M</v>
          </cell>
          <cell r="D7106">
            <v>46.91</v>
          </cell>
          <cell r="E7106" t="str">
            <v>URBANIZACAO</v>
          </cell>
          <cell r="F7106" t="str">
            <v>CERCA/PROTETORES</v>
          </cell>
          <cell r="G7106" t="str">
            <v>SINAPI Nov/23</v>
          </cell>
        </row>
        <row r="7107">
          <cell r="A7107">
            <v>101204</v>
          </cell>
          <cell r="B7107" t="str">
            <v>CERCA COM MOURÕES DE MADEIRA ROLIÇA, DIÂMETRO 11 CM, ESPAÇAMENTO DE 2,5 M, ALTURA LIVRE DE 1,7 M, CRAVADOS 0,5 M, COM 5 FIOS DE ARAME MISTO - FORNECIMENTO E INSTALAÇÃO. AF_05/2020</v>
          </cell>
          <cell r="C7107" t="str">
            <v>M</v>
          </cell>
          <cell r="D7107">
            <v>47.26</v>
          </cell>
          <cell r="E7107" t="str">
            <v>URBANIZACAO</v>
          </cell>
          <cell r="F7107" t="str">
            <v>CERCA/PROTETORES</v>
          </cell>
          <cell r="G7107" t="str">
            <v>SINAPI Nov/23</v>
          </cell>
        </row>
        <row r="7108">
          <cell r="A7108">
            <v>101205</v>
          </cell>
          <cell r="B7108" t="str">
            <v>PORTÃO COM MOURÕES DE MADEIRA ROLIÇA, DIÂMETRO 11 CM, COM 5 FIOS DE ARAME FARPADO Nº 14 CLASSE 250, SEM DOBRADIÇAS - FORNECIMENTO E INSTALAÇÃO. AF_05/2020</v>
          </cell>
          <cell r="C7108" t="str">
            <v>M</v>
          </cell>
          <cell r="D7108">
            <v>47.79</v>
          </cell>
          <cell r="E7108" t="str">
            <v>URBANIZACAO</v>
          </cell>
          <cell r="F7108" t="str">
            <v>CERCA/PROTETORES</v>
          </cell>
          <cell r="G7108" t="str">
            <v>SINAPI Nov/23</v>
          </cell>
        </row>
        <row r="7109">
          <cell r="A7109">
            <v>102362</v>
          </cell>
          <cell r="B7109" t="str">
            <v>ALAMBRADO PARA QUADRA POLIESPORTIVA, ESTRUTURADO POR TUBOS DE ACO GALVANIZADO, (MONTANTES COM DIAMETRO 2", TRAVESSAS E ESCORAS COM DIÂMETRO 1 ¼), COM TELA DE ARAME GALVANIZADO, FIO 14 BWG E MALHA QUADRADA 5X5CM (EXCETO MURETA). AF_03/2021</v>
          </cell>
          <cell r="C7109" t="str">
            <v>M2</v>
          </cell>
          <cell r="D7109">
            <v>171.01</v>
          </cell>
          <cell r="E7109" t="str">
            <v>URBANIZACAO</v>
          </cell>
          <cell r="F7109" t="str">
            <v>ALAMBRADO</v>
          </cell>
          <cell r="G7109" t="str">
            <v>SINAPI Nov/23</v>
          </cell>
        </row>
        <row r="7110">
          <cell r="A7110">
            <v>102363</v>
          </cell>
          <cell r="B7110" t="str">
            <v>ALAMBRADO PARA QUADRA POLIESPORTIVA, ESTRUTURADO POR TUBOS DE ACO GALVANIZADO, (MONTANTES COM DIAMETRO 2", TRAVESSAS E ESCORAS COM DIÂMETRO 1 ¼), COM TELA DE ARAME GALVANIZADO, FIO 12 BWG E MALHA QUADRADA 5X5CM (EXCETO MURETA). AF_03/2021</v>
          </cell>
          <cell r="C7110" t="str">
            <v>M2</v>
          </cell>
          <cell r="D7110">
            <v>182.97</v>
          </cell>
          <cell r="E7110" t="str">
            <v>URBANIZACAO</v>
          </cell>
          <cell r="F7110" t="str">
            <v>ALAMBRADO</v>
          </cell>
          <cell r="G7110" t="str">
            <v>SINAPI Nov/23</v>
          </cell>
        </row>
        <row r="7111">
          <cell r="A7111">
            <v>102364</v>
          </cell>
          <cell r="B7111" t="str">
            <v>ALAMBRADO PARA QUADRA POLIESPORTIVA, ESTRUTURADO POR TUBOS DE ACO GALVANIZADO, (MONTANTES COM DIAMETRO 2", TRAVESSAS E ESCORAS COM DIÂMETRO 1 ¼), COM TELA DE ARAME GALVANIZADO, FIO 10 BWG E MALHA QUADRADA 5X5CM (EXCETO MURETA). AF_03/2021</v>
          </cell>
          <cell r="C7111" t="str">
            <v>M2</v>
          </cell>
          <cell r="D7111">
            <v>205.06</v>
          </cell>
          <cell r="E7111" t="str">
            <v>URBANIZACAO</v>
          </cell>
          <cell r="F7111" t="str">
            <v>ALAMBRADO</v>
          </cell>
          <cell r="G7111" t="str">
            <v>SINAPI Nov/23</v>
          </cell>
        </row>
        <row r="7112">
          <cell r="A7112">
            <v>98509</v>
          </cell>
          <cell r="B7112" t="str">
            <v>PLANTIO DE ARBUSTO OU  CERCA VIVA. AF_05/2018</v>
          </cell>
          <cell r="C7112" t="str">
            <v>UN</v>
          </cell>
          <cell r="D7112">
            <v>46.25</v>
          </cell>
          <cell r="E7112" t="str">
            <v>URBANIZACAO</v>
          </cell>
          <cell r="F7112" t="str">
            <v>ARBORIZACAO, INCLUSIVE PREPARO DO SOLO</v>
          </cell>
          <cell r="G7112" t="str">
            <v>SINAPI Nov/23</v>
          </cell>
        </row>
        <row r="7113">
          <cell r="A7113">
            <v>98510</v>
          </cell>
          <cell r="B7113" t="str">
            <v>PLANTIO DE ÁRVORE ORNAMENTAL COM ALTURA DE MUDA MENOR OU IGUAL A 2,00 M. AF_05/2018</v>
          </cell>
          <cell r="C7113" t="str">
            <v>UN</v>
          </cell>
          <cell r="D7113">
            <v>76.069999999999993</v>
          </cell>
          <cell r="E7113" t="str">
            <v>URBANIZACAO</v>
          </cell>
          <cell r="F7113" t="str">
            <v>ARBORIZACAO, INCLUSIVE PREPARO DO SOLO</v>
          </cell>
          <cell r="G7113" t="str">
            <v>SINAPI Nov/23</v>
          </cell>
        </row>
        <row r="7114">
          <cell r="A7114">
            <v>98511</v>
          </cell>
          <cell r="B7114" t="str">
            <v>PLANTIO DE ÁRVORE ORNAMENTAL COM ALTURA DE MUDA MAIOR QUE 2,00 M E MENOR OU IGUAL A 4,00 M. AF_05/2018</v>
          </cell>
          <cell r="C7114" t="str">
            <v>UN</v>
          </cell>
          <cell r="D7114">
            <v>140.65</v>
          </cell>
          <cell r="E7114" t="str">
            <v>URBANIZACAO</v>
          </cell>
          <cell r="F7114" t="str">
            <v>ARBORIZACAO, INCLUSIVE PREPARO DO SOLO</v>
          </cell>
          <cell r="G7114" t="str">
            <v>SINAPI Nov/23</v>
          </cell>
        </row>
        <row r="7115">
          <cell r="A7115">
            <v>98516</v>
          </cell>
          <cell r="B7115" t="str">
            <v>PLANTIO DE PALMEIRA COM ALTURA DE MUDA MENOR OU IGUAL A 2,00 M. AF_05/2018</v>
          </cell>
          <cell r="C7115" t="str">
            <v>UN</v>
          </cell>
          <cell r="D7115">
            <v>414.95</v>
          </cell>
          <cell r="E7115" t="str">
            <v>URBANIZACAO</v>
          </cell>
          <cell r="F7115" t="str">
            <v>ARBORIZACAO, INCLUSIVE PREPARO DO SOLO</v>
          </cell>
          <cell r="G7115" t="str">
            <v>SINAPI Nov/23</v>
          </cell>
        </row>
        <row r="7116">
          <cell r="A7116">
            <v>98519</v>
          </cell>
          <cell r="B7116" t="str">
            <v>REVOLVIMENTO E LIMPEZA MANUAL DE SOLO. AF_05/2018</v>
          </cell>
          <cell r="C7116" t="str">
            <v>M2</v>
          </cell>
          <cell r="D7116">
            <v>2.61</v>
          </cell>
          <cell r="E7116" t="str">
            <v>URBANIZACAO</v>
          </cell>
          <cell r="F7116" t="str">
            <v>ARBORIZACAO, INCLUSIVE PREPARO DO SOLO</v>
          </cell>
          <cell r="G7116" t="str">
            <v>SINAPI Nov/23</v>
          </cell>
        </row>
        <row r="7117">
          <cell r="A7117">
            <v>98520</v>
          </cell>
          <cell r="B7117" t="str">
            <v>APLICAÇÃO DE ADUBO EM SOLO. AF_05/2018</v>
          </cell>
          <cell r="C7117" t="str">
            <v>M2</v>
          </cell>
          <cell r="D7117">
            <v>6.71</v>
          </cell>
          <cell r="E7117" t="str">
            <v>URBANIZACAO</v>
          </cell>
          <cell r="F7117" t="str">
            <v>ARBORIZACAO, INCLUSIVE PREPARO DO SOLO</v>
          </cell>
          <cell r="G7117" t="str">
            <v>SINAPI Nov/23</v>
          </cell>
        </row>
        <row r="7118">
          <cell r="A7118">
            <v>98521</v>
          </cell>
          <cell r="B7118" t="str">
            <v>APLICAÇÃO DE CALCÁRIO PARA CORREÇÃO DO PH DO SOLO. AF_05/2018</v>
          </cell>
          <cell r="C7118" t="str">
            <v>M2</v>
          </cell>
          <cell r="D7118">
            <v>0.46</v>
          </cell>
          <cell r="E7118" t="str">
            <v>URBANIZACAO</v>
          </cell>
          <cell r="F7118" t="str">
            <v>ARBORIZACAO, INCLUSIVE PREPARO DO SOLO</v>
          </cell>
          <cell r="G7118" t="str">
            <v>SINAPI Nov/23</v>
          </cell>
        </row>
        <row r="7119">
          <cell r="A7119">
            <v>98522</v>
          </cell>
          <cell r="B7119" t="str">
            <v>ALAMBRADO EM MOURÕES DE CONCRETO, COM TELA DE ARAME GALVANIZADO (INCLUSIVE MURETA EM CONCRETO). AF_05/2018</v>
          </cell>
          <cell r="C7119" t="str">
            <v>M</v>
          </cell>
          <cell r="D7119">
            <v>172.41</v>
          </cell>
          <cell r="E7119" t="str">
            <v>URBANIZACAO</v>
          </cell>
          <cell r="F7119" t="str">
            <v>ARBORIZACAO, INCLUSIVE PREPARO DO SOLO</v>
          </cell>
          <cell r="G7119" t="str">
            <v>SINAPI Nov/23</v>
          </cell>
        </row>
        <row r="7120">
          <cell r="A7120">
            <v>98524</v>
          </cell>
          <cell r="B7120" t="str">
            <v>LIMPEZA MANUAL DE VEGETAÇÃO EM TERRENO COM ENXADA.AF_05/2018</v>
          </cell>
          <cell r="C7120" t="str">
            <v>M2</v>
          </cell>
          <cell r="D7120">
            <v>4</v>
          </cell>
          <cell r="E7120" t="str">
            <v>URBANIZACAO</v>
          </cell>
          <cell r="F7120" t="str">
            <v>ARBORIZACAO, INCLUSIVE PREPARO DO SOLO</v>
          </cell>
          <cell r="G7120" t="str">
            <v>SINAPI Nov/23</v>
          </cell>
        </row>
        <row r="7121">
          <cell r="A7121">
            <v>98503</v>
          </cell>
          <cell r="B7121" t="str">
            <v>PLANTIO DE GRAMA EM PAVIMENTO CONCREGRAMA. AF_05/2018</v>
          </cell>
          <cell r="C7121" t="str">
            <v>M2</v>
          </cell>
          <cell r="D7121">
            <v>26.93</v>
          </cell>
          <cell r="E7121" t="str">
            <v>URBANIZACAO</v>
          </cell>
          <cell r="F7121" t="str">
            <v>GRAMA, INCLUSIVE PREPARO DO SOLO</v>
          </cell>
          <cell r="G7121" t="str">
            <v>SINAPI Nov/23</v>
          </cell>
        </row>
        <row r="7122">
          <cell r="A7122">
            <v>98504</v>
          </cell>
          <cell r="B7122" t="str">
            <v>PLANTIO DE GRAMA BATATAIS EM PLACAS. AF_05/2018</v>
          </cell>
          <cell r="C7122" t="str">
            <v>M2</v>
          </cell>
          <cell r="D7122">
            <v>17.45</v>
          </cell>
          <cell r="E7122" t="str">
            <v>URBANIZACAO</v>
          </cell>
          <cell r="F7122" t="str">
            <v>GRAMA, INCLUSIVE PREPARO DO SOLO</v>
          </cell>
          <cell r="G7122" t="str">
            <v>SINAPI Nov/23</v>
          </cell>
        </row>
        <row r="7123">
          <cell r="A7123">
            <v>98505</v>
          </cell>
          <cell r="B7123" t="str">
            <v>PLANTIO DE FORRAÇÃO. AF_05/2018</v>
          </cell>
          <cell r="C7123" t="str">
            <v>M2</v>
          </cell>
          <cell r="D7123">
            <v>67.260000000000005</v>
          </cell>
          <cell r="E7123" t="str">
            <v>URBANIZACAO</v>
          </cell>
          <cell r="F7123" t="str">
            <v>GRAMA, INCLUSIVE PREPARO DO SOLO</v>
          </cell>
          <cell r="G7123" t="str">
            <v>SINAPI Nov/23</v>
          </cell>
        </row>
        <row r="7124">
          <cell r="A7124">
            <v>103946</v>
          </cell>
          <cell r="B7124" t="str">
            <v>PLANTIO DE GRAMA ESMERALDA OU SÃO CARLOS OU CURITIBANA, EM PLACAS. AF_05/2022</v>
          </cell>
          <cell r="C7124" t="str">
            <v>M2</v>
          </cell>
          <cell r="D7124">
            <v>22.28</v>
          </cell>
          <cell r="E7124" t="str">
            <v>URBANIZACAO</v>
          </cell>
          <cell r="F7124" t="str">
            <v>GRAMA, INCLUSIVE PREPARO DO SOLO</v>
          </cell>
          <cell r="G7124" t="str">
            <v>SINAPI Nov/23</v>
          </cell>
        </row>
        <row r="7125">
          <cell r="A7125">
            <v>103185</v>
          </cell>
          <cell r="B7125" t="str">
            <v>INSTALAÇÃO DE ESQUI TRIPLO, EM TUBO DE AÇO CARBONO - EQUIPAMENTO DE GINÁSTICA PARA ACADEMIA AO AR LIVRE / ACADEMIA DA TERCEIRA IDADE - ATI, INSTALADO SOBRE PISO DE CONCRETO EXISTENTE. AF_10/2021</v>
          </cell>
          <cell r="C7125" t="str">
            <v>UN</v>
          </cell>
          <cell r="D7125">
            <v>6177.34</v>
          </cell>
          <cell r="E7125" t="str">
            <v>URBANIZACAO</v>
          </cell>
          <cell r="F7125" t="str">
            <v>PLAYGROUND/QUADRAS</v>
          </cell>
          <cell r="G7125" t="str">
            <v>SINAPI Nov/23</v>
          </cell>
        </row>
        <row r="7126">
          <cell r="A7126">
            <v>103186</v>
          </cell>
          <cell r="B7126" t="str">
            <v>INSTALAÇÃO DE MULTIEXERCITADOR COM SEIS FUNÇÕES, EM TUBO DE AÇO CARBONO - EQUIPAMENTO DE GINÁSTICA PARA ACADEMIA AO AR LIVRE / ACADEMIA DA TERCEIRA IDADE - ATI, INSTALADO SOBRE PISO DE CONCRETO EXISTENTE. AF_10/2021</v>
          </cell>
          <cell r="C7126" t="str">
            <v>UN</v>
          </cell>
          <cell r="D7126">
            <v>6496.59</v>
          </cell>
          <cell r="E7126" t="str">
            <v>URBANIZACAO</v>
          </cell>
          <cell r="F7126" t="str">
            <v>PLAYGROUND/QUADRAS</v>
          </cell>
          <cell r="G7126" t="str">
            <v>SINAPI Nov/23</v>
          </cell>
        </row>
        <row r="7127">
          <cell r="A7127">
            <v>103187</v>
          </cell>
          <cell r="B7127" t="str">
            <v>INSTALAÇÃO DE SIMULADOR DE CAMINHADA TRIPLO, EM TUBO DE AÇO CARBONO - EQUIPAMENTO DE GINÁSTICA PARA ACADEMIA AO AR LIVRE / ACADEMIA DA TERCEIRA IDADE - ATI, INSTALADO SOBRE PISO DE CONCRETO EXISTENTE. AF_10/2021</v>
          </cell>
          <cell r="C7127" t="str">
            <v>UN</v>
          </cell>
          <cell r="D7127">
            <v>4893.3100000000004</v>
          </cell>
          <cell r="E7127" t="str">
            <v>URBANIZACAO</v>
          </cell>
          <cell r="F7127" t="str">
            <v>PLAYGROUND/QUADRAS</v>
          </cell>
          <cell r="G7127" t="str">
            <v>SINAPI Nov/23</v>
          </cell>
        </row>
        <row r="7128">
          <cell r="A7128">
            <v>103188</v>
          </cell>
          <cell r="B7128" t="str">
            <v>INSTALAÇÃO DE SIMULADOR DE CAVALGADA TRIPLO, EM TUBO DE AÇO CARBONO - EQUIPAMENTO DE GINÁSTICA PARA ACADEMIA AO AR LIVRE / ACADEMIA DA TERCEIRA IDADE - ATI, INSTALADO SOBRE PISO DE CONCRETO EXISTENTE. AF_10/2021</v>
          </cell>
          <cell r="C7128" t="str">
            <v>UN</v>
          </cell>
          <cell r="D7128">
            <v>5255.49</v>
          </cell>
          <cell r="E7128" t="str">
            <v>URBANIZACAO</v>
          </cell>
          <cell r="F7128" t="str">
            <v>PLAYGROUND/QUADRAS</v>
          </cell>
          <cell r="G7128" t="str">
            <v>SINAPI Nov/23</v>
          </cell>
        </row>
        <row r="7129">
          <cell r="A7129">
            <v>103189</v>
          </cell>
          <cell r="B7129" t="str">
            <v>INSTALAÇÃO DE SIMULADOR DE REMO INDIVIDUAL, EM TUBO DE AÇO CARBONO - EQUIPAMENTO DE GINÁSTICA PARA ACADEMIA AO AR LIVRE / ACADEMIA DA TERCEIRA IDADE - ATI, INSTALADO SOBRE PISO DE CONCRETO EXISTENTE. AF_10/2021</v>
          </cell>
          <cell r="C7129" t="str">
            <v>UN</v>
          </cell>
          <cell r="D7129">
            <v>2636.81</v>
          </cell>
          <cell r="E7129" t="str">
            <v>URBANIZACAO</v>
          </cell>
          <cell r="F7129" t="str">
            <v>PLAYGROUND/QUADRAS</v>
          </cell>
          <cell r="G7129" t="str">
            <v>SINAPI Nov/23</v>
          </cell>
        </row>
        <row r="7130">
          <cell r="A7130">
            <v>103190</v>
          </cell>
          <cell r="B7130" t="str">
            <v>INSTALAÇÃO DE PRESSÃO DE PERNAS TRIPLO, EM TUBO DE AÇO CARBONO - EQUIPAMENTO DE GINÁSTICA PARA ACADEMIA AO AR LIVRE / ACADEMIA DA TERCEIRA IDADE - ATI, INSTALADO SOBRE SOLO. AF_10/2021</v>
          </cell>
          <cell r="C7130" t="str">
            <v>UN</v>
          </cell>
          <cell r="D7130">
            <v>4091.62</v>
          </cell>
          <cell r="E7130" t="str">
            <v>URBANIZACAO</v>
          </cell>
          <cell r="F7130" t="str">
            <v>PLAYGROUND/QUADRAS</v>
          </cell>
          <cell r="G7130" t="str">
            <v>SINAPI Nov/23</v>
          </cell>
        </row>
        <row r="7131">
          <cell r="A7131">
            <v>103191</v>
          </cell>
          <cell r="B7131" t="str">
            <v>INSTALAÇÃO DE ALONGADOR COM TRÊS ALTURAS, EM TUBO DE AÇO CARBONO - EQUIPAMENTO DE GINASTICA PARA ACADEMIA AO AR LIVRE / ACADEMIA DA TERCEIRA IDADE - ATI, INSTALADO SOBRE SOLO. AF_10/2021</v>
          </cell>
          <cell r="C7131" t="str">
            <v>UN</v>
          </cell>
          <cell r="D7131">
            <v>2385.77</v>
          </cell>
          <cell r="E7131" t="str">
            <v>URBANIZACAO</v>
          </cell>
          <cell r="F7131" t="str">
            <v>PLAYGROUND/QUADRAS</v>
          </cell>
          <cell r="G7131" t="str">
            <v>SINAPI Nov/23</v>
          </cell>
        </row>
        <row r="7132">
          <cell r="A7132">
            <v>103192</v>
          </cell>
          <cell r="B7132" t="str">
            <v>INSTALAÇÃO DE ROTAÇÃO DIAGONAL DUPLA, APARELHO TRIPLO, EM TUBO DE AÇO CARBONO - EQUIPAMENTO DE GINÁSTICA PARA ACADEMIA AO AR LIVRE / ACADEMIA DA TERCEIRA IDADE - ATI, INSTALADO SOBRE SOLO. AF_10/2021</v>
          </cell>
          <cell r="C7132" t="str">
            <v>UN</v>
          </cell>
          <cell r="D7132">
            <v>2539.41</v>
          </cell>
          <cell r="E7132" t="str">
            <v>URBANIZACAO</v>
          </cell>
          <cell r="F7132" t="str">
            <v>PLAYGROUND/QUADRAS</v>
          </cell>
          <cell r="G7132" t="str">
            <v>SINAPI Nov/23</v>
          </cell>
        </row>
        <row r="7133">
          <cell r="A7133">
            <v>103193</v>
          </cell>
          <cell r="B7133" t="str">
            <v>INSTALAÇÃO DE ROTAÇÃO VERTICAL DUPLO, EM TUBO DE AÇO CARBONO - EQUIPAMENTO DE GINÁSTICA PARA ACADEMIA AO AR LIVRE / ACADEMIA DA TERCEIRA IDADE - ATI, INSTALADO SOBRE SOLO. AF_10/2021</v>
          </cell>
          <cell r="C7133" t="str">
            <v>UN</v>
          </cell>
          <cell r="D7133">
            <v>1958.14</v>
          </cell>
          <cell r="E7133" t="str">
            <v>URBANIZACAO</v>
          </cell>
          <cell r="F7133" t="str">
            <v>PLAYGROUND/QUADRAS</v>
          </cell>
          <cell r="G7133" t="str">
            <v>SINAPI Nov/23</v>
          </cell>
        </row>
        <row r="7134">
          <cell r="A7134">
            <v>103194</v>
          </cell>
          <cell r="B7134" t="str">
            <v>INSTALAÇÃO DE SURF DUPLO, EM TUBO DE AÇO CARBONO - EQUIPAMENTO DE GINÁSTICA PARA ACADEMIA AO AR LIVRE / ACADEMIA DA TERCEIRA IDADE - ATI, INSTALADO SOBRE SOLO. AF_10/2021</v>
          </cell>
          <cell r="C7134" t="str">
            <v>UN</v>
          </cell>
          <cell r="D7134">
            <v>2816.11</v>
          </cell>
          <cell r="E7134" t="str">
            <v>URBANIZACAO</v>
          </cell>
          <cell r="F7134" t="str">
            <v>PLAYGROUND/QUADRAS</v>
          </cell>
          <cell r="G7134" t="str">
            <v>SINAPI Nov/23</v>
          </cell>
        </row>
        <row r="7135">
          <cell r="A7135">
            <v>103195</v>
          </cell>
          <cell r="B7135" t="str">
            <v>INSTALAÇÃO DE PLACA ORIENTATIVA SOBRE EXERCÍCIOS, 2,00M X 1,00M, EM TUBO DE AÇO CARBONO - PARA ACADEMIA AO AR LIVRE / ACADEMIA DA TERCEIRA IDADE - ATI, INSTALADO SOBRE SOLO. AF_10/2021</v>
          </cell>
          <cell r="C7135" t="str">
            <v>UN</v>
          </cell>
          <cell r="D7135">
            <v>2201.7399999999998</v>
          </cell>
          <cell r="E7135" t="str">
            <v>URBANIZACAO</v>
          </cell>
          <cell r="F7135" t="str">
            <v>PLAYGROUND/QUADRAS</v>
          </cell>
          <cell r="G7135" t="str">
            <v>SINAPI Nov/23</v>
          </cell>
        </row>
        <row r="7136">
          <cell r="A7136">
            <v>103205</v>
          </cell>
          <cell r="B7136" t="str">
            <v>INSTALAÇÃO DE PRESSÃO DE PERNAS TRIPLO, EM TUBO DE AÇO CARBONO - EQUIPAMENTO DE GINÁSTICA PARA ACADEMIA AO AR LIVRE / ACADEMIA DA TERCEIRA IDADE - ATI, INSTALADO SOBRE PISO DE CONCRETO EXISTENTE. AF_10/2021</v>
          </cell>
          <cell r="C7136" t="str">
            <v>UN</v>
          </cell>
          <cell r="D7136">
            <v>4111.3</v>
          </cell>
          <cell r="E7136" t="str">
            <v>URBANIZACAO</v>
          </cell>
          <cell r="F7136" t="str">
            <v>PLAYGROUND/QUADRAS</v>
          </cell>
          <cell r="G7136" t="str">
            <v>SINAPI Nov/23</v>
          </cell>
        </row>
        <row r="7137">
          <cell r="A7137">
            <v>103206</v>
          </cell>
          <cell r="B7137" t="str">
            <v>INSTALAÇÃO DE ALONGADOR COM TRÊS ALTURAS, EM TUBO DE AÇO CARBONO - EQUIPAMENTO DE GINÁSTICA PARA ACADEMIA AO AR LIVRE / ACADEMIA DA TERCEIRA IDADE - ATI, INSTALADO SOBRE PISO DE CONCRETO EXISTENTE. AF_10/2021</v>
          </cell>
          <cell r="C7137" t="str">
            <v>UN</v>
          </cell>
          <cell r="D7137">
            <v>2405.44</v>
          </cell>
          <cell r="E7137" t="str">
            <v>URBANIZACAO</v>
          </cell>
          <cell r="F7137" t="str">
            <v>PLAYGROUND/QUADRAS</v>
          </cell>
          <cell r="G7137" t="str">
            <v>SINAPI Nov/23</v>
          </cell>
        </row>
        <row r="7138">
          <cell r="A7138">
            <v>103207</v>
          </cell>
          <cell r="B7138" t="str">
            <v>INSTALAÇÃO DE ROTAÇÃO DIAGONAL DUPLA, APARELHO TRIPLO, EM TUBO DE AÇO CARBONO - EQUIPAMENTO DE GINÁSTICA PARA ACADEMIA AO AR LIVRE / ACADEMIA DA TERCEIRA IDADE - ATI, INSTALADO SOBRE PISO DE CONCRETO EXISTENTE. AF_10/2021</v>
          </cell>
          <cell r="C7138" t="str">
            <v>UN</v>
          </cell>
          <cell r="D7138">
            <v>2559.08</v>
          </cell>
          <cell r="E7138" t="str">
            <v>URBANIZACAO</v>
          </cell>
          <cell r="F7138" t="str">
            <v>PLAYGROUND/QUADRAS</v>
          </cell>
          <cell r="G7138" t="str">
            <v>SINAPI Nov/23</v>
          </cell>
        </row>
        <row r="7139">
          <cell r="A7139">
            <v>103208</v>
          </cell>
          <cell r="B7139" t="str">
            <v>INSTALAÇÃO DE ROTAÇÃO VERTICAL DUPLO, EM TUBO DE ACO CARBONO - EQUIPAMENTO DE GINASTICA PARA ACADEMIA AO AR LIVRE / ACADEMIA DA TERCEIRA IDADE - ATI, INSTALADO SOBRE PISO DE CONCRETO EXISTENTE. AF_10/2021</v>
          </cell>
          <cell r="C7139" t="str">
            <v>UN</v>
          </cell>
          <cell r="D7139">
            <v>1977.81</v>
          </cell>
          <cell r="E7139" t="str">
            <v>URBANIZACAO</v>
          </cell>
          <cell r="F7139" t="str">
            <v>PLAYGROUND/QUADRAS</v>
          </cell>
          <cell r="G7139" t="str">
            <v>SINAPI Nov/23</v>
          </cell>
        </row>
        <row r="7140">
          <cell r="A7140">
            <v>103209</v>
          </cell>
          <cell r="B7140" t="str">
            <v>INSTALAÇÃO DE SURF DUPLO, EM TUBO DE AÇO CARBONO - EQUIPAMENTO DE GINÁSTICA PARA ACADEMIA AO AR LIVRE / ACADEMIA DA TERCEIRA IDADE - ATI, INSTALADO SOBRE PISO DE CONCRETO EXISTENTE. AF_10/2021</v>
          </cell>
          <cell r="C7140" t="str">
            <v>UN</v>
          </cell>
          <cell r="D7140">
            <v>2835.78</v>
          </cell>
          <cell r="E7140" t="str">
            <v>URBANIZACAO</v>
          </cell>
          <cell r="F7140" t="str">
            <v>PLAYGROUND/QUADRAS</v>
          </cell>
          <cell r="G7140" t="str">
            <v>SINAPI Nov/23</v>
          </cell>
        </row>
        <row r="7141">
          <cell r="A7141">
            <v>103210</v>
          </cell>
          <cell r="B7141" t="str">
            <v>INSTALAÇÃO DE PLACA ORIENTATIVA SOBRE EXERCÍCIOS, 2,00M X 1,00M, EM TUBO DE AÇO CARBONO - PARA ACADEMIA AO AR LIVRE / ACADEMIA DA TERCEIRA IDADE - ATI, INSTALADO SOBRE PISO DE CONCRETO EXISTENTE. AF_10/2021</v>
          </cell>
          <cell r="C7141" t="str">
            <v>UN</v>
          </cell>
          <cell r="D7141">
            <v>2322.33</v>
          </cell>
          <cell r="E7141" t="str">
            <v>URBANIZACAO</v>
          </cell>
          <cell r="F7141" t="str">
            <v>PLAYGROUND/QUADRAS</v>
          </cell>
          <cell r="G7141" t="str">
            <v>SINAPI Nov/23</v>
          </cell>
        </row>
        <row r="7142">
          <cell r="A7142">
            <v>103304</v>
          </cell>
          <cell r="B7142" t="str">
            <v>INSTALAÇÃO DE BANCO METÁLICO COM ENCOSTO, 1,60 M DE COMPRIMENTO, EM TUBO DE AÇO CARBONO COM PINTURA ELETROSTÁTICA, SOBRE PISO DE CONCRETO EXISTENTE. AF_11/2021</v>
          </cell>
          <cell r="C7142" t="str">
            <v>UN</v>
          </cell>
          <cell r="D7142">
            <v>1256.28</v>
          </cell>
          <cell r="E7142" t="str">
            <v>URBANIZACAO</v>
          </cell>
          <cell r="F7142" t="str">
            <v>PLAYGROUND/QUADRAS</v>
          </cell>
          <cell r="G7142" t="str">
            <v>SINAPI Nov/23</v>
          </cell>
        </row>
        <row r="7143">
          <cell r="A7143">
            <v>103307</v>
          </cell>
          <cell r="B7143" t="str">
            <v>INSTALAÇÃO DE LIXEIRA METÁLICA DUPLA, CAPACIDADE DE 60 L, EM TUBO DE AÇO CARBONO E CESTOS EM CHAPA DE AÇO COM PINTURA ELETROSTÁTICA, SOBRE PISO DE CONCRETO EXISTENTE. AF_11/2021</v>
          </cell>
          <cell r="C7143" t="str">
            <v>UN</v>
          </cell>
          <cell r="D7143">
            <v>1350.77</v>
          </cell>
          <cell r="E7143" t="str">
            <v>URBANIZACAO</v>
          </cell>
          <cell r="F7143" t="str">
            <v>PLAYGROUND/QUADRAS</v>
          </cell>
          <cell r="G7143" t="str">
            <v>SINAPI Nov/23</v>
          </cell>
        </row>
        <row r="7144">
          <cell r="A7144">
            <v>103310</v>
          </cell>
          <cell r="B7144" t="str">
            <v>INSTALAÇÃO DE LIXEIRA METÁLICA DUPLA, CAPACIDADE DE 60 L, EM TUBO DE AÇO CARBONO E CESTOS EM CHAPA DE AÇO COM PINTURA ELETROSTÁTICA, SOBRE SOLO. AF_11/2021</v>
          </cell>
          <cell r="C7144" t="str">
            <v>UN</v>
          </cell>
          <cell r="D7144">
            <v>1291.2</v>
          </cell>
          <cell r="E7144" t="str">
            <v>URBANIZACAO</v>
          </cell>
          <cell r="F7144" t="str">
            <v>PLAYGROUND/QUADRAS</v>
          </cell>
          <cell r="G7144" t="str">
            <v>SINAPI Nov/23</v>
          </cell>
        </row>
        <row r="7145">
          <cell r="A7145">
            <v>103314</v>
          </cell>
          <cell r="B7145" t="str">
            <v>INSTALAÇÃO DE PERGOLADO DE MADEIRA, EM MAÇARANDUBA, ANGELIM OU EQUIVALENTE DA REGIÃO, FIXADO COM CONCRETO SOBRE PISO DE CONCRETO EXISTENTE. AF_11/2021</v>
          </cell>
          <cell r="C7145" t="str">
            <v>M2</v>
          </cell>
          <cell r="D7145">
            <v>308.77</v>
          </cell>
          <cell r="E7145" t="str">
            <v>URBANIZACAO</v>
          </cell>
          <cell r="F7145" t="str">
            <v>PLAYGROUND/QUADRAS</v>
          </cell>
          <cell r="G7145" t="str">
            <v>SINAPI Nov/23</v>
          </cell>
        </row>
        <row r="7146">
          <cell r="A7146">
            <v>103315</v>
          </cell>
          <cell r="B7146" t="str">
            <v>INSTALAÇÃO DE PERGOLADO DE MADEIRA, EM MAÇARANDUBA, ANGELIM OU EQUIVALENTE DA REGIÃO, FIXADO COM CONCRETO SOBRE SOLO. AF_11/2021</v>
          </cell>
          <cell r="C7146" t="str">
            <v>M2</v>
          </cell>
          <cell r="D7146">
            <v>298.98</v>
          </cell>
          <cell r="E7146" t="str">
            <v>URBANIZACAO</v>
          </cell>
          <cell r="F7146" t="str">
            <v>PLAYGROUND/QUADRAS</v>
          </cell>
          <cell r="G7146" t="str">
            <v>SINAPI Nov/23</v>
          </cell>
        </row>
        <row r="7147">
          <cell r="A7147">
            <v>103769</v>
          </cell>
          <cell r="B7147" t="str">
            <v>PAR DE TABELAS DE BASQUETE DE COMPENSADO NAVAL, COM AROS E REDES - FORNECIMENTO E INSTALAÇÃO. AF_03/2022</v>
          </cell>
          <cell r="C7147" t="str">
            <v>UN</v>
          </cell>
          <cell r="D7147">
            <v>3119.52</v>
          </cell>
          <cell r="E7147" t="str">
            <v>URBANIZACAO</v>
          </cell>
          <cell r="F7147" t="str">
            <v>PLAYGROUND/QUADRAS</v>
          </cell>
          <cell r="G7147" t="str">
            <v>SINAPI Nov/23</v>
          </cell>
        </row>
        <row r="7148">
          <cell r="A7148">
            <v>98525</v>
          </cell>
          <cell r="B7148" t="str">
            <v>LIMPEZA MECANIZADA DE CAMADA VEGETAL, VEGETAÇÃO E PEQUENAS ÁRVORES (DIÂMETRO DE TRONCO MENOR QUE 0,20 M), COM TRATOR DE ESTEIRAS.AF_05/2018</v>
          </cell>
          <cell r="C7148" t="str">
            <v>M2</v>
          </cell>
          <cell r="D7148">
            <v>0.44</v>
          </cell>
          <cell r="E7148" t="str">
            <v>URBANIZACAO</v>
          </cell>
          <cell r="F7148" t="str">
            <v>MANUTENCAO E LIMPEZA DE AREAS VERDES</v>
          </cell>
          <cell r="G7148" t="str">
            <v>SINAPI Nov/23</v>
          </cell>
        </row>
        <row r="7149">
          <cell r="A7149">
            <v>98526</v>
          </cell>
          <cell r="B7149" t="str">
            <v>REMOÇÃO DE RAÍZES REMANESCENTES DE TRONCO DE ÁRVORE COM DIÂMETRO MAIOR OU IGUAL A 0,20 M E MENOR QUE 0,40 M.AF_05/2018</v>
          </cell>
          <cell r="C7149" t="str">
            <v>UN</v>
          </cell>
          <cell r="D7149">
            <v>94.41</v>
          </cell>
          <cell r="E7149" t="str">
            <v>URBANIZACAO</v>
          </cell>
          <cell r="F7149" t="str">
            <v>MANUTENCAO E LIMPEZA DE AREAS VERDES</v>
          </cell>
          <cell r="G7149" t="str">
            <v>SINAPI Nov/23</v>
          </cell>
        </row>
        <row r="7150">
          <cell r="A7150">
            <v>98527</v>
          </cell>
          <cell r="B7150" t="str">
            <v>REMOÇÃO DE RAÍZES REMANESCENTES DE TRONCO DE ÁRVORE COM DIÂMETRO MAIOR OU IGUAL A 0,40 M E MENOR QUE 0,60 M.AF_05/2018</v>
          </cell>
          <cell r="C7150" t="str">
            <v>UN</v>
          </cell>
          <cell r="D7150">
            <v>203.23</v>
          </cell>
          <cell r="E7150" t="str">
            <v>URBANIZACAO</v>
          </cell>
          <cell r="F7150" t="str">
            <v>MANUTENCAO E LIMPEZA DE AREAS VERDES</v>
          </cell>
          <cell r="G7150" t="str">
            <v>SINAPI Nov/23</v>
          </cell>
        </row>
        <row r="7151">
          <cell r="A7151">
            <v>98528</v>
          </cell>
          <cell r="B7151" t="str">
            <v>REMOÇÃO DE RAÍZES REMANESCENTES DE TRONCO DE ÁRVORE COM DIÂMETRO MAIOR OU IGUAL A 0,60 M.AF_05/2018</v>
          </cell>
          <cell r="C7151" t="str">
            <v>UN</v>
          </cell>
          <cell r="D7151">
            <v>297.19</v>
          </cell>
          <cell r="E7151" t="str">
            <v>URBANIZACAO</v>
          </cell>
          <cell r="F7151" t="str">
            <v>MANUTENCAO E LIMPEZA DE AREAS VERDES</v>
          </cell>
          <cell r="G7151" t="str">
            <v>SINAPI Nov/23</v>
          </cell>
        </row>
        <row r="7152">
          <cell r="A7152">
            <v>98529</v>
          </cell>
          <cell r="B7152" t="str">
            <v>CORTE RASO E RECORTE DE ÁRVORE COM DIÂMETRO DE TRONCO MAIOR OU IGUAL A 0,20 M E MENOR QUE 0,40 M.AF_05/2018</v>
          </cell>
          <cell r="C7152" t="str">
            <v>UN</v>
          </cell>
          <cell r="D7152">
            <v>86.26</v>
          </cell>
          <cell r="E7152" t="str">
            <v>URBANIZACAO</v>
          </cell>
          <cell r="F7152" t="str">
            <v>MANUTENCAO E LIMPEZA DE AREAS VERDES</v>
          </cell>
          <cell r="G7152" t="str">
            <v>SINAPI Nov/23</v>
          </cell>
        </row>
        <row r="7153">
          <cell r="A7153">
            <v>98530</v>
          </cell>
          <cell r="B7153" t="str">
            <v>CORTE RASO E RECORTE DE ÁRVORE COM DIÂMETRO DE TRONCO MAIOR OU IGUAL A 0,40 M E MENOR QUE 0,60 M.AF_05/2018</v>
          </cell>
          <cell r="C7153" t="str">
            <v>UN</v>
          </cell>
          <cell r="D7153">
            <v>153.66999999999999</v>
          </cell>
          <cell r="E7153" t="str">
            <v>URBANIZACAO</v>
          </cell>
          <cell r="F7153" t="str">
            <v>MANUTENCAO E LIMPEZA DE AREAS VERDES</v>
          </cell>
          <cell r="G7153" t="str">
            <v>SINAPI Nov/23</v>
          </cell>
        </row>
        <row r="7154">
          <cell r="A7154">
            <v>98531</v>
          </cell>
          <cell r="B7154" t="str">
            <v>CORTE RASO E RECORTE DE ÁRVORE COM DIÂMETRO DE TRONCO MAIOR OU IGUAL A 0,60 M.AF_05/2018</v>
          </cell>
          <cell r="C7154" t="str">
            <v>UN</v>
          </cell>
          <cell r="D7154">
            <v>328.05</v>
          </cell>
          <cell r="E7154" t="str">
            <v>URBANIZACAO</v>
          </cell>
          <cell r="F7154" t="str">
            <v>MANUTENCAO E LIMPEZA DE AREAS VERDES</v>
          </cell>
          <cell r="G7154" t="str">
            <v>SINAPI Nov/23</v>
          </cell>
        </row>
        <row r="7155">
          <cell r="A7155">
            <v>98532</v>
          </cell>
          <cell r="B7155" t="str">
            <v>PODA EM ALTURA DE ÁRVORE COM DIÂMETRO DE TRONCO MENOR QUE 0,20 M.AF_05/2018</v>
          </cell>
          <cell r="C7155" t="str">
            <v>UN</v>
          </cell>
          <cell r="D7155">
            <v>136.85</v>
          </cell>
          <cell r="E7155" t="str">
            <v>URBANIZACAO</v>
          </cell>
          <cell r="F7155" t="str">
            <v>MANUTENCAO E LIMPEZA DE AREAS VERDES</v>
          </cell>
          <cell r="G7155" t="str">
            <v>SINAPI Nov/23</v>
          </cell>
        </row>
        <row r="7156">
          <cell r="A7156">
            <v>98533</v>
          </cell>
          <cell r="B7156" t="str">
            <v>PODA EM ALTURA DE ÁRVORE COM DIÂMETRO DE TRONCO MAIOR OU IGUAL A 0,20 M E MENOR QUE 0,40 M.AF_05/2018</v>
          </cell>
          <cell r="C7156" t="str">
            <v>UN</v>
          </cell>
          <cell r="D7156">
            <v>379.06</v>
          </cell>
          <cell r="E7156" t="str">
            <v>URBANIZACAO</v>
          </cell>
          <cell r="F7156" t="str">
            <v>MANUTENCAO E LIMPEZA DE AREAS VERDES</v>
          </cell>
          <cell r="G7156" t="str">
            <v>SINAPI Nov/23</v>
          </cell>
        </row>
        <row r="7157">
          <cell r="A7157">
            <v>98534</v>
          </cell>
          <cell r="B7157" t="str">
            <v>PODA EM ALTURA DE ÁRVORE COM DIÂMETRO DE TRONCO MAIOR OU IGUAL A 0,40 M E MENOR QUE 0,60 M.AF_05/2018</v>
          </cell>
          <cell r="C7157" t="str">
            <v>UN</v>
          </cell>
          <cell r="D7157">
            <v>966.05</v>
          </cell>
          <cell r="E7157" t="str">
            <v>URBANIZACAO</v>
          </cell>
          <cell r="F7157" t="str">
            <v>MANUTENCAO E LIMPEZA DE AREAS VERDES</v>
          </cell>
          <cell r="G7157" t="str">
            <v>SINAPI Nov/23</v>
          </cell>
        </row>
        <row r="7158">
          <cell r="A7158">
            <v>98535</v>
          </cell>
          <cell r="B7158" t="str">
            <v>PODA EM ALTURA DE ÁRVORE COM DIÂMETRO DE TRONCO MAIOR OU IGUAL A 0,60 M.AF_05/2018</v>
          </cell>
          <cell r="C7158" t="str">
            <v>UN</v>
          </cell>
          <cell r="D7158">
            <v>1537.63</v>
          </cell>
          <cell r="E7158" t="str">
            <v>URBANIZACAO</v>
          </cell>
          <cell r="F7158" t="str">
            <v>MANUTENCAO E LIMPEZA DE AREAS VERDES</v>
          </cell>
          <cell r="G7158" t="str">
            <v>SINAPI Nov/23</v>
          </cell>
        </row>
        <row r="7159">
          <cell r="A7159">
            <v>88238</v>
          </cell>
          <cell r="B7159" t="str">
            <v>AJUDANTE DE ARMADOR COM ENCARGOS COMPLEMENTARES</v>
          </cell>
          <cell r="C7159" t="str">
            <v>H</v>
          </cell>
          <cell r="D7159">
            <v>29.51</v>
          </cell>
          <cell r="E7159" t="str">
            <v>SERVICOS DIVERSOS</v>
          </cell>
          <cell r="F7159" t="str">
            <v>OUTROS</v>
          </cell>
          <cell r="G7159" t="str">
            <v>SINAPI Nov/23</v>
          </cell>
        </row>
        <row r="7160">
          <cell r="A7160">
            <v>88239</v>
          </cell>
          <cell r="B7160" t="str">
            <v>AJUDANTE DE CARPINTEIRO COM ENCARGOS COMPLEMENTARES</v>
          </cell>
          <cell r="C7160" t="str">
            <v>H</v>
          </cell>
          <cell r="D7160">
            <v>29.4</v>
          </cell>
          <cell r="E7160" t="str">
            <v>SERVICOS DIVERSOS</v>
          </cell>
          <cell r="F7160" t="str">
            <v>OUTROS</v>
          </cell>
          <cell r="G7160" t="str">
            <v>SINAPI Nov/23</v>
          </cell>
        </row>
        <row r="7161">
          <cell r="A7161">
            <v>88240</v>
          </cell>
          <cell r="B7161" t="str">
            <v>AJUDANTE DE ESTRUTURA METÁLICA COM ENCARGOS COMPLEMENTARES</v>
          </cell>
          <cell r="C7161" t="str">
            <v>H</v>
          </cell>
          <cell r="D7161">
            <v>28.33</v>
          </cell>
          <cell r="E7161" t="str">
            <v>SERVICOS DIVERSOS</v>
          </cell>
          <cell r="F7161" t="str">
            <v>OUTROS</v>
          </cell>
          <cell r="G7161" t="str">
            <v>SINAPI Nov/23</v>
          </cell>
        </row>
        <row r="7162">
          <cell r="A7162">
            <v>88241</v>
          </cell>
          <cell r="B7162" t="str">
            <v>AJUDANTE DE OPERAÇÃO EM GERAL COM ENCARGOS COMPLEMENTARES</v>
          </cell>
          <cell r="C7162" t="str">
            <v>H</v>
          </cell>
          <cell r="D7162">
            <v>27.29</v>
          </cell>
          <cell r="E7162" t="str">
            <v>SERVICOS DIVERSOS</v>
          </cell>
          <cell r="F7162" t="str">
            <v>OUTROS</v>
          </cell>
          <cell r="G7162" t="str">
            <v>SINAPI Nov/23</v>
          </cell>
        </row>
        <row r="7163">
          <cell r="A7163">
            <v>88242</v>
          </cell>
          <cell r="B7163" t="str">
            <v>AJUDANTE DE PEDREIRO COM ENCARGOS COMPLEMENTARES</v>
          </cell>
          <cell r="C7163" t="str">
            <v>H</v>
          </cell>
          <cell r="D7163">
            <v>29.58</v>
          </cell>
          <cell r="E7163" t="str">
            <v>SERVICOS DIVERSOS</v>
          </cell>
          <cell r="F7163" t="str">
            <v>OUTROS</v>
          </cell>
          <cell r="G7163" t="str">
            <v>SINAPI Nov/23</v>
          </cell>
        </row>
        <row r="7164">
          <cell r="A7164">
            <v>88243</v>
          </cell>
          <cell r="B7164" t="str">
            <v>AJUDANTE ESPECIALIZADO COM ENCARGOS COMPLEMENTARES</v>
          </cell>
          <cell r="C7164" t="str">
            <v>H</v>
          </cell>
          <cell r="D7164">
            <v>28.49</v>
          </cell>
          <cell r="E7164" t="str">
            <v>SERVICOS DIVERSOS</v>
          </cell>
          <cell r="F7164" t="str">
            <v>OUTROS</v>
          </cell>
          <cell r="G7164" t="str">
            <v>SINAPI Nov/23</v>
          </cell>
        </row>
        <row r="7165">
          <cell r="A7165">
            <v>88245</v>
          </cell>
          <cell r="B7165" t="str">
            <v>ARMADOR COM ENCARGOS COMPLEMENTARES</v>
          </cell>
          <cell r="C7165" t="str">
            <v>H</v>
          </cell>
          <cell r="D7165">
            <v>31.51</v>
          </cell>
          <cell r="E7165" t="str">
            <v>SERVICOS DIVERSOS</v>
          </cell>
          <cell r="F7165" t="str">
            <v>OUTROS</v>
          </cell>
          <cell r="G7165" t="str">
            <v>SINAPI Nov/23</v>
          </cell>
        </row>
        <row r="7166">
          <cell r="A7166">
            <v>88246</v>
          </cell>
          <cell r="B7166" t="str">
            <v>ASSENTADOR DE TUBOS COM ENCARGOS COMPLEMENTARES</v>
          </cell>
          <cell r="C7166" t="str">
            <v>H</v>
          </cell>
          <cell r="D7166">
            <v>25.12</v>
          </cell>
          <cell r="E7166" t="str">
            <v>SERVICOS DIVERSOS</v>
          </cell>
          <cell r="F7166" t="str">
            <v>OUTROS</v>
          </cell>
          <cell r="G7166" t="str">
            <v>SINAPI Nov/23</v>
          </cell>
        </row>
        <row r="7167">
          <cell r="A7167">
            <v>88247</v>
          </cell>
          <cell r="B7167" t="str">
            <v>AUXILIAR DE ELETRICISTA COM ENCARGOS COMPLEMENTARES</v>
          </cell>
          <cell r="C7167" t="str">
            <v>H</v>
          </cell>
          <cell r="D7167">
            <v>30.08</v>
          </cell>
          <cell r="E7167" t="str">
            <v>SERVICOS DIVERSOS</v>
          </cell>
          <cell r="F7167" t="str">
            <v>OUTROS</v>
          </cell>
          <cell r="G7167" t="str">
            <v>SINAPI Nov/23</v>
          </cell>
        </row>
        <row r="7168">
          <cell r="A7168">
            <v>88248</v>
          </cell>
          <cell r="B7168" t="str">
            <v>AUXILIAR DE ENCANADOR OU BOMBEIRO HIDRÁULICO COM ENCARGOS COMPLEMENTARES</v>
          </cell>
          <cell r="C7168" t="str">
            <v>H</v>
          </cell>
          <cell r="D7168">
            <v>28.97</v>
          </cell>
          <cell r="E7168" t="str">
            <v>SERVICOS DIVERSOS</v>
          </cell>
          <cell r="F7168" t="str">
            <v>OUTROS</v>
          </cell>
          <cell r="G7168" t="str">
            <v>SINAPI Nov/23</v>
          </cell>
        </row>
        <row r="7169">
          <cell r="A7169">
            <v>88249</v>
          </cell>
          <cell r="B7169" t="str">
            <v>AUXILIAR DE LABORATÓRIO COM ENCARGOS COMPLEMENTARES</v>
          </cell>
          <cell r="C7169" t="str">
            <v>H</v>
          </cell>
          <cell r="D7169">
            <v>39.979999999999997</v>
          </cell>
          <cell r="E7169" t="str">
            <v>SERVICOS DIVERSOS</v>
          </cell>
          <cell r="F7169" t="str">
            <v>OUTROS</v>
          </cell>
          <cell r="G7169" t="str">
            <v>SINAPI Nov/23</v>
          </cell>
        </row>
        <row r="7170">
          <cell r="A7170">
            <v>88250</v>
          </cell>
          <cell r="B7170" t="str">
            <v>AUXILIAR DE MECÂNICO COM ENCARGOS COMPLEMENTARES</v>
          </cell>
          <cell r="C7170" t="str">
            <v>H</v>
          </cell>
          <cell r="D7170">
            <v>28.33</v>
          </cell>
          <cell r="E7170" t="str">
            <v>SERVICOS DIVERSOS</v>
          </cell>
          <cell r="F7170" t="str">
            <v>OUTROS</v>
          </cell>
          <cell r="G7170" t="str">
            <v>SINAPI Nov/23</v>
          </cell>
        </row>
        <row r="7171">
          <cell r="A7171">
            <v>88251</v>
          </cell>
          <cell r="B7171" t="str">
            <v>AUXILIAR DE SERRALHEIRO COM ENCARGOS COMPLEMENTARES</v>
          </cell>
          <cell r="C7171" t="str">
            <v>H</v>
          </cell>
          <cell r="D7171">
            <v>29.51</v>
          </cell>
          <cell r="E7171" t="str">
            <v>SERVICOS DIVERSOS</v>
          </cell>
          <cell r="F7171" t="str">
            <v>OUTROS</v>
          </cell>
          <cell r="G7171" t="str">
            <v>SINAPI Nov/23</v>
          </cell>
        </row>
        <row r="7172">
          <cell r="A7172">
            <v>88252</v>
          </cell>
          <cell r="B7172" t="str">
            <v>AUXILIAR DE SERVIÇOS GERAIS COM ENCARGOS COMPLEMENTARES</v>
          </cell>
          <cell r="C7172" t="str">
            <v>H</v>
          </cell>
          <cell r="D7172">
            <v>27.12</v>
          </cell>
          <cell r="E7172" t="str">
            <v>SERVICOS DIVERSOS</v>
          </cell>
          <cell r="F7172" t="str">
            <v>OUTROS</v>
          </cell>
          <cell r="G7172" t="str">
            <v>SINAPI Nov/23</v>
          </cell>
        </row>
        <row r="7173">
          <cell r="A7173">
            <v>88253</v>
          </cell>
          <cell r="B7173" t="str">
            <v>AUXILIAR DE TOPÓGRAFO COM ENCARGOS COMPLEMENTARES</v>
          </cell>
          <cell r="C7173" t="str">
            <v>H</v>
          </cell>
          <cell r="D7173">
            <v>32.630000000000003</v>
          </cell>
          <cell r="E7173" t="str">
            <v>SERVICOS DIVERSOS</v>
          </cell>
          <cell r="F7173" t="str">
            <v>OUTROS</v>
          </cell>
          <cell r="G7173" t="str">
            <v>SINAPI Nov/23</v>
          </cell>
        </row>
        <row r="7174">
          <cell r="A7174">
            <v>88255</v>
          </cell>
          <cell r="B7174" t="str">
            <v>AUXILIAR TÉCNICO DE ENGENHARIA COM ENCARGOS COMPLEMENTARES</v>
          </cell>
          <cell r="C7174" t="str">
            <v>H</v>
          </cell>
          <cell r="D7174">
            <v>34.1</v>
          </cell>
          <cell r="E7174" t="str">
            <v>SERVICOS DIVERSOS</v>
          </cell>
          <cell r="F7174" t="str">
            <v>OUTROS</v>
          </cell>
          <cell r="G7174" t="str">
            <v>SINAPI Nov/23</v>
          </cell>
        </row>
        <row r="7175">
          <cell r="A7175">
            <v>88256</v>
          </cell>
          <cell r="B7175" t="str">
            <v>AZULEJISTA OU LADRILHISTA COM ENCARGOS COMPLEMENTARES</v>
          </cell>
          <cell r="C7175" t="str">
            <v>H</v>
          </cell>
          <cell r="D7175">
            <v>31.59</v>
          </cell>
          <cell r="E7175" t="str">
            <v>SERVICOS DIVERSOS</v>
          </cell>
          <cell r="F7175" t="str">
            <v>OUTROS</v>
          </cell>
          <cell r="G7175" t="str">
            <v>SINAPI Nov/23</v>
          </cell>
        </row>
        <row r="7176">
          <cell r="A7176">
            <v>88257</v>
          </cell>
          <cell r="B7176" t="str">
            <v>BLASTER, DINAMITADOR OU CABO DE FOGO COM ENCARGOS COMPLEMENTARES</v>
          </cell>
          <cell r="C7176" t="str">
            <v>H</v>
          </cell>
          <cell r="D7176">
            <v>31.74</v>
          </cell>
          <cell r="E7176" t="str">
            <v>SERVICOS DIVERSOS</v>
          </cell>
          <cell r="F7176" t="str">
            <v>OUTROS</v>
          </cell>
          <cell r="G7176" t="str">
            <v>SINAPI Nov/23</v>
          </cell>
        </row>
        <row r="7177">
          <cell r="A7177">
            <v>88258</v>
          </cell>
          <cell r="B7177" t="str">
            <v>CADASTRISTA DE REDES DE AGUA E ESGOTO COM ENCARGOS COMPLEMENTARES</v>
          </cell>
          <cell r="C7177" t="str">
            <v>H</v>
          </cell>
          <cell r="D7177">
            <v>31.4</v>
          </cell>
          <cell r="E7177" t="str">
            <v>SERVICOS DIVERSOS</v>
          </cell>
          <cell r="F7177" t="str">
            <v>OUTROS</v>
          </cell>
          <cell r="G7177" t="str">
            <v>SINAPI Nov/23</v>
          </cell>
        </row>
        <row r="7178">
          <cell r="A7178">
            <v>88260</v>
          </cell>
          <cell r="B7178" t="str">
            <v>CALCETEIRO COM ENCARGOS COMPLEMENTARES</v>
          </cell>
          <cell r="C7178" t="str">
            <v>H</v>
          </cell>
          <cell r="D7178">
            <v>31.49</v>
          </cell>
          <cell r="E7178" t="str">
            <v>SERVICOS DIVERSOS</v>
          </cell>
          <cell r="F7178" t="str">
            <v>OUTROS</v>
          </cell>
          <cell r="G7178" t="str">
            <v>SINAPI Nov/23</v>
          </cell>
        </row>
        <row r="7179">
          <cell r="A7179">
            <v>88261</v>
          </cell>
          <cell r="B7179" t="str">
            <v>CARPINTEIRO DE ESQUADRIA COM ENCARGOS COMPLEMENTARES</v>
          </cell>
          <cell r="C7179" t="str">
            <v>H</v>
          </cell>
          <cell r="D7179">
            <v>31.41</v>
          </cell>
          <cell r="E7179" t="str">
            <v>SERVICOS DIVERSOS</v>
          </cell>
          <cell r="F7179" t="str">
            <v>OUTROS</v>
          </cell>
          <cell r="G7179" t="str">
            <v>SINAPI Nov/23</v>
          </cell>
        </row>
        <row r="7180">
          <cell r="A7180">
            <v>88262</v>
          </cell>
          <cell r="B7180" t="str">
            <v>CARPINTEIRO DE FORMAS COM ENCARGOS COMPLEMENTARES</v>
          </cell>
          <cell r="C7180" t="str">
            <v>H</v>
          </cell>
          <cell r="D7180">
            <v>31.33</v>
          </cell>
          <cell r="E7180" t="str">
            <v>SERVICOS DIVERSOS</v>
          </cell>
          <cell r="F7180" t="str">
            <v>OUTROS</v>
          </cell>
          <cell r="G7180" t="str">
            <v>SINAPI Nov/23</v>
          </cell>
        </row>
        <row r="7181">
          <cell r="A7181">
            <v>88263</v>
          </cell>
          <cell r="B7181" t="str">
            <v>CAVOUQUEIRO OU OPERADOR PERFURATRIZ/ROMPEDOR COM ENCARGOS COMPLEMENTARES</v>
          </cell>
          <cell r="C7181" t="str">
            <v>H</v>
          </cell>
          <cell r="D7181">
            <v>41.88</v>
          </cell>
          <cell r="E7181" t="str">
            <v>SERVICOS DIVERSOS</v>
          </cell>
          <cell r="F7181" t="str">
            <v>OUTROS</v>
          </cell>
          <cell r="G7181" t="str">
            <v>SINAPI Nov/23</v>
          </cell>
        </row>
        <row r="7182">
          <cell r="A7182">
            <v>88264</v>
          </cell>
          <cell r="B7182" t="str">
            <v>ELETRICISTA COM ENCARGOS COMPLEMENTARES</v>
          </cell>
          <cell r="C7182" t="str">
            <v>H</v>
          </cell>
          <cell r="D7182">
            <v>40.42</v>
          </cell>
          <cell r="E7182" t="str">
            <v>SERVICOS DIVERSOS</v>
          </cell>
          <cell r="F7182" t="str">
            <v>OUTROS</v>
          </cell>
          <cell r="G7182" t="str">
            <v>SINAPI Nov/23</v>
          </cell>
        </row>
        <row r="7183">
          <cell r="A7183">
            <v>88265</v>
          </cell>
          <cell r="B7183" t="str">
            <v>ELETRICISTA INDUSTRIAL COM ENCARGOS COMPLEMENTARES</v>
          </cell>
          <cell r="C7183" t="str">
            <v>H</v>
          </cell>
          <cell r="D7183">
            <v>38.200000000000003</v>
          </cell>
          <cell r="E7183" t="str">
            <v>SERVICOS DIVERSOS</v>
          </cell>
          <cell r="F7183" t="str">
            <v>OUTROS</v>
          </cell>
          <cell r="G7183" t="str">
            <v>SINAPI Nov/23</v>
          </cell>
        </row>
        <row r="7184">
          <cell r="A7184">
            <v>88266</v>
          </cell>
          <cell r="B7184" t="str">
            <v>ELETROTÉCNICO COM ENCARGOS COMPLEMENTARES</v>
          </cell>
          <cell r="C7184" t="str">
            <v>H</v>
          </cell>
          <cell r="D7184">
            <v>45.94</v>
          </cell>
          <cell r="E7184" t="str">
            <v>SERVICOS DIVERSOS</v>
          </cell>
          <cell r="F7184" t="str">
            <v>OUTROS</v>
          </cell>
          <cell r="G7184" t="str">
            <v>SINAPI Nov/23</v>
          </cell>
        </row>
        <row r="7185">
          <cell r="A7185">
            <v>88267</v>
          </cell>
          <cell r="B7185" t="str">
            <v>ENCANADOR OU BOMBEIRO HIDRÁULICO COM ENCARGOS COMPLEMENTARES</v>
          </cell>
          <cell r="C7185" t="str">
            <v>H</v>
          </cell>
          <cell r="D7185">
            <v>34.68</v>
          </cell>
          <cell r="E7185" t="str">
            <v>SERVICOS DIVERSOS</v>
          </cell>
          <cell r="F7185" t="str">
            <v>OUTROS</v>
          </cell>
          <cell r="G7185" t="str">
            <v>SINAPI Nov/23</v>
          </cell>
        </row>
        <row r="7186">
          <cell r="A7186">
            <v>88269</v>
          </cell>
          <cell r="B7186" t="str">
            <v>GESSEIRO COM ENCARGOS COMPLEMENTARES</v>
          </cell>
          <cell r="C7186" t="str">
            <v>H</v>
          </cell>
          <cell r="D7186">
            <v>31.51</v>
          </cell>
          <cell r="E7186" t="str">
            <v>SERVICOS DIVERSOS</v>
          </cell>
          <cell r="F7186" t="str">
            <v>OUTROS</v>
          </cell>
          <cell r="G7186" t="str">
            <v>SINAPI Nov/23</v>
          </cell>
        </row>
        <row r="7187">
          <cell r="A7187">
            <v>88270</v>
          </cell>
          <cell r="B7187" t="str">
            <v>IMPERMEABILIZADOR COM ENCARGOS COMPLEMENTARES</v>
          </cell>
          <cell r="C7187" t="str">
            <v>H</v>
          </cell>
          <cell r="D7187">
            <v>31.75</v>
          </cell>
          <cell r="E7187" t="str">
            <v>SERVICOS DIVERSOS</v>
          </cell>
          <cell r="F7187" t="str">
            <v>OUTROS</v>
          </cell>
          <cell r="G7187" t="str">
            <v>SINAPI Nov/23</v>
          </cell>
        </row>
        <row r="7188">
          <cell r="A7188">
            <v>88272</v>
          </cell>
          <cell r="B7188" t="str">
            <v>MACARIQUEIRO COM ENCARGOS COMPLEMENTARES</v>
          </cell>
          <cell r="C7188" t="str">
            <v>H</v>
          </cell>
          <cell r="D7188">
            <v>35.82</v>
          </cell>
          <cell r="E7188" t="str">
            <v>SERVICOS DIVERSOS</v>
          </cell>
          <cell r="F7188" t="str">
            <v>OUTROS</v>
          </cell>
          <cell r="G7188" t="str">
            <v>SINAPI Nov/23</v>
          </cell>
        </row>
        <row r="7189">
          <cell r="A7189">
            <v>88273</v>
          </cell>
          <cell r="B7189" t="str">
            <v>MARCENEIRO COM ENCARGOS COMPLEMENTARES</v>
          </cell>
          <cell r="C7189" t="str">
            <v>H</v>
          </cell>
          <cell r="D7189">
            <v>31.41</v>
          </cell>
          <cell r="E7189" t="str">
            <v>SERVICOS DIVERSOS</v>
          </cell>
          <cell r="F7189" t="str">
            <v>OUTROS</v>
          </cell>
          <cell r="G7189" t="str">
            <v>SINAPI Nov/23</v>
          </cell>
        </row>
        <row r="7190">
          <cell r="A7190">
            <v>88274</v>
          </cell>
          <cell r="B7190" t="str">
            <v>MARMORISTA/GRANITEIRO COM ENCARGOS COMPLEMENTARES</v>
          </cell>
          <cell r="C7190" t="str">
            <v>H</v>
          </cell>
          <cell r="D7190">
            <v>32.44</v>
          </cell>
          <cell r="E7190" t="str">
            <v>SERVICOS DIVERSOS</v>
          </cell>
          <cell r="F7190" t="str">
            <v>OUTROS</v>
          </cell>
          <cell r="G7190" t="str">
            <v>SINAPI Nov/23</v>
          </cell>
        </row>
        <row r="7191">
          <cell r="A7191">
            <v>88275</v>
          </cell>
          <cell r="B7191" t="str">
            <v>MECÃNICO DE EQUIPAMENTOS PESADOS COM ENCARGOS COMPLEMENTARES</v>
          </cell>
          <cell r="C7191" t="str">
            <v>H</v>
          </cell>
          <cell r="D7191">
            <v>38.99</v>
          </cell>
          <cell r="E7191" t="str">
            <v>SERVICOS DIVERSOS</v>
          </cell>
          <cell r="F7191" t="str">
            <v>OUTROS</v>
          </cell>
          <cell r="G7191" t="str">
            <v>SINAPI Nov/23</v>
          </cell>
        </row>
        <row r="7192">
          <cell r="A7192">
            <v>88277</v>
          </cell>
          <cell r="B7192" t="str">
            <v>MONTADOR (TUBO AÇO/EQUIPAMENTOS) COM ENCARGOS COMPLEMENTARES</v>
          </cell>
          <cell r="C7192" t="str">
            <v>H</v>
          </cell>
          <cell r="D7192">
            <v>33.08</v>
          </cell>
          <cell r="E7192" t="str">
            <v>SERVICOS DIVERSOS</v>
          </cell>
          <cell r="F7192" t="str">
            <v>OUTROS</v>
          </cell>
          <cell r="G7192" t="str">
            <v>SINAPI Nov/23</v>
          </cell>
        </row>
        <row r="7193">
          <cell r="A7193">
            <v>88278</v>
          </cell>
          <cell r="B7193" t="str">
            <v>MONTADOR DE ESTRUTURA METÁLICA COM ENCARGOS COMPLEMENTARES</v>
          </cell>
          <cell r="C7193" t="str">
            <v>H</v>
          </cell>
          <cell r="D7193">
            <v>27.21</v>
          </cell>
          <cell r="E7193" t="str">
            <v>SERVICOS DIVERSOS</v>
          </cell>
          <cell r="F7193" t="str">
            <v>OUTROS</v>
          </cell>
          <cell r="G7193" t="str">
            <v>SINAPI Nov/23</v>
          </cell>
        </row>
        <row r="7194">
          <cell r="A7194">
            <v>88279</v>
          </cell>
          <cell r="B7194" t="str">
            <v>MONTADOR ELETROMECÃNICO COM ENCARGOS COMPLEMENTARES</v>
          </cell>
          <cell r="C7194" t="str">
            <v>H</v>
          </cell>
          <cell r="D7194">
            <v>33</v>
          </cell>
          <cell r="E7194" t="str">
            <v>SERVICOS DIVERSOS</v>
          </cell>
          <cell r="F7194" t="str">
            <v>OUTROS</v>
          </cell>
          <cell r="G7194" t="str">
            <v>SINAPI Nov/23</v>
          </cell>
        </row>
        <row r="7195">
          <cell r="A7195">
            <v>88281</v>
          </cell>
          <cell r="B7195" t="str">
            <v>MOTORISTA DE BASCULANTE COM ENCARGOS COMPLEMENTARES</v>
          </cell>
          <cell r="C7195" t="str">
            <v>H</v>
          </cell>
          <cell r="D7195">
            <v>34.81</v>
          </cell>
          <cell r="E7195" t="str">
            <v>SERVICOS DIVERSOS</v>
          </cell>
          <cell r="F7195" t="str">
            <v>OUTROS</v>
          </cell>
          <cell r="G7195" t="str">
            <v>SINAPI Nov/23</v>
          </cell>
        </row>
        <row r="7196">
          <cell r="A7196">
            <v>88282</v>
          </cell>
          <cell r="B7196" t="str">
            <v>MOTORISTA DE CAMINHÃO COM ENCARGOS COMPLEMENTARES</v>
          </cell>
          <cell r="C7196" t="str">
            <v>H</v>
          </cell>
          <cell r="D7196">
            <v>33.74</v>
          </cell>
          <cell r="E7196" t="str">
            <v>SERVICOS DIVERSOS</v>
          </cell>
          <cell r="F7196" t="str">
            <v>OUTROS</v>
          </cell>
          <cell r="G7196" t="str">
            <v>SINAPI Nov/23</v>
          </cell>
        </row>
        <row r="7197">
          <cell r="A7197">
            <v>88283</v>
          </cell>
          <cell r="B7197" t="str">
            <v>MOTORISTA DE CAMINHÃO E CARRETA COM ENCARGOS COMPLEMENTARES</v>
          </cell>
          <cell r="C7197" t="str">
            <v>H</v>
          </cell>
          <cell r="D7197">
            <v>40.36</v>
          </cell>
          <cell r="E7197" t="str">
            <v>SERVICOS DIVERSOS</v>
          </cell>
          <cell r="F7197" t="str">
            <v>OUTROS</v>
          </cell>
          <cell r="G7197" t="str">
            <v>SINAPI Nov/23</v>
          </cell>
        </row>
        <row r="7198">
          <cell r="A7198">
            <v>88284</v>
          </cell>
          <cell r="B7198" t="str">
            <v>MOTORISTA DE VEÍCULO LEVE COM ENCARGOS COMPLEMENTARES</v>
          </cell>
          <cell r="C7198" t="str">
            <v>H</v>
          </cell>
          <cell r="D7198">
            <v>29.18</v>
          </cell>
          <cell r="E7198" t="str">
            <v>SERVICOS DIVERSOS</v>
          </cell>
          <cell r="F7198" t="str">
            <v>OUTROS</v>
          </cell>
          <cell r="G7198" t="str">
            <v>SINAPI Nov/23</v>
          </cell>
        </row>
        <row r="7199">
          <cell r="A7199">
            <v>88286</v>
          </cell>
          <cell r="B7199" t="str">
            <v>MOTORISTA OPERADOR DE MUNCK COM ENCARGOS COMPLEMENTARES</v>
          </cell>
          <cell r="C7199" t="str">
            <v>H</v>
          </cell>
          <cell r="D7199">
            <v>37.4</v>
          </cell>
          <cell r="E7199" t="str">
            <v>SERVICOS DIVERSOS</v>
          </cell>
          <cell r="F7199" t="str">
            <v>OUTROS</v>
          </cell>
          <cell r="G7199" t="str">
            <v>SINAPI Nov/23</v>
          </cell>
        </row>
        <row r="7200">
          <cell r="A7200">
            <v>88288</v>
          </cell>
          <cell r="B7200" t="str">
            <v>NIVELADOR COM ENCARGOS COMPLEMENTARES</v>
          </cell>
          <cell r="C7200" t="str">
            <v>H</v>
          </cell>
          <cell r="D7200">
            <v>23.68</v>
          </cell>
          <cell r="E7200" t="str">
            <v>SERVICOS DIVERSOS</v>
          </cell>
          <cell r="F7200" t="str">
            <v>OUTROS</v>
          </cell>
          <cell r="G7200" t="str">
            <v>SINAPI Nov/23</v>
          </cell>
        </row>
        <row r="7201">
          <cell r="A7201">
            <v>88291</v>
          </cell>
          <cell r="B7201" t="str">
            <v>OPERADOR DE BETONEIRA (CAMINHÃO) COM ENCARGOS COMPLEMENTARES</v>
          </cell>
          <cell r="C7201" t="str">
            <v>H</v>
          </cell>
          <cell r="D7201">
            <v>28.8</v>
          </cell>
          <cell r="E7201" t="str">
            <v>SERVICOS DIVERSOS</v>
          </cell>
          <cell r="F7201" t="str">
            <v>OUTROS</v>
          </cell>
          <cell r="G7201" t="str">
            <v>SINAPI Nov/23</v>
          </cell>
        </row>
        <row r="7202">
          <cell r="A7202">
            <v>88292</v>
          </cell>
          <cell r="B7202" t="str">
            <v>OPERADOR DE COMPRESSOR OU COMPRESSORISTA COM ENCARGOS COMPLEMENTARES</v>
          </cell>
          <cell r="C7202" t="str">
            <v>H</v>
          </cell>
          <cell r="D7202">
            <v>25.43</v>
          </cell>
          <cell r="E7202" t="str">
            <v>SERVICOS DIVERSOS</v>
          </cell>
          <cell r="F7202" t="str">
            <v>OUTROS</v>
          </cell>
          <cell r="G7202" t="str">
            <v>SINAPI Nov/23</v>
          </cell>
        </row>
        <row r="7203">
          <cell r="A7203">
            <v>88293</v>
          </cell>
          <cell r="B7203" t="str">
            <v>OPERADOR DE DEMARCADORA DE FAIXAS COM ENCARGOS COMPLEMENTARES</v>
          </cell>
          <cell r="C7203" t="str">
            <v>H</v>
          </cell>
          <cell r="D7203">
            <v>28.8</v>
          </cell>
          <cell r="E7203" t="str">
            <v>SERVICOS DIVERSOS</v>
          </cell>
          <cell r="F7203" t="str">
            <v>OUTROS</v>
          </cell>
          <cell r="G7203" t="str">
            <v>SINAPI Nov/23</v>
          </cell>
        </row>
        <row r="7204">
          <cell r="A7204">
            <v>88294</v>
          </cell>
          <cell r="B7204" t="str">
            <v>OPERADOR DE ESCAVADEIRA COM ENCARGOS COMPLEMENTARES</v>
          </cell>
          <cell r="C7204" t="str">
            <v>H</v>
          </cell>
          <cell r="D7204">
            <v>36.340000000000003</v>
          </cell>
          <cell r="E7204" t="str">
            <v>SERVICOS DIVERSOS</v>
          </cell>
          <cell r="F7204" t="str">
            <v>OUTROS</v>
          </cell>
          <cell r="G7204" t="str">
            <v>SINAPI Nov/23</v>
          </cell>
        </row>
        <row r="7205">
          <cell r="A7205">
            <v>88295</v>
          </cell>
          <cell r="B7205" t="str">
            <v>OPERADOR DE GUINCHO COM ENCARGOS COMPLEMENTARES</v>
          </cell>
          <cell r="C7205" t="str">
            <v>H</v>
          </cell>
          <cell r="D7205">
            <v>27.32</v>
          </cell>
          <cell r="E7205" t="str">
            <v>SERVICOS DIVERSOS</v>
          </cell>
          <cell r="F7205" t="str">
            <v>OUTROS</v>
          </cell>
          <cell r="G7205" t="str">
            <v>SINAPI Nov/23</v>
          </cell>
        </row>
        <row r="7206">
          <cell r="A7206">
            <v>88296</v>
          </cell>
          <cell r="B7206" t="str">
            <v>OPERADOR DE GUINDASTE COM ENCARGOS COMPLEMENTARES</v>
          </cell>
          <cell r="C7206" t="str">
            <v>H</v>
          </cell>
          <cell r="D7206">
            <v>28.05</v>
          </cell>
          <cell r="E7206" t="str">
            <v>SERVICOS DIVERSOS</v>
          </cell>
          <cell r="F7206" t="str">
            <v>OUTROS</v>
          </cell>
          <cell r="G7206" t="str">
            <v>SINAPI Nov/23</v>
          </cell>
        </row>
        <row r="7207">
          <cell r="A7207">
            <v>88297</v>
          </cell>
          <cell r="B7207" t="str">
            <v>OPERADOR DE MÁQUINAS E EQUIPAMENTOS COM ENCARGOS COMPLEMENTARES</v>
          </cell>
          <cell r="C7207" t="str">
            <v>H</v>
          </cell>
          <cell r="D7207">
            <v>30.51</v>
          </cell>
          <cell r="E7207" t="str">
            <v>SERVICOS DIVERSOS</v>
          </cell>
          <cell r="F7207" t="str">
            <v>OUTROS</v>
          </cell>
          <cell r="G7207" t="str">
            <v>SINAPI Nov/23</v>
          </cell>
        </row>
        <row r="7208">
          <cell r="A7208">
            <v>88298</v>
          </cell>
          <cell r="B7208" t="str">
            <v>OPERADOR DE MARTELETE OU MARTELETEIRO COM ENCARGOS COMPLEMENTARES</v>
          </cell>
          <cell r="C7208" t="str">
            <v>H</v>
          </cell>
          <cell r="D7208">
            <v>27.14</v>
          </cell>
          <cell r="E7208" t="str">
            <v>SERVICOS DIVERSOS</v>
          </cell>
          <cell r="F7208" t="str">
            <v>OUTROS</v>
          </cell>
          <cell r="G7208" t="str">
            <v>SINAPI Nov/23</v>
          </cell>
        </row>
        <row r="7209">
          <cell r="A7209">
            <v>88299</v>
          </cell>
          <cell r="B7209" t="str">
            <v>OPERADOR DE MOTO-ESCREIPER COM ENCARGOS COMPLEMENTARES</v>
          </cell>
          <cell r="C7209" t="str">
            <v>H</v>
          </cell>
          <cell r="D7209">
            <v>37.31</v>
          </cell>
          <cell r="E7209" t="str">
            <v>SERVICOS DIVERSOS</v>
          </cell>
          <cell r="F7209" t="str">
            <v>OUTROS</v>
          </cell>
          <cell r="G7209" t="str">
            <v>SINAPI Nov/23</v>
          </cell>
        </row>
        <row r="7210">
          <cell r="A7210">
            <v>88300</v>
          </cell>
          <cell r="B7210" t="str">
            <v>OPERADOR DE MOTONIVELADORA COM ENCARGOS COMPLEMENTARES</v>
          </cell>
          <cell r="C7210" t="str">
            <v>H</v>
          </cell>
          <cell r="D7210">
            <v>37.31</v>
          </cell>
          <cell r="E7210" t="str">
            <v>SERVICOS DIVERSOS</v>
          </cell>
          <cell r="F7210" t="str">
            <v>OUTROS</v>
          </cell>
          <cell r="G7210" t="str">
            <v>SINAPI Nov/23</v>
          </cell>
        </row>
        <row r="7211">
          <cell r="A7211">
            <v>88301</v>
          </cell>
          <cell r="B7211" t="str">
            <v>OPERADOR DE PÁ CARREGADEIRA COM ENCARGOS COMPLEMENTARES</v>
          </cell>
          <cell r="C7211" t="str">
            <v>H</v>
          </cell>
          <cell r="D7211">
            <v>28.8</v>
          </cell>
          <cell r="E7211" t="str">
            <v>SERVICOS DIVERSOS</v>
          </cell>
          <cell r="F7211" t="str">
            <v>OUTROS</v>
          </cell>
          <cell r="G7211" t="str">
            <v>SINAPI Nov/23</v>
          </cell>
        </row>
        <row r="7212">
          <cell r="A7212">
            <v>88302</v>
          </cell>
          <cell r="B7212" t="str">
            <v>OPERADOR DE PAVIMENTADORA COM ENCARGOS COMPLEMENTARES</v>
          </cell>
          <cell r="C7212" t="str">
            <v>H</v>
          </cell>
          <cell r="D7212">
            <v>28.8</v>
          </cell>
          <cell r="E7212" t="str">
            <v>SERVICOS DIVERSOS</v>
          </cell>
          <cell r="F7212" t="str">
            <v>OUTROS</v>
          </cell>
          <cell r="G7212" t="str">
            <v>SINAPI Nov/23</v>
          </cell>
        </row>
        <row r="7213">
          <cell r="A7213">
            <v>88303</v>
          </cell>
          <cell r="B7213" t="str">
            <v>OPERADOR DE ROLO COMPACTADOR COM ENCARGOS COMPLEMENTARES</v>
          </cell>
          <cell r="C7213" t="str">
            <v>H</v>
          </cell>
          <cell r="D7213">
            <v>29.19</v>
          </cell>
          <cell r="E7213" t="str">
            <v>SERVICOS DIVERSOS</v>
          </cell>
          <cell r="F7213" t="str">
            <v>OUTROS</v>
          </cell>
          <cell r="G7213" t="str">
            <v>SINAPI Nov/23</v>
          </cell>
        </row>
        <row r="7214">
          <cell r="A7214">
            <v>88304</v>
          </cell>
          <cell r="B7214" t="str">
            <v>OPERADOR DE USINA DE ASFALTO, DE SOLOS OU DE CONCRETO COM ENCARGOS COMPLEMENTARES</v>
          </cell>
          <cell r="C7214" t="str">
            <v>H</v>
          </cell>
          <cell r="D7214">
            <v>37.31</v>
          </cell>
          <cell r="E7214" t="str">
            <v>SERVICOS DIVERSOS</v>
          </cell>
          <cell r="F7214" t="str">
            <v>OUTROS</v>
          </cell>
          <cell r="G7214" t="str">
            <v>SINAPI Nov/23</v>
          </cell>
        </row>
        <row r="7215">
          <cell r="A7215">
            <v>88306</v>
          </cell>
          <cell r="B7215" t="str">
            <v>OPERADOR JATO DE AREIA OU JATISTA COM ENCARGOS COMPLEMENTARES</v>
          </cell>
          <cell r="C7215" t="str">
            <v>H</v>
          </cell>
          <cell r="D7215">
            <v>23.1</v>
          </cell>
          <cell r="E7215" t="str">
            <v>SERVICOS DIVERSOS</v>
          </cell>
          <cell r="F7215" t="str">
            <v>OUTROS</v>
          </cell>
          <cell r="G7215" t="str">
            <v>SINAPI Nov/23</v>
          </cell>
        </row>
        <row r="7216">
          <cell r="A7216">
            <v>88307</v>
          </cell>
          <cell r="B7216" t="str">
            <v>OPERADOR PARA BATE ESTACAS COM ENCARGOS COMPLEMENTARES</v>
          </cell>
          <cell r="C7216" t="str">
            <v>H</v>
          </cell>
          <cell r="D7216">
            <v>30.7</v>
          </cell>
          <cell r="E7216" t="str">
            <v>SERVICOS DIVERSOS</v>
          </cell>
          <cell r="F7216" t="str">
            <v>OUTROS</v>
          </cell>
          <cell r="G7216" t="str">
            <v>SINAPI Nov/23</v>
          </cell>
        </row>
        <row r="7217">
          <cell r="A7217">
            <v>88308</v>
          </cell>
          <cell r="B7217" t="str">
            <v>PASTILHEIRO COM ENCARGOS COMPLEMENTARES</v>
          </cell>
          <cell r="C7217" t="str">
            <v>H</v>
          </cell>
          <cell r="D7217">
            <v>31.59</v>
          </cell>
          <cell r="E7217" t="str">
            <v>SERVICOS DIVERSOS</v>
          </cell>
          <cell r="F7217" t="str">
            <v>OUTROS</v>
          </cell>
          <cell r="G7217" t="str">
            <v>SINAPI Nov/23</v>
          </cell>
        </row>
        <row r="7218">
          <cell r="A7218">
            <v>88309</v>
          </cell>
          <cell r="B7218" t="str">
            <v>PEDREIRO COM ENCARGOS COMPLEMENTARES</v>
          </cell>
          <cell r="C7218" t="str">
            <v>H</v>
          </cell>
          <cell r="D7218">
            <v>31.75</v>
          </cell>
          <cell r="E7218" t="str">
            <v>SERVICOS DIVERSOS</v>
          </cell>
          <cell r="F7218" t="str">
            <v>OUTROS</v>
          </cell>
          <cell r="G7218" t="str">
            <v>SINAPI Nov/23</v>
          </cell>
        </row>
        <row r="7219">
          <cell r="A7219">
            <v>88310</v>
          </cell>
          <cell r="B7219" t="str">
            <v>PINTOR COM ENCARGOS COMPLEMENTARES</v>
          </cell>
          <cell r="C7219" t="str">
            <v>H</v>
          </cell>
          <cell r="D7219">
            <v>36.479999999999997</v>
          </cell>
          <cell r="E7219" t="str">
            <v>SERVICOS DIVERSOS</v>
          </cell>
          <cell r="F7219" t="str">
            <v>OUTROS</v>
          </cell>
          <cell r="G7219" t="str">
            <v>SINAPI Nov/23</v>
          </cell>
        </row>
        <row r="7220">
          <cell r="A7220">
            <v>88311</v>
          </cell>
          <cell r="B7220" t="str">
            <v>PINTOR DE LETREIROS COM ENCARGOS COMPLEMENTARES</v>
          </cell>
          <cell r="C7220" t="str">
            <v>H</v>
          </cell>
          <cell r="D7220">
            <v>34.340000000000003</v>
          </cell>
          <cell r="E7220" t="str">
            <v>SERVICOS DIVERSOS</v>
          </cell>
          <cell r="F7220" t="str">
            <v>OUTROS</v>
          </cell>
          <cell r="G7220" t="str">
            <v>SINAPI Nov/23</v>
          </cell>
        </row>
        <row r="7221">
          <cell r="A7221">
            <v>88312</v>
          </cell>
          <cell r="B7221" t="str">
            <v>PINTOR PARA TINTA EPÓXI COM ENCARGOS COMPLEMENTARES</v>
          </cell>
          <cell r="C7221" t="str">
            <v>H</v>
          </cell>
          <cell r="D7221">
            <v>36.479999999999997</v>
          </cell>
          <cell r="E7221" t="str">
            <v>SERVICOS DIVERSOS</v>
          </cell>
          <cell r="F7221" t="str">
            <v>OUTROS</v>
          </cell>
          <cell r="G7221" t="str">
            <v>SINAPI Nov/23</v>
          </cell>
        </row>
        <row r="7222">
          <cell r="A7222">
            <v>88313</v>
          </cell>
          <cell r="B7222" t="str">
            <v>POCEIRO COM ENCARGOS COMPLEMENTARES</v>
          </cell>
          <cell r="C7222" t="str">
            <v>H</v>
          </cell>
          <cell r="D7222">
            <v>27.42</v>
          </cell>
          <cell r="E7222" t="str">
            <v>SERVICOS DIVERSOS</v>
          </cell>
          <cell r="F7222" t="str">
            <v>OUTROS</v>
          </cell>
          <cell r="G7222" t="str">
            <v>SINAPI Nov/23</v>
          </cell>
        </row>
        <row r="7223">
          <cell r="A7223">
            <v>88314</v>
          </cell>
          <cell r="B7223" t="str">
            <v>RASTELEIRO COM ENCARGOS COMPLEMENTARES</v>
          </cell>
          <cell r="C7223" t="str">
            <v>H</v>
          </cell>
          <cell r="D7223">
            <v>30.15</v>
          </cell>
          <cell r="E7223" t="str">
            <v>SERVICOS DIVERSOS</v>
          </cell>
          <cell r="F7223" t="str">
            <v>OUTROS</v>
          </cell>
          <cell r="G7223" t="str">
            <v>SINAPI Nov/23</v>
          </cell>
        </row>
        <row r="7224">
          <cell r="A7224">
            <v>88315</v>
          </cell>
          <cell r="B7224" t="str">
            <v>SERRALHEIRO COM ENCARGOS COMPLEMENTARES</v>
          </cell>
          <cell r="C7224" t="str">
            <v>H</v>
          </cell>
          <cell r="D7224">
            <v>32.15</v>
          </cell>
          <cell r="E7224" t="str">
            <v>SERVICOS DIVERSOS</v>
          </cell>
          <cell r="F7224" t="str">
            <v>OUTROS</v>
          </cell>
          <cell r="G7224" t="str">
            <v>SINAPI Nov/23</v>
          </cell>
        </row>
        <row r="7225">
          <cell r="A7225">
            <v>88316</v>
          </cell>
          <cell r="B7225" t="str">
            <v>SERVENTE COM ENCARGOS COMPLEMENTARES</v>
          </cell>
          <cell r="C7225" t="str">
            <v>H</v>
          </cell>
          <cell r="D7225">
            <v>27.32</v>
          </cell>
          <cell r="E7225" t="str">
            <v>SERVICOS DIVERSOS</v>
          </cell>
          <cell r="F7225" t="str">
            <v>OUTROS</v>
          </cell>
          <cell r="G7225" t="str">
            <v>SINAPI Nov/23</v>
          </cell>
        </row>
        <row r="7226">
          <cell r="A7226">
            <v>88317</v>
          </cell>
          <cell r="B7226" t="str">
            <v>SOLDADOR COM ENCARGOS COMPLEMENTARES</v>
          </cell>
          <cell r="C7226" t="str">
            <v>H</v>
          </cell>
          <cell r="D7226">
            <v>36.07</v>
          </cell>
          <cell r="E7226" t="str">
            <v>SERVICOS DIVERSOS</v>
          </cell>
          <cell r="F7226" t="str">
            <v>OUTROS</v>
          </cell>
          <cell r="G7226" t="str">
            <v>SINAPI Nov/23</v>
          </cell>
        </row>
        <row r="7227">
          <cell r="A7227">
            <v>88318</v>
          </cell>
          <cell r="B7227" t="str">
            <v>SOLDADOR A (PARA SOLDA A SER TESTADA COM RAIOS "X") COM ENCARGOS COMPLEMENTARES</v>
          </cell>
          <cell r="C7227" t="str">
            <v>H</v>
          </cell>
          <cell r="D7227">
            <v>38.21</v>
          </cell>
          <cell r="E7227" t="str">
            <v>SERVICOS DIVERSOS</v>
          </cell>
          <cell r="F7227" t="str">
            <v>OUTROS</v>
          </cell>
          <cell r="G7227" t="str">
            <v>SINAPI Nov/23</v>
          </cell>
        </row>
        <row r="7228">
          <cell r="A7228">
            <v>88320</v>
          </cell>
          <cell r="B7228" t="str">
            <v>TAQUEADOR OU TAQUEIRO COM ENCARGOS COMPLEMENTARES</v>
          </cell>
          <cell r="C7228" t="str">
            <v>H</v>
          </cell>
          <cell r="D7228">
            <v>31.33</v>
          </cell>
          <cell r="E7228" t="str">
            <v>SERVICOS DIVERSOS</v>
          </cell>
          <cell r="F7228" t="str">
            <v>OUTROS</v>
          </cell>
          <cell r="G7228" t="str">
            <v>SINAPI Nov/23</v>
          </cell>
        </row>
        <row r="7229">
          <cell r="A7229">
            <v>88321</v>
          </cell>
          <cell r="B7229" t="str">
            <v>TÉCNICO DE LABORATÓRIO COM ENCARGOS COMPLEMENTARES</v>
          </cell>
          <cell r="C7229" t="str">
            <v>H</v>
          </cell>
          <cell r="D7229">
            <v>57.73</v>
          </cell>
          <cell r="E7229" t="str">
            <v>SERVICOS DIVERSOS</v>
          </cell>
          <cell r="F7229" t="str">
            <v>OUTROS</v>
          </cell>
          <cell r="G7229" t="str">
            <v>SINAPI Nov/23</v>
          </cell>
        </row>
        <row r="7230">
          <cell r="A7230">
            <v>88322</v>
          </cell>
          <cell r="B7230" t="str">
            <v>TÉCNICO DE SONDAGEM COM ENCARGOS COMPLEMENTARES</v>
          </cell>
          <cell r="C7230" t="str">
            <v>H</v>
          </cell>
          <cell r="D7230">
            <v>28.24</v>
          </cell>
          <cell r="E7230" t="str">
            <v>SERVICOS DIVERSOS</v>
          </cell>
          <cell r="F7230" t="str">
            <v>OUTROS</v>
          </cell>
          <cell r="G7230" t="str">
            <v>SINAPI Nov/23</v>
          </cell>
        </row>
        <row r="7231">
          <cell r="A7231">
            <v>88323</v>
          </cell>
          <cell r="B7231" t="str">
            <v>TELHADISTA COM ENCARGOS COMPLEMENTARES</v>
          </cell>
          <cell r="C7231" t="str">
            <v>H</v>
          </cell>
          <cell r="D7231">
            <v>31.33</v>
          </cell>
          <cell r="E7231" t="str">
            <v>SERVICOS DIVERSOS</v>
          </cell>
          <cell r="F7231" t="str">
            <v>OUTROS</v>
          </cell>
          <cell r="G7231" t="str">
            <v>SINAPI Nov/23</v>
          </cell>
        </row>
        <row r="7232">
          <cell r="A7232">
            <v>88324</v>
          </cell>
          <cell r="B7232" t="str">
            <v>TRATORISTA COM ENCARGOS COMPLEMENTARES</v>
          </cell>
          <cell r="C7232" t="str">
            <v>H</v>
          </cell>
          <cell r="D7232">
            <v>30.51</v>
          </cell>
          <cell r="E7232" t="str">
            <v>SERVICOS DIVERSOS</v>
          </cell>
          <cell r="F7232" t="str">
            <v>OUTROS</v>
          </cell>
          <cell r="G7232" t="str">
            <v>SINAPI Nov/23</v>
          </cell>
        </row>
        <row r="7233">
          <cell r="A7233">
            <v>88325</v>
          </cell>
          <cell r="B7233" t="str">
            <v>VIDRACEIRO COM ENCARGOS COMPLEMENTARES</v>
          </cell>
          <cell r="C7233" t="str">
            <v>H</v>
          </cell>
          <cell r="D7233">
            <v>27.33</v>
          </cell>
          <cell r="E7233" t="str">
            <v>SERVICOS DIVERSOS</v>
          </cell>
          <cell r="F7233" t="str">
            <v>OUTROS</v>
          </cell>
          <cell r="G7233" t="str">
            <v>SINAPI Nov/23</v>
          </cell>
        </row>
        <row r="7234">
          <cell r="A7234">
            <v>88326</v>
          </cell>
          <cell r="B7234" t="str">
            <v>VIGIA NOTURNO COM ENCARGOS COMPLEMENTARES</v>
          </cell>
          <cell r="C7234" t="str">
            <v>H</v>
          </cell>
          <cell r="D7234">
            <v>37.39</v>
          </cell>
          <cell r="E7234" t="str">
            <v>SERVICOS DIVERSOS</v>
          </cell>
          <cell r="F7234" t="str">
            <v>OUTROS</v>
          </cell>
          <cell r="G7234" t="str">
            <v>SINAPI Nov/23</v>
          </cell>
        </row>
        <row r="7235">
          <cell r="A7235">
            <v>88377</v>
          </cell>
          <cell r="B7235" t="str">
            <v>OPERADOR DE BETONEIRA ESTACIONÁRIA/MISTURADOR COM ENCARGOS COMPLEMENTARES</v>
          </cell>
          <cell r="C7235" t="str">
            <v>H</v>
          </cell>
          <cell r="D7235">
            <v>26.71</v>
          </cell>
          <cell r="E7235" t="str">
            <v>SERVICOS DIVERSOS</v>
          </cell>
          <cell r="F7235" t="str">
            <v>OUTROS</v>
          </cell>
          <cell r="G7235" t="str">
            <v>SINAPI Nov/23</v>
          </cell>
        </row>
        <row r="7236">
          <cell r="A7236">
            <v>88441</v>
          </cell>
          <cell r="B7236" t="str">
            <v>JARDINEIRO COM ENCARGOS COMPLEMENTARES</v>
          </cell>
          <cell r="C7236" t="str">
            <v>H</v>
          </cell>
          <cell r="D7236">
            <v>28.54</v>
          </cell>
          <cell r="E7236" t="str">
            <v>SERVICOS DIVERSOS</v>
          </cell>
          <cell r="F7236" t="str">
            <v>OUTROS</v>
          </cell>
          <cell r="G7236" t="str">
            <v>SINAPI Nov/23</v>
          </cell>
        </row>
        <row r="7237">
          <cell r="A7237">
            <v>88597</v>
          </cell>
          <cell r="B7237" t="str">
            <v>DESENHISTA DETALHISTA COM ENCARGOS COMPLEMENTARES</v>
          </cell>
          <cell r="C7237" t="str">
            <v>H</v>
          </cell>
          <cell r="D7237">
            <v>59.66</v>
          </cell>
          <cell r="E7237" t="str">
            <v>SERVICOS DIVERSOS</v>
          </cell>
          <cell r="F7237" t="str">
            <v>OUTROS</v>
          </cell>
          <cell r="G7237" t="str">
            <v>SINAPI Nov/23</v>
          </cell>
        </row>
        <row r="7238">
          <cell r="A7238">
            <v>90766</v>
          </cell>
          <cell r="B7238" t="str">
            <v>ALMOXARIFE COM ENCARGOS COMPLEMENTARES</v>
          </cell>
          <cell r="C7238" t="str">
            <v>H</v>
          </cell>
          <cell r="D7238">
            <v>36.74</v>
          </cell>
          <cell r="E7238" t="str">
            <v>SERVICOS DIVERSOS</v>
          </cell>
          <cell r="F7238" t="str">
            <v>OUTROS</v>
          </cell>
          <cell r="G7238" t="str">
            <v>SINAPI Nov/23</v>
          </cell>
        </row>
        <row r="7239">
          <cell r="A7239">
            <v>90767</v>
          </cell>
          <cell r="B7239" t="str">
            <v>APONTADOR OU APROPRIADOR COM ENCARGOS COMPLEMENTARES</v>
          </cell>
          <cell r="C7239" t="str">
            <v>H</v>
          </cell>
          <cell r="D7239">
            <v>38.6</v>
          </cell>
          <cell r="E7239" t="str">
            <v>SERVICOS DIVERSOS</v>
          </cell>
          <cell r="F7239" t="str">
            <v>OUTROS</v>
          </cell>
          <cell r="G7239" t="str">
            <v>SINAPI Nov/23</v>
          </cell>
        </row>
        <row r="7240">
          <cell r="A7240">
            <v>90768</v>
          </cell>
          <cell r="B7240" t="str">
            <v>ARQUITETO DE OBRA JUNIOR COM ENCARGOS COMPLEMENTARES</v>
          </cell>
          <cell r="C7240" t="str">
            <v>H</v>
          </cell>
          <cell r="D7240">
            <v>109.18</v>
          </cell>
          <cell r="E7240" t="str">
            <v>SERVICOS DIVERSOS</v>
          </cell>
          <cell r="F7240" t="str">
            <v>OUTROS</v>
          </cell>
          <cell r="G7240" t="str">
            <v>SINAPI Nov/23</v>
          </cell>
        </row>
        <row r="7241">
          <cell r="A7241">
            <v>90769</v>
          </cell>
          <cell r="B7241" t="str">
            <v>ARQUITETO DE OBRA PLENO COM ENCARGOS COMPLEMENTARES</v>
          </cell>
          <cell r="C7241" t="str">
            <v>H</v>
          </cell>
          <cell r="D7241">
            <v>115.09</v>
          </cell>
          <cell r="E7241" t="str">
            <v>SERVICOS DIVERSOS</v>
          </cell>
          <cell r="F7241" t="str">
            <v>OUTROS</v>
          </cell>
          <cell r="G7241" t="str">
            <v>SINAPI Nov/23</v>
          </cell>
        </row>
        <row r="7242">
          <cell r="A7242">
            <v>90770</v>
          </cell>
          <cell r="B7242" t="str">
            <v>ARQUITETO DE OBRA SENIOR COM ENCARGOS COMPLEMENTARES</v>
          </cell>
          <cell r="C7242" t="str">
            <v>H</v>
          </cell>
          <cell r="D7242">
            <v>122.91</v>
          </cell>
          <cell r="E7242" t="str">
            <v>SERVICOS DIVERSOS</v>
          </cell>
          <cell r="F7242" t="str">
            <v>OUTROS</v>
          </cell>
          <cell r="G7242" t="str">
            <v>SINAPI Nov/23</v>
          </cell>
        </row>
        <row r="7243">
          <cell r="A7243">
            <v>90771</v>
          </cell>
          <cell r="B7243" t="str">
            <v>AUXILIAR DE DESENHISTA COM ENCARGOS COMPLEMENTARES</v>
          </cell>
          <cell r="C7243" t="str">
            <v>H</v>
          </cell>
          <cell r="D7243">
            <v>48.41</v>
          </cell>
          <cell r="E7243" t="str">
            <v>SERVICOS DIVERSOS</v>
          </cell>
          <cell r="F7243" t="str">
            <v>OUTROS</v>
          </cell>
          <cell r="G7243" t="str">
            <v>SINAPI Nov/23</v>
          </cell>
        </row>
        <row r="7244">
          <cell r="A7244">
            <v>90772</v>
          </cell>
          <cell r="B7244" t="str">
            <v>AUXILIAR DE ESCRITORIO COM ENCARGOS COMPLEMENTARES</v>
          </cell>
          <cell r="C7244" t="str">
            <v>H</v>
          </cell>
          <cell r="D7244">
            <v>31.81</v>
          </cell>
          <cell r="E7244" t="str">
            <v>SERVICOS DIVERSOS</v>
          </cell>
          <cell r="F7244" t="str">
            <v>OUTROS</v>
          </cell>
          <cell r="G7244" t="str">
            <v>SINAPI Nov/23</v>
          </cell>
        </row>
        <row r="7245">
          <cell r="A7245">
            <v>90773</v>
          </cell>
          <cell r="B7245" t="str">
            <v>DESENHISTA COPISTA COM ENCARGOS COMPLEMENTARES</v>
          </cell>
          <cell r="C7245" t="str">
            <v>H</v>
          </cell>
          <cell r="D7245">
            <v>42.25</v>
          </cell>
          <cell r="E7245" t="str">
            <v>SERVICOS DIVERSOS</v>
          </cell>
          <cell r="F7245" t="str">
            <v>OUTROS</v>
          </cell>
          <cell r="G7245" t="str">
            <v>SINAPI Nov/23</v>
          </cell>
        </row>
        <row r="7246">
          <cell r="A7246">
            <v>90775</v>
          </cell>
          <cell r="B7246" t="str">
            <v>DESENHISTA PROJETISTA COM ENCARGOS COMPLEMENTARES</v>
          </cell>
          <cell r="C7246" t="str">
            <v>H</v>
          </cell>
          <cell r="D7246">
            <v>56.62</v>
          </cell>
          <cell r="E7246" t="str">
            <v>SERVICOS DIVERSOS</v>
          </cell>
          <cell r="F7246" t="str">
            <v>OUTROS</v>
          </cell>
          <cell r="G7246" t="str">
            <v>SINAPI Nov/23</v>
          </cell>
        </row>
        <row r="7247">
          <cell r="A7247">
            <v>90776</v>
          </cell>
          <cell r="B7247" t="str">
            <v>ENCARREGADO GERAL COM ENCARGOS COMPLEMENTARES</v>
          </cell>
          <cell r="C7247" t="str">
            <v>H</v>
          </cell>
          <cell r="D7247">
            <v>47.17</v>
          </cell>
          <cell r="E7247" t="str">
            <v>SERVICOS DIVERSOS</v>
          </cell>
          <cell r="F7247" t="str">
            <v>OUTROS</v>
          </cell>
          <cell r="G7247" t="str">
            <v>SINAPI Nov/23</v>
          </cell>
        </row>
        <row r="7248">
          <cell r="A7248">
            <v>90777</v>
          </cell>
          <cell r="B7248" t="str">
            <v>ENGENHEIRO CIVIL DE OBRA JUNIOR COM ENCARGOS COMPLEMENTARES</v>
          </cell>
          <cell r="C7248" t="str">
            <v>H</v>
          </cell>
          <cell r="D7248">
            <v>113.41</v>
          </cell>
          <cell r="E7248" t="str">
            <v>SERVICOS DIVERSOS</v>
          </cell>
          <cell r="F7248" t="str">
            <v>OUTROS</v>
          </cell>
          <cell r="G7248" t="str">
            <v>SINAPI Nov/23</v>
          </cell>
        </row>
        <row r="7249">
          <cell r="A7249">
            <v>90778</v>
          </cell>
          <cell r="B7249" t="str">
            <v>ENGENHEIRO CIVIL DE OBRA PLENO COM ENCARGOS COMPLEMENTARES</v>
          </cell>
          <cell r="C7249" t="str">
            <v>H</v>
          </cell>
          <cell r="D7249">
            <v>115.32</v>
          </cell>
          <cell r="E7249" t="str">
            <v>SERVICOS DIVERSOS</v>
          </cell>
          <cell r="F7249" t="str">
            <v>OUTROS</v>
          </cell>
          <cell r="G7249" t="str">
            <v>SINAPI Nov/23</v>
          </cell>
        </row>
        <row r="7250">
          <cell r="A7250">
            <v>90779</v>
          </cell>
          <cell r="B7250" t="str">
            <v>ENGENHEIRO CIVIL DE OBRA SENIOR COM ENCARGOS COMPLEMENTARES</v>
          </cell>
          <cell r="C7250" t="str">
            <v>H</v>
          </cell>
          <cell r="D7250">
            <v>160.77000000000001</v>
          </cell>
          <cell r="E7250" t="str">
            <v>SERVICOS DIVERSOS</v>
          </cell>
          <cell r="F7250" t="str">
            <v>OUTROS</v>
          </cell>
          <cell r="G7250" t="str">
            <v>SINAPI Nov/23</v>
          </cell>
        </row>
        <row r="7251">
          <cell r="A7251">
            <v>90780</v>
          </cell>
          <cell r="B7251" t="str">
            <v>MESTRE DE OBRAS COM ENCARGOS COMPLEMENTARES</v>
          </cell>
          <cell r="C7251" t="str">
            <v>H</v>
          </cell>
          <cell r="D7251">
            <v>75.38</v>
          </cell>
          <cell r="E7251" t="str">
            <v>SERVICOS DIVERSOS</v>
          </cell>
          <cell r="F7251" t="str">
            <v>OUTROS</v>
          </cell>
          <cell r="G7251" t="str">
            <v>SINAPI Nov/23</v>
          </cell>
        </row>
        <row r="7252">
          <cell r="A7252">
            <v>90781</v>
          </cell>
          <cell r="B7252" t="str">
            <v>TOPOGRAFO COM ENCARGOS COMPLEMENTARES</v>
          </cell>
          <cell r="C7252" t="str">
            <v>H</v>
          </cell>
          <cell r="D7252">
            <v>70.13</v>
          </cell>
          <cell r="E7252" t="str">
            <v>SERVICOS DIVERSOS</v>
          </cell>
          <cell r="F7252" t="str">
            <v>OUTROS</v>
          </cell>
          <cell r="G7252" t="str">
            <v>SINAPI Nov/23</v>
          </cell>
        </row>
        <row r="7253">
          <cell r="A7253">
            <v>93558</v>
          </cell>
          <cell r="B7253" t="str">
            <v>MOTORISTA DE CAMINHAO COM ENCARGOS COMPLEMENTARES</v>
          </cell>
          <cell r="C7253" t="str">
            <v>MES</v>
          </cell>
          <cell r="D7253">
            <v>5989.06</v>
          </cell>
          <cell r="E7253" t="str">
            <v>SERVICOS DIVERSOS</v>
          </cell>
          <cell r="F7253" t="str">
            <v>OUTROS</v>
          </cell>
          <cell r="G7253" t="str">
            <v>SINAPI Nov/23</v>
          </cell>
        </row>
        <row r="7254">
          <cell r="A7254">
            <v>93559</v>
          </cell>
          <cell r="B7254" t="str">
            <v>DESENHISTA DETALHISTA COM ENCARGOS COMPLEMENTARES</v>
          </cell>
          <cell r="C7254" t="str">
            <v>MES</v>
          </cell>
          <cell r="D7254">
            <v>10463.43</v>
          </cell>
          <cell r="E7254" t="str">
            <v>SERVICOS DIVERSOS</v>
          </cell>
          <cell r="F7254" t="str">
            <v>OUTROS</v>
          </cell>
          <cell r="G7254" t="str">
            <v>SINAPI Nov/23</v>
          </cell>
        </row>
        <row r="7255">
          <cell r="A7255">
            <v>93560</v>
          </cell>
          <cell r="B7255" t="str">
            <v>DESENHISTA COPISTA COM ENCARGOS COMPLEMENTARES</v>
          </cell>
          <cell r="C7255" t="str">
            <v>MES</v>
          </cell>
          <cell r="D7255">
            <v>7417.4</v>
          </cell>
          <cell r="E7255" t="str">
            <v>SERVICOS DIVERSOS</v>
          </cell>
          <cell r="F7255" t="str">
            <v>OUTROS</v>
          </cell>
          <cell r="G7255" t="str">
            <v>SINAPI Nov/23</v>
          </cell>
        </row>
        <row r="7256">
          <cell r="A7256">
            <v>93561</v>
          </cell>
          <cell r="B7256" t="str">
            <v>DESENHISTA PROJETISTA COM ENCARGOS COMPLEMENTARES</v>
          </cell>
          <cell r="C7256" t="str">
            <v>MES</v>
          </cell>
          <cell r="D7256">
            <v>9928.18</v>
          </cell>
          <cell r="E7256" t="str">
            <v>SERVICOS DIVERSOS</v>
          </cell>
          <cell r="F7256" t="str">
            <v>OUTROS</v>
          </cell>
          <cell r="G7256" t="str">
            <v>SINAPI Nov/23</v>
          </cell>
        </row>
        <row r="7257">
          <cell r="A7257">
            <v>93562</v>
          </cell>
          <cell r="B7257" t="str">
            <v>AUXILIAR DE DESENHISTA COM ENCARGOS COMPLEMENTARES</v>
          </cell>
          <cell r="C7257" t="str">
            <v>MES</v>
          </cell>
          <cell r="D7257">
            <v>8494.51</v>
          </cell>
          <cell r="E7257" t="str">
            <v>SERVICOS DIVERSOS</v>
          </cell>
          <cell r="F7257" t="str">
            <v>OUTROS</v>
          </cell>
          <cell r="G7257" t="str">
            <v>SINAPI Nov/23</v>
          </cell>
        </row>
        <row r="7258">
          <cell r="A7258">
            <v>93563</v>
          </cell>
          <cell r="B7258" t="str">
            <v>ALMOXARIFE COM ENCARGOS COMPLEMENTARES</v>
          </cell>
          <cell r="C7258" t="str">
            <v>MES</v>
          </cell>
          <cell r="D7258">
            <v>6451.59</v>
          </cell>
          <cell r="E7258" t="str">
            <v>SERVICOS DIVERSOS</v>
          </cell>
          <cell r="F7258" t="str">
            <v>OUTROS</v>
          </cell>
          <cell r="G7258" t="str">
            <v>SINAPI Nov/23</v>
          </cell>
        </row>
        <row r="7259">
          <cell r="A7259">
            <v>93564</v>
          </cell>
          <cell r="B7259" t="str">
            <v>APONTADOR OU APROPRIADOR COM ENCARGOS COMPLEMENTARES</v>
          </cell>
          <cell r="C7259" t="str">
            <v>MES</v>
          </cell>
          <cell r="D7259">
            <v>6754.17</v>
          </cell>
          <cell r="E7259" t="str">
            <v>SERVICOS DIVERSOS</v>
          </cell>
          <cell r="F7259" t="str">
            <v>OUTROS</v>
          </cell>
          <cell r="G7259" t="str">
            <v>SINAPI Nov/23</v>
          </cell>
        </row>
        <row r="7260">
          <cell r="A7260">
            <v>93565</v>
          </cell>
          <cell r="B7260" t="str">
            <v>ENGENHEIRO CIVIL DE OBRA JUNIOR COM ENCARGOS COMPLEMENTARES</v>
          </cell>
          <cell r="C7260" t="str">
            <v>MES</v>
          </cell>
          <cell r="D7260">
            <v>19804.990000000002</v>
          </cell>
          <cell r="E7260" t="str">
            <v>SERVICOS DIVERSOS</v>
          </cell>
          <cell r="F7260" t="str">
            <v>OUTROS</v>
          </cell>
          <cell r="G7260" t="str">
            <v>SINAPI Nov/23</v>
          </cell>
        </row>
        <row r="7261">
          <cell r="A7261">
            <v>93566</v>
          </cell>
          <cell r="B7261" t="str">
            <v>AUXILIAR DE ESCRITORIO COM ENCARGOS COMPLEMENTARES</v>
          </cell>
          <cell r="C7261" t="str">
            <v>MES</v>
          </cell>
          <cell r="D7261">
            <v>5589.6</v>
          </cell>
          <cell r="E7261" t="str">
            <v>SERVICOS DIVERSOS</v>
          </cell>
          <cell r="F7261" t="str">
            <v>OUTROS</v>
          </cell>
          <cell r="G7261" t="str">
            <v>SINAPI Nov/23</v>
          </cell>
        </row>
        <row r="7262">
          <cell r="A7262">
            <v>93567</v>
          </cell>
          <cell r="B7262" t="str">
            <v>ENGENHEIRO CIVIL DE OBRA PLENO COM ENCARGOS COMPLEMENTARES</v>
          </cell>
          <cell r="C7262" t="str">
            <v>MES</v>
          </cell>
          <cell r="D7262">
            <v>20140.59</v>
          </cell>
          <cell r="E7262" t="str">
            <v>SERVICOS DIVERSOS</v>
          </cell>
          <cell r="F7262" t="str">
            <v>OUTROS</v>
          </cell>
          <cell r="G7262" t="str">
            <v>SINAPI Nov/23</v>
          </cell>
        </row>
        <row r="7263">
          <cell r="A7263">
            <v>93568</v>
          </cell>
          <cell r="B7263" t="str">
            <v>ENGENHEIRO CIVIL DE OBRA SENIOR COM ENCARGOS COMPLEMENTARES</v>
          </cell>
          <cell r="C7263" t="str">
            <v>MES</v>
          </cell>
          <cell r="D7263">
            <v>28066.81</v>
          </cell>
          <cell r="E7263" t="str">
            <v>SERVICOS DIVERSOS</v>
          </cell>
          <cell r="F7263" t="str">
            <v>OUTROS</v>
          </cell>
          <cell r="G7263" t="str">
            <v>SINAPI Nov/23</v>
          </cell>
        </row>
        <row r="7264">
          <cell r="A7264">
            <v>93569</v>
          </cell>
          <cell r="B7264" t="str">
            <v>ARQUITETO JUNIOR COM ENCARGOS COMPLEMENTARES</v>
          </cell>
          <cell r="C7264" t="str">
            <v>MES</v>
          </cell>
          <cell r="D7264">
            <v>19103.5</v>
          </cell>
          <cell r="E7264" t="str">
            <v>SERVICOS DIVERSOS</v>
          </cell>
          <cell r="F7264" t="str">
            <v>OUTROS</v>
          </cell>
          <cell r="G7264" t="str">
            <v>SINAPI Nov/23</v>
          </cell>
        </row>
        <row r="7265">
          <cell r="A7265">
            <v>93570</v>
          </cell>
          <cell r="B7265" t="str">
            <v>ARQUITETO PLENO COM ENCARGOS COMPLEMENTARES</v>
          </cell>
          <cell r="C7265" t="str">
            <v>MES</v>
          </cell>
          <cell r="D7265">
            <v>20134.77</v>
          </cell>
          <cell r="E7265" t="str">
            <v>SERVICOS DIVERSOS</v>
          </cell>
          <cell r="F7265" t="str">
            <v>OUTROS</v>
          </cell>
          <cell r="G7265" t="str">
            <v>SINAPI Nov/23</v>
          </cell>
        </row>
        <row r="7266">
          <cell r="A7266">
            <v>93571</v>
          </cell>
          <cell r="B7266" t="str">
            <v>ARQUITETO SENIOR COM ENCARGOS COMPLEMENTARES</v>
          </cell>
          <cell r="C7266" t="str">
            <v>MES</v>
          </cell>
          <cell r="D7266">
            <v>21500.45</v>
          </cell>
          <cell r="E7266" t="str">
            <v>SERVICOS DIVERSOS</v>
          </cell>
          <cell r="F7266" t="str">
            <v>OUTROS</v>
          </cell>
          <cell r="G7266" t="str">
            <v>SINAPI Nov/23</v>
          </cell>
        </row>
        <row r="7267">
          <cell r="A7267">
            <v>93572</v>
          </cell>
          <cell r="B7267" t="str">
            <v>ENCARREGADO GERAL DE OBRAS COM ENCARGOS COMPLEMENTARES</v>
          </cell>
          <cell r="C7267" t="str">
            <v>MES</v>
          </cell>
          <cell r="D7267">
            <v>8252.31</v>
          </cell>
          <cell r="E7267" t="str">
            <v>SERVICOS DIVERSOS</v>
          </cell>
          <cell r="F7267" t="str">
            <v>OUTROS</v>
          </cell>
          <cell r="G7267" t="str">
            <v>SINAPI Nov/23</v>
          </cell>
        </row>
        <row r="7268">
          <cell r="A7268">
            <v>94295</v>
          </cell>
          <cell r="B7268" t="str">
            <v>MESTRE DE OBRAS COM ENCARGOS COMPLEMENTARES</v>
          </cell>
          <cell r="C7268" t="str">
            <v>MES</v>
          </cell>
          <cell r="D7268">
            <v>13163.91</v>
          </cell>
          <cell r="E7268" t="str">
            <v>SERVICOS DIVERSOS</v>
          </cell>
          <cell r="F7268" t="str">
            <v>OUTROS</v>
          </cell>
          <cell r="G7268" t="str">
            <v>SINAPI Nov/23</v>
          </cell>
        </row>
        <row r="7269">
          <cell r="A7269">
            <v>94296</v>
          </cell>
          <cell r="B7269" t="str">
            <v>TOPOGRAFO COM ENCARGOS COMPLEMENTARES</v>
          </cell>
          <cell r="C7269" t="str">
            <v>MES</v>
          </cell>
          <cell r="D7269">
            <v>12279.39</v>
          </cell>
          <cell r="E7269" t="str">
            <v>SERVICOS DIVERSOS</v>
          </cell>
          <cell r="F7269" t="str">
            <v>OUTROS</v>
          </cell>
          <cell r="G7269" t="str">
            <v>SINAPI Nov/23</v>
          </cell>
        </row>
        <row r="7270">
          <cell r="A7270">
            <v>95308</v>
          </cell>
          <cell r="B7270" t="str">
            <v>CURSO DE CAPACITAÇÃO PARA AJUDANTE DE ARMADOR (ENCARGOS COMPLEMENTARES) - HORISTA</v>
          </cell>
          <cell r="C7270" t="str">
            <v>H</v>
          </cell>
          <cell r="D7270">
            <v>0.26</v>
          </cell>
          <cell r="E7270" t="str">
            <v>SERVICOS DIVERSOS</v>
          </cell>
          <cell r="F7270" t="str">
            <v>OUTROS</v>
          </cell>
          <cell r="G7270" t="str">
            <v>SINAPI Nov/23</v>
          </cell>
        </row>
        <row r="7271">
          <cell r="A7271">
            <v>95309</v>
          </cell>
          <cell r="B7271" t="str">
            <v>CURSO DE CAPACITAÇÃO PARA AJUDANTE DE CARPINTEIRO (ENCARGOS COMPLEMENTARES) - HORISTA</v>
          </cell>
          <cell r="C7271" t="str">
            <v>H</v>
          </cell>
          <cell r="D7271">
            <v>0.33</v>
          </cell>
          <cell r="E7271" t="str">
            <v>SERVICOS DIVERSOS</v>
          </cell>
          <cell r="F7271" t="str">
            <v>OUTROS</v>
          </cell>
          <cell r="G7271" t="str">
            <v>SINAPI Nov/23</v>
          </cell>
        </row>
        <row r="7272">
          <cell r="A7272">
            <v>95310</v>
          </cell>
          <cell r="B7272" t="str">
            <v>CURSO DE CAPACITAÇÃO PARA AJUDANTE DE ESTRUTURA METÁLICA (ENCARGOS COMPLEMENTARES) - HORISTA</v>
          </cell>
          <cell r="C7272" t="str">
            <v>H</v>
          </cell>
          <cell r="D7272">
            <v>0.26</v>
          </cell>
          <cell r="E7272" t="str">
            <v>SERVICOS DIVERSOS</v>
          </cell>
          <cell r="F7272" t="str">
            <v>OUTROS</v>
          </cell>
          <cell r="G7272" t="str">
            <v>SINAPI Nov/23</v>
          </cell>
        </row>
        <row r="7273">
          <cell r="A7273">
            <v>95311</v>
          </cell>
          <cell r="B7273" t="str">
            <v>CURSO DE CAPACITAÇÃO PARA AJUDANTE DE OPERAÇÃO EM GERAL (ENCARGOS COMPLEMENTARES) - HORISTA</v>
          </cell>
          <cell r="C7273" t="str">
            <v>H</v>
          </cell>
          <cell r="D7273">
            <v>0.23</v>
          </cell>
          <cell r="E7273" t="str">
            <v>SERVICOS DIVERSOS</v>
          </cell>
          <cell r="F7273" t="str">
            <v>OUTROS</v>
          </cell>
          <cell r="G7273" t="str">
            <v>SINAPI Nov/23</v>
          </cell>
        </row>
        <row r="7274">
          <cell r="A7274">
            <v>95312</v>
          </cell>
          <cell r="B7274" t="str">
            <v>CURSO DE CAPACITAÇÃO PARA AJUDANTE DE PEDREIRO (ENCARGOS COMPLEMENTARES) - HORISTA</v>
          </cell>
          <cell r="C7274" t="str">
            <v>H</v>
          </cell>
          <cell r="D7274">
            <v>0.33</v>
          </cell>
          <cell r="E7274" t="str">
            <v>SERVICOS DIVERSOS</v>
          </cell>
          <cell r="F7274" t="str">
            <v>OUTROS</v>
          </cell>
          <cell r="G7274" t="str">
            <v>SINAPI Nov/23</v>
          </cell>
        </row>
        <row r="7275">
          <cell r="A7275">
            <v>95313</v>
          </cell>
          <cell r="B7275" t="str">
            <v>CURSO DE CAPACITAÇÃO PARA AJUDANTE ESPECIALIZADO (ENCARGOS COMPLEMENTARES) - HORISTA</v>
          </cell>
          <cell r="C7275" t="str">
            <v>H</v>
          </cell>
          <cell r="D7275">
            <v>0.25</v>
          </cell>
          <cell r="E7275" t="str">
            <v>SERVICOS DIVERSOS</v>
          </cell>
          <cell r="F7275" t="str">
            <v>OUTROS</v>
          </cell>
          <cell r="G7275" t="str">
            <v>SINAPI Nov/23</v>
          </cell>
        </row>
        <row r="7276">
          <cell r="A7276">
            <v>95314</v>
          </cell>
          <cell r="B7276" t="str">
            <v>CURSO DE CAPACITAÇÃO PARA ARMADOR (ENCARGOS COMPLEMENTARES) - HORISTA</v>
          </cell>
          <cell r="C7276" t="str">
            <v>H</v>
          </cell>
          <cell r="D7276">
            <v>0.28000000000000003</v>
          </cell>
          <cell r="E7276" t="str">
            <v>SERVICOS DIVERSOS</v>
          </cell>
          <cell r="F7276" t="str">
            <v>OUTROS</v>
          </cell>
          <cell r="G7276" t="str">
            <v>SINAPI Nov/23</v>
          </cell>
        </row>
        <row r="7277">
          <cell r="A7277">
            <v>95315</v>
          </cell>
          <cell r="B7277" t="str">
            <v>CURSO DE CAPACITAÇÃO PARA ASSENTADOR DE TUBOS (ENCARGOS COMPLEMENTARES) - HORISTA</v>
          </cell>
          <cell r="C7277" t="str">
            <v>H</v>
          </cell>
          <cell r="D7277">
            <v>0.28000000000000003</v>
          </cell>
          <cell r="E7277" t="str">
            <v>SERVICOS DIVERSOS</v>
          </cell>
          <cell r="F7277" t="str">
            <v>OUTROS</v>
          </cell>
          <cell r="G7277" t="str">
            <v>SINAPI Nov/23</v>
          </cell>
        </row>
        <row r="7278">
          <cell r="A7278">
            <v>95316</v>
          </cell>
          <cell r="B7278" t="str">
            <v>CURSO DE CAPACITAÇÃO PARA AUXILIAR DE ELETRICISTA (ENCARGOS COMPLEMENTARES) - HORISTA</v>
          </cell>
          <cell r="C7278" t="str">
            <v>H</v>
          </cell>
          <cell r="D7278">
            <v>0.84</v>
          </cell>
          <cell r="E7278" t="str">
            <v>SERVICOS DIVERSOS</v>
          </cell>
          <cell r="F7278" t="str">
            <v>OUTROS</v>
          </cell>
          <cell r="G7278" t="str">
            <v>SINAPI Nov/23</v>
          </cell>
        </row>
        <row r="7279">
          <cell r="A7279">
            <v>95317</v>
          </cell>
          <cell r="B7279" t="str">
            <v>CURSO DE CAPACITAÇÃO PARA AUXILIAR DE ENCANADOR OU BOMBEIRO HIDRÁULICO (ENCARGOS COMPLEMENTARES) - HORISTA</v>
          </cell>
          <cell r="C7279" t="str">
            <v>H</v>
          </cell>
          <cell r="D7279">
            <v>0.4</v>
          </cell>
          <cell r="E7279" t="str">
            <v>SERVICOS DIVERSOS</v>
          </cell>
          <cell r="F7279" t="str">
            <v>OUTROS</v>
          </cell>
          <cell r="G7279" t="str">
            <v>SINAPI Nov/23</v>
          </cell>
        </row>
        <row r="7280">
          <cell r="A7280">
            <v>95318</v>
          </cell>
          <cell r="B7280" t="str">
            <v>CURSO DE CAPACITAÇÃO PARA AUXILIAR DE LABORATÓRIO (ENCARGOS COMPLEMENTARES) - HORISTA</v>
          </cell>
          <cell r="C7280" t="str">
            <v>H</v>
          </cell>
          <cell r="D7280">
            <v>0.32</v>
          </cell>
          <cell r="E7280" t="str">
            <v>SERVICOS DIVERSOS</v>
          </cell>
          <cell r="F7280" t="str">
            <v>OUTROS</v>
          </cell>
          <cell r="G7280" t="str">
            <v>SINAPI Nov/23</v>
          </cell>
        </row>
        <row r="7281">
          <cell r="A7281">
            <v>95319</v>
          </cell>
          <cell r="B7281" t="str">
            <v>CURSO DE CAPACITAÇÃO PARA AUXILIAR DE MECÂNICO (ENCARGOS COMPLEMENTARES) - HORISTA</v>
          </cell>
          <cell r="C7281" t="str">
            <v>H</v>
          </cell>
          <cell r="D7281">
            <v>0.26</v>
          </cell>
          <cell r="E7281" t="str">
            <v>SERVICOS DIVERSOS</v>
          </cell>
          <cell r="F7281" t="str">
            <v>OUTROS</v>
          </cell>
          <cell r="G7281" t="str">
            <v>SINAPI Nov/23</v>
          </cell>
        </row>
        <row r="7282">
          <cell r="A7282">
            <v>95320</v>
          </cell>
          <cell r="B7282" t="str">
            <v>CURSO DE CAPACITAÇÃO PARA AUXILIAR DE SERRALHEIRO (ENCARGOS COMPLEMENTARES) - HORISTA</v>
          </cell>
          <cell r="C7282" t="str">
            <v>H</v>
          </cell>
          <cell r="D7282">
            <v>0.26</v>
          </cell>
          <cell r="E7282" t="str">
            <v>SERVICOS DIVERSOS</v>
          </cell>
          <cell r="F7282" t="str">
            <v>OUTROS</v>
          </cell>
          <cell r="G7282" t="str">
            <v>SINAPI Nov/23</v>
          </cell>
        </row>
        <row r="7283">
          <cell r="A7283">
            <v>95321</v>
          </cell>
          <cell r="B7283" t="str">
            <v>CURSO DE CAPACITAÇÃO PARA AUXILIAR DE SERVIÇOS GERAIS (ENCARGOS COMPLEMENTARES) - HORISTA</v>
          </cell>
          <cell r="C7283" t="str">
            <v>H</v>
          </cell>
          <cell r="D7283">
            <v>0.23</v>
          </cell>
          <cell r="E7283" t="str">
            <v>SERVICOS DIVERSOS</v>
          </cell>
          <cell r="F7283" t="str">
            <v>OUTROS</v>
          </cell>
          <cell r="G7283" t="str">
            <v>SINAPI Nov/23</v>
          </cell>
        </row>
        <row r="7284">
          <cell r="A7284">
            <v>95322</v>
          </cell>
          <cell r="B7284" t="str">
            <v>CURSO DE CAPACITAÇÃO PARA AUXILIAR DE TOPÓGRAFO (ENCARGOS COMPLEMENTARES) - HORISTA</v>
          </cell>
          <cell r="C7284" t="str">
            <v>H</v>
          </cell>
          <cell r="D7284">
            <v>0.26</v>
          </cell>
          <cell r="E7284" t="str">
            <v>SERVICOS DIVERSOS</v>
          </cell>
          <cell r="F7284" t="str">
            <v>OUTROS</v>
          </cell>
          <cell r="G7284" t="str">
            <v>SINAPI Nov/23</v>
          </cell>
        </row>
        <row r="7285">
          <cell r="A7285">
            <v>95323</v>
          </cell>
          <cell r="B7285" t="str">
            <v>CURSO DE CAPACITAÇÃO PARA AUXILIAR TÉCNICO DE ENGENHARIA (ENCARGOS COMPLEMENTARES) - HORISTA</v>
          </cell>
          <cell r="C7285" t="str">
            <v>H</v>
          </cell>
          <cell r="D7285">
            <v>0.27</v>
          </cell>
          <cell r="E7285" t="str">
            <v>SERVICOS DIVERSOS</v>
          </cell>
          <cell r="F7285" t="str">
            <v>OUTROS</v>
          </cell>
          <cell r="G7285" t="str">
            <v>SINAPI Nov/23</v>
          </cell>
        </row>
        <row r="7286">
          <cell r="A7286">
            <v>95324</v>
          </cell>
          <cell r="B7286" t="str">
            <v>CURSO DE CAPACITAÇÃO PARA AZULEJISTA OU LADRILHISTA (ENCARGOS COMPLEMENTARES) - HORISTA</v>
          </cell>
          <cell r="C7286" t="str">
            <v>H</v>
          </cell>
          <cell r="D7286">
            <v>0.36</v>
          </cell>
          <cell r="E7286" t="str">
            <v>SERVICOS DIVERSOS</v>
          </cell>
          <cell r="F7286" t="str">
            <v>OUTROS</v>
          </cell>
          <cell r="G7286" t="str">
            <v>SINAPI Nov/23</v>
          </cell>
        </row>
        <row r="7287">
          <cell r="A7287">
            <v>95325</v>
          </cell>
          <cell r="B7287" t="str">
            <v>CURSO DE CAPACITAÇÃO PARA BLASTER, DINAMITADOR OU CABO DE FOGO (ENCARGOS COMPLEMENTARES) - HORISTA</v>
          </cell>
          <cell r="C7287" t="str">
            <v>H</v>
          </cell>
          <cell r="D7287">
            <v>0.46</v>
          </cell>
          <cell r="E7287" t="str">
            <v>SERVICOS DIVERSOS</v>
          </cell>
          <cell r="F7287" t="str">
            <v>OUTROS</v>
          </cell>
          <cell r="G7287" t="str">
            <v>SINAPI Nov/23</v>
          </cell>
        </row>
        <row r="7288">
          <cell r="A7288">
            <v>95326</v>
          </cell>
          <cell r="B7288" t="str">
            <v>CURSO DE CAPACITAÇÃO PARA CADASTRISTA DE REDES DE AGUA E ESGOTO (ENCARGOS COMPLEMENTARES) - HORISTA</v>
          </cell>
          <cell r="C7288" t="str">
            <v>H</v>
          </cell>
          <cell r="D7288">
            <v>0.15</v>
          </cell>
          <cell r="E7288" t="str">
            <v>SERVICOS DIVERSOS</v>
          </cell>
          <cell r="F7288" t="str">
            <v>OUTROS</v>
          </cell>
          <cell r="G7288" t="str">
            <v>SINAPI Nov/23</v>
          </cell>
        </row>
        <row r="7289">
          <cell r="A7289">
            <v>95328</v>
          </cell>
          <cell r="B7289" t="str">
            <v>CURSO DE CAPACITAÇÃO PARA CALCETEIRO (ENCARGOS COMPLEMENTARES) - HORISTA</v>
          </cell>
          <cell r="C7289" t="str">
            <v>H</v>
          </cell>
          <cell r="D7289">
            <v>0.28000000000000003</v>
          </cell>
          <cell r="E7289" t="str">
            <v>SERVICOS DIVERSOS</v>
          </cell>
          <cell r="F7289" t="str">
            <v>OUTROS</v>
          </cell>
          <cell r="G7289" t="str">
            <v>SINAPI Nov/23</v>
          </cell>
        </row>
        <row r="7290">
          <cell r="A7290">
            <v>95329</v>
          </cell>
          <cell r="B7290" t="str">
            <v>CURSO DE CAPACITAÇÃO PARA CARPINTEIRO DE ESQUADRIA (ENCARGOS COMPLEMENTARES) - HORISTA</v>
          </cell>
          <cell r="C7290" t="str">
            <v>H</v>
          </cell>
          <cell r="D7290">
            <v>0.36</v>
          </cell>
          <cell r="E7290" t="str">
            <v>SERVICOS DIVERSOS</v>
          </cell>
          <cell r="F7290" t="str">
            <v>OUTROS</v>
          </cell>
          <cell r="G7290" t="str">
            <v>SINAPI Nov/23</v>
          </cell>
        </row>
        <row r="7291">
          <cell r="A7291">
            <v>95330</v>
          </cell>
          <cell r="B7291" t="str">
            <v>CURSO DE CAPACITAÇÃO PARA CARPINTEIRO DE FÔRMAS (ENCARGOS COMPLEMENTARES) - HORISTA</v>
          </cell>
          <cell r="C7291" t="str">
            <v>H</v>
          </cell>
          <cell r="D7291">
            <v>0.28000000000000003</v>
          </cell>
          <cell r="E7291" t="str">
            <v>SERVICOS DIVERSOS</v>
          </cell>
          <cell r="F7291" t="str">
            <v>OUTROS</v>
          </cell>
          <cell r="G7291" t="str">
            <v>SINAPI Nov/23</v>
          </cell>
        </row>
        <row r="7292">
          <cell r="A7292">
            <v>95331</v>
          </cell>
          <cell r="B7292" t="str">
            <v>CURSO DE CAPACITAÇÃO PARA CAVOUQUEIRO OU OPERADOR PERFURATRIZ/ROMPEDOR (ENCARGOS COMPLEMENTARES) - HORISTA</v>
          </cell>
          <cell r="C7292" t="str">
            <v>H</v>
          </cell>
          <cell r="D7292">
            <v>0.42</v>
          </cell>
          <cell r="E7292" t="str">
            <v>SERVICOS DIVERSOS</v>
          </cell>
          <cell r="F7292" t="str">
            <v>OUTROS</v>
          </cell>
          <cell r="G7292" t="str">
            <v>SINAPI Nov/23</v>
          </cell>
        </row>
        <row r="7293">
          <cell r="A7293">
            <v>95332</v>
          </cell>
          <cell r="B7293" t="str">
            <v>CURSO DE CAPACITAÇÃO PARA ELETRICISTA (ENCARGOS COMPLEMENTARES) - HORISTA</v>
          </cell>
          <cell r="C7293" t="str">
            <v>H</v>
          </cell>
          <cell r="D7293">
            <v>1.23</v>
          </cell>
          <cell r="E7293" t="str">
            <v>SERVICOS DIVERSOS</v>
          </cell>
          <cell r="F7293" t="str">
            <v>OUTROS</v>
          </cell>
          <cell r="G7293" t="str">
            <v>SINAPI Nov/23</v>
          </cell>
        </row>
        <row r="7294">
          <cell r="A7294">
            <v>95333</v>
          </cell>
          <cell r="B7294" t="str">
            <v>CURSO DE CAPACITAÇÃO PARA ELETRICISTA INDUSTRIAL (ENCARGOS COMPLEMENTARES) - HORISTA</v>
          </cell>
          <cell r="C7294" t="str">
            <v>H</v>
          </cell>
          <cell r="D7294">
            <v>1.1399999999999999</v>
          </cell>
          <cell r="E7294" t="str">
            <v>SERVICOS DIVERSOS</v>
          </cell>
          <cell r="F7294" t="str">
            <v>OUTROS</v>
          </cell>
          <cell r="G7294" t="str">
            <v>SINAPI Nov/23</v>
          </cell>
        </row>
        <row r="7295">
          <cell r="A7295">
            <v>95334</v>
          </cell>
          <cell r="B7295" t="str">
            <v>CURSO DE CAPACITAÇÃO PARA ELETROTÉCNICO (ENCARGOS COMPLEMENTARES) - HORISTA</v>
          </cell>
          <cell r="C7295" t="str">
            <v>H</v>
          </cell>
          <cell r="D7295">
            <v>1.2</v>
          </cell>
          <cell r="E7295" t="str">
            <v>SERVICOS DIVERSOS</v>
          </cell>
          <cell r="F7295" t="str">
            <v>OUTROS</v>
          </cell>
          <cell r="G7295" t="str">
            <v>SINAPI Nov/23</v>
          </cell>
        </row>
        <row r="7296">
          <cell r="A7296">
            <v>95335</v>
          </cell>
          <cell r="B7296" t="str">
            <v>CURSO DE CAPACITAÇÃO PARA ENCANADOR OU BOMBEIRO HIDRÁULICO (ENCARGOS COMPLEMENTARES) - HORISTA</v>
          </cell>
          <cell r="C7296" t="str">
            <v>H</v>
          </cell>
          <cell r="D7296">
            <v>0.51</v>
          </cell>
          <cell r="E7296" t="str">
            <v>SERVICOS DIVERSOS</v>
          </cell>
          <cell r="F7296" t="str">
            <v>OUTROS</v>
          </cell>
          <cell r="G7296" t="str">
            <v>SINAPI Nov/23</v>
          </cell>
        </row>
        <row r="7297">
          <cell r="A7297">
            <v>95337</v>
          </cell>
          <cell r="B7297" t="str">
            <v>CURSO DE CAPACITAÇÃO PARA GESSEIRO (ENCARGOS COMPLEMENTARES) - HORISTA</v>
          </cell>
          <cell r="C7297" t="str">
            <v>H</v>
          </cell>
          <cell r="D7297">
            <v>0.28000000000000003</v>
          </cell>
          <cell r="E7297" t="str">
            <v>SERVICOS DIVERSOS</v>
          </cell>
          <cell r="F7297" t="str">
            <v>OUTROS</v>
          </cell>
          <cell r="G7297" t="str">
            <v>SINAPI Nov/23</v>
          </cell>
        </row>
        <row r="7298">
          <cell r="A7298">
            <v>95338</v>
          </cell>
          <cell r="B7298" t="str">
            <v>CURSO DE CAPACITAÇÃO PARA IMPERMEABILIZADOR (ENCARGOS COMPLEMENTARES) - HORISTA</v>
          </cell>
          <cell r="C7298" t="str">
            <v>H</v>
          </cell>
          <cell r="D7298">
            <v>0.52</v>
          </cell>
          <cell r="E7298" t="str">
            <v>SERVICOS DIVERSOS</v>
          </cell>
          <cell r="F7298" t="str">
            <v>OUTROS</v>
          </cell>
          <cell r="G7298" t="str">
            <v>SINAPI Nov/23</v>
          </cell>
        </row>
        <row r="7299">
          <cell r="A7299">
            <v>95339</v>
          </cell>
          <cell r="B7299" t="str">
            <v>CURSO DE CAPACITAÇÃO PARA MAÇARIQUEIRO (ENCARGOS COMPLEMENTARES) - HORISTA</v>
          </cell>
          <cell r="C7299" t="str">
            <v>H</v>
          </cell>
          <cell r="D7299">
            <v>0.5</v>
          </cell>
          <cell r="E7299" t="str">
            <v>SERVICOS DIVERSOS</v>
          </cell>
          <cell r="F7299" t="str">
            <v>OUTROS</v>
          </cell>
          <cell r="G7299" t="str">
            <v>SINAPI Nov/23</v>
          </cell>
        </row>
        <row r="7300">
          <cell r="A7300">
            <v>95340</v>
          </cell>
          <cell r="B7300" t="str">
            <v>CURSO DE CAPACITAÇÃO PARA MARCENEIRO (ENCARGOS COMPLEMENTARES) - HORISTA</v>
          </cell>
          <cell r="C7300" t="str">
            <v>H</v>
          </cell>
          <cell r="D7300">
            <v>0.36</v>
          </cell>
          <cell r="E7300" t="str">
            <v>SERVICOS DIVERSOS</v>
          </cell>
          <cell r="F7300" t="str">
            <v>OUTROS</v>
          </cell>
          <cell r="G7300" t="str">
            <v>SINAPI Nov/23</v>
          </cell>
        </row>
        <row r="7301">
          <cell r="A7301">
            <v>95341</v>
          </cell>
          <cell r="B7301" t="str">
            <v>CURSO DE CAPACITAÇÃO PARA MARMORISTA/GRANITEIRO (ENCARGOS COMPLEMENTARES) - HORISTA</v>
          </cell>
          <cell r="C7301" t="str">
            <v>H</v>
          </cell>
          <cell r="D7301">
            <v>0.37</v>
          </cell>
          <cell r="E7301" t="str">
            <v>SERVICOS DIVERSOS</v>
          </cell>
          <cell r="F7301" t="str">
            <v>OUTROS</v>
          </cell>
          <cell r="G7301" t="str">
            <v>SINAPI Nov/23</v>
          </cell>
        </row>
        <row r="7302">
          <cell r="A7302">
            <v>95342</v>
          </cell>
          <cell r="B7302" t="str">
            <v>CURSO DE CAPACITAÇÃO PARA MECÂNICO DE EQUIPAMENTOS PESADOS (ENCARGOS COMPLEMENTARES) - HORISTA</v>
          </cell>
          <cell r="C7302" t="str">
            <v>H</v>
          </cell>
          <cell r="D7302">
            <v>0.28000000000000003</v>
          </cell>
          <cell r="E7302" t="str">
            <v>SERVICOS DIVERSOS</v>
          </cell>
          <cell r="F7302" t="str">
            <v>OUTROS</v>
          </cell>
          <cell r="G7302" t="str">
            <v>SINAPI Nov/23</v>
          </cell>
        </row>
        <row r="7303">
          <cell r="A7303">
            <v>95343</v>
          </cell>
          <cell r="B7303" t="str">
            <v>CURSO DE CAPACITAÇÃO PARA MONTADOR  DE TUBO AÇO/EQUIPAMENTOS (ENCARGOS COMPLEMENTARES) - HORISTA</v>
          </cell>
          <cell r="C7303" t="str">
            <v>H</v>
          </cell>
          <cell r="D7303">
            <v>0.4</v>
          </cell>
          <cell r="E7303" t="str">
            <v>SERVICOS DIVERSOS</v>
          </cell>
          <cell r="F7303" t="str">
            <v>OUTROS</v>
          </cell>
          <cell r="G7303" t="str">
            <v>SINAPI Nov/23</v>
          </cell>
        </row>
        <row r="7304">
          <cell r="A7304">
            <v>95344</v>
          </cell>
          <cell r="B7304" t="str">
            <v>CURSO DE CAPACITAÇÃO PARA MONTADOR DE ESTRUTURA METÁLICA (ENCARGOS COMPLEMENTARES) - HORISTA</v>
          </cell>
          <cell r="C7304" t="str">
            <v>H</v>
          </cell>
          <cell r="D7304">
            <v>0.24</v>
          </cell>
          <cell r="E7304" t="str">
            <v>SERVICOS DIVERSOS</v>
          </cell>
          <cell r="F7304" t="str">
            <v>OUTROS</v>
          </cell>
          <cell r="G7304" t="str">
            <v>SINAPI Nov/23</v>
          </cell>
        </row>
        <row r="7305">
          <cell r="A7305">
            <v>95345</v>
          </cell>
          <cell r="B7305" t="str">
            <v>CURSO DE CAPACITAÇÃO PARA MONTADOR ELETROMECÂNICO (ENCARGOS COMPLEMENTARES) - HORISTA</v>
          </cell>
          <cell r="C7305" t="str">
            <v>H</v>
          </cell>
          <cell r="D7305">
            <v>0.79</v>
          </cell>
          <cell r="E7305" t="str">
            <v>SERVICOS DIVERSOS</v>
          </cell>
          <cell r="F7305" t="str">
            <v>OUTROS</v>
          </cell>
          <cell r="G7305" t="str">
            <v>SINAPI Nov/23</v>
          </cell>
        </row>
        <row r="7306">
          <cell r="A7306">
            <v>95346</v>
          </cell>
          <cell r="B7306" t="str">
            <v>CURSO DE CAPACITAÇÃO PARA MOTORISTA DE BASCULANTE (ENCARGOS COMPLEMENTARES) - HORISTA</v>
          </cell>
          <cell r="C7306" t="str">
            <v>H</v>
          </cell>
          <cell r="D7306">
            <v>0.15</v>
          </cell>
          <cell r="E7306" t="str">
            <v>SERVICOS DIVERSOS</v>
          </cell>
          <cell r="F7306" t="str">
            <v>OUTROS</v>
          </cell>
          <cell r="G7306" t="str">
            <v>SINAPI Nov/23</v>
          </cell>
        </row>
        <row r="7307">
          <cell r="A7307">
            <v>95347</v>
          </cell>
          <cell r="B7307" t="str">
            <v>CURSO DE CAPACITAÇÃO PARA MOTORISTA DE CAMINHÃO (ENCARGOS COMPLEMENTARES) - HORISTA</v>
          </cell>
          <cell r="C7307" t="str">
            <v>H</v>
          </cell>
          <cell r="D7307">
            <v>0.14000000000000001</v>
          </cell>
          <cell r="E7307" t="str">
            <v>SERVICOS DIVERSOS</v>
          </cell>
          <cell r="F7307" t="str">
            <v>OUTROS</v>
          </cell>
          <cell r="G7307" t="str">
            <v>SINAPI Nov/23</v>
          </cell>
        </row>
        <row r="7308">
          <cell r="A7308">
            <v>95348</v>
          </cell>
          <cell r="B7308" t="str">
            <v>CURSO DE CAPACITAÇÃO PARA MOTORISTA DE CAMINHÃO E CARRETA (ENCARGOS COMPLEMENTARES) - HORISTA</v>
          </cell>
          <cell r="C7308" t="str">
            <v>H</v>
          </cell>
          <cell r="D7308">
            <v>0.17</v>
          </cell>
          <cell r="E7308" t="str">
            <v>SERVICOS DIVERSOS</v>
          </cell>
          <cell r="F7308" t="str">
            <v>OUTROS</v>
          </cell>
          <cell r="G7308" t="str">
            <v>SINAPI Nov/23</v>
          </cell>
        </row>
        <row r="7309">
          <cell r="A7309">
            <v>95349</v>
          </cell>
          <cell r="B7309" t="str">
            <v>CURSO DE CAPACITAÇÃO PARA MOTORISTA DE VEÍCULO LEVE (ENCARGOS COMPLEMENTARES) - HORISTA</v>
          </cell>
          <cell r="C7309" t="str">
            <v>H</v>
          </cell>
          <cell r="D7309">
            <v>0.12</v>
          </cell>
          <cell r="E7309" t="str">
            <v>SERVICOS DIVERSOS</v>
          </cell>
          <cell r="F7309" t="str">
            <v>OUTROS</v>
          </cell>
          <cell r="G7309" t="str">
            <v>SINAPI Nov/23</v>
          </cell>
        </row>
        <row r="7310">
          <cell r="A7310">
            <v>95351</v>
          </cell>
          <cell r="B7310" t="str">
            <v>CURSO DE CAPACITAÇÃO PARA MOTORISTA OPERADOR DE MUNCK (ENCARGOS COMPLEMENTARES) - HORISTA</v>
          </cell>
          <cell r="C7310" t="str">
            <v>H</v>
          </cell>
          <cell r="D7310">
            <v>0.52</v>
          </cell>
          <cell r="E7310" t="str">
            <v>SERVICOS DIVERSOS</v>
          </cell>
          <cell r="F7310" t="str">
            <v>OUTROS</v>
          </cell>
          <cell r="G7310" t="str">
            <v>SINAPI Nov/23</v>
          </cell>
        </row>
        <row r="7311">
          <cell r="A7311">
            <v>95352</v>
          </cell>
          <cell r="B7311" t="str">
            <v>CURSO DE CAPACITAÇÃO PARA NIVELADOR (ENCARGOS COMPLEMENTARES) - HORISTA</v>
          </cell>
          <cell r="C7311" t="str">
            <v>H</v>
          </cell>
          <cell r="D7311">
            <v>0.18</v>
          </cell>
          <cell r="E7311" t="str">
            <v>SERVICOS DIVERSOS</v>
          </cell>
          <cell r="F7311" t="str">
            <v>OUTROS</v>
          </cell>
          <cell r="G7311" t="str">
            <v>SINAPI Nov/23</v>
          </cell>
        </row>
        <row r="7312">
          <cell r="A7312">
            <v>95354</v>
          </cell>
          <cell r="B7312" t="str">
            <v>CURSO DE CAPACITAÇÃO PARA OPERADOR DE BETONEIRA (CAMINHÃO) (ENCARGOS COMPLEMENTARES) - HORISTA</v>
          </cell>
          <cell r="C7312" t="str">
            <v>H</v>
          </cell>
          <cell r="D7312">
            <v>0.19</v>
          </cell>
          <cell r="E7312" t="str">
            <v>SERVICOS DIVERSOS</v>
          </cell>
          <cell r="F7312" t="str">
            <v>OUTROS</v>
          </cell>
          <cell r="G7312" t="str">
            <v>SINAPI Nov/23</v>
          </cell>
        </row>
        <row r="7313">
          <cell r="A7313">
            <v>95355</v>
          </cell>
          <cell r="B7313" t="str">
            <v>CURSO DE CAPACITAÇÃO PARA OPERADOR DE COMPRESSOR OU COMPRESSORISTA (ENCARGOS COMPLEMENTARES) - HORISTA</v>
          </cell>
          <cell r="C7313" t="str">
            <v>H</v>
          </cell>
          <cell r="D7313">
            <v>0.16</v>
          </cell>
          <cell r="E7313" t="str">
            <v>SERVICOS DIVERSOS</v>
          </cell>
          <cell r="F7313" t="str">
            <v>OUTROS</v>
          </cell>
          <cell r="G7313" t="str">
            <v>SINAPI Nov/23</v>
          </cell>
        </row>
        <row r="7314">
          <cell r="A7314">
            <v>95356</v>
          </cell>
          <cell r="B7314" t="str">
            <v>CURSO DE CAPACITAÇÃO PARA OPERADOR DE DEMARCADORA DE FAIXAS (ENCARGOS COMPLEMENTARES) - HORISTA</v>
          </cell>
          <cell r="C7314" t="str">
            <v>H</v>
          </cell>
          <cell r="D7314">
            <v>0.19</v>
          </cell>
          <cell r="E7314" t="str">
            <v>SERVICOS DIVERSOS</v>
          </cell>
          <cell r="F7314" t="str">
            <v>OUTROS</v>
          </cell>
          <cell r="G7314" t="str">
            <v>SINAPI Nov/23</v>
          </cell>
        </row>
        <row r="7315">
          <cell r="A7315">
            <v>95357</v>
          </cell>
          <cell r="B7315" t="str">
            <v>CURSO DE CAPACITAÇÃO PARA OPERADOR DE ESCAVADEIRA (ENCARGOS COMPLEMENTARES) - HORISTA</v>
          </cell>
          <cell r="C7315" t="str">
            <v>H</v>
          </cell>
          <cell r="D7315">
            <v>0.35</v>
          </cell>
          <cell r="E7315" t="str">
            <v>SERVICOS DIVERSOS</v>
          </cell>
          <cell r="F7315" t="str">
            <v>OUTROS</v>
          </cell>
          <cell r="G7315" t="str">
            <v>SINAPI Nov/23</v>
          </cell>
        </row>
        <row r="7316">
          <cell r="A7316">
            <v>95358</v>
          </cell>
          <cell r="B7316" t="str">
            <v>CURSO DE CAPACITAÇÃO PARA OPERADOR DE GUINCHO (ENCARGOS COMPLEMENTARES) - HORISTA</v>
          </cell>
          <cell r="C7316" t="str">
            <v>H</v>
          </cell>
          <cell r="D7316">
            <v>0.35</v>
          </cell>
          <cell r="E7316" t="str">
            <v>SERVICOS DIVERSOS</v>
          </cell>
          <cell r="F7316" t="str">
            <v>OUTROS</v>
          </cell>
          <cell r="G7316" t="str">
            <v>SINAPI Nov/23</v>
          </cell>
        </row>
        <row r="7317">
          <cell r="A7317">
            <v>95359</v>
          </cell>
          <cell r="B7317" t="str">
            <v>CURSO DE CAPACITAÇÃO PARA OPERADOR DE GUINDASTE (ENCARGOS COMPLEMENTARES) - HORISTA</v>
          </cell>
          <cell r="C7317" t="str">
            <v>H</v>
          </cell>
          <cell r="D7317">
            <v>0.36</v>
          </cell>
          <cell r="E7317" t="str">
            <v>SERVICOS DIVERSOS</v>
          </cell>
          <cell r="F7317" t="str">
            <v>OUTROS</v>
          </cell>
          <cell r="G7317" t="str">
            <v>SINAPI Nov/23</v>
          </cell>
        </row>
        <row r="7318">
          <cell r="A7318">
            <v>95360</v>
          </cell>
          <cell r="B7318" t="str">
            <v>CURSO DE CAPACITAÇÃO PARA OPERADOR DE MÁQUINAS E EQUIPAMENTOS (ENCARGOS COMPLEMENTARES) - HORISTA</v>
          </cell>
          <cell r="C7318" t="str">
            <v>H</v>
          </cell>
          <cell r="D7318">
            <v>0.28000000000000003</v>
          </cell>
          <cell r="E7318" t="str">
            <v>SERVICOS DIVERSOS</v>
          </cell>
          <cell r="F7318" t="str">
            <v>OUTROS</v>
          </cell>
          <cell r="G7318" t="str">
            <v>SINAPI Nov/23</v>
          </cell>
        </row>
        <row r="7319">
          <cell r="A7319">
            <v>95361</v>
          </cell>
          <cell r="B7319" t="str">
            <v>CURSO DE CAPACITAÇÃO PARA OPERADOR DE MARTELETE OU MARTELETEIRO (ENCARGOS COMPLEMENTARES) - HORISTA</v>
          </cell>
          <cell r="C7319" t="str">
            <v>H</v>
          </cell>
          <cell r="D7319">
            <v>0.17</v>
          </cell>
          <cell r="E7319" t="str">
            <v>SERVICOS DIVERSOS</v>
          </cell>
          <cell r="F7319" t="str">
            <v>OUTROS</v>
          </cell>
          <cell r="G7319" t="str">
            <v>SINAPI Nov/23</v>
          </cell>
        </row>
        <row r="7320">
          <cell r="A7320">
            <v>95362</v>
          </cell>
          <cell r="B7320" t="str">
            <v>CURSO DE CAPACITAÇÃO PARA OPERADOR DE MOTO-ESCREIPER (ENCARGOS COMPLEMENTARES) - HORISTA</v>
          </cell>
          <cell r="C7320" t="str">
            <v>H</v>
          </cell>
          <cell r="D7320">
            <v>0.26</v>
          </cell>
          <cell r="E7320" t="str">
            <v>SERVICOS DIVERSOS</v>
          </cell>
          <cell r="F7320" t="str">
            <v>OUTROS</v>
          </cell>
          <cell r="G7320" t="str">
            <v>SINAPI Nov/23</v>
          </cell>
        </row>
        <row r="7321">
          <cell r="A7321">
            <v>95363</v>
          </cell>
          <cell r="B7321" t="str">
            <v>CURSO DE CAPACITAÇÃO PARA OPERADOR DE MOTONIVELADORA (ENCARGOS COMPLEMENTARES) - HORISTA</v>
          </cell>
          <cell r="C7321" t="str">
            <v>H</v>
          </cell>
          <cell r="D7321">
            <v>0.26</v>
          </cell>
          <cell r="E7321" t="str">
            <v>SERVICOS DIVERSOS</v>
          </cell>
          <cell r="F7321" t="str">
            <v>OUTROS</v>
          </cell>
          <cell r="G7321" t="str">
            <v>SINAPI Nov/23</v>
          </cell>
        </row>
        <row r="7322">
          <cell r="A7322">
            <v>95364</v>
          </cell>
          <cell r="B7322" t="str">
            <v>CURSO DE CAPACITAÇÃO PARA OPERADOR DE PÁ CARREGADEIRA (ENCARGOS COMPLEMENTARES) - HORISTA</v>
          </cell>
          <cell r="C7322" t="str">
            <v>H</v>
          </cell>
          <cell r="D7322">
            <v>0.19</v>
          </cell>
          <cell r="E7322" t="str">
            <v>SERVICOS DIVERSOS</v>
          </cell>
          <cell r="F7322" t="str">
            <v>OUTROS</v>
          </cell>
          <cell r="G7322" t="str">
            <v>SINAPI Nov/23</v>
          </cell>
        </row>
        <row r="7323">
          <cell r="A7323">
            <v>95365</v>
          </cell>
          <cell r="B7323" t="str">
            <v>CURSO DE CAPACITAÇÃO PARA OPERADOR DE PAVIMENTADORA (ENCARGOS COMPLEMENTARES) - HORISTA</v>
          </cell>
          <cell r="C7323" t="str">
            <v>H</v>
          </cell>
          <cell r="D7323">
            <v>0.19</v>
          </cell>
          <cell r="E7323" t="str">
            <v>SERVICOS DIVERSOS</v>
          </cell>
          <cell r="F7323" t="str">
            <v>OUTROS</v>
          </cell>
          <cell r="G7323" t="str">
            <v>SINAPI Nov/23</v>
          </cell>
        </row>
        <row r="7324">
          <cell r="A7324">
            <v>95366</v>
          </cell>
          <cell r="B7324" t="str">
            <v>CURSO DE CAPACITAÇÃO PARA OPERADOR DE ROLO COMPACTADOR (ENCARGOS COMPLEMENTARES) - HORISTA</v>
          </cell>
          <cell r="C7324" t="str">
            <v>H</v>
          </cell>
          <cell r="D7324">
            <v>0.19</v>
          </cell>
          <cell r="E7324" t="str">
            <v>SERVICOS DIVERSOS</v>
          </cell>
          <cell r="F7324" t="str">
            <v>OUTROS</v>
          </cell>
          <cell r="G7324" t="str">
            <v>SINAPI Nov/23</v>
          </cell>
        </row>
        <row r="7325">
          <cell r="A7325">
            <v>95367</v>
          </cell>
          <cell r="B7325" t="str">
            <v>CURSO DE CAPACITAÇÃO PARA OPERADOR DE USINA DE ASFALTO, DE SOLOS OU DE CONCRETO (ENCARGOS COMPLEMENTARES) - HORISTA</v>
          </cell>
          <cell r="C7325" t="str">
            <v>H</v>
          </cell>
          <cell r="D7325">
            <v>0.26</v>
          </cell>
          <cell r="E7325" t="str">
            <v>SERVICOS DIVERSOS</v>
          </cell>
          <cell r="F7325" t="str">
            <v>OUTROS</v>
          </cell>
          <cell r="G7325" t="str">
            <v>SINAPI Nov/23</v>
          </cell>
        </row>
        <row r="7326">
          <cell r="A7326">
            <v>95368</v>
          </cell>
          <cell r="B7326" t="str">
            <v>CURSO DE CAPACITAÇÃO PARA OPERADOR JATO DE AREIA OU JATISTA (ENCARGOS COMPLEMENTARES) - HORISTA</v>
          </cell>
          <cell r="C7326" t="str">
            <v>H</v>
          </cell>
          <cell r="D7326">
            <v>0.19</v>
          </cell>
          <cell r="E7326" t="str">
            <v>SERVICOS DIVERSOS</v>
          </cell>
          <cell r="F7326" t="str">
            <v>OUTROS</v>
          </cell>
          <cell r="G7326" t="str">
            <v>SINAPI Nov/23</v>
          </cell>
        </row>
        <row r="7327">
          <cell r="A7327">
            <v>95369</v>
          </cell>
          <cell r="B7327" t="str">
            <v>CURSO DE CAPACITAÇÃO PARA OPERADOR PARA BATE ESTACAS (ENCARGOS COMPLEMENTARES) - HORISTA</v>
          </cell>
          <cell r="C7327" t="str">
            <v>H</v>
          </cell>
          <cell r="D7327">
            <v>0.2</v>
          </cell>
          <cell r="E7327" t="str">
            <v>SERVICOS DIVERSOS</v>
          </cell>
          <cell r="F7327" t="str">
            <v>OUTROS</v>
          </cell>
          <cell r="G7327" t="str">
            <v>SINAPI Nov/23</v>
          </cell>
        </row>
        <row r="7328">
          <cell r="A7328">
            <v>95370</v>
          </cell>
          <cell r="B7328" t="str">
            <v>CURSO DE CAPACITAÇÃO PARA PASTILHEIRO (ENCARGOS COMPLEMENTARES) - HORISTA</v>
          </cell>
          <cell r="C7328" t="str">
            <v>H</v>
          </cell>
          <cell r="D7328">
            <v>0.36</v>
          </cell>
          <cell r="E7328" t="str">
            <v>SERVICOS DIVERSOS</v>
          </cell>
          <cell r="F7328" t="str">
            <v>OUTROS</v>
          </cell>
          <cell r="G7328" t="str">
            <v>SINAPI Nov/23</v>
          </cell>
        </row>
        <row r="7329">
          <cell r="A7329">
            <v>95371</v>
          </cell>
          <cell r="B7329" t="str">
            <v>CURSO DE CAPACITAÇÃO PARA PEDREIRO (ENCARGOS COMPLEMENTARES) - HORISTA</v>
          </cell>
          <cell r="C7329" t="str">
            <v>H</v>
          </cell>
          <cell r="D7329">
            <v>0.52</v>
          </cell>
          <cell r="E7329" t="str">
            <v>SERVICOS DIVERSOS</v>
          </cell>
          <cell r="F7329" t="str">
            <v>OUTROS</v>
          </cell>
          <cell r="G7329" t="str">
            <v>SINAPI Nov/23</v>
          </cell>
        </row>
        <row r="7330">
          <cell r="A7330">
            <v>95372</v>
          </cell>
          <cell r="B7330" t="str">
            <v>CURSO DE CAPACITAÇÃO PARA PINTOR (ENCARGOS COMPLEMENTARES) - HORISTA</v>
          </cell>
          <cell r="C7330" t="str">
            <v>H</v>
          </cell>
          <cell r="D7330">
            <v>0.41</v>
          </cell>
          <cell r="E7330" t="str">
            <v>SERVICOS DIVERSOS</v>
          </cell>
          <cell r="F7330" t="str">
            <v>OUTROS</v>
          </cell>
          <cell r="G7330" t="str">
            <v>SINAPI Nov/23</v>
          </cell>
        </row>
        <row r="7331">
          <cell r="A7331">
            <v>95373</v>
          </cell>
          <cell r="B7331" t="str">
            <v>CURSO DE CAPACITAÇÃO PARA PINTOR DE LETREIROS (ENCARGOS COMPLEMENTARES) - HORISTA</v>
          </cell>
          <cell r="C7331" t="str">
            <v>H</v>
          </cell>
          <cell r="D7331">
            <v>0.38</v>
          </cell>
          <cell r="E7331" t="str">
            <v>SERVICOS DIVERSOS</v>
          </cell>
          <cell r="F7331" t="str">
            <v>OUTROS</v>
          </cell>
          <cell r="G7331" t="str">
            <v>SINAPI Nov/23</v>
          </cell>
        </row>
        <row r="7332">
          <cell r="A7332">
            <v>95374</v>
          </cell>
          <cell r="B7332" t="str">
            <v>CURSO DE CAPACITAÇÃO PARA PINTOR PARA TINTA EPÓXI (ENCARGOS COMPLEMENTARES) - HORISTA</v>
          </cell>
          <cell r="C7332" t="str">
            <v>H</v>
          </cell>
          <cell r="D7332">
            <v>0.41</v>
          </cell>
          <cell r="E7332" t="str">
            <v>SERVICOS DIVERSOS</v>
          </cell>
          <cell r="F7332" t="str">
            <v>OUTROS</v>
          </cell>
          <cell r="G7332" t="str">
            <v>SINAPI Nov/23</v>
          </cell>
        </row>
        <row r="7333">
          <cell r="A7333">
            <v>95375</v>
          </cell>
          <cell r="B7333" t="str">
            <v>CURSO DE CAPACITAÇÃO PARA POCEIRO (ENCARGOS COMPLEMENTARES) - HORISTA</v>
          </cell>
          <cell r="C7333" t="str">
            <v>H</v>
          </cell>
          <cell r="D7333">
            <v>0.45</v>
          </cell>
          <cell r="E7333" t="str">
            <v>SERVICOS DIVERSOS</v>
          </cell>
          <cell r="F7333" t="str">
            <v>OUTROS</v>
          </cell>
          <cell r="G7333" t="str">
            <v>SINAPI Nov/23</v>
          </cell>
        </row>
        <row r="7334">
          <cell r="A7334">
            <v>95376</v>
          </cell>
          <cell r="B7334" t="str">
            <v>CURSO DE CAPACITAÇÃO PARA RASTELEIRO (ENCARGOS COMPLEMENTARES) - HORISTA</v>
          </cell>
          <cell r="C7334" t="str">
            <v>H</v>
          </cell>
          <cell r="D7334">
            <v>0.12</v>
          </cell>
          <cell r="E7334" t="str">
            <v>SERVICOS DIVERSOS</v>
          </cell>
          <cell r="F7334" t="str">
            <v>OUTROS</v>
          </cell>
          <cell r="G7334" t="str">
            <v>SINAPI Nov/23</v>
          </cell>
        </row>
        <row r="7335">
          <cell r="A7335">
            <v>95377</v>
          </cell>
          <cell r="B7335" t="str">
            <v>CURSO DE CAPACITAÇÃO PARA SERRALHEIRO (ENCARGOS COMPLEMENTARES) - HORISTA</v>
          </cell>
          <cell r="C7335" t="str">
            <v>H</v>
          </cell>
          <cell r="D7335">
            <v>0.28999999999999998</v>
          </cell>
          <cell r="E7335" t="str">
            <v>SERVICOS DIVERSOS</v>
          </cell>
          <cell r="F7335" t="str">
            <v>OUTROS</v>
          </cell>
          <cell r="G7335" t="str">
            <v>SINAPI Nov/23</v>
          </cell>
        </row>
        <row r="7336">
          <cell r="A7336">
            <v>95378</v>
          </cell>
          <cell r="B7336" t="str">
            <v>CURSO DE CAPACITAÇÃO PARA SERVENTE (ENCARGOS COMPLEMENTARES) - HORISTA</v>
          </cell>
          <cell r="C7336" t="str">
            <v>H</v>
          </cell>
          <cell r="D7336">
            <v>0.43</v>
          </cell>
          <cell r="E7336" t="str">
            <v>SERVICOS DIVERSOS</v>
          </cell>
          <cell r="F7336" t="str">
            <v>OUTROS</v>
          </cell>
          <cell r="G7336" t="str">
            <v>SINAPI Nov/23</v>
          </cell>
        </row>
        <row r="7337">
          <cell r="A7337">
            <v>95379</v>
          </cell>
          <cell r="B7337" t="str">
            <v>CURSO DE CAPACITAÇÃO PARA SOLDADOR (ENCARGOS COMPLEMENTARES) - HORISTA</v>
          </cell>
          <cell r="C7337" t="str">
            <v>H</v>
          </cell>
          <cell r="D7337">
            <v>0.32</v>
          </cell>
          <cell r="E7337" t="str">
            <v>SERVICOS DIVERSOS</v>
          </cell>
          <cell r="F7337" t="str">
            <v>OUTROS</v>
          </cell>
          <cell r="G7337" t="str">
            <v>SINAPI Nov/23</v>
          </cell>
        </row>
        <row r="7338">
          <cell r="A7338">
            <v>95380</v>
          </cell>
          <cell r="B7338" t="str">
            <v>CURSO DE CAPACITAÇÃO PARA SOLDADOR A (PARA SOLDA A SER TESTADA COM RAIOS  X ) (ENCARGOS COMPLEMENTARES) - HORISTA</v>
          </cell>
          <cell r="C7338" t="str">
            <v>H</v>
          </cell>
          <cell r="D7338">
            <v>0.35</v>
          </cell>
          <cell r="E7338" t="str">
            <v>SERVICOS DIVERSOS</v>
          </cell>
          <cell r="F7338" t="str">
            <v>OUTROS</v>
          </cell>
          <cell r="G7338" t="str">
            <v>SINAPI Nov/23</v>
          </cell>
        </row>
        <row r="7339">
          <cell r="A7339">
            <v>95382</v>
          </cell>
          <cell r="B7339" t="str">
            <v>CURSO DE CAPACITAÇÃO PARA TAQUEADOR OU TAQUEIRO (ENCARGOS COMPLEMENTARES) - HORISTA</v>
          </cell>
          <cell r="C7339" t="str">
            <v>H</v>
          </cell>
          <cell r="D7339">
            <v>0.28000000000000003</v>
          </cell>
          <cell r="E7339" t="str">
            <v>SERVICOS DIVERSOS</v>
          </cell>
          <cell r="F7339" t="str">
            <v>OUTROS</v>
          </cell>
          <cell r="G7339" t="str">
            <v>SINAPI Nov/23</v>
          </cell>
        </row>
        <row r="7340">
          <cell r="A7340">
            <v>95383</v>
          </cell>
          <cell r="B7340" t="str">
            <v>CURSO DE CAPACITAÇÃO PARA TÉCNICO DE LABORATÓRIO (ENCARGOS COMPLEMENTARES) - HORISTA</v>
          </cell>
          <cell r="C7340" t="str">
            <v>H</v>
          </cell>
          <cell r="D7340">
            <v>0.48</v>
          </cell>
          <cell r="E7340" t="str">
            <v>SERVICOS DIVERSOS</v>
          </cell>
          <cell r="F7340" t="str">
            <v>OUTROS</v>
          </cell>
          <cell r="G7340" t="str">
            <v>SINAPI Nov/23</v>
          </cell>
        </row>
        <row r="7341">
          <cell r="A7341">
            <v>95384</v>
          </cell>
          <cell r="B7341" t="str">
            <v>CURSO DE CAPACITAÇÃO PARA TÉCNICO DE SONDAGEM (ENCARGOS COMPLEMENTARES) - HORISTA</v>
          </cell>
          <cell r="C7341" t="str">
            <v>H</v>
          </cell>
          <cell r="D7341">
            <v>0.31</v>
          </cell>
          <cell r="E7341" t="str">
            <v>SERVICOS DIVERSOS</v>
          </cell>
          <cell r="F7341" t="str">
            <v>OUTROS</v>
          </cell>
          <cell r="G7341" t="str">
            <v>SINAPI Nov/23</v>
          </cell>
        </row>
        <row r="7342">
          <cell r="A7342">
            <v>95385</v>
          </cell>
          <cell r="B7342" t="str">
            <v>CURSO DE CAPACITAÇÃO PARA TELHADISTA (ENCARGOS COMPLEMENTARES) - HORISTA</v>
          </cell>
          <cell r="C7342" t="str">
            <v>H</v>
          </cell>
          <cell r="D7342">
            <v>0.28000000000000003</v>
          </cell>
          <cell r="E7342" t="str">
            <v>SERVICOS DIVERSOS</v>
          </cell>
          <cell r="F7342" t="str">
            <v>OUTROS</v>
          </cell>
          <cell r="G7342" t="str">
            <v>SINAPI Nov/23</v>
          </cell>
        </row>
        <row r="7343">
          <cell r="A7343">
            <v>95386</v>
          </cell>
          <cell r="B7343" t="str">
            <v>CURSO DE CAPACITAÇÃO PARA TRATORISTA (ENCARGOS COMPLEMENTARES) - HORISTA</v>
          </cell>
          <cell r="C7343" t="str">
            <v>H</v>
          </cell>
          <cell r="D7343">
            <v>0.28000000000000003</v>
          </cell>
          <cell r="E7343" t="str">
            <v>SERVICOS DIVERSOS</v>
          </cell>
          <cell r="F7343" t="str">
            <v>OUTROS</v>
          </cell>
          <cell r="G7343" t="str">
            <v>SINAPI Nov/23</v>
          </cell>
        </row>
        <row r="7344">
          <cell r="A7344">
            <v>95387</v>
          </cell>
          <cell r="B7344" t="str">
            <v>CURSO DE CAPACITAÇÃO PARA VIDRACEIRO (ENCARGOS COMPLEMENTARES) - HORISTA</v>
          </cell>
          <cell r="C7344" t="str">
            <v>H</v>
          </cell>
          <cell r="D7344">
            <v>0.28999999999999998</v>
          </cell>
          <cell r="E7344" t="str">
            <v>SERVICOS DIVERSOS</v>
          </cell>
          <cell r="F7344" t="str">
            <v>OUTROS</v>
          </cell>
          <cell r="G7344" t="str">
            <v>SINAPI Nov/23</v>
          </cell>
        </row>
        <row r="7345">
          <cell r="A7345">
            <v>95388</v>
          </cell>
          <cell r="B7345" t="str">
            <v>CURSO DE CAPACITAÇÃO PARA VIGIA NOTURNO (ENCARGOS COMPLEMENTARES) - HORISTA</v>
          </cell>
          <cell r="C7345" t="str">
            <v>H</v>
          </cell>
          <cell r="D7345">
            <v>0.15</v>
          </cell>
          <cell r="E7345" t="str">
            <v>SERVICOS DIVERSOS</v>
          </cell>
          <cell r="F7345" t="str">
            <v>OUTROS</v>
          </cell>
          <cell r="G7345" t="str">
            <v>SINAPI Nov/23</v>
          </cell>
        </row>
        <row r="7346">
          <cell r="A7346">
            <v>95389</v>
          </cell>
          <cell r="B7346" t="str">
            <v>CURSO DE CAPACITAÇÃO PARA OPERADOR DE BETONEIRA ESTACIONÁRIA/MISTURADOR (ENCARGOS COMPLEMENTARES) - HORISTA</v>
          </cell>
          <cell r="C7346" t="str">
            <v>H</v>
          </cell>
          <cell r="D7346">
            <v>0.17</v>
          </cell>
          <cell r="E7346" t="str">
            <v>SERVICOS DIVERSOS</v>
          </cell>
          <cell r="F7346" t="str">
            <v>OUTROS</v>
          </cell>
          <cell r="G7346" t="str">
            <v>SINAPI Nov/23</v>
          </cell>
        </row>
        <row r="7347">
          <cell r="A7347">
            <v>95390</v>
          </cell>
          <cell r="B7347" t="str">
            <v>CURSO DE CAPACITAÇÃO PARA JARDINEIRO (ENCARGOS COMPLEMENTARES) - HORISTA</v>
          </cell>
          <cell r="C7347" t="str">
            <v>H</v>
          </cell>
          <cell r="D7347">
            <v>0.11</v>
          </cell>
          <cell r="E7347" t="str">
            <v>SERVICOS DIVERSOS</v>
          </cell>
          <cell r="F7347" t="str">
            <v>OUTROS</v>
          </cell>
          <cell r="G7347" t="str">
            <v>SINAPI Nov/23</v>
          </cell>
        </row>
        <row r="7348">
          <cell r="A7348">
            <v>95391</v>
          </cell>
          <cell r="B7348" t="str">
            <v>CURSO DE CAPACITAÇÃO PARA DESENHISTA DETALHISTA (ENCARGOS COMPLEMENTARES) - HORISTA</v>
          </cell>
          <cell r="C7348" t="str">
            <v>H</v>
          </cell>
          <cell r="D7348">
            <v>0.3</v>
          </cell>
          <cell r="E7348" t="str">
            <v>SERVICOS DIVERSOS</v>
          </cell>
          <cell r="F7348" t="str">
            <v>OUTROS</v>
          </cell>
          <cell r="G7348" t="str">
            <v>SINAPI Nov/23</v>
          </cell>
        </row>
        <row r="7349">
          <cell r="A7349">
            <v>95392</v>
          </cell>
          <cell r="B7349" t="str">
            <v>CURSO DE CAPACITAÇÃO PARA ALMOXARIFE (ENCARGOS COMPLEMENTARES) - HORISTA</v>
          </cell>
          <cell r="C7349" t="str">
            <v>H</v>
          </cell>
          <cell r="D7349">
            <v>0.18</v>
          </cell>
          <cell r="E7349" t="str">
            <v>SERVICOS DIVERSOS</v>
          </cell>
          <cell r="F7349" t="str">
            <v>OUTROS</v>
          </cell>
          <cell r="G7349" t="str">
            <v>SINAPI Nov/23</v>
          </cell>
        </row>
        <row r="7350">
          <cell r="A7350">
            <v>95393</v>
          </cell>
          <cell r="B7350" t="str">
            <v>CURSO DE CAPACITAÇÃO PARA APONTADOR OU APROPRIADOR (ENCARGOS COMPLEMENTARES) - HORISTA</v>
          </cell>
          <cell r="C7350" t="str">
            <v>H</v>
          </cell>
          <cell r="D7350">
            <v>0.79</v>
          </cell>
          <cell r="E7350" t="str">
            <v>SERVICOS DIVERSOS</v>
          </cell>
          <cell r="F7350" t="str">
            <v>OUTROS</v>
          </cell>
          <cell r="G7350" t="str">
            <v>SINAPI Nov/23</v>
          </cell>
        </row>
        <row r="7351">
          <cell r="A7351">
            <v>95394</v>
          </cell>
          <cell r="B7351" t="str">
            <v>CURSO DE CAPACITAÇÃO PARA ARQUITETO DE OBRA JÚNIOR (ENCARGOS COMPLEMENTARES) - HORISTA</v>
          </cell>
          <cell r="C7351" t="str">
            <v>H</v>
          </cell>
          <cell r="D7351">
            <v>0.92</v>
          </cell>
          <cell r="E7351" t="str">
            <v>SERVICOS DIVERSOS</v>
          </cell>
          <cell r="F7351" t="str">
            <v>OUTROS</v>
          </cell>
          <cell r="G7351" t="str">
            <v>SINAPI Nov/23</v>
          </cell>
        </row>
        <row r="7352">
          <cell r="A7352">
            <v>95395</v>
          </cell>
          <cell r="B7352" t="str">
            <v>CURSO DE CAPACITAÇÃO PARA ARQUITETO DE OBRA PLENO (ENCARGOS COMPLEMENTARES) - HORISTA</v>
          </cell>
          <cell r="C7352" t="str">
            <v>H</v>
          </cell>
          <cell r="D7352">
            <v>0.97</v>
          </cell>
          <cell r="E7352" t="str">
            <v>SERVICOS DIVERSOS</v>
          </cell>
          <cell r="F7352" t="str">
            <v>OUTROS</v>
          </cell>
          <cell r="G7352" t="str">
            <v>SINAPI Nov/23</v>
          </cell>
        </row>
        <row r="7353">
          <cell r="A7353">
            <v>95396</v>
          </cell>
          <cell r="B7353" t="str">
            <v>CURSO DE CAPACITAÇÃO PARA ARQUITETO DE OBRA SÊNIOR (ENCARGOS COMPLEMENTARES) - HORISTA</v>
          </cell>
          <cell r="C7353" t="str">
            <v>H</v>
          </cell>
          <cell r="D7353">
            <v>1.04</v>
          </cell>
          <cell r="E7353" t="str">
            <v>SERVICOS DIVERSOS</v>
          </cell>
          <cell r="F7353" t="str">
            <v>OUTROS</v>
          </cell>
          <cell r="G7353" t="str">
            <v>SINAPI Nov/23</v>
          </cell>
        </row>
        <row r="7354">
          <cell r="A7354">
            <v>95397</v>
          </cell>
          <cell r="B7354" t="str">
            <v>CURSO DE CAPACITAÇÃO PARA AUXILIAR DE DESENHISTA (ENCARGOS COMPLEMENTARES) - HORISTA</v>
          </cell>
          <cell r="C7354" t="str">
            <v>H</v>
          </cell>
          <cell r="D7354">
            <v>0.24</v>
          </cell>
          <cell r="E7354" t="str">
            <v>SERVICOS DIVERSOS</v>
          </cell>
          <cell r="F7354" t="str">
            <v>OUTROS</v>
          </cell>
          <cell r="G7354" t="str">
            <v>SINAPI Nov/23</v>
          </cell>
        </row>
        <row r="7355">
          <cell r="A7355">
            <v>95398</v>
          </cell>
          <cell r="B7355" t="str">
            <v>CURSO DE CAPACITAÇÃO PARA AUXILIAR DE ESCRITÓRIO (ENCARGOS COMPLEMENTARES) - HORISTA</v>
          </cell>
          <cell r="C7355" t="str">
            <v>H</v>
          </cell>
          <cell r="D7355">
            <v>0.15</v>
          </cell>
          <cell r="E7355" t="str">
            <v>SERVICOS DIVERSOS</v>
          </cell>
          <cell r="F7355" t="str">
            <v>OUTROS</v>
          </cell>
          <cell r="G7355" t="str">
            <v>SINAPI Nov/23</v>
          </cell>
        </row>
        <row r="7356">
          <cell r="A7356">
            <v>95399</v>
          </cell>
          <cell r="B7356" t="str">
            <v>CURSO DE CAPACITAÇÃO PARA DESENHISTA COPISTA (ENCARGOS COMPLEMENTARES) - HORISTA</v>
          </cell>
          <cell r="C7356" t="str">
            <v>H</v>
          </cell>
          <cell r="D7356">
            <v>0.21</v>
          </cell>
          <cell r="E7356" t="str">
            <v>SERVICOS DIVERSOS</v>
          </cell>
          <cell r="F7356" t="str">
            <v>OUTROS</v>
          </cell>
          <cell r="G7356" t="str">
            <v>SINAPI Nov/23</v>
          </cell>
        </row>
        <row r="7357">
          <cell r="A7357">
            <v>95400</v>
          </cell>
          <cell r="B7357" t="str">
            <v>CURSO DE CAPACITAÇÃO PARA DESENHISTA PROJETISTA (ENCARGOS COMPLEMENTARES) - HORISTA</v>
          </cell>
          <cell r="C7357" t="str">
            <v>H</v>
          </cell>
          <cell r="D7357">
            <v>0.28999999999999998</v>
          </cell>
          <cell r="E7357" t="str">
            <v>SERVICOS DIVERSOS</v>
          </cell>
          <cell r="F7357" t="str">
            <v>OUTROS</v>
          </cell>
          <cell r="G7357" t="str">
            <v>SINAPI Nov/23</v>
          </cell>
        </row>
        <row r="7358">
          <cell r="A7358">
            <v>95401</v>
          </cell>
          <cell r="B7358" t="str">
            <v>CURSO DE CAPACITAÇÃO PARA ENCARREGADO GERAL (ENCARGOS COMPLEMENTARES) - HORISTA</v>
          </cell>
          <cell r="C7358" t="str">
            <v>H</v>
          </cell>
          <cell r="D7358">
            <v>0.97</v>
          </cell>
          <cell r="E7358" t="str">
            <v>SERVICOS DIVERSOS</v>
          </cell>
          <cell r="F7358" t="str">
            <v>OUTROS</v>
          </cell>
          <cell r="G7358" t="str">
            <v>SINAPI Nov/23</v>
          </cell>
        </row>
        <row r="7359">
          <cell r="A7359">
            <v>95402</v>
          </cell>
          <cell r="B7359" t="str">
            <v>CURSO DE CAPACITAÇÃO PARA ENGENHEIRO CIVIL DE OBRA JÚNIOR (ENCARGOS COMPLEMENTARES) - HORISTA</v>
          </cell>
          <cell r="C7359" t="str">
            <v>H</v>
          </cell>
          <cell r="D7359">
            <v>1.7</v>
          </cell>
          <cell r="E7359" t="str">
            <v>SERVICOS DIVERSOS</v>
          </cell>
          <cell r="F7359" t="str">
            <v>OUTROS</v>
          </cell>
          <cell r="G7359" t="str">
            <v>SINAPI Nov/23</v>
          </cell>
        </row>
        <row r="7360">
          <cell r="A7360">
            <v>95403</v>
          </cell>
          <cell r="B7360" t="str">
            <v>CURSO DE CAPACITAÇÃO PARA ENGENHEIRO CIVIL DE OBRA PLENO (ENCARGOS COMPLEMENTARES) - HORISTA</v>
          </cell>
          <cell r="C7360" t="str">
            <v>H</v>
          </cell>
          <cell r="D7360">
            <v>1.72</v>
          </cell>
          <cell r="E7360" t="str">
            <v>SERVICOS DIVERSOS</v>
          </cell>
          <cell r="F7360" t="str">
            <v>OUTROS</v>
          </cell>
          <cell r="G7360" t="str">
            <v>SINAPI Nov/23</v>
          </cell>
        </row>
        <row r="7361">
          <cell r="A7361">
            <v>95404</v>
          </cell>
          <cell r="B7361" t="str">
            <v>CURSO DE CAPACITAÇÃO PARA ENGENHEIRO CIVIL DE OBRA SÊNIOR (ENCARGOS COMPLEMENTARES) - HORISTA</v>
          </cell>
          <cell r="C7361" t="str">
            <v>H</v>
          </cell>
          <cell r="D7361">
            <v>2.42</v>
          </cell>
          <cell r="E7361" t="str">
            <v>SERVICOS DIVERSOS</v>
          </cell>
          <cell r="F7361" t="str">
            <v>OUTROS</v>
          </cell>
          <cell r="G7361" t="str">
            <v>SINAPI Nov/23</v>
          </cell>
        </row>
        <row r="7362">
          <cell r="A7362">
            <v>95405</v>
          </cell>
          <cell r="B7362" t="str">
            <v>CURSO DE CAPACITAÇÃO PARA MESTRE DE OBRAS (ENCARGOS COMPLEMENTARES) - HORISTA</v>
          </cell>
          <cell r="C7362" t="str">
            <v>H</v>
          </cell>
          <cell r="D7362">
            <v>1.58</v>
          </cell>
          <cell r="E7362" t="str">
            <v>SERVICOS DIVERSOS</v>
          </cell>
          <cell r="F7362" t="str">
            <v>OUTROS</v>
          </cell>
          <cell r="G7362" t="str">
            <v>SINAPI Nov/23</v>
          </cell>
        </row>
        <row r="7363">
          <cell r="A7363">
            <v>95406</v>
          </cell>
          <cell r="B7363" t="str">
            <v>CURSO DE CAPACITAÇÃO PARA TOPÓGRAFO (ENCARGOS COMPLEMENTARES) - HORISTA</v>
          </cell>
          <cell r="C7363" t="str">
            <v>H</v>
          </cell>
          <cell r="D7363">
            <v>0.57999999999999996</v>
          </cell>
          <cell r="E7363" t="str">
            <v>SERVICOS DIVERSOS</v>
          </cell>
          <cell r="F7363" t="str">
            <v>OUTROS</v>
          </cell>
          <cell r="G7363" t="str">
            <v>SINAPI Nov/23</v>
          </cell>
        </row>
        <row r="7364">
          <cell r="A7364">
            <v>95408</v>
          </cell>
          <cell r="B7364" t="str">
            <v>CURSO DE CAPACITAÇÃO  PARA MOTORISTA DE CAMINHÃO (ENCARGOS COMPLEMENTARES) - MENSALISTA</v>
          </cell>
          <cell r="C7364" t="str">
            <v>MES</v>
          </cell>
          <cell r="D7364">
            <v>19.05</v>
          </cell>
          <cell r="E7364" t="str">
            <v>SERVICOS DIVERSOS</v>
          </cell>
          <cell r="F7364" t="str">
            <v>OUTROS</v>
          </cell>
          <cell r="G7364" t="str">
            <v>SINAPI Nov/23</v>
          </cell>
        </row>
        <row r="7365">
          <cell r="A7365">
            <v>95409</v>
          </cell>
          <cell r="B7365" t="str">
            <v>CURSO DE CAPACITAÇÃO PARA DESENHISTA DETALHISTA (ENCARGOS COMPLEMENTARES) - MENSALISTA</v>
          </cell>
          <cell r="C7365" t="str">
            <v>MES</v>
          </cell>
          <cell r="D7365">
            <v>40.409999999999997</v>
          </cell>
          <cell r="E7365" t="str">
            <v>SERVICOS DIVERSOS</v>
          </cell>
          <cell r="F7365" t="str">
            <v>OUTROS</v>
          </cell>
          <cell r="G7365" t="str">
            <v>SINAPI Nov/23</v>
          </cell>
        </row>
        <row r="7366">
          <cell r="A7366">
            <v>95410</v>
          </cell>
          <cell r="B7366" t="str">
            <v>CURSO DE CAPACITAÇÃO PARA DESENHISTA COPISTA (ENCARGOS COMPLEMENTARES) - MENSALISTA</v>
          </cell>
          <cell r="C7366" t="str">
            <v>MES</v>
          </cell>
          <cell r="D7366">
            <v>28.21</v>
          </cell>
          <cell r="E7366" t="str">
            <v>SERVICOS DIVERSOS</v>
          </cell>
          <cell r="F7366" t="str">
            <v>OUTROS</v>
          </cell>
          <cell r="G7366" t="str">
            <v>SINAPI Nov/23</v>
          </cell>
        </row>
        <row r="7367">
          <cell r="A7367">
            <v>95411</v>
          </cell>
          <cell r="B7367" t="str">
            <v>CURSO DE CAPACITAÇÃO PARA DESENHISTA PROJETISTA (ENCARGOS COMPLEMENTARES) - MENSALISTA</v>
          </cell>
          <cell r="C7367" t="str">
            <v>MES</v>
          </cell>
          <cell r="D7367">
            <v>38.26</v>
          </cell>
          <cell r="E7367" t="str">
            <v>SERVICOS DIVERSOS</v>
          </cell>
          <cell r="F7367" t="str">
            <v>OUTROS</v>
          </cell>
          <cell r="G7367" t="str">
            <v>SINAPI Nov/23</v>
          </cell>
        </row>
        <row r="7368">
          <cell r="A7368">
            <v>95412</v>
          </cell>
          <cell r="B7368" t="str">
            <v>CURSO DE CAPACITAÇÃO PARA AUXILIAR DE DESENHISTA (ENCARGOS COMPLEMENTARES) - MENSALISTA</v>
          </cell>
          <cell r="C7368" t="str">
            <v>MES</v>
          </cell>
          <cell r="D7368">
            <v>32.520000000000003</v>
          </cell>
          <cell r="E7368" t="str">
            <v>SERVICOS DIVERSOS</v>
          </cell>
          <cell r="F7368" t="str">
            <v>OUTROS</v>
          </cell>
          <cell r="G7368" t="str">
            <v>SINAPI Nov/23</v>
          </cell>
        </row>
        <row r="7369">
          <cell r="A7369">
            <v>95413</v>
          </cell>
          <cell r="B7369" t="str">
            <v>CURSO DE CAPACITAÇÃO PARA ALMOXARIFE (ENCARGOS COMPLEMENTARES) - MENSALISTA</v>
          </cell>
          <cell r="C7369" t="str">
            <v>MES</v>
          </cell>
          <cell r="D7369">
            <v>24.31</v>
          </cell>
          <cell r="E7369" t="str">
            <v>SERVICOS DIVERSOS</v>
          </cell>
          <cell r="F7369" t="str">
            <v>OUTROS</v>
          </cell>
          <cell r="G7369" t="str">
            <v>SINAPI Nov/23</v>
          </cell>
        </row>
        <row r="7370">
          <cell r="A7370">
            <v>95414</v>
          </cell>
          <cell r="B7370" t="str">
            <v>CURSO DE CAPACITAÇÃO PARA APONTADOR OU APROPRIADOR (ENCARGOS COMPLEMENTARES) - MENSALISTA</v>
          </cell>
          <cell r="C7370" t="str">
            <v>MES</v>
          </cell>
          <cell r="D7370">
            <v>105.01</v>
          </cell>
          <cell r="E7370" t="str">
            <v>SERVICOS DIVERSOS</v>
          </cell>
          <cell r="F7370" t="str">
            <v>OUTROS</v>
          </cell>
          <cell r="G7370" t="str">
            <v>SINAPI Nov/23</v>
          </cell>
        </row>
        <row r="7371">
          <cell r="A7371">
            <v>95415</v>
          </cell>
          <cell r="B7371" t="str">
            <v>CURSO DE CAPACITAÇÃO PARA ENGENHEIRO CIVIL DE OBRA JÚNIOR (ENCARGOS COMPLEMENTARES) - MENSALISTA</v>
          </cell>
          <cell r="C7371" t="str">
            <v>MES</v>
          </cell>
          <cell r="D7371">
            <v>224.06</v>
          </cell>
          <cell r="E7371" t="str">
            <v>SERVICOS DIVERSOS</v>
          </cell>
          <cell r="F7371" t="str">
            <v>OUTROS</v>
          </cell>
          <cell r="G7371" t="str">
            <v>SINAPI Nov/23</v>
          </cell>
        </row>
        <row r="7372">
          <cell r="A7372">
            <v>95416</v>
          </cell>
          <cell r="B7372" t="str">
            <v>CURSO DE CAPACITAÇÃO PARA AUXILIAR DE ESCRITÓRIO (ENCARGOS COMPLEMENTARES) - MENSALISTA</v>
          </cell>
          <cell r="C7372" t="str">
            <v>MES</v>
          </cell>
          <cell r="D7372">
            <v>20.85</v>
          </cell>
          <cell r="E7372" t="str">
            <v>SERVICOS DIVERSOS</v>
          </cell>
          <cell r="F7372" t="str">
            <v>OUTROS</v>
          </cell>
          <cell r="G7372" t="str">
            <v>SINAPI Nov/23</v>
          </cell>
        </row>
        <row r="7373">
          <cell r="A7373">
            <v>95417</v>
          </cell>
          <cell r="B7373" t="str">
            <v>CURSO DE CAPACITAÇÃO PARA ENGENHEIRO CIVIL DE OBRA PLENO (ENCARGOS COMPLEMENTARES) - MENSALISTA</v>
          </cell>
          <cell r="C7373" t="str">
            <v>MES</v>
          </cell>
          <cell r="D7373">
            <v>227.93</v>
          </cell>
          <cell r="E7373" t="str">
            <v>SERVICOS DIVERSOS</v>
          </cell>
          <cell r="F7373" t="str">
            <v>OUTROS</v>
          </cell>
          <cell r="G7373" t="str">
            <v>SINAPI Nov/23</v>
          </cell>
        </row>
        <row r="7374">
          <cell r="A7374">
            <v>95418</v>
          </cell>
          <cell r="B7374" t="str">
            <v>CURSO DE CAPACITAÇÃO PARA ENGENHEIRO CIVIL DE OBRA SÊNIOR (ENCARGOS COMPLEMENTARES) - MENSALISTA</v>
          </cell>
          <cell r="C7374" t="str">
            <v>MES</v>
          </cell>
          <cell r="D7374">
            <v>319.27999999999997</v>
          </cell>
          <cell r="E7374" t="str">
            <v>SERVICOS DIVERSOS</v>
          </cell>
          <cell r="F7374" t="str">
            <v>OUTROS</v>
          </cell>
          <cell r="G7374" t="str">
            <v>SINAPI Nov/23</v>
          </cell>
        </row>
        <row r="7375">
          <cell r="A7375">
            <v>95419</v>
          </cell>
          <cell r="B7375" t="str">
            <v>CURSO DE CAPACITAÇÃO PARA ARQUITETO JÚNIOR (ENCARGOS COMPLEMENTARES) - MENSALISTA</v>
          </cell>
          <cell r="C7375" t="str">
            <v>MES</v>
          </cell>
          <cell r="D7375">
            <v>122.31</v>
          </cell>
          <cell r="E7375" t="str">
            <v>SERVICOS DIVERSOS</v>
          </cell>
          <cell r="F7375" t="str">
            <v>OUTROS</v>
          </cell>
          <cell r="G7375" t="str">
            <v>SINAPI Nov/23</v>
          </cell>
        </row>
        <row r="7376">
          <cell r="A7376">
            <v>95420</v>
          </cell>
          <cell r="B7376" t="str">
            <v>CURSO DE CAPACITAÇÃO PARA ARQUITETO PLENO (ENCARGOS COMPLEMENTARES) - MENSALISTA</v>
          </cell>
          <cell r="C7376" t="str">
            <v>MES</v>
          </cell>
          <cell r="D7376">
            <v>129.04</v>
          </cell>
          <cell r="E7376" t="str">
            <v>SERVICOS DIVERSOS</v>
          </cell>
          <cell r="F7376" t="str">
            <v>OUTROS</v>
          </cell>
          <cell r="G7376" t="str">
            <v>SINAPI Nov/23</v>
          </cell>
        </row>
        <row r="7377">
          <cell r="A7377">
            <v>95421</v>
          </cell>
          <cell r="B7377" t="str">
            <v>CURSO DE CAPACITAÇÃO PARA ARQUITETO SÊNIOR (ENCARGOS COMPLEMENTARES) - MENSALISTA</v>
          </cell>
          <cell r="C7377" t="str">
            <v>MES</v>
          </cell>
          <cell r="D7377">
            <v>137.94999999999999</v>
          </cell>
          <cell r="E7377" t="str">
            <v>SERVICOS DIVERSOS</v>
          </cell>
          <cell r="F7377" t="str">
            <v>OUTROS</v>
          </cell>
          <cell r="G7377" t="str">
            <v>SINAPI Nov/23</v>
          </cell>
        </row>
        <row r="7378">
          <cell r="A7378">
            <v>95422</v>
          </cell>
          <cell r="B7378" t="str">
            <v>CURSO DE CAPACITAÇÃO PARA ENCARREGADO GERAL DE OBRAS (ENCARGOS COMPLEMENTARES) - MENSALISTA</v>
          </cell>
          <cell r="C7378" t="str">
            <v>MES</v>
          </cell>
          <cell r="D7378">
            <v>128.18</v>
          </cell>
          <cell r="E7378" t="str">
            <v>SERVICOS DIVERSOS</v>
          </cell>
          <cell r="F7378" t="str">
            <v>OUTROS</v>
          </cell>
          <cell r="G7378" t="str">
            <v>SINAPI Nov/23</v>
          </cell>
        </row>
        <row r="7379">
          <cell r="A7379">
            <v>95423</v>
          </cell>
          <cell r="B7379" t="str">
            <v>CURSO DE CAPACITAÇÃO PARA MESTRE DE OBRAS (ENCARGOS COMPLEMENTARES) - MENSALISTA</v>
          </cell>
          <cell r="C7379" t="str">
            <v>MES</v>
          </cell>
          <cell r="D7379">
            <v>209.09</v>
          </cell>
          <cell r="E7379" t="str">
            <v>SERVICOS DIVERSOS</v>
          </cell>
          <cell r="F7379" t="str">
            <v>OUTROS</v>
          </cell>
          <cell r="G7379" t="str">
            <v>SINAPI Nov/23</v>
          </cell>
        </row>
        <row r="7380">
          <cell r="A7380">
            <v>95424</v>
          </cell>
          <cell r="B7380" t="str">
            <v>CURSO DE CAPACITAÇÃO PARA TOPÓGRAFO (ENCARGOS COMPLEMENTARES) - MENSALISTA</v>
          </cell>
          <cell r="C7380" t="str">
            <v>MES</v>
          </cell>
          <cell r="D7380">
            <v>77.73</v>
          </cell>
          <cell r="E7380" t="str">
            <v>SERVICOS DIVERSOS</v>
          </cell>
          <cell r="F7380" t="str">
            <v>OUTROS</v>
          </cell>
          <cell r="G7380" t="str">
            <v>SINAPI Nov/23</v>
          </cell>
        </row>
        <row r="7381">
          <cell r="A7381">
            <v>100288</v>
          </cell>
          <cell r="B7381" t="str">
            <v>CURSO DE CAPACITAÇÃO PARA VIGIA DIURNO (ENCARGOS COMPLEMENTARES) - HORISTA</v>
          </cell>
          <cell r="C7381" t="str">
            <v>H</v>
          </cell>
          <cell r="D7381">
            <v>0.11</v>
          </cell>
          <cell r="E7381" t="str">
            <v>SERVICOS DIVERSOS</v>
          </cell>
          <cell r="F7381" t="str">
            <v>OUTROS</v>
          </cell>
          <cell r="G7381" t="str">
            <v>SINAPI Nov/23</v>
          </cell>
        </row>
        <row r="7382">
          <cell r="A7382">
            <v>100289</v>
          </cell>
          <cell r="B7382" t="str">
            <v>VIGIA DIURNO COM ENCARGOS COMPLEMENTARES</v>
          </cell>
          <cell r="C7382" t="str">
            <v>H</v>
          </cell>
          <cell r="D7382">
            <v>29.3</v>
          </cell>
          <cell r="E7382" t="str">
            <v>SERVICOS DIVERSOS</v>
          </cell>
          <cell r="F7382" t="str">
            <v>OUTROS</v>
          </cell>
          <cell r="G7382" t="str">
            <v>SINAPI Nov/23</v>
          </cell>
        </row>
        <row r="7383">
          <cell r="A7383">
            <v>100290</v>
          </cell>
          <cell r="B7383" t="str">
            <v>CURSO DE CAPACITAÇÃO PARA AUXILIAR DE ALMOXARIFE (ENCARGOS COMPLEMENTARES) - HORISTA</v>
          </cell>
          <cell r="C7383" t="str">
            <v>H</v>
          </cell>
          <cell r="D7383">
            <v>0.15</v>
          </cell>
          <cell r="E7383" t="str">
            <v>SERVICOS DIVERSOS</v>
          </cell>
          <cell r="F7383" t="str">
            <v>OUTROS</v>
          </cell>
          <cell r="G7383" t="str">
            <v>SINAPI Nov/23</v>
          </cell>
        </row>
        <row r="7384">
          <cell r="A7384">
            <v>100291</v>
          </cell>
          <cell r="B7384" t="str">
            <v>CURSO DE CAPACITAÇÃO PARA AJUDANTE DE PINTOR (ENCARGOS COMPLEMENTARES) - HORISTA</v>
          </cell>
          <cell r="C7384" t="str">
            <v>H</v>
          </cell>
          <cell r="D7384">
            <v>0.33</v>
          </cell>
          <cell r="E7384" t="str">
            <v>SERVICOS DIVERSOS</v>
          </cell>
          <cell r="F7384" t="str">
            <v>OUTROS</v>
          </cell>
          <cell r="G7384" t="str">
            <v>SINAPI Nov/23</v>
          </cell>
        </row>
        <row r="7385">
          <cell r="A7385">
            <v>100293</v>
          </cell>
          <cell r="B7385" t="str">
            <v>CURSO DE CAPACITAÇÃO PARA AUXILIAR DE AZULEJISTA (ENCARGOS COMPLEMENTARES) - HORISTA</v>
          </cell>
          <cell r="C7385" t="str">
            <v>H</v>
          </cell>
          <cell r="D7385">
            <v>0.28999999999999998</v>
          </cell>
          <cell r="E7385" t="str">
            <v>SERVICOS DIVERSOS</v>
          </cell>
          <cell r="F7385" t="str">
            <v>OUTROS</v>
          </cell>
          <cell r="G7385" t="str">
            <v>SINAPI Nov/23</v>
          </cell>
        </row>
        <row r="7386">
          <cell r="A7386">
            <v>100295</v>
          </cell>
          <cell r="B7386" t="str">
            <v>CURSO DE CAPACITAÇÃO PARA MONTADOR DE ELETROELETRONICOS (ENCARGOS COMPLEMENTARES) - HORISTA</v>
          </cell>
          <cell r="C7386" t="str">
            <v>H</v>
          </cell>
          <cell r="D7386">
            <v>1</v>
          </cell>
          <cell r="E7386" t="str">
            <v>SERVICOS DIVERSOS</v>
          </cell>
          <cell r="F7386" t="str">
            <v>OUTROS</v>
          </cell>
          <cell r="G7386" t="str">
            <v>SINAPI Nov/23</v>
          </cell>
        </row>
        <row r="7387">
          <cell r="A7387">
            <v>100298</v>
          </cell>
          <cell r="B7387" t="str">
            <v>CURSO DE CAPACITAÇÃO PARA MECÂNICO DE REFRIGERAÇÃO (ENCARGOS COMPLEMENTARES) - HORISTA</v>
          </cell>
          <cell r="C7387" t="str">
            <v>H</v>
          </cell>
          <cell r="D7387">
            <v>0.91</v>
          </cell>
          <cell r="E7387" t="str">
            <v>SERVICOS DIVERSOS</v>
          </cell>
          <cell r="F7387" t="str">
            <v>OUTROS</v>
          </cell>
          <cell r="G7387" t="str">
            <v>SINAPI Nov/23</v>
          </cell>
        </row>
        <row r="7388">
          <cell r="A7388">
            <v>100299</v>
          </cell>
          <cell r="B7388" t="str">
            <v>CURSO DE CAPACITAÇÃO PARA TÉCNICO EM SEGURANÇA DO TRABALHO (ENCARGOS COMPLEMENTARES) - HORISTA</v>
          </cell>
          <cell r="C7388" t="str">
            <v>H</v>
          </cell>
          <cell r="D7388">
            <v>1.27</v>
          </cell>
          <cell r="E7388" t="str">
            <v>SERVICOS DIVERSOS</v>
          </cell>
          <cell r="F7388" t="str">
            <v>OUTROS</v>
          </cell>
          <cell r="G7388" t="str">
            <v>SINAPI Nov/23</v>
          </cell>
        </row>
        <row r="7389">
          <cell r="A7389">
            <v>100300</v>
          </cell>
          <cell r="B7389" t="str">
            <v>AUXILIAR DE ALMOXARIFE COM ENCARGOS COMPLEMENTARES</v>
          </cell>
          <cell r="C7389" t="str">
            <v>H</v>
          </cell>
          <cell r="D7389">
            <v>30.56</v>
          </cell>
          <cell r="E7389" t="str">
            <v>SERVICOS DIVERSOS</v>
          </cell>
          <cell r="F7389" t="str">
            <v>OUTROS</v>
          </cell>
          <cell r="G7389" t="str">
            <v>SINAPI Nov/23</v>
          </cell>
        </row>
        <row r="7390">
          <cell r="A7390">
            <v>100301</v>
          </cell>
          <cell r="B7390" t="str">
            <v>AJUDANTE DE PINTOR COM ENCARGOS COMPLEMENTARES</v>
          </cell>
          <cell r="C7390" t="str">
            <v>H</v>
          </cell>
          <cell r="D7390">
            <v>30.93</v>
          </cell>
          <cell r="E7390" t="str">
            <v>SERVICOS DIVERSOS</v>
          </cell>
          <cell r="F7390" t="str">
            <v>OUTROS</v>
          </cell>
          <cell r="G7390" t="str">
            <v>SINAPI Nov/23</v>
          </cell>
        </row>
        <row r="7391">
          <cell r="A7391">
            <v>100303</v>
          </cell>
          <cell r="B7391" t="str">
            <v>AUXILIAR DE AZULEJISTA COM ENCARGOS COMPLEMENTARES</v>
          </cell>
          <cell r="C7391" t="str">
            <v>H</v>
          </cell>
          <cell r="D7391">
            <v>27.33</v>
          </cell>
          <cell r="E7391" t="str">
            <v>SERVICOS DIVERSOS</v>
          </cell>
          <cell r="F7391" t="str">
            <v>OUTROS</v>
          </cell>
          <cell r="G7391" t="str">
            <v>SINAPI Nov/23</v>
          </cell>
        </row>
        <row r="7392">
          <cell r="A7392">
            <v>100307</v>
          </cell>
          <cell r="B7392" t="str">
            <v>MONTADOR DE ELETROELETRÔNICOS COM ENCARGOS COMPLEMENTARES</v>
          </cell>
          <cell r="C7392" t="str">
            <v>H</v>
          </cell>
          <cell r="D7392">
            <v>39.799999999999997</v>
          </cell>
          <cell r="E7392" t="str">
            <v>SERVICOS DIVERSOS</v>
          </cell>
          <cell r="F7392" t="str">
            <v>OUTROS</v>
          </cell>
          <cell r="G7392" t="str">
            <v>SINAPI Nov/23</v>
          </cell>
        </row>
        <row r="7393">
          <cell r="A7393">
            <v>100308</v>
          </cell>
          <cell r="B7393" t="str">
            <v>MECÂNICO DE REFRIGERAÇÃO COM ENCARGOS COMPLEMENTARES</v>
          </cell>
          <cell r="C7393" t="str">
            <v>H</v>
          </cell>
          <cell r="D7393">
            <v>40.119999999999997</v>
          </cell>
          <cell r="E7393" t="str">
            <v>SERVICOS DIVERSOS</v>
          </cell>
          <cell r="F7393" t="str">
            <v>OUTROS</v>
          </cell>
          <cell r="G7393" t="str">
            <v>SINAPI Nov/23</v>
          </cell>
        </row>
        <row r="7394">
          <cell r="A7394">
            <v>100309</v>
          </cell>
          <cell r="B7394" t="str">
            <v>TÉCNICO EM SEGURANÇA DO TRABALHO COM ENCARGOS COMPLEMENTARES</v>
          </cell>
          <cell r="C7394" t="str">
            <v>H</v>
          </cell>
          <cell r="D7394">
            <v>70.680000000000007</v>
          </cell>
          <cell r="E7394" t="str">
            <v>SERVICOS DIVERSOS</v>
          </cell>
          <cell r="F7394" t="str">
            <v>OUTROS</v>
          </cell>
          <cell r="G7394" t="str">
            <v>SINAPI Nov/23</v>
          </cell>
        </row>
        <row r="7395">
          <cell r="A7395">
            <v>100310</v>
          </cell>
          <cell r="B7395" t="str">
            <v>CURSO DE CAPACITAÇÃO PARA AUXILIAR DE ALMOXARIFE (ENCARGOS COMPLEMENTARES) - MENSALISTA</v>
          </cell>
          <cell r="C7395" t="str">
            <v>MES</v>
          </cell>
          <cell r="D7395">
            <v>19.98</v>
          </cell>
          <cell r="E7395" t="str">
            <v>SERVICOS DIVERSOS</v>
          </cell>
          <cell r="F7395" t="str">
            <v>OUTROS</v>
          </cell>
          <cell r="G7395" t="str">
            <v>SINAPI Nov/23</v>
          </cell>
        </row>
        <row r="7396">
          <cell r="A7396">
            <v>100315</v>
          </cell>
          <cell r="B7396" t="str">
            <v>CURSO DE CAPACITAÇÃO PARA TÉCNICO EM SEGURANÇA DO TRABALHO (ENCARGOS COMPLEMENTARES) - MENSALISTA</v>
          </cell>
          <cell r="C7396" t="str">
            <v>MES</v>
          </cell>
          <cell r="D7396">
            <v>167.54</v>
          </cell>
          <cell r="E7396" t="str">
            <v>SERVICOS DIVERSOS</v>
          </cell>
          <cell r="F7396" t="str">
            <v>OUTROS</v>
          </cell>
          <cell r="G7396" t="str">
            <v>SINAPI Nov/23</v>
          </cell>
        </row>
        <row r="7397">
          <cell r="A7397">
            <v>100316</v>
          </cell>
          <cell r="B7397" t="str">
            <v>AUXILIAR DE ALMOXARIFE COM ENCARGOS COMPLEMENTARES</v>
          </cell>
          <cell r="C7397" t="str">
            <v>MES</v>
          </cell>
          <cell r="D7397">
            <v>5371.02</v>
          </cell>
          <cell r="E7397" t="str">
            <v>SERVICOS DIVERSOS</v>
          </cell>
          <cell r="F7397" t="str">
            <v>OUTROS</v>
          </cell>
          <cell r="G7397" t="str">
            <v>SINAPI Nov/23</v>
          </cell>
        </row>
        <row r="7398">
          <cell r="A7398">
            <v>100321</v>
          </cell>
          <cell r="B7398" t="str">
            <v>TÉCNICO EM SEGURANÇA DO TRABALHO COM ENCARGOS COMPLEMENTARES</v>
          </cell>
          <cell r="C7398" t="str">
            <v>MES</v>
          </cell>
          <cell r="D7398">
            <v>12346.44</v>
          </cell>
          <cell r="E7398" t="str">
            <v>SERVICOS DIVERSOS</v>
          </cell>
          <cell r="F7398" t="str">
            <v>OUTROS</v>
          </cell>
          <cell r="G7398" t="str">
            <v>SINAPI Nov/23</v>
          </cell>
        </row>
        <row r="7399">
          <cell r="A7399">
            <v>100533</v>
          </cell>
          <cell r="B7399" t="str">
            <v>TECNICO DE EDIFICACOES COM ENCARGOS COMPLEMENTARES</v>
          </cell>
          <cell r="C7399" t="str">
            <v>H</v>
          </cell>
          <cell r="D7399">
            <v>56.34</v>
          </cell>
          <cell r="E7399" t="str">
            <v>SERVICOS DIVERSOS</v>
          </cell>
          <cell r="F7399" t="str">
            <v>OUTROS</v>
          </cell>
          <cell r="G7399" t="str">
            <v>SINAPI Nov/23</v>
          </cell>
        </row>
        <row r="7400">
          <cell r="A7400">
            <v>100534</v>
          </cell>
          <cell r="B7400" t="str">
            <v>TECNICO DE EDIFICACOES COM ENCARGOS COMPLEMENTARES</v>
          </cell>
          <cell r="C7400" t="str">
            <v>MES</v>
          </cell>
          <cell r="D7400">
            <v>9860.7199999999993</v>
          </cell>
          <cell r="E7400" t="str">
            <v>SERVICOS DIVERSOS</v>
          </cell>
          <cell r="F7400" t="str">
            <v>OUTROS</v>
          </cell>
          <cell r="G7400" t="str">
            <v>SINAPI Nov/23</v>
          </cell>
        </row>
        <row r="7401">
          <cell r="A7401">
            <v>100535</v>
          </cell>
          <cell r="B7401" t="str">
            <v>CURSO DE CAPACITAÇÃO PARA TECNICO DE EDIFICACOES (ENCARGOS COMPLEMENTARES) - HORISTA</v>
          </cell>
          <cell r="C7401" t="str">
            <v>H</v>
          </cell>
          <cell r="D7401">
            <v>1</v>
          </cell>
          <cell r="E7401" t="str">
            <v>SERVICOS DIVERSOS</v>
          </cell>
          <cell r="F7401" t="str">
            <v>OUTROS</v>
          </cell>
          <cell r="G7401" t="str">
            <v>SINAPI Nov/23</v>
          </cell>
        </row>
        <row r="7402">
          <cell r="A7402">
            <v>100536</v>
          </cell>
          <cell r="B7402" t="str">
            <v>CURSO DE CAPACITAÇÃO PARA TECNICO DE EDIFICACOES (ENCARGOS COMPLEMENTARES) - MENSALISTA</v>
          </cell>
          <cell r="C7402" t="str">
            <v>MES</v>
          </cell>
          <cell r="D7402">
            <v>132.74</v>
          </cell>
          <cell r="E7402" t="str">
            <v>SERVICOS DIVERSOS</v>
          </cell>
          <cell r="F7402" t="str">
            <v>OUTROS</v>
          </cell>
          <cell r="G7402" t="str">
            <v>SINAPI Nov/23</v>
          </cell>
        </row>
        <row r="7403">
          <cell r="A7403">
            <v>101286</v>
          </cell>
          <cell r="B7403" t="str">
            <v>CURSO DE CAPACITAÇÃO PARA AJUDANTE DE ARMADOR (ENCARGOS COMPLEMENTARES) - MENSALISTA</v>
          </cell>
          <cell r="C7403" t="str">
            <v>MES</v>
          </cell>
          <cell r="D7403">
            <v>34.369999999999997</v>
          </cell>
          <cell r="E7403" t="str">
            <v>SERVICOS DIVERSOS</v>
          </cell>
          <cell r="F7403" t="str">
            <v>OUTROS</v>
          </cell>
          <cell r="G7403" t="str">
            <v>SINAPI Nov/23</v>
          </cell>
        </row>
        <row r="7404">
          <cell r="A7404">
            <v>101287</v>
          </cell>
          <cell r="B7404" t="str">
            <v>CURSO DE CAPACITAÇÃO PARA AJUDANTE DE ELETRICISTA (ENCARGOS COMPLEMENTARES) - MENSALISTA</v>
          </cell>
          <cell r="C7404" t="str">
            <v>MES</v>
          </cell>
          <cell r="D7404">
            <v>111.18</v>
          </cell>
          <cell r="E7404" t="str">
            <v>SERVICOS DIVERSOS</v>
          </cell>
          <cell r="F7404" t="str">
            <v>OUTROS</v>
          </cell>
          <cell r="G7404" t="str">
            <v>SINAPI Nov/23</v>
          </cell>
        </row>
        <row r="7405">
          <cell r="A7405">
            <v>101288</v>
          </cell>
          <cell r="B7405" t="str">
            <v>CURSO DE CAPACITAÇÃO PARA AJUDANTE DE ESTRUTURAS METÁLICAS(ENCARGOS COMPLEMENTARES) - MENSALISTA</v>
          </cell>
          <cell r="C7405" t="str">
            <v>MES</v>
          </cell>
          <cell r="D7405">
            <v>34.369999999999997</v>
          </cell>
          <cell r="E7405" t="str">
            <v>SERVICOS DIVERSOS</v>
          </cell>
          <cell r="F7405" t="str">
            <v>OUTROS</v>
          </cell>
          <cell r="G7405" t="str">
            <v>SINAPI Nov/23</v>
          </cell>
        </row>
        <row r="7406">
          <cell r="A7406">
            <v>101289</v>
          </cell>
          <cell r="B7406" t="str">
            <v>CURSO DE CAPACITAÇÃO PARA AJUDANTE DE OPERAÇÃO EM GERAL (ENCARGOS COMPLEMENTARES) - MENSALISTA</v>
          </cell>
          <cell r="C7406" t="str">
            <v>MES</v>
          </cell>
          <cell r="D7406">
            <v>30.87</v>
          </cell>
          <cell r="E7406" t="str">
            <v>SERVICOS DIVERSOS</v>
          </cell>
          <cell r="F7406" t="str">
            <v>OUTROS</v>
          </cell>
          <cell r="G7406" t="str">
            <v>SINAPI Nov/23</v>
          </cell>
        </row>
        <row r="7407">
          <cell r="A7407">
            <v>101290</v>
          </cell>
          <cell r="B7407" t="str">
            <v>CURSO DE CAPACITAÇÃO PARA AJUDANTE DE PINTOR (ENCARGOS COMPLEMENTARES) - MENSALISTA</v>
          </cell>
          <cell r="C7407" t="str">
            <v>MES</v>
          </cell>
          <cell r="D7407">
            <v>43.99</v>
          </cell>
          <cell r="E7407" t="str">
            <v>SERVICOS DIVERSOS</v>
          </cell>
          <cell r="F7407" t="str">
            <v>OUTROS</v>
          </cell>
          <cell r="G7407" t="str">
            <v>SINAPI Nov/23</v>
          </cell>
        </row>
        <row r="7408">
          <cell r="A7408">
            <v>101291</v>
          </cell>
          <cell r="B7408" t="str">
            <v>CURSO DE CAPACITAÇÃO PARA AJUDANTE DE SERRALHEIRO (ENCARGOS COMPLEMENTARES) - MENSALISTA</v>
          </cell>
          <cell r="C7408" t="str">
            <v>MES</v>
          </cell>
          <cell r="D7408">
            <v>34.369999999999997</v>
          </cell>
          <cell r="E7408" t="str">
            <v>SERVICOS DIVERSOS</v>
          </cell>
          <cell r="F7408" t="str">
            <v>OUTROS</v>
          </cell>
          <cell r="G7408" t="str">
            <v>SINAPI Nov/23</v>
          </cell>
        </row>
        <row r="7409">
          <cell r="A7409">
            <v>101292</v>
          </cell>
          <cell r="B7409" t="str">
            <v>CURSO DE CAPACITAÇÃO PARA AJUDANTE ESPECIALIZADO (ENCARGOS COMPLEMENTARES) - MENSALISTA</v>
          </cell>
          <cell r="C7409" t="str">
            <v>MES</v>
          </cell>
          <cell r="D7409">
            <v>33.04</v>
          </cell>
          <cell r="E7409" t="str">
            <v>SERVICOS DIVERSOS</v>
          </cell>
          <cell r="F7409" t="str">
            <v>OUTROS</v>
          </cell>
          <cell r="G7409" t="str">
            <v>SINAPI Nov/23</v>
          </cell>
        </row>
        <row r="7410">
          <cell r="A7410">
            <v>101293</v>
          </cell>
          <cell r="B7410" t="str">
            <v>CURSO DE CAPACITAÇÃO PARA ARMADOR (ENCARGOS COMPLEMENTARES) - MENSALISTA</v>
          </cell>
          <cell r="C7410" t="str">
            <v>MES</v>
          </cell>
          <cell r="D7410">
            <v>37.51</v>
          </cell>
          <cell r="E7410" t="str">
            <v>SERVICOS DIVERSOS</v>
          </cell>
          <cell r="F7410" t="str">
            <v>OUTROS</v>
          </cell>
          <cell r="G7410" t="str">
            <v>SINAPI Nov/23</v>
          </cell>
        </row>
        <row r="7411">
          <cell r="A7411">
            <v>101294</v>
          </cell>
          <cell r="B7411" t="str">
            <v>CURSO DE CAPACITAÇÃO PARA ASSENTADOR DE MANILHA (ENCARGOS COMPLEMENTARES) - MENSALISTA</v>
          </cell>
          <cell r="C7411" t="str">
            <v>MES</v>
          </cell>
          <cell r="D7411">
            <v>37.42</v>
          </cell>
          <cell r="E7411" t="str">
            <v>SERVICOS DIVERSOS</v>
          </cell>
          <cell r="F7411" t="str">
            <v>OUTROS</v>
          </cell>
          <cell r="G7411" t="str">
            <v>SINAPI Nov/23</v>
          </cell>
        </row>
        <row r="7412">
          <cell r="A7412">
            <v>101295</v>
          </cell>
          <cell r="B7412" t="str">
            <v>CURSO DE CAPACITAÇÃO PARA AUXILIAR DE AZULEJISTA (ENCARGOS COMPLEMENTARES) - MENSALISTA</v>
          </cell>
          <cell r="C7412" t="str">
            <v>MES</v>
          </cell>
          <cell r="D7412">
            <v>39.47</v>
          </cell>
          <cell r="E7412" t="str">
            <v>SERVICOS DIVERSOS</v>
          </cell>
          <cell r="F7412" t="str">
            <v>OUTROS</v>
          </cell>
          <cell r="G7412" t="str">
            <v>SINAPI Nov/23</v>
          </cell>
        </row>
        <row r="7413">
          <cell r="A7413">
            <v>101296</v>
          </cell>
          <cell r="B7413" t="str">
            <v>CURSO DE CAPACITAÇÃO PARA AUXILIAR DE ENCANADOR OU BOMBEIRO HIDRÁULICO (ENCARGOS COMPLEMENTARES) - MENSALISTA</v>
          </cell>
          <cell r="C7413" t="str">
            <v>MES</v>
          </cell>
          <cell r="D7413">
            <v>53.57</v>
          </cell>
          <cell r="E7413" t="str">
            <v>SERVICOS DIVERSOS</v>
          </cell>
          <cell r="F7413" t="str">
            <v>OUTROS</v>
          </cell>
          <cell r="G7413" t="str">
            <v>SINAPI Nov/23</v>
          </cell>
        </row>
        <row r="7414">
          <cell r="A7414">
            <v>101297</v>
          </cell>
          <cell r="B7414" t="str">
            <v>CURSO DE CAPACITAÇÃO PARA AUXILIAR DE LABORATORISTA (ENCARGOS COMPLEMENTARES) - MENSALISTA</v>
          </cell>
          <cell r="C7414" t="str">
            <v>MES</v>
          </cell>
          <cell r="D7414">
            <v>43.31</v>
          </cell>
          <cell r="E7414" t="str">
            <v>SERVICOS DIVERSOS</v>
          </cell>
          <cell r="F7414" t="str">
            <v>OUTROS</v>
          </cell>
          <cell r="G7414" t="str">
            <v>SINAPI Nov/23</v>
          </cell>
        </row>
        <row r="7415">
          <cell r="A7415">
            <v>101298</v>
          </cell>
          <cell r="B7415" t="str">
            <v>CURSO DE CAPACITAÇÃO PARA AUXILIAR DE MECANICO (ENCARGOS COMPLEMENTARES) - MENSALISTA</v>
          </cell>
          <cell r="C7415" t="str">
            <v>MES</v>
          </cell>
          <cell r="D7415">
            <v>34.369999999999997</v>
          </cell>
          <cell r="E7415" t="str">
            <v>SERVICOS DIVERSOS</v>
          </cell>
          <cell r="F7415" t="str">
            <v>OUTROS</v>
          </cell>
          <cell r="G7415" t="str">
            <v>SINAPI Nov/23</v>
          </cell>
        </row>
        <row r="7416">
          <cell r="A7416">
            <v>101299</v>
          </cell>
          <cell r="B7416" t="str">
            <v>CURSO DE CAPACITAÇÃO PARA AUXILIAR DE PEDREIRO (ENCARGOS COMPLEMENTARES) - MENSALISTA</v>
          </cell>
          <cell r="C7416" t="str">
            <v>MES</v>
          </cell>
          <cell r="D7416">
            <v>43.99</v>
          </cell>
          <cell r="E7416" t="str">
            <v>SERVICOS DIVERSOS</v>
          </cell>
          <cell r="F7416" t="str">
            <v>OUTROS</v>
          </cell>
          <cell r="G7416" t="str">
            <v>SINAPI Nov/23</v>
          </cell>
        </row>
        <row r="7417">
          <cell r="A7417">
            <v>101300</v>
          </cell>
          <cell r="B7417" t="str">
            <v>CURSO DE CAPACITAÇÃO PARA AUXILIAR DE SERVIÇOS GERAIS (ENCARGOS COMPLEMENTARES) - MENSALISTA</v>
          </cell>
          <cell r="C7417" t="str">
            <v>MES</v>
          </cell>
          <cell r="D7417">
            <v>30.85</v>
          </cell>
          <cell r="E7417" t="str">
            <v>SERVICOS DIVERSOS</v>
          </cell>
          <cell r="F7417" t="str">
            <v>OUTROS</v>
          </cell>
          <cell r="G7417" t="str">
            <v>SINAPI Nov/23</v>
          </cell>
        </row>
        <row r="7418">
          <cell r="A7418">
            <v>101301</v>
          </cell>
          <cell r="B7418" t="str">
            <v>CURSO DE CAPACITAÇÃO PARA AUXILIAR DE TOPÓGRAFO (ENCARGOS COMPLEMENTARES) - MENSALISTA</v>
          </cell>
          <cell r="C7418" t="str">
            <v>MES</v>
          </cell>
          <cell r="D7418">
            <v>34.979999999999997</v>
          </cell>
          <cell r="E7418" t="str">
            <v>SERVICOS DIVERSOS</v>
          </cell>
          <cell r="F7418" t="str">
            <v>OUTROS</v>
          </cell>
          <cell r="G7418" t="str">
            <v>SINAPI Nov/23</v>
          </cell>
        </row>
        <row r="7419">
          <cell r="A7419">
            <v>101302</v>
          </cell>
          <cell r="B7419" t="str">
            <v>CURSO DE CAPACITAÇÃO PARA AUXILIAR TÉCNICO DE ENGENHARIA (ENCARGOS COMPLEMENTARES) - MENSALISTA</v>
          </cell>
          <cell r="C7419" t="str">
            <v>MES</v>
          </cell>
          <cell r="D7419">
            <v>36.700000000000003</v>
          </cell>
          <cell r="E7419" t="str">
            <v>SERVICOS DIVERSOS</v>
          </cell>
          <cell r="F7419" t="str">
            <v>OUTROS</v>
          </cell>
          <cell r="G7419" t="str">
            <v>SINAPI Nov/23</v>
          </cell>
        </row>
        <row r="7420">
          <cell r="A7420">
            <v>101303</v>
          </cell>
          <cell r="B7420" t="str">
            <v>CURSO DE CAPACITAÇÃO PARA MONTADOR DE ELETROELETRONICOS(ENCARGOS COMPLEMENTARES) - MENSALISTA</v>
          </cell>
          <cell r="C7420" t="str">
            <v>MES</v>
          </cell>
          <cell r="D7420">
            <v>132.77000000000001</v>
          </cell>
          <cell r="E7420" t="str">
            <v>SERVICOS DIVERSOS</v>
          </cell>
          <cell r="F7420" t="str">
            <v>OUTROS</v>
          </cell>
          <cell r="G7420" t="str">
            <v>SINAPI Nov/23</v>
          </cell>
        </row>
        <row r="7421">
          <cell r="A7421">
            <v>101304</v>
          </cell>
          <cell r="B7421" t="str">
            <v>CURSO DE CAPACITAÇÃO PARA AZULEJISTA OU LADRILHISTA (ENCARGOS COMPLEMENTARES) - MENSALISTA</v>
          </cell>
          <cell r="C7421" t="str">
            <v>MES</v>
          </cell>
          <cell r="D7421">
            <v>48.01</v>
          </cell>
          <cell r="E7421" t="str">
            <v>SERVICOS DIVERSOS</v>
          </cell>
          <cell r="F7421" t="str">
            <v>OUTROS</v>
          </cell>
          <cell r="G7421" t="str">
            <v>SINAPI Nov/23</v>
          </cell>
        </row>
        <row r="7422">
          <cell r="A7422">
            <v>101305</v>
          </cell>
          <cell r="B7422" t="str">
            <v>CURSO DE CAPACITAÇÃO PARA BLASTER, DINAMITADOR OU CABO DE FORÇA (ENCARGOS COMPLEMENTARES) - MENSALISTA</v>
          </cell>
          <cell r="C7422" t="str">
            <v>MES</v>
          </cell>
          <cell r="D7422">
            <v>61.54</v>
          </cell>
          <cell r="E7422" t="str">
            <v>SERVICOS DIVERSOS</v>
          </cell>
          <cell r="F7422" t="str">
            <v>OUTROS</v>
          </cell>
          <cell r="G7422" t="str">
            <v>SINAPI Nov/23</v>
          </cell>
        </row>
        <row r="7423">
          <cell r="A7423">
            <v>101307</v>
          </cell>
          <cell r="B7423" t="str">
            <v>CURSO DE CAPACITAÇÃO PARA CALCETEIRO (ENCARGOS COMPLEMENTARES) - MENSALISTA</v>
          </cell>
          <cell r="C7423" t="str">
            <v>MES</v>
          </cell>
          <cell r="D7423">
            <v>37.51</v>
          </cell>
          <cell r="E7423" t="str">
            <v>SERVICOS DIVERSOS</v>
          </cell>
          <cell r="F7423" t="str">
            <v>OUTROS</v>
          </cell>
          <cell r="G7423" t="str">
            <v>SINAPI Nov/23</v>
          </cell>
        </row>
        <row r="7424">
          <cell r="A7424">
            <v>101308</v>
          </cell>
          <cell r="B7424" t="str">
            <v>CURSO DE CAPACITAÇÃO PARA MONTADOR DE ESTRUTURAS METALICAS (ENCARGOS COMPLEMENTARES) - MENSALISTA</v>
          </cell>
          <cell r="C7424" t="str">
            <v>MES</v>
          </cell>
          <cell r="D7424">
            <v>32.619999999999997</v>
          </cell>
          <cell r="E7424" t="str">
            <v>SERVICOS DIVERSOS</v>
          </cell>
          <cell r="F7424" t="str">
            <v>OUTROS</v>
          </cell>
          <cell r="G7424" t="str">
            <v>SINAPI Nov/23</v>
          </cell>
        </row>
        <row r="7425">
          <cell r="A7425">
            <v>101309</v>
          </cell>
          <cell r="B7425" t="str">
            <v>CURSO DE CAPACITAÇÃO PARA CARPINTEIRO AUXILIAR (ENCARGOS COMPLEMENTARES) - MENSALISTA</v>
          </cell>
          <cell r="C7425" t="str">
            <v>MES</v>
          </cell>
          <cell r="D7425">
            <v>43.99</v>
          </cell>
          <cell r="E7425" t="str">
            <v>SERVICOS DIVERSOS</v>
          </cell>
          <cell r="F7425" t="str">
            <v>OUTROS</v>
          </cell>
          <cell r="G7425" t="str">
            <v>SINAPI Nov/23</v>
          </cell>
        </row>
        <row r="7426">
          <cell r="A7426">
            <v>101310</v>
          </cell>
          <cell r="B7426" t="str">
            <v>CURSO DE CAPACITAÇÃO PARA CARPINTEIRO DE ESQUADRIAS (ENCARGOS COMPLEMENTARES) - MENSALISTA</v>
          </cell>
          <cell r="C7426" t="str">
            <v>MES</v>
          </cell>
          <cell r="D7426">
            <v>48.01</v>
          </cell>
          <cell r="E7426" t="str">
            <v>SERVICOS DIVERSOS</v>
          </cell>
          <cell r="F7426" t="str">
            <v>OUTROS</v>
          </cell>
          <cell r="G7426" t="str">
            <v>SINAPI Nov/23</v>
          </cell>
        </row>
        <row r="7427">
          <cell r="A7427">
            <v>101311</v>
          </cell>
          <cell r="B7427" t="str">
            <v>CURSO DE CAPACITAÇÃO PARA CARPINTEIRO DE FORMAS (ENCARGOS COMPLEMENTARES) - MENSALISTA</v>
          </cell>
          <cell r="C7427" t="str">
            <v>MES</v>
          </cell>
          <cell r="D7427">
            <v>37.51</v>
          </cell>
          <cell r="E7427" t="str">
            <v>SERVICOS DIVERSOS</v>
          </cell>
          <cell r="F7427" t="str">
            <v>OUTROS</v>
          </cell>
          <cell r="G7427" t="str">
            <v>SINAPI Nov/23</v>
          </cell>
        </row>
        <row r="7428">
          <cell r="A7428">
            <v>101312</v>
          </cell>
          <cell r="B7428" t="str">
            <v>CURSO DE CAPACITAÇÃO PARA CAVOUQUEIRO OU OPERADOR DE PERFURATRIZ (ENCARGOS COMPLEMENTARES) - MENSALISTA</v>
          </cell>
          <cell r="C7428" t="str">
            <v>MES</v>
          </cell>
          <cell r="D7428">
            <v>55.73</v>
          </cell>
          <cell r="E7428" t="str">
            <v>SERVICOS DIVERSOS</v>
          </cell>
          <cell r="F7428" t="str">
            <v>OUTROS</v>
          </cell>
          <cell r="G7428" t="str">
            <v>SINAPI Nov/23</v>
          </cell>
        </row>
        <row r="7429">
          <cell r="A7429">
            <v>101313</v>
          </cell>
          <cell r="B7429" t="str">
            <v>CURSO DE CAPACITAÇÃO PARA ELETRICISTA (ENCARGOS COMPLEMENTARES) - MENSALISTA</v>
          </cell>
          <cell r="C7429" t="str">
            <v>MES</v>
          </cell>
          <cell r="D7429">
            <v>162.44999999999999</v>
          </cell>
          <cell r="E7429" t="str">
            <v>SERVICOS DIVERSOS</v>
          </cell>
          <cell r="F7429" t="str">
            <v>OUTROS</v>
          </cell>
          <cell r="G7429" t="str">
            <v>SINAPI Nov/23</v>
          </cell>
        </row>
        <row r="7430">
          <cell r="A7430">
            <v>101314</v>
          </cell>
          <cell r="B7430" t="str">
            <v>CURSO DE CAPACITAÇÃO PARA ELETRICISTA DE MANUTENÇÃO INDUSTRIAL (ENCARGOS COMPLEMENTARES) - MENSALISTA</v>
          </cell>
          <cell r="C7430" t="str">
            <v>MES</v>
          </cell>
          <cell r="D7430">
            <v>151.47999999999999</v>
          </cell>
          <cell r="E7430" t="str">
            <v>SERVICOS DIVERSOS</v>
          </cell>
          <cell r="F7430" t="str">
            <v>OUTROS</v>
          </cell>
          <cell r="G7430" t="str">
            <v>SINAPI Nov/23</v>
          </cell>
        </row>
        <row r="7431">
          <cell r="A7431">
            <v>101315</v>
          </cell>
          <cell r="B7431" t="str">
            <v>CURSO DE CAPACITAÇÃO PARA ELETROTÉCNICO (ENCARGOS COMPLEMENTARES) - MENSALISTA</v>
          </cell>
          <cell r="C7431" t="str">
            <v>MES</v>
          </cell>
          <cell r="D7431">
            <v>158.13999999999999</v>
          </cell>
          <cell r="E7431" t="str">
            <v>SERVICOS DIVERSOS</v>
          </cell>
          <cell r="F7431" t="str">
            <v>OUTROS</v>
          </cell>
          <cell r="G7431" t="str">
            <v>SINAPI Nov/23</v>
          </cell>
        </row>
        <row r="7432">
          <cell r="A7432">
            <v>101316</v>
          </cell>
          <cell r="B7432" t="str">
            <v>CURSO DE CAPACITAÇÃO PARA ENCANADOR OU BOMBEIRO HIDRÁULICO (ENCARGOS COMPLEMENTARES) - MENSALISTA</v>
          </cell>
          <cell r="C7432" t="str">
            <v>MES</v>
          </cell>
          <cell r="D7432">
            <v>67.459999999999994</v>
          </cell>
          <cell r="E7432" t="str">
            <v>SERVICOS DIVERSOS</v>
          </cell>
          <cell r="F7432" t="str">
            <v>OUTROS</v>
          </cell>
          <cell r="G7432" t="str">
            <v>SINAPI Nov/23</v>
          </cell>
        </row>
        <row r="7433">
          <cell r="A7433">
            <v>101320</v>
          </cell>
          <cell r="B7433" t="str">
            <v>CURSO DE CAPACITAÇÃO PARA MONTADOR DE MAQUINAS (ENCARGOS COMPLEMENTARES) - MENSALISTA</v>
          </cell>
          <cell r="C7433" t="str">
            <v>MES</v>
          </cell>
          <cell r="D7433">
            <v>28.19</v>
          </cell>
          <cell r="E7433" t="str">
            <v>SERVICOS DIVERSOS</v>
          </cell>
          <cell r="F7433" t="str">
            <v>OUTROS</v>
          </cell>
          <cell r="G7433" t="str">
            <v>SINAPI Nov/23</v>
          </cell>
        </row>
        <row r="7434">
          <cell r="A7434">
            <v>101322</v>
          </cell>
          <cell r="B7434" t="str">
            <v>CURSO DE CAPACITAÇÃO PARA GESSEIRO (ENCARGOS COMPLEMENTARES) - MENSALISTA</v>
          </cell>
          <cell r="C7434" t="str">
            <v>MES</v>
          </cell>
          <cell r="D7434">
            <v>37.51</v>
          </cell>
          <cell r="E7434" t="str">
            <v>SERVICOS DIVERSOS</v>
          </cell>
          <cell r="F7434" t="str">
            <v>OUTROS</v>
          </cell>
          <cell r="G7434" t="str">
            <v>SINAPI Nov/23</v>
          </cell>
        </row>
        <row r="7435">
          <cell r="A7435">
            <v>101323</v>
          </cell>
          <cell r="B7435" t="str">
            <v>CURSO DE CAPACITAÇÃO PARA IMPERMEABILIZADOR (ENCARGOS COMPLEMENTARES) - MENSALISTA</v>
          </cell>
          <cell r="C7435" t="str">
            <v>MES</v>
          </cell>
          <cell r="D7435">
            <v>68.98</v>
          </cell>
          <cell r="E7435" t="str">
            <v>SERVICOS DIVERSOS</v>
          </cell>
          <cell r="F7435" t="str">
            <v>OUTROS</v>
          </cell>
          <cell r="G7435" t="str">
            <v>SINAPI Nov/23</v>
          </cell>
        </row>
        <row r="7436">
          <cell r="A7436">
            <v>101324</v>
          </cell>
          <cell r="B7436" t="str">
            <v>CURSO DE CAPACITAÇÃO PARA MOTORISTA DE CAMINHAO-BASCULANTE (ENCARGOS COMPLEMENTARES) - MENSALISTA</v>
          </cell>
          <cell r="C7436" t="str">
            <v>MES</v>
          </cell>
          <cell r="D7436">
            <v>19.8</v>
          </cell>
          <cell r="E7436" t="str">
            <v>SERVICOS DIVERSOS</v>
          </cell>
          <cell r="F7436" t="str">
            <v>OUTROS</v>
          </cell>
          <cell r="G7436" t="str">
            <v>SINAPI Nov/23</v>
          </cell>
        </row>
        <row r="7437">
          <cell r="A7437">
            <v>101325</v>
          </cell>
          <cell r="B7437" t="str">
            <v>CURSO DE CAPACITAÇÃO PARA INSTALADOR DE TUBULAÇÕES (ENCARGOS COMPLEMENTARES) - MENSALISTA</v>
          </cell>
          <cell r="C7437" t="str">
            <v>MES</v>
          </cell>
          <cell r="D7437">
            <v>53.4</v>
          </cell>
          <cell r="E7437" t="str">
            <v>SERVICOS DIVERSOS</v>
          </cell>
          <cell r="F7437" t="str">
            <v>OUTROS</v>
          </cell>
          <cell r="G7437" t="str">
            <v>SINAPI Nov/23</v>
          </cell>
        </row>
        <row r="7438">
          <cell r="A7438">
            <v>101326</v>
          </cell>
          <cell r="B7438" t="str">
            <v>CURSO DE CAPACITAÇÃO PARA JARDINEIRO (ENCARGOS COMPLEMENTARES) - MENSALISTA</v>
          </cell>
          <cell r="C7438" t="str">
            <v>MES</v>
          </cell>
          <cell r="D7438">
            <v>14.59</v>
          </cell>
          <cell r="E7438" t="str">
            <v>SERVICOS DIVERSOS</v>
          </cell>
          <cell r="F7438" t="str">
            <v>OUTROS</v>
          </cell>
          <cell r="G7438" t="str">
            <v>SINAPI Nov/23</v>
          </cell>
        </row>
        <row r="7439">
          <cell r="A7439">
            <v>101327</v>
          </cell>
          <cell r="B7439" t="str">
            <v>CURSO DE CAPACITAÇÃO PARA LEITURISTA OU CADASTRISTA DE REDES DE ÁGUA (ENCARGOS COMPLEMENTARES) - MENSALISTA</v>
          </cell>
          <cell r="C7439" t="str">
            <v>MES</v>
          </cell>
          <cell r="D7439">
            <v>20.57</v>
          </cell>
          <cell r="E7439" t="str">
            <v>SERVICOS DIVERSOS</v>
          </cell>
          <cell r="F7439" t="str">
            <v>OUTROS</v>
          </cell>
          <cell r="G7439" t="str">
            <v>SINAPI Nov/23</v>
          </cell>
        </row>
        <row r="7440">
          <cell r="A7440">
            <v>101328</v>
          </cell>
          <cell r="B7440" t="str">
            <v>CURSO DE CAPACITAÇÃO PARA MOTORISTA DE CAMINHAO-CARRETA (ENCARGOS COMPLEMENTARES) - MENSALISTA</v>
          </cell>
          <cell r="C7440" t="str">
            <v>MES</v>
          </cell>
          <cell r="D7440">
            <v>23.7</v>
          </cell>
          <cell r="E7440" t="str">
            <v>SERVICOS DIVERSOS</v>
          </cell>
          <cell r="F7440" t="str">
            <v>OUTROS</v>
          </cell>
          <cell r="G7440" t="str">
            <v>SINAPI Nov/23</v>
          </cell>
        </row>
        <row r="7441">
          <cell r="A7441">
            <v>101329</v>
          </cell>
          <cell r="B7441" t="str">
            <v>CURSO DE CAPACITAÇÃO PARA MAÇARIQUEIRO (ENCARGOS COMPLEMENTARES) - MENSALISTA</v>
          </cell>
          <cell r="C7441" t="str">
            <v>MES</v>
          </cell>
          <cell r="D7441">
            <v>66.58</v>
          </cell>
          <cell r="E7441" t="str">
            <v>SERVICOS DIVERSOS</v>
          </cell>
          <cell r="F7441" t="str">
            <v>OUTROS</v>
          </cell>
          <cell r="G7441" t="str">
            <v>SINAPI Nov/23</v>
          </cell>
        </row>
        <row r="7442">
          <cell r="A7442">
            <v>101330</v>
          </cell>
          <cell r="B7442" t="str">
            <v>CURSO DE CAPACITAÇÃO PARA MARCENEIRO (ENCARGOS COMPLEMENTARES) - MENSALISTA</v>
          </cell>
          <cell r="C7442" t="str">
            <v>MES</v>
          </cell>
          <cell r="D7442">
            <v>48.01</v>
          </cell>
          <cell r="E7442" t="str">
            <v>SERVICOS DIVERSOS</v>
          </cell>
          <cell r="F7442" t="str">
            <v>OUTROS</v>
          </cell>
          <cell r="G7442" t="str">
            <v>SINAPI Nov/23</v>
          </cell>
        </row>
        <row r="7443">
          <cell r="A7443">
            <v>101331</v>
          </cell>
          <cell r="B7443" t="str">
            <v>CURSO DE CAPACITAÇÃO PARA MARMORISTA / GRANITEIRO (ENCARGOS COMPLEMENTARES) - MENSALISTA</v>
          </cell>
          <cell r="C7443" t="str">
            <v>MES</v>
          </cell>
          <cell r="D7443">
            <v>49.76</v>
          </cell>
          <cell r="E7443" t="str">
            <v>SERVICOS DIVERSOS</v>
          </cell>
          <cell r="F7443" t="str">
            <v>OUTROS</v>
          </cell>
          <cell r="G7443" t="str">
            <v>SINAPI Nov/23</v>
          </cell>
        </row>
        <row r="7444">
          <cell r="A7444">
            <v>101332</v>
          </cell>
          <cell r="B7444" t="str">
            <v>CURSO DE CAPACITAÇÃO PARA MOTORISTA DE CARRO DE PASSEIO (ENCARGOS COMPLEMENTARES) - MENSALISTA</v>
          </cell>
          <cell r="C7444" t="str">
            <v>MES</v>
          </cell>
          <cell r="D7444">
            <v>15.87</v>
          </cell>
          <cell r="E7444" t="str">
            <v>SERVICOS DIVERSOS</v>
          </cell>
          <cell r="F7444" t="str">
            <v>OUTROS</v>
          </cell>
          <cell r="G7444" t="str">
            <v>SINAPI Nov/23</v>
          </cell>
        </row>
        <row r="7445">
          <cell r="A7445">
            <v>101333</v>
          </cell>
          <cell r="B7445" t="str">
            <v>CURSO DE CAPACITAÇÃO PARA MECÂNICO DE EQUIPAMENTOS PESADOS (ENCARGOS COMPLEMENTARES) - MENSALISTA</v>
          </cell>
          <cell r="C7445" t="str">
            <v>MES</v>
          </cell>
          <cell r="D7445">
            <v>37.03</v>
          </cell>
          <cell r="E7445" t="str">
            <v>SERVICOS DIVERSOS</v>
          </cell>
          <cell r="F7445" t="str">
            <v>OUTROS</v>
          </cell>
          <cell r="G7445" t="str">
            <v>SINAPI Nov/23</v>
          </cell>
        </row>
        <row r="7446">
          <cell r="A7446">
            <v>101334</v>
          </cell>
          <cell r="B7446" t="str">
            <v>CURSO DE CAPACITAÇÃO PARA MECÂNICO DE REFRIGERAÇÃO (ENCARGOS COMPLEMENTARES) - MENSALISTA</v>
          </cell>
          <cell r="C7446" t="str">
            <v>MES</v>
          </cell>
          <cell r="D7446">
            <v>120.53</v>
          </cell>
          <cell r="E7446" t="str">
            <v>SERVICOS DIVERSOS</v>
          </cell>
          <cell r="F7446" t="str">
            <v>OUTROS</v>
          </cell>
          <cell r="G7446" t="str">
            <v>SINAPI Nov/23</v>
          </cell>
        </row>
        <row r="7447">
          <cell r="A7447">
            <v>101336</v>
          </cell>
          <cell r="B7447" t="str">
            <v>CURSO DE CAPACITAÇÃO PARA MOTORISTA OPERADOR DE CAMINHAO COM MUNCK (ENCARGOS COMPLEMENTARES) - MENSALISTA</v>
          </cell>
          <cell r="C7447" t="str">
            <v>MES</v>
          </cell>
          <cell r="D7447">
            <v>68.72</v>
          </cell>
          <cell r="E7447" t="str">
            <v>SERVICOS DIVERSOS</v>
          </cell>
          <cell r="F7447" t="str">
            <v>OUTROS</v>
          </cell>
          <cell r="G7447" t="str">
            <v>SINAPI Nov/23</v>
          </cell>
        </row>
        <row r="7448">
          <cell r="A7448">
            <v>101337</v>
          </cell>
          <cell r="B7448" t="str">
            <v>CURSO DE CAPACITAÇÃO PARA NIVELADOR (ENCARGOS COMPLEMENTARES) - MENSALISTA</v>
          </cell>
          <cell r="C7448" t="str">
            <v>MES</v>
          </cell>
          <cell r="D7448">
            <v>24.78</v>
          </cell>
          <cell r="E7448" t="str">
            <v>SERVICOS DIVERSOS</v>
          </cell>
          <cell r="F7448" t="str">
            <v>OUTROS</v>
          </cell>
          <cell r="G7448" t="str">
            <v>SINAPI Nov/23</v>
          </cell>
        </row>
        <row r="7449">
          <cell r="A7449">
            <v>101338</v>
          </cell>
          <cell r="B7449" t="str">
            <v>CURSO DE CAPACITAÇÃO PARA OPERADOR DE BATE-ESTACAS (ENCARGOS COMPLEMENTARES) - MENSALISTA</v>
          </cell>
          <cell r="C7449" t="str">
            <v>MES</v>
          </cell>
          <cell r="D7449">
            <v>27.59</v>
          </cell>
          <cell r="E7449" t="str">
            <v>SERVICOS DIVERSOS</v>
          </cell>
          <cell r="F7449" t="str">
            <v>OUTROS</v>
          </cell>
          <cell r="G7449" t="str">
            <v>SINAPI Nov/23</v>
          </cell>
        </row>
        <row r="7450">
          <cell r="A7450">
            <v>101339</v>
          </cell>
          <cell r="B7450" t="str">
            <v>CURSO DE CAPACITAÇÃO PARA OPERADOR DE BETONEIRA (ENCARGOS COMPLEMENTARES) - MENSALISTA</v>
          </cell>
          <cell r="C7450" t="str">
            <v>MES</v>
          </cell>
          <cell r="D7450">
            <v>25.4</v>
          </cell>
          <cell r="E7450" t="str">
            <v>SERVICOS DIVERSOS</v>
          </cell>
          <cell r="F7450" t="str">
            <v>OUTROS</v>
          </cell>
          <cell r="G7450" t="str">
            <v>SINAPI Nov/23</v>
          </cell>
        </row>
        <row r="7451">
          <cell r="A7451">
            <v>101340</v>
          </cell>
          <cell r="B7451" t="str">
            <v>CURSO DE CAPACITAÇÃO PARA OPERADOR DE BETONEIRA ESTACIONARIA / MISTURADOR (ENCARGOS COMPLEMENTARES) - MENSALISTA</v>
          </cell>
          <cell r="C7451" t="str">
            <v>MES</v>
          </cell>
          <cell r="D7451">
            <v>23.03</v>
          </cell>
          <cell r="E7451" t="str">
            <v>SERVICOS DIVERSOS</v>
          </cell>
          <cell r="F7451" t="str">
            <v>OUTROS</v>
          </cell>
          <cell r="G7451" t="str">
            <v>SINAPI Nov/23</v>
          </cell>
        </row>
        <row r="7452">
          <cell r="A7452">
            <v>101341</v>
          </cell>
          <cell r="B7452" t="str">
            <v>CURSO DE CAPACITAÇÃO PARA OPERADOR DE COMPRESSOR DE AR OU COMPRESSORISTA (ENCARGOS COMPLEMENTARES) - MENSALISTA</v>
          </cell>
          <cell r="C7452" t="str">
            <v>MES</v>
          </cell>
          <cell r="D7452">
            <v>21.56</v>
          </cell>
          <cell r="E7452" t="str">
            <v>SERVICOS DIVERSOS</v>
          </cell>
          <cell r="F7452" t="str">
            <v>OUTROS</v>
          </cell>
          <cell r="G7452" t="str">
            <v>SINAPI Nov/23</v>
          </cell>
        </row>
        <row r="7453">
          <cell r="A7453">
            <v>101342</v>
          </cell>
          <cell r="B7453" t="str">
            <v>CURSO DE CAPACITAÇÃO PARA OPERADOR DE DEMARCADORA DE FAIXAS DE TRAFEGO (ENCARGOS COMPLEMENTARES) - MENSALISTA</v>
          </cell>
          <cell r="C7453" t="str">
            <v>MES</v>
          </cell>
          <cell r="D7453">
            <v>25.4</v>
          </cell>
          <cell r="E7453" t="str">
            <v>SERVICOS DIVERSOS</v>
          </cell>
          <cell r="F7453" t="str">
            <v>OUTROS</v>
          </cell>
          <cell r="G7453" t="str">
            <v>SINAPI Nov/23</v>
          </cell>
        </row>
        <row r="7454">
          <cell r="A7454">
            <v>101343</v>
          </cell>
          <cell r="B7454" t="str">
            <v>CURSO DE CAPACITAÇÃO PARA OPERADOR DE ESCAVADEIRA (ENCARGOS COMPLEMENTARES) - MENSALISTA</v>
          </cell>
          <cell r="C7454" t="str">
            <v>MES</v>
          </cell>
          <cell r="D7454">
            <v>46.99</v>
          </cell>
          <cell r="E7454" t="str">
            <v>SERVICOS DIVERSOS</v>
          </cell>
          <cell r="F7454" t="str">
            <v>OUTROS</v>
          </cell>
          <cell r="G7454" t="str">
            <v>SINAPI Nov/23</v>
          </cell>
        </row>
        <row r="7455">
          <cell r="A7455">
            <v>101344</v>
          </cell>
          <cell r="B7455" t="str">
            <v>CURSO DE CAPACITAÇÃO PARA OPERADOR DE GUINCHO OU GUINCHEIRO (ENCARGOS COMPLEMENTARES) - MENSALISTA</v>
          </cell>
          <cell r="C7455" t="str">
            <v>MES</v>
          </cell>
          <cell r="D7455">
            <v>46.3</v>
          </cell>
          <cell r="E7455" t="str">
            <v>SERVICOS DIVERSOS</v>
          </cell>
          <cell r="F7455" t="str">
            <v>OUTROS</v>
          </cell>
          <cell r="G7455" t="str">
            <v>SINAPI Nov/23</v>
          </cell>
        </row>
        <row r="7456">
          <cell r="A7456">
            <v>101345</v>
          </cell>
          <cell r="B7456" t="str">
            <v>CURSO DE CAPACITAÇÃO PARA OPERADOR DE GUINDASTE (ENCARGOS COMPLEMENTARES) - MENSALISTA</v>
          </cell>
          <cell r="C7456" t="str">
            <v>MES</v>
          </cell>
          <cell r="D7456">
            <v>47.9</v>
          </cell>
          <cell r="E7456" t="str">
            <v>SERVICOS DIVERSOS</v>
          </cell>
          <cell r="F7456" t="str">
            <v>OUTROS</v>
          </cell>
          <cell r="G7456" t="str">
            <v>SINAPI Nov/23</v>
          </cell>
        </row>
        <row r="7457">
          <cell r="A7457">
            <v>101346</v>
          </cell>
          <cell r="B7457" t="str">
            <v>CURSO DE CAPACITAÇÃO PARA OPERADOR DE JATO ABRASIVO OU JATISTA (ENCARGOS COMPLEMENTARES) - MENSALISTA</v>
          </cell>
          <cell r="C7457" t="str">
            <v>MES</v>
          </cell>
          <cell r="D7457">
            <v>26.14</v>
          </cell>
          <cell r="E7457" t="str">
            <v>SERVICOS DIVERSOS</v>
          </cell>
          <cell r="F7457" t="str">
            <v>OUTROS</v>
          </cell>
          <cell r="G7457" t="str">
            <v>SINAPI Nov/23</v>
          </cell>
        </row>
        <row r="7458">
          <cell r="A7458">
            <v>101347</v>
          </cell>
          <cell r="B7458" t="str">
            <v>CURSO DE CAPACITAÇÃO PARA OPERADOR DE MAQUINAS E TRATORES DIVERSOS (ENCARGOS COMPLEMENTARES) - MENSALISTA</v>
          </cell>
          <cell r="C7458" t="str">
            <v>MES</v>
          </cell>
          <cell r="D7458">
            <v>37.79</v>
          </cell>
          <cell r="E7458" t="str">
            <v>SERVICOS DIVERSOS</v>
          </cell>
          <cell r="F7458" t="str">
            <v>OUTROS</v>
          </cell>
          <cell r="G7458" t="str">
            <v>SINAPI Nov/23</v>
          </cell>
        </row>
        <row r="7459">
          <cell r="A7459">
            <v>101348</v>
          </cell>
          <cell r="B7459" t="str">
            <v>CURSO DE CAPACITAÇÃO PARA OPERADOR DE MARTELETE OU MARTELETEIRO (ENCARGOS COMPLEMENTARES) - MENSALISTA</v>
          </cell>
          <cell r="C7459" t="str">
            <v>MES</v>
          </cell>
          <cell r="D7459">
            <v>23.53</v>
          </cell>
          <cell r="E7459" t="str">
            <v>SERVICOS DIVERSOS</v>
          </cell>
          <cell r="F7459" t="str">
            <v>OUTROS</v>
          </cell>
          <cell r="G7459" t="str">
            <v>SINAPI Nov/23</v>
          </cell>
        </row>
        <row r="7460">
          <cell r="A7460">
            <v>101349</v>
          </cell>
          <cell r="B7460" t="str">
            <v>CURSO DE CAPACITAÇÃO PARA OPERADOR DE MOTO SCRAPER (ENCARGOS COMPLEMENTARES) - MENSALISTA</v>
          </cell>
          <cell r="C7460" t="str">
            <v>MES</v>
          </cell>
          <cell r="D7460">
            <v>35.11</v>
          </cell>
          <cell r="E7460" t="str">
            <v>SERVICOS DIVERSOS</v>
          </cell>
          <cell r="F7460" t="str">
            <v>OUTROS</v>
          </cell>
          <cell r="G7460" t="str">
            <v>SINAPI Nov/23</v>
          </cell>
        </row>
        <row r="7461">
          <cell r="A7461">
            <v>101350</v>
          </cell>
          <cell r="B7461" t="str">
            <v>CURSO DE CAPACITAÇÃO PARA OPERADOR DE MOTONIVELADORA (ENCARGOS COMPLEMENTARES) - MENSALISTA</v>
          </cell>
          <cell r="C7461" t="str">
            <v>MES</v>
          </cell>
          <cell r="D7461">
            <v>35.11</v>
          </cell>
          <cell r="E7461" t="str">
            <v>SERVICOS DIVERSOS</v>
          </cell>
          <cell r="F7461" t="str">
            <v>OUTROS</v>
          </cell>
          <cell r="G7461" t="str">
            <v>SINAPI Nov/23</v>
          </cell>
        </row>
        <row r="7462">
          <cell r="A7462">
            <v>101351</v>
          </cell>
          <cell r="B7462" t="str">
            <v>CURSO DE CAPACITAÇÃO PARA OPERADOR DE PA CARREGADEIRA (ENCARGOS COMPLEMENTARES) - MENSALISTA</v>
          </cell>
          <cell r="C7462" t="str">
            <v>MES</v>
          </cell>
          <cell r="D7462">
            <v>25.4</v>
          </cell>
          <cell r="E7462" t="str">
            <v>SERVICOS DIVERSOS</v>
          </cell>
          <cell r="F7462" t="str">
            <v>OUTROS</v>
          </cell>
          <cell r="G7462" t="str">
            <v>SINAPI Nov/23</v>
          </cell>
        </row>
        <row r="7463">
          <cell r="A7463">
            <v>101352</v>
          </cell>
          <cell r="B7463" t="str">
            <v>CURSO DE CAPACITAÇÃO PARA OPERADOR DE PAVIMENTADORA / MESA VIBROACABADORA (ENCARGOS COMPLEMENTARES) - MENSALISTA</v>
          </cell>
          <cell r="C7463" t="str">
            <v>MES</v>
          </cell>
          <cell r="D7463">
            <v>25.4</v>
          </cell>
          <cell r="E7463" t="str">
            <v>SERVICOS DIVERSOS</v>
          </cell>
          <cell r="F7463" t="str">
            <v>OUTROS</v>
          </cell>
          <cell r="G7463" t="str">
            <v>SINAPI Nov/23</v>
          </cell>
        </row>
        <row r="7464">
          <cell r="A7464">
            <v>101353</v>
          </cell>
          <cell r="B7464" t="str">
            <v>CURSO DE CAPACITAÇÃO PARA OPERADOR DE ROLO COMPACTADOR (ENCARGOS COMPLEMENTARES) - MENSALISTA</v>
          </cell>
          <cell r="C7464" t="str">
            <v>MES</v>
          </cell>
          <cell r="D7464">
            <v>25.85</v>
          </cell>
          <cell r="E7464" t="str">
            <v>SERVICOS DIVERSOS</v>
          </cell>
          <cell r="F7464" t="str">
            <v>OUTROS</v>
          </cell>
          <cell r="G7464" t="str">
            <v>SINAPI Nov/23</v>
          </cell>
        </row>
        <row r="7465">
          <cell r="A7465">
            <v>101355</v>
          </cell>
          <cell r="B7465" t="str">
            <v>CURSO DE CAPACITAÇÃO PARA OPERADOR DE USINA DE ASFALTO, DE SOLOS OU DE CONCRETO (ENCARGOS COMPLEMENTARES) - MENSALISTA</v>
          </cell>
          <cell r="C7465" t="str">
            <v>MES</v>
          </cell>
          <cell r="D7465">
            <v>35.11</v>
          </cell>
          <cell r="E7465" t="str">
            <v>SERVICOS DIVERSOS</v>
          </cell>
          <cell r="F7465" t="str">
            <v>OUTROS</v>
          </cell>
          <cell r="G7465" t="str">
            <v>SINAPI Nov/23</v>
          </cell>
        </row>
        <row r="7466">
          <cell r="A7466">
            <v>101356</v>
          </cell>
          <cell r="B7466" t="str">
            <v>CURSO DE CAPACITAÇÃO PARA PASTILHEIRO (ENCARGOS COMPLEMENTARES) - MENSALISTA</v>
          </cell>
          <cell r="C7466" t="str">
            <v>MES</v>
          </cell>
          <cell r="D7466">
            <v>48.01</v>
          </cell>
          <cell r="E7466" t="str">
            <v>SERVICOS DIVERSOS</v>
          </cell>
          <cell r="F7466" t="str">
            <v>OUTROS</v>
          </cell>
          <cell r="G7466" t="str">
            <v>SINAPI Nov/23</v>
          </cell>
        </row>
        <row r="7467">
          <cell r="A7467">
            <v>101357</v>
          </cell>
          <cell r="B7467" t="str">
            <v>CURSO DE CAPACITAÇÃO PARA PEDREIRO (ENCARGOS COMPLEMENTARES) - MENSALISTA</v>
          </cell>
          <cell r="C7467" t="str">
            <v>MES</v>
          </cell>
          <cell r="D7467">
            <v>68.98</v>
          </cell>
          <cell r="E7467" t="str">
            <v>SERVICOS DIVERSOS</v>
          </cell>
          <cell r="F7467" t="str">
            <v>OUTROS</v>
          </cell>
          <cell r="G7467" t="str">
            <v>SINAPI Nov/23</v>
          </cell>
        </row>
        <row r="7468">
          <cell r="A7468">
            <v>101358</v>
          </cell>
          <cell r="B7468" t="str">
            <v>CURSO DE CAPACITAÇÃO PARA PINTOR (ENCARGOS COMPLEMENTARES) - MENSALISTA</v>
          </cell>
          <cell r="C7468" t="str">
            <v>MES</v>
          </cell>
          <cell r="D7468">
            <v>55.13</v>
          </cell>
          <cell r="E7468" t="str">
            <v>SERVICOS DIVERSOS</v>
          </cell>
          <cell r="F7468" t="str">
            <v>OUTROS</v>
          </cell>
          <cell r="G7468" t="str">
            <v>SINAPI Nov/23</v>
          </cell>
        </row>
        <row r="7469">
          <cell r="A7469">
            <v>101359</v>
          </cell>
          <cell r="B7469" t="str">
            <v>CURSO DE CAPACITAÇÃO PARA PINTOR DE LETREIROS (ENCARGOS COMPLEMENTARES) - MENSALISTA</v>
          </cell>
          <cell r="C7469" t="str">
            <v>MES</v>
          </cell>
          <cell r="D7469">
            <v>50.84</v>
          </cell>
          <cell r="E7469" t="str">
            <v>SERVICOS DIVERSOS</v>
          </cell>
          <cell r="F7469" t="str">
            <v>OUTROS</v>
          </cell>
          <cell r="G7469" t="str">
            <v>SINAPI Nov/23</v>
          </cell>
        </row>
        <row r="7470">
          <cell r="A7470">
            <v>101360</v>
          </cell>
          <cell r="B7470" t="str">
            <v>CURSO DE CAPACITAÇÃO PARA PINTOR PARA TINTA EPOXI (ENCARGOS COMPLEMENTARES) - MENSALISTA</v>
          </cell>
          <cell r="C7470" t="str">
            <v>MES</v>
          </cell>
          <cell r="D7470">
            <v>55.13</v>
          </cell>
          <cell r="E7470" t="str">
            <v>SERVICOS DIVERSOS</v>
          </cell>
          <cell r="F7470" t="str">
            <v>OUTROS</v>
          </cell>
          <cell r="G7470" t="str">
            <v>SINAPI Nov/23</v>
          </cell>
        </row>
        <row r="7471">
          <cell r="A7471">
            <v>101361</v>
          </cell>
          <cell r="B7471" t="str">
            <v>CURSO DE CAPACITAÇÃO PARA POCEIRO / ESCAVADOR DE VALAS E TUBULOES (ENCARGOS COMPLEMENTARES) - MENSALISTA</v>
          </cell>
          <cell r="C7471" t="str">
            <v>MES</v>
          </cell>
          <cell r="D7471">
            <v>59.99</v>
          </cell>
          <cell r="E7471" t="str">
            <v>SERVICOS DIVERSOS</v>
          </cell>
          <cell r="F7471" t="str">
            <v>OUTROS</v>
          </cell>
          <cell r="G7471" t="str">
            <v>SINAPI Nov/23</v>
          </cell>
        </row>
        <row r="7472">
          <cell r="A7472">
            <v>101363</v>
          </cell>
          <cell r="B7472" t="str">
            <v>CURSO DE CAPACITAÇÃO PARA SERRALHEIRO (ENCARGOS COMPLEMENTARES) - MENSALISTA</v>
          </cell>
          <cell r="C7472" t="str">
            <v>MES</v>
          </cell>
          <cell r="D7472">
            <v>38.520000000000003</v>
          </cell>
          <cell r="E7472" t="str">
            <v>SERVICOS DIVERSOS</v>
          </cell>
          <cell r="F7472" t="str">
            <v>OUTROS</v>
          </cell>
          <cell r="G7472" t="str">
            <v>SINAPI Nov/23</v>
          </cell>
        </row>
        <row r="7473">
          <cell r="A7473">
            <v>101364</v>
          </cell>
          <cell r="B7473" t="str">
            <v>CURSO DE CAPACITAÇÃO PARA SERVENTE DE OBRAS (ENCARGOS COMPLEMENTARES) - MENSALISTA</v>
          </cell>
          <cell r="C7473" t="str">
            <v>MES</v>
          </cell>
          <cell r="D7473">
            <v>56.73</v>
          </cell>
          <cell r="E7473" t="str">
            <v>SERVICOS DIVERSOS</v>
          </cell>
          <cell r="F7473" t="str">
            <v>OUTROS</v>
          </cell>
          <cell r="G7473" t="str">
            <v>SINAPI Nov/23</v>
          </cell>
        </row>
        <row r="7474">
          <cell r="A7474">
            <v>101365</v>
          </cell>
          <cell r="B7474" t="str">
            <v>CURSO DE CAPACITAÇÃO PARA SOLDADOR (ENCARGOS COMPLEMENTARES) - MENSALISTA</v>
          </cell>
          <cell r="C7474" t="str">
            <v>MES</v>
          </cell>
          <cell r="D7474">
            <v>43.38</v>
          </cell>
          <cell r="E7474" t="str">
            <v>SERVICOS DIVERSOS</v>
          </cell>
          <cell r="F7474" t="str">
            <v>OUTROS</v>
          </cell>
          <cell r="G7474" t="str">
            <v>SINAPI Nov/23</v>
          </cell>
        </row>
        <row r="7475">
          <cell r="A7475">
            <v>101366</v>
          </cell>
          <cell r="B7475" t="str">
            <v>CURSO DE CAPACITAÇÃO PARA SOLDADOR ELETRICO (ENCARGOS COMPLEMENTARES) - MENSALISTA</v>
          </cell>
          <cell r="C7475" t="str">
            <v>MES</v>
          </cell>
          <cell r="D7475">
            <v>46.75</v>
          </cell>
          <cell r="E7475" t="str">
            <v>SERVICOS DIVERSOS</v>
          </cell>
          <cell r="F7475" t="str">
            <v>OUTROS</v>
          </cell>
          <cell r="G7475" t="str">
            <v>SINAPI Nov/23</v>
          </cell>
        </row>
        <row r="7476">
          <cell r="A7476">
            <v>101367</v>
          </cell>
          <cell r="B7476" t="str">
            <v>CURSO DE CAPACITAÇÃO PARA TAQUEADOR OU TAQUEIRO (ENCARGOS COMPLEMENTARES) - MENSALISTA</v>
          </cell>
          <cell r="C7476" t="str">
            <v>MES</v>
          </cell>
          <cell r="D7476">
            <v>37.51</v>
          </cell>
          <cell r="E7476" t="str">
            <v>SERVICOS DIVERSOS</v>
          </cell>
          <cell r="F7476" t="str">
            <v>OUTROS</v>
          </cell>
          <cell r="G7476" t="str">
            <v>SINAPI Nov/23</v>
          </cell>
        </row>
        <row r="7477">
          <cell r="A7477">
            <v>101368</v>
          </cell>
          <cell r="B7477" t="str">
            <v>CURSO DE CAPACITAÇÃO PARA TECNICO EM LABORATORIO E CAMPO DE CONSTRUCAO CIVIL (ENCARGOS COMPLEMENTARES) - MENSALISTA</v>
          </cell>
          <cell r="C7477" t="str">
            <v>MES</v>
          </cell>
          <cell r="D7477">
            <v>63.53</v>
          </cell>
          <cell r="E7477" t="str">
            <v>SERVICOS DIVERSOS</v>
          </cell>
          <cell r="F7477" t="str">
            <v>OUTROS</v>
          </cell>
          <cell r="G7477" t="str">
            <v>SINAPI Nov/23</v>
          </cell>
        </row>
        <row r="7478">
          <cell r="A7478">
            <v>101369</v>
          </cell>
          <cell r="B7478" t="str">
            <v>CURSO DE CAPACITAÇÃO PARA TECNICO EM SONDAGEM (ENCARGOS COMPLEMENTARES) - MENSALISTA</v>
          </cell>
          <cell r="C7478" t="str">
            <v>MES</v>
          </cell>
          <cell r="D7478">
            <v>41.3</v>
          </cell>
          <cell r="E7478" t="str">
            <v>SERVICOS DIVERSOS</v>
          </cell>
          <cell r="F7478" t="str">
            <v>OUTROS</v>
          </cell>
          <cell r="G7478" t="str">
            <v>SINAPI Nov/23</v>
          </cell>
        </row>
        <row r="7479">
          <cell r="A7479">
            <v>101370</v>
          </cell>
          <cell r="B7479" t="str">
            <v>CURSO DE CAPACITAÇÃO PARA TELHADOR (ENCARGOS COMPLEMENTARES) - MENSALISTA</v>
          </cell>
          <cell r="C7479" t="str">
            <v>MES</v>
          </cell>
          <cell r="D7479">
            <v>37.51</v>
          </cell>
          <cell r="E7479" t="str">
            <v>SERVICOS DIVERSOS</v>
          </cell>
          <cell r="F7479" t="str">
            <v>OUTROS</v>
          </cell>
          <cell r="G7479" t="str">
            <v>SINAPI Nov/23</v>
          </cell>
        </row>
        <row r="7480">
          <cell r="A7480">
            <v>101371</v>
          </cell>
          <cell r="B7480" t="str">
            <v>CURSO DE CAPACITAÇÃO PARA VIDRACEIRO (ENCARGOS COMPLEMENTARES) - MENSALISTA</v>
          </cell>
          <cell r="C7480" t="str">
            <v>MES</v>
          </cell>
          <cell r="D7480">
            <v>39.47</v>
          </cell>
          <cell r="E7480" t="str">
            <v>SERVICOS DIVERSOS</v>
          </cell>
          <cell r="F7480" t="str">
            <v>OUTROS</v>
          </cell>
          <cell r="G7480" t="str">
            <v>SINAPI Nov/23</v>
          </cell>
        </row>
        <row r="7481">
          <cell r="A7481">
            <v>101372</v>
          </cell>
          <cell r="B7481" t="str">
            <v>CURSO DE CAPACITAÇÃO PARA VIGIA DIURNO (ENCARGOS COMPLEMENTARES) - MENSALISTA</v>
          </cell>
          <cell r="C7481" t="str">
            <v>MES</v>
          </cell>
          <cell r="D7481">
            <v>15.24</v>
          </cell>
          <cell r="E7481" t="str">
            <v>SERVICOS DIVERSOS</v>
          </cell>
          <cell r="F7481" t="str">
            <v>OUTROS</v>
          </cell>
          <cell r="G7481" t="str">
            <v>SINAPI Nov/23</v>
          </cell>
        </row>
        <row r="7482">
          <cell r="A7482">
            <v>101374</v>
          </cell>
          <cell r="B7482" t="str">
            <v>AJUDANTE DE ARMADOR COM ENCARGOS COMPLEMENTARES</v>
          </cell>
          <cell r="C7482" t="str">
            <v>MES</v>
          </cell>
          <cell r="D7482">
            <v>5262.26</v>
          </cell>
          <cell r="E7482" t="str">
            <v>SERVICOS DIVERSOS</v>
          </cell>
          <cell r="F7482" t="str">
            <v>OUTROS</v>
          </cell>
          <cell r="G7482" t="str">
            <v>SINAPI Nov/23</v>
          </cell>
        </row>
        <row r="7483">
          <cell r="A7483">
            <v>101375</v>
          </cell>
          <cell r="B7483" t="str">
            <v>AJUDANTE DE ELETRICISTA COM ENCARGOS COMPLEMENTARES</v>
          </cell>
          <cell r="C7483" t="str">
            <v>MES</v>
          </cell>
          <cell r="D7483">
            <v>5335.63</v>
          </cell>
          <cell r="E7483" t="str">
            <v>SERVICOS DIVERSOS</v>
          </cell>
          <cell r="F7483" t="str">
            <v>OUTROS</v>
          </cell>
          <cell r="G7483" t="str">
            <v>SINAPI Nov/23</v>
          </cell>
        </row>
        <row r="7484">
          <cell r="A7484">
            <v>101376</v>
          </cell>
          <cell r="B7484" t="str">
            <v>AJUDANTE DE ESTRUTURAS METÁLICAS COM ENCARGOS COMPLEMENTARES</v>
          </cell>
          <cell r="C7484" t="str">
            <v>MES</v>
          </cell>
          <cell r="D7484">
            <v>5037.17</v>
          </cell>
          <cell r="E7484" t="str">
            <v>SERVICOS DIVERSOS</v>
          </cell>
          <cell r="F7484" t="str">
            <v>OUTROS</v>
          </cell>
          <cell r="G7484" t="str">
            <v>SINAPI Nov/23</v>
          </cell>
        </row>
        <row r="7485">
          <cell r="A7485">
            <v>101377</v>
          </cell>
          <cell r="B7485" t="str">
            <v>AJUDANTE DE OPERAÇÃO EM GERAL COM ENCARGOS COMPLEMENTARES</v>
          </cell>
          <cell r="C7485" t="str">
            <v>MES</v>
          </cell>
          <cell r="D7485">
            <v>4875.12</v>
          </cell>
          <cell r="E7485" t="str">
            <v>SERVICOS DIVERSOS</v>
          </cell>
          <cell r="F7485" t="str">
            <v>OUTROS</v>
          </cell>
          <cell r="G7485" t="str">
            <v>SINAPI Nov/23</v>
          </cell>
        </row>
        <row r="7486">
          <cell r="A7486">
            <v>101378</v>
          </cell>
          <cell r="B7486" t="str">
            <v>AJUDANTE DE PINTOR COM ENCARGOS COMPLEMENTARES</v>
          </cell>
          <cell r="C7486" t="str">
            <v>MES</v>
          </cell>
          <cell r="D7486">
            <v>5524.38</v>
          </cell>
          <cell r="E7486" t="str">
            <v>SERVICOS DIVERSOS</v>
          </cell>
          <cell r="F7486" t="str">
            <v>OUTROS</v>
          </cell>
          <cell r="G7486" t="str">
            <v>SINAPI Nov/23</v>
          </cell>
        </row>
        <row r="7487">
          <cell r="A7487">
            <v>101379</v>
          </cell>
          <cell r="B7487" t="str">
            <v>AJUDANTE DE SERRALHEIRO COM ENCARGOS COMPLEMENTARES</v>
          </cell>
          <cell r="C7487" t="str">
            <v>MES</v>
          </cell>
          <cell r="D7487">
            <v>5262.26</v>
          </cell>
          <cell r="E7487" t="str">
            <v>SERVICOS DIVERSOS</v>
          </cell>
          <cell r="F7487" t="str">
            <v>OUTROS</v>
          </cell>
          <cell r="G7487" t="str">
            <v>SINAPI Nov/23</v>
          </cell>
        </row>
        <row r="7488">
          <cell r="A7488">
            <v>101380</v>
          </cell>
          <cell r="B7488" t="str">
            <v>AJUDANTE ESPECIALIZADO COM ENCARGOS COMPLEMENTARES</v>
          </cell>
          <cell r="C7488" t="str">
            <v>MES</v>
          </cell>
          <cell r="D7488">
            <v>5081.45</v>
          </cell>
          <cell r="E7488" t="str">
            <v>SERVICOS DIVERSOS</v>
          </cell>
          <cell r="F7488" t="str">
            <v>OUTROS</v>
          </cell>
          <cell r="G7488" t="str">
            <v>SINAPI Nov/23</v>
          </cell>
        </row>
        <row r="7489">
          <cell r="A7489">
            <v>101381</v>
          </cell>
          <cell r="B7489" t="str">
            <v>ARMADOR COM ENCARGOS COMPLEMENTARES</v>
          </cell>
          <cell r="C7489" t="str">
            <v>MES</v>
          </cell>
          <cell r="D7489">
            <v>5610.9</v>
          </cell>
          <cell r="E7489" t="str">
            <v>SERVICOS DIVERSOS</v>
          </cell>
          <cell r="F7489" t="str">
            <v>OUTROS</v>
          </cell>
          <cell r="G7489" t="str">
            <v>SINAPI Nov/23</v>
          </cell>
        </row>
        <row r="7490">
          <cell r="A7490">
            <v>101382</v>
          </cell>
          <cell r="B7490" t="str">
            <v>ASSENTADOR DE MANILHAS COM ENCARGOS COMPLEMENTARES</v>
          </cell>
          <cell r="C7490" t="str">
            <v>MES</v>
          </cell>
          <cell r="D7490">
            <v>4476.7299999999996</v>
          </cell>
          <cell r="E7490" t="str">
            <v>SERVICOS DIVERSOS</v>
          </cell>
          <cell r="F7490" t="str">
            <v>OUTROS</v>
          </cell>
          <cell r="G7490" t="str">
            <v>SINAPI Nov/23</v>
          </cell>
        </row>
        <row r="7491">
          <cell r="A7491">
            <v>101383</v>
          </cell>
          <cell r="B7491" t="str">
            <v>AUXILIAR DE AZULEJISTA COM ENCARGOS COMPLEMENTARES</v>
          </cell>
          <cell r="C7491" t="str">
            <v>MES</v>
          </cell>
          <cell r="D7491">
            <v>4879.93</v>
          </cell>
          <cell r="E7491" t="str">
            <v>SERVICOS DIVERSOS</v>
          </cell>
          <cell r="F7491" t="str">
            <v>OUTROS</v>
          </cell>
          <cell r="G7491" t="str">
            <v>SINAPI Nov/23</v>
          </cell>
        </row>
        <row r="7492">
          <cell r="A7492">
            <v>101384</v>
          </cell>
          <cell r="B7492" t="str">
            <v>AUXILIAR DE ENCANADOR OU BOMBEIRO HIDRÁULICO COM ENCARGOS COMPLEMENTARES</v>
          </cell>
          <cell r="C7492" t="str">
            <v>MES</v>
          </cell>
          <cell r="D7492">
            <v>5152.1099999999997</v>
          </cell>
          <cell r="E7492" t="str">
            <v>SERVICOS DIVERSOS</v>
          </cell>
          <cell r="F7492" t="str">
            <v>OUTROS</v>
          </cell>
          <cell r="G7492" t="str">
            <v>SINAPI Nov/23</v>
          </cell>
        </row>
        <row r="7493">
          <cell r="A7493">
            <v>101385</v>
          </cell>
          <cell r="B7493" t="str">
            <v>AUXILIAR DE LABORATORISTA DE SOLOS E DE CONCRETO COM ENCARGOS COMPLEMENTARES</v>
          </cell>
          <cell r="C7493" t="str">
            <v>MES</v>
          </cell>
          <cell r="D7493">
            <v>7016.12</v>
          </cell>
          <cell r="E7493" t="str">
            <v>SERVICOS DIVERSOS</v>
          </cell>
          <cell r="F7493" t="str">
            <v>OUTROS</v>
          </cell>
          <cell r="G7493" t="str">
            <v>SINAPI Nov/23</v>
          </cell>
        </row>
        <row r="7494">
          <cell r="A7494">
            <v>101386</v>
          </cell>
          <cell r="B7494" t="str">
            <v>AUXILIAR DE MECÂNICO COM ENCARGOS COMPLEMENTARES</v>
          </cell>
          <cell r="C7494" t="str">
            <v>MES</v>
          </cell>
          <cell r="D7494">
            <v>5037.17</v>
          </cell>
          <cell r="E7494" t="str">
            <v>SERVICOS DIVERSOS</v>
          </cell>
          <cell r="F7494" t="str">
            <v>OUTROS</v>
          </cell>
          <cell r="G7494" t="str">
            <v>SINAPI Nov/23</v>
          </cell>
        </row>
        <row r="7495">
          <cell r="A7495">
            <v>101387</v>
          </cell>
          <cell r="B7495" t="str">
            <v>AUXILIAR DE PEDREIRO COM ENCARGOS COMPLEMENTARES</v>
          </cell>
          <cell r="C7495" t="str">
            <v>MES</v>
          </cell>
          <cell r="D7495">
            <v>5271.88</v>
          </cell>
          <cell r="E7495" t="str">
            <v>SERVICOS DIVERSOS</v>
          </cell>
          <cell r="F7495" t="str">
            <v>OUTROS</v>
          </cell>
          <cell r="G7495" t="str">
            <v>SINAPI Nov/23</v>
          </cell>
        </row>
        <row r="7496">
          <cell r="A7496">
            <v>101388</v>
          </cell>
          <cell r="B7496" t="str">
            <v>AUXILIAR DE SERVIÇOS GERAIS COM ENCARGOS COMPLEMENTARES</v>
          </cell>
          <cell r="C7496" t="str">
            <v>MES</v>
          </cell>
          <cell r="D7496">
            <v>4839.7700000000004</v>
          </cell>
          <cell r="E7496" t="str">
            <v>SERVICOS DIVERSOS</v>
          </cell>
          <cell r="F7496" t="str">
            <v>OUTROS</v>
          </cell>
          <cell r="G7496" t="str">
            <v>SINAPI Nov/23</v>
          </cell>
        </row>
        <row r="7497">
          <cell r="A7497">
            <v>101389</v>
          </cell>
          <cell r="B7497" t="str">
            <v>AUXILIAR DE TOPÓGRAFO COM ENCARGOS COMPLEMENTARES</v>
          </cell>
          <cell r="C7497" t="str">
            <v>MES</v>
          </cell>
          <cell r="D7497">
            <v>5729.75</v>
          </cell>
          <cell r="E7497" t="str">
            <v>SERVICOS DIVERSOS</v>
          </cell>
          <cell r="F7497" t="str">
            <v>OUTROS</v>
          </cell>
          <cell r="G7497" t="str">
            <v>SINAPI Nov/23</v>
          </cell>
        </row>
        <row r="7498">
          <cell r="A7498">
            <v>101390</v>
          </cell>
          <cell r="B7498" t="str">
            <v>AUXILIAR TÉCNICO / ASSISTENTE DE ENGENHARIA COM ENCARGOS COMPLEMENTARES</v>
          </cell>
          <cell r="C7498" t="str">
            <v>MES</v>
          </cell>
          <cell r="D7498">
            <v>5987.5</v>
          </cell>
          <cell r="E7498" t="str">
            <v>SERVICOS DIVERSOS</v>
          </cell>
          <cell r="F7498" t="str">
            <v>OUTROS</v>
          </cell>
          <cell r="G7498" t="str">
            <v>SINAPI Nov/23</v>
          </cell>
        </row>
      </sheetData>
      <sheetData sheetId="3" refreshError="1">
        <row r="1">
          <cell r="A1" t="str">
            <v>TABELA DE PREÇOS
Data Base 07/2023                                                                                                          LS 71,27              BDI 19,5</v>
          </cell>
          <cell r="B1"/>
          <cell r="C1"/>
          <cell r="D1"/>
          <cell r="E1"/>
        </row>
        <row r="2">
          <cell r="A2" t="str">
            <v>Referência</v>
          </cell>
          <cell r="B2" t="str">
            <v>Descrição</v>
          </cell>
          <cell r="C2" t="str">
            <v>Unidade</v>
          </cell>
          <cell r="D2" t="str">
            <v>Valor com BDI</v>
          </cell>
          <cell r="E2" t="str">
            <v>Valor sem BDI</v>
          </cell>
        </row>
        <row r="3">
          <cell r="A3" t="str">
            <v>01.01.001</v>
          </cell>
          <cell r="B3" t="str">
            <v>RETIRANDO A VEGETACAO, TRONCOS ATE 5CM DE DIAMETRO E RASPAGEM.</v>
          </cell>
          <cell r="C3" t="str">
            <v>M2</v>
          </cell>
          <cell r="D3">
            <v>3.67</v>
          </cell>
          <cell r="E3">
            <v>3.0711297071129704</v>
          </cell>
        </row>
        <row r="4">
          <cell r="A4" t="str">
            <v>01.01.010</v>
          </cell>
          <cell r="B4" t="str">
            <v>CORTE, RECORTE E REMOCAO DE ARVORES INCL RAIZES DIAM&gt;5&lt;15CM</v>
          </cell>
          <cell r="C4" t="str">
            <v>UN</v>
          </cell>
          <cell r="D4">
            <v>147.25</v>
          </cell>
          <cell r="E4">
            <v>123.22175732217572</v>
          </cell>
        </row>
        <row r="5">
          <cell r="A5" t="str">
            <v>01.01.021</v>
          </cell>
          <cell r="B5" t="str">
            <v>CORTE, RECORTE E REMOÇÃO DE ÁRVORES INCL.RAIZES  15CM&lt;DIAM&lt;30CM</v>
          </cell>
          <cell r="C5" t="str">
            <v>UN</v>
          </cell>
          <cell r="D5">
            <v>892.02</v>
          </cell>
          <cell r="E5">
            <v>746.46025104602506</v>
          </cell>
        </row>
        <row r="6">
          <cell r="A6" t="str">
            <v>01.01.022</v>
          </cell>
          <cell r="B6" t="str">
            <v>CORTE, RECORTE E REMOÇÃO DE ÁRVORES INCL.RAIZES  30CM&lt;DIAM&lt;45CM</v>
          </cell>
          <cell r="C6" t="str">
            <v>UN</v>
          </cell>
          <cell r="D6">
            <v>2677.88</v>
          </cell>
          <cell r="E6">
            <v>2240.9037656903765</v>
          </cell>
        </row>
        <row r="7">
          <cell r="A7" t="str">
            <v>01.01.023</v>
          </cell>
          <cell r="B7" t="str">
            <v>CORTE, RECORTE E REMOÇÃO DE ÁRVORES INCL.RAIZES  45CM&lt;DIAM&lt;60CM</v>
          </cell>
          <cell r="C7" t="str">
            <v>UN</v>
          </cell>
          <cell r="D7">
            <v>4673.3599999999997</v>
          </cell>
          <cell r="E7">
            <v>3910.7615062761502</v>
          </cell>
        </row>
        <row r="8">
          <cell r="A8" t="str">
            <v>01.01.024</v>
          </cell>
          <cell r="B8" t="str">
            <v>CORTE, RECORTE E REMOÇÃO DE ÁRVORES INCL.RAIZES  60CM&lt;DIAM&lt;100CM</v>
          </cell>
          <cell r="C8" t="str">
            <v>UN</v>
          </cell>
          <cell r="D8">
            <v>9174.09</v>
          </cell>
          <cell r="E8">
            <v>7677.0627615062758</v>
          </cell>
        </row>
        <row r="9">
          <cell r="A9" t="str">
            <v>01.01.025</v>
          </cell>
          <cell r="B9" t="str">
            <v>CORTE, RECORTE E REMOÇÃO DE ÁRVORES INCL.RAIZES  DIAM &gt;100CM</v>
          </cell>
          <cell r="C9" t="str">
            <v>UN</v>
          </cell>
          <cell r="D9">
            <v>12903.06</v>
          </cell>
          <cell r="E9">
            <v>10797.539748953974</v>
          </cell>
        </row>
        <row r="10">
          <cell r="A10" t="str">
            <v>01.01.030</v>
          </cell>
          <cell r="B10" t="str">
            <v>CORTE RASO , RECORTE E REMOÇÃO DE ÁRVORES 5CM&lt;DIAM&lt;15CM</v>
          </cell>
          <cell r="C10" t="str">
            <v>UN</v>
          </cell>
          <cell r="D10">
            <v>110.46</v>
          </cell>
          <cell r="E10">
            <v>92.43514644351464</v>
          </cell>
        </row>
        <row r="11">
          <cell r="A11" t="str">
            <v>01.01.031</v>
          </cell>
          <cell r="B11" t="str">
            <v>CORTE RASO, RECORTE E REMOÇÃO DE ÁRVORES 15CM&lt;DIAM&lt;30CM</v>
          </cell>
          <cell r="C11" t="str">
            <v>UN</v>
          </cell>
          <cell r="D11">
            <v>622.73</v>
          </cell>
          <cell r="E11">
            <v>521.11297071129707</v>
          </cell>
        </row>
        <row r="12">
          <cell r="A12" t="str">
            <v>01.01.032</v>
          </cell>
          <cell r="B12" t="str">
            <v>CORTE RASO, RECORTE E REMOÇÃO DE ÁRVORES 30CM&lt;DIAM&lt;45CM</v>
          </cell>
          <cell r="C12" t="str">
            <v>UN</v>
          </cell>
          <cell r="D12">
            <v>2139.29</v>
          </cell>
          <cell r="E12">
            <v>1790.2008368200836</v>
          </cell>
        </row>
        <row r="13">
          <cell r="A13" t="str">
            <v>01.01.033</v>
          </cell>
          <cell r="B13" t="str">
            <v>CORTE RASO, RECORTE E REMOÇÃO DE ÁRVORES  45CM&lt;DIAM&lt;60CM</v>
          </cell>
          <cell r="C13" t="str">
            <v>UN</v>
          </cell>
          <cell r="D13">
            <v>3865.48</v>
          </cell>
          <cell r="E13">
            <v>3234.7112970711296</v>
          </cell>
        </row>
        <row r="14">
          <cell r="A14" t="str">
            <v>01.01.034</v>
          </cell>
          <cell r="B14" t="str">
            <v>CORTE RASO, RECORTE E REMOÇÃO DE ÁRVORES  60CM&lt;DIAM&lt;100CM</v>
          </cell>
          <cell r="C14" t="str">
            <v>UN</v>
          </cell>
          <cell r="D14">
            <v>8096.92</v>
          </cell>
          <cell r="E14">
            <v>6775.6652719665271</v>
          </cell>
        </row>
        <row r="15">
          <cell r="A15" t="str">
            <v>01.01.035</v>
          </cell>
          <cell r="B15" t="str">
            <v>CORTE RASO, RECORTE E REMOÇÃO DE ÁRVORES 100CM&lt;DIAM&lt;150CM</v>
          </cell>
          <cell r="C15" t="str">
            <v>UN</v>
          </cell>
          <cell r="D15">
            <v>11556.59</v>
          </cell>
          <cell r="E15">
            <v>9670.7866108786602</v>
          </cell>
        </row>
        <row r="16">
          <cell r="A16" t="str">
            <v>01.01.036</v>
          </cell>
          <cell r="B16" t="str">
            <v>CORTE RASO, RECORTE E REMOÇÃO DE ÁRVORES  150CM&lt;DIAM&lt;250CM</v>
          </cell>
          <cell r="C16" t="str">
            <v>UN</v>
          </cell>
          <cell r="D16">
            <v>23113.19</v>
          </cell>
          <cell r="E16">
            <v>19341.581589958158</v>
          </cell>
        </row>
        <row r="17">
          <cell r="A17" t="str">
            <v>01.01.037</v>
          </cell>
          <cell r="B17" t="str">
            <v>CORTE RASO, RECORTE E REMOÇÃO DE ÁRVORES  250CM&lt;DIAM&lt;350CM</v>
          </cell>
          <cell r="C17" t="str">
            <v>UN</v>
          </cell>
          <cell r="D17">
            <v>34669.79</v>
          </cell>
          <cell r="E17">
            <v>29012.376569037657</v>
          </cell>
        </row>
        <row r="18">
          <cell r="A18" t="str">
            <v>01.01.040</v>
          </cell>
          <cell r="B18" t="str">
            <v>REMOÇAO DE RAIZES (DESTOCA) REMANESCENTE DE TRONCO DE ARVORE 60CM&lt;DIAM&lt;100CM.</v>
          </cell>
          <cell r="C18" t="str">
            <v>UN</v>
          </cell>
          <cell r="D18">
            <v>2385.75</v>
          </cell>
          <cell r="E18">
            <v>1996.4435146443514</v>
          </cell>
        </row>
        <row r="19">
          <cell r="A19" t="str">
            <v>01.01.041</v>
          </cell>
          <cell r="B19" t="str">
            <v>REMOÇAO DE RAIZES (DESTOCA) REMANESCENTE DE TRONCO DE ARVORE 100CM&lt;DIAM&lt;150CM.</v>
          </cell>
          <cell r="C19" t="str">
            <v>UN</v>
          </cell>
          <cell r="D19">
            <v>3057.57</v>
          </cell>
          <cell r="E19">
            <v>2558.6359832635985</v>
          </cell>
        </row>
        <row r="20">
          <cell r="A20" t="str">
            <v>01.01.043</v>
          </cell>
          <cell r="B20" t="str">
            <v>REMOÇAO DE RAIZES (DESTOCA) REMANESCENTE DE TRONCO DE ARVORE 150CM&lt;DIAM&lt;250CM</v>
          </cell>
          <cell r="C20" t="str">
            <v>UN</v>
          </cell>
          <cell r="D20">
            <v>4038</v>
          </cell>
          <cell r="E20">
            <v>3379.0794979079496</v>
          </cell>
        </row>
        <row r="21">
          <cell r="A21" t="str">
            <v>01.01.044</v>
          </cell>
          <cell r="B21" t="str">
            <v>REMOÇAO DE RAIZES (DESTOCA) REMANESCENTE DE TRONCO DE ARVORE 250CM&lt;DIAM&lt;350CM</v>
          </cell>
          <cell r="C21" t="str">
            <v>UN</v>
          </cell>
          <cell r="D21">
            <v>4479.84</v>
          </cell>
          <cell r="E21">
            <v>3748.8200836820083</v>
          </cell>
        </row>
        <row r="22">
          <cell r="A22" t="str">
            <v>01.01.099</v>
          </cell>
          <cell r="B22" t="str">
            <v>LIMPEZAS DO TERRENO</v>
          </cell>
          <cell r="C22" t="str">
            <v>MV</v>
          </cell>
          <cell r="D22">
            <v>635.89</v>
          </cell>
          <cell r="E22">
            <v>532.12552301255221</v>
          </cell>
        </row>
        <row r="23">
          <cell r="A23" t="str">
            <v>01.02.001</v>
          </cell>
          <cell r="B23" t="str">
            <v>CORTE E ATERRO DENTRO DA OBRA COM TRANSPORTE INTERNO</v>
          </cell>
          <cell r="C23" t="str">
            <v>M3</v>
          </cell>
          <cell r="D23">
            <v>45.99</v>
          </cell>
          <cell r="E23">
            <v>38.485355648535567</v>
          </cell>
        </row>
        <row r="24">
          <cell r="A24" t="str">
            <v>01.02.002</v>
          </cell>
          <cell r="B24" t="str">
            <v>CORTE COM RETIRADA POR CAMINHAO NOS PRIMEIROS 100 M</v>
          </cell>
          <cell r="C24" t="str">
            <v>M3</v>
          </cell>
          <cell r="D24">
            <v>53.56</v>
          </cell>
          <cell r="E24">
            <v>44.820083682008367</v>
          </cell>
        </row>
        <row r="25">
          <cell r="A25" t="str">
            <v>01.02.003</v>
          </cell>
          <cell r="B25" t="str">
            <v>ATERRO COM TRANSPORTE POR CAMINHAO NOS PRIMEIROS 100 M</v>
          </cell>
          <cell r="C25" t="str">
            <v>M3</v>
          </cell>
          <cell r="D25">
            <v>53.56</v>
          </cell>
          <cell r="E25">
            <v>44.820083682008367</v>
          </cell>
        </row>
        <row r="26">
          <cell r="A26" t="str">
            <v>01.02.004</v>
          </cell>
          <cell r="B26" t="str">
            <v>TRANSPORTE POR CAMINHAO</v>
          </cell>
          <cell r="C26" t="str">
            <v>M3XKM</v>
          </cell>
          <cell r="D26">
            <v>2.35</v>
          </cell>
          <cell r="E26">
            <v>1.9665271966527196</v>
          </cell>
        </row>
        <row r="27">
          <cell r="A27" t="str">
            <v>01.02.099</v>
          </cell>
          <cell r="B27" t="str">
            <v>MOVIMENTOS DE TERRA MANUAL</v>
          </cell>
          <cell r="C27" t="str">
            <v>MV</v>
          </cell>
          <cell r="D27">
            <v>635.89</v>
          </cell>
          <cell r="E27">
            <v>532.12552301255221</v>
          </cell>
        </row>
        <row r="28">
          <cell r="A28" t="str">
            <v>01.03.001</v>
          </cell>
          <cell r="B28" t="str">
            <v>CORTE E ATERRO DENTRO DA OBRA COM TRANSPORTE INTERNO</v>
          </cell>
          <cell r="C28" t="str">
            <v>M3</v>
          </cell>
          <cell r="D28">
            <v>11.19</v>
          </cell>
          <cell r="E28">
            <v>9.3640167364016733</v>
          </cell>
        </row>
        <row r="29">
          <cell r="A29" t="str">
            <v>01.03.002</v>
          </cell>
          <cell r="B29" t="str">
            <v>CORTE COM RETIRADA POR CAMINHAO NOS PRIMEIROS 100 M</v>
          </cell>
          <cell r="C29" t="str">
            <v>M3</v>
          </cell>
          <cell r="D29">
            <v>29.46</v>
          </cell>
          <cell r="E29">
            <v>24.652719665271967</v>
          </cell>
        </row>
        <row r="30">
          <cell r="A30" t="str">
            <v>01.03.004</v>
          </cell>
          <cell r="B30" t="str">
            <v>ATERRO COM TRANSPORTE POR CAMINHAO NOS PRIMEIROS 100 M</v>
          </cell>
          <cell r="C30" t="str">
            <v>M3</v>
          </cell>
          <cell r="D30">
            <v>31.98</v>
          </cell>
          <cell r="E30">
            <v>26.761506276150627</v>
          </cell>
        </row>
        <row r="31">
          <cell r="A31" t="str">
            <v>01.03.005</v>
          </cell>
          <cell r="B31" t="str">
            <v xml:space="preserve">TRANSPORTE POR CAMINHAO                                                 </v>
          </cell>
          <cell r="C31" t="str">
            <v>M3XKM</v>
          </cell>
          <cell r="D31">
            <v>3.13</v>
          </cell>
          <cell r="E31">
            <v>2.6192468619246858</v>
          </cell>
        </row>
        <row r="32">
          <cell r="A32" t="str">
            <v>01.03.099</v>
          </cell>
          <cell r="B32" t="str">
            <v>MOVIMENTOS DE TERRA MECANIZADOS</v>
          </cell>
          <cell r="C32" t="str">
            <v>MV</v>
          </cell>
          <cell r="D32">
            <v>635.89</v>
          </cell>
          <cell r="E32">
            <v>532.12552301255221</v>
          </cell>
        </row>
        <row r="33">
          <cell r="A33" t="str">
            <v>01.04.006</v>
          </cell>
          <cell r="B33" t="str">
            <v>ESCORAMENTO PONTALETADO</v>
          </cell>
          <cell r="C33" t="str">
            <v>M2</v>
          </cell>
          <cell r="D33">
            <v>116.08</v>
          </cell>
          <cell r="E33">
            <v>97.138075313807519</v>
          </cell>
        </row>
        <row r="34">
          <cell r="A34" t="str">
            <v>01.04.010</v>
          </cell>
          <cell r="B34" t="str">
            <v>ESCORAMENTO DE VALAS CONTINUO ATE 2,00M</v>
          </cell>
          <cell r="C34" t="str">
            <v>M2</v>
          </cell>
          <cell r="D34">
            <v>127.04</v>
          </cell>
          <cell r="E34">
            <v>106.30962343096235</v>
          </cell>
        </row>
        <row r="35">
          <cell r="A35" t="str">
            <v>01.04.015</v>
          </cell>
          <cell r="B35" t="str">
            <v>ESCORAMENTO DE VALAS DESCONTINUO ATE 2,00M</v>
          </cell>
          <cell r="C35" t="str">
            <v>M2</v>
          </cell>
          <cell r="D35">
            <v>82.95</v>
          </cell>
          <cell r="E35">
            <v>69.414225941422586</v>
          </cell>
        </row>
        <row r="36">
          <cell r="A36" t="str">
            <v>01.04.099</v>
          </cell>
          <cell r="B36" t="str">
            <v>ESCORAMENTOS DE TERRA</v>
          </cell>
          <cell r="C36" t="str">
            <v>MV</v>
          </cell>
          <cell r="D36">
            <v>635.89</v>
          </cell>
          <cell r="E36">
            <v>532.12552301255221</v>
          </cell>
        </row>
        <row r="37">
          <cell r="A37" t="str">
            <v>01.05.001</v>
          </cell>
          <cell r="B37" t="str">
            <v>ESCAVACAO MANUAL - PROFUNDIDADE ATE 1.80 M</v>
          </cell>
          <cell r="C37" t="str">
            <v>M3</v>
          </cell>
          <cell r="D37">
            <v>42.31</v>
          </cell>
          <cell r="E37">
            <v>35.405857740585773</v>
          </cell>
        </row>
        <row r="38">
          <cell r="A38" t="str">
            <v>01.05.002</v>
          </cell>
          <cell r="B38" t="str">
            <v>ESCAVACAO MANUAL - PROFUNDIDADE ALEM DE 1.80 M</v>
          </cell>
          <cell r="C38" t="str">
            <v>M3</v>
          </cell>
          <cell r="D38">
            <v>55.19</v>
          </cell>
          <cell r="E38">
            <v>46.18410041841004</v>
          </cell>
        </row>
        <row r="39">
          <cell r="A39" t="str">
            <v>01.05.099</v>
          </cell>
          <cell r="B39" t="str">
            <v>ESCAVACOES MANUAIS EM TERRA</v>
          </cell>
          <cell r="C39" t="str">
            <v>MV</v>
          </cell>
          <cell r="D39">
            <v>635.89</v>
          </cell>
          <cell r="E39">
            <v>532.12552301255221</v>
          </cell>
        </row>
        <row r="40">
          <cell r="A40" t="str">
            <v>01.06.001</v>
          </cell>
          <cell r="B40" t="str">
            <v>APILOAMENTO PARA SIMPLES REGULARIZACAO</v>
          </cell>
          <cell r="C40" t="str">
            <v>M2</v>
          </cell>
          <cell r="D40">
            <v>7.35</v>
          </cell>
          <cell r="E40">
            <v>6.1506276150627608</v>
          </cell>
        </row>
        <row r="41">
          <cell r="A41" t="str">
            <v>01.06.005</v>
          </cell>
          <cell r="B41" t="str">
            <v>REATERRO INTERNO APILOADO</v>
          </cell>
          <cell r="C41" t="str">
            <v>M3</v>
          </cell>
          <cell r="D41">
            <v>64.39</v>
          </cell>
          <cell r="E41">
            <v>53.882845188284513</v>
          </cell>
        </row>
        <row r="42">
          <cell r="A42" t="str">
            <v>01.06.099</v>
          </cell>
          <cell r="B42" t="str">
            <v>APILOAMENTO E ATERRO DE CAVAS</v>
          </cell>
          <cell r="C42" t="str">
            <v>MV</v>
          </cell>
          <cell r="D42">
            <v>635.89</v>
          </cell>
          <cell r="E42">
            <v>532.12552301255221</v>
          </cell>
        </row>
        <row r="43">
          <cell r="A43" t="str">
            <v>01.07.002</v>
          </cell>
          <cell r="B43" t="str">
            <v>LASTRO DE PEDRA BRITADA - 5CM</v>
          </cell>
          <cell r="C43" t="str">
            <v>M2</v>
          </cell>
          <cell r="D43">
            <v>11.32</v>
          </cell>
          <cell r="E43">
            <v>9.472803347280335</v>
          </cell>
        </row>
        <row r="44">
          <cell r="A44" t="str">
            <v>01.07.010</v>
          </cell>
          <cell r="B44" t="str">
            <v>LASTRO DE CONCRETO - 5 CM</v>
          </cell>
          <cell r="C44" t="str">
            <v>M2</v>
          </cell>
          <cell r="D44">
            <v>40.43</v>
          </cell>
          <cell r="E44">
            <v>33.832635983263593</v>
          </cell>
        </row>
        <row r="45">
          <cell r="A45" t="str">
            <v>01.07.099</v>
          </cell>
          <cell r="B45" t="str">
            <v>LASTROS</v>
          </cell>
          <cell r="C45" t="str">
            <v>MV</v>
          </cell>
          <cell r="D45">
            <v>635.89</v>
          </cell>
          <cell r="E45">
            <v>532.12552301255221</v>
          </cell>
        </row>
        <row r="46">
          <cell r="A46" t="str">
            <v>01.08.014</v>
          </cell>
          <cell r="B46" t="str">
            <v>TUBO PVC OCRE JUNTA ELÁSTICA DN 100 INCLUSIVE CONEXÕES - ENTERRADO</v>
          </cell>
          <cell r="C46" t="str">
            <v>M</v>
          </cell>
          <cell r="D46">
            <v>86.69</v>
          </cell>
          <cell r="E46">
            <v>72.543933054393307</v>
          </cell>
        </row>
        <row r="47">
          <cell r="A47" t="str">
            <v>01.08.015</v>
          </cell>
          <cell r="B47" t="str">
            <v>TUBO PVC OCRE JUNTA ELÁSTICA DN 150 INCLUSIVE CONEXÕES - ENTERRADO</v>
          </cell>
          <cell r="C47" t="str">
            <v>M</v>
          </cell>
          <cell r="D47">
            <v>136.52000000000001</v>
          </cell>
          <cell r="E47">
            <v>114.24267782426779</v>
          </cell>
        </row>
        <row r="48">
          <cell r="A48" t="str">
            <v>01.08.032</v>
          </cell>
          <cell r="B48" t="str">
            <v>TUBO DRENO PLASTICO CORRUGADO PERFURADO DE 100MM EM BARRAS</v>
          </cell>
          <cell r="C48" t="str">
            <v>M</v>
          </cell>
          <cell r="D48">
            <v>137.52000000000001</v>
          </cell>
          <cell r="E48">
            <v>115.07949790794979</v>
          </cell>
        </row>
        <row r="49">
          <cell r="A49" t="str">
            <v>01.08.033</v>
          </cell>
          <cell r="B49" t="str">
            <v>TUBO DRENO PLASTICO CORRUGADO PERFURADO DE 150MM EM BARRAS</v>
          </cell>
          <cell r="C49" t="str">
            <v>M</v>
          </cell>
          <cell r="D49">
            <v>170.82</v>
          </cell>
          <cell r="E49">
            <v>142.94560669456067</v>
          </cell>
        </row>
        <row r="50">
          <cell r="A50" t="str">
            <v>01.08.034</v>
          </cell>
          <cell r="B50" t="str">
            <v>MANTA GEOTÊXTIL NÃO TECIDO AGULHADO 100% POLIESTER, RT 10</v>
          </cell>
          <cell r="C50" t="str">
            <v>M2</v>
          </cell>
          <cell r="D50">
            <v>18.190000000000001</v>
          </cell>
          <cell r="E50">
            <v>15.221757322175732</v>
          </cell>
        </row>
        <row r="51">
          <cell r="A51" t="str">
            <v>01.08.035</v>
          </cell>
          <cell r="B51" t="str">
            <v>MANTA GEOTÊXTIL NÃO TECIDO AGULHADO 100% POLIESTER, RT 21</v>
          </cell>
          <cell r="C51" t="str">
            <v>M2</v>
          </cell>
          <cell r="D51">
            <v>20.64</v>
          </cell>
          <cell r="E51">
            <v>17.271966527196653</v>
          </cell>
        </row>
        <row r="52">
          <cell r="A52" t="str">
            <v>01.08.036</v>
          </cell>
          <cell r="B52" t="str">
            <v>MANTA GEOTÊXTIL NÃO TECIDO AGULHADO 100% POLIESTER, RT 31</v>
          </cell>
          <cell r="C52" t="str">
            <v>M2</v>
          </cell>
          <cell r="D52">
            <v>28.59</v>
          </cell>
          <cell r="E52">
            <v>23.924686192468616</v>
          </cell>
        </row>
        <row r="53">
          <cell r="A53" t="str">
            <v>01.08.040</v>
          </cell>
          <cell r="B53" t="str">
            <v>ENVOLVIMENTO DE DRENOS COM PEDRA BRITADA</v>
          </cell>
          <cell r="C53" t="str">
            <v>M3</v>
          </cell>
          <cell r="D53">
            <v>217.25</v>
          </cell>
          <cell r="E53">
            <v>181.79916317991632</v>
          </cell>
        </row>
        <row r="54">
          <cell r="A54" t="str">
            <v>01.08.041</v>
          </cell>
          <cell r="B54" t="str">
            <v>ENVOLVIMENTO DE DRENOS COM AREIA GROSSA</v>
          </cell>
          <cell r="C54" t="str">
            <v>M3</v>
          </cell>
          <cell r="D54">
            <v>233.54</v>
          </cell>
          <cell r="E54">
            <v>195.43096234309621</v>
          </cell>
        </row>
        <row r="55">
          <cell r="A55" t="str">
            <v>01.08.044</v>
          </cell>
          <cell r="B55" t="str">
            <v>FORNEC E INST DE DHP EM FUROS DE 100MM C/TUBO PVC 1 1/2" INCL TXS INST</v>
          </cell>
          <cell r="C55" t="str">
            <v>M</v>
          </cell>
          <cell r="D55">
            <v>335.29</v>
          </cell>
          <cell r="E55">
            <v>280.57740585774059</v>
          </cell>
        </row>
        <row r="56">
          <cell r="A56" t="str">
            <v>01.08.045</v>
          </cell>
          <cell r="B56" t="str">
            <v>FORNEC E INST DE DHP EM FUROS DE 100MM C/TUBO PVC 2" INCL TXS INST</v>
          </cell>
          <cell r="C56" t="str">
            <v>M</v>
          </cell>
          <cell r="D56">
            <v>360.35</v>
          </cell>
          <cell r="E56">
            <v>301.54811715481173</v>
          </cell>
        </row>
        <row r="57">
          <cell r="A57" t="str">
            <v>01.08.050</v>
          </cell>
          <cell r="B57" t="str">
            <v>CAIXA DE LIGACAO OU INSPECAO - ALVENARIA DE 1/2 TIJOLO REVESTIDA</v>
          </cell>
          <cell r="C57" t="str">
            <v>M2</v>
          </cell>
          <cell r="D57">
            <v>237.74</v>
          </cell>
          <cell r="E57">
            <v>198.94560669456067</v>
          </cell>
        </row>
        <row r="58">
          <cell r="A58" t="str">
            <v>01.08.051</v>
          </cell>
          <cell r="B58" t="str">
            <v>CAIXA DE LIGACAO OU INSPECAO - ALVENARIA DE 1 TIJOLO REVESTIDA</v>
          </cell>
          <cell r="C58" t="str">
            <v>M2</v>
          </cell>
          <cell r="D58">
            <v>378.99</v>
          </cell>
          <cell r="E58">
            <v>317.14644351464432</v>
          </cell>
        </row>
        <row r="59">
          <cell r="A59" t="str">
            <v>01.08.052</v>
          </cell>
          <cell r="B59" t="str">
            <v>CAIXA DE LIGACAO OU INSPECAO - TAMPA DE CONCRETO ARMADO</v>
          </cell>
          <cell r="C59" t="str">
            <v>M2</v>
          </cell>
          <cell r="D59">
            <v>238.58</v>
          </cell>
          <cell r="E59">
            <v>199.64853556485355</v>
          </cell>
        </row>
        <row r="60">
          <cell r="A60" t="str">
            <v>01.08.053</v>
          </cell>
          <cell r="B60" t="str">
            <v>TUBO CONCRETO SIMPLES (PS-1) COM PONTA E BOLSA  Ø 30CM  NBR 8890/2007</v>
          </cell>
          <cell r="C60" t="str">
            <v>M</v>
          </cell>
          <cell r="D60">
            <v>149.81</v>
          </cell>
          <cell r="E60">
            <v>125.36401673640167</v>
          </cell>
        </row>
        <row r="61">
          <cell r="A61" t="str">
            <v>01.08.054</v>
          </cell>
          <cell r="B61" t="str">
            <v>TUBO CONCRETO SIMPLES (PS-1) COM PONTA E BOLSA  Ø 40CM  NBR 8890/2007</v>
          </cell>
          <cell r="C61" t="str">
            <v>M</v>
          </cell>
          <cell r="D61">
            <v>134.63999999999999</v>
          </cell>
          <cell r="E61">
            <v>112.66945606694559</v>
          </cell>
        </row>
        <row r="62">
          <cell r="A62" t="str">
            <v>01.08.055</v>
          </cell>
          <cell r="B62" t="str">
            <v>TUBO CONCRETO SIMPLES (PS-1) COM PONTA E BOLSA  Ø 50CM  NBR 8890/2007</v>
          </cell>
          <cell r="C62" t="str">
            <v>M</v>
          </cell>
          <cell r="D62">
            <v>183.09</v>
          </cell>
          <cell r="E62">
            <v>153.21338912133891</v>
          </cell>
        </row>
        <row r="63">
          <cell r="A63" t="str">
            <v>01.08.056</v>
          </cell>
          <cell r="B63" t="str">
            <v>TUBO CONCRETO SIMPLES (PS-1) COM PONTA E BOLSA  Ø 60CM  NBR 8890/2007</v>
          </cell>
          <cell r="C63" t="str">
            <v>M</v>
          </cell>
          <cell r="D63">
            <v>224.91</v>
          </cell>
          <cell r="E63">
            <v>188.20920502092048</v>
          </cell>
        </row>
        <row r="64">
          <cell r="A64" t="str">
            <v>01.08.057</v>
          </cell>
          <cell r="B64" t="str">
            <v>TUBO CONCRETO ARMADO (PA-1) COM PONTA E BOLSA  Ø 80CM  NBR 8890/2007</v>
          </cell>
          <cell r="C64" t="str">
            <v>M</v>
          </cell>
          <cell r="D64">
            <v>475.59</v>
          </cell>
          <cell r="E64">
            <v>397.98326359832635</v>
          </cell>
        </row>
        <row r="65">
          <cell r="A65" t="str">
            <v>01.08.058</v>
          </cell>
          <cell r="B65" t="str">
            <v>TUBO CONCRETO ARMADO (PA-1) COM PONTA E BOLSA  Ø 100CM  NBR 8890/2007</v>
          </cell>
          <cell r="C65" t="str">
            <v>M</v>
          </cell>
          <cell r="D65">
            <v>701.73</v>
          </cell>
          <cell r="E65">
            <v>587.22175732217568</v>
          </cell>
        </row>
        <row r="66">
          <cell r="A66" t="str">
            <v>01.08.059</v>
          </cell>
          <cell r="B66" t="str">
            <v>TUBO CONCRETO ARMADO (PA-1) COM PONTA E BOLSA  Ø 120CM  NBR 8890/2007</v>
          </cell>
          <cell r="C66" t="str">
            <v>M</v>
          </cell>
          <cell r="D66">
            <v>1003.82</v>
          </cell>
          <cell r="E66">
            <v>840.0167364016736</v>
          </cell>
        </row>
        <row r="67">
          <cell r="A67" t="str">
            <v>01.08.060</v>
          </cell>
          <cell r="B67" t="str">
            <v>TUBO DRENO PEAD CORRUG PERF DN 65MM EM ROLOS</v>
          </cell>
          <cell r="C67" t="str">
            <v>M</v>
          </cell>
          <cell r="D67">
            <v>72.650000000000006</v>
          </cell>
          <cell r="E67">
            <v>60.794979079497907</v>
          </cell>
        </row>
        <row r="68">
          <cell r="A68" t="str">
            <v>01.08.061</v>
          </cell>
          <cell r="B68" t="str">
            <v>TUBO DRENO PEAD CORRUG PERF DN 80MM EM ROLO</v>
          </cell>
          <cell r="C68" t="str">
            <v>M</v>
          </cell>
          <cell r="D68">
            <v>80.67</v>
          </cell>
          <cell r="E68">
            <v>67.506276150627613</v>
          </cell>
        </row>
        <row r="69">
          <cell r="A69" t="str">
            <v>01.08.062</v>
          </cell>
          <cell r="B69" t="str">
            <v>TUBO DRENO PEAD CORRUG PERF DN 100MM EM ROLO</v>
          </cell>
          <cell r="C69" t="str">
            <v>M</v>
          </cell>
          <cell r="D69">
            <v>90.96</v>
          </cell>
          <cell r="E69">
            <v>76.117154811715466</v>
          </cell>
        </row>
        <row r="70">
          <cell r="A70" t="str">
            <v>01.08.063</v>
          </cell>
          <cell r="B70" t="str">
            <v>TUBO DRENO PEAD CORRUG PERF DN 170MM EM ROLO</v>
          </cell>
          <cell r="C70" t="str">
            <v>M</v>
          </cell>
          <cell r="D70">
            <v>128.31</v>
          </cell>
          <cell r="E70">
            <v>107.37238493723849</v>
          </cell>
        </row>
        <row r="71">
          <cell r="A71" t="str">
            <v>01.08.064</v>
          </cell>
          <cell r="B71" t="str">
            <v>TUBO DRENO PEAD CORRUG PERF P/ PAISAGISMO DN 65MM EM ROLO</v>
          </cell>
          <cell r="C71" t="str">
            <v>M</v>
          </cell>
          <cell r="D71">
            <v>68.650000000000006</v>
          </cell>
          <cell r="E71">
            <v>57.447698744769873</v>
          </cell>
        </row>
        <row r="72">
          <cell r="A72" t="str">
            <v>01.08.065</v>
          </cell>
          <cell r="B72" t="str">
            <v>TUBO DRENO PEAD CORRUG PERF P/ PAISAGISMO DN 110MM EM ROLO</v>
          </cell>
          <cell r="C72" t="str">
            <v>M</v>
          </cell>
          <cell r="D72">
            <v>86.38</v>
          </cell>
          <cell r="E72">
            <v>72.28451882845188</v>
          </cell>
        </row>
        <row r="73">
          <cell r="A73" t="str">
            <v>01.08.099</v>
          </cell>
          <cell r="B73" t="str">
            <v>SERVICOS EM DRENAGEM DO TERRENO</v>
          </cell>
          <cell r="C73" t="str">
            <v>MV</v>
          </cell>
          <cell r="D73">
            <v>635.89</v>
          </cell>
          <cell r="E73">
            <v>532.12552301255221</v>
          </cell>
        </row>
        <row r="74">
          <cell r="A74" t="str">
            <v>01.10.001</v>
          </cell>
          <cell r="B74" t="str">
            <v>GABARITO DE MADEIRA ESQUADRADO E NIVELADO PARA LOCAÇÃO DE OBRA</v>
          </cell>
          <cell r="C74" t="str">
            <v>M</v>
          </cell>
          <cell r="D74">
            <v>28.78</v>
          </cell>
          <cell r="E74">
            <v>24.0836820083682</v>
          </cell>
        </row>
        <row r="75">
          <cell r="A75" t="str">
            <v>01.50.099</v>
          </cell>
          <cell r="B75" t="str">
            <v>DEMOLICOES</v>
          </cell>
          <cell r="C75" t="str">
            <v>MV</v>
          </cell>
          <cell r="D75">
            <v>635.89</v>
          </cell>
          <cell r="E75">
            <v>532.12552301255221</v>
          </cell>
        </row>
        <row r="76">
          <cell r="A76" t="str">
            <v>01.60.099</v>
          </cell>
          <cell r="B76" t="str">
            <v>RETIRADAS</v>
          </cell>
          <cell r="C76" t="str">
            <v>MV</v>
          </cell>
          <cell r="D76">
            <v>635.89</v>
          </cell>
          <cell r="E76">
            <v>532.12552301255221</v>
          </cell>
        </row>
        <row r="77">
          <cell r="A77" t="str">
            <v>01.70.099</v>
          </cell>
          <cell r="B77" t="str">
            <v>RECOLOCACOES</v>
          </cell>
          <cell r="C77" t="str">
            <v>MV</v>
          </cell>
          <cell r="D77">
            <v>635.89</v>
          </cell>
          <cell r="E77">
            <v>532.12552301255221</v>
          </cell>
        </row>
        <row r="78">
          <cell r="A78" t="str">
            <v>01.80.099</v>
          </cell>
          <cell r="B78" t="str">
            <v>SERVICOS PRELIMINARES - CONSERVACAO</v>
          </cell>
          <cell r="C78" t="str">
            <v>MV</v>
          </cell>
          <cell r="D78">
            <v>635.89</v>
          </cell>
          <cell r="E78">
            <v>532.12552301255221</v>
          </cell>
        </row>
        <row r="79">
          <cell r="A79" t="str">
            <v>02.01.001</v>
          </cell>
          <cell r="B79" t="str">
            <v>ESCAVACAO MANUAL - PROFUNDIDADE ATE 1.80 M</v>
          </cell>
          <cell r="C79" t="str">
            <v>M3</v>
          </cell>
          <cell r="D79">
            <v>73.59</v>
          </cell>
          <cell r="E79">
            <v>61.581589958158993</v>
          </cell>
        </row>
        <row r="80">
          <cell r="A80" t="str">
            <v>02.01.002</v>
          </cell>
          <cell r="B80" t="str">
            <v>ESCAVACAO MANUAL - PROFUNDIDADE ALEM DE 1.80 M</v>
          </cell>
          <cell r="C80" t="str">
            <v>M3</v>
          </cell>
          <cell r="D80">
            <v>82.79</v>
          </cell>
          <cell r="E80">
            <v>69.28033472803348</v>
          </cell>
        </row>
        <row r="81">
          <cell r="A81" t="str">
            <v>02.01.005</v>
          </cell>
          <cell r="B81" t="str">
            <v>ESCORAMENTO DE TERRA CONTINUO</v>
          </cell>
          <cell r="C81" t="str">
            <v>M2</v>
          </cell>
          <cell r="D81">
            <v>238.38</v>
          </cell>
          <cell r="E81">
            <v>199.48117154811715</v>
          </cell>
        </row>
        <row r="82">
          <cell r="A82" t="str">
            <v>02.01.006</v>
          </cell>
          <cell r="B82" t="str">
            <v>ESCORAMENTO DE TERRA DESCONTINUO</v>
          </cell>
          <cell r="C82" t="str">
            <v>M2</v>
          </cell>
          <cell r="D82">
            <v>121.23</v>
          </cell>
          <cell r="E82">
            <v>101.44769874476987</v>
          </cell>
        </row>
        <row r="83">
          <cell r="A83" t="str">
            <v>02.01.010</v>
          </cell>
          <cell r="B83" t="str">
            <v>APILOAMENTO PARA SIMPLES REGULARIZACAO</v>
          </cell>
          <cell r="C83" t="str">
            <v>M2</v>
          </cell>
          <cell r="D83">
            <v>7.35</v>
          </cell>
          <cell r="E83">
            <v>6.1506276150627608</v>
          </cell>
        </row>
        <row r="84">
          <cell r="A84" t="str">
            <v>02.01.012</v>
          </cell>
          <cell r="B84" t="str">
            <v>LASTRO DE PEDRA BRITADA - 5CM</v>
          </cell>
          <cell r="C84" t="str">
            <v>M2</v>
          </cell>
          <cell r="D84">
            <v>11.32</v>
          </cell>
          <cell r="E84">
            <v>9.472803347280335</v>
          </cell>
        </row>
        <row r="85">
          <cell r="A85" t="str">
            <v>02.01.015</v>
          </cell>
          <cell r="B85" t="str">
            <v>LASTRO DE CONCRETO - 5 CM</v>
          </cell>
          <cell r="C85" t="str">
            <v>M2</v>
          </cell>
          <cell r="D85">
            <v>40.43</v>
          </cell>
          <cell r="E85">
            <v>33.832635983263593</v>
          </cell>
        </row>
        <row r="86">
          <cell r="A86" t="str">
            <v>02.01.025</v>
          </cell>
          <cell r="B86" t="str">
            <v>REATERRO INTERNO APILOADO</v>
          </cell>
          <cell r="C86" t="str">
            <v>M3</v>
          </cell>
          <cell r="D86">
            <v>55.19</v>
          </cell>
          <cell r="E86">
            <v>46.18410041841004</v>
          </cell>
        </row>
        <row r="87">
          <cell r="A87" t="str">
            <v>02.01.027</v>
          </cell>
          <cell r="B87" t="str">
            <v>REATERRO COM ADICAO DE 2% DE CIMENTO</v>
          </cell>
          <cell r="C87" t="str">
            <v>M3</v>
          </cell>
          <cell r="D87">
            <v>177.43</v>
          </cell>
          <cell r="E87">
            <v>148.47698744769875</v>
          </cell>
        </row>
        <row r="88">
          <cell r="A88" t="str">
            <v>02.01.099</v>
          </cell>
          <cell r="B88" t="str">
            <v>ESCAVACOES</v>
          </cell>
          <cell r="C88" t="str">
            <v>MV</v>
          </cell>
          <cell r="D88">
            <v>635.89</v>
          </cell>
          <cell r="E88">
            <v>532.12552301255221</v>
          </cell>
        </row>
        <row r="89">
          <cell r="A89" t="str">
            <v>02.02.004</v>
          </cell>
          <cell r="B89" t="str">
            <v>TUBULÕES  ESCAVAÇÃO MANUAL - DIÂMETRO MÍNIMO DE 100CM</v>
          </cell>
          <cell r="C89" t="str">
            <v>M3</v>
          </cell>
          <cell r="D89">
            <v>367.99</v>
          </cell>
          <cell r="E89">
            <v>307.94142259414224</v>
          </cell>
        </row>
        <row r="90">
          <cell r="A90" t="str">
            <v>02.02.005</v>
          </cell>
          <cell r="B90" t="str">
            <v>TUBULÕES  ENCAMISAMENTO COM ANEL DE CONCRETO PREMOLDADO DIÂMETRO EXTERNO Ø 100CM  H=50CM  E=3,50 CM</v>
          </cell>
          <cell r="C90" t="str">
            <v>M</v>
          </cell>
          <cell r="D90">
            <v>261.88</v>
          </cell>
          <cell r="E90">
            <v>219.14644351464435</v>
          </cell>
        </row>
        <row r="91">
          <cell r="A91" t="str">
            <v>02.02.018</v>
          </cell>
          <cell r="B91" t="str">
            <v>TUBULÕES CONCRETO DOSADO FCK=20MPa PARA BASE E FUSTE</v>
          </cell>
          <cell r="C91" t="str">
            <v>M3</v>
          </cell>
          <cell r="D91">
            <v>625.80999999999995</v>
          </cell>
          <cell r="E91">
            <v>523.69037656903754</v>
          </cell>
        </row>
        <row r="92">
          <cell r="A92" t="str">
            <v>02.02.019</v>
          </cell>
          <cell r="B92" t="str">
            <v>PREENCHIMENTO COROA CIRCULAR ENCAMISAMENTO FUSTE TUBULAO ARGAMASSA CIMENTO AREIA TRAÇO 1:8</v>
          </cell>
          <cell r="C92" t="str">
            <v>M3</v>
          </cell>
          <cell r="D92">
            <v>392.94</v>
          </cell>
          <cell r="E92">
            <v>328.82008368200837</v>
          </cell>
        </row>
        <row r="93">
          <cell r="A93" t="str">
            <v>02.02.021</v>
          </cell>
          <cell r="B93" t="str">
            <v>ACO CA-50 (A OU B) FYK = 500 MPA</v>
          </cell>
          <cell r="C93" t="str">
            <v>KG</v>
          </cell>
          <cell r="D93">
            <v>14.89</v>
          </cell>
          <cell r="E93">
            <v>12.460251046025105</v>
          </cell>
        </row>
        <row r="94">
          <cell r="A94" t="str">
            <v>02.02.022</v>
          </cell>
          <cell r="B94" t="str">
            <v>ACO CA 60 (A OU B) FYK= 600 M PA</v>
          </cell>
          <cell r="C94" t="str">
            <v>KG</v>
          </cell>
          <cell r="D94">
            <v>15.58</v>
          </cell>
          <cell r="E94">
            <v>13.03765690376569</v>
          </cell>
        </row>
        <row r="95">
          <cell r="A95" t="str">
            <v>02.02.026</v>
          </cell>
          <cell r="B95" t="str">
            <v>BROCA DE CONCRETO DE DIAMETRO 25CM - INCL ARRANQUES</v>
          </cell>
          <cell r="C95" t="str">
            <v>M</v>
          </cell>
          <cell r="D95">
            <v>85.87</v>
          </cell>
          <cell r="E95">
            <v>71.857740585774053</v>
          </cell>
        </row>
        <row r="96">
          <cell r="A96" t="str">
            <v>02.02.027</v>
          </cell>
          <cell r="B96" t="str">
            <v>BROCA DE CONCRETO DE DIAMETRO 30CM - INCL ARRANQUES</v>
          </cell>
          <cell r="C96" t="str">
            <v>M</v>
          </cell>
          <cell r="D96">
            <v>128.31</v>
          </cell>
          <cell r="E96">
            <v>107.37238493723849</v>
          </cell>
        </row>
        <row r="97">
          <cell r="A97" t="str">
            <v>02.02.035</v>
          </cell>
          <cell r="B97" t="str">
            <v>ESTACAS TIPO STRAUSS DIAM 25CM</v>
          </cell>
          <cell r="C97" t="str">
            <v>M</v>
          </cell>
          <cell r="D97">
            <v>85.23</v>
          </cell>
          <cell r="E97">
            <v>71.322175732217573</v>
          </cell>
        </row>
        <row r="98">
          <cell r="A98" t="str">
            <v>02.02.036</v>
          </cell>
          <cell r="B98" t="str">
            <v>ESTACAS TIPO STRAUSS DIAM 32CM</v>
          </cell>
          <cell r="C98" t="str">
            <v>M</v>
          </cell>
          <cell r="D98">
            <v>112.91</v>
          </cell>
          <cell r="E98">
            <v>94.48535564853556</v>
          </cell>
        </row>
        <row r="99">
          <cell r="A99" t="str">
            <v>02.02.037</v>
          </cell>
          <cell r="B99" t="str">
            <v>ESTACAS TIPO STRAUSS DIAM 38CM</v>
          </cell>
          <cell r="C99" t="str">
            <v>M</v>
          </cell>
          <cell r="D99">
            <v>140.09</v>
          </cell>
          <cell r="E99">
            <v>117.23012552301255</v>
          </cell>
        </row>
        <row r="100">
          <cell r="A100" t="str">
            <v>02.02.038</v>
          </cell>
          <cell r="B100" t="str">
            <v>ESTACAS TIPO STRAUSS DIAM 45CM</v>
          </cell>
          <cell r="C100" t="str">
            <v>M</v>
          </cell>
          <cell r="D100">
            <v>207.54</v>
          </cell>
          <cell r="E100">
            <v>173.673640167364</v>
          </cell>
        </row>
        <row r="101">
          <cell r="A101" t="str">
            <v>02.02.070</v>
          </cell>
          <cell r="B101" t="str">
            <v>ESTACA TIPO HELICE DN 25CM</v>
          </cell>
          <cell r="C101" t="str">
            <v>M</v>
          </cell>
          <cell r="D101">
            <v>79.7</v>
          </cell>
          <cell r="E101">
            <v>66.694560669456067</v>
          </cell>
        </row>
        <row r="102">
          <cell r="A102" t="str">
            <v>02.02.071</v>
          </cell>
          <cell r="B102" t="str">
            <v>ESTACA TIPO HELICE DN 30CM</v>
          </cell>
          <cell r="C102" t="str">
            <v>M</v>
          </cell>
          <cell r="D102">
            <v>98.16</v>
          </cell>
          <cell r="E102">
            <v>82.142259414225933</v>
          </cell>
        </row>
        <row r="103">
          <cell r="A103" t="str">
            <v>02.02.072</v>
          </cell>
          <cell r="B103" t="str">
            <v>ESTACA TIPO HELICE DN 35CM</v>
          </cell>
          <cell r="C103" t="str">
            <v>M</v>
          </cell>
          <cell r="D103">
            <v>121.13</v>
          </cell>
          <cell r="E103">
            <v>101.36401673640167</v>
          </cell>
        </row>
        <row r="104">
          <cell r="A104" t="str">
            <v>02.02.073</v>
          </cell>
          <cell r="B104" t="str">
            <v>ESTACA TIPO HELICE DN 40CM</v>
          </cell>
          <cell r="C104" t="str">
            <v>M</v>
          </cell>
          <cell r="D104">
            <v>146.5</v>
          </cell>
          <cell r="E104">
            <v>122.59414225941421</v>
          </cell>
        </row>
        <row r="105">
          <cell r="A105" t="str">
            <v>02.02.074</v>
          </cell>
          <cell r="B105" t="str">
            <v>ESTACA TIPO HELICE DN 50CM</v>
          </cell>
          <cell r="C105" t="str">
            <v>M</v>
          </cell>
          <cell r="D105">
            <v>201.77</v>
          </cell>
          <cell r="E105">
            <v>168.84518828451883</v>
          </cell>
        </row>
        <row r="106">
          <cell r="A106" t="str">
            <v>02.02.075</v>
          </cell>
          <cell r="B106" t="str">
            <v>ESTACA TIPO HELICE DN 60CM</v>
          </cell>
          <cell r="C106" t="str">
            <v>M</v>
          </cell>
          <cell r="D106">
            <v>271.04000000000002</v>
          </cell>
          <cell r="E106">
            <v>226.81171548117155</v>
          </cell>
        </row>
        <row r="107">
          <cell r="A107" t="str">
            <v>02.02.076</v>
          </cell>
          <cell r="B107" t="str">
            <v>ESTACA TIPO HELICE DN 70CM</v>
          </cell>
          <cell r="C107" t="str">
            <v>M</v>
          </cell>
          <cell r="D107">
            <v>354.52</v>
          </cell>
          <cell r="E107">
            <v>296.6694560669456</v>
          </cell>
        </row>
        <row r="108">
          <cell r="A108" t="str">
            <v>02.02.077</v>
          </cell>
          <cell r="B108" t="str">
            <v>ESTACA TIPO HELICE DN 80CM</v>
          </cell>
          <cell r="C108" t="str">
            <v>M</v>
          </cell>
          <cell r="D108">
            <v>448.92</v>
          </cell>
          <cell r="E108">
            <v>375.6652719665272</v>
          </cell>
        </row>
        <row r="109">
          <cell r="A109" t="str">
            <v>02.02.078</v>
          </cell>
          <cell r="B109" t="str">
            <v>ESTACA TIPO HELICE DN 90CM</v>
          </cell>
          <cell r="C109" t="str">
            <v>M</v>
          </cell>
          <cell r="D109">
            <v>549.5</v>
          </cell>
          <cell r="E109">
            <v>459.83263598326357</v>
          </cell>
        </row>
        <row r="110">
          <cell r="A110" t="str">
            <v>02.02.085</v>
          </cell>
          <cell r="B110" t="str">
            <v>TRANSPORTE E ATERRO INTERNO DE MATERIAL ESCAVADO DE FUNDAÇÃO-ESTACA-TUBULÃO</v>
          </cell>
          <cell r="C110" t="str">
            <v>M3</v>
          </cell>
          <cell r="D110">
            <v>68.069999999999993</v>
          </cell>
          <cell r="E110">
            <v>56.962343096234299</v>
          </cell>
        </row>
        <row r="111">
          <cell r="A111" t="str">
            <v>02.02.089</v>
          </cell>
          <cell r="B111" t="str">
            <v>TAXA DE MOBILIZACÃO DE EQUIPAMENTO PARA ESTACA TIPO HELICE SEGMENTADA</v>
          </cell>
          <cell r="C111" t="str">
            <v>UN</v>
          </cell>
          <cell r="D111">
            <v>14162.62</v>
          </cell>
          <cell r="E111">
            <v>11851.564853556485</v>
          </cell>
        </row>
        <row r="112">
          <cell r="A112" t="str">
            <v>02.02.091</v>
          </cell>
          <cell r="B112" t="str">
            <v>TAXA DE MOBILIZAÇÃO DE EQUIPAMENTO - ESTACA ESCAVADA</v>
          </cell>
          <cell r="C112" t="str">
            <v>UN</v>
          </cell>
          <cell r="D112">
            <v>2675.12</v>
          </cell>
          <cell r="E112">
            <v>2238.5941422594142</v>
          </cell>
        </row>
        <row r="113">
          <cell r="A113" t="str">
            <v>02.02.093</v>
          </cell>
          <cell r="B113" t="str">
            <v>TAXA DE MOBILIZAÇÃO DE EQUIPAMENTO - ESTACA RAIZ</v>
          </cell>
          <cell r="C113" t="str">
            <v>UN</v>
          </cell>
          <cell r="D113">
            <v>24930.74</v>
          </cell>
          <cell r="E113">
            <v>20862.543933054392</v>
          </cell>
        </row>
        <row r="114">
          <cell r="A114" t="str">
            <v>02.02.094</v>
          </cell>
          <cell r="B114" t="str">
            <v>TAXA DE MOBILIZACAO DE EQUIPAMENTO PARA ESTACA TIPO HELICE</v>
          </cell>
          <cell r="C114" t="str">
            <v>UN</v>
          </cell>
          <cell r="D114">
            <v>40630.01</v>
          </cell>
          <cell r="E114">
            <v>34000.008368200834</v>
          </cell>
        </row>
        <row r="115">
          <cell r="A115" t="str">
            <v>02.02.095</v>
          </cell>
          <cell r="B115" t="str">
            <v>EMENDA COM ANEIS SOLDADOS PARA ESTACA</v>
          </cell>
          <cell r="C115" t="str">
            <v>UN</v>
          </cell>
          <cell r="D115">
            <v>642.62</v>
          </cell>
          <cell r="E115">
            <v>537.75732217573216</v>
          </cell>
        </row>
        <row r="116">
          <cell r="A116" t="str">
            <v>02.02.097</v>
          </cell>
          <cell r="B116" t="str">
            <v>TAXA DE MOBILIZACAO DE EQUIPAMENTO - ESTACAS PRE-MOLDADAS</v>
          </cell>
          <cell r="C116" t="str">
            <v>UN</v>
          </cell>
          <cell r="D116">
            <v>6811.5</v>
          </cell>
          <cell r="E116">
            <v>5700</v>
          </cell>
        </row>
        <row r="117">
          <cell r="A117" t="str">
            <v>02.02.098</v>
          </cell>
          <cell r="B117" t="str">
            <v>TAXA DE MOBILIZACAO DE EQUIPAMENTOS - ESTACAS STRAUSS</v>
          </cell>
          <cell r="C117" t="str">
            <v>UN</v>
          </cell>
          <cell r="D117">
            <v>2976.67</v>
          </cell>
          <cell r="E117">
            <v>2490.9372384937237</v>
          </cell>
        </row>
        <row r="118">
          <cell r="A118" t="str">
            <v>02.02.099</v>
          </cell>
          <cell r="B118" t="str">
            <v>FUNDACOES PROFUNDAS</v>
          </cell>
          <cell r="C118" t="str">
            <v>MV</v>
          </cell>
          <cell r="D118">
            <v>635.89</v>
          </cell>
          <cell r="E118">
            <v>532.12552301255221</v>
          </cell>
        </row>
        <row r="119">
          <cell r="A119" t="str">
            <v>02.02.100</v>
          </cell>
          <cell r="B119" t="str">
            <v>ESTACA ESCAVADA MECANICAMENTE DIAM 25CM</v>
          </cell>
          <cell r="C119" t="str">
            <v>M</v>
          </cell>
          <cell r="D119">
            <v>55.13</v>
          </cell>
          <cell r="E119">
            <v>46.13389121338912</v>
          </cell>
        </row>
        <row r="120">
          <cell r="A120" t="str">
            <v>02.02.101</v>
          </cell>
          <cell r="B120" t="str">
            <v>ESTACA ESCAVADA MECANICAMENTE DIAM 30CM</v>
          </cell>
          <cell r="C120" t="str">
            <v>M</v>
          </cell>
          <cell r="D120">
            <v>70.709999999999994</v>
          </cell>
          <cell r="E120">
            <v>59.171548117154806</v>
          </cell>
        </row>
        <row r="121">
          <cell r="A121" t="str">
            <v>02.02.102</v>
          </cell>
          <cell r="B121" t="str">
            <v>ESTACA ESCAVADA MECANICAMENTE DIAM 35CM</v>
          </cell>
          <cell r="C121" t="str">
            <v>M</v>
          </cell>
          <cell r="D121">
            <v>91.9</v>
          </cell>
          <cell r="E121">
            <v>76.903765690376574</v>
          </cell>
        </row>
        <row r="122">
          <cell r="A122" t="str">
            <v>02.02.103</v>
          </cell>
          <cell r="B122" t="str">
            <v>ESTACA ESCAVADA MECANICAMENTE DIAM 40CM</v>
          </cell>
          <cell r="C122" t="str">
            <v>M</v>
          </cell>
          <cell r="D122">
            <v>113.36</v>
          </cell>
          <cell r="E122">
            <v>94.861924686192467</v>
          </cell>
        </row>
        <row r="123">
          <cell r="A123" t="str">
            <v>02.02.104</v>
          </cell>
          <cell r="B123" t="str">
            <v>ESTACA ESCAVADA MECANICAMENTE DIAM 50CM</v>
          </cell>
          <cell r="C123" t="str">
            <v>M</v>
          </cell>
          <cell r="D123">
            <v>163.59</v>
          </cell>
          <cell r="E123">
            <v>136.89539748953973</v>
          </cell>
        </row>
        <row r="124">
          <cell r="A124" t="str">
            <v>02.02.105</v>
          </cell>
          <cell r="B124" t="str">
            <v>ESTACA ESCAVADA MECANICAMENTE DIAM 60CM</v>
          </cell>
          <cell r="C124" t="str">
            <v>M</v>
          </cell>
          <cell r="D124">
            <v>221.37</v>
          </cell>
          <cell r="E124">
            <v>185.24686192468619</v>
          </cell>
        </row>
        <row r="125">
          <cell r="A125" t="str">
            <v>02.02.106</v>
          </cell>
          <cell r="B125" t="str">
            <v>ESTACA ESCAVADA MECANICAMENTE DIAM 70CM</v>
          </cell>
          <cell r="C125" t="str">
            <v>M</v>
          </cell>
          <cell r="D125">
            <v>292.86</v>
          </cell>
          <cell r="E125">
            <v>245.07112970711296</v>
          </cell>
        </row>
        <row r="126">
          <cell r="A126" t="str">
            <v>02.02.107</v>
          </cell>
          <cell r="B126" t="str">
            <v>ESTACA PRE-MOLDADA CONCRETO SECÃO ATE 289 CM2  CRAVADA</v>
          </cell>
          <cell r="C126" t="str">
            <v>M</v>
          </cell>
          <cell r="D126">
            <v>123.09</v>
          </cell>
          <cell r="E126">
            <v>103.00418410041841</v>
          </cell>
        </row>
        <row r="127">
          <cell r="A127" t="str">
            <v>02.02.108</v>
          </cell>
          <cell r="B127" t="str">
            <v>ESTACA PRE-MOLDADA CONCRETO SECÃO DE 290 A 429 CM2  CRAVADA</v>
          </cell>
          <cell r="C127" t="str">
            <v>M</v>
          </cell>
          <cell r="D127">
            <v>138.79</v>
          </cell>
          <cell r="E127">
            <v>116.14225941422593</v>
          </cell>
        </row>
        <row r="128">
          <cell r="A128" t="str">
            <v>02.02.109</v>
          </cell>
          <cell r="B128" t="str">
            <v>ESTACA PRE-MOLDADA CONCRETO SECÃO DE 430 A 569 CM2  CRAVADA</v>
          </cell>
          <cell r="C128" t="str">
            <v>M</v>
          </cell>
          <cell r="D128">
            <v>164.75</v>
          </cell>
          <cell r="E128">
            <v>137.86610878661088</v>
          </cell>
        </row>
        <row r="129">
          <cell r="A129" t="str">
            <v>02.02.110</v>
          </cell>
          <cell r="B129" t="str">
            <v>ESTACA PRE-MOLDADA CONCRETO SECÃO DE 570 A 714 CM2  CRAVADA</v>
          </cell>
          <cell r="C129" t="str">
            <v>M</v>
          </cell>
          <cell r="D129">
            <v>201.76</v>
          </cell>
          <cell r="E129">
            <v>168.836820083682</v>
          </cell>
        </row>
        <row r="130">
          <cell r="A130" t="str">
            <v>02.02.111</v>
          </cell>
          <cell r="B130" t="str">
            <v>ESTACA PRE-MOLDADA CONCRETO SECÃO DE 715 A 999 CM2  CRAVADA</v>
          </cell>
          <cell r="C130" t="str">
            <v>M</v>
          </cell>
          <cell r="D130">
            <v>238.27</v>
          </cell>
          <cell r="E130">
            <v>199.38912133891213</v>
          </cell>
        </row>
        <row r="131">
          <cell r="A131" t="str">
            <v>02.02.113</v>
          </cell>
          <cell r="B131" t="str">
            <v>ESTACA RAIZ DN 150MM PERFURAÇAO EM SOLO</v>
          </cell>
          <cell r="C131" t="str">
            <v>M</v>
          </cell>
          <cell r="D131">
            <v>279.8</v>
          </cell>
          <cell r="E131">
            <v>234.14225941422595</v>
          </cell>
        </row>
        <row r="132">
          <cell r="A132" t="str">
            <v>02.02.114</v>
          </cell>
          <cell r="B132" t="str">
            <v>ESTACA RAIZ DN 160MM PERFURAÇAO EM SOLO</v>
          </cell>
          <cell r="C132" t="str">
            <v>M</v>
          </cell>
          <cell r="D132">
            <v>293.52</v>
          </cell>
          <cell r="E132">
            <v>245.62343096234306</v>
          </cell>
        </row>
        <row r="133">
          <cell r="A133" t="str">
            <v>02.02.115</v>
          </cell>
          <cell r="B133" t="str">
            <v>ESTACA RAIZ DN 200MM PERFURAÇAO EM SOLO</v>
          </cell>
          <cell r="C133" t="str">
            <v>M</v>
          </cell>
          <cell r="D133">
            <v>323.26</v>
          </cell>
          <cell r="E133">
            <v>270.51046025104603</v>
          </cell>
        </row>
        <row r="134">
          <cell r="A134" t="str">
            <v>02.02.116</v>
          </cell>
          <cell r="B134" t="str">
            <v>ESTACA RAIZ DN 250MM PERFURAÇAO EM SOLO</v>
          </cell>
          <cell r="C134" t="str">
            <v>M</v>
          </cell>
          <cell r="D134">
            <v>374.11</v>
          </cell>
          <cell r="E134">
            <v>313.06276150627616</v>
          </cell>
        </row>
        <row r="135">
          <cell r="A135" t="str">
            <v>02.02.117</v>
          </cell>
          <cell r="B135" t="str">
            <v>ESTACA RAIZ DN 310MM PERFURAÇAO EM SOLO</v>
          </cell>
          <cell r="C135" t="str">
            <v>M</v>
          </cell>
          <cell r="D135">
            <v>450.12</v>
          </cell>
          <cell r="E135">
            <v>376.6694560669456</v>
          </cell>
        </row>
        <row r="136">
          <cell r="A136" t="str">
            <v>02.02.118</v>
          </cell>
          <cell r="B136" t="str">
            <v>ESTACA RAIZ DN 400MM PERFURAÇAO EM SOLO</v>
          </cell>
          <cell r="C136" t="str">
            <v>M</v>
          </cell>
          <cell r="D136">
            <v>617.03</v>
          </cell>
          <cell r="E136">
            <v>516.34309623430954</v>
          </cell>
        </row>
        <row r="137">
          <cell r="A137" t="str">
            <v>02.03.001</v>
          </cell>
          <cell r="B137" t="str">
            <v>FORMA DE MADEIRA MACICA</v>
          </cell>
          <cell r="C137" t="str">
            <v>M2</v>
          </cell>
          <cell r="D137">
            <v>91.71</v>
          </cell>
          <cell r="E137">
            <v>76.744769874476972</v>
          </cell>
        </row>
        <row r="138">
          <cell r="A138" t="str">
            <v>02.03.099</v>
          </cell>
          <cell r="B138" t="str">
            <v>FORMAS</v>
          </cell>
          <cell r="C138" t="str">
            <v>MV</v>
          </cell>
          <cell r="D138">
            <v>635.89</v>
          </cell>
          <cell r="E138">
            <v>532.12552301255221</v>
          </cell>
        </row>
        <row r="139">
          <cell r="A139" t="str">
            <v>02.04.002</v>
          </cell>
          <cell r="B139" t="str">
            <v>ACO CA 50 (A OU B) FYK= 500 M PA</v>
          </cell>
          <cell r="C139" t="str">
            <v>KG</v>
          </cell>
          <cell r="D139">
            <v>14.89</v>
          </cell>
          <cell r="E139">
            <v>12.460251046025105</v>
          </cell>
        </row>
        <row r="140">
          <cell r="A140" t="str">
            <v>02.04.003</v>
          </cell>
          <cell r="B140" t="str">
            <v>ACO CA 60 (A OU B) FYK= 600 M PA</v>
          </cell>
          <cell r="C140" t="str">
            <v>KG</v>
          </cell>
          <cell r="D140">
            <v>15.58</v>
          </cell>
          <cell r="E140">
            <v>13.03765690376569</v>
          </cell>
        </row>
        <row r="141">
          <cell r="A141" t="str">
            <v>02.04.005</v>
          </cell>
          <cell r="B141" t="str">
            <v>TELA ARMADURA (MALHA ACO CA 60 FYK= 600 M PA)</v>
          </cell>
          <cell r="C141" t="str">
            <v>KG</v>
          </cell>
          <cell r="D141">
            <v>14.7</v>
          </cell>
          <cell r="E141">
            <v>12.301255230125522</v>
          </cell>
        </row>
        <row r="142">
          <cell r="A142" t="str">
            <v>02.04.099</v>
          </cell>
          <cell r="B142" t="str">
            <v>ARMADURAS</v>
          </cell>
          <cell r="C142" t="str">
            <v>MV</v>
          </cell>
          <cell r="D142">
            <v>635.89</v>
          </cell>
          <cell r="E142">
            <v>532.12552301255221</v>
          </cell>
        </row>
        <row r="143">
          <cell r="A143" t="str">
            <v>02.05.014</v>
          </cell>
          <cell r="B143" t="str">
            <v>CONCRETO DOSADO E LANÇADO FCK=20MPA</v>
          </cell>
          <cell r="C143" t="str">
            <v>M3</v>
          </cell>
          <cell r="D143">
            <v>581.57000000000005</v>
          </cell>
          <cell r="E143">
            <v>486.6694560669456</v>
          </cell>
        </row>
        <row r="144">
          <cell r="A144" t="str">
            <v>02.05.018</v>
          </cell>
          <cell r="B144" t="str">
            <v>CONCRETO DOSADO E LANCADO FCK=25MPA</v>
          </cell>
          <cell r="C144" t="str">
            <v>M3</v>
          </cell>
          <cell r="D144">
            <v>616.19000000000005</v>
          </cell>
          <cell r="E144">
            <v>515.64016736401675</v>
          </cell>
        </row>
        <row r="145">
          <cell r="A145" t="str">
            <v>02.05.019</v>
          </cell>
          <cell r="B145" t="str">
            <v>CONCRETO DOSADO E LANCADO FCK=30MPA</v>
          </cell>
          <cell r="C145" t="str">
            <v>M3</v>
          </cell>
          <cell r="D145">
            <v>632.26</v>
          </cell>
          <cell r="E145">
            <v>529.08786610878656</v>
          </cell>
        </row>
        <row r="146">
          <cell r="A146" t="str">
            <v>02.05.024</v>
          </cell>
          <cell r="B146" t="str">
            <v>CONCRETO DOSADO,BOMBEADO E LANÇADO FCK=20MPA</v>
          </cell>
          <cell r="C146" t="str">
            <v>M3</v>
          </cell>
          <cell r="D146">
            <v>630.99</v>
          </cell>
          <cell r="E146">
            <v>528.0251046025104</v>
          </cell>
        </row>
        <row r="147">
          <cell r="A147" t="str">
            <v>02.05.028</v>
          </cell>
          <cell r="B147" t="str">
            <v>CONCRETO DOSADO,BOMBEADO E LANCADO FCK=25MPA</v>
          </cell>
          <cell r="C147" t="str">
            <v>M3</v>
          </cell>
          <cell r="D147">
            <v>655.68</v>
          </cell>
          <cell r="E147">
            <v>548.6861924686192</v>
          </cell>
        </row>
        <row r="148">
          <cell r="A148" t="str">
            <v>02.05.029</v>
          </cell>
          <cell r="B148" t="str">
            <v>CONCRETO DOSADO, BOMBEADO E LANCADO FCK=30MPA</v>
          </cell>
          <cell r="C148" t="str">
            <v>M3</v>
          </cell>
          <cell r="D148">
            <v>682.1</v>
          </cell>
          <cell r="E148">
            <v>570.79497907949792</v>
          </cell>
        </row>
        <row r="149">
          <cell r="A149" t="str">
            <v>02.05.050</v>
          </cell>
          <cell r="B149" t="str">
            <v>CONCRETO GROUT, PREPARADO NO LOCAL, LANÇADO E ADENSADO</v>
          </cell>
          <cell r="C149" t="str">
            <v>M3</v>
          </cell>
          <cell r="D149">
            <v>584.32000000000005</v>
          </cell>
          <cell r="E149">
            <v>488.97071129707115</v>
          </cell>
        </row>
        <row r="150">
          <cell r="A150" t="str">
            <v>02.05.098</v>
          </cell>
          <cell r="B150" t="str">
            <v>FORNECIMENTO E MONTAGEM DE ESTRUTURA PRE-MOLDADA DE CONCRETO</v>
          </cell>
          <cell r="C150" t="str">
            <v>M3</v>
          </cell>
          <cell r="D150">
            <v>6541.51</v>
          </cell>
          <cell r="E150">
            <v>5474.0669456066944</v>
          </cell>
        </row>
        <row r="151">
          <cell r="A151" t="str">
            <v>02.05.099</v>
          </cell>
          <cell r="B151" t="str">
            <v>CONCRETOS</v>
          </cell>
          <cell r="C151" t="str">
            <v>MV</v>
          </cell>
          <cell r="D151">
            <v>635.89</v>
          </cell>
          <cell r="E151">
            <v>532.12552301255221</v>
          </cell>
        </row>
        <row r="152">
          <cell r="A152" t="str">
            <v>02.06.002</v>
          </cell>
          <cell r="B152" t="str">
            <v>ALVENARIA EMBASAMENTO TIJOLO BARRO MACIÇO E = 1/2 TIJOLO</v>
          </cell>
          <cell r="C152" t="str">
            <v>M2</v>
          </cell>
          <cell r="D152">
            <v>124.56</v>
          </cell>
          <cell r="E152">
            <v>104.23430962343096</v>
          </cell>
        </row>
        <row r="153">
          <cell r="A153" t="str">
            <v>02.06.003</v>
          </cell>
          <cell r="B153" t="str">
            <v>ALVENARIA EMBASAMENTO TIJOLO BARRO MACIÇO E = 1 TIJOLO</v>
          </cell>
          <cell r="C153" t="str">
            <v>M2</v>
          </cell>
          <cell r="D153">
            <v>225.63</v>
          </cell>
          <cell r="E153">
            <v>188.81171548117155</v>
          </cell>
        </row>
        <row r="154">
          <cell r="A154" t="str">
            <v>02.06.020</v>
          </cell>
          <cell r="B154" t="str">
            <v>ALVENARIA EMBASAMENTO BLOCO CONCRETO ESTRUTURAL 14X19X39CM CLASSE A</v>
          </cell>
          <cell r="C154" t="str">
            <v>M2</v>
          </cell>
          <cell r="D154">
            <v>102.05</v>
          </cell>
          <cell r="E154">
            <v>85.397489539748946</v>
          </cell>
        </row>
        <row r="155">
          <cell r="A155" t="str">
            <v>02.06.021</v>
          </cell>
          <cell r="B155" t="str">
            <v>ALVENARIA EMBASAMENTO BLOCO CONCRETO ESTRUTURAL 19X19X39CM CLASSE A</v>
          </cell>
          <cell r="C155" t="str">
            <v>M2</v>
          </cell>
          <cell r="D155">
            <v>132.38</v>
          </cell>
          <cell r="E155">
            <v>110.77824267782425</v>
          </cell>
        </row>
        <row r="156">
          <cell r="A156" t="str">
            <v>02.06.099</v>
          </cell>
          <cell r="B156" t="str">
            <v>EMBASAMENTOS</v>
          </cell>
          <cell r="C156" t="str">
            <v>MV</v>
          </cell>
          <cell r="D156">
            <v>635.89</v>
          </cell>
          <cell r="E156">
            <v>532.12552301255221</v>
          </cell>
        </row>
        <row r="157">
          <cell r="A157" t="str">
            <v>02.07.001</v>
          </cell>
          <cell r="B157" t="str">
            <v>IMPERM RESP ALV EMBAS COM ARGAM CIM-AREIA 1:3 CONTENDO HIDROFUGO</v>
          </cell>
          <cell r="C157" t="str">
            <v>M2</v>
          </cell>
          <cell r="D157">
            <v>57.39</v>
          </cell>
          <cell r="E157">
            <v>48.02510460251046</v>
          </cell>
        </row>
        <row r="158">
          <cell r="A158" t="str">
            <v>02.07.002</v>
          </cell>
          <cell r="B158" t="str">
            <v>IMPERM RESP ALV EMBAS C/ CIM-AREIA 1-3 HIDROFUGO/TINTA BETUMINOSA</v>
          </cell>
          <cell r="C158" t="str">
            <v>M2</v>
          </cell>
          <cell r="D158">
            <v>86.13</v>
          </cell>
          <cell r="E158">
            <v>72.075313807531373</v>
          </cell>
        </row>
        <row r="159">
          <cell r="A159" t="str">
            <v>02.07.003</v>
          </cell>
          <cell r="B159" t="str">
            <v>IMPERMEABILIZACAO POR CRISTALIZACAO - SUB SOLOS</v>
          </cell>
          <cell r="C159" t="str">
            <v>M2</v>
          </cell>
          <cell r="D159">
            <v>13.02</v>
          </cell>
          <cell r="E159">
            <v>10.895397489539748</v>
          </cell>
        </row>
        <row r="160">
          <cell r="A160" t="str">
            <v>02.07.099</v>
          </cell>
          <cell r="B160" t="str">
            <v>IMPERMEABILIZACOES</v>
          </cell>
          <cell r="C160" t="str">
            <v>MV</v>
          </cell>
          <cell r="D160">
            <v>635.89</v>
          </cell>
          <cell r="E160">
            <v>532.12552301255221</v>
          </cell>
        </row>
        <row r="161">
          <cell r="A161" t="str">
            <v>02.50.001</v>
          </cell>
          <cell r="B161" t="str">
            <v>DEMOLIÇÃO DE CONCRETO SIMPLES (MANUAL)</v>
          </cell>
          <cell r="C161" t="str">
            <v>M3</v>
          </cell>
          <cell r="D161">
            <v>202.39</v>
          </cell>
          <cell r="E161">
            <v>169.36401673640165</v>
          </cell>
        </row>
        <row r="162">
          <cell r="A162" t="str">
            <v>02.50.002</v>
          </cell>
          <cell r="B162" t="str">
            <v>DEMOLIÇÃO DE LASTRO DE CONCRETO SIMPLES (MANUAL)</v>
          </cell>
          <cell r="C162" t="str">
            <v>M3</v>
          </cell>
          <cell r="D162">
            <v>239.19</v>
          </cell>
          <cell r="E162">
            <v>200.15899581589957</v>
          </cell>
        </row>
        <row r="163">
          <cell r="A163" t="str">
            <v>02.50.003</v>
          </cell>
          <cell r="B163" t="str">
            <v>DEMOLIÇÃO DE ALVENARIA DE FUNDACÃO (MANUAL)</v>
          </cell>
          <cell r="C163" t="str">
            <v>M3</v>
          </cell>
          <cell r="D163">
            <v>110.39</v>
          </cell>
          <cell r="E163">
            <v>92.376569037656893</v>
          </cell>
        </row>
        <row r="164">
          <cell r="A164" t="str">
            <v>02.50.099</v>
          </cell>
          <cell r="B164" t="str">
            <v>DEMOLICOES</v>
          </cell>
          <cell r="C164" t="str">
            <v>MV</v>
          </cell>
          <cell r="D164">
            <v>635.89</v>
          </cell>
          <cell r="E164">
            <v>532.12552301255221</v>
          </cell>
        </row>
        <row r="165">
          <cell r="A165" t="str">
            <v>02.60.099</v>
          </cell>
          <cell r="B165" t="str">
            <v>RETIRADAS</v>
          </cell>
          <cell r="C165" t="str">
            <v>MV</v>
          </cell>
          <cell r="D165">
            <v>635.89</v>
          </cell>
          <cell r="E165">
            <v>532.12552301255221</v>
          </cell>
        </row>
        <row r="166">
          <cell r="A166" t="str">
            <v>02.70.099</v>
          </cell>
          <cell r="B166" t="str">
            <v>RECOLOCACOES</v>
          </cell>
          <cell r="C166" t="str">
            <v>MV</v>
          </cell>
          <cell r="D166">
            <v>635.89</v>
          </cell>
          <cell r="E166">
            <v>532.12552301255221</v>
          </cell>
        </row>
        <row r="167">
          <cell r="A167" t="str">
            <v>02.80.099</v>
          </cell>
          <cell r="B167" t="str">
            <v>SERVICOS INFRA ESTRUTURA - CONSERVACAO</v>
          </cell>
          <cell r="C167" t="str">
            <v>MV</v>
          </cell>
          <cell r="D167">
            <v>635.89</v>
          </cell>
          <cell r="E167">
            <v>532.12552301255221</v>
          </cell>
        </row>
        <row r="168">
          <cell r="A168" t="str">
            <v>03.01.001</v>
          </cell>
          <cell r="B168" t="str">
            <v>FORMAS DE MADEIRA MACICA</v>
          </cell>
          <cell r="C168" t="str">
            <v>M2</v>
          </cell>
          <cell r="D168">
            <v>138.57</v>
          </cell>
          <cell r="E168">
            <v>115.95815899581589</v>
          </cell>
        </row>
        <row r="169">
          <cell r="A169" t="str">
            <v>03.01.002</v>
          </cell>
          <cell r="B169" t="str">
            <v>FORMAS PLANAS PLASTIFICADA PARA CONCRETO APARENTE</v>
          </cell>
          <cell r="C169" t="str">
            <v>M2</v>
          </cell>
          <cell r="D169">
            <v>157.16999999999999</v>
          </cell>
          <cell r="E169">
            <v>131.52301255230122</v>
          </cell>
        </row>
        <row r="170">
          <cell r="A170" t="str">
            <v>03.01.003</v>
          </cell>
          <cell r="B170" t="str">
            <v>FORMAS CURVAS PLASTIFICADA PARA CONCRETO APARENTE</v>
          </cell>
          <cell r="C170" t="str">
            <v>M2</v>
          </cell>
          <cell r="D170">
            <v>203.21</v>
          </cell>
          <cell r="E170">
            <v>170.05020920502091</v>
          </cell>
        </row>
        <row r="171">
          <cell r="A171" t="str">
            <v>03.01.005</v>
          </cell>
          <cell r="B171" t="str">
            <v>CIMBRAMENTO DE MADEIRA</v>
          </cell>
          <cell r="C171" t="str">
            <v>M3</v>
          </cell>
          <cell r="D171">
            <v>47.26</v>
          </cell>
          <cell r="E171">
            <v>39.548117154811713</v>
          </cell>
        </row>
        <row r="172">
          <cell r="A172" t="str">
            <v>03.01.021</v>
          </cell>
          <cell r="B172" t="str">
            <v>FORMA TUBO DE PAPELAO DIAMETRO DE 20CM COM GRAVATA E ESCORA DUAS DIREÇOES</v>
          </cell>
          <cell r="C172" t="str">
            <v>M</v>
          </cell>
          <cell r="D172">
            <v>100.22</v>
          </cell>
          <cell r="E172">
            <v>83.86610878661088</v>
          </cell>
        </row>
        <row r="173">
          <cell r="A173" t="str">
            <v>03.01.022</v>
          </cell>
          <cell r="B173" t="str">
            <v>FORMA TUBO DE PAPELAO DIAMETRO DE 25CM COM GRAVATA E ESCORA DUAS DIREÇOES</v>
          </cell>
          <cell r="C173" t="str">
            <v>M</v>
          </cell>
          <cell r="D173">
            <v>118.28</v>
          </cell>
          <cell r="E173">
            <v>98.979079497907946</v>
          </cell>
        </row>
        <row r="174">
          <cell r="A174" t="str">
            <v>03.01.023</v>
          </cell>
          <cell r="B174" t="str">
            <v>FORMA TUBO DE PAPELAO DIAMETRO DE 30CM COM GRAVATA E ESCORA DUAS DIREÇOES</v>
          </cell>
          <cell r="C174" t="str">
            <v>M</v>
          </cell>
          <cell r="D174">
            <v>182.05</v>
          </cell>
          <cell r="E174">
            <v>152.34309623430963</v>
          </cell>
        </row>
        <row r="175">
          <cell r="A175" t="str">
            <v>03.01.024</v>
          </cell>
          <cell r="B175" t="str">
            <v>FORMA TUBO DE PAPELAO DIAMETRO DE 35CM COM GRAVATA E ESCORA DUAS DIREÇOES</v>
          </cell>
          <cell r="C175" t="str">
            <v>M</v>
          </cell>
          <cell r="D175">
            <v>218.87</v>
          </cell>
          <cell r="E175">
            <v>183.15481171548117</v>
          </cell>
        </row>
        <row r="176">
          <cell r="A176" t="str">
            <v>03.01.026</v>
          </cell>
          <cell r="B176" t="str">
            <v>FORMA TUBO DE PAPELAO DIAMETRO DE 40CM COM GRAVATA E ESCORA DUAS DIREÇOES</v>
          </cell>
          <cell r="C176" t="str">
            <v>M</v>
          </cell>
          <cell r="D176">
            <v>255.42</v>
          </cell>
          <cell r="E176">
            <v>213.74058577405856</v>
          </cell>
        </row>
        <row r="177">
          <cell r="A177" t="str">
            <v>03.01.027</v>
          </cell>
          <cell r="B177" t="str">
            <v>FORMA TUBO DE PAPELAO DIAMETRO DE 45CM COM GRAVATA E ESCORA DUAS DIREÇOES</v>
          </cell>
          <cell r="C177" t="str">
            <v>M</v>
          </cell>
          <cell r="D177">
            <v>282.29000000000002</v>
          </cell>
          <cell r="E177">
            <v>236.22594142259416</v>
          </cell>
        </row>
        <row r="178">
          <cell r="A178" t="str">
            <v>03.01.028</v>
          </cell>
          <cell r="B178" t="str">
            <v>FORMA TUBO DE PAPELAO DIAMETRO DE 50CM COM GRAVATA E ESCORA DUAS DIREÇOES</v>
          </cell>
          <cell r="C178" t="str">
            <v>M</v>
          </cell>
          <cell r="D178">
            <v>256.68</v>
          </cell>
          <cell r="E178">
            <v>214.79497907949789</v>
          </cell>
        </row>
        <row r="179">
          <cell r="A179" t="str">
            <v>03.01.029</v>
          </cell>
          <cell r="B179" t="str">
            <v>FORMA TUBO DE PAPELAO DIAMETRO DE 55CM COM GRAVATA E ESCORA DUAS DIREÇOES</v>
          </cell>
          <cell r="C179" t="str">
            <v>M</v>
          </cell>
          <cell r="D179">
            <v>285.52</v>
          </cell>
          <cell r="E179">
            <v>238.92887029288701</v>
          </cell>
        </row>
        <row r="180">
          <cell r="A180" t="str">
            <v>03.01.031</v>
          </cell>
          <cell r="B180" t="str">
            <v>FORMA TUBO DE PAPELAO DIAMETRO DE 60CM COM GRAVATA E ESCORA DUAS DIREÇOES</v>
          </cell>
          <cell r="C180" t="str">
            <v>M</v>
          </cell>
          <cell r="D180">
            <v>450.25</v>
          </cell>
          <cell r="E180">
            <v>376.77824267782427</v>
          </cell>
        </row>
        <row r="181">
          <cell r="A181" t="str">
            <v>03.01.032</v>
          </cell>
          <cell r="B181" t="str">
            <v>FORMA TUBO DE PAPELAO DIAMETRO DE 70CM COM GRAVATA E ESCORA DUAS DIREÇOES</v>
          </cell>
          <cell r="C181" t="str">
            <v>M</v>
          </cell>
          <cell r="D181">
            <v>546.16</v>
          </cell>
          <cell r="E181">
            <v>457.03765690376565</v>
          </cell>
        </row>
        <row r="182">
          <cell r="A182" t="str">
            <v>03.01.099</v>
          </cell>
          <cell r="B182" t="str">
            <v>FORMAS</v>
          </cell>
          <cell r="C182" t="str">
            <v>MV</v>
          </cell>
          <cell r="D182">
            <v>635.89</v>
          </cell>
          <cell r="E182">
            <v>532.12552301255221</v>
          </cell>
        </row>
        <row r="183">
          <cell r="A183" t="str">
            <v>03.02.002</v>
          </cell>
          <cell r="B183" t="str">
            <v>ACO CA 50 (A OU B) FYK= 500 M PA</v>
          </cell>
          <cell r="C183" t="str">
            <v>KG</v>
          </cell>
          <cell r="D183">
            <v>14.89</v>
          </cell>
          <cell r="E183">
            <v>12.460251046025105</v>
          </cell>
        </row>
        <row r="184">
          <cell r="A184" t="str">
            <v>03.02.003</v>
          </cell>
          <cell r="B184" t="str">
            <v>ACO CA 60 (A OU B) FYK= 600 M PA</v>
          </cell>
          <cell r="C184" t="str">
            <v>KG</v>
          </cell>
          <cell r="D184">
            <v>15.58</v>
          </cell>
          <cell r="E184">
            <v>13.03765690376569</v>
          </cell>
        </row>
        <row r="185">
          <cell r="A185" t="str">
            <v>03.02.005</v>
          </cell>
          <cell r="B185" t="str">
            <v>TELA ARMADURA (MALHA ACO CA 60 FYK= 600 M PA)</v>
          </cell>
          <cell r="C185" t="str">
            <v>KG</v>
          </cell>
          <cell r="D185">
            <v>14.7</v>
          </cell>
          <cell r="E185">
            <v>12.301255230125522</v>
          </cell>
        </row>
        <row r="186">
          <cell r="A186" t="str">
            <v>03.02.010</v>
          </cell>
          <cell r="B186" t="str">
            <v>INSERTS EM CANTONEIRAS OU CHAPA AÇO A-36 P/SOLIDARIZAÇÃO DE VIGAS E PILARES</v>
          </cell>
          <cell r="C186" t="str">
            <v>KG</v>
          </cell>
          <cell r="D186">
            <v>71.760000000000005</v>
          </cell>
          <cell r="E186">
            <v>60.05020920502092</v>
          </cell>
        </row>
        <row r="187">
          <cell r="A187" t="str">
            <v>03.02.020</v>
          </cell>
          <cell r="B187" t="str">
            <v>CONJUNTO DE LUVAS E PINO ROSCAVEL DN 12,5MM P/SOLIDARIZAÇÃO DE VIGA FORNEC. E INST.</v>
          </cell>
          <cell r="C187" t="str">
            <v>UN</v>
          </cell>
          <cell r="D187">
            <v>98.34</v>
          </cell>
          <cell r="E187">
            <v>82.292887029288707</v>
          </cell>
        </row>
        <row r="188">
          <cell r="A188" t="str">
            <v>03.02.021</v>
          </cell>
          <cell r="B188" t="str">
            <v>CONJUNTO DE LUVAS E PINO ROSCAVEL DN 16MM P/SOLIDARIZAÇÃO DE VIGA FORNEC. E INST.</v>
          </cell>
          <cell r="C188" t="str">
            <v>UN</v>
          </cell>
          <cell r="D188">
            <v>128.32</v>
          </cell>
          <cell r="E188">
            <v>107.38075313807531</v>
          </cell>
        </row>
        <row r="189">
          <cell r="A189" t="str">
            <v>03.02.022</v>
          </cell>
          <cell r="B189" t="str">
            <v>CONJUNTO DE LUVAS E PINO ROSCAVEL DN 20MM P/SOLIDARIZAÇÃO DE VIGA FORNEC. E INST.</v>
          </cell>
          <cell r="C189" t="str">
            <v>UN</v>
          </cell>
          <cell r="D189">
            <v>167.26</v>
          </cell>
          <cell r="E189">
            <v>139.96652719665269</v>
          </cell>
        </row>
        <row r="190">
          <cell r="A190" t="str">
            <v>03.02.023</v>
          </cell>
          <cell r="B190" t="str">
            <v>CONJUNTO DE LUVAS E PINO ROSCAVEL DN 25MM P/SOLIDARIZAÇÃO DE VIGA FORNEC. E INST.</v>
          </cell>
          <cell r="C190" t="str">
            <v>UN</v>
          </cell>
          <cell r="D190">
            <v>274.58999999999997</v>
          </cell>
          <cell r="E190">
            <v>229.78242677824264</v>
          </cell>
        </row>
        <row r="191">
          <cell r="A191" t="str">
            <v>03.02.024</v>
          </cell>
          <cell r="B191" t="str">
            <v>CONJUNTO DE LUVAS E PINO ROSCAVEL DN 32MM P/SOLIDARIZAÇÃO DE VIGA FORNEC. E INST.</v>
          </cell>
          <cell r="C191" t="str">
            <v>UN</v>
          </cell>
          <cell r="D191">
            <v>463.59</v>
          </cell>
          <cell r="E191">
            <v>387.94142259414224</v>
          </cell>
        </row>
        <row r="192">
          <cell r="A192" t="str">
            <v>03.02.099</v>
          </cell>
          <cell r="B192" t="str">
            <v>ARMADURAS</v>
          </cell>
          <cell r="C192" t="str">
            <v>MV</v>
          </cell>
          <cell r="D192">
            <v>635.89</v>
          </cell>
          <cell r="E192">
            <v>532.12552301255221</v>
          </cell>
        </row>
        <row r="193">
          <cell r="A193" t="str">
            <v>03.03.003</v>
          </cell>
          <cell r="B193" t="str">
            <v>LAJE PRE-FABRICADA UNID C/VIGOTAS PROTENDIDAS LP12-100KGF/M2</v>
          </cell>
          <cell r="C193" t="str">
            <v>M2</v>
          </cell>
          <cell r="D193">
            <v>214.85</v>
          </cell>
          <cell r="E193">
            <v>179.79079497907949</v>
          </cell>
        </row>
        <row r="194">
          <cell r="A194" t="str">
            <v>03.03.005</v>
          </cell>
          <cell r="B194" t="str">
            <v>LAJE PRE-FABRICADA UNIDIRECIONAL C/VIGOTAS PROTENDIDAS LP12-300KGF/M2</v>
          </cell>
          <cell r="C194" t="str">
            <v>M2</v>
          </cell>
          <cell r="D194">
            <v>212.86</v>
          </cell>
          <cell r="E194">
            <v>178.12552301255229</v>
          </cell>
        </row>
        <row r="195">
          <cell r="A195" t="str">
            <v>03.03.006</v>
          </cell>
          <cell r="B195" t="str">
            <v>LAJE PRE-FABRICADA UNIDIRECIONAL C/VIGOTAS PROTENDIDAS LP16-100KGF/M2</v>
          </cell>
          <cell r="C195" t="str">
            <v>M2</v>
          </cell>
          <cell r="D195">
            <v>231.13</v>
          </cell>
          <cell r="E195">
            <v>193.41422594142259</v>
          </cell>
        </row>
        <row r="196">
          <cell r="A196" t="str">
            <v>03.03.007</v>
          </cell>
          <cell r="B196" t="str">
            <v>LAJE PRE-FABRICADA UNIDIRECIONAL C/VIGOTAS PROTENDIDAS LP16-300KGF/M2</v>
          </cell>
          <cell r="C196" t="str">
            <v>M2</v>
          </cell>
          <cell r="D196">
            <v>238.28</v>
          </cell>
          <cell r="E196">
            <v>199.39748953974893</v>
          </cell>
        </row>
        <row r="197">
          <cell r="A197" t="str">
            <v>03.03.008</v>
          </cell>
          <cell r="B197" t="str">
            <v>LAJE PRE-FABRICADA UNIDIRECIONAL C/VIGOTAS PROTENDIDAS LP20-100KGF/M2</v>
          </cell>
          <cell r="C197" t="str">
            <v>M2</v>
          </cell>
          <cell r="D197">
            <v>249.83</v>
          </cell>
          <cell r="E197">
            <v>209.06276150627616</v>
          </cell>
        </row>
        <row r="198">
          <cell r="A198" t="str">
            <v>03.03.009</v>
          </cell>
          <cell r="B198" t="str">
            <v>LAJE PRE-FABRICADA UNIDIRECIONAL C/VIGOTAS PROTENDIDAS LP20-300KGF/M2</v>
          </cell>
          <cell r="C198" t="str">
            <v>M2</v>
          </cell>
          <cell r="D198">
            <v>262.66000000000003</v>
          </cell>
          <cell r="E198">
            <v>219.79916317991632</v>
          </cell>
        </row>
        <row r="199">
          <cell r="A199" t="str">
            <v>03.03.010</v>
          </cell>
          <cell r="B199" t="str">
            <v>LAJE PRE-FABRICADA UNIDIRECIONAL C/VIGOTAS PROTENDIDAS LP20-500KGF/M2</v>
          </cell>
          <cell r="C199" t="str">
            <v>M2</v>
          </cell>
          <cell r="D199">
            <v>264.26</v>
          </cell>
          <cell r="E199">
            <v>221.13807531380752</v>
          </cell>
        </row>
        <row r="200">
          <cell r="A200" t="str">
            <v>03.03.012</v>
          </cell>
          <cell r="B200" t="str">
            <v>LAJE PRE-FABRICADA UNIDIRECIONAL C/VIGOTAS PROTENDIDAS LP24-100KGF/M2</v>
          </cell>
          <cell r="C200" t="str">
            <v>M2</v>
          </cell>
          <cell r="D200">
            <v>267.42</v>
          </cell>
          <cell r="E200">
            <v>223.78242677824267</v>
          </cell>
        </row>
        <row r="201">
          <cell r="A201" t="str">
            <v>03.03.014</v>
          </cell>
          <cell r="B201" t="str">
            <v>CONCRETO DOSADO E LANCADO FCK= 20 M PA</v>
          </cell>
          <cell r="C201" t="str">
            <v>M3</v>
          </cell>
          <cell r="D201">
            <v>581.57000000000005</v>
          </cell>
          <cell r="E201">
            <v>486.6694560669456</v>
          </cell>
        </row>
        <row r="202">
          <cell r="A202" t="str">
            <v>03.03.015</v>
          </cell>
          <cell r="B202" t="str">
            <v>LAJE PRE-FABRICADA UNIDIRECIONAL C/VIGOTAS PROTENDIDAS LP24-300KGF/M2</v>
          </cell>
          <cell r="C202" t="str">
            <v>M2</v>
          </cell>
          <cell r="D202">
            <v>274.33</v>
          </cell>
          <cell r="E202">
            <v>229.56485355648533</v>
          </cell>
        </row>
        <row r="203">
          <cell r="A203" t="str">
            <v>03.03.016</v>
          </cell>
          <cell r="B203" t="str">
            <v>CONCRETO DOSADO E LANCADO FCK=25 MPA</v>
          </cell>
          <cell r="C203" t="str">
            <v>M3</v>
          </cell>
          <cell r="D203">
            <v>616.19000000000005</v>
          </cell>
          <cell r="E203">
            <v>515.64016736401675</v>
          </cell>
        </row>
        <row r="204">
          <cell r="A204" t="str">
            <v>03.03.017</v>
          </cell>
          <cell r="B204" t="str">
            <v>LAJE PRE-FABRICADA UNIDIRECIONAL C/VIGOTAS PROTENDIDAS LP24-500KGF/M2</v>
          </cell>
          <cell r="C204" t="str">
            <v>M2</v>
          </cell>
          <cell r="D204">
            <v>279.38</v>
          </cell>
          <cell r="E204">
            <v>233.79079497907949</v>
          </cell>
        </row>
        <row r="205">
          <cell r="A205" t="str">
            <v>03.03.018</v>
          </cell>
          <cell r="B205" t="str">
            <v>LAJE PRE-FABRICADA VIGOTA TRELICADA UNIDIRECIONAL LT12-100KGF/M2</v>
          </cell>
          <cell r="C205" t="str">
            <v>M2</v>
          </cell>
          <cell r="D205">
            <v>175.12</v>
          </cell>
          <cell r="E205">
            <v>146.54393305439331</v>
          </cell>
        </row>
        <row r="206">
          <cell r="A206" t="str">
            <v>03.03.019</v>
          </cell>
          <cell r="B206" t="str">
            <v>LAJE PRE-FABRICADA VIGOTA TRELICADA UNIDIRECIONAL LT16-100KGF/M2</v>
          </cell>
          <cell r="C206" t="str">
            <v>M2</v>
          </cell>
          <cell r="D206">
            <v>206.23</v>
          </cell>
          <cell r="E206">
            <v>172.57740585774056</v>
          </cell>
        </row>
        <row r="207">
          <cell r="A207" t="str">
            <v>03.03.020</v>
          </cell>
          <cell r="B207" t="str">
            <v>CONCRETO DOSADO E LANCADO FCK=30MPA</v>
          </cell>
          <cell r="C207" t="str">
            <v>M3</v>
          </cell>
          <cell r="D207">
            <v>632.26</v>
          </cell>
          <cell r="E207">
            <v>529.08786610878656</v>
          </cell>
        </row>
        <row r="208">
          <cell r="A208" t="str">
            <v>03.03.022</v>
          </cell>
          <cell r="B208" t="str">
            <v>LAJE PRE-FABRICADA VIGOTA TRELICADA UNIDIRECIONAL LT16-300KGF/M2</v>
          </cell>
          <cell r="C208" t="str">
            <v>M2</v>
          </cell>
          <cell r="D208">
            <v>206.01</v>
          </cell>
          <cell r="E208">
            <v>172.39330543933053</v>
          </cell>
        </row>
        <row r="209">
          <cell r="A209" t="str">
            <v>03.03.024</v>
          </cell>
          <cell r="B209" t="str">
            <v>CONCRETO DOSADO,BOMBEADO E LANCADO FCK= 20 M PA</v>
          </cell>
          <cell r="C209" t="str">
            <v>M3</v>
          </cell>
          <cell r="D209">
            <v>630.99</v>
          </cell>
          <cell r="E209">
            <v>528.0251046025104</v>
          </cell>
        </row>
        <row r="210">
          <cell r="A210" t="str">
            <v>03.03.026</v>
          </cell>
          <cell r="B210" t="str">
            <v>CONCRETO DOSADO,BOMBEADO E LANCADO FCK 25 MPA</v>
          </cell>
          <cell r="C210" t="str">
            <v>M3</v>
          </cell>
          <cell r="D210">
            <v>655.68</v>
          </cell>
          <cell r="E210">
            <v>548.6861924686192</v>
          </cell>
        </row>
        <row r="211">
          <cell r="A211" t="str">
            <v>03.03.027</v>
          </cell>
          <cell r="B211" t="str">
            <v>LAJE PRE-FABRICADA VIGOTA TRELICADA UNIDIRECIONAL LT20-100KGF/M2</v>
          </cell>
          <cell r="C211" t="str">
            <v>M2</v>
          </cell>
          <cell r="D211">
            <v>230.59</v>
          </cell>
          <cell r="E211">
            <v>192.96234309623429</v>
          </cell>
        </row>
        <row r="212">
          <cell r="A212" t="str">
            <v>03.03.028</v>
          </cell>
          <cell r="B212" t="str">
            <v>LAJE PRE-FABRICADA VIGOTA TRELICADA UNIDIRECIONAL LT20-300KGF/M2</v>
          </cell>
          <cell r="C212" t="str">
            <v>M2</v>
          </cell>
          <cell r="D212">
            <v>230.58</v>
          </cell>
          <cell r="E212">
            <v>192.95397489539749</v>
          </cell>
        </row>
        <row r="213">
          <cell r="A213" t="str">
            <v>03.03.029</v>
          </cell>
          <cell r="B213" t="str">
            <v>LAJE PRE-FABRICADA VIGOTA TRELICADA UNIDIRECIONAL LT20-500KGF/M2</v>
          </cell>
          <cell r="C213" t="str">
            <v>M2</v>
          </cell>
          <cell r="D213">
            <v>266.24</v>
          </cell>
          <cell r="E213">
            <v>222.79497907949789</v>
          </cell>
        </row>
        <row r="214">
          <cell r="A214" t="str">
            <v>03.03.030</v>
          </cell>
          <cell r="B214" t="str">
            <v>CONCRETO DOSADO, BOMBEADO E LANCADO FCK=30MPA</v>
          </cell>
          <cell r="C214" t="str">
            <v>M3</v>
          </cell>
          <cell r="D214">
            <v>682.1</v>
          </cell>
          <cell r="E214">
            <v>570.79497907949792</v>
          </cell>
        </row>
        <row r="215">
          <cell r="A215" t="str">
            <v>03.03.031</v>
          </cell>
          <cell r="B215" t="str">
            <v>LAJE PRE-FABRICADA VIGOTA TRELICADA UNIDIRECIONAL LT25-300KGF/M2</v>
          </cell>
          <cell r="C215" t="str">
            <v>M2</v>
          </cell>
          <cell r="D215">
            <v>290.10000000000002</v>
          </cell>
          <cell r="E215">
            <v>242.76150627615064</v>
          </cell>
        </row>
        <row r="216">
          <cell r="A216" t="str">
            <v>03.03.032</v>
          </cell>
          <cell r="B216" t="str">
            <v>LAJE PRE-FABRICADA VIGOTA TRELICADA UNIDIRECIONAL LT25-500KGF/M2</v>
          </cell>
          <cell r="C216" t="str">
            <v>M2</v>
          </cell>
          <cell r="D216">
            <v>270.23</v>
          </cell>
          <cell r="E216">
            <v>226.13389121338912</v>
          </cell>
        </row>
        <row r="217">
          <cell r="A217" t="str">
            <v>03.03.034</v>
          </cell>
          <cell r="B217" t="str">
            <v>LAJE PRE-FABRICADA PAINEL ALVEOLAR CONCRETO PROTENDIDO H15-100KGF/M2</v>
          </cell>
          <cell r="C217" t="str">
            <v>M2</v>
          </cell>
          <cell r="D217">
            <v>335.6</v>
          </cell>
          <cell r="E217">
            <v>280.83682008368203</v>
          </cell>
        </row>
        <row r="218">
          <cell r="A218" t="str">
            <v>03.03.036</v>
          </cell>
          <cell r="B218" t="str">
            <v>LAJE PRE-FABRICADA PAINEL ALVEOLAR CONCRETO PROTENDIDO H15-300KGF/M2</v>
          </cell>
          <cell r="C218" t="str">
            <v>M2</v>
          </cell>
          <cell r="D218">
            <v>335.6</v>
          </cell>
          <cell r="E218">
            <v>280.83682008368203</v>
          </cell>
        </row>
        <row r="219">
          <cell r="A219" t="str">
            <v>03.03.037</v>
          </cell>
          <cell r="B219" t="str">
            <v>LAJE PRE-FABRICADA PAINEL ALVEOLAR CONCRETO PROTENDIDO H15-500KGF/M2</v>
          </cell>
          <cell r="C219" t="str">
            <v>M2</v>
          </cell>
          <cell r="D219">
            <v>335.6</v>
          </cell>
          <cell r="E219">
            <v>280.83682008368203</v>
          </cell>
        </row>
        <row r="220">
          <cell r="A220" t="str">
            <v>03.03.038</v>
          </cell>
          <cell r="B220" t="str">
            <v>LAJE PRE-FABRICADA PAINEL ALVEOLAR CONCRETO PROTENDIDO H20-300KGF/M2</v>
          </cell>
          <cell r="C220" t="str">
            <v>M2</v>
          </cell>
          <cell r="D220">
            <v>359.77</v>
          </cell>
          <cell r="E220">
            <v>301.0627615062761</v>
          </cell>
        </row>
        <row r="221">
          <cell r="A221" t="str">
            <v>03.03.039</v>
          </cell>
          <cell r="B221" t="str">
            <v>LAJE PRE-FABRICADA PAINEL ALVEOLAR CONCRETO PROTENDIDO H20-500KGF/M2</v>
          </cell>
          <cell r="C221" t="str">
            <v>M2</v>
          </cell>
          <cell r="D221">
            <v>359.77</v>
          </cell>
          <cell r="E221">
            <v>301.0627615062761</v>
          </cell>
        </row>
        <row r="222">
          <cell r="A222" t="str">
            <v>03.03.048</v>
          </cell>
          <cell r="B222" t="str">
            <v>LAJE PRE-FABRICADA PRE-LAJE TRELICADA BIDIR C/ EPS PLT12-100KGF/M2</v>
          </cell>
          <cell r="C222" t="str">
            <v>M2</v>
          </cell>
          <cell r="D222">
            <v>260.14</v>
          </cell>
          <cell r="E222">
            <v>217.69037656903762</v>
          </cell>
        </row>
        <row r="223">
          <cell r="A223" t="str">
            <v>03.03.049</v>
          </cell>
          <cell r="B223" t="str">
            <v>LAJE PRE-FABRICADA PRE-LAJE TRELICADA BIDIR C/ EPS PLT16-100KGF/M2</v>
          </cell>
          <cell r="C223" t="str">
            <v>M2</v>
          </cell>
          <cell r="D223">
            <v>305.33999999999997</v>
          </cell>
          <cell r="E223">
            <v>255.5146443514644</v>
          </cell>
        </row>
        <row r="224">
          <cell r="A224" t="str">
            <v>03.03.050</v>
          </cell>
          <cell r="B224" t="str">
            <v>LAJE PRE-FABRICADA PRE-LAJE TRELICADA BIDIR C/ EPS PLT-16 300KGF/M2</v>
          </cell>
          <cell r="C224" t="str">
            <v>M2</v>
          </cell>
          <cell r="D224">
            <v>325.93</v>
          </cell>
          <cell r="E224">
            <v>272.74476987447696</v>
          </cell>
        </row>
        <row r="225">
          <cell r="A225" t="str">
            <v>03.03.054</v>
          </cell>
          <cell r="B225" t="str">
            <v>LAJE PRE-FABRICADA PRE-LAJE TRELICADA BIDIR C/ EPS PLT20-100KGF/M2</v>
          </cell>
          <cell r="C225" t="str">
            <v>M2</v>
          </cell>
          <cell r="D225">
            <v>358.6</v>
          </cell>
          <cell r="E225">
            <v>300.08368200836821</v>
          </cell>
        </row>
        <row r="226">
          <cell r="A226" t="str">
            <v>03.03.055</v>
          </cell>
          <cell r="B226" t="str">
            <v>TIJOLO FURADO CERAMICO P/ENCHIMENTO DE REBAIXO DE LAJE</v>
          </cell>
          <cell r="C226" t="str">
            <v>M3</v>
          </cell>
          <cell r="D226">
            <v>496.65</v>
          </cell>
          <cell r="E226">
            <v>415.60669456066944</v>
          </cell>
        </row>
        <row r="227">
          <cell r="A227" t="str">
            <v>03.03.056</v>
          </cell>
          <cell r="B227" t="str">
            <v>CONCRETO PREPARADO NO LOCAL C/AGREGADO LEVE P/ENCHIMENTO</v>
          </cell>
          <cell r="C227" t="str">
            <v>M3</v>
          </cell>
          <cell r="D227">
            <v>1025.45</v>
          </cell>
          <cell r="E227">
            <v>858.11715481171552</v>
          </cell>
        </row>
        <row r="228">
          <cell r="A228" t="str">
            <v>03.03.058</v>
          </cell>
          <cell r="B228" t="str">
            <v>LAJE PRE-FABRICADA PRE-LAJE TRELICADA BIDIR C/ EPS PLT20-300KGF/M2</v>
          </cell>
          <cell r="C228" t="str">
            <v>M2</v>
          </cell>
          <cell r="D228">
            <v>374.14</v>
          </cell>
          <cell r="E228">
            <v>313.08786610878656</v>
          </cell>
        </row>
        <row r="229">
          <cell r="A229" t="str">
            <v>03.03.059</v>
          </cell>
          <cell r="B229" t="str">
            <v>LAJE PRE-FABRICADA PRE-LAJE TRELICADA BIDIR C/ EPS PLT20-500KGF/M2</v>
          </cell>
          <cell r="C229" t="str">
            <v>M2</v>
          </cell>
          <cell r="D229">
            <v>401.31</v>
          </cell>
          <cell r="E229">
            <v>335.82426778242677</v>
          </cell>
        </row>
        <row r="230">
          <cell r="A230" t="str">
            <v>03.03.063</v>
          </cell>
          <cell r="B230" t="str">
            <v>LAJE PRE-FABRICADA PRE-LAJE TRELICADA BIDIR C/ EPS PLT25-300KGF/M2</v>
          </cell>
          <cell r="C230" t="str">
            <v>M2</v>
          </cell>
          <cell r="D230">
            <v>425.09</v>
          </cell>
          <cell r="E230">
            <v>355.7238493723849</v>
          </cell>
        </row>
        <row r="231">
          <cell r="A231" t="str">
            <v>03.03.067</v>
          </cell>
          <cell r="B231" t="str">
            <v>LAJE PRE-FABRICADA PRE-LAJE TRELICADA BIDIR C/ EPS PLT25-500KGF/M2</v>
          </cell>
          <cell r="C231" t="str">
            <v>M2</v>
          </cell>
          <cell r="D231">
            <v>446.55</v>
          </cell>
          <cell r="E231">
            <v>373.68200836820085</v>
          </cell>
        </row>
        <row r="232">
          <cell r="A232" t="str">
            <v>03.03.080</v>
          </cell>
          <cell r="B232" t="str">
            <v>REFORÇO PARA LAJE PRÉ-FABRICADA</v>
          </cell>
          <cell r="C232" t="str">
            <v>M</v>
          </cell>
          <cell r="D232">
            <v>95.56</v>
          </cell>
          <cell r="E232">
            <v>79.96652719665272</v>
          </cell>
        </row>
        <row r="233">
          <cell r="A233" t="str">
            <v>03.03.082</v>
          </cell>
          <cell r="B233" t="str">
            <v>LAJE PRE-FABRICADA PRE-LAJE TRELICADA UNIDIR C/ EPS PLT12-100KGF/M2</v>
          </cell>
          <cell r="C233" t="str">
            <v>M2</v>
          </cell>
          <cell r="D233">
            <v>259.64</v>
          </cell>
          <cell r="E233">
            <v>217.27196652719664</v>
          </cell>
        </row>
        <row r="234">
          <cell r="A234" t="str">
            <v>03.03.083</v>
          </cell>
          <cell r="B234" t="str">
            <v>LAJE PRE-FABRICADA PRE-LAJE TRELICADA UNIDIR C/ EPS PLT16-100KGF/M2</v>
          </cell>
          <cell r="C234" t="str">
            <v>M2</v>
          </cell>
          <cell r="D234">
            <v>320.45999999999998</v>
          </cell>
          <cell r="E234">
            <v>268.16736401673637</v>
          </cell>
        </row>
        <row r="235">
          <cell r="A235" t="str">
            <v>03.03.084</v>
          </cell>
          <cell r="B235" t="str">
            <v>LAJE PRE-FABRICADA PRE-LAJE TRELICADA UNIDIR C/ EPS PLT16-300KGF/M2</v>
          </cell>
          <cell r="C235" t="str">
            <v>M2</v>
          </cell>
          <cell r="D235">
            <v>280.45999999999998</v>
          </cell>
          <cell r="E235">
            <v>234.69456066945602</v>
          </cell>
        </row>
        <row r="236">
          <cell r="A236" t="str">
            <v>03.03.085</v>
          </cell>
          <cell r="B236" t="str">
            <v>LAJE PRE-FABRICADA PRE-LAJE TRELICADA UNIDIR C/ EPS PLT20-100KGF/M2</v>
          </cell>
          <cell r="C236" t="str">
            <v>M2</v>
          </cell>
          <cell r="D236">
            <v>359.66</v>
          </cell>
          <cell r="E236">
            <v>300.97071129707115</v>
          </cell>
        </row>
        <row r="237">
          <cell r="A237" t="str">
            <v>03.03.086</v>
          </cell>
          <cell r="B237" t="str">
            <v>LAJE PRE-FABRICADA PRE-LAJE TRELICADA UNIDIR C/ EPS PLT20-300KGF/M2</v>
          </cell>
          <cell r="C237" t="str">
            <v>M2</v>
          </cell>
          <cell r="D237">
            <v>314.61</v>
          </cell>
          <cell r="E237">
            <v>263.27196652719664</v>
          </cell>
        </row>
        <row r="238">
          <cell r="A238" t="str">
            <v>03.03.087</v>
          </cell>
          <cell r="B238" t="str">
            <v>LAJE PRE-FABRICADA PRE-LAJE TRELICADA UNIDIR C/ EPS PLT20-500KGF/M2</v>
          </cell>
          <cell r="C238" t="str">
            <v>M2</v>
          </cell>
          <cell r="D238">
            <v>416.06</v>
          </cell>
          <cell r="E238">
            <v>348.16736401673637</v>
          </cell>
        </row>
        <row r="239">
          <cell r="A239" t="str">
            <v>03.03.088</v>
          </cell>
          <cell r="B239" t="str">
            <v>LAJE PRE-FABRICADA PRE-LAJE TRELICADA UNIDIR C/ EPS PLT25-300KGF/M2</v>
          </cell>
          <cell r="C239" t="str">
            <v>M2</v>
          </cell>
          <cell r="D239">
            <v>360.15</v>
          </cell>
          <cell r="E239">
            <v>301.38075313807531</v>
          </cell>
        </row>
        <row r="240">
          <cell r="A240" t="str">
            <v>03.03.089</v>
          </cell>
          <cell r="B240" t="str">
            <v>LAJE PRE-FABRICADA PRE-LAJE TRELICADA UNIDIR C/ EPS PLT25-500KGF/M2</v>
          </cell>
          <cell r="C240" t="str">
            <v>M2</v>
          </cell>
          <cell r="D240">
            <v>383.28</v>
          </cell>
          <cell r="E240">
            <v>320.7364016736401</v>
          </cell>
        </row>
        <row r="241">
          <cell r="A241" t="str">
            <v>03.03.095</v>
          </cell>
          <cell r="B241" t="str">
            <v>FORNEC. E MONTAGEM DE VIGA PROTENDIDA PRÉ-MOLDADA DE CONCRETO</v>
          </cell>
          <cell r="C241" t="str">
            <v>M3</v>
          </cell>
          <cell r="D241">
            <v>7523.51</v>
          </cell>
          <cell r="E241">
            <v>6295.8242677824264</v>
          </cell>
        </row>
        <row r="242">
          <cell r="A242" t="str">
            <v>03.03.098</v>
          </cell>
          <cell r="B242" t="str">
            <v>FORNECIMENTO E MONTAGEM DE ESTRUTURA PRE-MOLDADA DE CONCRETO</v>
          </cell>
          <cell r="C242" t="str">
            <v>M3</v>
          </cell>
          <cell r="D242">
            <v>6541.51</v>
          </cell>
          <cell r="E242">
            <v>5474.0669456066944</v>
          </cell>
        </row>
        <row r="243">
          <cell r="A243" t="str">
            <v>03.03.099</v>
          </cell>
          <cell r="B243" t="str">
            <v>CONCRETOS</v>
          </cell>
          <cell r="C243" t="str">
            <v>MV</v>
          </cell>
          <cell r="D243">
            <v>635.89</v>
          </cell>
          <cell r="E243">
            <v>532.12552301255221</v>
          </cell>
        </row>
        <row r="244">
          <cell r="A244" t="str">
            <v>03.03.101</v>
          </cell>
          <cell r="B244" t="str">
            <v>LAJE PRE-FABRICADA VIGOTA TRELICADA UNIDIRECIONAL LT12-300KGF/M2</v>
          </cell>
          <cell r="C244" t="str">
            <v>M2</v>
          </cell>
          <cell r="D244">
            <v>186.16</v>
          </cell>
          <cell r="E244">
            <v>155.78242677824267</v>
          </cell>
        </row>
        <row r="245">
          <cell r="A245" t="str">
            <v>03.03.110</v>
          </cell>
          <cell r="B245" t="str">
            <v>ESCORAMENTO METÁLICO PARA VIGAS ALTURA ATÉ 3,20M ESPAÇAMENTO MENOR OU IGUAL 60CM</v>
          </cell>
          <cell r="C245" t="str">
            <v>M</v>
          </cell>
          <cell r="D245">
            <v>81.739999999999995</v>
          </cell>
          <cell r="E245">
            <v>68.40167364016736</v>
          </cell>
        </row>
        <row r="246">
          <cell r="A246" t="str">
            <v>03.03.111</v>
          </cell>
          <cell r="B246" t="str">
            <v>ESCORAMENTO METÁLICO PARA LAJES ALTURA ATÉ 3,20M MALHA MENOR OU IGUAL 1,50X1,50</v>
          </cell>
          <cell r="C246" t="str">
            <v>M2</v>
          </cell>
          <cell r="D246">
            <v>21.13</v>
          </cell>
          <cell r="E246">
            <v>17.682008368200837</v>
          </cell>
        </row>
        <row r="247">
          <cell r="A247" t="str">
            <v>03.04.010</v>
          </cell>
          <cell r="B247" t="str">
            <v>FORNECIMENTO E MONTAGEM DE ESTRUTURA METALICA COM AÇO NAO PATINAVE (ASTM A36/A570)</v>
          </cell>
          <cell r="C247" t="str">
            <v>KG</v>
          </cell>
          <cell r="D247">
            <v>31.41</v>
          </cell>
          <cell r="E247">
            <v>26.284518828451883</v>
          </cell>
        </row>
        <row r="248">
          <cell r="A248" t="str">
            <v>03.04.016</v>
          </cell>
          <cell r="B248" t="str">
            <v>FORNECIMENTO E MONTAGEM DE ESTRUTURA METALICA COM AÇO RESISTENTE A CORROSAO (ASTM A709/A588)</v>
          </cell>
          <cell r="C248" t="str">
            <v>KG</v>
          </cell>
          <cell r="D248">
            <v>31.41</v>
          </cell>
          <cell r="E248">
            <v>26.284518828451883</v>
          </cell>
        </row>
        <row r="249">
          <cell r="A249" t="str">
            <v>03.04.030</v>
          </cell>
          <cell r="B249" t="str">
            <v>DESMONTAGEM DE ESTRUTURA METALICA</v>
          </cell>
          <cell r="C249" t="str">
            <v>KG</v>
          </cell>
          <cell r="D249">
            <v>4.9800000000000004</v>
          </cell>
          <cell r="E249">
            <v>4.1673640167364017</v>
          </cell>
        </row>
        <row r="250">
          <cell r="A250" t="str">
            <v>03.04.099</v>
          </cell>
          <cell r="B250" t="str">
            <v>ESTRUTURAS METALICAS</v>
          </cell>
          <cell r="C250" t="str">
            <v>MV</v>
          </cell>
          <cell r="D250">
            <v>635.89</v>
          </cell>
          <cell r="E250">
            <v>532.12552301255221</v>
          </cell>
        </row>
        <row r="251">
          <cell r="A251" t="str">
            <v>03.05.010</v>
          </cell>
          <cell r="B251" t="str">
            <v>PILAR DE MADEIRA (PASSAGEM COBERTA)</v>
          </cell>
          <cell r="C251" t="str">
            <v>UN</v>
          </cell>
          <cell r="D251">
            <v>692.11</v>
          </cell>
          <cell r="E251">
            <v>579.17154811715477</v>
          </cell>
        </row>
        <row r="252">
          <cell r="A252" t="str">
            <v>03.05.011</v>
          </cell>
          <cell r="B252" t="str">
            <v>VIGA DE MADEIRA 6X12 CM (PASSAGEM COBERTA)</v>
          </cell>
          <cell r="C252" t="str">
            <v>M</v>
          </cell>
          <cell r="D252">
            <v>48.51</v>
          </cell>
          <cell r="E252">
            <v>40.59414225941422</v>
          </cell>
        </row>
        <row r="253">
          <cell r="A253" t="str">
            <v>03.05.012</v>
          </cell>
          <cell r="B253" t="str">
            <v>VIGA DE MADEIRA 6X16 CM (PASSAGEM COBERTA)</v>
          </cell>
          <cell r="C253" t="str">
            <v>M</v>
          </cell>
          <cell r="D253">
            <v>65.849999999999994</v>
          </cell>
          <cell r="E253">
            <v>55.104602510460246</v>
          </cell>
        </row>
        <row r="254">
          <cell r="A254" t="str">
            <v>03.05.099</v>
          </cell>
          <cell r="B254" t="str">
            <v>ESTRUTURAS DE MADEIRA</v>
          </cell>
          <cell r="C254" t="str">
            <v>MV</v>
          </cell>
          <cell r="D254">
            <v>635.89</v>
          </cell>
          <cell r="E254">
            <v>532.12552301255221</v>
          </cell>
        </row>
        <row r="255">
          <cell r="A255" t="str">
            <v>03.50.001</v>
          </cell>
          <cell r="B255" t="str">
            <v>DEMOLIÇÃO DE CONCRETO INCLUINDO REVESTIMENTOS (MANUAL)</v>
          </cell>
          <cell r="C255" t="str">
            <v>M3</v>
          </cell>
          <cell r="D255">
            <v>367.99</v>
          </cell>
          <cell r="E255">
            <v>307.94142259414224</v>
          </cell>
        </row>
        <row r="256">
          <cell r="A256" t="str">
            <v>03.50.005</v>
          </cell>
          <cell r="B256" t="str">
            <v>DEMOLIÇÃO DE LAJES MISTAS OU PRÉ-MOLDADAS INCLUINDO REVESTIMENTOS (MANUAL)</v>
          </cell>
          <cell r="C256" t="str">
            <v>M2</v>
          </cell>
          <cell r="D256">
            <v>27.59</v>
          </cell>
          <cell r="E256">
            <v>23.08786610878661</v>
          </cell>
        </row>
        <row r="257">
          <cell r="A257" t="str">
            <v>03.50.099</v>
          </cell>
          <cell r="B257" t="str">
            <v>DEMOLICOES</v>
          </cell>
          <cell r="C257" t="str">
            <v>MV</v>
          </cell>
          <cell r="D257">
            <v>635.89</v>
          </cell>
          <cell r="E257">
            <v>532.12552301255221</v>
          </cell>
        </row>
        <row r="258">
          <cell r="A258" t="str">
            <v>03.60.099</v>
          </cell>
          <cell r="B258" t="str">
            <v>RETIRADAS</v>
          </cell>
          <cell r="C258" t="str">
            <v>MV</v>
          </cell>
          <cell r="D258">
            <v>635.89</v>
          </cell>
          <cell r="E258">
            <v>532.12552301255221</v>
          </cell>
        </row>
        <row r="259">
          <cell r="A259" t="str">
            <v>03.70.099</v>
          </cell>
          <cell r="B259" t="str">
            <v>RECOLOCACOES</v>
          </cell>
          <cell r="C259" t="str">
            <v>MV</v>
          </cell>
          <cell r="D259">
            <v>635.89</v>
          </cell>
          <cell r="E259">
            <v>532.12552301255221</v>
          </cell>
        </row>
        <row r="260">
          <cell r="A260" t="str">
            <v>03.80.099</v>
          </cell>
          <cell r="B260" t="str">
            <v>SERVICOS SUPER ESTRUTURA - CONSERVACAO</v>
          </cell>
          <cell r="C260" t="str">
            <v>MV</v>
          </cell>
          <cell r="D260">
            <v>635.89</v>
          </cell>
          <cell r="E260">
            <v>532.12552301255221</v>
          </cell>
        </row>
        <row r="261">
          <cell r="A261" t="str">
            <v>04.01.001</v>
          </cell>
          <cell r="B261" t="str">
            <v>ALVENARIA DE TIJOLO DE BARRO MACICO E=1/4 TIJOLO</v>
          </cell>
          <cell r="C261" t="str">
            <v>M2</v>
          </cell>
          <cell r="D261">
            <v>71.06</v>
          </cell>
          <cell r="E261">
            <v>59.464435146443513</v>
          </cell>
        </row>
        <row r="262">
          <cell r="A262" t="str">
            <v>04.01.002</v>
          </cell>
          <cell r="B262" t="str">
            <v>ALVENARIA DE TIJOLO DE BARRO MACICO E=1/2 TIJOLO</v>
          </cell>
          <cell r="C262" t="str">
            <v>M2</v>
          </cell>
          <cell r="D262">
            <v>124.56</v>
          </cell>
          <cell r="E262">
            <v>104.23430962343096</v>
          </cell>
        </row>
        <row r="263">
          <cell r="A263" t="str">
            <v>04.01.003</v>
          </cell>
          <cell r="B263" t="str">
            <v>ALVENARIA DE TIJOLO DE BARRO MACICO E=1 TIJOLO</v>
          </cell>
          <cell r="C263" t="str">
            <v>M2</v>
          </cell>
          <cell r="D263">
            <v>228.78</v>
          </cell>
          <cell r="E263">
            <v>191.44769874476987</v>
          </cell>
        </row>
        <row r="264">
          <cell r="A264" t="str">
            <v>04.01.012</v>
          </cell>
          <cell r="B264" t="str">
            <v>ALVENARIA DE TIJOLO DE BARRO A VISTA E=1/4 TIJOLO</v>
          </cell>
          <cell r="C264" t="str">
            <v>M2</v>
          </cell>
          <cell r="D264">
            <v>143.63999999999999</v>
          </cell>
          <cell r="E264">
            <v>120.20083682008367</v>
          </cell>
        </row>
        <row r="265">
          <cell r="A265" t="str">
            <v>04.01.013</v>
          </cell>
          <cell r="B265" t="str">
            <v>REVESTIMENTO COM TIJOLO DE BARRO A VISTA E=1/2 TIJOLO/DISP ALTERNADA</v>
          </cell>
          <cell r="C265" t="str">
            <v>M2</v>
          </cell>
          <cell r="D265">
            <v>199.44</v>
          </cell>
          <cell r="E265">
            <v>166.89539748953973</v>
          </cell>
        </row>
        <row r="266">
          <cell r="A266" t="str">
            <v>04.01.014</v>
          </cell>
          <cell r="B266" t="str">
            <v>ALVENARIA DE TIJOLO DE BARRO A VISTA E=1/2 TIJOLO</v>
          </cell>
          <cell r="C266" t="str">
            <v>M2</v>
          </cell>
          <cell r="D266">
            <v>290.13</v>
          </cell>
          <cell r="E266">
            <v>242.78661087866107</v>
          </cell>
        </row>
        <row r="267">
          <cell r="A267" t="str">
            <v>04.01.015</v>
          </cell>
          <cell r="B267" t="str">
            <v>ALVENARIA DE TIJOLO DE BARRO A VISTA E=1 TIJOLO</v>
          </cell>
          <cell r="C267" t="str">
            <v>M2</v>
          </cell>
          <cell r="D267">
            <v>518.21</v>
          </cell>
          <cell r="E267">
            <v>433.64853556485355</v>
          </cell>
        </row>
        <row r="268">
          <cell r="A268" t="str">
            <v>04.01.017</v>
          </cell>
          <cell r="B268" t="str">
            <v>ALVENARIA DE TIJOLO LAMINADO A VISTA E=1/2 TIJOLO/DISP ALTERNADO</v>
          </cell>
          <cell r="C268" t="str">
            <v>M2</v>
          </cell>
          <cell r="D268">
            <v>183.67</v>
          </cell>
          <cell r="E268">
            <v>153.69874476987445</v>
          </cell>
        </row>
        <row r="269">
          <cell r="A269" t="str">
            <v>04.01.018</v>
          </cell>
          <cell r="B269" t="str">
            <v>ALVENARIA DE TIJOLO LAMINADO A VISTA E=1/4 TIJOLO</v>
          </cell>
          <cell r="C269" t="str">
            <v>M2</v>
          </cell>
          <cell r="D269">
            <v>148.25</v>
          </cell>
          <cell r="E269">
            <v>124.05857740585773</v>
          </cell>
        </row>
        <row r="270">
          <cell r="A270" t="str">
            <v>04.01.019</v>
          </cell>
          <cell r="B270" t="str">
            <v>ALVENARIA DE TIJOLO LAMINADO A VISTA E=1/2 TIJOLO</v>
          </cell>
          <cell r="C270" t="str">
            <v>M2</v>
          </cell>
          <cell r="D270">
            <v>261.81</v>
          </cell>
          <cell r="E270">
            <v>219.08786610878661</v>
          </cell>
        </row>
        <row r="271">
          <cell r="A271" t="str">
            <v>04.01.020</v>
          </cell>
          <cell r="B271" t="str">
            <v>ALVENARIA DE TIJOLO LAMINADO A VISTA E=1 TIJOLO</v>
          </cell>
          <cell r="C271" t="str">
            <v>M2</v>
          </cell>
          <cell r="D271">
            <v>483.85</v>
          </cell>
          <cell r="E271">
            <v>404.89539748953973</v>
          </cell>
        </row>
        <row r="272">
          <cell r="A272" t="str">
            <v>04.01.030</v>
          </cell>
          <cell r="B272" t="str">
            <v>ALVENARIA DE BLOCOS DE CONCRETO E=9CM CLASSE C</v>
          </cell>
          <cell r="C272" t="str">
            <v>M2</v>
          </cell>
          <cell r="D272">
            <v>77.47</v>
          </cell>
          <cell r="E272">
            <v>64.828451882845187</v>
          </cell>
        </row>
        <row r="273">
          <cell r="A273" t="str">
            <v>04.01.033</v>
          </cell>
          <cell r="B273" t="str">
            <v>ALVENARIA DE BLOCO DE CONCRETO 14X19X39 CM CLASSE C</v>
          </cell>
          <cell r="C273" t="str">
            <v>M2</v>
          </cell>
          <cell r="D273">
            <v>93.09</v>
          </cell>
          <cell r="E273">
            <v>77.89958158995816</v>
          </cell>
        </row>
        <row r="274">
          <cell r="A274" t="str">
            <v>04.01.034</v>
          </cell>
          <cell r="B274" t="str">
            <v>ALVENARIA DE BLOCO DE CONCRETO 19X19X39 CM CLASSE C</v>
          </cell>
          <cell r="C274" t="str">
            <v>M2</v>
          </cell>
          <cell r="D274">
            <v>113.9</v>
          </cell>
          <cell r="E274">
            <v>95.313807531380746</v>
          </cell>
        </row>
        <row r="275">
          <cell r="A275" t="str">
            <v>04.01.042</v>
          </cell>
          <cell r="B275" t="str">
            <v>ALVENARIA DE BLOCO CERAMICO PORTANTE E=14CM</v>
          </cell>
          <cell r="C275" t="str">
            <v>M2</v>
          </cell>
          <cell r="D275">
            <v>85.58</v>
          </cell>
          <cell r="E275">
            <v>71.615062761506266</v>
          </cell>
        </row>
        <row r="276">
          <cell r="A276" t="str">
            <v>04.01.043</v>
          </cell>
          <cell r="B276" t="str">
            <v>ALVENARIA DE BLOCO CERAMICO PORTANTE E=19CM</v>
          </cell>
          <cell r="C276" t="str">
            <v>M2</v>
          </cell>
          <cell r="D276">
            <v>100.69</v>
          </cell>
          <cell r="E276">
            <v>84.259414225941413</v>
          </cell>
        </row>
        <row r="277">
          <cell r="A277" t="str">
            <v>04.01.045</v>
          </cell>
          <cell r="B277" t="str">
            <v>CONCRETO GROUT, PREPARADO NO LOCAL, LANÇADO E ADENSADO</v>
          </cell>
          <cell r="C277" t="str">
            <v>M3</v>
          </cell>
          <cell r="D277">
            <v>584.32000000000005</v>
          </cell>
          <cell r="E277">
            <v>488.97071129707115</v>
          </cell>
        </row>
        <row r="278">
          <cell r="A278" t="str">
            <v>04.01.046</v>
          </cell>
          <cell r="B278" t="str">
            <v>ARMADURA CA 50 PARA PAREDE AUTO-PORTANTE</v>
          </cell>
          <cell r="C278" t="str">
            <v>KG</v>
          </cell>
          <cell r="D278">
            <v>14.89</v>
          </cell>
          <cell r="E278">
            <v>12.460251046025105</v>
          </cell>
        </row>
        <row r="279">
          <cell r="A279" t="str">
            <v>04.01.047</v>
          </cell>
          <cell r="B279" t="str">
            <v>ARMADURA CA 60 PARA PAREDE AUTO-PORTANTE</v>
          </cell>
          <cell r="C279" t="str">
            <v>KG</v>
          </cell>
          <cell r="D279">
            <v>15.58</v>
          </cell>
          <cell r="E279">
            <v>13.03765690376569</v>
          </cell>
        </row>
        <row r="280">
          <cell r="A280" t="str">
            <v>04.01.049</v>
          </cell>
          <cell r="B280" t="str">
            <v>ALVENARIA AUTO-PORTANTE: BLOCO CONCRETO ESTRUTURAL DE 19X19X19CM CLASSE B</v>
          </cell>
          <cell r="C280" t="str">
            <v>M2</v>
          </cell>
          <cell r="D280">
            <v>167.2</v>
          </cell>
          <cell r="E280">
            <v>139.91631799163179</v>
          </cell>
        </row>
        <row r="281">
          <cell r="A281" t="str">
            <v>04.01.050</v>
          </cell>
          <cell r="B281" t="str">
            <v>ALVENARIA AUTO-PORTANTE: BLOCO CONCRETO ESTRUTURAL DE 14X19X39CM
CLASSE B</v>
          </cell>
          <cell r="C281" t="str">
            <v>M2</v>
          </cell>
          <cell r="D281">
            <v>102.67</v>
          </cell>
          <cell r="E281">
            <v>85.9163179916318</v>
          </cell>
        </row>
        <row r="282">
          <cell r="A282" t="str">
            <v>04.01.051</v>
          </cell>
          <cell r="B282" t="str">
            <v>ALVENARIA AUTO-PORTANTE: BLOCO CONCRETO ESTRUTURAL DE 19X19X39CM
CLASSE B</v>
          </cell>
          <cell r="C282" t="str">
            <v>M2</v>
          </cell>
          <cell r="D282">
            <v>127.41</v>
          </cell>
          <cell r="E282">
            <v>106.61924686192468</v>
          </cell>
        </row>
        <row r="283">
          <cell r="A283" t="str">
            <v>04.01.058</v>
          </cell>
          <cell r="B283" t="str">
            <v>VERGA/CINTA EM BLOCO DE CONCRETO CANALETA - 14 CM</v>
          </cell>
          <cell r="C283" t="str">
            <v>M</v>
          </cell>
          <cell r="D283">
            <v>44.31</v>
          </cell>
          <cell r="E283">
            <v>37.079497907949794</v>
          </cell>
        </row>
        <row r="284">
          <cell r="A284" t="str">
            <v>04.01.059</v>
          </cell>
          <cell r="B284" t="str">
            <v>VERGA/CINTA EM BLOCO DE CONCRETO CANALETA - 19 CM</v>
          </cell>
          <cell r="C284" t="str">
            <v>M</v>
          </cell>
          <cell r="D284">
            <v>50.12</v>
          </cell>
          <cell r="E284">
            <v>41.941422594142253</v>
          </cell>
        </row>
        <row r="285">
          <cell r="A285" t="str">
            <v>04.01.063</v>
          </cell>
          <cell r="B285" t="str">
            <v>ALVENARIA DE CONCRETO CELULAR - BLOCOS E=7,5CM</v>
          </cell>
          <cell r="C285" t="str">
            <v>M2</v>
          </cell>
          <cell r="D285">
            <v>113.84</v>
          </cell>
          <cell r="E285">
            <v>95.263598326359826</v>
          </cell>
        </row>
        <row r="286">
          <cell r="A286" t="str">
            <v>04.01.064</v>
          </cell>
          <cell r="B286" t="str">
            <v>ALVENARIA DE CONCRETO CELULAR - BLOCOS E=10CM</v>
          </cell>
          <cell r="C286" t="str">
            <v>M2</v>
          </cell>
          <cell r="D286">
            <v>161.46</v>
          </cell>
          <cell r="E286">
            <v>135.11297071129707</v>
          </cell>
        </row>
        <row r="287">
          <cell r="A287" t="str">
            <v>04.01.065</v>
          </cell>
          <cell r="B287" t="str">
            <v>ALVENARIA DE CONCRETO CELULAR BLOCOS E=15CM</v>
          </cell>
          <cell r="C287" t="str">
            <v>M2</v>
          </cell>
          <cell r="D287">
            <v>212.35</v>
          </cell>
          <cell r="E287">
            <v>177.69874476987445</v>
          </cell>
        </row>
        <row r="288">
          <cell r="A288" t="str">
            <v>04.01.066</v>
          </cell>
          <cell r="B288" t="str">
            <v>FORMA PILAR QUADRA DE ESPORTES  BLOCO DE CONCRETO 39x19x39CM 3 Mpa</v>
          </cell>
          <cell r="C288" t="str">
            <v>M</v>
          </cell>
          <cell r="D288">
            <v>110.74</v>
          </cell>
          <cell r="E288">
            <v>92.6694560669456</v>
          </cell>
        </row>
        <row r="289">
          <cell r="A289" t="str">
            <v>04.01.070</v>
          </cell>
          <cell r="B289" t="str">
            <v>ALVENARIA DE TIJOLO CERAMICO FURADO (BAIANO) ESP.NOM. 10 CM</v>
          </cell>
          <cell r="C289" t="str">
            <v>M2</v>
          </cell>
          <cell r="D289">
            <v>86.49</v>
          </cell>
          <cell r="E289">
            <v>72.376569037656893</v>
          </cell>
        </row>
        <row r="290">
          <cell r="A290" t="str">
            <v>04.01.071</v>
          </cell>
          <cell r="B290" t="str">
            <v>ALVENARIA DE TIJOLO CERAMICO FURADO (BAIANO) ESP.NOM. 12.5 CM</v>
          </cell>
          <cell r="C290" t="str">
            <v>M2</v>
          </cell>
          <cell r="D290">
            <v>99.78</v>
          </cell>
          <cell r="E290">
            <v>83.497907949790786</v>
          </cell>
        </row>
        <row r="291">
          <cell r="A291" t="str">
            <v>04.01.072</v>
          </cell>
          <cell r="B291" t="str">
            <v>ALVENARIA DE TIJOLO CERAMICO FURADO (BAIANO) ESP.NOM 15 CM</v>
          </cell>
          <cell r="C291" t="str">
            <v>M2</v>
          </cell>
          <cell r="D291">
            <v>82.45</v>
          </cell>
          <cell r="E291">
            <v>68.995815899581586</v>
          </cell>
        </row>
        <row r="292">
          <cell r="A292" t="str">
            <v>04.01.073</v>
          </cell>
          <cell r="B292" t="str">
            <v>ALVENARIA DE TIJOLO CERAMICO FURADO (BAIANO) ESP.NOM. 20 CM</v>
          </cell>
          <cell r="C292" t="str">
            <v>M2</v>
          </cell>
          <cell r="D292">
            <v>101.67</v>
          </cell>
          <cell r="E292">
            <v>85.079497907949786</v>
          </cell>
        </row>
        <row r="293">
          <cell r="A293" t="str">
            <v>04.01.099</v>
          </cell>
          <cell r="B293" t="str">
            <v>ALVENARIAS</v>
          </cell>
          <cell r="C293" t="str">
            <v>MV</v>
          </cell>
          <cell r="D293">
            <v>635.89</v>
          </cell>
          <cell r="E293">
            <v>532.12552301255221</v>
          </cell>
        </row>
        <row r="294">
          <cell r="A294" t="str">
            <v>04.02.011</v>
          </cell>
          <cell r="B294" t="str">
            <v>ELEMENTO VAZADO DE CONCRETO TIPO QUADRICULADO 25 FUROS  39X39X8CM NEOREX 19C</v>
          </cell>
          <cell r="C294" t="str">
            <v>M2</v>
          </cell>
          <cell r="D294">
            <v>197.22</v>
          </cell>
          <cell r="E294">
            <v>165.03765690376568</v>
          </cell>
        </row>
        <row r="295">
          <cell r="A295" t="str">
            <v>04.02.014</v>
          </cell>
          <cell r="B295" t="str">
            <v>ELEMENTO VAZADO DE CONCRETO TIPO QUADRICULADO 16 FUROS C/ALETAS INCLINADAS 39X39X10CM</v>
          </cell>
          <cell r="C295" t="str">
            <v>M2</v>
          </cell>
          <cell r="D295">
            <v>188.71</v>
          </cell>
          <cell r="E295">
            <v>157.91631799163179</v>
          </cell>
        </row>
        <row r="296">
          <cell r="A296" t="str">
            <v>04.02.015</v>
          </cell>
          <cell r="B296" t="str">
            <v>ELEMENTO VAZADO DE CONCRETO TIPO CAIXILHO 40X40X20CM</v>
          </cell>
          <cell r="C296" t="str">
            <v>M2</v>
          </cell>
          <cell r="D296">
            <v>773.81</v>
          </cell>
          <cell r="E296">
            <v>647.53974895397482</v>
          </cell>
        </row>
        <row r="297">
          <cell r="A297" t="str">
            <v>04.02.018</v>
          </cell>
          <cell r="B297" t="str">
            <v>ELEMENTO VAZADO DE BLOCO DE CONCRETO 19X19X39CM CLASSE C</v>
          </cell>
          <cell r="C297" t="str">
            <v>M2</v>
          </cell>
          <cell r="D297">
            <v>106.84</v>
          </cell>
          <cell r="E297">
            <v>89.405857740585773</v>
          </cell>
        </row>
        <row r="298">
          <cell r="A298" t="str">
            <v>04.02.020</v>
          </cell>
          <cell r="B298" t="str">
            <v>ELEMENTO VAZADO DE BLOCOS CERAMICOS DE VEDACAO</v>
          </cell>
          <cell r="C298" t="str">
            <v>M2</v>
          </cell>
          <cell r="D298">
            <v>161.02000000000001</v>
          </cell>
          <cell r="E298">
            <v>134.74476987447699</v>
          </cell>
        </row>
        <row r="299">
          <cell r="A299" t="str">
            <v>04.02.062</v>
          </cell>
          <cell r="B299" t="str">
            <v>ELEMENTO VAZADO CERAMICO 18X18X7CM</v>
          </cell>
          <cell r="C299" t="str">
            <v>M2</v>
          </cell>
          <cell r="D299">
            <v>511.96</v>
          </cell>
          <cell r="E299">
            <v>428.41841004184096</v>
          </cell>
        </row>
        <row r="300">
          <cell r="A300" t="str">
            <v>04.02.099</v>
          </cell>
          <cell r="B300" t="str">
            <v>ELEMENTOS VAZADOS</v>
          </cell>
          <cell r="C300" t="str">
            <v>MV</v>
          </cell>
          <cell r="D300">
            <v>635.89</v>
          </cell>
          <cell r="E300">
            <v>532.12552301255221</v>
          </cell>
        </row>
        <row r="301">
          <cell r="A301" t="str">
            <v>04.03.001</v>
          </cell>
          <cell r="B301" t="str">
            <v>DV-01 DIVISORIA DE GRANILITE - LATERAL ABERTA</v>
          </cell>
          <cell r="C301" t="str">
            <v>M</v>
          </cell>
          <cell r="D301">
            <v>630.24</v>
          </cell>
          <cell r="E301">
            <v>527.3974895397489</v>
          </cell>
        </row>
        <row r="302">
          <cell r="A302" t="str">
            <v>04.03.002</v>
          </cell>
          <cell r="B302" t="str">
            <v>DV-02 DIVISORIA DE GRANILITE - LATERAL FECHADA</v>
          </cell>
          <cell r="C302" t="str">
            <v>M</v>
          </cell>
          <cell r="D302">
            <v>630.24</v>
          </cell>
          <cell r="E302">
            <v>527.3974895397489</v>
          </cell>
        </row>
        <row r="303">
          <cell r="A303" t="str">
            <v>04.03.003</v>
          </cell>
          <cell r="B303" t="str">
            <v>DV-03 DIVISORIA DE GRANILITE - FRONTAL</v>
          </cell>
          <cell r="C303" t="str">
            <v>M</v>
          </cell>
          <cell r="D303">
            <v>2125.92</v>
          </cell>
          <cell r="E303">
            <v>1779.0125523012553</v>
          </cell>
        </row>
        <row r="304">
          <cell r="A304" t="str">
            <v>04.03.005</v>
          </cell>
          <cell r="B304" t="str">
            <v>DV-06 DIVISORIA DE GRANILITE SANITARIO INFANTIL H=1,20M</v>
          </cell>
          <cell r="C304" t="str">
            <v>M</v>
          </cell>
          <cell r="D304">
            <v>440.67</v>
          </cell>
          <cell r="E304">
            <v>368.76150627615061</v>
          </cell>
        </row>
        <row r="305">
          <cell r="A305" t="str">
            <v>04.03.008</v>
          </cell>
          <cell r="B305" t="str">
            <v>DV-04 DIVISÓRIA DE GRANILITE - ANTEPARO</v>
          </cell>
          <cell r="C305" t="str">
            <v>M</v>
          </cell>
          <cell r="D305">
            <v>661.46</v>
          </cell>
          <cell r="E305">
            <v>553.52301255230122</v>
          </cell>
        </row>
        <row r="306">
          <cell r="A306" t="str">
            <v>04.03.009</v>
          </cell>
          <cell r="B306" t="str">
            <v>DV-07 DIVISÓRIA DE GRANILITE</v>
          </cell>
          <cell r="C306" t="str">
            <v>M2</v>
          </cell>
          <cell r="D306">
            <v>217.49</v>
          </cell>
          <cell r="E306">
            <v>182</v>
          </cell>
        </row>
        <row r="307">
          <cell r="A307" t="str">
            <v>04.03.010</v>
          </cell>
          <cell r="B307" t="str">
            <v>DIVISORIA DV-03 CR  SANITARIO / VESTIARIO FUNCIONARIOS USO EXCLUSIVO PADRÃO CRECHE</v>
          </cell>
          <cell r="C307" t="str">
            <v>M</v>
          </cell>
          <cell r="D307">
            <v>864.16</v>
          </cell>
          <cell r="E307">
            <v>723.14644351464426</v>
          </cell>
        </row>
        <row r="308">
          <cell r="A308" t="str">
            <v>04.03.020</v>
          </cell>
          <cell r="B308" t="str">
            <v>PLACAS DE CONCRETO - ESPESSURA 5 CM</v>
          </cell>
          <cell r="C308" t="str">
            <v>M2</v>
          </cell>
          <cell r="D308">
            <v>329.98</v>
          </cell>
          <cell r="E308">
            <v>276.13389121338912</v>
          </cell>
        </row>
        <row r="309">
          <cell r="A309" t="str">
            <v>04.03.022</v>
          </cell>
          <cell r="B309" t="str">
            <v>DIVISORIA CHAPA FIBRA MAD PRENS BP/PAINEL/VIDRO/VENTIL PERM E=35MM</v>
          </cell>
          <cell r="C309" t="str">
            <v>M2</v>
          </cell>
          <cell r="D309">
            <v>282.45</v>
          </cell>
          <cell r="E309">
            <v>236.35983263598325</v>
          </cell>
        </row>
        <row r="310">
          <cell r="A310" t="str">
            <v>04.03.023</v>
          </cell>
          <cell r="B310" t="str">
            <v>DIVISORIA CHAPA FIBRA MAD PRENS BP/PAINEL CEGO 1,20X2,11M E=35MM</v>
          </cell>
          <cell r="C310" t="str">
            <v>M2</v>
          </cell>
          <cell r="D310">
            <v>171.88</v>
          </cell>
          <cell r="E310">
            <v>143.8326359832636</v>
          </cell>
        </row>
        <row r="311">
          <cell r="A311" t="str">
            <v>04.03.025</v>
          </cell>
          <cell r="B311" t="str">
            <v>DIVISORIA CHAPA FIBRA MAD PRENS BP/PAINEL VENT PERM 1,20X2,11M E=35MM</v>
          </cell>
          <cell r="C311" t="str">
            <v>M2</v>
          </cell>
          <cell r="D311">
            <v>261.76</v>
          </cell>
          <cell r="E311">
            <v>219.04602510460248</v>
          </cell>
        </row>
        <row r="312">
          <cell r="A312" t="str">
            <v>04.03.026</v>
          </cell>
          <cell r="B312" t="str">
            <v>DV-05 DIVISORIA PARA SALA DE INFORMÁTICA</v>
          </cell>
          <cell r="C312" t="str">
            <v>M2</v>
          </cell>
          <cell r="D312">
            <v>184.57</v>
          </cell>
          <cell r="E312">
            <v>154.45188284518827</v>
          </cell>
        </row>
        <row r="313">
          <cell r="A313" t="str">
            <v>04.03.028</v>
          </cell>
          <cell r="B313" t="str">
            <v>DIVISORIA DE  PLACA DE GESSO ACARTONADO STANDARD 15MM ESPESSURA 100/70  COM LÃ MINERAL. FORNECIDA E INSTALADA</v>
          </cell>
          <cell r="C313" t="str">
            <v>M2</v>
          </cell>
          <cell r="D313">
            <v>263.49</v>
          </cell>
          <cell r="E313">
            <v>220.49372384937237</v>
          </cell>
        </row>
        <row r="314">
          <cell r="A314" t="str">
            <v>04.03.029</v>
          </cell>
          <cell r="B314" t="str">
            <v>DIVISORIA DE  PLACA DE GESSO ACARTONADO STANDARD 15MM ESPESSURA 120/90  COM LÃ MINERAL. FORNECIDA E INSTALADA</v>
          </cell>
          <cell r="C314" t="str">
            <v>M2</v>
          </cell>
          <cell r="D314">
            <v>216.3</v>
          </cell>
          <cell r="E314">
            <v>181.0041841004184</v>
          </cell>
        </row>
        <row r="315">
          <cell r="A315" t="str">
            <v>04.03.099</v>
          </cell>
          <cell r="B315" t="str">
            <v>PLACAS DIVISORIAS</v>
          </cell>
          <cell r="C315" t="str">
            <v>MV</v>
          </cell>
          <cell r="D315">
            <v>635.89</v>
          </cell>
          <cell r="E315">
            <v>532.12552301255221</v>
          </cell>
        </row>
        <row r="316">
          <cell r="A316" t="str">
            <v>04.50.001</v>
          </cell>
          <cell r="B316" t="str">
            <v>DEMOLIÇÃO DE ALVENARIAS EM GERAL E ELEMENTOS VAZADOS,INCL REVESTIMENTOS</v>
          </cell>
          <cell r="C316" t="str">
            <v>M3</v>
          </cell>
          <cell r="D316">
            <v>85.18</v>
          </cell>
          <cell r="E316">
            <v>71.28033472803348</v>
          </cell>
        </row>
        <row r="317">
          <cell r="A317" t="str">
            <v>04.50.010</v>
          </cell>
          <cell r="B317" t="str">
            <v>DEMOLIÇÃO DE DIVISÓRIAS DE MADEIRA INCLUINDO ENTARUGAMENTO</v>
          </cell>
          <cell r="C317" t="str">
            <v>M2</v>
          </cell>
          <cell r="D317">
            <v>5.51</v>
          </cell>
          <cell r="E317">
            <v>4.6108786610878658</v>
          </cell>
        </row>
        <row r="318">
          <cell r="A318" t="str">
            <v>04.50.011</v>
          </cell>
          <cell r="B318" t="str">
            <v>DEMOLIÇÃO DE DIVISÓRIAS EM PLACAS PARA SANITÁRIOS</v>
          </cell>
          <cell r="C318" t="str">
            <v>M2</v>
          </cell>
          <cell r="D318">
            <v>5.51</v>
          </cell>
          <cell r="E318">
            <v>4.6108786610878658</v>
          </cell>
        </row>
        <row r="319">
          <cell r="A319" t="str">
            <v>04.50.012</v>
          </cell>
          <cell r="B319" t="str">
            <v>DEMOLIÇÃO DE PLACAS DE FIBRO CIMENTO</v>
          </cell>
          <cell r="C319" t="str">
            <v>M2</v>
          </cell>
          <cell r="D319">
            <v>6.71</v>
          </cell>
          <cell r="E319">
            <v>5.6150627615062758</v>
          </cell>
        </row>
        <row r="320">
          <cell r="A320" t="str">
            <v>04.50.099</v>
          </cell>
          <cell r="B320" t="str">
            <v>DEMOLICOES</v>
          </cell>
          <cell r="C320" t="str">
            <v>MV</v>
          </cell>
          <cell r="D320">
            <v>635.89</v>
          </cell>
          <cell r="E320">
            <v>532.12552301255221</v>
          </cell>
        </row>
        <row r="321">
          <cell r="A321" t="str">
            <v>04.60.010</v>
          </cell>
          <cell r="B321" t="str">
            <v>RETIRADA DE DIVISÓRIAS EM CHAPAS DE MADEIRA, INCLUSIVE ENTARUGAMENTO</v>
          </cell>
          <cell r="C321" t="str">
            <v>M2</v>
          </cell>
          <cell r="D321">
            <v>13.42</v>
          </cell>
          <cell r="E321">
            <v>11.230125523012552</v>
          </cell>
        </row>
        <row r="322">
          <cell r="A322" t="str">
            <v>04.60.011</v>
          </cell>
          <cell r="B322" t="str">
            <v>RETIRADA DE DIVISÓRIAS EM CHAPA DE MADEIRA,EXCLUSIVE ENTARUGAMENTO</v>
          </cell>
          <cell r="C322" t="str">
            <v>M2</v>
          </cell>
          <cell r="D322">
            <v>4.47</v>
          </cell>
          <cell r="E322">
            <v>3.7405857740585771</v>
          </cell>
        </row>
        <row r="323">
          <cell r="A323" t="str">
            <v>04.60.012</v>
          </cell>
          <cell r="B323" t="str">
            <v>RETIRADA DE PAINÉIS DIVISÓRIAS COM MONTANTES METÁLICAS</v>
          </cell>
          <cell r="C323" t="str">
            <v>M2</v>
          </cell>
          <cell r="D323">
            <v>6.07</v>
          </cell>
          <cell r="E323">
            <v>5.0794979079497908</v>
          </cell>
        </row>
        <row r="324">
          <cell r="A324" t="str">
            <v>04.60.099</v>
          </cell>
          <cell r="B324" t="str">
            <v>RETIRADAS</v>
          </cell>
          <cell r="C324" t="str">
            <v>MV</v>
          </cell>
          <cell r="D324">
            <v>635.89</v>
          </cell>
          <cell r="E324">
            <v>532.12552301255221</v>
          </cell>
        </row>
        <row r="325">
          <cell r="A325" t="str">
            <v>04.70.010</v>
          </cell>
          <cell r="B325" t="str">
            <v>RECOLOCAÇÃO DE DIVISÓRIAS EM CHAPAS DE MADEIRA INCLUSIVE ENTARUGAMENTO</v>
          </cell>
          <cell r="C325" t="str">
            <v>M2</v>
          </cell>
          <cell r="D325">
            <v>52.23</v>
          </cell>
          <cell r="E325">
            <v>43.707112970711293</v>
          </cell>
        </row>
        <row r="326">
          <cell r="A326" t="str">
            <v>04.70.011</v>
          </cell>
          <cell r="B326" t="str">
            <v>RECOLOCAÇÃO DE DIVISÓRIAS EM CHAPAS DE MADEIRA EXCLUSIVE ENTARUGAMENTO</v>
          </cell>
          <cell r="C326" t="str">
            <v>M2</v>
          </cell>
          <cell r="D326">
            <v>16.3</v>
          </cell>
          <cell r="E326">
            <v>13.640167364016737</v>
          </cell>
        </row>
        <row r="327">
          <cell r="A327" t="str">
            <v>04.70.012</v>
          </cell>
          <cell r="B327" t="str">
            <v>RECOLOCAÇÃO DE PAINÉIS DIVISÓRIOS COM MONTANTES METÁLICAS</v>
          </cell>
          <cell r="C327" t="str">
            <v>M2</v>
          </cell>
          <cell r="D327">
            <v>40.36</v>
          </cell>
          <cell r="E327">
            <v>33.774058577405853</v>
          </cell>
        </row>
        <row r="328">
          <cell r="A328" t="str">
            <v>04.70.099</v>
          </cell>
          <cell r="B328" t="str">
            <v>RECOLOCACOES DE ALVENARIA E OUTROS ELEMENTOS DIVISORIOS</v>
          </cell>
          <cell r="C328" t="str">
            <v>MV</v>
          </cell>
          <cell r="D328">
            <v>635.89</v>
          </cell>
          <cell r="E328">
            <v>532.12552301255221</v>
          </cell>
        </row>
        <row r="329">
          <cell r="A329" t="str">
            <v>04.80.002</v>
          </cell>
          <cell r="B329" t="str">
            <v>ELEMENTO VAZADO REF NEO REX 16 19X19X10CM</v>
          </cell>
          <cell r="C329" t="str">
            <v>M2</v>
          </cell>
          <cell r="D329">
            <v>303.76</v>
          </cell>
          <cell r="E329">
            <v>254.19246861924685</v>
          </cell>
        </row>
        <row r="330">
          <cell r="A330" t="str">
            <v>04.80.003</v>
          </cell>
          <cell r="B330" t="str">
            <v>ELEMENTO VAZADO REF NEO REX 16DC 19X19X19CM</v>
          </cell>
          <cell r="C330" t="str">
            <v>M2</v>
          </cell>
          <cell r="D330">
            <v>697.99</v>
          </cell>
          <cell r="E330">
            <v>584.09205020920501</v>
          </cell>
        </row>
        <row r="331">
          <cell r="A331" t="str">
            <v>04.80.004</v>
          </cell>
          <cell r="B331" t="str">
            <v>ELEMENTO VAZADO REF NEO REX 90 39X39X7CM</v>
          </cell>
          <cell r="C331" t="str">
            <v>M2</v>
          </cell>
          <cell r="D331">
            <v>161.29</v>
          </cell>
          <cell r="E331">
            <v>134.97071129707112</v>
          </cell>
        </row>
        <row r="332">
          <cell r="A332" t="str">
            <v>04.80.011</v>
          </cell>
          <cell r="B332" t="str">
            <v>DIVISORIA CHAPA COMPENSADO E=4MM G1-C8  AMBAS FACES INCL ENTARUGAMENTO</v>
          </cell>
          <cell r="C332" t="str">
            <v>M2</v>
          </cell>
          <cell r="D332">
            <v>137.43</v>
          </cell>
          <cell r="E332">
            <v>115.00418410041841</v>
          </cell>
        </row>
        <row r="333">
          <cell r="A333" t="str">
            <v>04.80.017</v>
          </cell>
          <cell r="B333" t="str">
            <v>DIVISORIAS DE CHAPAS DIVILUX OU SIMILAR</v>
          </cell>
          <cell r="C333" t="str">
            <v>M2</v>
          </cell>
          <cell r="D333">
            <v>205.09</v>
          </cell>
          <cell r="E333">
            <v>171.62343096234309</v>
          </cell>
        </row>
        <row r="334">
          <cell r="A334" t="str">
            <v>04.80.099</v>
          </cell>
          <cell r="B334" t="str">
            <v>SERVICOS DE ALVENARIA E OUTROS ELEMENTOS DIVISORIOS - CONSERVACAO</v>
          </cell>
          <cell r="C334" t="str">
            <v>MV</v>
          </cell>
          <cell r="D334">
            <v>635.89</v>
          </cell>
          <cell r="E334">
            <v>532.12552301255221</v>
          </cell>
        </row>
        <row r="335">
          <cell r="A335" t="str">
            <v>05.01.001</v>
          </cell>
          <cell r="B335" t="str">
            <v>PM-67 PORTA DE MADEIRA MACHO/FEMEA P/ PINT. BAT. MET. L=82CM</v>
          </cell>
          <cell r="C335" t="str">
            <v>UN</v>
          </cell>
          <cell r="D335">
            <v>3040.3</v>
          </cell>
          <cell r="E335">
            <v>2544.1841004184103</v>
          </cell>
        </row>
        <row r="336">
          <cell r="A336" t="str">
            <v>05.01.002</v>
          </cell>
          <cell r="B336" t="str">
            <v>PM-68 PORTA DE MADEIRA MACHO/FEMEA P/ PINT. BAT. MET. L=92CM</v>
          </cell>
          <cell r="C336" t="str">
            <v>UN</v>
          </cell>
          <cell r="D336">
            <v>3170.95</v>
          </cell>
          <cell r="E336">
            <v>2653.5146443514641</v>
          </cell>
        </row>
        <row r="337">
          <cell r="A337" t="str">
            <v>05.01.004</v>
          </cell>
          <cell r="B337" t="str">
            <v>PM-04 PORTA DE MADEIRA SARRAFEADA P/ PINT. BAT. MADEIRA L=82CM</v>
          </cell>
          <cell r="C337" t="str">
            <v>UN</v>
          </cell>
          <cell r="D337">
            <v>1239.47</v>
          </cell>
          <cell r="E337">
            <v>1037.2133891213389</v>
          </cell>
        </row>
        <row r="338">
          <cell r="A338" t="str">
            <v>05.01.005</v>
          </cell>
          <cell r="B338" t="str">
            <v>PM-05 PORTA DE MADEIRA SARRAFEADA P/ PINT. BAT. MADEIRA L=92CM</v>
          </cell>
          <cell r="C338" t="str">
            <v>UN</v>
          </cell>
          <cell r="D338">
            <v>1314.12</v>
          </cell>
          <cell r="E338">
            <v>1099.6820083682007</v>
          </cell>
        </row>
        <row r="339">
          <cell r="A339" t="str">
            <v>05.01.009</v>
          </cell>
          <cell r="B339" t="str">
            <v>PM-19 PORTA DE MADEIRA MACHO/FEMEA P/ PINT. BAT. MADEIRA L=62CM</v>
          </cell>
          <cell r="C339" t="str">
            <v>UN</v>
          </cell>
          <cell r="D339">
            <v>1847.39</v>
          </cell>
          <cell r="E339">
            <v>1545.9330543933054</v>
          </cell>
        </row>
        <row r="340">
          <cell r="A340" t="str">
            <v>05.01.010</v>
          </cell>
          <cell r="B340" t="str">
            <v>PM-20 PORTA DE MADEIRA MACHO/FEMEA P/ PINT. BAT. MADEIRA L=82CM</v>
          </cell>
          <cell r="C340" t="str">
            <v>UN</v>
          </cell>
          <cell r="D340">
            <v>1975.21</v>
          </cell>
          <cell r="E340">
            <v>1652.8953974895396</v>
          </cell>
        </row>
        <row r="341">
          <cell r="A341" t="str">
            <v>05.01.011</v>
          </cell>
          <cell r="B341" t="str">
            <v>PM-21 PORTA DE MADEIRA MACHO/FEMEA P/ PINT. BAT. MADEIRA L=92CM</v>
          </cell>
          <cell r="C341" t="str">
            <v>UN</v>
          </cell>
          <cell r="D341">
            <v>2079.5700000000002</v>
          </cell>
          <cell r="E341">
            <v>1740.2259414225941</v>
          </cell>
        </row>
        <row r="342">
          <cell r="A342" t="str">
            <v>05.01.013</v>
          </cell>
          <cell r="B342" t="str">
            <v>PM-23 PORTA DE MADEIRA MACHO/FEMEA P/ PINT. BAT. MADEIRA L=72CM</v>
          </cell>
          <cell r="C342" t="str">
            <v>UN</v>
          </cell>
          <cell r="D342">
            <v>1933.07</v>
          </cell>
          <cell r="E342">
            <v>1617.6317991631797</v>
          </cell>
        </row>
        <row r="343">
          <cell r="A343" t="str">
            <v>05.01.014</v>
          </cell>
          <cell r="B343" t="str">
            <v>PM-24 PORTA DE MADEIRA SARRAFEADA P/ PINT. BAT. MADEIRA L=72CM</v>
          </cell>
          <cell r="C343" t="str">
            <v>UN</v>
          </cell>
          <cell r="D343">
            <v>1233.82</v>
          </cell>
          <cell r="E343">
            <v>1032.4853556485355</v>
          </cell>
        </row>
        <row r="344">
          <cell r="A344" t="str">
            <v>05.01.024</v>
          </cell>
          <cell r="B344" t="str">
            <v>PM-34 PORTA DE MADEIRA MACHO/FEMEA P/ PINT. C/ BAND. BAT. MET. L=72CM</v>
          </cell>
          <cell r="C344" t="str">
            <v>UN</v>
          </cell>
          <cell r="D344">
            <v>3267.92</v>
          </cell>
          <cell r="E344">
            <v>2734.6610878661086</v>
          </cell>
        </row>
        <row r="345">
          <cell r="A345" t="str">
            <v>05.01.025</v>
          </cell>
          <cell r="B345" t="str">
            <v>PM-35 PORTA DE MADEIRA MACHO/FEMEA P/ PINT. C/ BAND. BAT. MET. L=82CM</v>
          </cell>
          <cell r="C345" t="str">
            <v>UN</v>
          </cell>
          <cell r="D345">
            <v>3378.33</v>
          </cell>
          <cell r="E345">
            <v>2827.0543933054391</v>
          </cell>
        </row>
        <row r="346">
          <cell r="A346" t="str">
            <v>05.01.026</v>
          </cell>
          <cell r="B346" t="str">
            <v>PM-36 PORTA DE MADEIRA MACHO/FEMEA P/ PINT. C/ BAND. BAT. MET. L=92CM</v>
          </cell>
          <cell r="C346" t="str">
            <v>UN</v>
          </cell>
          <cell r="D346">
            <v>3550.95</v>
          </cell>
          <cell r="E346">
            <v>2971.5062761506274</v>
          </cell>
        </row>
        <row r="347">
          <cell r="A347" t="str">
            <v>05.01.028</v>
          </cell>
          <cell r="B347" t="str">
            <v>PORTAS PARA DIVISORIAS CHAPA FIBRA MAD PRENS BP COM FERRAGENS</v>
          </cell>
          <cell r="C347" t="str">
            <v>UN</v>
          </cell>
          <cell r="D347">
            <v>613.41999999999996</v>
          </cell>
          <cell r="E347">
            <v>513.32217573221749</v>
          </cell>
        </row>
        <row r="348">
          <cell r="A348" t="str">
            <v>05.01.029</v>
          </cell>
          <cell r="B348" t="str">
            <v>PM-74 PORTA SARRAFEADO MACIÇO P/BOXES L=62CM-COMPLETA</v>
          </cell>
          <cell r="C348" t="str">
            <v>UN</v>
          </cell>
          <cell r="D348">
            <v>711.75</v>
          </cell>
          <cell r="E348">
            <v>595.60669456066944</v>
          </cell>
        </row>
        <row r="349">
          <cell r="A349" t="str">
            <v>05.01.032</v>
          </cell>
          <cell r="B349" t="str">
            <v>PM-84 PORTA SARRAFEADO MACIÇO P/BOXES L=82CM-COMPLETA</v>
          </cell>
          <cell r="C349" t="str">
            <v>UN</v>
          </cell>
          <cell r="D349">
            <v>731.96</v>
          </cell>
          <cell r="E349">
            <v>612.51882845188288</v>
          </cell>
        </row>
        <row r="350">
          <cell r="A350" t="str">
            <v>05.01.036</v>
          </cell>
          <cell r="B350" t="str">
            <v>PM-38 PORTA DE MADEIRA MACHO/FEMEA P/ PINT. C/ BAND. BAT. MAD. L=72CM</v>
          </cell>
          <cell r="C350" t="str">
            <v>UN</v>
          </cell>
          <cell r="D350">
            <v>2156.44</v>
          </cell>
          <cell r="E350">
            <v>1804.5523012552301</v>
          </cell>
        </row>
        <row r="351">
          <cell r="A351" t="str">
            <v>05.01.037</v>
          </cell>
          <cell r="B351" t="str">
            <v>PM-39 PORTA DE MADEIRA MACHO/FEMEA P/ PINT. C/ BAND. BAT. MAD. L=82CM</v>
          </cell>
          <cell r="C351" t="str">
            <v>UN</v>
          </cell>
          <cell r="D351">
            <v>2230.4699999999998</v>
          </cell>
          <cell r="E351">
            <v>1866.5020920502088</v>
          </cell>
        </row>
        <row r="352">
          <cell r="A352" t="str">
            <v>05.01.044</v>
          </cell>
          <cell r="B352" t="str">
            <v>PM-40 PORTA DE MADEIRA MACHO/FEMEA P/ PINT. C/ BAND. BAT. MAD. L=92CM</v>
          </cell>
          <cell r="C352" t="str">
            <v>UN</v>
          </cell>
          <cell r="D352">
            <v>2366.6999999999998</v>
          </cell>
          <cell r="E352">
            <v>1980.5020920502091</v>
          </cell>
        </row>
        <row r="353">
          <cell r="A353" t="str">
            <v>05.01.046</v>
          </cell>
          <cell r="B353" t="str">
            <v>PM-70 PORTA DE MADEIRA SARRAFEADA P/ PINT. BAT. MET. L=72CM</v>
          </cell>
          <cell r="C353" t="str">
            <v>UN</v>
          </cell>
          <cell r="D353">
            <v>2272.62</v>
          </cell>
          <cell r="E353">
            <v>1901.7740585774056</v>
          </cell>
        </row>
        <row r="354">
          <cell r="A354" t="str">
            <v>05.01.047</v>
          </cell>
          <cell r="B354" t="str">
            <v>PM-71 PORTA DE MADEIRA SARRAFEADA P/ PINT. BAT. MET. L=82CM</v>
          </cell>
          <cell r="C354" t="str">
            <v>UN</v>
          </cell>
          <cell r="D354">
            <v>2304.5500000000002</v>
          </cell>
          <cell r="E354">
            <v>1928.4937238493724</v>
          </cell>
        </row>
        <row r="355">
          <cell r="A355" t="str">
            <v>05.01.048</v>
          </cell>
          <cell r="B355" t="str">
            <v>PM-72 PORTA DE MADEIRA SARRAFEADA P/ PINT. BAT. MET. L=92CM</v>
          </cell>
          <cell r="C355" t="str">
            <v>UN</v>
          </cell>
          <cell r="D355">
            <v>2405.4899999999998</v>
          </cell>
          <cell r="E355">
            <v>2012.962343096234</v>
          </cell>
        </row>
        <row r="356">
          <cell r="A356" t="str">
            <v>05.01.050</v>
          </cell>
          <cell r="B356" t="str">
            <v>PM-81 PORTA SARRAFEADO MACIÇO P/BOXE ACESSIVEL-COMPLETA</v>
          </cell>
          <cell r="C356" t="str">
            <v>UN</v>
          </cell>
          <cell r="D356">
            <v>1278.03</v>
          </cell>
          <cell r="E356">
            <v>1069.4811715481171</v>
          </cell>
        </row>
        <row r="357">
          <cell r="A357" t="str">
            <v>05.01.051</v>
          </cell>
          <cell r="B357" t="str">
            <v>PM-75 PORTA SARRAFEADA MACICA SANIT. ACESSIVEL BAT. MET.</v>
          </cell>
          <cell r="C357" t="str">
            <v>UN</v>
          </cell>
          <cell r="D357">
            <v>2689.84</v>
          </cell>
          <cell r="E357">
            <v>2250.9121338912132</v>
          </cell>
        </row>
        <row r="358">
          <cell r="A358" t="str">
            <v>05.01.069</v>
          </cell>
          <cell r="B358" t="str">
            <v>PM-82 PORTA DE CORRER ACESSIVEL SARRAF.MACIÇA P/PINTURA(L=111CM)</v>
          </cell>
          <cell r="C358" t="str">
            <v>UN</v>
          </cell>
          <cell r="D358">
            <v>3836.39</v>
          </cell>
          <cell r="E358">
            <v>3210.3682008368196</v>
          </cell>
        </row>
        <row r="359">
          <cell r="A359" t="str">
            <v>05.01.070</v>
          </cell>
          <cell r="B359" t="str">
            <v>PM-83 PORTA DE CORRER ACESSIVEL SARRAFEADA MACIÇA G1-C1 P/PINTURA L=101CM</v>
          </cell>
          <cell r="C359" t="str">
            <v>UN</v>
          </cell>
          <cell r="D359">
            <v>3602.3</v>
          </cell>
          <cell r="E359">
            <v>3014.4769874476988</v>
          </cell>
        </row>
        <row r="360">
          <cell r="A360" t="str">
            <v>05.01.090</v>
          </cell>
          <cell r="B360" t="str">
            <v>PM-58 PORTA DE MADEIRA SARRAFEADA P/ PINT. C/ BAND. BAT. MET. L=72CM INCLUSIVE REFORÇO DE FECHADURA</v>
          </cell>
          <cell r="C360" t="str">
            <v>UN</v>
          </cell>
          <cell r="D360">
            <v>2400.31</v>
          </cell>
          <cell r="E360">
            <v>2008.6276150627614</v>
          </cell>
        </row>
        <row r="361">
          <cell r="A361" t="str">
            <v>05.01.091</v>
          </cell>
          <cell r="B361" t="str">
            <v>PM-59 PORTA DE MADEIRA SARRAFEADA P/ PINT. C/ BAND. BAT. MET. L=82CM INCLUSIVE REFORÇO DE FECHADURA</v>
          </cell>
          <cell r="C361" t="str">
            <v>UN</v>
          </cell>
          <cell r="D361">
            <v>2450.15</v>
          </cell>
          <cell r="E361">
            <v>2050.3347280334729</v>
          </cell>
        </row>
        <row r="362">
          <cell r="A362" t="str">
            <v>05.01.092</v>
          </cell>
          <cell r="B362" t="str">
            <v>PM-60 PORTA DE MADEIRA SARRAFEADA P/ PINT. C/ BAND. BAT. MET. L=92CM INCLUSIVE REFORÇO DE FECHADURA</v>
          </cell>
          <cell r="C362" t="str">
            <v>UN</v>
          </cell>
          <cell r="D362">
            <v>2569.0100000000002</v>
          </cell>
          <cell r="E362">
            <v>2149.7991631799164</v>
          </cell>
        </row>
        <row r="363">
          <cell r="A363" t="str">
            <v>05.01.094</v>
          </cell>
          <cell r="B363" t="str">
            <v>PM-62 PORTA DE MADEIRA SARRAFEADA P/ PINT. C/ BAND. BAT. MAD. L=72CM INCLUSIVE REFORÇO DE FECHADURA</v>
          </cell>
          <cell r="C363" t="str">
            <v>UN</v>
          </cell>
          <cell r="D363">
            <v>1288.83</v>
          </cell>
          <cell r="E363">
            <v>1078.5188284518827</v>
          </cell>
        </row>
        <row r="364">
          <cell r="A364" t="str">
            <v>05.01.095</v>
          </cell>
          <cell r="B364" t="str">
            <v>PM-63 PORTA DE MADEIRA SARRAFEADA P/ PINT. C/ BAND. BAT. MAD. L=82CM INCLUSIVE REFORÇO DE FECHADURA</v>
          </cell>
          <cell r="C364" t="str">
            <v>UN</v>
          </cell>
          <cell r="D364">
            <v>1302.29</v>
          </cell>
          <cell r="E364">
            <v>1089.7824267782426</v>
          </cell>
        </row>
        <row r="365">
          <cell r="A365" t="str">
            <v>05.01.096</v>
          </cell>
          <cell r="B365" t="str">
            <v>PM-64 PORTA DE MADEIRA SARRAFEADA P/ PINT. C/ BAND. BAT. MAD. L=92CM INCLUSIVE REFORÇO DE FECHADURA</v>
          </cell>
          <cell r="C365" t="str">
            <v>UN</v>
          </cell>
          <cell r="D365">
            <v>1384.76</v>
          </cell>
          <cell r="E365">
            <v>1158.7949790794978</v>
          </cell>
        </row>
        <row r="366">
          <cell r="A366" t="str">
            <v>05.01.098</v>
          </cell>
          <cell r="B366" t="str">
            <v>PM-66 PORTA DE MADEIRA MACHO/FEMEA P/ PINT. BAT. MET. L=72CM</v>
          </cell>
          <cell r="C366" t="str">
            <v>UN</v>
          </cell>
          <cell r="D366">
            <v>2971.86</v>
          </cell>
          <cell r="E366">
            <v>2486.9121338912132</v>
          </cell>
        </row>
        <row r="367">
          <cell r="A367" t="str">
            <v>05.01.099</v>
          </cell>
          <cell r="B367" t="str">
            <v>ELEMENTOS DE MADEIRA COM ACESSORIO</v>
          </cell>
          <cell r="C367" t="str">
            <v>MV</v>
          </cell>
          <cell r="D367">
            <v>635.89</v>
          </cell>
          <cell r="E367">
            <v>532.12552301255221</v>
          </cell>
        </row>
        <row r="368">
          <cell r="A368" t="str">
            <v>05.01.100</v>
          </cell>
          <cell r="B368" t="str">
            <v>PM-69 PORTA DE MADEIRA MACHO/FEMEA P/ PINT. BAT. MET. L=124CM</v>
          </cell>
          <cell r="C368" t="str">
            <v>UN</v>
          </cell>
          <cell r="D368">
            <v>4563.78</v>
          </cell>
          <cell r="E368">
            <v>3819.0627615062758</v>
          </cell>
        </row>
        <row r="369">
          <cell r="A369" t="str">
            <v>05.01.101</v>
          </cell>
          <cell r="B369" t="str">
            <v>PM-08 PORTA DE MADEIRA SARRAFEADA P/ PINT. BAT. MADEIRA L=124CM INCLUSIVE REFORÇO FECHADURA</v>
          </cell>
          <cell r="C369" t="str">
            <v>UN</v>
          </cell>
          <cell r="D369">
            <v>1858.49</v>
          </cell>
          <cell r="E369">
            <v>1555.2217573221756</v>
          </cell>
        </row>
        <row r="370">
          <cell r="A370" t="str">
            <v>05.01.102</v>
          </cell>
          <cell r="B370" t="str">
            <v>PM-22 PORTA DE MADEIRA MACHO/FEMEA P/ PINT. BAT. MADEIRA L=124CM</v>
          </cell>
          <cell r="C370" t="str">
            <v>UN</v>
          </cell>
          <cell r="D370">
            <v>3476.64</v>
          </cell>
          <cell r="E370">
            <v>2909.3221757322171</v>
          </cell>
        </row>
        <row r="371">
          <cell r="A371" t="str">
            <v>05.01.103</v>
          </cell>
          <cell r="B371" t="str">
            <v>PM-37 PORTA DE MADEIRA MACHO/FEMEA P/ PINT. C/ BAND. BAT. MET. L=124CM</v>
          </cell>
          <cell r="C371" t="str">
            <v>UN</v>
          </cell>
          <cell r="D371">
            <v>5071.97</v>
          </cell>
          <cell r="E371">
            <v>4244.3263598326357</v>
          </cell>
        </row>
        <row r="372">
          <cell r="A372" t="str">
            <v>05.01.104</v>
          </cell>
          <cell r="B372" t="str">
            <v>PM-41 PORTA DE MADEIRA MACHO/FEMEA P/ PINT. C/ BAND. BAT. MAD. L=124CM</v>
          </cell>
          <cell r="C372" t="str">
            <v>UN</v>
          </cell>
          <cell r="D372">
            <v>3859.65</v>
          </cell>
          <cell r="E372">
            <v>3229.8326359832636</v>
          </cell>
        </row>
        <row r="373">
          <cell r="A373" t="str">
            <v>05.01.105</v>
          </cell>
          <cell r="B373" t="str">
            <v>PM-73 PORTA DE MADEIRA SARRAFEADA P/ PINT. BAT. MET. L=124CM INCLUSIVE REFORÇO FECHADURA</v>
          </cell>
          <cell r="C373" t="str">
            <v>UN</v>
          </cell>
          <cell r="D373">
            <v>2945.64</v>
          </cell>
          <cell r="E373">
            <v>2464.9707112970709</v>
          </cell>
        </row>
        <row r="374">
          <cell r="A374" t="str">
            <v>05.01.106</v>
          </cell>
          <cell r="B374" t="str">
            <v>PM-61 PORTA DE MADEIRA SARRAFEADA P/ PINT. C/ BAND. BAT. MET. L=124CM INCLUSIVE REFORÇO DE FECHADURA</v>
          </cell>
          <cell r="C374" t="str">
            <v>UN</v>
          </cell>
          <cell r="D374">
            <v>3165.18</v>
          </cell>
          <cell r="E374">
            <v>2648.6861924686191</v>
          </cell>
        </row>
        <row r="375">
          <cell r="A375" t="str">
            <v>05.01.107</v>
          </cell>
          <cell r="B375" t="str">
            <v>PM-65 PORTA DE MADEIRA SARRAFEADA P/ PINT. C/ BAND. BAT. MAD. L=124CM INCLUSIVE REFORÇO DE FECHADURA</v>
          </cell>
          <cell r="C375" t="str">
            <v>UN</v>
          </cell>
          <cell r="D375">
            <v>1952.85</v>
          </cell>
          <cell r="E375">
            <v>1634.1841004184098</v>
          </cell>
        </row>
        <row r="376">
          <cell r="A376" t="str">
            <v>05.01.108</v>
          </cell>
          <cell r="B376" t="str">
            <v>PM-76 PORTA SARRAFEADA MACICA SANIT. ACESSIVEL BAT. MAD.</v>
          </cell>
          <cell r="C376" t="str">
            <v>UN</v>
          </cell>
          <cell r="D376">
            <v>1595.15</v>
          </cell>
          <cell r="E376">
            <v>1334.8535564853557</v>
          </cell>
        </row>
        <row r="377">
          <cell r="A377" t="str">
            <v>05.01.109</v>
          </cell>
          <cell r="B377" t="str">
            <v>PM-79 PORTA SARRAFEADA MACICA PARA HALL DO ELEVADOR BAT. MET</v>
          </cell>
          <cell r="C377" t="str">
            <v>UN</v>
          </cell>
          <cell r="D377">
            <v>2689.84</v>
          </cell>
          <cell r="E377">
            <v>2250.9121338912132</v>
          </cell>
        </row>
        <row r="378">
          <cell r="A378" t="str">
            <v>05.01.110</v>
          </cell>
          <cell r="B378" t="str">
            <v>PM-80 PORTA SARRAFEADA MACICA  PARA HALL DO ELEVADOR BAT. MAD.</v>
          </cell>
          <cell r="C378" t="str">
            <v>UN</v>
          </cell>
          <cell r="D378">
            <v>1595.15</v>
          </cell>
          <cell r="E378">
            <v>1334.8535564853557</v>
          </cell>
        </row>
        <row r="379">
          <cell r="A379" t="str">
            <v>05.01.111</v>
          </cell>
          <cell r="B379" t="str">
            <v>PM-85 PORTA DE CORRER ACESSIVEL SARRAFEADA MACIÇA G1-C1 P/PINTURA L=121CM</v>
          </cell>
          <cell r="C379" t="str">
            <v>UN</v>
          </cell>
          <cell r="D379">
            <v>4316.9799999999996</v>
          </cell>
          <cell r="E379">
            <v>3612.535564853556</v>
          </cell>
        </row>
        <row r="380">
          <cell r="A380" t="str">
            <v>05.02.099</v>
          </cell>
          <cell r="B380" t="str">
            <v>ELEMENTOS DE MADEIRA COM ACESSORIO</v>
          </cell>
          <cell r="C380" t="str">
            <v>MV</v>
          </cell>
          <cell r="D380">
            <v>635.89</v>
          </cell>
          <cell r="E380">
            <v>532.12552301255221</v>
          </cell>
        </row>
        <row r="381">
          <cell r="A381" t="str">
            <v>05.03.099</v>
          </cell>
          <cell r="B381" t="str">
            <v>FERRAGENS</v>
          </cell>
          <cell r="C381" t="str">
            <v>MV</v>
          </cell>
          <cell r="D381">
            <v>635.89</v>
          </cell>
          <cell r="E381">
            <v>532.12552301255221</v>
          </cell>
        </row>
        <row r="382">
          <cell r="A382" t="str">
            <v>05.04.099</v>
          </cell>
          <cell r="B382" t="str">
            <v>QUADRO NEGRO / QUADROS DE AVISO</v>
          </cell>
          <cell r="C382" t="str">
            <v>MV</v>
          </cell>
          <cell r="D382">
            <v>635.89</v>
          </cell>
          <cell r="E382">
            <v>532.12552301255221</v>
          </cell>
        </row>
        <row r="383">
          <cell r="A383" t="str">
            <v>05.05.037</v>
          </cell>
          <cell r="B383" t="str">
            <v>BS-08 BANCADA PARA FRALDÁRIO</v>
          </cell>
          <cell r="C383" t="str">
            <v>M</v>
          </cell>
          <cell r="D383">
            <v>1149.93</v>
          </cell>
          <cell r="E383">
            <v>962.28451882845184</v>
          </cell>
        </row>
        <row r="384">
          <cell r="A384" t="str">
            <v>05.05.040</v>
          </cell>
          <cell r="B384" t="str">
            <v>BS-05 BANCADA PARA COZINHA - GRANITO POLIDO 20MM</v>
          </cell>
          <cell r="C384" t="str">
            <v>M</v>
          </cell>
          <cell r="D384">
            <v>510.31</v>
          </cell>
          <cell r="E384">
            <v>427.03765690376565</v>
          </cell>
        </row>
        <row r="385">
          <cell r="A385" t="str">
            <v>05.05.049</v>
          </cell>
          <cell r="B385" t="str">
            <v>BE-04 BANCADA LAVATORIO/EDUCAÇAO INFANTIL</v>
          </cell>
          <cell r="C385" t="str">
            <v>UN</v>
          </cell>
          <cell r="D385">
            <v>1877.56</v>
          </cell>
          <cell r="E385">
            <v>1571.1799163179915</v>
          </cell>
        </row>
        <row r="386">
          <cell r="A386" t="str">
            <v>05.05.050</v>
          </cell>
          <cell r="B386" t="str">
            <v>BE-05 BANCADA EDUCAÇÃO INFANTIL</v>
          </cell>
          <cell r="C386" t="str">
            <v>M</v>
          </cell>
          <cell r="D386">
            <v>755.8</v>
          </cell>
          <cell r="E386">
            <v>632.46861924686186</v>
          </cell>
        </row>
        <row r="387">
          <cell r="A387" t="str">
            <v>05.05.053</v>
          </cell>
          <cell r="B387" t="str">
            <v>BE-08 BANCADA ALUNOS / QUIMICA E BIOLOGIA (150CM)</v>
          </cell>
          <cell r="C387" t="str">
            <v>UN</v>
          </cell>
          <cell r="D387">
            <v>2041.25</v>
          </cell>
          <cell r="E387">
            <v>1708.1589958158995</v>
          </cell>
        </row>
        <row r="388">
          <cell r="A388" t="str">
            <v>05.05.054</v>
          </cell>
          <cell r="B388" t="str">
            <v>BE-09 BANCADA ALUNOS / QUIMICA E BIOLOGIA (195CM)</v>
          </cell>
          <cell r="C388" t="str">
            <v>UN</v>
          </cell>
          <cell r="D388">
            <v>2346.27</v>
          </cell>
          <cell r="E388">
            <v>1963.4058577405856</v>
          </cell>
        </row>
        <row r="389">
          <cell r="A389" t="str">
            <v>05.05.055</v>
          </cell>
          <cell r="B389" t="str">
            <v>BE-10 BANCADA ALUNOS / MATEMATICA E FISICA (280CM)</v>
          </cell>
          <cell r="C389" t="str">
            <v>UN</v>
          </cell>
          <cell r="D389">
            <v>3652.16</v>
          </cell>
          <cell r="E389">
            <v>3056.2008368200836</v>
          </cell>
        </row>
        <row r="390">
          <cell r="A390" t="str">
            <v>05.05.057</v>
          </cell>
          <cell r="B390" t="str">
            <v>BE-11 BANCADA ALUNOS / QUIMICA E BIOLOGIA (120CM)</v>
          </cell>
          <cell r="C390" t="str">
            <v>UN</v>
          </cell>
          <cell r="D390">
            <v>1730.41</v>
          </cell>
          <cell r="E390">
            <v>1448.0418410041841</v>
          </cell>
        </row>
        <row r="391">
          <cell r="A391" t="str">
            <v>05.05.058</v>
          </cell>
          <cell r="B391" t="str">
            <v>BE-12 BANCADA ALUNOS / QUIMICA E BIOLOGIA (165CM)</v>
          </cell>
          <cell r="C391" t="str">
            <v>UN</v>
          </cell>
          <cell r="D391">
            <v>2034.09</v>
          </cell>
          <cell r="E391">
            <v>1702.1673640167362</v>
          </cell>
        </row>
        <row r="392">
          <cell r="A392" t="str">
            <v>05.05.059</v>
          </cell>
          <cell r="B392" t="str">
            <v>BE-13 BANCADA ALUNOS / MATEMATICA E FISICA (225CM)</v>
          </cell>
          <cell r="C392" t="str">
            <v>UN</v>
          </cell>
          <cell r="D392">
            <v>3071.64</v>
          </cell>
          <cell r="E392">
            <v>2570.4100418410039</v>
          </cell>
        </row>
        <row r="393">
          <cell r="A393" t="str">
            <v>05.05.060</v>
          </cell>
          <cell r="B393" t="str">
            <v>BE-14 BANCADA APOIO PARA CAPELA</v>
          </cell>
          <cell r="C393" t="str">
            <v>UN</v>
          </cell>
          <cell r="D393">
            <v>1080.82</v>
          </cell>
          <cell r="E393">
            <v>904.45188284518815</v>
          </cell>
        </row>
        <row r="394">
          <cell r="A394" t="str">
            <v>05.05.061</v>
          </cell>
          <cell r="B394" t="str">
            <v>BE-15 BANCADA LABORATORIO COM PRATELEIRA</v>
          </cell>
          <cell r="C394" t="str">
            <v>M</v>
          </cell>
          <cell r="D394">
            <v>1773.93</v>
          </cell>
          <cell r="E394">
            <v>1484.4602510460252</v>
          </cell>
        </row>
        <row r="395">
          <cell r="A395" t="str">
            <v>05.05.062</v>
          </cell>
          <cell r="B395" t="str">
            <v>BE-16 BANCADA LABORATORIO 2 CUBAS 50X40X25CM (L=180CM)</v>
          </cell>
          <cell r="C395" t="str">
            <v>UN</v>
          </cell>
          <cell r="D395">
            <v>5014.9799999999996</v>
          </cell>
          <cell r="E395">
            <v>4196.6359832635981</v>
          </cell>
        </row>
        <row r="396">
          <cell r="A396" t="str">
            <v>05.05.063</v>
          </cell>
          <cell r="B396" t="str">
            <v>BE-17 BANCADA LABORATORIO 1 CUBA 50X40X25CM (L=120CM)</v>
          </cell>
          <cell r="C396" t="str">
            <v>UN</v>
          </cell>
          <cell r="D396">
            <v>2868.06</v>
          </cell>
          <cell r="E396">
            <v>2400.0502092050206</v>
          </cell>
        </row>
        <row r="397">
          <cell r="A397" t="str">
            <v>05.05.064</v>
          </cell>
          <cell r="B397" t="str">
            <v>PR-08 PRATELEIRA DE GRANITO</v>
          </cell>
          <cell r="C397" t="str">
            <v>M</v>
          </cell>
          <cell r="D397">
            <v>248.74</v>
          </cell>
          <cell r="E397">
            <v>208.15062761506275</v>
          </cell>
        </row>
        <row r="398">
          <cell r="A398" t="str">
            <v>05.05.067</v>
          </cell>
          <cell r="B398" t="str">
            <v>PR-03 PRATELEIRA DE GRANILITE - L=30CM</v>
          </cell>
          <cell r="C398" t="str">
            <v>M</v>
          </cell>
          <cell r="D398">
            <v>1173.1300000000001</v>
          </cell>
          <cell r="E398">
            <v>981.69874476987457</v>
          </cell>
        </row>
        <row r="399">
          <cell r="A399" t="str">
            <v>05.05.068</v>
          </cell>
          <cell r="B399" t="str">
            <v>BE-18 BANCADA LABORATORIO 1 CUBA 60X50X30CM (L=180CM)</v>
          </cell>
          <cell r="C399" t="str">
            <v>UN</v>
          </cell>
          <cell r="D399">
            <v>4122.32</v>
          </cell>
          <cell r="E399">
            <v>3449.6401673640162</v>
          </cell>
        </row>
        <row r="400">
          <cell r="A400" t="str">
            <v>05.05.069</v>
          </cell>
          <cell r="B400" t="str">
            <v>BE-19 BANCADA LABORATORIO SIMPLES</v>
          </cell>
          <cell r="C400" t="str">
            <v>M</v>
          </cell>
          <cell r="D400">
            <v>854.21</v>
          </cell>
          <cell r="E400">
            <v>714.82008368200832</v>
          </cell>
        </row>
        <row r="401">
          <cell r="A401" t="str">
            <v>05.05.075</v>
          </cell>
          <cell r="B401" t="str">
            <v>PR-09 PRATELEIRA EM GRANILITE - L=55CM</v>
          </cell>
          <cell r="C401" t="str">
            <v>M</v>
          </cell>
          <cell r="D401">
            <v>1380.58</v>
          </cell>
          <cell r="E401">
            <v>1155.2970711297071</v>
          </cell>
        </row>
        <row r="402">
          <cell r="A402" t="str">
            <v>05.05.078</v>
          </cell>
          <cell r="B402" t="str">
            <v>GS-03 GUICHE DE SECRETARIA/JANELA DE 2 FOLHAS</v>
          </cell>
          <cell r="C402" t="str">
            <v>UN</v>
          </cell>
          <cell r="D402">
            <v>4357.33</v>
          </cell>
          <cell r="E402">
            <v>3646.3012552301252</v>
          </cell>
        </row>
        <row r="403">
          <cell r="A403" t="str">
            <v>05.05.079</v>
          </cell>
          <cell r="B403" t="str">
            <v>PR-10 PRATELEIRA EM GRANILITE L=70CM</v>
          </cell>
          <cell r="C403" t="str">
            <v>M</v>
          </cell>
          <cell r="D403">
            <v>1945.98</v>
          </cell>
          <cell r="E403">
            <v>1628.4351464435147</v>
          </cell>
        </row>
        <row r="404">
          <cell r="A404" t="str">
            <v>05.05.080</v>
          </cell>
          <cell r="B404" t="str">
            <v>ET-05 ESTRADO DE POLIPROPILENO</v>
          </cell>
          <cell r="C404" t="str">
            <v>M</v>
          </cell>
          <cell r="D404">
            <v>50.69</v>
          </cell>
          <cell r="E404">
            <v>42.418410041841</v>
          </cell>
        </row>
        <row r="405">
          <cell r="A405" t="str">
            <v>05.05.085</v>
          </cell>
          <cell r="B405" t="str">
            <v>BA-12 BALCÃO DE ATENDIMENTO DE GRANITO (210X60CM)</v>
          </cell>
          <cell r="C405" t="str">
            <v>UN</v>
          </cell>
          <cell r="D405">
            <v>5674.12</v>
          </cell>
          <cell r="E405">
            <v>4748.2175732217565</v>
          </cell>
        </row>
        <row r="406">
          <cell r="A406" t="str">
            <v>05.05.086</v>
          </cell>
          <cell r="B406" t="str">
            <v>BA-13 BALCAO ATENDIMENTO - GRANITO</v>
          </cell>
          <cell r="C406" t="str">
            <v>UN</v>
          </cell>
          <cell r="D406">
            <v>5229.3999999999996</v>
          </cell>
          <cell r="E406">
            <v>4376.0669456066944</v>
          </cell>
        </row>
        <row r="407">
          <cell r="A407" t="str">
            <v>05.05.087</v>
          </cell>
          <cell r="B407" t="str">
            <v>GS-04 GUICHE DE SECRETARIA/JANELA DE CORRER</v>
          </cell>
          <cell r="C407" t="str">
            <v>UN</v>
          </cell>
          <cell r="D407">
            <v>4677.26</v>
          </cell>
          <cell r="E407">
            <v>3914.0251046025105</v>
          </cell>
        </row>
        <row r="408">
          <cell r="A408" t="str">
            <v>05.05.089</v>
          </cell>
          <cell r="B408" t="str">
            <v>BA-10 BALCÃO DE DISTRIB.DE GRANITO (L=350CM)</v>
          </cell>
          <cell r="C408" t="str">
            <v>UN</v>
          </cell>
          <cell r="D408">
            <v>9896.41</v>
          </cell>
          <cell r="E408">
            <v>8281.5146443514641</v>
          </cell>
        </row>
        <row r="409">
          <cell r="A409" t="str">
            <v>05.05.090</v>
          </cell>
          <cell r="B409" t="str">
            <v>BA-11 BALCÃO DE DEVOLUÇÃO DE GRANITO (L=70CM)</v>
          </cell>
          <cell r="C409" t="str">
            <v>UN</v>
          </cell>
          <cell r="D409">
            <v>3312.63</v>
          </cell>
          <cell r="E409">
            <v>2772.0753138075315</v>
          </cell>
        </row>
        <row r="410">
          <cell r="A410" t="str">
            <v>05.05.096</v>
          </cell>
          <cell r="B410" t="str">
            <v>CC-06 CUBA INOX 460X300X170MM - MISTURADOR DE PAREDE</v>
          </cell>
          <cell r="C410" t="str">
            <v>UN</v>
          </cell>
          <cell r="D410">
            <v>2671.52</v>
          </cell>
          <cell r="E410">
            <v>2235.5815899581589</v>
          </cell>
        </row>
        <row r="411">
          <cell r="A411" t="str">
            <v>05.05.099</v>
          </cell>
          <cell r="B411" t="str">
            <v>COMPONENTES</v>
          </cell>
          <cell r="C411" t="str">
            <v>MV</v>
          </cell>
          <cell r="D411">
            <v>635.89</v>
          </cell>
          <cell r="E411">
            <v>532.12552301255221</v>
          </cell>
        </row>
        <row r="412">
          <cell r="A412" t="str">
            <v>05.05.101</v>
          </cell>
          <cell r="B412" t="str">
            <v>CC-01 CUBA INOX (60X50X30CM) INCLUSIVE VÁLVULA AMERICANA-GRANITO</v>
          </cell>
          <cell r="C412" t="str">
            <v>UN</v>
          </cell>
          <cell r="D412">
            <v>3491.19</v>
          </cell>
          <cell r="E412">
            <v>2921.4979079497907</v>
          </cell>
        </row>
        <row r="413">
          <cell r="A413" t="str">
            <v>05.05.103</v>
          </cell>
          <cell r="B413" t="str">
            <v>CC-03 CUBA INOX (50X40X25CM) TORNEIRA DE PAREDE INCL.VÁLVULA AMERICANA-GRANITO</v>
          </cell>
          <cell r="C413" t="str">
            <v>UN</v>
          </cell>
          <cell r="D413">
            <v>3002.86</v>
          </cell>
          <cell r="E413">
            <v>2512.8535564853555</v>
          </cell>
        </row>
        <row r="414">
          <cell r="A414" t="str">
            <v>05.05.104</v>
          </cell>
          <cell r="B414" t="str">
            <v>CC-04 CUBA DUPLA INOX (102X40X25CM) INCLUSIVE VÁLVULA AMERICANA-GRANITO</v>
          </cell>
          <cell r="C414" t="str">
            <v>UN</v>
          </cell>
          <cell r="D414">
            <v>5848.74</v>
          </cell>
          <cell r="E414">
            <v>4894.3430962343091</v>
          </cell>
        </row>
        <row r="415">
          <cell r="A415" t="str">
            <v>05.05.105</v>
          </cell>
          <cell r="B415" t="str">
            <v>CC-05 CUBA INOX (50X40X25CM) TORNEIRA DE MESA INCL.VÁLVULA AMERICANA-GRANITO</v>
          </cell>
          <cell r="C415" t="str">
            <v>UN</v>
          </cell>
          <cell r="D415">
            <v>3483.59</v>
          </cell>
          <cell r="E415">
            <v>2915.1380753138073</v>
          </cell>
        </row>
        <row r="416">
          <cell r="A416" t="str">
            <v>05.05.106</v>
          </cell>
          <cell r="B416" t="str">
            <v>CC-07 CUBA INOX (60X50X30CM) TORNEIRA DE PAREDE COM MISTURADOR INCLUSIVE VÁLVULA AMERICANA-GRANITO</v>
          </cell>
          <cell r="C416" t="str">
            <v>UN</v>
          </cell>
          <cell r="D416">
            <v>3955.67</v>
          </cell>
          <cell r="E416">
            <v>3310.1841004184098</v>
          </cell>
        </row>
        <row r="417">
          <cell r="A417" t="str">
            <v>05.05.108</v>
          </cell>
          <cell r="B417" t="str">
            <v>PRATELEIRA DE GRANILITE POLIDO ESPESSURA 40MM COR CINZA APLICADA NA BIBLIOTECA           USO EXCLUSIVO PADRAO CRECHE</v>
          </cell>
          <cell r="C417" t="str">
            <v>M2</v>
          </cell>
          <cell r="D417">
            <v>484.02</v>
          </cell>
          <cell r="E417">
            <v>405.03765690376565</v>
          </cell>
        </row>
        <row r="418">
          <cell r="A418" t="str">
            <v>05.06.061</v>
          </cell>
          <cell r="B418" t="str">
            <v>RP-02 REFORCO DE FECHADURAS PARA PORTAS (RP-02)</v>
          </cell>
          <cell r="C418" t="str">
            <v>UN</v>
          </cell>
          <cell r="D418">
            <v>102.85</v>
          </cell>
          <cell r="E418">
            <v>86.066945606694546</v>
          </cell>
        </row>
        <row r="419">
          <cell r="A419" t="str">
            <v>05.06.099</v>
          </cell>
          <cell r="B419" t="str">
            <v>COMPONENTES</v>
          </cell>
          <cell r="C419" t="str">
            <v>MV</v>
          </cell>
          <cell r="D419">
            <v>635.89</v>
          </cell>
          <cell r="E419">
            <v>532.12552301255221</v>
          </cell>
        </row>
        <row r="420">
          <cell r="A420" t="str">
            <v>05.50.015</v>
          </cell>
          <cell r="B420" t="str">
            <v>DEMOLIÇÃO DE QUADRO NEGRO TIPO GREEMBOARD INCLUINDO ENTARUGAMENTO</v>
          </cell>
          <cell r="C420" t="str">
            <v>M2</v>
          </cell>
          <cell r="D420">
            <v>5.51</v>
          </cell>
          <cell r="E420">
            <v>4.6108786610878658</v>
          </cell>
        </row>
        <row r="421">
          <cell r="A421" t="str">
            <v>05.50.099</v>
          </cell>
          <cell r="B421" t="str">
            <v>DEMOLICOES</v>
          </cell>
          <cell r="C421" t="str">
            <v>MV</v>
          </cell>
          <cell r="D421">
            <v>635.89</v>
          </cell>
          <cell r="E421">
            <v>532.12552301255221</v>
          </cell>
        </row>
        <row r="422">
          <cell r="A422" t="str">
            <v>05.60.001</v>
          </cell>
          <cell r="B422" t="str">
            <v>RETIRADA DE FOLHAS DE PORTAS OU JANELAS</v>
          </cell>
          <cell r="C422" t="str">
            <v>UN</v>
          </cell>
          <cell r="D422">
            <v>11.18</v>
          </cell>
          <cell r="E422">
            <v>9.3556485355648533</v>
          </cell>
        </row>
        <row r="423">
          <cell r="A423" t="str">
            <v>05.60.005</v>
          </cell>
          <cell r="B423" t="str">
            <v>RETIRADA DE BATENTES DE ESQUADRIAS DE MADEIRA</v>
          </cell>
          <cell r="C423" t="str">
            <v>UN</v>
          </cell>
          <cell r="D423">
            <v>48.92</v>
          </cell>
          <cell r="E423">
            <v>40.937238493723846</v>
          </cell>
        </row>
        <row r="424">
          <cell r="A424" t="str">
            <v>05.60.010</v>
          </cell>
          <cell r="B424" t="str">
            <v>RETIRADA DE GUARNIÇÃO OU MOLDURAS</v>
          </cell>
          <cell r="C424" t="str">
            <v>M</v>
          </cell>
          <cell r="D424">
            <v>1.56</v>
          </cell>
          <cell r="E424">
            <v>1.3054393305439331</v>
          </cell>
        </row>
        <row r="425">
          <cell r="A425" t="str">
            <v>05.60.017</v>
          </cell>
          <cell r="B425" t="str">
            <v>RETIRADA DE PORTA GIZ, INCLUSIVE SUPORTES</v>
          </cell>
          <cell r="C425" t="str">
            <v>M</v>
          </cell>
          <cell r="D425">
            <v>8.94</v>
          </cell>
          <cell r="E425">
            <v>7.4811715481171541</v>
          </cell>
        </row>
        <row r="426">
          <cell r="A426" t="str">
            <v>05.60.050</v>
          </cell>
          <cell r="B426" t="str">
            <v>RETIRADA DE FECHADURAS DE EMBUTIR</v>
          </cell>
          <cell r="C426" t="str">
            <v>UN</v>
          </cell>
          <cell r="D426">
            <v>11.18</v>
          </cell>
          <cell r="E426">
            <v>9.3556485355648533</v>
          </cell>
        </row>
        <row r="427">
          <cell r="A427" t="str">
            <v>05.60.055</v>
          </cell>
          <cell r="B427" t="str">
            <v>RETIRADA DE CREMONA FECHO DE ALAVANCA DE EMBUTIR,TARJETAS E FECHAD SOBREPOR</v>
          </cell>
          <cell r="C427" t="str">
            <v>UN</v>
          </cell>
          <cell r="D427">
            <v>4.47</v>
          </cell>
          <cell r="E427">
            <v>3.7405857740585771</v>
          </cell>
        </row>
        <row r="428">
          <cell r="A428" t="str">
            <v>05.60.060</v>
          </cell>
          <cell r="B428" t="str">
            <v>RETIRADA DE DOBRADIÇAS</v>
          </cell>
          <cell r="C428" t="str">
            <v>UN</v>
          </cell>
          <cell r="D428">
            <v>4.47</v>
          </cell>
          <cell r="E428">
            <v>3.7405857740585771</v>
          </cell>
        </row>
        <row r="429">
          <cell r="A429" t="str">
            <v>05.60.099</v>
          </cell>
          <cell r="B429" t="str">
            <v>RETIRADAS</v>
          </cell>
          <cell r="C429" t="str">
            <v>MV</v>
          </cell>
          <cell r="D429">
            <v>635.89</v>
          </cell>
          <cell r="E429">
            <v>532.12552301255221</v>
          </cell>
        </row>
        <row r="430">
          <cell r="A430" t="str">
            <v>05.70.001</v>
          </cell>
          <cell r="B430" t="str">
            <v>RECOLOCAÇÃO DE FOLHAS DE PORTA OU JANELA</v>
          </cell>
          <cell r="C430" t="str">
            <v>UN</v>
          </cell>
          <cell r="D430">
            <v>89.69</v>
          </cell>
          <cell r="E430">
            <v>75.054393305439319</v>
          </cell>
        </row>
        <row r="431">
          <cell r="A431" t="str">
            <v>05.70.005</v>
          </cell>
          <cell r="B431" t="str">
            <v>RECOLOCAÇÃO DE BATENTES DE ESQUADRIAS DE MADEIRA</v>
          </cell>
          <cell r="C431" t="str">
            <v>UN</v>
          </cell>
          <cell r="D431">
            <v>56.31</v>
          </cell>
          <cell r="E431">
            <v>47.121338912133893</v>
          </cell>
        </row>
        <row r="432">
          <cell r="A432" t="str">
            <v>05.70.010</v>
          </cell>
          <cell r="B432" t="str">
            <v>RECOLOCAÇÃO DE GUARNIÇÃO OU MOLDURAS</v>
          </cell>
          <cell r="C432" t="str">
            <v>M</v>
          </cell>
          <cell r="D432">
            <v>2.0299999999999998</v>
          </cell>
          <cell r="E432">
            <v>1.6987447698744766</v>
          </cell>
        </row>
        <row r="433">
          <cell r="A433" t="str">
            <v>05.70.013</v>
          </cell>
          <cell r="B433" t="str">
            <v>RECOLOCAÇÃO DE PORTA-GIZ, INCLUINDO SUPORTES</v>
          </cell>
          <cell r="C433" t="str">
            <v>M</v>
          </cell>
          <cell r="D433">
            <v>23.13</v>
          </cell>
          <cell r="E433">
            <v>19.355648535564853</v>
          </cell>
        </row>
        <row r="434">
          <cell r="A434" t="str">
            <v>05.70.015</v>
          </cell>
          <cell r="B434" t="str">
            <v>RECOLOCAÇÃO DE FECHADURAS DE EMBUTIR</v>
          </cell>
          <cell r="C434" t="str">
            <v>UN</v>
          </cell>
          <cell r="D434">
            <v>64.819999999999993</v>
          </cell>
          <cell r="E434">
            <v>54.242677824267773</v>
          </cell>
        </row>
        <row r="435">
          <cell r="A435" t="str">
            <v>05.70.016</v>
          </cell>
          <cell r="B435" t="str">
            <v>RECOLOCAÇÃO DE CREMONA,FECHOS DE ALAVANCA EMBUTIR,TARJETAS E FECHADURAS SOBREPOR</v>
          </cell>
          <cell r="C435" t="str">
            <v>UN</v>
          </cell>
          <cell r="D435">
            <v>52.59</v>
          </cell>
          <cell r="E435">
            <v>44.00836820083682</v>
          </cell>
        </row>
        <row r="436">
          <cell r="A436" t="str">
            <v>05.70.017</v>
          </cell>
          <cell r="B436" t="str">
            <v>RECOLOCAÇÃO DE DOBRADICAS</v>
          </cell>
          <cell r="C436" t="str">
            <v>UN</v>
          </cell>
          <cell r="D436">
            <v>6.93</v>
          </cell>
          <cell r="E436">
            <v>5.7991631799163175</v>
          </cell>
        </row>
        <row r="437">
          <cell r="A437" t="str">
            <v>05.70.099</v>
          </cell>
          <cell r="B437" t="str">
            <v>RECOLOCACAO DE ELEM DE MADEIRA/COMPONENTES</v>
          </cell>
          <cell r="C437" t="str">
            <v>MV</v>
          </cell>
          <cell r="D437">
            <v>635.89</v>
          </cell>
          <cell r="E437">
            <v>532.12552301255221</v>
          </cell>
        </row>
        <row r="438">
          <cell r="A438" t="str">
            <v>05.80.001</v>
          </cell>
          <cell r="B438" t="str">
            <v>PORTA MADEIRA COMPENS LISA P/ PINTURA</v>
          </cell>
          <cell r="C438" t="str">
            <v>M2</v>
          </cell>
          <cell r="D438">
            <v>188.9</v>
          </cell>
          <cell r="E438">
            <v>158.07531380753139</v>
          </cell>
        </row>
        <row r="439">
          <cell r="A439" t="str">
            <v>05.80.002</v>
          </cell>
          <cell r="B439" t="str">
            <v>PORTA MADEIRA COMPENS LISA COM VISOR</v>
          </cell>
          <cell r="C439" t="str">
            <v>M2</v>
          </cell>
          <cell r="D439">
            <v>674.68</v>
          </cell>
          <cell r="E439">
            <v>564.58577405857739</v>
          </cell>
        </row>
        <row r="440">
          <cell r="A440" t="str">
            <v>05.80.003</v>
          </cell>
          <cell r="B440" t="str">
            <v>PORTA MADEIRA ALMOFADADA</v>
          </cell>
          <cell r="C440" t="str">
            <v>M2</v>
          </cell>
          <cell r="D440">
            <v>626.28</v>
          </cell>
          <cell r="E440">
            <v>524.0836820083681</v>
          </cell>
        </row>
        <row r="441">
          <cell r="A441" t="str">
            <v>05.80.004</v>
          </cell>
          <cell r="B441" t="str">
            <v>PORTA MADEIRA MACHO-FEMEA</v>
          </cell>
          <cell r="C441" t="str">
            <v>M2</v>
          </cell>
          <cell r="D441">
            <v>685.94</v>
          </cell>
          <cell r="E441">
            <v>574.0083682008368</v>
          </cell>
        </row>
        <row r="442">
          <cell r="A442" t="str">
            <v>05.80.005</v>
          </cell>
          <cell r="B442" t="str">
            <v>PORTA TIPO VENEZIANA</v>
          </cell>
          <cell r="C442" t="str">
            <v>M2</v>
          </cell>
          <cell r="D442">
            <v>739.23</v>
          </cell>
          <cell r="E442">
            <v>618.60251046025098</v>
          </cell>
        </row>
        <row r="443">
          <cell r="A443" t="str">
            <v>05.80.006</v>
          </cell>
          <cell r="B443" t="str">
            <v>FOLHA DE PORTA LISA DE 22 MM PARA ARMARIOS</v>
          </cell>
          <cell r="C443" t="str">
            <v>M2</v>
          </cell>
          <cell r="D443">
            <v>831.89</v>
          </cell>
          <cell r="E443">
            <v>696.14225941422592</v>
          </cell>
        </row>
        <row r="444">
          <cell r="A444" t="str">
            <v>05.80.015</v>
          </cell>
          <cell r="B444" t="str">
            <v>BANDEIRA P/ PORTA MADEIRA COMPENS LISA P/ PINTURA</v>
          </cell>
          <cell r="C444" t="str">
            <v>M2</v>
          </cell>
          <cell r="D444">
            <v>172.3</v>
          </cell>
          <cell r="E444">
            <v>144.18410041841005</v>
          </cell>
        </row>
        <row r="445">
          <cell r="A445" t="str">
            <v>05.80.020</v>
          </cell>
          <cell r="B445" t="str">
            <v>BATENTE DE MADEIRA PARA PORTAS DE 1 FL SEM BANDEIRA</v>
          </cell>
          <cell r="C445" t="str">
            <v>CJ</v>
          </cell>
          <cell r="D445">
            <v>292.19</v>
          </cell>
          <cell r="E445">
            <v>244.510460251046</v>
          </cell>
        </row>
        <row r="446">
          <cell r="A446" t="str">
            <v>05.80.021</v>
          </cell>
          <cell r="B446" t="str">
            <v>BATENTE DE MADEIRA PARA PORTAS DE 1 FOLHA COM BANDEIRA</v>
          </cell>
          <cell r="C446" t="str">
            <v>CJ</v>
          </cell>
          <cell r="D446">
            <v>293.35000000000002</v>
          </cell>
          <cell r="E446">
            <v>245.48117154811717</v>
          </cell>
        </row>
        <row r="447">
          <cell r="A447" t="str">
            <v>05.80.022</v>
          </cell>
          <cell r="B447" t="str">
            <v>BATENTE DE MADEIRA PARA PORTA DE 2 FLS SEM BANDEIRA</v>
          </cell>
          <cell r="C447" t="str">
            <v>CJ</v>
          </cell>
          <cell r="D447">
            <v>414.03</v>
          </cell>
          <cell r="E447">
            <v>346.46861924686186</v>
          </cell>
        </row>
        <row r="448">
          <cell r="A448" t="str">
            <v>05.80.023</v>
          </cell>
          <cell r="B448" t="str">
            <v>BATENTE DE MADEIRA PARA PORTAS DE 2 FLS COM BANDEIRA</v>
          </cell>
          <cell r="C448" t="str">
            <v>CJ</v>
          </cell>
          <cell r="D448">
            <v>415.52</v>
          </cell>
          <cell r="E448">
            <v>347.71548117154811</v>
          </cell>
        </row>
        <row r="449">
          <cell r="A449" t="str">
            <v>05.80.030</v>
          </cell>
          <cell r="B449" t="str">
            <v>BATENTE METALICO - PERFIL CHAPA 14 (1,9MM) ZINCADA</v>
          </cell>
          <cell r="C449" t="str">
            <v>M</v>
          </cell>
          <cell r="D449">
            <v>275.14</v>
          </cell>
          <cell r="E449">
            <v>230.24267782426776</v>
          </cell>
        </row>
        <row r="450">
          <cell r="A450" t="str">
            <v>05.80.035</v>
          </cell>
          <cell r="B450" t="str">
            <v>GUARNICAO DE 5 CM PARA PORTA DE 1 FOLHA</v>
          </cell>
          <cell r="C450" t="str">
            <v>CJ</v>
          </cell>
          <cell r="D450">
            <v>33.96</v>
          </cell>
          <cell r="E450">
            <v>28.418410041841003</v>
          </cell>
        </row>
        <row r="451">
          <cell r="A451" t="str">
            <v>05.80.036</v>
          </cell>
          <cell r="B451" t="str">
            <v>GUARNICAO DE 5 CM PARA PORTA DE 2 FOLHAS</v>
          </cell>
          <cell r="C451" t="str">
            <v>CJ</v>
          </cell>
          <cell r="D451">
            <v>44.97</v>
          </cell>
          <cell r="E451">
            <v>37.631799163179913</v>
          </cell>
        </row>
        <row r="452">
          <cell r="A452" t="str">
            <v>05.80.037</v>
          </cell>
          <cell r="B452" t="str">
            <v>GUARNICAO MADEIRA DE 5,0CM</v>
          </cell>
          <cell r="C452" t="str">
            <v>M</v>
          </cell>
          <cell r="D452">
            <v>12.93</v>
          </cell>
          <cell r="E452">
            <v>10.820083682008367</v>
          </cell>
        </row>
        <row r="453">
          <cell r="A453" t="str">
            <v>05.80.038</v>
          </cell>
          <cell r="B453" t="str">
            <v>GUARNICAO MADEIRA DE 7,0CM</v>
          </cell>
          <cell r="C453" t="str">
            <v>M</v>
          </cell>
          <cell r="D453">
            <v>14.59</v>
          </cell>
          <cell r="E453">
            <v>12.209205020920502</v>
          </cell>
        </row>
        <row r="454">
          <cell r="A454" t="str">
            <v>05.80.039</v>
          </cell>
          <cell r="B454" t="str">
            <v>GUARNICAO MADEIRA DE 10,0CM</v>
          </cell>
          <cell r="C454" t="str">
            <v>M</v>
          </cell>
          <cell r="D454">
            <v>22.21</v>
          </cell>
          <cell r="E454">
            <v>18.585774058577407</v>
          </cell>
        </row>
        <row r="455">
          <cell r="A455" t="str">
            <v>05.80.040</v>
          </cell>
          <cell r="B455" t="str">
            <v>GUARNICAO MADEIRA DE 15,0CM</v>
          </cell>
          <cell r="C455" t="str">
            <v>M</v>
          </cell>
          <cell r="D455">
            <v>21.32</v>
          </cell>
          <cell r="E455">
            <v>17.841004184100417</v>
          </cell>
        </row>
        <row r="456">
          <cell r="A456" t="str">
            <v>05.80.041</v>
          </cell>
          <cell r="B456" t="str">
            <v>PORTA GIZ, INCLUSIVE SUPORTES</v>
          </cell>
          <cell r="C456" t="str">
            <v>M</v>
          </cell>
          <cell r="D456">
            <v>326.77999999999997</v>
          </cell>
          <cell r="E456">
            <v>273.45606694560666</v>
          </cell>
        </row>
        <row r="457">
          <cell r="A457" t="str">
            <v>05.80.042</v>
          </cell>
          <cell r="B457" t="str">
            <v>LOUSA QUADRICULADA L=4.61M MOD. LG-01</v>
          </cell>
          <cell r="C457" t="str">
            <v>UN</v>
          </cell>
          <cell r="D457">
            <v>3167.86</v>
          </cell>
          <cell r="E457">
            <v>2650.928870292887</v>
          </cell>
        </row>
        <row r="458">
          <cell r="A458" t="str">
            <v>05.80.043</v>
          </cell>
          <cell r="B458" t="str">
            <v>CHAPA GREENBOARD DE 1,3 MM DE ESPESSURA</v>
          </cell>
          <cell r="C458" t="str">
            <v>M2</v>
          </cell>
          <cell r="D458">
            <v>241.41</v>
          </cell>
          <cell r="E458">
            <v>202.01673640167363</v>
          </cell>
        </row>
        <row r="459">
          <cell r="A459" t="str">
            <v>05.80.044</v>
          </cell>
          <cell r="B459" t="str">
            <v>LOUSA QUADRICULADA L=2.55M MOD. LG-02</v>
          </cell>
          <cell r="C459" t="str">
            <v>UN</v>
          </cell>
          <cell r="D459">
            <v>1714.55</v>
          </cell>
          <cell r="E459">
            <v>1434.7698744769873</v>
          </cell>
        </row>
        <row r="460">
          <cell r="A460" t="str">
            <v>05.80.050</v>
          </cell>
          <cell r="B460" t="str">
            <v>LOUSA EM ARGAMASSA L=461M MOD LG-03</v>
          </cell>
          <cell r="C460" t="str">
            <v>UN</v>
          </cell>
          <cell r="D460">
            <v>2249.16</v>
          </cell>
          <cell r="E460">
            <v>1882.1422594142257</v>
          </cell>
        </row>
        <row r="461">
          <cell r="A461" t="str">
            <v>05.80.051</v>
          </cell>
          <cell r="B461" t="str">
            <v>QUADRO NEGRO EM MASSA - COMPLETO</v>
          </cell>
          <cell r="C461" t="str">
            <v>M2</v>
          </cell>
          <cell r="D461">
            <v>388.58</v>
          </cell>
          <cell r="E461">
            <v>325.17154811715477</v>
          </cell>
        </row>
        <row r="462">
          <cell r="A462" t="str">
            <v>05.80.070</v>
          </cell>
          <cell r="B462" t="str">
            <v>FECHADURA COMPLETA, CILINDRICA DE EMBUTIR</v>
          </cell>
          <cell r="C462" t="str">
            <v>JG</v>
          </cell>
          <cell r="D462">
            <v>392.36</v>
          </cell>
          <cell r="E462">
            <v>328.3347280334728</v>
          </cell>
        </row>
        <row r="463">
          <cell r="A463" t="str">
            <v>05.80.071</v>
          </cell>
          <cell r="B463" t="str">
            <v>FECHADURA COMPLETA, TIPO GORGE DE EMBUTIR</v>
          </cell>
          <cell r="C463" t="str">
            <v>JG</v>
          </cell>
          <cell r="D463">
            <v>184.8</v>
          </cell>
          <cell r="E463">
            <v>154.64435146443515</v>
          </cell>
        </row>
        <row r="464">
          <cell r="A464" t="str">
            <v>05.80.072</v>
          </cell>
          <cell r="B464" t="str">
            <v>FECHADURA COMPL TIPO TARGETA DE SOBREPOR C/VISOR "LIVRE-OCUPADO"</v>
          </cell>
          <cell r="C464" t="str">
            <v>JG</v>
          </cell>
          <cell r="D464">
            <v>148.08000000000001</v>
          </cell>
          <cell r="E464">
            <v>123.9163179916318</v>
          </cell>
        </row>
        <row r="465">
          <cell r="A465" t="str">
            <v>05.80.073</v>
          </cell>
          <cell r="B465" t="str">
            <v>FECHADURA DE SOBREPOR CILINDRICA PARA PORTOES</v>
          </cell>
          <cell r="C465" t="str">
            <v>UN</v>
          </cell>
          <cell r="D465">
            <v>158.52000000000001</v>
          </cell>
          <cell r="E465">
            <v>132.65271966527197</v>
          </cell>
        </row>
        <row r="466">
          <cell r="A466" t="str">
            <v>05.80.080</v>
          </cell>
          <cell r="B466" t="str">
            <v>DOBRADICA DE 3 1/2" X 3" CROMADO, COM EIXO E BOLA DE LATAO</v>
          </cell>
          <cell r="C466" t="str">
            <v>UN</v>
          </cell>
          <cell r="D466">
            <v>40.17</v>
          </cell>
          <cell r="E466">
            <v>33.615062761506273</v>
          </cell>
        </row>
        <row r="467">
          <cell r="A467" t="str">
            <v>05.80.081</v>
          </cell>
          <cell r="B467" t="str">
            <v>DOBRADICA DE 3 1/2" X 3" EM ACO LAMINADO</v>
          </cell>
          <cell r="C467" t="str">
            <v>UN</v>
          </cell>
          <cell r="D467">
            <v>22.69</v>
          </cell>
          <cell r="E467">
            <v>18.98744769874477</v>
          </cell>
        </row>
        <row r="468">
          <cell r="A468" t="str">
            <v>05.80.082</v>
          </cell>
          <cell r="B468" t="str">
            <v>DOBRADICA FERRO CROMADO COM PINO E BOLAS DE FERRO 3" X 2 1/2"</v>
          </cell>
          <cell r="C468" t="str">
            <v>UN</v>
          </cell>
          <cell r="D468">
            <v>37.56</v>
          </cell>
          <cell r="E468">
            <v>31.430962343096233</v>
          </cell>
        </row>
        <row r="469">
          <cell r="A469" t="str">
            <v>05.80.083</v>
          </cell>
          <cell r="B469" t="str">
            <v>DOBRADICA DE 3" X 2 1/2" EM ACO LAMINADO</v>
          </cell>
          <cell r="C469" t="str">
            <v>UN</v>
          </cell>
          <cell r="D469">
            <v>37.56</v>
          </cell>
          <cell r="E469">
            <v>31.430962343096233</v>
          </cell>
        </row>
        <row r="470">
          <cell r="A470" t="str">
            <v>05.80.085</v>
          </cell>
          <cell r="B470" t="str">
            <v>FECHADURA TETRA COMPLETA ESPELHO REDONDO CROMADO</v>
          </cell>
          <cell r="C470" t="str">
            <v>UN</v>
          </cell>
          <cell r="D470">
            <v>146.49</v>
          </cell>
          <cell r="E470">
            <v>122.58577405857741</v>
          </cell>
        </row>
        <row r="471">
          <cell r="A471" t="str">
            <v>05.80.086</v>
          </cell>
          <cell r="B471" t="str">
            <v>CREMONA COMPLETO</v>
          </cell>
          <cell r="C471" t="str">
            <v>JG</v>
          </cell>
          <cell r="D471">
            <v>502.14</v>
          </cell>
          <cell r="E471">
            <v>420.20083682008362</v>
          </cell>
        </row>
        <row r="472">
          <cell r="A472" t="str">
            <v>05.80.087</v>
          </cell>
          <cell r="B472" t="str">
            <v>VARETA PARA CREMONA</v>
          </cell>
          <cell r="C472" t="str">
            <v>M</v>
          </cell>
          <cell r="D472">
            <v>47.77</v>
          </cell>
          <cell r="E472">
            <v>39.97489539748954</v>
          </cell>
        </row>
        <row r="473">
          <cell r="A473" t="str">
            <v>05.80.091</v>
          </cell>
          <cell r="B473" t="str">
            <v>FECHO TIPO UNHA DE EMBUTIR DE 10 CM</v>
          </cell>
          <cell r="C473" t="str">
            <v>UN</v>
          </cell>
          <cell r="D473">
            <v>26.84</v>
          </cell>
          <cell r="E473">
            <v>22.460251046025103</v>
          </cell>
        </row>
        <row r="474">
          <cell r="A474" t="str">
            <v>05.80.094</v>
          </cell>
          <cell r="B474" t="str">
            <v>DOBRADICA FERRO CROM C/ PINO BOLAS ANEIS FERRO 3 1/2"X3"</v>
          </cell>
          <cell r="C474" t="str">
            <v>UN</v>
          </cell>
          <cell r="D474">
            <v>36.909999999999997</v>
          </cell>
          <cell r="E474">
            <v>30.887029288702923</v>
          </cell>
        </row>
        <row r="475">
          <cell r="A475" t="str">
            <v>05.80.095</v>
          </cell>
          <cell r="B475" t="str">
            <v>FECHADURA CILINDRICA COMPLETO (FECHAD ROSETA MACAN)</v>
          </cell>
          <cell r="C475" t="str">
            <v>UN</v>
          </cell>
          <cell r="D475">
            <v>392.36</v>
          </cell>
          <cell r="E475">
            <v>328.3347280334728</v>
          </cell>
        </row>
        <row r="476">
          <cell r="A476" t="str">
            <v>05.80.096</v>
          </cell>
          <cell r="B476" t="str">
            <v>FECHO UNHA DE EMBUTIR AÇO CROMADO 20CM X 3/4"</v>
          </cell>
          <cell r="C476" t="str">
            <v>UN</v>
          </cell>
          <cell r="D476">
            <v>83.09</v>
          </cell>
          <cell r="E476">
            <v>69.53138075313808</v>
          </cell>
        </row>
        <row r="477">
          <cell r="A477" t="str">
            <v>05.80.099</v>
          </cell>
          <cell r="B477" t="str">
            <v>SERVICOS DE ELEMENTOS DE MADEIRA/COMPONENTES - CONSERVACAO</v>
          </cell>
          <cell r="C477" t="str">
            <v>MV</v>
          </cell>
          <cell r="D477">
            <v>635.89</v>
          </cell>
          <cell r="E477">
            <v>532.12552301255221</v>
          </cell>
        </row>
        <row r="478">
          <cell r="A478" t="str">
            <v>05.81.001</v>
          </cell>
          <cell r="B478" t="str">
            <v>PORTA MADEIRA COMPENS LISA P/ VERNIZ 72X210CM</v>
          </cell>
          <cell r="C478" t="str">
            <v>UN</v>
          </cell>
          <cell r="D478">
            <v>334.47</v>
          </cell>
          <cell r="E478">
            <v>279.89121338912133</v>
          </cell>
        </row>
        <row r="479">
          <cell r="A479" t="str">
            <v>05.81.002</v>
          </cell>
          <cell r="B479" t="str">
            <v>PORTA MADEIRA COMPENS LISA P/ VERNIZ 82X210CM</v>
          </cell>
          <cell r="C479" t="str">
            <v>UN</v>
          </cell>
          <cell r="D479">
            <v>347.69</v>
          </cell>
          <cell r="E479">
            <v>290.95397489539749</v>
          </cell>
        </row>
        <row r="480">
          <cell r="A480" t="str">
            <v>05.81.003</v>
          </cell>
          <cell r="B480" t="str">
            <v>PORTA MADEIRA COMPENS LISA P/ VERNIZ 92X210CM</v>
          </cell>
          <cell r="C480" t="str">
            <v>UN</v>
          </cell>
          <cell r="D480">
            <v>375.15</v>
          </cell>
          <cell r="E480">
            <v>313.93305439330538</v>
          </cell>
        </row>
        <row r="481">
          <cell r="A481" t="str">
            <v>05.81.005</v>
          </cell>
          <cell r="B481" t="str">
            <v>PORTA MADEIRA COMPENS LISA P/ PINTURA 72X210CM</v>
          </cell>
          <cell r="C481" t="str">
            <v>UN</v>
          </cell>
          <cell r="D481">
            <v>314.63</v>
          </cell>
          <cell r="E481">
            <v>263.28870292887029</v>
          </cell>
        </row>
        <row r="482">
          <cell r="A482" t="str">
            <v>05.81.006</v>
          </cell>
          <cell r="B482" t="str">
            <v>PORTA MADEIRA COMPENS LISA P/ PINTURA 82X210CM</v>
          </cell>
          <cell r="C482" t="str">
            <v>UN</v>
          </cell>
          <cell r="D482">
            <v>320.27</v>
          </cell>
          <cell r="E482">
            <v>268.0083682008368</v>
          </cell>
        </row>
        <row r="483">
          <cell r="A483" t="str">
            <v>05.81.007</v>
          </cell>
          <cell r="B483" t="str">
            <v>PORTA COMPENS LISA MADEIRA P/ PINTURA 92X210CM</v>
          </cell>
          <cell r="C483" t="str">
            <v>UN</v>
          </cell>
          <cell r="D483">
            <v>394.92</v>
          </cell>
          <cell r="E483">
            <v>330.47698744769872</v>
          </cell>
        </row>
        <row r="484">
          <cell r="A484" t="str">
            <v>05.81.025</v>
          </cell>
          <cell r="B484" t="str">
            <v>PORTA MADEIRA MACHO-FEMEA 72X210CM</v>
          </cell>
          <cell r="C484" t="str">
            <v>UN</v>
          </cell>
          <cell r="D484">
            <v>1106.53</v>
          </cell>
          <cell r="E484">
            <v>925.96652719665269</v>
          </cell>
        </row>
        <row r="485">
          <cell r="A485" t="str">
            <v>05.81.026</v>
          </cell>
          <cell r="B485" t="str">
            <v>PORTA MADEIRA MACHO-FEMEA 82X210CM</v>
          </cell>
          <cell r="C485" t="str">
            <v>UN</v>
          </cell>
          <cell r="D485">
            <v>1148.68</v>
          </cell>
          <cell r="E485">
            <v>961.23849372384939</v>
          </cell>
        </row>
        <row r="486">
          <cell r="A486" t="str">
            <v>05.81.027</v>
          </cell>
          <cell r="B486" t="str">
            <v>PORTA MADEIRA MACHO-FEMEA 92X210CM</v>
          </cell>
          <cell r="C486" t="str">
            <v>UN</v>
          </cell>
          <cell r="D486">
            <v>1253.04</v>
          </cell>
          <cell r="E486">
            <v>1048.5690376569037</v>
          </cell>
        </row>
        <row r="487">
          <cell r="A487" t="str">
            <v>05.81.033</v>
          </cell>
          <cell r="B487" t="str">
            <v>PORTA DE ARMARIO SOB PIA TIPO VENEZIANA - DE CORRER</v>
          </cell>
          <cell r="C487" t="str">
            <v>M2</v>
          </cell>
          <cell r="D487">
            <v>967.96</v>
          </cell>
          <cell r="E487">
            <v>810.0083682008368</v>
          </cell>
        </row>
        <row r="488">
          <cell r="A488" t="str">
            <v>05.81.047</v>
          </cell>
          <cell r="B488" t="str">
            <v>FECHADURAS E FECHOS PARA PORTAS INT WC - TARGETA LATAO LIVRE-OCUPADO</v>
          </cell>
          <cell r="C488" t="str">
            <v>CJ</v>
          </cell>
          <cell r="D488">
            <v>132.18</v>
          </cell>
          <cell r="E488">
            <v>110.61087866108787</v>
          </cell>
        </row>
        <row r="489">
          <cell r="A489" t="str">
            <v>05.81.048</v>
          </cell>
          <cell r="B489" t="str">
            <v>ESPELHOS RET 200 X 50 MM PESO MINIMO 170 G</v>
          </cell>
          <cell r="C489" t="str">
            <v>PR</v>
          </cell>
          <cell r="D489">
            <v>209.32</v>
          </cell>
          <cell r="E489">
            <v>175.16317991631797</v>
          </cell>
        </row>
        <row r="490">
          <cell r="A490" t="str">
            <v>05.81.056</v>
          </cell>
          <cell r="B490" t="str">
            <v>CHAPA LAMINADO MELAMINICO ACAB TEXTURIZADO E=1MM</v>
          </cell>
          <cell r="C490" t="str">
            <v>M2</v>
          </cell>
          <cell r="D490">
            <v>120.13</v>
          </cell>
          <cell r="E490">
            <v>100.52719665271965</v>
          </cell>
        </row>
        <row r="491">
          <cell r="A491" t="str">
            <v>05.81.062</v>
          </cell>
          <cell r="B491" t="str">
            <v>CONJUNTO FERRAGEM PORTAS INTERNAS E EXTERNAS 1 FOLHA - COM DOBRADIÇA DE FERRO POLIDO</v>
          </cell>
          <cell r="C491" t="str">
            <v>UN</v>
          </cell>
          <cell r="D491">
            <v>160.28</v>
          </cell>
          <cell r="E491">
            <v>134.12552301255229</v>
          </cell>
        </row>
        <row r="492">
          <cell r="A492" t="str">
            <v>05.81.065</v>
          </cell>
          <cell r="B492" t="str">
            <v>FERRAGEM PORTINHOLAS ARMARIO SOB PIA - COM 2 FOLHAS DE CORRER</v>
          </cell>
          <cell r="C492" t="str">
            <v>CJ</v>
          </cell>
          <cell r="D492">
            <v>105.66</v>
          </cell>
          <cell r="E492">
            <v>88.418410041841</v>
          </cell>
        </row>
        <row r="493">
          <cell r="A493" t="str">
            <v>05.81.070</v>
          </cell>
          <cell r="B493" t="str">
            <v>CADEADO DE LATAO COM CILINDRO - TRAVA DUPLA DE 25 MM</v>
          </cell>
          <cell r="C493" t="str">
            <v>UN</v>
          </cell>
          <cell r="D493">
            <v>25.78</v>
          </cell>
          <cell r="E493">
            <v>21.573221757322177</v>
          </cell>
        </row>
        <row r="494">
          <cell r="A494" t="str">
            <v>05.81.071</v>
          </cell>
          <cell r="B494" t="str">
            <v>CADEADO DE LATAO COM CILINDRO - TRAVA DUPLA DE 35 MM</v>
          </cell>
          <cell r="C494" t="str">
            <v>UN</v>
          </cell>
          <cell r="D494">
            <v>39.76</v>
          </cell>
          <cell r="E494">
            <v>33.271966527196646</v>
          </cell>
        </row>
        <row r="495">
          <cell r="A495" t="str">
            <v>05.81.072</v>
          </cell>
          <cell r="B495" t="str">
            <v>CADEADO DE LATAO COM CILINDRO - TRAVA DUPLA DE 45 MM</v>
          </cell>
          <cell r="C495" t="str">
            <v>UN</v>
          </cell>
          <cell r="D495">
            <v>54.63</v>
          </cell>
          <cell r="E495">
            <v>45.71548117154812</v>
          </cell>
        </row>
        <row r="496">
          <cell r="A496" t="str">
            <v>05.81.073</v>
          </cell>
          <cell r="B496" t="str">
            <v>CADEADO DE LATAO COM CILINDRO - TRAVA DUPLA DE 50 MM</v>
          </cell>
          <cell r="C496" t="str">
            <v>UN</v>
          </cell>
          <cell r="D496">
            <v>63.87</v>
          </cell>
          <cell r="E496">
            <v>53.447698744769866</v>
          </cell>
        </row>
        <row r="497">
          <cell r="A497" t="str">
            <v>05.81.076</v>
          </cell>
          <cell r="B497" t="str">
            <v>CADEADO DE LATAO C/ CILINDRO-TRAVA DUPLA DE 30MM - PESO MIN 110G</v>
          </cell>
          <cell r="C497" t="str">
            <v>UN</v>
          </cell>
          <cell r="D497">
            <v>30.06</v>
          </cell>
          <cell r="E497">
            <v>25.15481171548117</v>
          </cell>
        </row>
        <row r="498">
          <cell r="A498" t="str">
            <v>05.81.080</v>
          </cell>
          <cell r="B498" t="str">
            <v>PORTA CADEADO EM FERRO PINTADO - DE 60MM - PESO MIN 25G</v>
          </cell>
          <cell r="C498" t="str">
            <v>UN</v>
          </cell>
          <cell r="D498">
            <v>10.97</v>
          </cell>
          <cell r="E498">
            <v>9.1799163179916317</v>
          </cell>
        </row>
        <row r="499">
          <cell r="A499" t="str">
            <v>05.81.081</v>
          </cell>
          <cell r="B499" t="str">
            <v>PORTA CADEADO EM FERRO PINTADO - DE 90MM - PESO MIN 115G</v>
          </cell>
          <cell r="C499" t="str">
            <v>UN</v>
          </cell>
          <cell r="D499">
            <v>16.39</v>
          </cell>
          <cell r="E499">
            <v>13.715481171548117</v>
          </cell>
        </row>
        <row r="500">
          <cell r="A500" t="str">
            <v>05.81.082</v>
          </cell>
          <cell r="B500" t="str">
            <v>PORTA CADEADO EM FERRO PINTADO - DE 110MM - PESO MIN 135G</v>
          </cell>
          <cell r="C500" t="str">
            <v>UN</v>
          </cell>
          <cell r="D500">
            <v>16.54</v>
          </cell>
          <cell r="E500">
            <v>13.841004184100417</v>
          </cell>
        </row>
        <row r="501">
          <cell r="A501" t="str">
            <v>05.81.099</v>
          </cell>
          <cell r="B501" t="str">
            <v>RECOLOCACOES DE ELEM DE MADEIRA/COMPONENTES</v>
          </cell>
          <cell r="C501" t="str">
            <v>MV</v>
          </cell>
          <cell r="D501">
            <v>635.89</v>
          </cell>
          <cell r="E501">
            <v>532.12552301255221</v>
          </cell>
        </row>
        <row r="502">
          <cell r="A502" t="str">
            <v>05.82.010</v>
          </cell>
          <cell r="B502" t="str">
            <v>TAMPO DE PIA EM GRANITO E=2CM</v>
          </cell>
          <cell r="C502" t="str">
            <v>M</v>
          </cell>
          <cell r="D502">
            <v>396.61</v>
          </cell>
          <cell r="E502">
            <v>331.89121338912133</v>
          </cell>
        </row>
        <row r="503">
          <cell r="A503" t="str">
            <v>05.82.099</v>
          </cell>
          <cell r="B503" t="str">
            <v>SERVICOS DE ELEMENTOS DE MADEIRA/COMPONENTES</v>
          </cell>
          <cell r="C503" t="str">
            <v>MV</v>
          </cell>
          <cell r="D503">
            <v>635.89</v>
          </cell>
          <cell r="E503">
            <v>532.12552301255221</v>
          </cell>
        </row>
        <row r="504">
          <cell r="A504" t="str">
            <v>06.01.001</v>
          </cell>
          <cell r="B504" t="str">
            <v>EF-01 ESQUADRIA DE FERRO 90X60CM</v>
          </cell>
          <cell r="C504" t="str">
            <v>UN</v>
          </cell>
          <cell r="D504">
            <v>802.12</v>
          </cell>
          <cell r="E504">
            <v>671.23012552301248</v>
          </cell>
        </row>
        <row r="505">
          <cell r="A505" t="str">
            <v>06.01.002</v>
          </cell>
          <cell r="B505" t="str">
            <v>EF-02 ESQUADRIA DE FERRO 90X120CM</v>
          </cell>
          <cell r="C505" t="str">
            <v>UN</v>
          </cell>
          <cell r="D505">
            <v>1585.45</v>
          </cell>
          <cell r="E505">
            <v>1326.7364016736401</v>
          </cell>
        </row>
        <row r="506">
          <cell r="A506" t="str">
            <v>06.01.003</v>
          </cell>
          <cell r="B506" t="str">
            <v>EF-03 ESQUADRIA DE FERRO 90X150CM</v>
          </cell>
          <cell r="C506" t="str">
            <v>UN</v>
          </cell>
          <cell r="D506">
            <v>2251.33</v>
          </cell>
          <cell r="E506">
            <v>1883.9581589958157</v>
          </cell>
        </row>
        <row r="507">
          <cell r="A507" t="str">
            <v>06.01.004</v>
          </cell>
          <cell r="B507" t="str">
            <v>EF-04 ESQUADRIA DE FERRO 180X60CM</v>
          </cell>
          <cell r="C507" t="str">
            <v>UN</v>
          </cell>
          <cell r="D507">
            <v>1793.32</v>
          </cell>
          <cell r="E507">
            <v>1500.6861924686191</v>
          </cell>
        </row>
        <row r="508">
          <cell r="A508" t="str">
            <v>06.01.005</v>
          </cell>
          <cell r="B508" t="str">
            <v>EF-05 ESQUADRIA DE FERRO 180X120CM</v>
          </cell>
          <cell r="C508" t="str">
            <v>UN</v>
          </cell>
          <cell r="D508">
            <v>3587.75</v>
          </cell>
          <cell r="E508">
            <v>3002.3012552301252</v>
          </cell>
        </row>
        <row r="509">
          <cell r="A509" t="str">
            <v>06.01.006</v>
          </cell>
          <cell r="B509" t="str">
            <v>EF-06 ESQUADRIA DE FERRO 180X150CM</v>
          </cell>
          <cell r="C509" t="str">
            <v>UN</v>
          </cell>
          <cell r="D509">
            <v>4439.5600000000004</v>
          </cell>
          <cell r="E509">
            <v>3715.1129707112973</v>
          </cell>
        </row>
        <row r="510">
          <cell r="A510" t="str">
            <v>06.01.013</v>
          </cell>
          <cell r="B510" t="str">
            <v>EF-13 ESQUADRIA DE FERRO 90X90CM</v>
          </cell>
          <cell r="C510" t="str">
            <v>UN</v>
          </cell>
          <cell r="D510">
            <v>1253.23</v>
          </cell>
          <cell r="E510">
            <v>1048.7280334728034</v>
          </cell>
        </row>
        <row r="511">
          <cell r="A511" t="str">
            <v>06.01.014</v>
          </cell>
          <cell r="B511" t="str">
            <v>EF-14 ESQUADRIA DE FERRO 180X90CM</v>
          </cell>
          <cell r="C511" t="str">
            <v>UN</v>
          </cell>
          <cell r="D511">
            <v>2655.67</v>
          </cell>
          <cell r="E511">
            <v>2222.317991631799</v>
          </cell>
        </row>
        <row r="512">
          <cell r="A512" t="str">
            <v>06.01.015</v>
          </cell>
          <cell r="B512" t="str">
            <v>EF-15 ESQUADRIA DE FERRO / VENTILACAO CRUZADA H=30 A 45CM</v>
          </cell>
          <cell r="C512" t="str">
            <v>M2</v>
          </cell>
          <cell r="D512">
            <v>1026.25</v>
          </cell>
          <cell r="E512">
            <v>858.78661087866101</v>
          </cell>
        </row>
        <row r="513">
          <cell r="A513" t="str">
            <v>06.01.016</v>
          </cell>
          <cell r="B513" t="str">
            <v>EF-16 ESQUADRIA DE FERRO FIXA L=90CM</v>
          </cell>
          <cell r="C513" t="str">
            <v>UN</v>
          </cell>
          <cell r="D513">
            <v>2977.77</v>
          </cell>
          <cell r="E513">
            <v>2491.8577405857741</v>
          </cell>
        </row>
        <row r="514">
          <cell r="A514" t="str">
            <v>06.01.017</v>
          </cell>
          <cell r="B514" t="str">
            <v>EF-17 ESQUADRIA DE FERRO FIXA L=180CM</v>
          </cell>
          <cell r="C514" t="str">
            <v>UN</v>
          </cell>
          <cell r="D514">
            <v>5957.21</v>
          </cell>
          <cell r="E514">
            <v>4985.1129707112968</v>
          </cell>
        </row>
        <row r="515">
          <cell r="A515" t="str">
            <v>06.01.019</v>
          </cell>
          <cell r="B515" t="str">
            <v>EF-18 ESQUADRIA DE FERRO / VENTILACAO PERMANENTE L=90X60CM</v>
          </cell>
          <cell r="C515" t="str">
            <v>UN</v>
          </cell>
          <cell r="D515">
            <v>1048.3900000000001</v>
          </cell>
          <cell r="E515">
            <v>877.3138075313808</v>
          </cell>
        </row>
        <row r="516">
          <cell r="A516" t="str">
            <v>06.01.020</v>
          </cell>
          <cell r="B516" t="str">
            <v>EF-19 ESQUADRIA DE FERRO VENTILACAO PERMANENTE L=180X60CM</v>
          </cell>
          <cell r="C516" t="str">
            <v>UN</v>
          </cell>
          <cell r="D516">
            <v>1299.6600000000001</v>
          </cell>
          <cell r="E516">
            <v>1087.5815899581589</v>
          </cell>
        </row>
        <row r="517">
          <cell r="A517" t="str">
            <v>06.01.022</v>
          </cell>
          <cell r="B517" t="str">
            <v>EF-20 ESQUADRIA DE FERRO 180X180CM</v>
          </cell>
          <cell r="C517" t="str">
            <v>UN</v>
          </cell>
          <cell r="D517">
            <v>4404.0200000000004</v>
          </cell>
          <cell r="E517">
            <v>3685.3723849372386</v>
          </cell>
        </row>
        <row r="518">
          <cell r="A518" t="str">
            <v>06.01.023</v>
          </cell>
          <cell r="B518" t="str">
            <v>EF-21 ESQUADRIA DE FERRO 180X210CM</v>
          </cell>
          <cell r="C518" t="str">
            <v>UN</v>
          </cell>
          <cell r="D518">
            <v>5111.45</v>
          </cell>
          <cell r="E518">
            <v>4277.364016736401</v>
          </cell>
        </row>
        <row r="519">
          <cell r="A519" t="str">
            <v>06.01.024</v>
          </cell>
          <cell r="B519" t="str">
            <v>EF-22 ESQUADRIA DE FERRO COM BASCULANTE L=90CM</v>
          </cell>
          <cell r="C519" t="str">
            <v>UN</v>
          </cell>
          <cell r="D519">
            <v>4103.7700000000004</v>
          </cell>
          <cell r="E519">
            <v>3434.1171548117159</v>
          </cell>
        </row>
        <row r="520">
          <cell r="A520" t="str">
            <v>06.01.025</v>
          </cell>
          <cell r="B520" t="str">
            <v>CAIXILHOS DE FERRO -BASCULANTES</v>
          </cell>
          <cell r="C520" t="str">
            <v>M2</v>
          </cell>
          <cell r="D520">
            <v>1645.78</v>
          </cell>
          <cell r="E520">
            <v>1377.2217573221756</v>
          </cell>
        </row>
        <row r="521">
          <cell r="A521" t="str">
            <v>06.01.026</v>
          </cell>
          <cell r="B521" t="str">
            <v>CAIXILHOS DE FERRO -FIXOS</v>
          </cell>
          <cell r="C521" t="str">
            <v>M2</v>
          </cell>
          <cell r="D521">
            <v>1493.97</v>
          </cell>
          <cell r="E521">
            <v>1250.18410041841</v>
          </cell>
        </row>
        <row r="522">
          <cell r="A522" t="str">
            <v>06.01.027</v>
          </cell>
          <cell r="B522" t="str">
            <v>CAIXILHOS DE FERRO -FIXO COM VENTILACAO PERMANENTE</v>
          </cell>
          <cell r="C522" t="str">
            <v>M2</v>
          </cell>
          <cell r="D522">
            <v>1202.6400000000001</v>
          </cell>
          <cell r="E522">
            <v>1006.3933054393306</v>
          </cell>
        </row>
        <row r="523">
          <cell r="A523" t="str">
            <v>06.01.028</v>
          </cell>
          <cell r="B523" t="str">
            <v>EF-23 ESQUADRIA DE FERRO COM BASCULANTE L=180CM</v>
          </cell>
          <cell r="C523" t="str">
            <v>UN</v>
          </cell>
          <cell r="D523">
            <v>8068.85</v>
          </cell>
          <cell r="E523">
            <v>6752.1757322175736</v>
          </cell>
        </row>
        <row r="524">
          <cell r="A524" t="str">
            <v>06.01.029</v>
          </cell>
          <cell r="B524" t="str">
            <v>CX-06 CAIXILHO FIXO PERFIL LAMINADO 2MM   USO EXCLUSIVO PADRAO CRECHE</v>
          </cell>
          <cell r="C524" t="str">
            <v>M2</v>
          </cell>
          <cell r="D524">
            <v>373.58</v>
          </cell>
          <cell r="E524">
            <v>312.61924686192464</v>
          </cell>
        </row>
        <row r="525">
          <cell r="A525" t="str">
            <v>06.01.037</v>
          </cell>
          <cell r="B525" t="str">
            <v>EF-24 ADAPTADO ESQUADRIA DE FERRO 1,00X1,00</v>
          </cell>
          <cell r="C525" t="str">
            <v>M2</v>
          </cell>
          <cell r="D525">
            <v>3571.92</v>
          </cell>
          <cell r="E525">
            <v>2989.0543933054391</v>
          </cell>
        </row>
        <row r="526">
          <cell r="A526" t="str">
            <v>06.01.040</v>
          </cell>
          <cell r="B526" t="str">
            <v>EF-24 ESQ FERRO VENEZIANA DA CAIXA DO ELEVADOR (0.80X0.40M)</v>
          </cell>
          <cell r="C526" t="str">
            <v>UN</v>
          </cell>
          <cell r="D526">
            <v>1150.3499999999999</v>
          </cell>
          <cell r="E526">
            <v>962.63598326359818</v>
          </cell>
        </row>
        <row r="527">
          <cell r="A527" t="str">
            <v>06.01.041</v>
          </cell>
          <cell r="B527" t="str">
            <v>EF-25 ESQ DE FERRO VENTILACAO CRUZADA (H=60 A 80CM)</v>
          </cell>
          <cell r="C527" t="str">
            <v>M2</v>
          </cell>
          <cell r="D527">
            <v>1176.99</v>
          </cell>
          <cell r="E527">
            <v>984.92887029288704</v>
          </cell>
        </row>
        <row r="528">
          <cell r="A528" t="str">
            <v>06.01.042</v>
          </cell>
          <cell r="B528" t="str">
            <v>EF-26 ESQ DE FERRO VENTILACAO CRUZADA (180X65CM)</v>
          </cell>
          <cell r="C528" t="str">
            <v>UN</v>
          </cell>
          <cell r="D528">
            <v>1305.4100000000001</v>
          </cell>
          <cell r="E528">
            <v>1092.3933054393306</v>
          </cell>
        </row>
        <row r="529">
          <cell r="A529" t="str">
            <v>06.01.043</v>
          </cell>
          <cell r="B529" t="str">
            <v>EF-27 ESQ DE FERRO VENTILACAO CRUZADA (180X75CM)</v>
          </cell>
          <cell r="C529" t="str">
            <v>UN</v>
          </cell>
          <cell r="D529">
            <v>1493.55</v>
          </cell>
          <cell r="E529">
            <v>1249.8326359832636</v>
          </cell>
        </row>
        <row r="530">
          <cell r="A530" t="str">
            <v>06.01.044</v>
          </cell>
          <cell r="B530" t="str">
            <v>EF-28 ESQUADRIA DE FERRO 90X180CM</v>
          </cell>
          <cell r="C530" t="str">
            <v>UN</v>
          </cell>
          <cell r="D530">
            <v>2514.17</v>
          </cell>
          <cell r="E530">
            <v>2103.9079497907951</v>
          </cell>
        </row>
        <row r="531">
          <cell r="A531" t="str">
            <v>06.01.047</v>
          </cell>
          <cell r="B531" t="str">
            <v>EF-29 ESQUADRIA DE FERRO 90X210CM</v>
          </cell>
          <cell r="C531" t="str">
            <v>UN</v>
          </cell>
          <cell r="D531">
            <v>2933.6</v>
          </cell>
          <cell r="E531">
            <v>2454.8953974895394</v>
          </cell>
        </row>
        <row r="532">
          <cell r="A532" t="str">
            <v>06.01.048</v>
          </cell>
          <cell r="B532" t="str">
            <v>EF-30 ESQUADRIA DE FERRO PARA DUTO EXAUSTOR DE CAPELA</v>
          </cell>
          <cell r="C532" t="str">
            <v>M2</v>
          </cell>
          <cell r="D532">
            <v>1437.42</v>
          </cell>
          <cell r="E532">
            <v>1202.8619246861924</v>
          </cell>
        </row>
        <row r="533">
          <cell r="A533" t="str">
            <v>06.01.049</v>
          </cell>
          <cell r="B533" t="str">
            <v>EV-01 ESQUADRIA VENEZIANA DE ACO (1,20X2,00 M)</v>
          </cell>
          <cell r="C533" t="str">
            <v>UN</v>
          </cell>
          <cell r="D533">
            <v>1656.86</v>
          </cell>
          <cell r="E533">
            <v>1386.4937238493721</v>
          </cell>
        </row>
        <row r="534">
          <cell r="A534" t="str">
            <v>06.01.050</v>
          </cell>
          <cell r="B534" t="str">
            <v>EF-31  ESQUADRIA DE FERRO VENTILAÇÃO CRUZADA (90X65CM)</v>
          </cell>
          <cell r="C534" t="str">
            <v>UN</v>
          </cell>
          <cell r="D534">
            <v>745.66</v>
          </cell>
          <cell r="E534">
            <v>623.98326359832629</v>
          </cell>
        </row>
        <row r="535">
          <cell r="A535" t="str">
            <v>06.01.051</v>
          </cell>
          <cell r="B535" t="str">
            <v>EF-32  ESQUADRIA DE FERRO VENTILAÇÃO CRUZADA (90X75CM)</v>
          </cell>
          <cell r="C535" t="str">
            <v>UN</v>
          </cell>
          <cell r="D535">
            <v>829.8</v>
          </cell>
          <cell r="E535">
            <v>694.39330543933045</v>
          </cell>
        </row>
        <row r="536">
          <cell r="A536" t="str">
            <v>06.01.062</v>
          </cell>
          <cell r="B536" t="str">
            <v>EA-13 JANELA DE ALUMINIO - 1,80 X 1,50 M</v>
          </cell>
          <cell r="C536" t="str">
            <v>UN</v>
          </cell>
          <cell r="D536">
            <v>3972.75</v>
          </cell>
          <cell r="E536">
            <v>3324.4769874476988</v>
          </cell>
        </row>
        <row r="537">
          <cell r="A537" t="str">
            <v>06.01.063</v>
          </cell>
          <cell r="B537" t="str">
            <v>EA-14 JANELA DE ALUMINIO - 1,80 X 1,20 M</v>
          </cell>
          <cell r="C537" t="str">
            <v>UN</v>
          </cell>
          <cell r="D537">
            <v>3306.47</v>
          </cell>
          <cell r="E537">
            <v>2766.9205020920499</v>
          </cell>
        </row>
        <row r="538">
          <cell r="A538" t="str">
            <v>06.01.064</v>
          </cell>
          <cell r="B538" t="str">
            <v>EA-15 JANELA DE ALUMINIO - 1,80 X 0,60 M</v>
          </cell>
          <cell r="C538" t="str">
            <v>UN</v>
          </cell>
          <cell r="D538">
            <v>1801.72</v>
          </cell>
          <cell r="E538">
            <v>1507.7154811715482</v>
          </cell>
        </row>
        <row r="539">
          <cell r="A539" t="str">
            <v>06.01.065</v>
          </cell>
          <cell r="B539" t="str">
            <v>EA-16 JANELA DE ALUMINIO (0,90X0,90M)</v>
          </cell>
          <cell r="C539" t="str">
            <v>UN</v>
          </cell>
          <cell r="D539">
            <v>1364.03</v>
          </cell>
          <cell r="E539">
            <v>1141.4476987447697</v>
          </cell>
        </row>
        <row r="540">
          <cell r="A540" t="str">
            <v>06.01.066</v>
          </cell>
          <cell r="B540" t="str">
            <v>EA - 17 JANELA DE ALUMINIO (1,80 X0,90 M)</v>
          </cell>
          <cell r="C540" t="str">
            <v>UN</v>
          </cell>
          <cell r="D540">
            <v>2009.24</v>
          </cell>
          <cell r="E540">
            <v>1681.3723849372384</v>
          </cell>
        </row>
        <row r="541">
          <cell r="A541" t="str">
            <v>06.01.067</v>
          </cell>
          <cell r="B541" t="str">
            <v>EA-18 JANELA DE ALUMINIO (VENTILACAO CRUZADA) L= 180 CM</v>
          </cell>
          <cell r="C541" t="str">
            <v>M2</v>
          </cell>
          <cell r="D541">
            <v>1545.75</v>
          </cell>
          <cell r="E541">
            <v>1293.5146443514643</v>
          </cell>
        </row>
        <row r="542">
          <cell r="A542" t="str">
            <v>06.01.072</v>
          </cell>
          <cell r="B542" t="str">
            <v>CAIXILHOS DE ALUMINIO -BASCULANTES</v>
          </cell>
          <cell r="C542" t="str">
            <v>M2</v>
          </cell>
          <cell r="D542">
            <v>1684</v>
          </cell>
          <cell r="E542">
            <v>1409.205020920502</v>
          </cell>
        </row>
        <row r="543">
          <cell r="A543" t="str">
            <v>06.01.075</v>
          </cell>
          <cell r="B543" t="str">
            <v>CAIXILHOS DE ALUMINIO -FIXO</v>
          </cell>
          <cell r="C543" t="str">
            <v>M2</v>
          </cell>
          <cell r="D543">
            <v>1232.79</v>
          </cell>
          <cell r="E543">
            <v>1031.623430962343</v>
          </cell>
        </row>
        <row r="544">
          <cell r="A544" t="str">
            <v>06.01.080</v>
          </cell>
          <cell r="B544" t="str">
            <v>VENEZIANA INDUSTRIAL -ALETAS PVC MONTANTES ACO GALVANIZADO REF 100</v>
          </cell>
          <cell r="C544" t="str">
            <v>M2</v>
          </cell>
          <cell r="D544">
            <v>302.10000000000002</v>
          </cell>
          <cell r="E544">
            <v>252.80334728033475</v>
          </cell>
        </row>
        <row r="545">
          <cell r="A545" t="str">
            <v>06.01.081</v>
          </cell>
          <cell r="B545" t="str">
            <v>VENEZIANA INDUSTRIAL-ALETAS FIBRA DE VIDRO MONTANTES ACO GALV REF 100</v>
          </cell>
          <cell r="C545" t="str">
            <v>M2</v>
          </cell>
          <cell r="D545">
            <v>577.48</v>
          </cell>
          <cell r="E545">
            <v>483.24686192468619</v>
          </cell>
        </row>
        <row r="546">
          <cell r="A546" t="str">
            <v>06.01.082</v>
          </cell>
          <cell r="B546" t="str">
            <v>VENEZIANA INDUSTRIAL-ALETAS PVC MONTANTES ACO PRE-PINTADO REF 100</v>
          </cell>
          <cell r="C546" t="str">
            <v>M2</v>
          </cell>
          <cell r="D546">
            <v>412.4</v>
          </cell>
          <cell r="E546">
            <v>345.10460251046021</v>
          </cell>
        </row>
        <row r="547">
          <cell r="A547" t="str">
            <v>06.01.083</v>
          </cell>
          <cell r="B547" t="str">
            <v>VENEZIANA INDUSTRIAL-ALETAS FIBRA VIDRO MONTANTES ACO PRE-PINT REF 100</v>
          </cell>
          <cell r="C547" t="str">
            <v>M2</v>
          </cell>
          <cell r="D547">
            <v>577.48</v>
          </cell>
          <cell r="E547">
            <v>483.24686192468619</v>
          </cell>
        </row>
        <row r="548">
          <cell r="A548" t="str">
            <v>06.01.084</v>
          </cell>
          <cell r="B548" t="str">
            <v>VENEZIANA INDUSTRIAL-ALETAS PVC MONTANTE ALUMINIO ANODIZADO REF 100</v>
          </cell>
          <cell r="C548" t="str">
            <v>M2</v>
          </cell>
          <cell r="D548">
            <v>784.9</v>
          </cell>
          <cell r="E548">
            <v>656.82008368200832</v>
          </cell>
        </row>
        <row r="549">
          <cell r="A549" t="str">
            <v>06.01.085</v>
          </cell>
          <cell r="B549" t="str">
            <v>VENEZIANA INDUSTRIAL-ALETAS FIBRA VIDRO MONTANTES ALUM ANODIZ REF 100</v>
          </cell>
          <cell r="C549" t="str">
            <v>M2</v>
          </cell>
          <cell r="D549">
            <v>577.48</v>
          </cell>
          <cell r="E549">
            <v>483.24686192468619</v>
          </cell>
        </row>
        <row r="550">
          <cell r="A550" t="str">
            <v>06.01.086</v>
          </cell>
          <cell r="B550" t="str">
            <v>VENEZIANA INDUSTRIAL-ALETAS PVC/MONTANTES ACO GALVANIZADO/REF.50</v>
          </cell>
          <cell r="C550" t="str">
            <v>M2</v>
          </cell>
          <cell r="D550">
            <v>336.49</v>
          </cell>
          <cell r="E550">
            <v>281.58158995815899</v>
          </cell>
        </row>
        <row r="551">
          <cell r="A551" t="str">
            <v>06.01.087</v>
          </cell>
          <cell r="B551" t="str">
            <v>VENEZIANA INDUSTRIAL-ALETAS PVC/MONTANTES ALUM. ANODIZADO/REF.50</v>
          </cell>
          <cell r="C551" t="str">
            <v>M2</v>
          </cell>
          <cell r="D551">
            <v>784.9</v>
          </cell>
          <cell r="E551">
            <v>656.82008368200832</v>
          </cell>
        </row>
        <row r="552">
          <cell r="A552" t="str">
            <v>06.01.099</v>
          </cell>
          <cell r="B552" t="str">
            <v>SERVICOS EM ELEMENTOS METALICOS/COMPONENTES</v>
          </cell>
          <cell r="C552" t="str">
            <v>MV</v>
          </cell>
          <cell r="D552">
            <v>635.89</v>
          </cell>
          <cell r="E552">
            <v>532.12552301255221</v>
          </cell>
        </row>
        <row r="553">
          <cell r="A553" t="str">
            <v>06.02.001</v>
          </cell>
          <cell r="B553" t="str">
            <v>PC-01 PORTA CORTA-FOGO P90 L=90CM COMPLETA</v>
          </cell>
          <cell r="C553" t="str">
            <v>UN</v>
          </cell>
          <cell r="D553">
            <v>3070.62</v>
          </cell>
          <cell r="E553">
            <v>2569.5564853556484</v>
          </cell>
        </row>
        <row r="554">
          <cell r="A554" t="str">
            <v>06.02.010</v>
          </cell>
          <cell r="B554" t="str">
            <v>PF-11 PORTA/JANELA DE FERRO 180X260CM</v>
          </cell>
          <cell r="C554" t="str">
            <v>UN</v>
          </cell>
          <cell r="D554">
            <v>10534.18</v>
          </cell>
          <cell r="E554">
            <v>8815.213389121338</v>
          </cell>
        </row>
        <row r="555">
          <cell r="A555" t="str">
            <v>06.02.015</v>
          </cell>
          <cell r="B555" t="str">
            <v>PF-15 PORTA EM CHAPA DE FERRO (L=82 CM)</v>
          </cell>
          <cell r="C555" t="str">
            <v>UN</v>
          </cell>
          <cell r="D555">
            <v>5537.09</v>
          </cell>
          <cell r="E555">
            <v>4633.5481171548117</v>
          </cell>
        </row>
        <row r="556">
          <cell r="A556" t="str">
            <v>06.02.016</v>
          </cell>
          <cell r="B556" t="str">
            <v>PF-16 PORTA EM CHAPA DE FERRO (L=92 CM)</v>
          </cell>
          <cell r="C556" t="str">
            <v>UN</v>
          </cell>
          <cell r="D556">
            <v>6024.91</v>
          </cell>
          <cell r="E556">
            <v>5041.7656903765683</v>
          </cell>
        </row>
        <row r="557">
          <cell r="A557" t="str">
            <v>06.02.017</v>
          </cell>
          <cell r="B557" t="str">
            <v>PF-17 PORTA EM CHAPA DE FERRO L=102CM</v>
          </cell>
          <cell r="C557" t="str">
            <v>UN</v>
          </cell>
          <cell r="D557">
            <v>6484.27</v>
          </cell>
          <cell r="E557">
            <v>5426.1673640167364</v>
          </cell>
        </row>
        <row r="558">
          <cell r="A558" t="str">
            <v>06.02.019</v>
          </cell>
          <cell r="B558" t="str">
            <v>PF-19 PORTA DE FERRO P/ RESERVATORIO - GALVANIZADA</v>
          </cell>
          <cell r="C558" t="str">
            <v>UN</v>
          </cell>
          <cell r="D558">
            <v>4792.3</v>
          </cell>
          <cell r="E558">
            <v>4010.2928870292885</v>
          </cell>
        </row>
        <row r="559">
          <cell r="A559" t="str">
            <v>06.02.020</v>
          </cell>
          <cell r="B559" t="str">
            <v>PORTA DE FERRO (TIPO PF-11)</v>
          </cell>
          <cell r="C559" t="str">
            <v>M2</v>
          </cell>
          <cell r="D559">
            <v>2283.38</v>
          </cell>
          <cell r="E559">
            <v>1910.7782426778242</v>
          </cell>
        </row>
        <row r="560">
          <cell r="A560" t="str">
            <v>06.02.026</v>
          </cell>
          <cell r="B560" t="str">
            <v>PF-23 PORTA DE FERRO C/ BANDEIRA EM CHAPA PERFURADA L=140CM</v>
          </cell>
          <cell r="C560" t="str">
            <v>UN</v>
          </cell>
          <cell r="D560">
            <v>6458.91</v>
          </cell>
          <cell r="E560">
            <v>5404.9456066945604</v>
          </cell>
        </row>
        <row r="561">
          <cell r="A561" t="str">
            <v>06.02.028</v>
          </cell>
          <cell r="B561" t="str">
            <v>PF-21 PORTA DE FERRO COM BANDEIRA EM CHAPA PERFURADA L=102CM</v>
          </cell>
          <cell r="C561" t="str">
            <v>UN</v>
          </cell>
          <cell r="D561">
            <v>5027.71</v>
          </cell>
          <cell r="E561">
            <v>4207.2887029288704</v>
          </cell>
        </row>
        <row r="562">
          <cell r="A562" t="str">
            <v>06.02.029</v>
          </cell>
          <cell r="B562" t="str">
            <v>PF-22 PORTA DE FERRO C/ BANDEIRA EM CHAPA PERFURADA L=82CM</v>
          </cell>
          <cell r="C562" t="str">
            <v>UN</v>
          </cell>
          <cell r="D562">
            <v>4109.5</v>
          </cell>
          <cell r="E562">
            <v>3438.9121338912132</v>
          </cell>
        </row>
        <row r="563">
          <cell r="A563" t="str">
            <v>06.02.032</v>
          </cell>
          <cell r="B563" t="str">
            <v>PF-20 PORTA DE FERRO COM BANDEIRA CHAPA PERFURADA  L=180CM</v>
          </cell>
          <cell r="C563" t="str">
            <v>UN</v>
          </cell>
          <cell r="D563">
            <v>8570.5300000000007</v>
          </cell>
          <cell r="E563">
            <v>7171.9916317991638</v>
          </cell>
        </row>
        <row r="564">
          <cell r="A564" t="str">
            <v>06.02.045</v>
          </cell>
          <cell r="B564" t="str">
            <v>PF-26 PORTA DE FERRO C/BANDEIRA PARA HALL ELEVADOR L=90CM</v>
          </cell>
          <cell r="C564" t="str">
            <v>UN</v>
          </cell>
          <cell r="D564">
            <v>4980.9399999999996</v>
          </cell>
          <cell r="E564">
            <v>4168.1506276150621</v>
          </cell>
        </row>
        <row r="565">
          <cell r="A565" t="str">
            <v>06.02.046</v>
          </cell>
          <cell r="B565" t="str">
            <v>PF-27 PORTA DE FERRO 90X215CM</v>
          </cell>
          <cell r="C565" t="str">
            <v>UN</v>
          </cell>
          <cell r="D565">
            <v>3274.31</v>
          </cell>
          <cell r="E565">
            <v>2740.0083682008367</v>
          </cell>
        </row>
        <row r="566">
          <cell r="A566" t="str">
            <v>06.02.047</v>
          </cell>
          <cell r="B566" t="str">
            <v>PF-28 PORTA DE FERRO COM BANDEIRA 90X260CM</v>
          </cell>
          <cell r="C566" t="str">
            <v>UN</v>
          </cell>
          <cell r="D566">
            <v>3874.43</v>
          </cell>
          <cell r="E566">
            <v>3242.2008368200832</v>
          </cell>
        </row>
        <row r="567">
          <cell r="A567" t="str">
            <v>06.02.048</v>
          </cell>
          <cell r="B567" t="str">
            <v>PF-29 PORTA DE FERRO COM BANDEIRA EM CHAPA PERFURADA 90X260CM</v>
          </cell>
          <cell r="C567" t="str">
            <v>UN</v>
          </cell>
          <cell r="D567">
            <v>4186.78</v>
          </cell>
          <cell r="E567">
            <v>3503.5815899581585</v>
          </cell>
        </row>
        <row r="568">
          <cell r="A568" t="str">
            <v>06.02.049</v>
          </cell>
          <cell r="B568" t="str">
            <v>PF-30 PORTA EM CHAPA DE AÇO C/VENT.PERM (L=140CM)</v>
          </cell>
          <cell r="C568" t="str">
            <v>UN</v>
          </cell>
          <cell r="D568">
            <v>6752.65</v>
          </cell>
          <cell r="E568">
            <v>5650.7531380753135</v>
          </cell>
        </row>
        <row r="569">
          <cell r="A569" t="str">
            <v>06.02.053</v>
          </cell>
          <cell r="B569" t="str">
            <v>PF-32 PORTA EM CHAPA DE AÇO 82X210CM C/VENTILAÇÃO</v>
          </cell>
          <cell r="C569" t="str">
            <v>UN</v>
          </cell>
          <cell r="D569">
            <v>4133.63</v>
          </cell>
          <cell r="E569">
            <v>3459.1046025104602</v>
          </cell>
        </row>
        <row r="570">
          <cell r="A570" t="str">
            <v>06.02.054</v>
          </cell>
          <cell r="B570" t="str">
            <v>PF-33 PORTA EM CHAPA DE ACO 180X215CM</v>
          </cell>
          <cell r="C570" t="str">
            <v>UN</v>
          </cell>
          <cell r="D570">
            <v>7974.04</v>
          </cell>
          <cell r="E570">
            <v>6672.8368200836812</v>
          </cell>
        </row>
        <row r="571">
          <cell r="A571" t="str">
            <v>06.02.056</v>
          </cell>
          <cell r="B571" t="str">
            <v>PORTA EM CHAPA DE FERRO GALVANIZADO TIPO PF-15</v>
          </cell>
          <cell r="C571" t="str">
            <v>M2</v>
          </cell>
          <cell r="D571">
            <v>3216.66</v>
          </cell>
          <cell r="E571">
            <v>2691.7656903765687</v>
          </cell>
        </row>
        <row r="572">
          <cell r="A572" t="str">
            <v>06.02.060</v>
          </cell>
          <cell r="B572" t="str">
            <v>PT-38 PORTAO EM GRADIL ELETROFUNDIDO (345X230CM)</v>
          </cell>
          <cell r="C572" t="str">
            <v>UN</v>
          </cell>
          <cell r="D572">
            <v>7697.66</v>
          </cell>
          <cell r="E572">
            <v>6441.556485355648</v>
          </cell>
        </row>
        <row r="573">
          <cell r="A573" t="str">
            <v>06.02.061</v>
          </cell>
          <cell r="B573" t="str">
            <v>PT-39 PORTAO EM GRADIL ELETROFUNDIDO (165X230CM)</v>
          </cell>
          <cell r="C573" t="str">
            <v>UN</v>
          </cell>
          <cell r="D573">
            <v>4493.6499999999996</v>
          </cell>
          <cell r="E573">
            <v>3760.3765690376563</v>
          </cell>
        </row>
        <row r="574">
          <cell r="A574" t="str">
            <v>06.02.062</v>
          </cell>
          <cell r="B574" t="str">
            <v>PT-40 BANDEIRA EM GRADIL ELETROFUNDIDO</v>
          </cell>
          <cell r="C574" t="str">
            <v>M2</v>
          </cell>
          <cell r="D574">
            <v>412.08</v>
          </cell>
          <cell r="E574">
            <v>344.83682008368197</v>
          </cell>
        </row>
        <row r="575">
          <cell r="A575" t="str">
            <v>06.02.063</v>
          </cell>
          <cell r="B575" t="str">
            <v>PORTÃO EM GRADIL ELETROFUNDIDO</v>
          </cell>
          <cell r="C575" t="str">
            <v>M2</v>
          </cell>
          <cell r="D575">
            <v>965.21</v>
          </cell>
          <cell r="E575">
            <v>807.70711297071125</v>
          </cell>
        </row>
        <row r="576">
          <cell r="A576" t="str">
            <v>06.02.064</v>
          </cell>
          <cell r="B576" t="str">
            <v>PT-43 PORTAO DE CORRER EM GRADIL ELETROF (360X230CM)</v>
          </cell>
          <cell r="C576" t="str">
            <v>UN</v>
          </cell>
          <cell r="D576">
            <v>10728.93</v>
          </cell>
          <cell r="E576">
            <v>8978.1841004184098</v>
          </cell>
        </row>
        <row r="577">
          <cell r="A577" t="str">
            <v>06.02.065</v>
          </cell>
          <cell r="B577" t="str">
            <v>PT-44 PORTAO DE CORRER EM GRADIL ELETROF (720X230CM)</v>
          </cell>
          <cell r="C577" t="str">
            <v>UN</v>
          </cell>
          <cell r="D577">
            <v>16660.330000000002</v>
          </cell>
          <cell r="E577">
            <v>13941.698744769876</v>
          </cell>
        </row>
        <row r="578">
          <cell r="A578" t="str">
            <v>06.02.066</v>
          </cell>
          <cell r="B578" t="str">
            <v>PT-45 PORTAO DE CORRER EM GRADIL ELETROF (372X230CM)</v>
          </cell>
          <cell r="C578" t="str">
            <v>UN</v>
          </cell>
          <cell r="D578">
            <v>14205.77</v>
          </cell>
          <cell r="E578">
            <v>11887.673640167364</v>
          </cell>
        </row>
        <row r="579">
          <cell r="A579" t="str">
            <v>06.02.067</v>
          </cell>
          <cell r="B579" t="str">
            <v>PT-46 PORTAO DE CORRER EM GRADIL ELETROF (732X230CM)</v>
          </cell>
          <cell r="C579" t="str">
            <v>UN</v>
          </cell>
          <cell r="D579">
            <v>17929.77</v>
          </cell>
          <cell r="E579">
            <v>15003.991631799163</v>
          </cell>
        </row>
        <row r="580">
          <cell r="A580" t="str">
            <v>06.02.073</v>
          </cell>
          <cell r="B580" t="str">
            <v>PT-47 PORTÃO BASCULANTE-GRADIL ELETROFUND 705X230CM (USO INT)</v>
          </cell>
          <cell r="C580" t="str">
            <v>UN</v>
          </cell>
          <cell r="D580">
            <v>55839.37</v>
          </cell>
          <cell r="E580">
            <v>46727.506276150627</v>
          </cell>
        </row>
        <row r="581">
          <cell r="A581" t="str">
            <v>06.02.074</v>
          </cell>
          <cell r="B581" t="str">
            <v>PT-48 PORTÃO BASCULANTE-GRADIL ELETROFUND 525X230CM (USO INT)</v>
          </cell>
          <cell r="C581" t="str">
            <v>UN</v>
          </cell>
          <cell r="D581">
            <v>29039.040000000001</v>
          </cell>
          <cell r="E581">
            <v>24300.451882845187</v>
          </cell>
        </row>
        <row r="582">
          <cell r="A582" t="str">
            <v>06.02.075</v>
          </cell>
          <cell r="B582" t="str">
            <v>PT-49 PORTÃO BASCULANTE-GRADIL ELETROFUND 345X230CM (USO INT)</v>
          </cell>
          <cell r="C582" t="str">
            <v>UN</v>
          </cell>
          <cell r="D582">
            <v>19603.599999999999</v>
          </cell>
          <cell r="E582">
            <v>16404.686192468616</v>
          </cell>
        </row>
        <row r="583">
          <cell r="A583" t="str">
            <v>06.02.088</v>
          </cell>
          <cell r="B583" t="str">
            <v>PORTÃO DE CORRER EM GRADIL ELETROFUNDIDO</v>
          </cell>
          <cell r="C583" t="str">
            <v>M2</v>
          </cell>
          <cell r="D583">
            <v>1298.1199999999999</v>
          </cell>
          <cell r="E583">
            <v>1086.2928870292885</v>
          </cell>
        </row>
        <row r="584">
          <cell r="A584" t="str">
            <v>06.02.089</v>
          </cell>
          <cell r="B584" t="str">
            <v>PORTÃO BASCULANTE EM GRADIL ELETROFUNDIDO</v>
          </cell>
          <cell r="C584" t="str">
            <v>M2</v>
          </cell>
          <cell r="D584">
            <v>3445.26</v>
          </cell>
          <cell r="E584">
            <v>2883.0627615062763</v>
          </cell>
        </row>
        <row r="585">
          <cell r="A585" t="str">
            <v>06.02.094</v>
          </cell>
          <cell r="B585" t="str">
            <v>ME-02 MONTANTE ESTRUTURAL VERTICAL P/ESQUADRIAS EM VÃO DE 7,20M</v>
          </cell>
          <cell r="C585" t="str">
            <v>M</v>
          </cell>
          <cell r="D585">
            <v>168.27</v>
          </cell>
          <cell r="E585">
            <v>140.81171548117155</v>
          </cell>
        </row>
        <row r="586">
          <cell r="A586" t="str">
            <v>06.02.095</v>
          </cell>
          <cell r="B586" t="str">
            <v>ME-03 MONTANTE ESTRUTURAL HORIZONTAL P/ESQUADRIAS</v>
          </cell>
          <cell r="C586" t="str">
            <v>M</v>
          </cell>
          <cell r="D586">
            <v>155.66</v>
          </cell>
          <cell r="E586">
            <v>130.25941422594141</v>
          </cell>
        </row>
        <row r="587">
          <cell r="A587" t="str">
            <v>06.02.098</v>
          </cell>
          <cell r="B587" t="str">
            <v>MONTANTE DA PORTA  PF-A  TUBO AÇO GALVANIZADO 100X100 MM ESPESSURA 3MM.   USO EXCLUSIVO PADRAO CRECHE</v>
          </cell>
          <cell r="C587" t="str">
            <v>M</v>
          </cell>
          <cell r="D587">
            <v>215.28</v>
          </cell>
          <cell r="E587">
            <v>180.15062761506275</v>
          </cell>
        </row>
        <row r="588">
          <cell r="A588" t="str">
            <v>06.02.099</v>
          </cell>
          <cell r="B588" t="str">
            <v>SERVICOS EM ELEMENTOS METALICOS/COMPONENTES</v>
          </cell>
          <cell r="C588" t="str">
            <v>MV</v>
          </cell>
          <cell r="D588">
            <v>635.89</v>
          </cell>
          <cell r="E588">
            <v>532.12552301255221</v>
          </cell>
        </row>
        <row r="589">
          <cell r="A589" t="str">
            <v>06.02.103</v>
          </cell>
          <cell r="B589" t="str">
            <v>PF-A PORTA 2 FOLHAS 193X210CM ADAPTADA MODELO PF-11 USO EXCLUSIVO PADRÃO CRECHE.</v>
          </cell>
          <cell r="C589" t="str">
            <v>UN</v>
          </cell>
          <cell r="D589">
            <v>7592.62</v>
          </cell>
          <cell r="E589">
            <v>6353.65690376569</v>
          </cell>
        </row>
        <row r="590">
          <cell r="A590" t="str">
            <v>06.02.104</v>
          </cell>
          <cell r="B590" t="str">
            <v>"PF-B  PORTA 2 FOLHAS 300X215 CM INCLUSIVE VIDRO LAMINADO 6MM COM MONTANTES ME-02 E ME-03   USO EXCLUSIVO PADRAO CRECHE"</v>
          </cell>
          <cell r="C590" t="str">
            <v>UN</v>
          </cell>
          <cell r="D590">
            <v>15123.59</v>
          </cell>
          <cell r="E590">
            <v>12655.723849372385</v>
          </cell>
        </row>
        <row r="591">
          <cell r="A591" t="str">
            <v>06.02.108</v>
          </cell>
          <cell r="B591" t="str">
            <v>PF-D   PORTA DE CORRER  QUATRO FOLHAS ADAPTADA MODELO PF-11  USO EXCLUSIVO PADRAO CRECHE</v>
          </cell>
          <cell r="C591" t="str">
            <v>UN</v>
          </cell>
          <cell r="D591">
            <v>15905.88</v>
          </cell>
          <cell r="E591">
            <v>13310.359832635982</v>
          </cell>
        </row>
        <row r="592">
          <cell r="A592" t="str">
            <v>06.02.109</v>
          </cell>
          <cell r="B592" t="str">
            <v>PF-C   PORTA CAIXILHO  93X215 CM ADAPTADA MODELO PF-27  USO EXCLUSIVO PADRAO CRECHE</v>
          </cell>
          <cell r="C592" t="str">
            <v>UN</v>
          </cell>
          <cell r="D592">
            <v>5179.2299999999996</v>
          </cell>
          <cell r="E592">
            <v>4334.0836820083678</v>
          </cell>
        </row>
        <row r="593">
          <cell r="A593" t="str">
            <v>06.03.001</v>
          </cell>
          <cell r="B593" t="str">
            <v>TI-01 TAMPA DE INSPECAO - ACO</v>
          </cell>
          <cell r="C593" t="str">
            <v>UN</v>
          </cell>
          <cell r="D593">
            <v>1191.57</v>
          </cell>
          <cell r="E593">
            <v>997.12970711297055</v>
          </cell>
        </row>
        <row r="594">
          <cell r="A594" t="str">
            <v>06.03.003</v>
          </cell>
          <cell r="B594" t="str">
            <v>AF-01 ALCAPAO PARA LAJE DE FORRO</v>
          </cell>
          <cell r="C594" t="str">
            <v>UN</v>
          </cell>
          <cell r="D594">
            <v>912.05</v>
          </cell>
          <cell r="E594">
            <v>763.22175732217568</v>
          </cell>
        </row>
        <row r="595">
          <cell r="A595" t="str">
            <v>06.03.016</v>
          </cell>
          <cell r="B595" t="str">
            <v>BP-01 BARRA ANTIPANICO SIMPLES</v>
          </cell>
          <cell r="C595" t="str">
            <v>UN</v>
          </cell>
          <cell r="D595">
            <v>1163.21</v>
          </cell>
          <cell r="E595">
            <v>973.3974895397489</v>
          </cell>
        </row>
        <row r="596">
          <cell r="A596" t="str">
            <v>06.03.017</v>
          </cell>
          <cell r="B596" t="str">
            <v>BP-02 BARRA ANTIPANICO DUPLA</v>
          </cell>
          <cell r="C596" t="str">
            <v>UN</v>
          </cell>
          <cell r="D596">
            <v>2375.41</v>
          </cell>
          <cell r="E596">
            <v>1987.7907949790792</v>
          </cell>
        </row>
        <row r="597">
          <cell r="A597" t="str">
            <v>06.03.018</v>
          </cell>
          <cell r="B597" t="str">
            <v>TP-03 TELA DE PROTEÇÃO ARAME GALVANIZADO ONDULADO  - REQUADRO DE FERRO</v>
          </cell>
          <cell r="C597" t="str">
            <v>M2</v>
          </cell>
          <cell r="D597">
            <v>568.41</v>
          </cell>
          <cell r="E597">
            <v>475.65690376569034</v>
          </cell>
        </row>
        <row r="598">
          <cell r="A598" t="str">
            <v>06.03.019</v>
          </cell>
          <cell r="B598" t="str">
            <v>EM-05 ESCADA MARINHEIRO (GALVANIZADA)</v>
          </cell>
          <cell r="C598" t="str">
            <v>M</v>
          </cell>
          <cell r="D598">
            <v>1018.91</v>
          </cell>
          <cell r="E598">
            <v>852.64435146443509</v>
          </cell>
        </row>
        <row r="599">
          <cell r="A599" t="str">
            <v>06.03.020</v>
          </cell>
          <cell r="B599" t="str">
            <v>EM-06 ESCADA DE MARINHEIRO C/GUARDA CORPO GALVANIZADA</v>
          </cell>
          <cell r="C599" t="str">
            <v>M</v>
          </cell>
          <cell r="D599">
            <v>1802.18</v>
          </cell>
          <cell r="E599">
            <v>1508.1004184100418</v>
          </cell>
        </row>
        <row r="600">
          <cell r="A600" t="str">
            <v>06.03.024</v>
          </cell>
          <cell r="B600" t="str">
            <v>TP-12 TELA DE PROTECAO REMOVIVEL</v>
          </cell>
          <cell r="C600" t="str">
            <v>M2</v>
          </cell>
          <cell r="D600">
            <v>1284.96</v>
          </cell>
          <cell r="E600">
            <v>1075.2803347280335</v>
          </cell>
        </row>
        <row r="601">
          <cell r="A601" t="str">
            <v>06.03.032</v>
          </cell>
          <cell r="B601" t="str">
            <v>GR-01 GRADE DE PROTECAO FERRO CHATO 1" X 1/4" MALHA 15CM X15CM</v>
          </cell>
          <cell r="C601" t="str">
            <v>M2</v>
          </cell>
          <cell r="D601">
            <v>1024.24</v>
          </cell>
          <cell r="E601">
            <v>857.10460251046027</v>
          </cell>
        </row>
        <row r="602">
          <cell r="A602" t="str">
            <v>06.03.035</v>
          </cell>
          <cell r="B602" t="str">
            <v>GR-02 GRADE DE PROTECAO / GUICHE (122X105 CM) FERRO CHATO 1/2" X 1/8"</v>
          </cell>
          <cell r="C602" t="str">
            <v>UN</v>
          </cell>
          <cell r="D602">
            <v>972.11</v>
          </cell>
          <cell r="E602">
            <v>813.48117154811712</v>
          </cell>
        </row>
        <row r="603">
          <cell r="A603" t="str">
            <v>06.03.036</v>
          </cell>
          <cell r="B603" t="str">
            <v>CHAPA PERFURADA GALV 14(FUROS REDONDOS E ALTERNADOS 3/8")AREA PERF 48%</v>
          </cell>
          <cell r="C603" t="str">
            <v>M2</v>
          </cell>
          <cell r="D603">
            <v>583.21</v>
          </cell>
          <cell r="E603">
            <v>488.04184100418411</v>
          </cell>
        </row>
        <row r="604">
          <cell r="A604" t="str">
            <v>06.03.037</v>
          </cell>
          <cell r="B604" t="str">
            <v>PERFIL METALICO TUBULAR SECCAO QUADRADA 8X8CM E=3MM</v>
          </cell>
          <cell r="C604" t="str">
            <v>M</v>
          </cell>
          <cell r="D604">
            <v>225.67</v>
          </cell>
          <cell r="E604">
            <v>188.8451882845188</v>
          </cell>
        </row>
        <row r="605">
          <cell r="A605" t="str">
            <v>06.03.039</v>
          </cell>
          <cell r="B605" t="str">
            <v>TELA DE PROTEÇÃO CONTRA NIDIFICACAO DE PASSAROS</v>
          </cell>
          <cell r="C605" t="str">
            <v>M2</v>
          </cell>
          <cell r="D605">
            <v>61.15</v>
          </cell>
          <cell r="E605">
            <v>51.171548117154806</v>
          </cell>
        </row>
        <row r="606">
          <cell r="A606" t="str">
            <v>06.03.040</v>
          </cell>
          <cell r="B606" t="str">
            <v>TELA ARAME GALVANIZADO MOSQUITEIRA CONTRA INSETOS</v>
          </cell>
          <cell r="C606" t="str">
            <v>M2</v>
          </cell>
          <cell r="D606">
            <v>450.74</v>
          </cell>
          <cell r="E606">
            <v>377.18828451882843</v>
          </cell>
        </row>
        <row r="607">
          <cell r="A607" t="str">
            <v>06.03.060</v>
          </cell>
          <cell r="B607" t="str">
            <v>BARRA DE APOIO P/DEFICIENTES EM INOX ESCOVADO</v>
          </cell>
          <cell r="C607" t="str">
            <v>CJ</v>
          </cell>
          <cell r="D607">
            <v>727.26</v>
          </cell>
          <cell r="E607">
            <v>608.58577405857739</v>
          </cell>
        </row>
        <row r="608">
          <cell r="A608" t="str">
            <v>06.03.061</v>
          </cell>
          <cell r="B608" t="str">
            <v>CO-27 CORRIMÃO DUPLO AÇO INOX FORNECIDO E INSTALADO</v>
          </cell>
          <cell r="C608" t="str">
            <v>M</v>
          </cell>
          <cell r="D608">
            <v>811.6</v>
          </cell>
          <cell r="E608">
            <v>679.16317991631797</v>
          </cell>
        </row>
        <row r="609">
          <cell r="A609" t="str">
            <v>06.03.062</v>
          </cell>
          <cell r="B609" t="str">
            <v>CO-28 CORRIMÃO DUPLO COM MONTANTE VERTICAL AÇO INOX FORNECIDO E INSTALADO</v>
          </cell>
          <cell r="C609" t="str">
            <v>M</v>
          </cell>
          <cell r="D609">
            <v>1192.1600000000001</v>
          </cell>
          <cell r="E609">
            <v>997.62343096234315</v>
          </cell>
        </row>
        <row r="610">
          <cell r="A610" t="str">
            <v>06.03.063</v>
          </cell>
          <cell r="B610" t="str">
            <v>CO-29 CORRIMÃO DUPLO INTERMEDIÁRIO AÇO INOX FORNECIDO E INSTALADO</v>
          </cell>
          <cell r="C610" t="str">
            <v>M</v>
          </cell>
          <cell r="D610">
            <v>1422.76</v>
          </cell>
          <cell r="E610">
            <v>1190.5941422594142</v>
          </cell>
        </row>
        <row r="611">
          <cell r="A611" t="str">
            <v>06.03.064</v>
          </cell>
          <cell r="B611" t="str">
            <v>CO-30 GUARDA-CORPO TUBULAR AÇO INOX FORNECIDO E INSTALADO</v>
          </cell>
          <cell r="C611" t="str">
            <v>M</v>
          </cell>
          <cell r="D611">
            <v>756.57</v>
          </cell>
          <cell r="E611">
            <v>633.11297071129707</v>
          </cell>
        </row>
        <row r="612">
          <cell r="A612" t="str">
            <v>06.03.066</v>
          </cell>
          <cell r="B612" t="str">
            <v>BANCO COM ASSENTO DE CONCRETO ARMADO LISO DESEMPENADO COM PINTURA VERNIZ ACRÍLICO  ARMAÇAO ENGASTADA NA LAJE DE PISO E PILARETE BLOCO CONCRETO REVESTIDO</v>
          </cell>
          <cell r="C612" t="str">
            <v>M</v>
          </cell>
          <cell r="D612">
            <v>295.47000000000003</v>
          </cell>
          <cell r="E612">
            <v>247.25523012552301</v>
          </cell>
        </row>
        <row r="613">
          <cell r="A613" t="str">
            <v>06.03.067</v>
          </cell>
          <cell r="B613" t="str">
            <v>FQ-05 ALAMBRADO PARA QUADRA COBERTA TÉRREA (BROCA)</v>
          </cell>
          <cell r="C613" t="str">
            <v>M</v>
          </cell>
          <cell r="D613">
            <v>1338.15</v>
          </cell>
          <cell r="E613">
            <v>1119.7907949790795</v>
          </cell>
        </row>
        <row r="614">
          <cell r="A614" t="str">
            <v>06.03.068</v>
          </cell>
          <cell r="B614" t="str">
            <v>FQ-06 ALAMBRADO PARA QUADRA COBERTA TERREA (SAPATA)</v>
          </cell>
          <cell r="C614" t="str">
            <v>M</v>
          </cell>
          <cell r="D614">
            <v>1259.27</v>
          </cell>
          <cell r="E614">
            <v>1053.7824267782426</v>
          </cell>
        </row>
        <row r="615">
          <cell r="A615" t="str">
            <v>06.03.069</v>
          </cell>
          <cell r="B615" t="str">
            <v>QE-36 REDE DE PROTECAO PARA QUADRAS DE ESPORTES</v>
          </cell>
          <cell r="C615" t="str">
            <v>M2</v>
          </cell>
          <cell r="D615">
            <v>44.09</v>
          </cell>
          <cell r="E615">
            <v>36.895397489539747</v>
          </cell>
        </row>
        <row r="616">
          <cell r="A616" t="str">
            <v>06.03.073</v>
          </cell>
          <cell r="B616" t="str">
            <v>QE-41 TABELA DE BASQUETE (SOMENTE TRELICA - FIXACAO PAREDE/PILAR)</v>
          </cell>
          <cell r="C616" t="str">
            <v>UN</v>
          </cell>
          <cell r="D616">
            <v>3841.53</v>
          </cell>
          <cell r="E616">
            <v>3214.6694560669457</v>
          </cell>
        </row>
        <row r="617">
          <cell r="A617" t="str">
            <v>06.03.074</v>
          </cell>
          <cell r="B617" t="str">
            <v>QE-42 POSTE PARA REDE DE VOLEIBOL (FUNDACAO DIRETA)</v>
          </cell>
          <cell r="C617" t="str">
            <v>PR</v>
          </cell>
          <cell r="D617">
            <v>2231.91</v>
          </cell>
          <cell r="E617">
            <v>1867.707112970711</v>
          </cell>
        </row>
        <row r="618">
          <cell r="A618" t="str">
            <v>06.03.075</v>
          </cell>
          <cell r="B618" t="str">
            <v>QE-43 POSTE PARA REDE VOLEIBOL (LAJE ALVEOLAR)</v>
          </cell>
          <cell r="C618" t="str">
            <v>PR</v>
          </cell>
          <cell r="D618">
            <v>2278.64</v>
          </cell>
          <cell r="E618">
            <v>1906.8117154811714</v>
          </cell>
        </row>
        <row r="619">
          <cell r="A619" t="str">
            <v>06.03.076</v>
          </cell>
          <cell r="B619" t="str">
            <v>QE-44 POSTE PARA REDE VOLEIBOL (PRE-LAJE TRELICADA)</v>
          </cell>
          <cell r="C619" t="str">
            <v>PR</v>
          </cell>
          <cell r="D619">
            <v>2269.54</v>
          </cell>
          <cell r="E619">
            <v>1899.1966527196651</v>
          </cell>
        </row>
        <row r="620">
          <cell r="A620" t="str">
            <v>06.03.077</v>
          </cell>
          <cell r="B620" t="str">
            <v>QE-45 TRAVE DE FUTEBOL DE SALAO (FUNDACAO DIRETA)</v>
          </cell>
          <cell r="C620" t="str">
            <v>UN</v>
          </cell>
          <cell r="D620">
            <v>2073.62</v>
          </cell>
          <cell r="E620">
            <v>1735.2468619246861</v>
          </cell>
        </row>
        <row r="621">
          <cell r="A621" t="str">
            <v>06.03.078</v>
          </cell>
          <cell r="B621" t="str">
            <v>QE-46 TRAVE DE FUTEBOL DE SALAO (LAJE ALVEOLAR)</v>
          </cell>
          <cell r="C621" t="str">
            <v>UN</v>
          </cell>
          <cell r="D621">
            <v>2032.75</v>
          </cell>
          <cell r="E621">
            <v>1701.0460251046024</v>
          </cell>
        </row>
        <row r="622">
          <cell r="A622" t="str">
            <v>06.03.079</v>
          </cell>
          <cell r="B622" t="str">
            <v>QE-47 TRAVE DE FUTEBOL DE SALAO (PRE-LAJE TRELICADA)</v>
          </cell>
          <cell r="C622" t="str">
            <v>UN</v>
          </cell>
          <cell r="D622">
            <v>2023.65</v>
          </cell>
          <cell r="E622">
            <v>1693.4309623430963</v>
          </cell>
        </row>
        <row r="623">
          <cell r="A623" t="str">
            <v>06.03.080</v>
          </cell>
          <cell r="B623" t="str">
            <v>QE-39 TABELA DE BASQUETE (LAJE ALVEOLAR)</v>
          </cell>
          <cell r="C623" t="str">
            <v>UN</v>
          </cell>
          <cell r="D623">
            <v>5957.45</v>
          </cell>
          <cell r="E623">
            <v>4985.31380753138</v>
          </cell>
        </row>
        <row r="624">
          <cell r="A624" t="str">
            <v>06.03.081</v>
          </cell>
          <cell r="B624" t="str">
            <v>QE-40 TABELA DE BASQUETE (PRE-LAJE TRELIÇADA)</v>
          </cell>
          <cell r="C624" t="str">
            <v>UN</v>
          </cell>
          <cell r="D624">
            <v>6048.28</v>
          </cell>
          <cell r="E624">
            <v>5061.3221757322171</v>
          </cell>
        </row>
        <row r="625">
          <cell r="A625" t="str">
            <v>06.03.082</v>
          </cell>
          <cell r="B625" t="str">
            <v>CO-31 CORRIMÃO SIMPLES AÇO INOX FORNECIDO E INSTALADO</v>
          </cell>
          <cell r="C625" t="str">
            <v>M</v>
          </cell>
          <cell r="D625">
            <v>381.92</v>
          </cell>
          <cell r="E625">
            <v>319.59832635983264</v>
          </cell>
        </row>
        <row r="626">
          <cell r="A626" t="str">
            <v>06.03.083</v>
          </cell>
          <cell r="B626" t="str">
            <v>CO-32 CORRIMÃO SIMPLES C/ MONTANTE VERTICAL AÇO INOX  FORNECIDO E INSTALADO</v>
          </cell>
          <cell r="C626" t="str">
            <v>M</v>
          </cell>
          <cell r="D626">
            <v>853.03</v>
          </cell>
          <cell r="E626">
            <v>713.83263598326357</v>
          </cell>
        </row>
        <row r="627">
          <cell r="A627" t="str">
            <v>06.03.084</v>
          </cell>
          <cell r="B627" t="str">
            <v>CO-33 CORRIMÃO SIMPLES INTERMEDIÁRIO AÇO INOX FORNECIDO E INSTALADO</v>
          </cell>
          <cell r="C627" t="str">
            <v>M</v>
          </cell>
          <cell r="D627">
            <v>1054.73</v>
          </cell>
          <cell r="E627">
            <v>882.61924686192469</v>
          </cell>
        </row>
        <row r="628">
          <cell r="A628" t="str">
            <v>06.03.085</v>
          </cell>
          <cell r="B628" t="str">
            <v>EM-07 ESCADA MARINHEIRO GALVANIZADA ACESSO POÇO DO ELEVADOR</v>
          </cell>
          <cell r="C628" t="str">
            <v>UN</v>
          </cell>
          <cell r="D628">
            <v>1296.48</v>
          </cell>
          <cell r="E628">
            <v>1084.9205020920501</v>
          </cell>
        </row>
        <row r="629">
          <cell r="A629" t="str">
            <v>06.03.086</v>
          </cell>
          <cell r="B629" t="str">
            <v>BR-11 BARRA DE APOIO COM FIXAÇAO LATERAL LAVATORIO COLETIVO</v>
          </cell>
          <cell r="C629" t="str">
            <v>UN</v>
          </cell>
          <cell r="D629">
            <v>269.05</v>
          </cell>
          <cell r="E629">
            <v>225.14644351464435</v>
          </cell>
        </row>
        <row r="630">
          <cell r="A630" t="str">
            <v>06.03.087</v>
          </cell>
          <cell r="B630" t="str">
            <v>BR-12  BARRA DE APOIO COM FIXAÇAO LATERAL MICTORIO INDIVIDUAL</v>
          </cell>
          <cell r="C630" t="str">
            <v>UN</v>
          </cell>
          <cell r="D630">
            <v>703.9</v>
          </cell>
          <cell r="E630">
            <v>589.03765690376565</v>
          </cell>
        </row>
        <row r="631">
          <cell r="A631" t="str">
            <v>06.03.090</v>
          </cell>
          <cell r="B631" t="str">
            <v>CAIXILHARIA EM ALUMINIO</v>
          </cell>
          <cell r="C631" t="str">
            <v>KG</v>
          </cell>
          <cell r="D631">
            <v>170.76</v>
          </cell>
          <cell r="E631">
            <v>142.89539748953973</v>
          </cell>
        </row>
        <row r="632">
          <cell r="A632" t="str">
            <v>06.03.091</v>
          </cell>
          <cell r="B632" t="str">
            <v>CAIXILHARIA EM FERRO</v>
          </cell>
          <cell r="C632" t="str">
            <v>KG</v>
          </cell>
          <cell r="D632">
            <v>73.06</v>
          </cell>
          <cell r="E632">
            <v>61.138075313807533</v>
          </cell>
        </row>
        <row r="633">
          <cell r="A633" t="str">
            <v>06.03.099</v>
          </cell>
          <cell r="B633" t="str">
            <v>SERVICOS EM ELEMENTOS METALICOS/COMPONENTES</v>
          </cell>
          <cell r="C633" t="str">
            <v>MV</v>
          </cell>
          <cell r="D633">
            <v>635.89</v>
          </cell>
          <cell r="E633">
            <v>532.12552301255221</v>
          </cell>
        </row>
        <row r="634">
          <cell r="A634" t="str">
            <v>06.03.100</v>
          </cell>
          <cell r="B634" t="str">
            <v>CO-34 CORRIMÃO DUPLO AÇO GALVANIZADO COM PINTURA ESMALTE.</v>
          </cell>
          <cell r="C634" t="str">
            <v>M</v>
          </cell>
          <cell r="D634">
            <v>672.72</v>
          </cell>
          <cell r="E634">
            <v>562.94560669456064</v>
          </cell>
        </row>
        <row r="635">
          <cell r="A635" t="str">
            <v>06.03.101</v>
          </cell>
          <cell r="B635" t="str">
            <v>CO-35 CORRIMÃO DUPLO COM MONTANTE VERTICAL AÇO GALVANIZADO COM PINTURA ESMALTE</v>
          </cell>
          <cell r="C635" t="str">
            <v>M</v>
          </cell>
          <cell r="D635">
            <v>810.13</v>
          </cell>
          <cell r="E635">
            <v>677.93305439330538</v>
          </cell>
        </row>
        <row r="636">
          <cell r="A636" t="str">
            <v>06.03.102</v>
          </cell>
          <cell r="B636" t="str">
            <v>CO-36 CORRIMÃO DUPLO INTERMEDIÁRIO AÇO GALVANIZADO COM PINTURA ESMALTE</v>
          </cell>
          <cell r="C636" t="str">
            <v>M</v>
          </cell>
          <cell r="D636">
            <v>872.53</v>
          </cell>
          <cell r="E636">
            <v>730.15062761506272</v>
          </cell>
        </row>
        <row r="637">
          <cell r="A637" t="str">
            <v>06.03.103</v>
          </cell>
          <cell r="B637" t="str">
            <v>CO-37 CORRIMÃO SIMPLES AÇO GALVANIZADO COM PINTURA ESMALTE</v>
          </cell>
          <cell r="C637" t="str">
            <v>M</v>
          </cell>
          <cell r="D637">
            <v>375.22</v>
          </cell>
          <cell r="E637">
            <v>313.9916317991632</v>
          </cell>
        </row>
        <row r="638">
          <cell r="A638" t="str">
            <v>06.03.104</v>
          </cell>
          <cell r="B638" t="str">
            <v>CO-38 CORRIMÃO SIMPLES COM MONTANTE VERTICAL AÇO GALVANIZADO COM PINTURA ESMALTE</v>
          </cell>
          <cell r="C638" t="str">
            <v>M</v>
          </cell>
          <cell r="D638">
            <v>581.42999999999995</v>
          </cell>
          <cell r="E638">
            <v>486.55230125523008</v>
          </cell>
        </row>
        <row r="639">
          <cell r="A639" t="str">
            <v>06.03.105</v>
          </cell>
          <cell r="B639" t="str">
            <v>CO-39 CORRIMÃO SIMPLES INTERMEDIÁRIO AÇO GALVANIZADO COM PINTURA ESMALTE</v>
          </cell>
          <cell r="C639" t="str">
            <v>M</v>
          </cell>
          <cell r="D639">
            <v>991.86</v>
          </cell>
          <cell r="E639">
            <v>830.0083682008368</v>
          </cell>
        </row>
        <row r="640">
          <cell r="A640" t="str">
            <v>06.03.106</v>
          </cell>
          <cell r="B640" t="str">
            <v>CO-40 GUARDA-CORPO TUBULAR H=15CM SOBRE ALVENARIA AÇO GALVANIZADO COM PINTURA ESMALTE</v>
          </cell>
          <cell r="C640" t="str">
            <v>M</v>
          </cell>
          <cell r="D640">
            <v>582.45000000000005</v>
          </cell>
          <cell r="E640">
            <v>487.40585774058576</v>
          </cell>
        </row>
        <row r="641">
          <cell r="A641" t="str">
            <v>06.03.107</v>
          </cell>
          <cell r="B641" t="str">
            <v>CO-41 GUARDA-CORPO COM CHAPA PERFURADA H=110CM  AÇO GALVANIZADO COM PINTURA ESMALTE</v>
          </cell>
          <cell r="C641" t="str">
            <v>M</v>
          </cell>
          <cell r="D641">
            <v>1767.09</v>
          </cell>
          <cell r="E641">
            <v>1478.7364016736401</v>
          </cell>
        </row>
        <row r="642">
          <cell r="A642" t="str">
            <v>06.03.108</v>
          </cell>
          <cell r="B642" t="str">
            <v>CO-42 GUARDA-CORPO COM CHAPA PERFURADA H=130CM AÇO GALVANIZADO COM PINTURA ESMALTE</v>
          </cell>
          <cell r="C642" t="str">
            <v>M</v>
          </cell>
          <cell r="D642">
            <v>1966.94</v>
          </cell>
          <cell r="E642">
            <v>1645.9748953974895</v>
          </cell>
        </row>
        <row r="643">
          <cell r="A643" t="str">
            <v>06.03.109</v>
          </cell>
          <cell r="B643" t="str">
            <v>CO-43 GUARDA-CORPO COM GRADIL DE FECHAMENTO H=110CM  AÇO GALVANIZADO COM PINTURA ESMALTE</v>
          </cell>
          <cell r="C643" t="str">
            <v>M</v>
          </cell>
          <cell r="D643">
            <v>1147.8399999999999</v>
          </cell>
          <cell r="E643">
            <v>960.53556485355637</v>
          </cell>
        </row>
        <row r="644">
          <cell r="A644" t="str">
            <v>06.03.110</v>
          </cell>
          <cell r="B644" t="str">
            <v>CO-44 GUARDA-CORPO COM GRADIL DE FECHAMENTO H=130CM  AÇO GALVANIZADO COM PINTURA ESMALTE</v>
          </cell>
          <cell r="C644" t="str">
            <v>M</v>
          </cell>
          <cell r="D644">
            <v>1207.8699999999999</v>
          </cell>
          <cell r="E644">
            <v>1010.7698744769873</v>
          </cell>
        </row>
        <row r="645">
          <cell r="A645" t="str">
            <v>06.03.111</v>
          </cell>
          <cell r="B645" t="str">
            <v>CO-45 GUARDA-CORPO TUBULAR COM GRADIL DE FECHAMENTO H=110CM  AÇO GALVANIZADO COM PINTURA ESMALTE</v>
          </cell>
          <cell r="C645" t="str">
            <v>M</v>
          </cell>
          <cell r="D645">
            <v>988.69</v>
          </cell>
          <cell r="E645">
            <v>827.35564853556491</v>
          </cell>
        </row>
        <row r="646">
          <cell r="A646" t="str">
            <v>06.03.112</v>
          </cell>
          <cell r="B646" t="str">
            <v>CO-46 GUARDA-CORPO TUBULAR COM GRADIL DE FECHAMENTO H=130CM  AÇO GALVANIZADO COM PINTURA ESMALTE</v>
          </cell>
          <cell r="C646" t="str">
            <v>M</v>
          </cell>
          <cell r="D646">
            <v>1137.08</v>
          </cell>
          <cell r="E646">
            <v>951.53138075313791</v>
          </cell>
        </row>
        <row r="647">
          <cell r="A647" t="str">
            <v>06.03.113</v>
          </cell>
          <cell r="B647" t="str">
            <v>CO-47 GUARDA-CORPO TUBULAR H=20CM SOBRE ALVENARIA AÇO GALVANIZADO COM PINTURA ESMALTE</v>
          </cell>
          <cell r="C647" t="str">
            <v>M</v>
          </cell>
          <cell r="D647">
            <v>682.42</v>
          </cell>
          <cell r="E647">
            <v>571.06276150627605</v>
          </cell>
        </row>
        <row r="648">
          <cell r="A648" t="str">
            <v>06.03.115</v>
          </cell>
          <cell r="B648" t="str">
            <v>QE-38 TABELA DE BASQUETE INCLUSIVE GALVANIZAÇÃO A FOGO E PINTURA ESMALTE  FUNDACAO BROCA Ø 25CM</v>
          </cell>
          <cell r="C648" t="str">
            <v>UN</v>
          </cell>
          <cell r="D648">
            <v>7656.26</v>
          </cell>
          <cell r="E648">
            <v>6406.9121338912137</v>
          </cell>
        </row>
        <row r="649">
          <cell r="A649" t="str">
            <v>06.50.030</v>
          </cell>
          <cell r="B649" t="str">
            <v>DEMOLIÇÃO DE DEGRAUS DE ESCADA DE MARINHEIRO EM GRAMPOS</v>
          </cell>
          <cell r="C649" t="str">
            <v>UN</v>
          </cell>
          <cell r="D649">
            <v>3.67</v>
          </cell>
          <cell r="E649">
            <v>3.0711297071129704</v>
          </cell>
        </row>
        <row r="650">
          <cell r="A650" t="str">
            <v>06.50.099</v>
          </cell>
          <cell r="B650" t="str">
            <v>DEMOLICOES</v>
          </cell>
          <cell r="C650" t="str">
            <v>MV</v>
          </cell>
          <cell r="D650">
            <v>635.89</v>
          </cell>
          <cell r="E650">
            <v>532.12552301255221</v>
          </cell>
        </row>
        <row r="651">
          <cell r="A651" t="str">
            <v>06.60.001</v>
          </cell>
          <cell r="B651" t="str">
            <v>RETIRADA DE ESQUADRIAS METÁLICAS</v>
          </cell>
          <cell r="C651" t="str">
            <v>M2</v>
          </cell>
          <cell r="D651">
            <v>28.53</v>
          </cell>
          <cell r="E651">
            <v>23.8744769874477</v>
          </cell>
        </row>
        <row r="652">
          <cell r="A652" t="str">
            <v>06.60.002</v>
          </cell>
          <cell r="B652" t="str">
            <v>RETIRADA DE TELA</v>
          </cell>
          <cell r="C652" t="str">
            <v>M2</v>
          </cell>
          <cell r="D652">
            <v>8.39</v>
          </cell>
          <cell r="E652">
            <v>7.02092050209205</v>
          </cell>
        </row>
        <row r="653">
          <cell r="A653" t="str">
            <v>06.60.005</v>
          </cell>
          <cell r="B653" t="str">
            <v>RETIRADA DE BATENTES</v>
          </cell>
          <cell r="C653" t="str">
            <v>UN</v>
          </cell>
          <cell r="D653">
            <v>48.92</v>
          </cell>
          <cell r="E653">
            <v>40.937238493723846</v>
          </cell>
        </row>
        <row r="654">
          <cell r="A654" t="str">
            <v>06.60.050</v>
          </cell>
          <cell r="B654" t="str">
            <v>RETIRADA DE BRAÇO DE ALAVANCA</v>
          </cell>
          <cell r="C654" t="str">
            <v>UN</v>
          </cell>
          <cell r="D654">
            <v>14.78</v>
          </cell>
          <cell r="E654">
            <v>12.368200836820083</v>
          </cell>
        </row>
        <row r="655">
          <cell r="A655" t="str">
            <v>06.60.051</v>
          </cell>
          <cell r="B655" t="str">
            <v>RETIRADA DE ALAVANCA</v>
          </cell>
          <cell r="C655" t="str">
            <v>UN</v>
          </cell>
          <cell r="D655">
            <v>11.82</v>
          </cell>
          <cell r="E655">
            <v>9.8912133891213383</v>
          </cell>
        </row>
        <row r="656">
          <cell r="A656" t="str">
            <v>06.60.052</v>
          </cell>
          <cell r="B656" t="str">
            <v>RETIRADA DE PUXADOR DE ENGATE PARA CAIXILHO DE CORRER</v>
          </cell>
          <cell r="C656" t="str">
            <v>UN</v>
          </cell>
          <cell r="D656">
            <v>4.1399999999999997</v>
          </cell>
          <cell r="E656">
            <v>3.4644351464435141</v>
          </cell>
        </row>
        <row r="657">
          <cell r="A657" t="str">
            <v>06.60.060</v>
          </cell>
          <cell r="B657" t="str">
            <v>RETIRADA DE ESCADA DE MARINHEIRO COM GUARDA-CORPO</v>
          </cell>
          <cell r="C657" t="str">
            <v>M</v>
          </cell>
          <cell r="D657">
            <v>32.61</v>
          </cell>
          <cell r="E657">
            <v>27.28870292887029</v>
          </cell>
        </row>
        <row r="658">
          <cell r="A658" t="str">
            <v>06.60.099</v>
          </cell>
          <cell r="B658" t="str">
            <v>RETIRADAS</v>
          </cell>
          <cell r="C658" t="str">
            <v>MV</v>
          </cell>
          <cell r="D658">
            <v>635.89</v>
          </cell>
          <cell r="E658">
            <v>532.12552301255221</v>
          </cell>
        </row>
        <row r="659">
          <cell r="A659" t="str">
            <v>06.70.001</v>
          </cell>
          <cell r="B659" t="str">
            <v>RECOLOCAÇÃO DE ESQUADRIAS METÁLICAS</v>
          </cell>
          <cell r="C659" t="str">
            <v>M2</v>
          </cell>
          <cell r="D659">
            <v>40.76</v>
          </cell>
          <cell r="E659">
            <v>34.10878661087866</v>
          </cell>
        </row>
        <row r="660">
          <cell r="A660" t="str">
            <v>06.70.005</v>
          </cell>
          <cell r="B660" t="str">
            <v>RECOLOCAÇÃO DE BATENTES</v>
          </cell>
          <cell r="C660" t="str">
            <v>UN</v>
          </cell>
          <cell r="D660">
            <v>53</v>
          </cell>
          <cell r="E660">
            <v>44.35146443514644</v>
          </cell>
        </row>
        <row r="661">
          <cell r="A661" t="str">
            <v>06.70.020</v>
          </cell>
          <cell r="B661" t="str">
            <v>RECOLOCACAO DE TELA</v>
          </cell>
          <cell r="C661" t="str">
            <v>M2</v>
          </cell>
          <cell r="D661">
            <v>11.03</v>
          </cell>
          <cell r="E661">
            <v>9.2301255230125516</v>
          </cell>
        </row>
        <row r="662">
          <cell r="A662" t="str">
            <v>06.70.050</v>
          </cell>
          <cell r="B662" t="str">
            <v>RECOLOCAÇÃO DE BRAÇO DE ALAVANCA</v>
          </cell>
          <cell r="C662" t="str">
            <v>M</v>
          </cell>
          <cell r="D662">
            <v>35.479999999999997</v>
          </cell>
          <cell r="E662">
            <v>29.690376569037653</v>
          </cell>
        </row>
        <row r="663">
          <cell r="A663" t="str">
            <v>06.70.051</v>
          </cell>
          <cell r="B663" t="str">
            <v>RECOLOCAÇÃO DE ALAVANCA</v>
          </cell>
          <cell r="C663" t="str">
            <v>UN</v>
          </cell>
          <cell r="D663">
            <v>32.53</v>
          </cell>
          <cell r="E663">
            <v>27.221757322175733</v>
          </cell>
        </row>
        <row r="664">
          <cell r="A664" t="str">
            <v>06.70.052</v>
          </cell>
          <cell r="B664" t="str">
            <v>RECOLOCAÇÃO DE PUXADOR DE ENGATE PARA CAIXILHO DE CORRER</v>
          </cell>
          <cell r="C664" t="str">
            <v>UN</v>
          </cell>
          <cell r="D664">
            <v>5.91</v>
          </cell>
          <cell r="E664">
            <v>4.9456066945606691</v>
          </cell>
        </row>
        <row r="665">
          <cell r="A665" t="str">
            <v>06.70.060</v>
          </cell>
          <cell r="B665" t="str">
            <v>RECOLOCAÇÃO DE ESCADA MARINHEIRO COM GUARDA CORPO</v>
          </cell>
          <cell r="C665" t="str">
            <v>M</v>
          </cell>
          <cell r="D665">
            <v>32.61</v>
          </cell>
          <cell r="E665">
            <v>27.28870292887029</v>
          </cell>
        </row>
        <row r="666">
          <cell r="A666" t="str">
            <v>06.70.099</v>
          </cell>
          <cell r="B666" t="str">
            <v>RECOLOCACOES DE ELEMENTOS METALICOS/COMPONENTES</v>
          </cell>
          <cell r="C666" t="str">
            <v>MV</v>
          </cell>
          <cell r="D666">
            <v>635.89</v>
          </cell>
          <cell r="E666">
            <v>532.12552301255221</v>
          </cell>
        </row>
        <row r="667">
          <cell r="A667" t="str">
            <v>06.80.001</v>
          </cell>
          <cell r="B667" t="str">
            <v>CAIXILHO BASCULANTE EM PERFIL DE FERRO</v>
          </cell>
          <cell r="C667" t="str">
            <v>M2</v>
          </cell>
          <cell r="D667">
            <v>1645.78</v>
          </cell>
          <cell r="E667">
            <v>1377.2217573221756</v>
          </cell>
        </row>
        <row r="668">
          <cell r="A668" t="str">
            <v>06.80.003</v>
          </cell>
          <cell r="B668" t="str">
            <v>CAIXILHO FIXO EM PERFIL DE FERRO</v>
          </cell>
          <cell r="C668" t="str">
            <v>M2</v>
          </cell>
          <cell r="D668">
            <v>1493.97</v>
          </cell>
          <cell r="E668">
            <v>1250.18410041841</v>
          </cell>
        </row>
        <row r="669">
          <cell r="A669" t="str">
            <v>06.80.005</v>
          </cell>
          <cell r="B669" t="str">
            <v>CAIXILHO DE CORRER EM PERFIL DE FERRO</v>
          </cell>
          <cell r="C669" t="str">
            <v>M2</v>
          </cell>
          <cell r="D669">
            <v>1180.54</v>
          </cell>
          <cell r="E669">
            <v>987.89958158995807</v>
          </cell>
        </row>
        <row r="670">
          <cell r="A670" t="str">
            <v>06.80.008</v>
          </cell>
          <cell r="B670" t="str">
            <v>FOLHA PARA CAIXILHO DE CORRER EM PERFIL DE FERRO</v>
          </cell>
          <cell r="C670" t="str">
            <v>M2</v>
          </cell>
          <cell r="D670">
            <v>461.88</v>
          </cell>
          <cell r="E670">
            <v>386.51046025104603</v>
          </cell>
        </row>
        <row r="671">
          <cell r="A671" t="str">
            <v>06.80.009</v>
          </cell>
          <cell r="B671" t="str">
            <v>CAIXILHO MAXIMAR DE FERRO</v>
          </cell>
          <cell r="C671" t="str">
            <v>M2</v>
          </cell>
          <cell r="D671">
            <v>1246.29</v>
          </cell>
          <cell r="E671">
            <v>1042.9205020920501</v>
          </cell>
        </row>
        <row r="672">
          <cell r="A672" t="str">
            <v>06.80.020</v>
          </cell>
          <cell r="B672" t="str">
            <v>PORTA DE ENROLAR EM TIRAS ARTICULADAS</v>
          </cell>
          <cell r="C672" t="str">
            <v>M2</v>
          </cell>
          <cell r="D672">
            <v>449.89</v>
          </cell>
          <cell r="E672">
            <v>376.47698744769872</v>
          </cell>
        </row>
        <row r="673">
          <cell r="A673" t="str">
            <v>06.80.023</v>
          </cell>
          <cell r="B673" t="str">
            <v>PORTAO DE 1 FOLHA DE TUBOS E TELA GALVANIZADOS COM PORTA CADEADO</v>
          </cell>
          <cell r="C673" t="str">
            <v>M2</v>
          </cell>
          <cell r="D673">
            <v>887.67</v>
          </cell>
          <cell r="E673">
            <v>742.82008368200832</v>
          </cell>
        </row>
        <row r="674">
          <cell r="A674" t="str">
            <v>06.80.025</v>
          </cell>
          <cell r="B674" t="str">
            <v>PORTAO DE 2 FOLHAS DE TUBO E TELA GALVANIZADOS COM PORTA CADEADO</v>
          </cell>
          <cell r="C674" t="str">
            <v>M2</v>
          </cell>
          <cell r="D674">
            <v>861.98</v>
          </cell>
          <cell r="E674">
            <v>721.3221757322176</v>
          </cell>
        </row>
        <row r="675">
          <cell r="A675" t="str">
            <v>06.80.029</v>
          </cell>
          <cell r="B675" t="str">
            <v>TELA DE PROTEÇAO P/CAIXILHO C/REQ. DE PERFIL DE FERRO E TELA ARAME GALV.</v>
          </cell>
          <cell r="C675" t="str">
            <v>M2</v>
          </cell>
          <cell r="D675">
            <v>263.57</v>
          </cell>
          <cell r="E675">
            <v>220.56066945606693</v>
          </cell>
        </row>
        <row r="676">
          <cell r="A676" t="str">
            <v>06.80.033</v>
          </cell>
          <cell r="B676" t="str">
            <v>CHAPA DE FERRO N 14, INCLUSIVE SOLDAGEM</v>
          </cell>
          <cell r="C676" t="str">
            <v>M2</v>
          </cell>
          <cell r="D676">
            <v>425.1</v>
          </cell>
          <cell r="E676">
            <v>355.73221757322176</v>
          </cell>
        </row>
        <row r="677">
          <cell r="A677" t="str">
            <v>06.80.043</v>
          </cell>
          <cell r="B677" t="str">
            <v>BRACO DE ALAVANCA DE FERRO</v>
          </cell>
          <cell r="C677" t="str">
            <v>M</v>
          </cell>
          <cell r="D677">
            <v>42.57</v>
          </cell>
          <cell r="E677">
            <v>35.623430962343093</v>
          </cell>
        </row>
        <row r="678">
          <cell r="A678" t="str">
            <v>06.80.044</v>
          </cell>
          <cell r="B678" t="str">
            <v>ALAVANCA PARA CAIXILHO BASCULANTE</v>
          </cell>
          <cell r="C678" t="str">
            <v>UN</v>
          </cell>
          <cell r="D678">
            <v>37.32</v>
          </cell>
          <cell r="E678">
            <v>31.23012552301255</v>
          </cell>
        </row>
        <row r="679">
          <cell r="A679" t="str">
            <v>06.80.045</v>
          </cell>
          <cell r="B679" t="str">
            <v>PUXADORES DE ENGATE EM LATAO CROMADO PARA CAIXILHO DE CORRER</v>
          </cell>
          <cell r="C679" t="str">
            <v>UN</v>
          </cell>
          <cell r="D679">
            <v>114.12</v>
          </cell>
          <cell r="E679">
            <v>95.4979079497908</v>
          </cell>
        </row>
        <row r="680">
          <cell r="A680" t="str">
            <v>06.80.046</v>
          </cell>
          <cell r="B680" t="str">
            <v>CADEADO E PORTA CADEADO</v>
          </cell>
          <cell r="C680" t="str">
            <v>UN</v>
          </cell>
          <cell r="D680">
            <v>47.99</v>
          </cell>
          <cell r="E680">
            <v>40.15899581589958</v>
          </cell>
        </row>
        <row r="681">
          <cell r="A681" t="str">
            <v>06.80.049</v>
          </cell>
          <cell r="B681" t="str">
            <v>LUBRIFICACAO DE CAIXILHO E TROCA DE REBITES</v>
          </cell>
          <cell r="C681" t="str">
            <v>M2</v>
          </cell>
          <cell r="D681">
            <v>9.34</v>
          </cell>
          <cell r="E681">
            <v>7.8158995815899575</v>
          </cell>
        </row>
        <row r="682">
          <cell r="A682" t="str">
            <v>06.80.050</v>
          </cell>
          <cell r="B682" t="str">
            <v>FERRO TRABALHADO (CAIXILHO)</v>
          </cell>
          <cell r="C682" t="str">
            <v>KG</v>
          </cell>
          <cell r="D682">
            <v>73.06</v>
          </cell>
          <cell r="E682">
            <v>61.138075313807533</v>
          </cell>
        </row>
        <row r="683">
          <cell r="A683" t="str">
            <v>06.80.082</v>
          </cell>
          <cell r="B683" t="str">
            <v>CAIXILHO FIXO EM ALUMINIO ANODIZADO</v>
          </cell>
          <cell r="C683" t="str">
            <v>M2</v>
          </cell>
          <cell r="D683">
            <v>1212.4000000000001</v>
          </cell>
          <cell r="E683">
            <v>1014.560669456067</v>
          </cell>
        </row>
        <row r="684">
          <cell r="A684" t="str">
            <v>06.80.084</v>
          </cell>
          <cell r="B684" t="str">
            <v>CAIXILHO DE CORRER EM ALUMINIO ANODIZADO</v>
          </cell>
          <cell r="C684" t="str">
            <v>M2</v>
          </cell>
          <cell r="D684">
            <v>368.64</v>
          </cell>
          <cell r="E684">
            <v>308.48535564853552</v>
          </cell>
        </row>
        <row r="685">
          <cell r="A685" t="str">
            <v>06.80.086</v>
          </cell>
          <cell r="B685" t="str">
            <v>FOLHA PARA CAIXILHO DE CORRER EM ALUMINIO ANODIZADO</v>
          </cell>
          <cell r="C685" t="str">
            <v>M2</v>
          </cell>
          <cell r="D685">
            <v>877.34</v>
          </cell>
          <cell r="E685">
            <v>734.17573221757323</v>
          </cell>
        </row>
        <row r="686">
          <cell r="A686" t="str">
            <v>06.80.088</v>
          </cell>
          <cell r="B686" t="str">
            <v>CAIXILHO MAXIMAR EM ALUMINIO ANODIZADO</v>
          </cell>
          <cell r="C686" t="str">
            <v>M2</v>
          </cell>
          <cell r="D686">
            <v>1833.71</v>
          </cell>
          <cell r="E686">
            <v>1534.4853556485355</v>
          </cell>
        </row>
        <row r="687">
          <cell r="A687" t="str">
            <v>06.80.094</v>
          </cell>
          <cell r="B687" t="str">
            <v>BRACO DE ALAVANCA DE ALUMINIO</v>
          </cell>
          <cell r="C687" t="str">
            <v>M</v>
          </cell>
          <cell r="D687">
            <v>50.2</v>
          </cell>
          <cell r="E687">
            <v>42.00836820083682</v>
          </cell>
        </row>
        <row r="688">
          <cell r="A688" t="str">
            <v>06.80.096</v>
          </cell>
          <cell r="B688" t="str">
            <v>PUXADOR DE ENGATE DE ALUMINIO TIPO "BICO DE PAPAGAIO"</v>
          </cell>
          <cell r="C688" t="str">
            <v>UN</v>
          </cell>
          <cell r="D688">
            <v>26.79</v>
          </cell>
          <cell r="E688">
            <v>22.418410041841003</v>
          </cell>
        </row>
        <row r="689">
          <cell r="A689" t="str">
            <v>06.80.099</v>
          </cell>
          <cell r="B689" t="str">
            <v>SERVICOS EM ELEMENTOS METALICOS/COMPONENTES - CONSERVACAO</v>
          </cell>
          <cell r="C689" t="str">
            <v>MV</v>
          </cell>
          <cell r="D689">
            <v>635.89</v>
          </cell>
          <cell r="E689">
            <v>532.12552301255221</v>
          </cell>
        </row>
        <row r="690">
          <cell r="A690" t="str">
            <v>07.01.001</v>
          </cell>
          <cell r="B690" t="str">
            <v>EM TESOURAS PARA TELHAS CERAMICAS - VAOS ATE 7.00 M</v>
          </cell>
          <cell r="C690" t="str">
            <v>M2</v>
          </cell>
          <cell r="D690">
            <v>211.7</v>
          </cell>
          <cell r="E690">
            <v>177.15481171548115</v>
          </cell>
        </row>
        <row r="691">
          <cell r="A691" t="str">
            <v>07.01.002</v>
          </cell>
          <cell r="B691" t="str">
            <v>EM TESOURAS PARA TELHAS CERAMICAS - VAOS DE 7.01 A 10.00 M</v>
          </cell>
          <cell r="C691" t="str">
            <v>M2</v>
          </cell>
          <cell r="D691">
            <v>225.29</v>
          </cell>
          <cell r="E691">
            <v>188.52719665271965</v>
          </cell>
        </row>
        <row r="692">
          <cell r="A692" t="str">
            <v>07.01.003</v>
          </cell>
          <cell r="B692" t="str">
            <v>EM TESOURAS PARA TELHAS CERAMICAS - VAOS DE 10.01 A 13.00 M</v>
          </cell>
          <cell r="C692" t="str">
            <v>M2</v>
          </cell>
          <cell r="D692">
            <v>238.88</v>
          </cell>
          <cell r="E692">
            <v>199.89958158995813</v>
          </cell>
        </row>
        <row r="693">
          <cell r="A693" t="str">
            <v>07.01.004</v>
          </cell>
          <cell r="B693" t="str">
            <v>EM TESOURAS PARA TELHAS CERAMICAS - VAOS DE 13.01 A 18.00 M</v>
          </cell>
          <cell r="C693" t="str">
            <v>M2</v>
          </cell>
          <cell r="D693">
            <v>260.67</v>
          </cell>
          <cell r="E693">
            <v>218.13389121338912</v>
          </cell>
        </row>
        <row r="694">
          <cell r="A694" t="str">
            <v>07.01.010</v>
          </cell>
          <cell r="B694" t="str">
            <v>EM TESOURAS PARA TELHAS OND CIM-AM/AL/PLAST - VAOS ATE 7,00 M</v>
          </cell>
          <cell r="C694" t="str">
            <v>M2</v>
          </cell>
          <cell r="D694">
            <v>150.71</v>
          </cell>
          <cell r="E694">
            <v>126.11715481171548</v>
          </cell>
        </row>
        <row r="695">
          <cell r="A695" t="str">
            <v>07.01.011</v>
          </cell>
          <cell r="B695" t="str">
            <v>EM TESOURAS PARA TELHAS OND CIM-AM/AL/PLAST - VAOS DE 7.01 A 10,00 M</v>
          </cell>
          <cell r="C695" t="str">
            <v>M2</v>
          </cell>
          <cell r="D695">
            <v>164.29</v>
          </cell>
          <cell r="E695">
            <v>137.48117154811715</v>
          </cell>
        </row>
        <row r="696">
          <cell r="A696" t="str">
            <v>07.01.012</v>
          </cell>
          <cell r="B696" t="str">
            <v>EM TESOURAS PARA TELHAS OND CIM-AM/AL/PLAST - VAOS DE 10.01 A 13,00 M</v>
          </cell>
          <cell r="C696" t="str">
            <v>M2</v>
          </cell>
          <cell r="D696">
            <v>177.88</v>
          </cell>
          <cell r="E696">
            <v>148.85355648535563</v>
          </cell>
        </row>
        <row r="697">
          <cell r="A697" t="str">
            <v>07.01.013</v>
          </cell>
          <cell r="B697" t="str">
            <v>EM TESOURAS PARA TELHAS OND CIM-AM/AL/PLAST - VAOS DE 13,01 A 18,00 M</v>
          </cell>
          <cell r="C697" t="str">
            <v>M2</v>
          </cell>
          <cell r="D697">
            <v>194.29</v>
          </cell>
          <cell r="E697">
            <v>162.58577405857739</v>
          </cell>
        </row>
        <row r="698">
          <cell r="A698" t="str">
            <v>07.01.025</v>
          </cell>
          <cell r="B698" t="str">
            <v>EM TERCAS PARA TELHAS CERAMICAS</v>
          </cell>
          <cell r="C698" t="str">
            <v>M2</v>
          </cell>
          <cell r="D698">
            <v>118.98</v>
          </cell>
          <cell r="E698">
            <v>99.56485355648536</v>
          </cell>
        </row>
        <row r="699">
          <cell r="A699" t="str">
            <v>07.01.026</v>
          </cell>
          <cell r="B699" t="str">
            <v>EM TERCAS PARA TELHAS DE CIM-AM/AL/PLAST</v>
          </cell>
          <cell r="C699" t="str">
            <v>M2</v>
          </cell>
          <cell r="D699">
            <v>38.31</v>
          </cell>
          <cell r="E699">
            <v>32.05857740585774</v>
          </cell>
        </row>
        <row r="700">
          <cell r="A700" t="str">
            <v>07.01.027</v>
          </cell>
          <cell r="B700" t="str">
            <v>EM TERCAS PARA TELHAS TRAPEZOIDAIS</v>
          </cell>
          <cell r="C700" t="str">
            <v>M2</v>
          </cell>
          <cell r="D700">
            <v>25.93</v>
          </cell>
          <cell r="E700">
            <v>21.698744769874477</v>
          </cell>
        </row>
        <row r="701">
          <cell r="A701" t="str">
            <v>07.01.040</v>
          </cell>
          <cell r="B701" t="str">
            <v>ESTRUTURA DE COBERTURA EM TERÇA 6X12CM PARA TELHA ONDULADA CRFS SOBRE BASE E PILARETE CONCRETO  USO EXCLUSIVO PADRAO CRECHE</v>
          </cell>
          <cell r="C701" t="str">
            <v>M2</v>
          </cell>
          <cell r="D701">
            <v>61.75</v>
          </cell>
          <cell r="E701">
            <v>51.673640167364013</v>
          </cell>
        </row>
        <row r="702">
          <cell r="A702" t="str">
            <v>07.01.098</v>
          </cell>
          <cell r="B702" t="str">
            <v>PECAS DE MADEIRA MACICA</v>
          </cell>
          <cell r="C702" t="str">
            <v>M3</v>
          </cell>
          <cell r="D702">
            <v>7216.27</v>
          </cell>
          <cell r="E702">
            <v>6038.7196652719667</v>
          </cell>
        </row>
        <row r="703">
          <cell r="A703" t="str">
            <v>07.01.099</v>
          </cell>
          <cell r="B703" t="str">
            <v>ESTRUTURAS DE COBERTURA</v>
          </cell>
          <cell r="C703" t="str">
            <v>MV</v>
          </cell>
          <cell r="D703">
            <v>635.89</v>
          </cell>
          <cell r="E703">
            <v>532.12552301255221</v>
          </cell>
        </row>
        <row r="704">
          <cell r="A704" t="str">
            <v>07.02.004</v>
          </cell>
          <cell r="B704" t="str">
            <v>FORNECIMENTO E MONTAGEM DE ESTRUTURA METALICA COM AÇO NAO PATINAVE (ASTM A36/A570)</v>
          </cell>
          <cell r="C704" t="str">
            <v>KG</v>
          </cell>
          <cell r="D704">
            <v>31.41</v>
          </cell>
          <cell r="E704">
            <v>26.284518828451883</v>
          </cell>
        </row>
        <row r="705">
          <cell r="A705" t="str">
            <v>07.02.016</v>
          </cell>
          <cell r="B705" t="str">
            <v>FORNECIMENTO E MONTAGEM DE ESTRUTURA METALICA COM AÇO RESISTENTE A CORROSAO (ASTM A709/A588)</v>
          </cell>
          <cell r="C705" t="str">
            <v>KG</v>
          </cell>
          <cell r="D705">
            <v>31.41</v>
          </cell>
          <cell r="E705">
            <v>26.284518828451883</v>
          </cell>
        </row>
        <row r="706">
          <cell r="A706" t="str">
            <v>07.02.099</v>
          </cell>
          <cell r="B706" t="str">
            <v>ESTRUTURAS DE COBERTURA</v>
          </cell>
          <cell r="C706" t="str">
            <v>MV</v>
          </cell>
          <cell r="D706">
            <v>635.89</v>
          </cell>
          <cell r="E706">
            <v>532.12552301255221</v>
          </cell>
        </row>
        <row r="707">
          <cell r="A707" t="str">
            <v>07.03.064</v>
          </cell>
          <cell r="B707" t="str">
            <v>TELHA DE POLIESTER (PERFIL DA ONDULADA ACO) - E=1,2MM</v>
          </cell>
          <cell r="C707" t="str">
            <v>M2</v>
          </cell>
          <cell r="D707">
            <v>96.89</v>
          </cell>
          <cell r="E707">
            <v>81.079497907949786</v>
          </cell>
        </row>
        <row r="708">
          <cell r="A708" t="str">
            <v>07.03.065</v>
          </cell>
          <cell r="B708" t="str">
            <v>TELHA DE POLIESTER (PERFIL DA TRAPEZOIDAL ACO H ATE 40MM) - E=1,2MM</v>
          </cell>
          <cell r="C708" t="str">
            <v>M2</v>
          </cell>
          <cell r="D708">
            <v>89.48</v>
          </cell>
          <cell r="E708">
            <v>74.878661087866107</v>
          </cell>
        </row>
        <row r="709">
          <cell r="A709" t="str">
            <v>07.03.066</v>
          </cell>
          <cell r="B709" t="str">
            <v>TELHA DE POLIESTER (PERFIL DA TRAPEZOIDAL ACO H=100MM) - E=1,2MM</v>
          </cell>
          <cell r="C709" t="str">
            <v>M2</v>
          </cell>
          <cell r="D709">
            <v>130.77000000000001</v>
          </cell>
          <cell r="E709">
            <v>109.43096234309624</v>
          </cell>
        </row>
        <row r="710">
          <cell r="A710" t="str">
            <v>07.03.067</v>
          </cell>
          <cell r="B710" t="str">
            <v>TELHA DE POLIESTER (PERFIL DA ONDULADA CRFS) - E=1,2MM</v>
          </cell>
          <cell r="C710" t="str">
            <v>M2</v>
          </cell>
          <cell r="D710">
            <v>106.34</v>
          </cell>
          <cell r="E710">
            <v>88.987447698744774</v>
          </cell>
        </row>
        <row r="711">
          <cell r="A711" t="str">
            <v>07.03.099</v>
          </cell>
          <cell r="B711" t="str">
            <v>COBERTURAS</v>
          </cell>
          <cell r="C711" t="str">
            <v>MV</v>
          </cell>
          <cell r="D711">
            <v>635.89</v>
          </cell>
          <cell r="E711">
            <v>532.12552301255221</v>
          </cell>
        </row>
        <row r="712">
          <cell r="A712" t="str">
            <v>07.03.105</v>
          </cell>
          <cell r="B712" t="str">
            <v>TELHA CERAMICA TIPO FRANCESA</v>
          </cell>
          <cell r="C712" t="str">
            <v>M2</v>
          </cell>
          <cell r="D712">
            <v>91.51</v>
          </cell>
          <cell r="E712">
            <v>76.577405857740587</v>
          </cell>
        </row>
        <row r="713">
          <cell r="A713" t="str">
            <v>07.03.106</v>
          </cell>
          <cell r="B713" t="str">
            <v>TELHA CERAMICA TIPO PAULISTA</v>
          </cell>
          <cell r="C713" t="str">
            <v>M2</v>
          </cell>
          <cell r="D713">
            <v>159.43</v>
          </cell>
          <cell r="E713">
            <v>133.41422594142259</v>
          </cell>
        </row>
        <row r="714">
          <cell r="A714" t="str">
            <v>07.03.107</v>
          </cell>
          <cell r="B714" t="str">
            <v>TELHA CERAMICA TIPO PLAN</v>
          </cell>
          <cell r="C714" t="str">
            <v>M2</v>
          </cell>
          <cell r="D714">
            <v>145.93</v>
          </cell>
          <cell r="E714">
            <v>122.11715481171548</v>
          </cell>
        </row>
        <row r="715">
          <cell r="A715" t="str">
            <v>07.03.110</v>
          </cell>
          <cell r="B715" t="str">
            <v>TELHA CERAMICA TIPO ROMANA</v>
          </cell>
          <cell r="C715" t="str">
            <v>M2</v>
          </cell>
          <cell r="D715">
            <v>64.55</v>
          </cell>
          <cell r="E715">
            <v>54.016736401673633</v>
          </cell>
        </row>
        <row r="716">
          <cell r="A716" t="str">
            <v>07.03.112</v>
          </cell>
          <cell r="B716" t="str">
            <v>TELHA CERAMICA TIPO COLONIAL</v>
          </cell>
          <cell r="C716" t="str">
            <v>M2</v>
          </cell>
          <cell r="D716">
            <v>115.81</v>
          </cell>
          <cell r="E716">
            <v>96.912133891213387</v>
          </cell>
        </row>
        <row r="717">
          <cell r="A717" t="str">
            <v>07.03.120</v>
          </cell>
          <cell r="B717" t="str">
            <v>TELHA TECNOLOGIA CRFS ONDULADA  E=6MM</v>
          </cell>
          <cell r="C717" t="str">
            <v>M2</v>
          </cell>
          <cell r="D717">
            <v>49.73</v>
          </cell>
          <cell r="E717">
            <v>41.615062761506273</v>
          </cell>
        </row>
        <row r="718">
          <cell r="A718" t="str">
            <v>07.03.121</v>
          </cell>
          <cell r="B718" t="str">
            <v>TELHA TECNOLOGIA CRFS ONDULADA E=8MM</v>
          </cell>
          <cell r="C718" t="str">
            <v>M2</v>
          </cell>
          <cell r="D718">
            <v>84.15</v>
          </cell>
          <cell r="E718">
            <v>70.418410041841</v>
          </cell>
        </row>
        <row r="719">
          <cell r="A719" t="str">
            <v>07.03.122</v>
          </cell>
          <cell r="B719" t="str">
            <v>TELHA TECNOLOGIA CRFS MAXIPLAC  H=125MM E=6MM</v>
          </cell>
          <cell r="C719" t="str">
            <v>M2</v>
          </cell>
          <cell r="D719">
            <v>100.38</v>
          </cell>
          <cell r="E719">
            <v>83.999999999999986</v>
          </cell>
        </row>
        <row r="720">
          <cell r="A720" t="str">
            <v>07.03.123</v>
          </cell>
          <cell r="B720" t="str">
            <v>TELHA TECNOLOGIA CRFS MAXIPLAC  H=125MM E=8MM</v>
          </cell>
          <cell r="C720" t="str">
            <v>M2</v>
          </cell>
          <cell r="D720">
            <v>130.93</v>
          </cell>
          <cell r="E720">
            <v>109.56485355648536</v>
          </cell>
        </row>
        <row r="721">
          <cell r="A721" t="str">
            <v>07.03.129</v>
          </cell>
          <cell r="B721" t="str">
            <v>TELHA  GALVALUME / ACO GALV PINT 1 FACE PO OU COIL-COATING ONDULADA
CRFS E=0,65MM</v>
          </cell>
          <cell r="C721" t="str">
            <v>M2</v>
          </cell>
          <cell r="D721">
            <v>144.96</v>
          </cell>
          <cell r="E721">
            <v>121.30543933054393</v>
          </cell>
        </row>
        <row r="722">
          <cell r="A722" t="str">
            <v>07.03.130</v>
          </cell>
          <cell r="B722" t="str">
            <v>TELHA GALVALUME / ACO GALV PINT 1 FACE PO/COIL-COATING TRAPEZ H=40MM
E=0,65MM</v>
          </cell>
          <cell r="C722" t="str">
            <v>M2</v>
          </cell>
          <cell r="D722">
            <v>168.49</v>
          </cell>
          <cell r="E722">
            <v>140.9958158995816</v>
          </cell>
        </row>
        <row r="723">
          <cell r="A723" t="str">
            <v>07.03.131</v>
          </cell>
          <cell r="B723" t="str">
            <v>TELHA GALVALUME / ACO GALV PINT 1 FACE PO/COIL-COATING TRAPEZ H=100MM E=0,65MM</v>
          </cell>
          <cell r="C723" t="str">
            <v>M2</v>
          </cell>
          <cell r="D723">
            <v>161.91</v>
          </cell>
          <cell r="E723">
            <v>135.48953974895397</v>
          </cell>
        </row>
        <row r="724">
          <cell r="A724" t="str">
            <v>07.03.132</v>
          </cell>
          <cell r="B724" t="str">
            <v>TELHA GALVALUME / ACO GALV ACAB. NATURAL ONDULADA CRFS  E=0,65MM</v>
          </cell>
          <cell r="C724" t="str">
            <v>M2</v>
          </cell>
          <cell r="D724">
            <v>126.84</v>
          </cell>
          <cell r="E724">
            <v>106.14225941422593</v>
          </cell>
        </row>
        <row r="725">
          <cell r="A725" t="str">
            <v>07.03.133</v>
          </cell>
          <cell r="B725" t="str">
            <v>TELHA GALVALUME / ACO GALV ACABAMENTO.NATURAL TRAPEZ H=40MM
.E=0,65MM</v>
          </cell>
          <cell r="C725" t="str">
            <v>M2</v>
          </cell>
          <cell r="D725">
            <v>124.4</v>
          </cell>
          <cell r="E725">
            <v>104.10041841004184</v>
          </cell>
        </row>
        <row r="726">
          <cell r="A726" t="str">
            <v>07.03.134</v>
          </cell>
          <cell r="B726" t="str">
            <v>TELHA GALVALUME / ACO GALV ACABAMENTO.NATURAL TRAPEZ H=100MM
.E=0,65MM</v>
          </cell>
          <cell r="C726" t="str">
            <v>M2</v>
          </cell>
          <cell r="D726">
            <v>142.93</v>
          </cell>
          <cell r="E726">
            <v>119.60669456066945</v>
          </cell>
        </row>
        <row r="727">
          <cell r="A727" t="str">
            <v>07.03.135</v>
          </cell>
          <cell r="B727" t="str">
            <v>TELHA GALVALUME / ACO GALV SANDUICHE  E=30MM (PUR) / (PIR)  TRAPEZ H=40MM NAS DUAS FACES  E= 0,50MM COM PINT FACES APARENTES.</v>
          </cell>
          <cell r="C727" t="str">
            <v>M2</v>
          </cell>
          <cell r="D727">
            <v>293.77</v>
          </cell>
          <cell r="E727">
            <v>245.83263598326357</v>
          </cell>
        </row>
        <row r="728">
          <cell r="A728" t="str">
            <v>07.03.136</v>
          </cell>
          <cell r="B728" t="str">
            <v>TELHA GALVALUME / ACO GALV SANDUICHE  E=50MM (PUR) / (PIR)  TRAPEZ H=40MM NAS DUAS FACES  E= 0,50MM COM PINT FACES APARENTES.</v>
          </cell>
          <cell r="C728" t="str">
            <v>M2</v>
          </cell>
          <cell r="D728">
            <v>409.18</v>
          </cell>
          <cell r="E728">
            <v>342.41004184100416</v>
          </cell>
        </row>
        <row r="729">
          <cell r="A729" t="str">
            <v>07.03.137</v>
          </cell>
          <cell r="B729" t="str">
            <v>TELHA GALVALUME / ACO GALV SANDUICHE  E=30MM (PUR) / (PIR) SUPERIOR TRAPEZ H=40MM / INFERIOR PLANO  E= 0,50MM  COM PINT FACES APARENTES</v>
          </cell>
          <cell r="C729" t="str">
            <v>M2</v>
          </cell>
          <cell r="D729">
            <v>194.2</v>
          </cell>
          <cell r="E729">
            <v>162.510460251046</v>
          </cell>
        </row>
        <row r="730">
          <cell r="A730" t="str">
            <v>07.03.138</v>
          </cell>
          <cell r="B730" t="str">
            <v>TELHA GALVALUME / ACO GALV SANDUICHE  E=50MM (PUR) / (PIR) SUPERIOR TRAPEZ H=40MM / INFERIOR PLANO  E= 0,50MM  COM PINT FACES APARENTES</v>
          </cell>
          <cell r="C730" t="str">
            <v>M2</v>
          </cell>
          <cell r="D730">
            <v>209.04</v>
          </cell>
          <cell r="E730">
            <v>174.92887029288701</v>
          </cell>
        </row>
        <row r="731">
          <cell r="A731" t="str">
            <v>07.03.140</v>
          </cell>
          <cell r="B731" t="str">
            <v>TELHA GALVALUME / ACO GALV PINT 1 FACE PO/COIL-COATING TRAPEZ H=40MM E=0,80MM</v>
          </cell>
          <cell r="C731" t="str">
            <v>M2</v>
          </cell>
          <cell r="D731">
            <v>182.64</v>
          </cell>
          <cell r="E731">
            <v>152.836820083682</v>
          </cell>
        </row>
        <row r="732">
          <cell r="A732" t="str">
            <v>07.04.001</v>
          </cell>
          <cell r="B732" t="str">
            <v>CUMEEIRA E ESPIGAO EMBOCADOS PARA TELHA CERAMICA</v>
          </cell>
          <cell r="C732" t="str">
            <v>M</v>
          </cell>
          <cell r="D732">
            <v>37.46</v>
          </cell>
          <cell r="E732">
            <v>31.347280334728033</v>
          </cell>
        </row>
        <row r="733">
          <cell r="A733" t="str">
            <v>07.04.034</v>
          </cell>
          <cell r="B733" t="str">
            <v>CUMEEIRA ACO PINT PO/COIL-COATING PERFIL OND/TRAP E=0,65MM H ATE 40MM</v>
          </cell>
          <cell r="C733" t="str">
            <v>M</v>
          </cell>
          <cell r="D733">
            <v>150.97</v>
          </cell>
          <cell r="E733">
            <v>126.3347280334728</v>
          </cell>
        </row>
        <row r="734">
          <cell r="A734" t="str">
            <v>07.04.035</v>
          </cell>
          <cell r="B734" t="str">
            <v>CUMEEIRA DE ACO PINT PO OU COIL-COATING LISA OU LISA DENTADA  E=0.5MM</v>
          </cell>
          <cell r="C734" t="str">
            <v>M2</v>
          </cell>
          <cell r="D734">
            <v>100.25</v>
          </cell>
          <cell r="E734">
            <v>83.891213389121333</v>
          </cell>
        </row>
        <row r="735">
          <cell r="A735" t="str">
            <v>07.04.037</v>
          </cell>
          <cell r="B735" t="str">
            <v>CUMEEIRA ACO GALV PINT PO/COIL-COATING PERFIL TRAPEZ H=100MM  E=0,65MM</v>
          </cell>
          <cell r="C735" t="str">
            <v>M</v>
          </cell>
          <cell r="D735">
            <v>172.22</v>
          </cell>
          <cell r="E735">
            <v>144.11715481171547</v>
          </cell>
        </row>
        <row r="736">
          <cell r="A736" t="str">
            <v>07.04.040</v>
          </cell>
          <cell r="B736" t="str">
            <v>CUMEEIRA DE ACO NATURAL LISA OU LISA DENTADA E=0,5MM</v>
          </cell>
          <cell r="C736" t="str">
            <v>M</v>
          </cell>
          <cell r="D736">
            <v>70.17</v>
          </cell>
          <cell r="E736">
            <v>58.719665271966527</v>
          </cell>
        </row>
        <row r="737">
          <cell r="A737" t="str">
            <v>07.04.041</v>
          </cell>
          <cell r="B737" t="str">
            <v>CUMEEIRA DE ACO NATURAL PERFIL ONDUL OU TRAP E=0,65MM H ATE 40MM</v>
          </cell>
          <cell r="C737" t="str">
            <v>M</v>
          </cell>
          <cell r="D737">
            <v>173.97</v>
          </cell>
          <cell r="E737">
            <v>145.58158995815899</v>
          </cell>
        </row>
        <row r="738">
          <cell r="A738" t="str">
            <v>07.04.042</v>
          </cell>
          <cell r="B738" t="str">
            <v>CUMEEIRA DE ACO GALV NATURAL PERFIL TRAP E=0,5MM H=100MM</v>
          </cell>
          <cell r="C738" t="str">
            <v>M</v>
          </cell>
          <cell r="D738">
            <v>177.04</v>
          </cell>
          <cell r="E738">
            <v>148.15062761506275</v>
          </cell>
        </row>
        <row r="739">
          <cell r="A739" t="str">
            <v>07.04.044</v>
          </cell>
          <cell r="B739" t="str">
            <v>RUFO DE ACO NATURAL SIMPLES E=0,5MM</v>
          </cell>
          <cell r="C739" t="str">
            <v>M</v>
          </cell>
          <cell r="D739">
            <v>27.89</v>
          </cell>
          <cell r="E739">
            <v>23.338912133891213</v>
          </cell>
        </row>
        <row r="740">
          <cell r="A740" t="str">
            <v>07.04.061</v>
          </cell>
          <cell r="B740" t="str">
            <v>DOMO DE ACRILICO COM CAIXILHO DE ALUMINIO</v>
          </cell>
          <cell r="C740" t="str">
            <v>M2</v>
          </cell>
          <cell r="D740">
            <v>802.76</v>
          </cell>
          <cell r="E740">
            <v>671.76569037656895</v>
          </cell>
        </row>
        <row r="741">
          <cell r="A741" t="str">
            <v>07.04.099</v>
          </cell>
          <cell r="B741" t="str">
            <v>PECAS PARA COBERTURA</v>
          </cell>
          <cell r="C741" t="str">
            <v>MV</v>
          </cell>
          <cell r="D741">
            <v>635.89</v>
          </cell>
          <cell r="E741">
            <v>532.12552301255221</v>
          </cell>
        </row>
        <row r="742">
          <cell r="A742" t="str">
            <v>07.04.100</v>
          </cell>
          <cell r="B742" t="str">
            <v>RUFO LISO DE ACO GALV NATURAL E=0,65MM CORTE ATE 300MM</v>
          </cell>
          <cell r="C742" t="str">
            <v>M</v>
          </cell>
          <cell r="D742">
            <v>60.02</v>
          </cell>
          <cell r="E742">
            <v>50.22594142259414</v>
          </cell>
        </row>
        <row r="743">
          <cell r="A743" t="str">
            <v>07.04.101</v>
          </cell>
          <cell r="B743" t="str">
            <v>RUFO LISO DE ACO GALV NATURAL E=0,65MM CORTE ATE 400MM</v>
          </cell>
          <cell r="C743" t="str">
            <v>M</v>
          </cell>
          <cell r="D743">
            <v>66.540000000000006</v>
          </cell>
          <cell r="E743">
            <v>55.68200836820084</v>
          </cell>
        </row>
        <row r="744">
          <cell r="A744" t="str">
            <v>07.04.102</v>
          </cell>
          <cell r="B744" t="str">
            <v>RUFO LISO DE ACO GALV NATURAL E=0,65MM CORTE ATE 600MM</v>
          </cell>
          <cell r="C744" t="str">
            <v>M</v>
          </cell>
          <cell r="D744">
            <v>78.36</v>
          </cell>
          <cell r="E744">
            <v>65.573221757322173</v>
          </cell>
        </row>
        <row r="745">
          <cell r="A745" t="str">
            <v>07.04.112</v>
          </cell>
          <cell r="B745" t="str">
            <v>RUFO DENTADO ACO GALV NATURAL E=0,65MM CORTE ATE 300MM</v>
          </cell>
          <cell r="C745" t="str">
            <v>M</v>
          </cell>
          <cell r="D745">
            <v>74</v>
          </cell>
          <cell r="E745">
            <v>61.924686192468613</v>
          </cell>
        </row>
        <row r="746">
          <cell r="A746" t="str">
            <v>07.04.113</v>
          </cell>
          <cell r="B746" t="str">
            <v>RUFO DENTADO ACO GALV NATURAL E=0,65MM CORTE ATE 400MM</v>
          </cell>
          <cell r="C746" t="str">
            <v>M</v>
          </cell>
          <cell r="D746">
            <v>75.650000000000006</v>
          </cell>
          <cell r="E746">
            <v>63.305439330543933</v>
          </cell>
        </row>
        <row r="747">
          <cell r="A747" t="str">
            <v>07.04.114</v>
          </cell>
          <cell r="B747" t="str">
            <v>RUFO DENTADO ACO GALV NATURAL E=0,65MM CORTE ATE 600MM</v>
          </cell>
          <cell r="C747" t="str">
            <v>M</v>
          </cell>
          <cell r="D747">
            <v>78.209999999999994</v>
          </cell>
          <cell r="E747">
            <v>65.447698744769866</v>
          </cell>
        </row>
        <row r="748">
          <cell r="A748" t="str">
            <v>07.04.120</v>
          </cell>
          <cell r="B748" t="str">
            <v>RUFO DENTADO ACO GALV PINT PO/COIL-COATING E=0,65MM CORTE ATE 300MM</v>
          </cell>
          <cell r="C748" t="str">
            <v>M</v>
          </cell>
          <cell r="D748">
            <v>86.39</v>
          </cell>
          <cell r="E748">
            <v>72.292887029288693</v>
          </cell>
        </row>
        <row r="749">
          <cell r="A749" t="str">
            <v>07.04.121</v>
          </cell>
          <cell r="B749" t="str">
            <v>RUFO DENTADO ACO GALV PINT PO/COIL-COATING E=0,65MM CORTE ATE 400MM</v>
          </cell>
          <cell r="C749" t="str">
            <v>M</v>
          </cell>
          <cell r="D749">
            <v>102.86</v>
          </cell>
          <cell r="E749">
            <v>86.075313807531373</v>
          </cell>
        </row>
        <row r="750">
          <cell r="A750" t="str">
            <v>07.04.122</v>
          </cell>
          <cell r="B750" t="str">
            <v>RUFO DENTADO ACO GALV PINT PO/COIL-COATING E=0,50MM CORTE ATE 300MM</v>
          </cell>
          <cell r="C750" t="str">
            <v>M</v>
          </cell>
          <cell r="D750">
            <v>78.17</v>
          </cell>
          <cell r="E750">
            <v>65.414225941422586</v>
          </cell>
        </row>
        <row r="751">
          <cell r="A751" t="str">
            <v>07.04.123</v>
          </cell>
          <cell r="B751" t="str">
            <v>RUFO DENTADO ACO GALV PINT PO/COIL-COATING E=0,50MM CORTE ATE 400MM</v>
          </cell>
          <cell r="C751" t="str">
            <v>M</v>
          </cell>
          <cell r="D751">
            <v>86.07</v>
          </cell>
          <cell r="E751">
            <v>72.025104602510453</v>
          </cell>
        </row>
        <row r="752">
          <cell r="A752" t="str">
            <v>07.04.124</v>
          </cell>
          <cell r="B752" t="str">
            <v>RUFO DENTADO ACO GALV PINT PO/COIL-COATING E=0,50MM CORTE ATE 600MM</v>
          </cell>
          <cell r="C752" t="str">
            <v>M</v>
          </cell>
          <cell r="D752">
            <v>110.69</v>
          </cell>
          <cell r="E752">
            <v>92.627615062761492</v>
          </cell>
        </row>
        <row r="753">
          <cell r="A753" t="str">
            <v>07.04.126</v>
          </cell>
          <cell r="B753" t="str">
            <v>RUFO DENTADO ACO GALV PINT PO/COIL-COATING E=0,65MM CORTE ATE 600MM</v>
          </cell>
          <cell r="C753" t="str">
            <v>M</v>
          </cell>
          <cell r="D753">
            <v>144.97999999999999</v>
          </cell>
          <cell r="E753">
            <v>121.32217573221756</v>
          </cell>
        </row>
        <row r="754">
          <cell r="A754" t="str">
            <v>07.04.127</v>
          </cell>
          <cell r="B754" t="str">
            <v>RUFO LISO ACO GALV PINT PO OU COIL-COATING E=0,65MM CORTE ATE 300MM</v>
          </cell>
          <cell r="C754" t="str">
            <v>M</v>
          </cell>
          <cell r="D754">
            <v>78.5</v>
          </cell>
          <cell r="E754">
            <v>65.690376569037653</v>
          </cell>
        </row>
        <row r="755">
          <cell r="A755" t="str">
            <v>07.04.129</v>
          </cell>
          <cell r="B755" t="str">
            <v>CUMEEIRA ARTICULADA P/ TELHA TECNOLOGIA CRFS ONDULADA</v>
          </cell>
          <cell r="C755" t="str">
            <v>M</v>
          </cell>
          <cell r="D755">
            <v>127.04</v>
          </cell>
          <cell r="E755">
            <v>106.30962343096235</v>
          </cell>
        </row>
        <row r="756">
          <cell r="A756" t="str">
            <v>07.04.130</v>
          </cell>
          <cell r="B756" t="str">
            <v>CUMEEIRA SHED P/ TELHA TECNOLOGIA CRFS ONDULADA</v>
          </cell>
          <cell r="C756" t="str">
            <v>M</v>
          </cell>
          <cell r="D756">
            <v>72.709999999999994</v>
          </cell>
          <cell r="E756">
            <v>60.845188284518819</v>
          </cell>
        </row>
        <row r="757">
          <cell r="A757" t="str">
            <v>07.04.131</v>
          </cell>
          <cell r="B757" t="str">
            <v>RUFO P/ TELHA TECNOLOGIA CRFS ONDULADA</v>
          </cell>
          <cell r="C757" t="str">
            <v>M</v>
          </cell>
          <cell r="D757">
            <v>71.180000000000007</v>
          </cell>
          <cell r="E757">
            <v>59.56485355648536</v>
          </cell>
        </row>
        <row r="758">
          <cell r="A758" t="str">
            <v>07.04.132</v>
          </cell>
          <cell r="B758" t="str">
            <v>ESPIGAO NORMAL P/ TELHA TECNOLOGIA CRFS ONDULADA</v>
          </cell>
          <cell r="C758" t="str">
            <v>M</v>
          </cell>
          <cell r="D758">
            <v>71.3</v>
          </cell>
          <cell r="E758">
            <v>59.665271966527193</v>
          </cell>
        </row>
        <row r="759">
          <cell r="A759" t="str">
            <v>07.04.133</v>
          </cell>
          <cell r="B759" t="str">
            <v>RUFO LISO ACO GALV PINT PO/COIL-COATING E=0,65MM CORTE ATE 400MM</v>
          </cell>
          <cell r="C759" t="str">
            <v>M</v>
          </cell>
          <cell r="D759">
            <v>93.07</v>
          </cell>
          <cell r="E759">
            <v>77.882845188284506</v>
          </cell>
        </row>
        <row r="760">
          <cell r="A760" t="str">
            <v>07.04.134</v>
          </cell>
          <cell r="B760" t="str">
            <v>RUFO LISO ACO GALV PINT PO/COIL-COATING E=0,65MM CORTE ATE 600MM</v>
          </cell>
          <cell r="C760" t="str">
            <v>M</v>
          </cell>
          <cell r="D760">
            <v>148.76</v>
          </cell>
          <cell r="E760">
            <v>124.48535564853555</v>
          </cell>
        </row>
        <row r="761">
          <cell r="A761" t="str">
            <v>07.05.007</v>
          </cell>
          <cell r="B761" t="str">
            <v>FECHAMENTO TELHA PERF GALVALUME / ACO GALV
TRAPEZ H=40MM E=0,65MM PINT PO 2 FACES  Ø FURO ATE 3,17MM AREA PERFURADA ATÉ 40%</v>
          </cell>
          <cell r="C761" t="str">
            <v>M2</v>
          </cell>
          <cell r="D761">
            <v>204.34</v>
          </cell>
          <cell r="E761">
            <v>170.99581589958157</v>
          </cell>
        </row>
        <row r="762">
          <cell r="A762" t="str">
            <v>07.05.008</v>
          </cell>
          <cell r="B762" t="str">
            <v>FECHAMENTO TELHA PERF GALVALUME / ACO GALV TRAPEZ H=35MM E=0,65MM PINT PO 2 FACES  Ø FURO ATE 3,17MM AREA PERFURADA ATÉ 40%</v>
          </cell>
          <cell r="C762" t="str">
            <v>M2</v>
          </cell>
          <cell r="D762">
            <v>161.01</v>
          </cell>
          <cell r="E762">
            <v>134.73640167364016</v>
          </cell>
        </row>
        <row r="763">
          <cell r="A763" t="str">
            <v>07.05.010</v>
          </cell>
          <cell r="B763" t="str">
            <v>VEDACAO LATERAL DE COBERTURA COM TELA DE NYLON</v>
          </cell>
          <cell r="C763" t="str">
            <v>M2</v>
          </cell>
          <cell r="D763">
            <v>183.66</v>
          </cell>
          <cell r="E763">
            <v>153.69037656903765</v>
          </cell>
        </row>
        <row r="764">
          <cell r="A764" t="str">
            <v>07.05.023</v>
          </cell>
          <cell r="B764" t="str">
            <v>FECHAMENTO TELHA GALVALUME / AÇO GALV TRAP H=40MM E=0,80MM PINT PO 2 FACES USO EXCLUSIVO FUNDO Q. ESPORTES</v>
          </cell>
          <cell r="C764" t="str">
            <v>M2</v>
          </cell>
          <cell r="D764">
            <v>182.54</v>
          </cell>
          <cell r="E764">
            <v>152.75313807531379</v>
          </cell>
        </row>
        <row r="765">
          <cell r="A765" t="str">
            <v>07.05.025</v>
          </cell>
          <cell r="B765" t="str">
            <v>FECHAMENTO TELHA PERF GALVALUME / AÇO GALV  TRAP H=40MM  E=0,80MM PINT PO 2 FACES  Ø FURO ATE 3,17MM AREA PERFURADA ATE 40%  USO EXCLUSIVO LATERAL Q. ESPORTES</v>
          </cell>
          <cell r="C765" t="str">
            <v>M2</v>
          </cell>
          <cell r="D765">
            <v>245.14</v>
          </cell>
          <cell r="E765">
            <v>205.13807531380752</v>
          </cell>
        </row>
        <row r="766">
          <cell r="A766" t="str">
            <v>07.05.080</v>
          </cell>
          <cell r="B766" t="str">
            <v>SUB-COBERTURA COM MANTA ALUMINIZADA</v>
          </cell>
          <cell r="C766" t="str">
            <v>M2</v>
          </cell>
          <cell r="D766">
            <v>18.29</v>
          </cell>
          <cell r="E766">
            <v>15.305439330543932</v>
          </cell>
        </row>
        <row r="767">
          <cell r="A767" t="str">
            <v>07.05.099</v>
          </cell>
          <cell r="B767" t="str">
            <v>FECHAMENTOS E/OU VEDACOES</v>
          </cell>
          <cell r="C767" t="str">
            <v>MV</v>
          </cell>
          <cell r="D767">
            <v>635.89</v>
          </cell>
          <cell r="E767">
            <v>532.12552301255221</v>
          </cell>
        </row>
        <row r="768">
          <cell r="A768" t="str">
            <v>07.50.001</v>
          </cell>
          <cell r="B768" t="str">
            <v>DEMOLICAO DE TELHA FIBRO CIMENTO TRAPEZOIDAL</v>
          </cell>
          <cell r="C768" t="str">
            <v>M2</v>
          </cell>
          <cell r="D768">
            <v>5.51</v>
          </cell>
          <cell r="E768">
            <v>4.6108786610878658</v>
          </cell>
        </row>
        <row r="769">
          <cell r="A769" t="str">
            <v>07.60.001</v>
          </cell>
          <cell r="B769" t="str">
            <v>RETIRADA DE ESTRUT DE MADEIRA EM TESOURA,PONTAL OU MISTA P/TELHA
BARRO SOBRE LAJE</v>
          </cell>
          <cell r="C769" t="str">
            <v>M2</v>
          </cell>
          <cell r="D769">
            <v>24.46</v>
          </cell>
          <cell r="E769">
            <v>20.468619246861923</v>
          </cell>
        </row>
        <row r="770">
          <cell r="A770" t="str">
            <v>07.60.002</v>
          </cell>
          <cell r="B770" t="str">
            <v>RETIRADA DE ESTRUT DE MADEIRA EM TESOURA PARA TELHAS DE BARRO SOBRE VAO LIVRE</v>
          </cell>
          <cell r="C770" t="str">
            <v>M2</v>
          </cell>
          <cell r="D770">
            <v>34.65</v>
          </cell>
          <cell r="E770">
            <v>28.995815899581586</v>
          </cell>
        </row>
        <row r="771">
          <cell r="A771" t="str">
            <v>07.60.005</v>
          </cell>
          <cell r="B771" t="str">
            <v>RETIRADA DE ESTRUT DE MADEIRA EM TESOURA,PONTAL OU MISTA P/TELHA
FIBRO-CIM SOBRE LAJE</v>
          </cell>
          <cell r="C771" t="str">
            <v>M2</v>
          </cell>
          <cell r="D771">
            <v>16.3</v>
          </cell>
          <cell r="E771">
            <v>13.640167364016737</v>
          </cell>
        </row>
        <row r="772">
          <cell r="A772" t="str">
            <v>07.60.006</v>
          </cell>
          <cell r="B772" t="str">
            <v>RETIRADA DE ESTRUT DE MADEIRA EM TESOURA,PARA TELHA DE FIBRO-CIM SOBR
VAO LIVRE</v>
          </cell>
          <cell r="C772" t="str">
            <v>M2</v>
          </cell>
          <cell r="D772">
            <v>26.5</v>
          </cell>
          <cell r="E772">
            <v>22.17573221757322</v>
          </cell>
        </row>
        <row r="773">
          <cell r="A773" t="str">
            <v>07.60.010</v>
          </cell>
          <cell r="B773" t="str">
            <v>RETIRADA DE VIGAMENTO DE APOIO P/TELHAS DE BARRO/FIBRO-CIM/AL/PLAST/PLANA PRE-FAB</v>
          </cell>
          <cell r="C773" t="str">
            <v>M</v>
          </cell>
          <cell r="D773">
            <v>4.07</v>
          </cell>
          <cell r="E773">
            <v>3.4058577405857742</v>
          </cell>
        </row>
        <row r="774">
          <cell r="A774" t="str">
            <v>07.60.015</v>
          </cell>
          <cell r="B774" t="str">
            <v>RETIRADA DE CAIBROS</v>
          </cell>
          <cell r="C774" t="str">
            <v>M</v>
          </cell>
          <cell r="D774">
            <v>2.44</v>
          </cell>
          <cell r="E774">
            <v>2.0418410041841004</v>
          </cell>
        </row>
        <row r="775">
          <cell r="A775" t="str">
            <v>07.60.016</v>
          </cell>
          <cell r="B775" t="str">
            <v>RETIRADA DE RIPAS</v>
          </cell>
          <cell r="C775" t="str">
            <v>M</v>
          </cell>
          <cell r="D775">
            <v>0.4</v>
          </cell>
          <cell r="E775">
            <v>0.33472803347280333</v>
          </cell>
        </row>
        <row r="776">
          <cell r="A776" t="str">
            <v>07.60.020</v>
          </cell>
          <cell r="B776" t="str">
            <v>RETIRADA DE FERRAGENS PARA ESTRUTURA DE MADEIRA</v>
          </cell>
          <cell r="C776" t="str">
            <v>UN</v>
          </cell>
          <cell r="D776">
            <v>6.11</v>
          </cell>
          <cell r="E776">
            <v>5.1129707112970708</v>
          </cell>
        </row>
        <row r="777">
          <cell r="A777" t="str">
            <v>07.60.050</v>
          </cell>
          <cell r="B777" t="str">
            <v>RETIRADA DE TELHAS DE BARRO</v>
          </cell>
          <cell r="C777" t="str">
            <v>M2</v>
          </cell>
          <cell r="D777">
            <v>5.98</v>
          </cell>
          <cell r="E777">
            <v>5.00418410041841</v>
          </cell>
        </row>
        <row r="778">
          <cell r="A778" t="str">
            <v>07.60.051</v>
          </cell>
          <cell r="B778" t="str">
            <v>RETIRADA DE TELHAS DE BARRO - S/REAPROV</v>
          </cell>
          <cell r="C778" t="str">
            <v>M2</v>
          </cell>
          <cell r="D778">
            <v>4.12</v>
          </cell>
          <cell r="E778">
            <v>3.4476987447698746</v>
          </cell>
        </row>
        <row r="779">
          <cell r="A779" t="str">
            <v>07.60.055</v>
          </cell>
          <cell r="B779" t="str">
            <v>RETIRADA DE CUMEEIRAS E ESPIGÕES DE BARRO</v>
          </cell>
          <cell r="C779" t="str">
            <v>M</v>
          </cell>
          <cell r="D779">
            <v>5.51</v>
          </cell>
          <cell r="E779">
            <v>4.6108786610878658</v>
          </cell>
        </row>
        <row r="780">
          <cell r="A780" t="str">
            <v>07.60.056</v>
          </cell>
          <cell r="B780" t="str">
            <v>RETIRADA DE CUMEEIRAS E ESPIGOES DE BARRO - S/REAPROV</v>
          </cell>
          <cell r="C780" t="str">
            <v>M</v>
          </cell>
          <cell r="D780">
            <v>1.37</v>
          </cell>
          <cell r="E780">
            <v>1.1464435146443515</v>
          </cell>
        </row>
        <row r="781">
          <cell r="A781" t="str">
            <v>07.60.060</v>
          </cell>
          <cell r="B781" t="str">
            <v>RETIRADA DE TELHAS OND DE FIBRO-CIM/PLAST OU ALUM/PLANA PRE FAB</v>
          </cell>
          <cell r="C781" t="str">
            <v>M2</v>
          </cell>
          <cell r="D781">
            <v>7.42</v>
          </cell>
          <cell r="E781">
            <v>6.2092050209205016</v>
          </cell>
        </row>
        <row r="782">
          <cell r="A782" t="str">
            <v>07.60.061</v>
          </cell>
          <cell r="B782" t="str">
            <v>RETIRADA DE TELHAS OND DE FIBRO-CIM/PLAST OU ALUM/PLANA PRE FAB - S/REAPROV</v>
          </cell>
          <cell r="C782" t="str">
            <v>M2</v>
          </cell>
          <cell r="D782">
            <v>5.15</v>
          </cell>
          <cell r="E782">
            <v>4.3096234309623433</v>
          </cell>
        </row>
        <row r="783">
          <cell r="A783" t="str">
            <v>07.60.065</v>
          </cell>
          <cell r="B783" t="str">
            <v>RETIRADA DE CUMEEIRAS, ESPIGÕES E RUFOS DE FIBRO-CIMENTO</v>
          </cell>
          <cell r="C783" t="str">
            <v>M</v>
          </cell>
          <cell r="D783">
            <v>9.19</v>
          </cell>
          <cell r="E783">
            <v>7.6903765690376558</v>
          </cell>
        </row>
        <row r="784">
          <cell r="A784" t="str">
            <v>07.60.066</v>
          </cell>
          <cell r="B784" t="str">
            <v>RETIRADA DE CUMEEIRAS, ESPIGOES E RUFOS DE FIBRO-CIMENTO - S/REAPROV</v>
          </cell>
          <cell r="C784" t="str">
            <v>M</v>
          </cell>
          <cell r="D784">
            <v>2.29</v>
          </cell>
          <cell r="E784">
            <v>1.9163179916317992</v>
          </cell>
        </row>
        <row r="785">
          <cell r="A785" t="str">
            <v>07.60.099</v>
          </cell>
          <cell r="B785" t="str">
            <v>RETIRADAS</v>
          </cell>
          <cell r="C785" t="str">
            <v>MV</v>
          </cell>
          <cell r="D785">
            <v>635.89</v>
          </cell>
          <cell r="E785">
            <v>532.12552301255221</v>
          </cell>
        </row>
        <row r="786">
          <cell r="A786" t="str">
            <v>07.70.001</v>
          </cell>
          <cell r="B786" t="str">
            <v>RECOLOCAÇÃO DE RIPAS</v>
          </cell>
          <cell r="C786" t="str">
            <v>M</v>
          </cell>
          <cell r="D786">
            <v>0.83</v>
          </cell>
          <cell r="E786">
            <v>0.69456066945606687</v>
          </cell>
        </row>
        <row r="787">
          <cell r="A787" t="str">
            <v>07.70.002</v>
          </cell>
          <cell r="B787" t="str">
            <v>RECOLOCAÇÃO DE CAIBROS</v>
          </cell>
          <cell r="C787" t="str">
            <v>M</v>
          </cell>
          <cell r="D787">
            <v>5.87</v>
          </cell>
          <cell r="E787">
            <v>4.9121338912133892</v>
          </cell>
        </row>
        <row r="788">
          <cell r="A788" t="str">
            <v>07.70.003</v>
          </cell>
          <cell r="B788" t="str">
            <v>RECOLOCAÇÃO DE VIGAS</v>
          </cell>
          <cell r="C788" t="str">
            <v>M</v>
          </cell>
          <cell r="D788">
            <v>15.49</v>
          </cell>
          <cell r="E788">
            <v>12.962343096234308</v>
          </cell>
        </row>
        <row r="789">
          <cell r="A789" t="str">
            <v>07.70.010</v>
          </cell>
          <cell r="B789" t="str">
            <v>RECOLOCAÇÃO DE FERRAGEM PARA ESTRUTURA DE MADEIRA</v>
          </cell>
          <cell r="C789" t="str">
            <v>UN</v>
          </cell>
          <cell r="D789">
            <v>14.26</v>
          </cell>
          <cell r="E789">
            <v>11.933054393305438</v>
          </cell>
        </row>
        <row r="790">
          <cell r="A790" t="str">
            <v>07.70.050</v>
          </cell>
          <cell r="B790" t="str">
            <v>RECOLOCAÇÃO DE TELHAS DE BARRO TIPO FRANCESA / ROMANA</v>
          </cell>
          <cell r="C790" t="str">
            <v>M2</v>
          </cell>
          <cell r="D790">
            <v>25.9</v>
          </cell>
          <cell r="E790">
            <v>21.673640167364013</v>
          </cell>
        </row>
        <row r="791">
          <cell r="A791" t="str">
            <v>07.70.052</v>
          </cell>
          <cell r="B791" t="str">
            <v>RECOLOCAÇÃO DE TELHA DE BARRO TIPO PLAN</v>
          </cell>
          <cell r="C791" t="str">
            <v>M2</v>
          </cell>
          <cell r="D791">
            <v>22.7</v>
          </cell>
          <cell r="E791">
            <v>18.99581589958159</v>
          </cell>
        </row>
        <row r="792">
          <cell r="A792" t="str">
            <v>07.70.055</v>
          </cell>
          <cell r="B792" t="str">
            <v>RECOLOCAÇÃO DE TELHA DE FIBROCIMENTO, PLÁSTICO OU ALUMÍNIO</v>
          </cell>
          <cell r="C792" t="str">
            <v>M2</v>
          </cell>
          <cell r="D792">
            <v>16.3</v>
          </cell>
          <cell r="E792">
            <v>13.640167364016737</v>
          </cell>
        </row>
        <row r="793">
          <cell r="A793" t="str">
            <v>07.70.080</v>
          </cell>
          <cell r="B793" t="str">
            <v>RECOLOCAÇÃO DE CUMEEIRAS E ESPIGÕES DE BARRO</v>
          </cell>
          <cell r="C793" t="str">
            <v>M</v>
          </cell>
          <cell r="D793">
            <v>19.2</v>
          </cell>
          <cell r="E793">
            <v>16.06694560669456</v>
          </cell>
        </row>
        <row r="794">
          <cell r="A794" t="str">
            <v>07.70.081</v>
          </cell>
          <cell r="B794" t="str">
            <v>RECOLOCAÇÃO DE CUMEEIRAS, ESPIGÕES E RUFOS DE CRFS</v>
          </cell>
          <cell r="C794" t="str">
            <v>M</v>
          </cell>
          <cell r="D794">
            <v>8.15</v>
          </cell>
          <cell r="E794">
            <v>6.8200836820083683</v>
          </cell>
        </row>
        <row r="795">
          <cell r="A795" t="str">
            <v>07.70.099</v>
          </cell>
          <cell r="B795" t="str">
            <v>RECOLOCACOES DE COBERTURA</v>
          </cell>
          <cell r="C795" t="str">
            <v>MV</v>
          </cell>
          <cell r="D795">
            <v>635.89</v>
          </cell>
          <cell r="E795">
            <v>532.12552301255221</v>
          </cell>
        </row>
        <row r="796">
          <cell r="A796" t="str">
            <v>07.80.001</v>
          </cell>
          <cell r="B796" t="str">
            <v>RIPAS DE 5 X 1,5 CM G1-C6</v>
          </cell>
          <cell r="C796" t="str">
            <v>M</v>
          </cell>
          <cell r="D796">
            <v>8.49</v>
          </cell>
          <cell r="E796">
            <v>7.1046025104602508</v>
          </cell>
        </row>
        <row r="797">
          <cell r="A797" t="str">
            <v>07.80.002</v>
          </cell>
          <cell r="B797" t="str">
            <v>CAIBRO DE 5 X 6 CM G1-C6</v>
          </cell>
          <cell r="C797" t="str">
            <v>M</v>
          </cell>
          <cell r="D797">
            <v>17.32</v>
          </cell>
          <cell r="E797">
            <v>14.493723849372385</v>
          </cell>
        </row>
        <row r="798">
          <cell r="A798" t="str">
            <v>07.80.003</v>
          </cell>
          <cell r="B798" t="str">
            <v>TABUA DE 12 X 3 CM G1-C6</v>
          </cell>
          <cell r="C798" t="str">
            <v>M</v>
          </cell>
          <cell r="D798">
            <v>27.45</v>
          </cell>
          <cell r="E798">
            <v>22.970711297071126</v>
          </cell>
        </row>
        <row r="799">
          <cell r="A799" t="str">
            <v>07.80.004</v>
          </cell>
          <cell r="B799" t="str">
            <v>VIGA DE MADEIRA 6 X 12 CM G1-C6</v>
          </cell>
          <cell r="C799" t="str">
            <v>M</v>
          </cell>
          <cell r="D799">
            <v>48.51</v>
          </cell>
          <cell r="E799">
            <v>40.59414225941422</v>
          </cell>
        </row>
        <row r="800">
          <cell r="A800" t="str">
            <v>07.80.005</v>
          </cell>
          <cell r="B800" t="str">
            <v>VIGA DE MADEIRA 6 X 16 CM G1-C6</v>
          </cell>
          <cell r="C800" t="str">
            <v>M</v>
          </cell>
          <cell r="D800">
            <v>65.849999999999994</v>
          </cell>
          <cell r="E800">
            <v>55.104602510460246</v>
          </cell>
        </row>
        <row r="801">
          <cell r="A801" t="str">
            <v>07.80.008</v>
          </cell>
          <cell r="B801" t="str">
            <v>SARRAFO APARELHADO 10X2,5CM G1-C2</v>
          </cell>
          <cell r="C801" t="str">
            <v>ML</v>
          </cell>
          <cell r="D801">
            <v>9.7100000000000009</v>
          </cell>
          <cell r="E801">
            <v>8.1255230125523017</v>
          </cell>
        </row>
        <row r="802">
          <cell r="A802" t="str">
            <v>07.80.009</v>
          </cell>
          <cell r="B802" t="str">
            <v>PECAS ESPECIAIS DE MADEIRA SERRADA G1-C6</v>
          </cell>
          <cell r="C802" t="str">
            <v>M3</v>
          </cell>
          <cell r="D802">
            <v>7216.27</v>
          </cell>
          <cell r="E802">
            <v>6038.7196652719667</v>
          </cell>
        </row>
        <row r="803">
          <cell r="A803" t="str">
            <v>07.80.019</v>
          </cell>
          <cell r="B803" t="str">
            <v>PARAFUSO PARA FIXACAO DE TELHA ONDULADA CRFS</v>
          </cell>
          <cell r="C803" t="str">
            <v>UN</v>
          </cell>
          <cell r="D803">
            <v>5.36</v>
          </cell>
          <cell r="E803">
            <v>4.485355648535565</v>
          </cell>
        </row>
        <row r="804">
          <cell r="A804" t="str">
            <v>07.80.020</v>
          </cell>
          <cell r="B804" t="str">
            <v>PARAFUSO OU GANCHO P/ FIXACAO TELHA CRFS MODULADA</v>
          </cell>
          <cell r="C804" t="str">
            <v>UN</v>
          </cell>
          <cell r="D804">
            <v>6.08</v>
          </cell>
          <cell r="E804">
            <v>5.0878661087866108</v>
          </cell>
        </row>
        <row r="805">
          <cell r="A805" t="str">
            <v>07.80.022</v>
          </cell>
          <cell r="B805" t="str">
            <v>CHAPUZ METÁLICO FERRO 2" X 1/4" ENCONTRO CUMEEIRA/PENDURAL INCLUSIVE PARAFUSOS</v>
          </cell>
          <cell r="C805" t="str">
            <v>UN</v>
          </cell>
          <cell r="D805">
            <v>304.79000000000002</v>
          </cell>
          <cell r="E805">
            <v>255.05439330543933</v>
          </cell>
        </row>
        <row r="806">
          <cell r="A806" t="str">
            <v>07.80.023</v>
          </cell>
          <cell r="B806" t="str">
            <v>ESTRIBO/GRAMPO FERRO REDONDO 1/2" INCLUSO CHAPA E PORCAS</v>
          </cell>
          <cell r="C806" t="str">
            <v>UN</v>
          </cell>
          <cell r="D806">
            <v>83.87</v>
          </cell>
          <cell r="E806">
            <v>70.18410041841004</v>
          </cell>
        </row>
        <row r="807">
          <cell r="A807" t="str">
            <v>07.80.024</v>
          </cell>
          <cell r="B807" t="str">
            <v>CHAPUZ METALICO 2X40CM FERRO 2" X 1/4" INCLUSIVE PARAFUSOS</v>
          </cell>
          <cell r="C807" t="str">
            <v>UN</v>
          </cell>
          <cell r="D807">
            <v>169.67</v>
          </cell>
          <cell r="E807">
            <v>141.98326359832635</v>
          </cell>
        </row>
        <row r="808">
          <cell r="A808" t="str">
            <v>07.80.025</v>
          </cell>
          <cell r="B808" t="str">
            <v>TELHA DE CONCRETO COR VERMELHA</v>
          </cell>
          <cell r="C808" t="str">
            <v>M2</v>
          </cell>
          <cell r="D808">
            <v>81.069999999999993</v>
          </cell>
          <cell r="E808">
            <v>67.841004184100413</v>
          </cell>
        </row>
        <row r="809">
          <cell r="A809" t="str">
            <v>07.80.026</v>
          </cell>
          <cell r="B809" t="str">
            <v>TELHA DE CONCRETO COR CINZA</v>
          </cell>
          <cell r="C809" t="str">
            <v>M2</v>
          </cell>
          <cell r="D809">
            <v>69.400000000000006</v>
          </cell>
          <cell r="E809">
            <v>58.07531380753138</v>
          </cell>
        </row>
        <row r="810">
          <cell r="A810" t="str">
            <v>07.80.027</v>
          </cell>
          <cell r="B810" t="str">
            <v>TELHA GALVALUME / ACO GALV AUTOPORTANTE DOIS APOIOS VÃO MÁXIMO ATÉ 11METROS E=0,80MM H=260MM ACABAMENTO NATURAL</v>
          </cell>
          <cell r="C810" t="str">
            <v>M2</v>
          </cell>
          <cell r="D810">
            <v>149.47</v>
          </cell>
          <cell r="E810">
            <v>125.07949790794979</v>
          </cell>
        </row>
        <row r="811">
          <cell r="A811" t="str">
            <v>07.80.028</v>
          </cell>
          <cell r="B811" t="str">
            <v>TELHA GALVALUME / ACO GALV AUTOPORTANTE DOIS APOIOS VÃO MÁXIMO ATÉ
11 METROS E=0,80MM H=260MM ACABAMENTO NATURAL SANDUICHE DE LÃ DE ROCHA E=50 MM ENVELOPADA</v>
          </cell>
          <cell r="C811" t="str">
            <v>M2</v>
          </cell>
          <cell r="D811">
            <v>330.77</v>
          </cell>
          <cell r="E811">
            <v>276.79497907949786</v>
          </cell>
        </row>
        <row r="812">
          <cell r="A812" t="str">
            <v>07.80.029</v>
          </cell>
          <cell r="B812" t="str">
            <v>TELHA GALVALUME / ACO GALV AUTOPORTANTE DOIS APOIOS VÃO MÁXIMO ATÉ 11 METROS E=0,80MM H=260MM FACE INFERIOR PINTADA SANDUICHE DE LÃ DE ROCHA E=50 MM ENVELOPADA</v>
          </cell>
          <cell r="C812" t="str">
            <v>M2</v>
          </cell>
          <cell r="D812">
            <v>342.75</v>
          </cell>
          <cell r="E812">
            <v>286.82008368200837</v>
          </cell>
        </row>
        <row r="813">
          <cell r="A813" t="str">
            <v>07.80.030</v>
          </cell>
          <cell r="B813" t="str">
            <v>TELHAS CERAMICA TIPO FRANCESA</v>
          </cell>
          <cell r="C813" t="str">
            <v>M2</v>
          </cell>
          <cell r="D813">
            <v>91.51</v>
          </cell>
          <cell r="E813">
            <v>76.577405857740587</v>
          </cell>
        </row>
        <row r="814">
          <cell r="A814" t="str">
            <v>07.80.032</v>
          </cell>
          <cell r="B814" t="str">
            <v>CUMEEIRA E ESPIGAO EMBOCADOS PARA TELHAS CERAMICA</v>
          </cell>
          <cell r="C814" t="str">
            <v>M</v>
          </cell>
          <cell r="D814">
            <v>37.46</v>
          </cell>
          <cell r="E814">
            <v>31.347280334728033</v>
          </cell>
        </row>
        <row r="815">
          <cell r="A815" t="str">
            <v>07.80.033</v>
          </cell>
          <cell r="B815" t="str">
            <v>FECHAMENTO DE OITAO EM TABUA DE 10 X 1CM MACHO-FEMEA P/FORRO G1-C4</v>
          </cell>
          <cell r="C815" t="str">
            <v>M2</v>
          </cell>
          <cell r="D815">
            <v>133.65</v>
          </cell>
          <cell r="E815">
            <v>111.84100418410041</v>
          </cell>
        </row>
        <row r="816">
          <cell r="A816" t="str">
            <v>07.80.035</v>
          </cell>
          <cell r="B816" t="str">
            <v>LIMPEZA DE TELHADO INCLUSIVE REMOÇÃO DO MATERIAL RECOLHIDO</v>
          </cell>
          <cell r="C816" t="str">
            <v>M2</v>
          </cell>
          <cell r="D816">
            <v>7.35</v>
          </cell>
          <cell r="E816">
            <v>6.1506276150627608</v>
          </cell>
        </row>
        <row r="817">
          <cell r="A817" t="str">
            <v>07.80.036</v>
          </cell>
          <cell r="B817" t="str">
            <v>TELHA TECNOLOGIA CRFS MODULADA E=8MM</v>
          </cell>
          <cell r="C817" t="str">
            <v>M2</v>
          </cell>
          <cell r="D817">
            <v>214.69</v>
          </cell>
          <cell r="E817">
            <v>179.65690376569037</v>
          </cell>
        </row>
        <row r="818">
          <cell r="A818" t="str">
            <v>07.80.037</v>
          </cell>
          <cell r="B818" t="str">
            <v>TELHA TECNOLOGIA CRFS TRAPEZOIDAL 44CM E=8MM</v>
          </cell>
          <cell r="C818" t="str">
            <v>M2</v>
          </cell>
          <cell r="D818">
            <v>187.66</v>
          </cell>
          <cell r="E818">
            <v>157.03765690376568</v>
          </cell>
        </row>
        <row r="819">
          <cell r="A819" t="str">
            <v>07.80.039</v>
          </cell>
          <cell r="B819" t="str">
            <v>TELHA TECNOLOGIA CRFS MAXIPLAC  H=125MM E=8MM</v>
          </cell>
          <cell r="C819" t="str">
            <v>M2</v>
          </cell>
          <cell r="D819">
            <v>130.93</v>
          </cell>
          <cell r="E819">
            <v>109.56485355648536</v>
          </cell>
        </row>
        <row r="820">
          <cell r="A820" t="str">
            <v>07.80.040</v>
          </cell>
          <cell r="B820" t="str">
            <v>TELHA TECNOLOGIA CRFS ONDULADA E=6MM</v>
          </cell>
          <cell r="C820" t="str">
            <v>M2</v>
          </cell>
          <cell r="D820">
            <v>49.73</v>
          </cell>
          <cell r="E820">
            <v>41.615062761506273</v>
          </cell>
        </row>
        <row r="821">
          <cell r="A821" t="str">
            <v>07.80.041</v>
          </cell>
          <cell r="B821" t="str">
            <v>TELHA TECNOLOGIA CRFS ONDULADA E=8MM</v>
          </cell>
          <cell r="C821" t="str">
            <v>M2</v>
          </cell>
          <cell r="D821">
            <v>84.15</v>
          </cell>
          <cell r="E821">
            <v>70.418410041841</v>
          </cell>
        </row>
        <row r="822">
          <cell r="A822" t="str">
            <v>07.80.042</v>
          </cell>
          <cell r="B822" t="str">
            <v>CUMEEIRA NORMAL P/ TELHA TECNOLOGIA CRFS ONDULADA</v>
          </cell>
          <cell r="C822" t="str">
            <v>M</v>
          </cell>
          <cell r="D822">
            <v>81.03</v>
          </cell>
          <cell r="E822">
            <v>67.807531380753133</v>
          </cell>
        </row>
        <row r="823">
          <cell r="A823" t="str">
            <v>07.80.043</v>
          </cell>
          <cell r="B823" t="str">
            <v>CUMEEIRA ARTICULADA P/ TELHA TECNOLOGIA CRFS ONDULADA</v>
          </cell>
          <cell r="C823" t="str">
            <v>M</v>
          </cell>
          <cell r="D823">
            <v>127.04</v>
          </cell>
          <cell r="E823">
            <v>106.30962343096235</v>
          </cell>
        </row>
        <row r="824">
          <cell r="A824" t="str">
            <v>07.80.044</v>
          </cell>
          <cell r="B824" t="str">
            <v>CUMEEIRA SHED P/ TELHA TECNOLOGIA CRFS ONDULADA</v>
          </cell>
          <cell r="C824" t="str">
            <v>M</v>
          </cell>
          <cell r="D824">
            <v>72.709999999999994</v>
          </cell>
          <cell r="E824">
            <v>60.845188284518819</v>
          </cell>
        </row>
        <row r="825">
          <cell r="A825" t="str">
            <v>07.80.045</v>
          </cell>
          <cell r="B825" t="str">
            <v>ESPIGAO NORMAL P/ TELHA TECNOLOGIA CRFS ONDULADA</v>
          </cell>
          <cell r="C825" t="str">
            <v>M</v>
          </cell>
          <cell r="D825">
            <v>71.3</v>
          </cell>
          <cell r="E825">
            <v>59.665271966527193</v>
          </cell>
        </row>
        <row r="826">
          <cell r="A826" t="str">
            <v>07.80.048</v>
          </cell>
          <cell r="B826" t="str">
            <v>ARESTA P/ TELHA TECNOLOGIA CRFS ONDULADA</v>
          </cell>
          <cell r="C826" t="str">
            <v>M</v>
          </cell>
          <cell r="D826">
            <v>76.58</v>
          </cell>
          <cell r="E826">
            <v>64.0836820083682</v>
          </cell>
        </row>
        <row r="827">
          <cell r="A827" t="str">
            <v>07.80.050</v>
          </cell>
          <cell r="B827" t="str">
            <v>RUFO P/ TELHA TECNOLOGIA CRFS ONDULADA</v>
          </cell>
          <cell r="C827" t="str">
            <v>M</v>
          </cell>
          <cell r="D827">
            <v>71.180000000000007</v>
          </cell>
          <cell r="E827">
            <v>59.56485355648536</v>
          </cell>
        </row>
        <row r="828">
          <cell r="A828" t="str">
            <v>07.80.051</v>
          </cell>
          <cell r="B828" t="str">
            <v>FECHAMENTO DE OITAO C/ TELHA TECNOLOGIA CRFS ONDULADA E=8MM</v>
          </cell>
          <cell r="C828" t="str">
            <v>M2</v>
          </cell>
          <cell r="D828">
            <v>82.64</v>
          </cell>
          <cell r="E828">
            <v>69.154811715481173</v>
          </cell>
        </row>
        <row r="829">
          <cell r="A829" t="str">
            <v>07.80.052</v>
          </cell>
          <cell r="B829" t="str">
            <v>CUMEEIRA NORMAL PARA TELHA TECNOLOGIA CRFS MODULADA</v>
          </cell>
          <cell r="C829" t="str">
            <v>M</v>
          </cell>
          <cell r="D829">
            <v>176.41</v>
          </cell>
          <cell r="E829">
            <v>147.62343096234309</v>
          </cell>
        </row>
        <row r="830">
          <cell r="A830" t="str">
            <v>07.80.053</v>
          </cell>
          <cell r="B830" t="str">
            <v>CUMEEIRA ARTICULADA PARA TELHA TECNOLOGIA CRFS MODULADA</v>
          </cell>
          <cell r="C830" t="str">
            <v>M</v>
          </cell>
          <cell r="D830">
            <v>160.5</v>
          </cell>
          <cell r="E830">
            <v>134.30962343096235</v>
          </cell>
        </row>
        <row r="831">
          <cell r="A831" t="str">
            <v>07.80.054</v>
          </cell>
          <cell r="B831" t="str">
            <v>RUFO PARA TELHA TECNOLOGIA CRFS MODULADA</v>
          </cell>
          <cell r="C831" t="str">
            <v>M</v>
          </cell>
          <cell r="D831">
            <v>125.85</v>
          </cell>
          <cell r="E831">
            <v>105.31380753138075</v>
          </cell>
        </row>
        <row r="832">
          <cell r="A832" t="str">
            <v>07.80.055</v>
          </cell>
          <cell r="B832" t="str">
            <v>CUMEEIRA NORMAL PARA TELHA TECNOLOGIA CRFS TRAPEZOIDAL 44CM</v>
          </cell>
          <cell r="C832" t="str">
            <v>M</v>
          </cell>
          <cell r="D832">
            <v>136.28</v>
          </cell>
          <cell r="E832">
            <v>114.04184100418409</v>
          </cell>
        </row>
        <row r="833">
          <cell r="A833" t="str">
            <v>07.80.056</v>
          </cell>
          <cell r="B833" t="str">
            <v>CUMEEIRA NORMAL PARA TELHA TECNOLOGIA CRFS TRAPEZOIDAL 90CM</v>
          </cell>
          <cell r="C833" t="str">
            <v>M</v>
          </cell>
          <cell r="D833">
            <v>296.04000000000002</v>
          </cell>
          <cell r="E833">
            <v>247.73221757322176</v>
          </cell>
        </row>
        <row r="834">
          <cell r="A834" t="str">
            <v>07.80.057</v>
          </cell>
          <cell r="B834" t="str">
            <v>CUMEEIRA ARTICULADA PARA TELHA TECNOLOGIA CRFS TRAPEZOIDAL 90CM</v>
          </cell>
          <cell r="C834" t="str">
            <v>M</v>
          </cell>
          <cell r="D834">
            <v>329.27</v>
          </cell>
          <cell r="E834">
            <v>275.53974895397488</v>
          </cell>
        </row>
        <row r="835">
          <cell r="A835" t="str">
            <v>07.80.058</v>
          </cell>
          <cell r="B835" t="str">
            <v>RUFO PARA TELHA TECNOLOGIA CRFS TRAPEZOIDAL 90CM</v>
          </cell>
          <cell r="C835" t="str">
            <v>M</v>
          </cell>
          <cell r="D835">
            <v>59.37</v>
          </cell>
          <cell r="E835">
            <v>49.682008368200833</v>
          </cell>
        </row>
        <row r="836">
          <cell r="A836" t="str">
            <v>07.80.059</v>
          </cell>
          <cell r="B836" t="str">
            <v>TELHA DE VIDRO TIPO FRANCESA PARA ILUMINAÇÃO</v>
          </cell>
          <cell r="C836" t="str">
            <v>M2</v>
          </cell>
          <cell r="D836">
            <v>1186.51</v>
          </cell>
          <cell r="E836">
            <v>992.89539748953973</v>
          </cell>
        </row>
        <row r="837">
          <cell r="A837" t="str">
            <v>07.80.062</v>
          </cell>
          <cell r="B837" t="str">
            <v>TELHA DE POLIESTER PERFIL DA CANALETE 90 CM E=1,20MM</v>
          </cell>
          <cell r="C837" t="str">
            <v>M2</v>
          </cell>
          <cell r="D837">
            <v>208.09</v>
          </cell>
          <cell r="E837">
            <v>174.13389121338912</v>
          </cell>
        </row>
        <row r="838">
          <cell r="A838" t="str">
            <v>07.80.064</v>
          </cell>
          <cell r="B838" t="str">
            <v>TELHA DE POLIESTER PERFIL DA MAXIPLAC E=1,20MM</v>
          </cell>
          <cell r="C838" t="str">
            <v>M2</v>
          </cell>
          <cell r="D838">
            <v>135.26</v>
          </cell>
          <cell r="E838">
            <v>113.18828451882844</v>
          </cell>
        </row>
        <row r="839">
          <cell r="A839" t="str">
            <v>07.80.065</v>
          </cell>
          <cell r="B839" t="str">
            <v>TELHA DE POLIESTER PERFIL DA ONDULADA ALUMINIO E=1,20MM</v>
          </cell>
          <cell r="C839" t="str">
            <v>M2</v>
          </cell>
          <cell r="D839">
            <v>106.18</v>
          </cell>
          <cell r="E839">
            <v>88.853556485355654</v>
          </cell>
        </row>
        <row r="840">
          <cell r="A840" t="str">
            <v>07.80.066</v>
          </cell>
          <cell r="B840" t="str">
            <v>TELHA DE POLIESTER PERFIL DA TRAPEZOIDAL ALUMINIO E=1,20MM</v>
          </cell>
          <cell r="C840" t="str">
            <v>M2</v>
          </cell>
          <cell r="D840">
            <v>109.23</v>
          </cell>
          <cell r="E840">
            <v>91.405857740585773</v>
          </cell>
        </row>
        <row r="841">
          <cell r="A841" t="str">
            <v>07.80.087</v>
          </cell>
          <cell r="B841" t="str">
            <v>PARAFUSO PARA FIXACAO TELHA CRFS TRAPEZOIDAL C/ 44CM</v>
          </cell>
          <cell r="C841" t="str">
            <v>UN</v>
          </cell>
          <cell r="D841">
            <v>5.47</v>
          </cell>
          <cell r="E841">
            <v>4.5774058577405849</v>
          </cell>
        </row>
        <row r="842">
          <cell r="A842" t="str">
            <v>07.80.088</v>
          </cell>
          <cell r="B842" t="str">
            <v>PARAFUSO PARA FIXACAO TELHA CRFS TRAPEZOIDAL C/ 90CM</v>
          </cell>
          <cell r="C842" t="str">
            <v>UN</v>
          </cell>
          <cell r="D842">
            <v>5.36</v>
          </cell>
          <cell r="E842">
            <v>4.485355648535565</v>
          </cell>
        </row>
        <row r="843">
          <cell r="A843" t="str">
            <v>07.80.089</v>
          </cell>
          <cell r="B843" t="str">
            <v>PARAFUSO P/ FIXACAO TELHA CRFS TRAPEZOIDAL C/ 49CM</v>
          </cell>
          <cell r="C843" t="str">
            <v>UN</v>
          </cell>
          <cell r="D843">
            <v>5.47</v>
          </cell>
          <cell r="E843">
            <v>4.5774058577405849</v>
          </cell>
        </row>
        <row r="844">
          <cell r="A844" t="str">
            <v>07.80.090</v>
          </cell>
          <cell r="B844" t="str">
            <v>AMARRACAO DE TELHA CERAMICA COM ARAME DE COBRE</v>
          </cell>
          <cell r="C844" t="str">
            <v>M2</v>
          </cell>
          <cell r="D844">
            <v>17.3</v>
          </cell>
          <cell r="E844">
            <v>14.476987447698745</v>
          </cell>
        </row>
        <row r="845">
          <cell r="A845" t="str">
            <v>07.80.091</v>
          </cell>
          <cell r="B845" t="str">
            <v>EMBOCAMENTO DE BEIRAL EM TELHA CERAMICA</v>
          </cell>
          <cell r="C845" t="str">
            <v>M</v>
          </cell>
          <cell r="D845">
            <v>13.74</v>
          </cell>
          <cell r="E845">
            <v>11.497907949790795</v>
          </cell>
        </row>
        <row r="846">
          <cell r="A846" t="str">
            <v>07.80.099</v>
          </cell>
          <cell r="B846" t="str">
            <v>SERVICOS DE COBERTURA - CONSERVACAO</v>
          </cell>
          <cell r="C846" t="str">
            <v>MV</v>
          </cell>
          <cell r="D846">
            <v>635.89</v>
          </cell>
          <cell r="E846">
            <v>532.12552301255221</v>
          </cell>
        </row>
        <row r="847">
          <cell r="A847" t="str">
            <v>08.01.001</v>
          </cell>
          <cell r="B847" t="str">
            <v>AC-04 ABRIGO E CAVALETE DE 3/4" COMPLETO 85X65X30CM</v>
          </cell>
          <cell r="C847" t="str">
            <v>UN</v>
          </cell>
          <cell r="D847">
            <v>1926.71</v>
          </cell>
          <cell r="E847">
            <v>1612.3096234309623</v>
          </cell>
        </row>
        <row r="848">
          <cell r="A848" t="str">
            <v>08.01.002</v>
          </cell>
          <cell r="B848" t="str">
            <v>AC-05 ABRIGO E CAVALETE DE 1" COMPLETO 85X65X30CM</v>
          </cell>
          <cell r="C848" t="str">
            <v>UN</v>
          </cell>
          <cell r="D848">
            <v>1993.75</v>
          </cell>
          <cell r="E848">
            <v>1668.4100418410042</v>
          </cell>
        </row>
        <row r="849">
          <cell r="A849" t="str">
            <v>08.01.005</v>
          </cell>
          <cell r="B849" t="str">
            <v>AC-08 ABRIGO E CAVALETE DE 2" COMPLETO 245X110X40CM</v>
          </cell>
          <cell r="C849" t="str">
            <v>UN</v>
          </cell>
          <cell r="D849">
            <v>10716.2</v>
          </cell>
          <cell r="E849">
            <v>8967.5313807531384</v>
          </cell>
        </row>
        <row r="850">
          <cell r="A850" t="str">
            <v>08.01.099</v>
          </cell>
          <cell r="B850" t="str">
            <v>SERVICOS EM CAVALETE E ABRIGO</v>
          </cell>
          <cell r="C850" t="str">
            <v>MV</v>
          </cell>
          <cell r="D850">
            <v>635.89</v>
          </cell>
          <cell r="E850">
            <v>532.12552301255221</v>
          </cell>
        </row>
        <row r="851">
          <cell r="A851" t="str">
            <v>08.02.001</v>
          </cell>
          <cell r="B851" t="str">
            <v>AG-04 ABRIGO PARA GAS COM 2 CILINDROS DE 45 KG</v>
          </cell>
          <cell r="C851" t="str">
            <v>UN</v>
          </cell>
          <cell r="D851">
            <v>14537.1</v>
          </cell>
          <cell r="E851">
            <v>12164.937238493723</v>
          </cell>
        </row>
        <row r="852">
          <cell r="A852" t="str">
            <v>08.02.002</v>
          </cell>
          <cell r="B852" t="str">
            <v>AG-05 ABRIGO PARA GAS COM 4 CILINDROS DE 45 KG</v>
          </cell>
          <cell r="C852" t="str">
            <v>UN</v>
          </cell>
          <cell r="D852">
            <v>23981.93</v>
          </cell>
          <cell r="E852">
            <v>20068.560669456067</v>
          </cell>
        </row>
        <row r="853">
          <cell r="A853" t="str">
            <v>08.02.003</v>
          </cell>
          <cell r="B853" t="str">
            <v>AG-06 ABRIGO PARA GAS COM 6 CILINDROS DE 45 KG</v>
          </cell>
          <cell r="C853" t="str">
            <v>UN</v>
          </cell>
          <cell r="D853">
            <v>28616.57</v>
          </cell>
          <cell r="E853">
            <v>23946.920502092049</v>
          </cell>
        </row>
        <row r="854">
          <cell r="A854" t="str">
            <v>08.02.004</v>
          </cell>
          <cell r="B854" t="str">
            <v>AG-07 ABRIGO PARA MEDIDOR COMGAS 60X60X30CM</v>
          </cell>
          <cell r="C854" t="str">
            <v>UN</v>
          </cell>
          <cell r="D854">
            <v>2300.4699999999998</v>
          </cell>
          <cell r="E854">
            <v>1925.0794979079494</v>
          </cell>
        </row>
        <row r="855">
          <cell r="A855" t="str">
            <v>08.02.005</v>
          </cell>
          <cell r="B855" t="str">
            <v>AG-08 ABRIGO PARA GAS COM 2 BUJOES DE 13 KG</v>
          </cell>
          <cell r="C855" t="str">
            <v>UN</v>
          </cell>
          <cell r="D855">
            <v>3337.8</v>
          </cell>
          <cell r="E855">
            <v>2793.1380753138073</v>
          </cell>
        </row>
        <row r="856">
          <cell r="A856" t="str">
            <v>08.02.016</v>
          </cell>
          <cell r="B856" t="str">
            <v>PROTECAO ANTICORROSIVA PARA RAMAIS SOB A TERRA</v>
          </cell>
          <cell r="C856" t="str">
            <v>M</v>
          </cell>
          <cell r="D856">
            <v>35.130000000000003</v>
          </cell>
          <cell r="E856">
            <v>29.397489539748953</v>
          </cell>
        </row>
        <row r="857">
          <cell r="A857" t="str">
            <v>08.02.017</v>
          </cell>
          <cell r="B857" t="str">
            <v>PROTECAO MECANICA PARA RAMAIS SOB ATERRA</v>
          </cell>
          <cell r="C857" t="str">
            <v>M</v>
          </cell>
          <cell r="D857">
            <v>11.2</v>
          </cell>
          <cell r="E857">
            <v>9.3723849372384933</v>
          </cell>
        </row>
        <row r="858">
          <cell r="A858" t="str">
            <v>08.02.021</v>
          </cell>
          <cell r="B858" t="str">
            <v>VG-01 VALVULA E REGULADOR DE PRESSAO DE GAS</v>
          </cell>
          <cell r="C858" t="str">
            <v>UN</v>
          </cell>
          <cell r="D858">
            <v>860.2</v>
          </cell>
          <cell r="E858">
            <v>719.83263598326357</v>
          </cell>
        </row>
        <row r="859">
          <cell r="A859" t="str">
            <v>08.02.040</v>
          </cell>
          <cell r="B859" t="str">
            <v>TUBO ACO GALV NBR5590-CLASSE PESADA DN 20MM (3/4") INCL CONEXOES</v>
          </cell>
          <cell r="C859" t="str">
            <v>M</v>
          </cell>
          <cell r="D859">
            <v>175.72</v>
          </cell>
          <cell r="E859">
            <v>147.04602510460251</v>
          </cell>
        </row>
        <row r="860">
          <cell r="A860" t="str">
            <v>08.02.041</v>
          </cell>
          <cell r="B860" t="str">
            <v>TUBO ACO GALV NBR5590-CLASSE PESADA DN 25MM (1") INCL CONEXOES</v>
          </cell>
          <cell r="C860" t="str">
            <v>M</v>
          </cell>
          <cell r="D860">
            <v>210.39</v>
          </cell>
          <cell r="E860">
            <v>176.05857740585773</v>
          </cell>
        </row>
        <row r="861">
          <cell r="A861" t="str">
            <v>08.02.042</v>
          </cell>
          <cell r="B861" t="str">
            <v>TUBO ACO GALV NBR5590-CLASSE PESADA DN 32MM (1 1/4") INCL CONEXOES</v>
          </cell>
          <cell r="C861" t="str">
            <v>M</v>
          </cell>
          <cell r="D861">
            <v>276.05</v>
          </cell>
          <cell r="E861">
            <v>231.0041841004184</v>
          </cell>
        </row>
        <row r="862">
          <cell r="A862" t="str">
            <v>08.02.043</v>
          </cell>
          <cell r="B862" t="str">
            <v>TUBO ACO GALV NBR5590-CLASSE PESADA DN 40MM (1 1/2") INCL CONEXOES</v>
          </cell>
          <cell r="C862" t="str">
            <v>M</v>
          </cell>
          <cell r="D862">
            <v>308.93</v>
          </cell>
          <cell r="E862">
            <v>258.51882845188283</v>
          </cell>
        </row>
        <row r="863">
          <cell r="A863" t="str">
            <v>08.02.050</v>
          </cell>
          <cell r="B863" t="str">
            <v>ENVOLVIMENTO C/ TUBO DE PVC DN 150MM EM TUBULACAO DE GAS DE RUA</v>
          </cell>
          <cell r="C863" t="str">
            <v>M</v>
          </cell>
          <cell r="D863">
            <v>49.13</v>
          </cell>
          <cell r="E863">
            <v>41.112970711297073</v>
          </cell>
        </row>
        <row r="864">
          <cell r="A864" t="str">
            <v>08.02.060</v>
          </cell>
          <cell r="B864" t="str">
            <v>TUBO DE COBRE P/ GAS CLASSE A S/COST DN=1/2 (15) SOLDA FOSCOPER</v>
          </cell>
          <cell r="C864" t="str">
            <v>M</v>
          </cell>
          <cell r="D864">
            <v>134.16</v>
          </cell>
          <cell r="E864">
            <v>112.26778242677824</v>
          </cell>
        </row>
        <row r="865">
          <cell r="A865" t="str">
            <v>08.02.061</v>
          </cell>
          <cell r="B865" t="str">
            <v>TUBO DE COBRE P/ GAS CLASSE A S/COST DN=3/4 (22) SOLDA FOSCOPER</v>
          </cell>
          <cell r="C865" t="str">
            <v>M</v>
          </cell>
          <cell r="D865">
            <v>188.68</v>
          </cell>
          <cell r="E865">
            <v>157.89121338912133</v>
          </cell>
        </row>
        <row r="866">
          <cell r="A866" t="str">
            <v>08.02.062</v>
          </cell>
          <cell r="B866" t="str">
            <v>TUBO DE COBRE P/ GAS CLASSE A S/COST DN=1 (28) SOLDA FOSCOPER</v>
          </cell>
          <cell r="C866" t="str">
            <v>M</v>
          </cell>
          <cell r="D866">
            <v>222.3</v>
          </cell>
          <cell r="E866">
            <v>186.02510460251045</v>
          </cell>
        </row>
        <row r="867">
          <cell r="A867" t="str">
            <v>08.02.063</v>
          </cell>
          <cell r="B867" t="str">
            <v>TUBO DE COBRE P/ GAS CLASSE A S/COST DN=1 1/4 (35) SOLDA FOSCOPER</v>
          </cell>
          <cell r="C867" t="str">
            <v>M</v>
          </cell>
          <cell r="D867">
            <v>332.43</v>
          </cell>
          <cell r="E867">
            <v>278.18410041841003</v>
          </cell>
        </row>
        <row r="868">
          <cell r="A868" t="str">
            <v>08.02.064</v>
          </cell>
          <cell r="B868" t="str">
            <v>TUBO DE COBRE P/ GAS CLSSE A S/COST DN=1 1/2 (42) SOLDA FOSCOPER</v>
          </cell>
          <cell r="C868" t="str">
            <v>M</v>
          </cell>
          <cell r="D868">
            <v>403.56</v>
          </cell>
          <cell r="E868">
            <v>337.70711297071131</v>
          </cell>
        </row>
        <row r="869">
          <cell r="A869" t="str">
            <v>08.02.099</v>
          </cell>
          <cell r="B869" t="str">
            <v>SERVICOS EM ABRIGO E REDE DE GAS</v>
          </cell>
          <cell r="C869" t="str">
            <v>MV</v>
          </cell>
          <cell r="D869">
            <v>635.89</v>
          </cell>
          <cell r="E869">
            <v>532.12552301255221</v>
          </cell>
        </row>
        <row r="870">
          <cell r="A870" t="str">
            <v>08.03.001</v>
          </cell>
          <cell r="B870" t="str">
            <v>TUBO ACO GALVANIZ NBR5580-CL MEDIA, DN15MM (1/2") - INCL CONEXOES</v>
          </cell>
          <cell r="C870" t="str">
            <v>M</v>
          </cell>
          <cell r="D870">
            <v>86.03</v>
          </cell>
          <cell r="E870">
            <v>71.991631799163173</v>
          </cell>
        </row>
        <row r="871">
          <cell r="A871" t="str">
            <v>08.03.002</v>
          </cell>
          <cell r="B871" t="str">
            <v>TUBO ACO GALVANIZ NBR5580-CL MEDIA, DN20MM (3/4") - INCL CONEXOES</v>
          </cell>
          <cell r="C871" t="str">
            <v>M</v>
          </cell>
          <cell r="D871">
            <v>91.62</v>
          </cell>
          <cell r="E871">
            <v>76.6694560669456</v>
          </cell>
        </row>
        <row r="872">
          <cell r="A872" t="str">
            <v>08.03.003</v>
          </cell>
          <cell r="B872" t="str">
            <v>TUBO ACO GALVANIZ NBR5580-CL MEDIA, DN25MM (1") - INCL. CONEXOES</v>
          </cell>
          <cell r="C872" t="str">
            <v>M</v>
          </cell>
          <cell r="D872">
            <v>129.43</v>
          </cell>
          <cell r="E872">
            <v>108.30962343096235</v>
          </cell>
        </row>
        <row r="873">
          <cell r="A873" t="str">
            <v>08.03.004</v>
          </cell>
          <cell r="B873" t="str">
            <v>TUBO ACO GALVANIZ NBR 5580-CL MEDIA, DN32MM (1 1/4")-INCL CONEXOES</v>
          </cell>
          <cell r="C873" t="str">
            <v>M</v>
          </cell>
          <cell r="D873">
            <v>154.97</v>
          </cell>
          <cell r="E873">
            <v>129.68200836820083</v>
          </cell>
        </row>
        <row r="874">
          <cell r="A874" t="str">
            <v>08.03.005</v>
          </cell>
          <cell r="B874" t="str">
            <v>TUBO ACO GALVANIZ NBR5580-CL MEDIA, DN40MM (1 1/2")-INCL CONEXOES</v>
          </cell>
          <cell r="C874" t="str">
            <v>M</v>
          </cell>
          <cell r="D874">
            <v>188.4</v>
          </cell>
          <cell r="E874">
            <v>157.65690376569037</v>
          </cell>
        </row>
        <row r="875">
          <cell r="A875" t="str">
            <v>08.03.006</v>
          </cell>
          <cell r="B875" t="str">
            <v>TUBO ACO GALVANIZ NBR5580-CL MEDIA, DN50MM (2") - INCL CONEXOES</v>
          </cell>
          <cell r="C875" t="str">
            <v>M</v>
          </cell>
          <cell r="D875">
            <v>221.1</v>
          </cell>
          <cell r="E875">
            <v>185.02092050209203</v>
          </cell>
        </row>
        <row r="876">
          <cell r="A876" t="str">
            <v>08.03.007</v>
          </cell>
          <cell r="B876" t="str">
            <v>TUBO ACO GALVANIZ NBR5580-CL MEDIA, DN65MM (2 1/2") - INCL CONEXOES</v>
          </cell>
          <cell r="C876" t="str">
            <v>M</v>
          </cell>
          <cell r="D876">
            <v>285.31</v>
          </cell>
          <cell r="E876">
            <v>238.75313807531379</v>
          </cell>
        </row>
        <row r="877">
          <cell r="A877" t="str">
            <v>08.03.008</v>
          </cell>
          <cell r="B877" t="str">
            <v>TUBO ACO GALVANIZ NBR5580-CL MEDIA, DN80MM (3")-INCL CONEXOES</v>
          </cell>
          <cell r="C877" t="str">
            <v>M</v>
          </cell>
          <cell r="D877">
            <v>312.19</v>
          </cell>
          <cell r="E877">
            <v>261.24686192468619</v>
          </cell>
        </row>
        <row r="878">
          <cell r="A878" t="str">
            <v>08.03.009</v>
          </cell>
          <cell r="B878" t="str">
            <v>TUBO ACO GALVANIZ NBR5580-CL MEDIA, DN100MM (4")-INCL CONEXOES</v>
          </cell>
          <cell r="C878" t="str">
            <v>M</v>
          </cell>
          <cell r="D878">
            <v>425.26</v>
          </cell>
          <cell r="E878">
            <v>355.86610878661088</v>
          </cell>
        </row>
        <row r="879">
          <cell r="A879" t="str">
            <v>08.03.010</v>
          </cell>
          <cell r="B879" t="str">
            <v>TUBO ACO GALVANIZ NBR5580-CL MEDIA, DN 150MM (6") - INCL CONEXOES</v>
          </cell>
          <cell r="C879" t="str">
            <v>M</v>
          </cell>
          <cell r="D879">
            <v>838.69</v>
          </cell>
          <cell r="E879">
            <v>701.83263598326357</v>
          </cell>
        </row>
        <row r="880">
          <cell r="A880" t="str">
            <v>08.03.012</v>
          </cell>
          <cell r="B880" t="str">
            <v>PROTECAO ANTICORROSIVA PARA RAMAIS SOB A TERRA</v>
          </cell>
          <cell r="C880" t="str">
            <v>M</v>
          </cell>
          <cell r="D880">
            <v>35.130000000000003</v>
          </cell>
          <cell r="E880">
            <v>29.397489539748953</v>
          </cell>
        </row>
        <row r="881">
          <cell r="A881" t="str">
            <v>08.03.015</v>
          </cell>
          <cell r="B881" t="str">
            <v>TUBO PVC RÍGIDO JUNTA SOLDÁVEL DE 20 INCL CONEXÕES</v>
          </cell>
          <cell r="C881" t="str">
            <v>M</v>
          </cell>
          <cell r="D881">
            <v>21.37</v>
          </cell>
          <cell r="E881">
            <v>17.88284518828452</v>
          </cell>
        </row>
        <row r="882">
          <cell r="A882" t="str">
            <v>08.03.016</v>
          </cell>
          <cell r="B882" t="str">
            <v>TUBO PVC RÍGIDO JUNTA SOLDÁVEL DE 25 INCL CONEXÕES</v>
          </cell>
          <cell r="C882" t="str">
            <v>M</v>
          </cell>
          <cell r="D882">
            <v>23.89</v>
          </cell>
          <cell r="E882">
            <v>19.99163179916318</v>
          </cell>
        </row>
        <row r="883">
          <cell r="A883" t="str">
            <v>08.03.017</v>
          </cell>
          <cell r="B883" t="str">
            <v>TUBO PVC RÍGIDO JUNTA SOLDÁVEL DE 32 INCL CONEXÕES</v>
          </cell>
          <cell r="C883" t="str">
            <v>M</v>
          </cell>
          <cell r="D883">
            <v>34.86</v>
          </cell>
          <cell r="E883">
            <v>29.17154811715481</v>
          </cell>
        </row>
        <row r="884">
          <cell r="A884" t="str">
            <v>08.03.018</v>
          </cell>
          <cell r="B884" t="str">
            <v>TUBO PVC RÍGIDO JUNTA SOLDÁVEL DE 40 INCL CONEXÕES</v>
          </cell>
          <cell r="C884" t="str">
            <v>M</v>
          </cell>
          <cell r="D884">
            <v>48.29</v>
          </cell>
          <cell r="E884">
            <v>40.41004184100418</v>
          </cell>
        </row>
        <row r="885">
          <cell r="A885" t="str">
            <v>08.03.019</v>
          </cell>
          <cell r="B885" t="str">
            <v>TUBO PVC RÍGIDO JUNTA SOLDÁVEL DE 50 INCL CONEXÕES</v>
          </cell>
          <cell r="C885" t="str">
            <v>M</v>
          </cell>
          <cell r="D885">
            <v>49.93</v>
          </cell>
          <cell r="E885">
            <v>41.782426778242673</v>
          </cell>
        </row>
        <row r="886">
          <cell r="A886" t="str">
            <v>08.03.020</v>
          </cell>
          <cell r="B886" t="str">
            <v>TUBO PVC RÍGIDO JUNTA SOLDÁVEL DE 60 INCL CONEXÕES</v>
          </cell>
          <cell r="C886" t="str">
            <v>M</v>
          </cell>
          <cell r="D886">
            <v>76.7</v>
          </cell>
          <cell r="E886">
            <v>64.18410041841004</v>
          </cell>
        </row>
        <row r="887">
          <cell r="A887" t="str">
            <v>08.03.021</v>
          </cell>
          <cell r="B887" t="str">
            <v>TUBO PVC RÍGIDO JUNTA SOLDÁVEL DE 75 INCL CONEXÕES</v>
          </cell>
          <cell r="C887" t="str">
            <v>M</v>
          </cell>
          <cell r="D887">
            <v>110.33</v>
          </cell>
          <cell r="E887">
            <v>92.326359832635973</v>
          </cell>
        </row>
        <row r="888">
          <cell r="A888" t="str">
            <v>08.03.022</v>
          </cell>
          <cell r="B888" t="str">
            <v>TUBO PVC RÍGIDO JUNTA SOLDÁVEL DE 85 INCL CONEXÕES</v>
          </cell>
          <cell r="C888" t="str">
            <v>M</v>
          </cell>
          <cell r="D888">
            <v>128.63999999999999</v>
          </cell>
          <cell r="E888">
            <v>107.64853556485355</v>
          </cell>
        </row>
        <row r="889">
          <cell r="A889" t="str">
            <v>08.03.023</v>
          </cell>
          <cell r="B889" t="str">
            <v>TUBO PVC RÍGIDO JUNTA SOLDÁVEL DE 110 INCL CONEXÕES</v>
          </cell>
          <cell r="C889" t="str">
            <v>M</v>
          </cell>
          <cell r="D889">
            <v>202.82</v>
          </cell>
          <cell r="E889">
            <v>169.72384937238493</v>
          </cell>
        </row>
        <row r="890">
          <cell r="A890" t="str">
            <v>08.03.099</v>
          </cell>
          <cell r="B890" t="str">
            <v>SERVICOS EM REDE DE AGUA FRIA</v>
          </cell>
          <cell r="C890" t="str">
            <v>MV</v>
          </cell>
          <cell r="D890">
            <v>635.89</v>
          </cell>
          <cell r="E890">
            <v>532.12552301255221</v>
          </cell>
        </row>
        <row r="891">
          <cell r="A891" t="str">
            <v>08.04.001</v>
          </cell>
          <cell r="B891" t="str">
            <v>REGISTRO DE GAVETA BRUTO DN 15MM (1/2")</v>
          </cell>
          <cell r="C891" t="str">
            <v>UN</v>
          </cell>
          <cell r="D891">
            <v>67.319999999999993</v>
          </cell>
          <cell r="E891">
            <v>56.334728033472793</v>
          </cell>
        </row>
        <row r="892">
          <cell r="A892" t="str">
            <v>08.04.002</v>
          </cell>
          <cell r="B892" t="str">
            <v>REGISTRO DE GAVETA BRUTO DN 20MM (3/4")</v>
          </cell>
          <cell r="C892" t="str">
            <v>UN</v>
          </cell>
          <cell r="D892">
            <v>83.02</v>
          </cell>
          <cell r="E892">
            <v>69.472803347280333</v>
          </cell>
        </row>
        <row r="893">
          <cell r="A893" t="str">
            <v>08.04.003</v>
          </cell>
          <cell r="B893" t="str">
            <v>REGISTRO DE GAVETA BRUTO DN 25MM (1")</v>
          </cell>
          <cell r="C893" t="str">
            <v>UN</v>
          </cell>
          <cell r="D893">
            <v>105.86</v>
          </cell>
          <cell r="E893">
            <v>88.5857740585774</v>
          </cell>
        </row>
        <row r="894">
          <cell r="A894" t="str">
            <v>08.04.004</v>
          </cell>
          <cell r="B894" t="str">
            <v>REGISTRO DE GAVETA BRUTO DN 32MM (1 1/4")</v>
          </cell>
          <cell r="C894" t="str">
            <v>UN</v>
          </cell>
          <cell r="D894">
            <v>129.33000000000001</v>
          </cell>
          <cell r="E894">
            <v>108.22594142259415</v>
          </cell>
        </row>
        <row r="895">
          <cell r="A895" t="str">
            <v>08.04.005</v>
          </cell>
          <cell r="B895" t="str">
            <v>REGISTRO DE GAVETA BRUTO DN 40MM 1 1/2"</v>
          </cell>
          <cell r="C895" t="str">
            <v>UN</v>
          </cell>
          <cell r="D895">
            <v>150.99</v>
          </cell>
          <cell r="E895">
            <v>126.35146443514644</v>
          </cell>
        </row>
        <row r="896">
          <cell r="A896" t="str">
            <v>08.04.006</v>
          </cell>
          <cell r="B896" t="str">
            <v>REGISTRO DE GAVETA BRUTO DN 50MM (2")</v>
          </cell>
          <cell r="C896" t="str">
            <v>UN</v>
          </cell>
          <cell r="D896">
            <v>196.66</v>
          </cell>
          <cell r="E896">
            <v>164.56903765690376</v>
          </cell>
        </row>
        <row r="897">
          <cell r="A897" t="str">
            <v>08.04.007</v>
          </cell>
          <cell r="B897" t="str">
            <v>REGISTRO DE GAVETA BRUTO DN 65MM (2 1/2")</v>
          </cell>
          <cell r="C897" t="str">
            <v>UN</v>
          </cell>
          <cell r="D897">
            <v>459.57</v>
          </cell>
          <cell r="E897">
            <v>384.57740585774059</v>
          </cell>
        </row>
        <row r="898">
          <cell r="A898" t="str">
            <v>08.04.008</v>
          </cell>
          <cell r="B898" t="str">
            <v>REGISTRO DE GAVETA BRUTO DN 80MM (3")</v>
          </cell>
          <cell r="C898" t="str">
            <v>UN</v>
          </cell>
          <cell r="D898">
            <v>708.12</v>
          </cell>
          <cell r="E898">
            <v>592.56903765690379</v>
          </cell>
        </row>
        <row r="899">
          <cell r="A899" t="str">
            <v>08.04.009</v>
          </cell>
          <cell r="B899" t="str">
            <v>REGISTRO DE GAVETA BRUTO DN 100MM (4")</v>
          </cell>
          <cell r="C899" t="str">
            <v>UN</v>
          </cell>
          <cell r="D899">
            <v>1186.0999999999999</v>
          </cell>
          <cell r="E899">
            <v>992.55230125522996</v>
          </cell>
        </row>
        <row r="900">
          <cell r="A900" t="str">
            <v>08.04.015</v>
          </cell>
          <cell r="B900" t="str">
            <v>REGISTRO DE PRESSAO BRUTO DE 1/2"</v>
          </cell>
          <cell r="C900" t="str">
            <v>UN</v>
          </cell>
          <cell r="D900">
            <v>105.93</v>
          </cell>
          <cell r="E900">
            <v>88.644351464435147</v>
          </cell>
        </row>
        <row r="901">
          <cell r="A901" t="str">
            <v>08.04.016</v>
          </cell>
          <cell r="B901" t="str">
            <v>REGISTRO DE PRESSAO BRUTO DE 3/4"</v>
          </cell>
          <cell r="C901" t="str">
            <v>UN</v>
          </cell>
          <cell r="D901">
            <v>114.04</v>
          </cell>
          <cell r="E901">
            <v>95.43096234309624</v>
          </cell>
        </row>
        <row r="902">
          <cell r="A902" t="str">
            <v>08.04.021</v>
          </cell>
          <cell r="B902" t="str">
            <v>REGISTRO DE GAVETA COM CANOPLA CROMADA DN 15MM (1/2")</v>
          </cell>
          <cell r="C902" t="str">
            <v>UN</v>
          </cell>
          <cell r="D902">
            <v>139.54</v>
          </cell>
          <cell r="E902">
            <v>116.76987447698744</v>
          </cell>
        </row>
        <row r="903">
          <cell r="A903" t="str">
            <v>08.04.022</v>
          </cell>
          <cell r="B903" t="str">
            <v>REGISTRO DE GAVETA COM CANOPLA CROMADA DN 20MM (3/4")</v>
          </cell>
          <cell r="C903" t="str">
            <v>UN</v>
          </cell>
          <cell r="D903">
            <v>133.72</v>
          </cell>
          <cell r="E903">
            <v>111.89958158995815</v>
          </cell>
        </row>
        <row r="904">
          <cell r="A904" t="str">
            <v>08.04.023</v>
          </cell>
          <cell r="B904" t="str">
            <v>REGISTRO DE GAVETA COM CANOPLA CROMADA DN 25MM (1")</v>
          </cell>
          <cell r="C904" t="str">
            <v>UN</v>
          </cell>
          <cell r="D904">
            <v>171.03</v>
          </cell>
          <cell r="E904">
            <v>143.12133891213389</v>
          </cell>
        </row>
        <row r="905">
          <cell r="A905" t="str">
            <v>08.04.024</v>
          </cell>
          <cell r="B905" t="str">
            <v>REGISTRO DE GAVETA COM CANOPLA CROMADA DN 32MM (1 1/4")</v>
          </cell>
          <cell r="C905" t="str">
            <v>UN</v>
          </cell>
          <cell r="D905">
            <v>253.5</v>
          </cell>
          <cell r="E905">
            <v>212.13389121338912</v>
          </cell>
        </row>
        <row r="906">
          <cell r="A906" t="str">
            <v>08.04.025</v>
          </cell>
          <cell r="B906" t="str">
            <v>REGISTRO DE GAVETA COM CANOPLA CROMADA DN 40MM (1 1/2")</v>
          </cell>
          <cell r="C906" t="str">
            <v>UN</v>
          </cell>
          <cell r="D906">
            <v>240.6</v>
          </cell>
          <cell r="E906">
            <v>201.3389121338912</v>
          </cell>
        </row>
        <row r="907">
          <cell r="A907" t="str">
            <v>08.04.031</v>
          </cell>
          <cell r="B907" t="str">
            <v>REGISTRO DE PRESSAO C/ CANOPLA CROMADA DN 15MM (1/2")</v>
          </cell>
          <cell r="C907" t="str">
            <v>UN</v>
          </cell>
          <cell r="D907">
            <v>128.41999999999999</v>
          </cell>
          <cell r="E907">
            <v>107.46443514644349</v>
          </cell>
        </row>
        <row r="908">
          <cell r="A908" t="str">
            <v>08.04.032</v>
          </cell>
          <cell r="B908" t="str">
            <v>REGISTRO DE PRESSAO C/ CANOPLA CROMADA DN 20MM (3/4")</v>
          </cell>
          <cell r="C908" t="str">
            <v>UN</v>
          </cell>
          <cell r="D908">
            <v>134.46</v>
          </cell>
          <cell r="E908">
            <v>112.51882845188284</v>
          </cell>
        </row>
        <row r="909">
          <cell r="A909" t="str">
            <v>08.04.043</v>
          </cell>
          <cell r="B909" t="str">
            <v>VALVULA DE DESCARGA C/ REG INCORP DN=32MM(1 1/4) ACAB ANTIVANDALISMO</v>
          </cell>
          <cell r="C909" t="str">
            <v>UN</v>
          </cell>
          <cell r="D909">
            <v>568.70000000000005</v>
          </cell>
          <cell r="E909">
            <v>475.89958158995819</v>
          </cell>
        </row>
        <row r="910">
          <cell r="A910" t="str">
            <v>08.04.044</v>
          </cell>
          <cell r="B910" t="str">
            <v>VALVULA DE DESCARGA C/ REG INCORP DN=40MM(1 1/2) ACAB ANTIVANDALISMO</v>
          </cell>
          <cell r="C910" t="str">
            <v>UN</v>
          </cell>
          <cell r="D910">
            <v>598.02</v>
          </cell>
          <cell r="E910">
            <v>500.43514644351461</v>
          </cell>
        </row>
        <row r="911">
          <cell r="A911" t="str">
            <v>08.04.048</v>
          </cell>
          <cell r="B911" t="str">
            <v>VALVULA DE DESCARGA DE FECHAMENTO AUTOMATICO PARA MICTORIO</v>
          </cell>
          <cell r="C911" t="str">
            <v>UN</v>
          </cell>
          <cell r="D911">
            <v>542.87</v>
          </cell>
          <cell r="E911">
            <v>454.28451882845184</v>
          </cell>
        </row>
        <row r="912">
          <cell r="A912" t="str">
            <v>08.04.051</v>
          </cell>
          <cell r="B912" t="str">
            <v>VALVULA DE DESCARGA C/REG INCORP DN 32MM (1 1/4") C/ ACAB SIMPLES</v>
          </cell>
          <cell r="C912" t="str">
            <v>UN</v>
          </cell>
          <cell r="D912">
            <v>387.43</v>
          </cell>
          <cell r="E912">
            <v>324.20920502092048</v>
          </cell>
        </row>
        <row r="913">
          <cell r="A913" t="str">
            <v>08.04.052</v>
          </cell>
          <cell r="B913" t="str">
            <v>VALVULA DE DESCARGA C/REG INCORP DN 40MM (1 1/2") C/ ACAB SIMPLES</v>
          </cell>
          <cell r="C913" t="str">
            <v>UN</v>
          </cell>
          <cell r="D913">
            <v>451.49</v>
          </cell>
          <cell r="E913">
            <v>377.81589958158997</v>
          </cell>
        </row>
        <row r="914">
          <cell r="A914" t="str">
            <v>08.04.053</v>
          </cell>
          <cell r="B914" t="str">
            <v>VALVULA DE DESCARGA C/ACIONAMENTO DUPLO FLUXO REGISTRO E ACABAM. DN 32MM 1 1/4"</v>
          </cell>
          <cell r="C914" t="str">
            <v>UN</v>
          </cell>
          <cell r="D914">
            <v>457.7</v>
          </cell>
          <cell r="E914">
            <v>383.0125523012552</v>
          </cell>
        </row>
        <row r="915">
          <cell r="A915" t="str">
            <v>08.04.054</v>
          </cell>
          <cell r="B915" t="str">
            <v>VALVULA DE DESCARGA C/ACIONAMENTO DUPLO FLUXO REGISTRO E ACABAM. DN 40MM 1 1/2"</v>
          </cell>
          <cell r="C915" t="str">
            <v>UN</v>
          </cell>
          <cell r="D915">
            <v>459.69</v>
          </cell>
          <cell r="E915">
            <v>384.6778242677824</v>
          </cell>
        </row>
        <row r="916">
          <cell r="A916" t="str">
            <v>08.04.060</v>
          </cell>
          <cell r="B916" t="str">
            <v>ENVELOPE DE CONCRETO PARA DUTOS</v>
          </cell>
          <cell r="C916" t="str">
            <v>M</v>
          </cell>
          <cell r="D916">
            <v>19.45</v>
          </cell>
          <cell r="E916">
            <v>16.27615062761506</v>
          </cell>
        </row>
        <row r="917">
          <cell r="A917" t="str">
            <v>08.04.099</v>
          </cell>
          <cell r="B917" t="str">
            <v>SERVICOS EM REDE DE AGUA FRIA</v>
          </cell>
          <cell r="C917" t="str">
            <v>MV</v>
          </cell>
          <cell r="D917">
            <v>635.89</v>
          </cell>
          <cell r="E917">
            <v>532.12552301255221</v>
          </cell>
        </row>
        <row r="918">
          <cell r="A918" t="str">
            <v>08.05.005</v>
          </cell>
          <cell r="B918" t="str">
            <v>TUBO DE COBRE NBR13206 CLASSE "E" DN 15MM (1/2") AGUA QUENTE INCL CONEXOES</v>
          </cell>
          <cell r="C918" t="str">
            <v>M</v>
          </cell>
          <cell r="D918">
            <v>53.93</v>
          </cell>
          <cell r="E918">
            <v>45.129707112970706</v>
          </cell>
        </row>
        <row r="919">
          <cell r="A919" t="str">
            <v>08.05.006</v>
          </cell>
          <cell r="B919" t="str">
            <v>TUBO DE COBRE NBR13206 CLASSE "E" DN 22MM (3/4") AGUA QUENTE INCL
CONEXOES</v>
          </cell>
          <cell r="C919" t="str">
            <v>M</v>
          </cell>
          <cell r="D919">
            <v>78.459999999999994</v>
          </cell>
          <cell r="E919">
            <v>65.656903765690373</v>
          </cell>
        </row>
        <row r="920">
          <cell r="A920" t="str">
            <v>08.05.007</v>
          </cell>
          <cell r="B920" t="str">
            <v>TUBO DE COBRE NBR13206 CLASSE "E" DN 28MM (1") AGUA QUENTE INCL CONEXOES</v>
          </cell>
          <cell r="C920" t="str">
            <v>M</v>
          </cell>
          <cell r="D920">
            <v>101.95</v>
          </cell>
          <cell r="E920">
            <v>85.313807531380746</v>
          </cell>
        </row>
        <row r="921">
          <cell r="A921" t="str">
            <v>08.05.008</v>
          </cell>
          <cell r="B921" t="str">
            <v>TUBO DE COBRE NBR13206 CLASSE "E" DN 35MM (1 1/4") AGUA QUENTE INCL CONEXOES</v>
          </cell>
          <cell r="C921" t="str">
            <v>M</v>
          </cell>
          <cell r="D921">
            <v>157.66999999999999</v>
          </cell>
          <cell r="E921">
            <v>131.94142259414224</v>
          </cell>
        </row>
        <row r="922">
          <cell r="A922" t="str">
            <v>08.05.009</v>
          </cell>
          <cell r="B922" t="str">
            <v>TUBO DE COBRE NBR13206 CLASSE "E" DN 15 MM (1/2") AGUA QUENTE INCL
CONEXOES COM ISOLAÇAO TERMICA POLIETIL EXPANDIDO</v>
          </cell>
          <cell r="C922" t="str">
            <v>M</v>
          </cell>
          <cell r="D922">
            <v>58.57</v>
          </cell>
          <cell r="E922">
            <v>49.012552301255226</v>
          </cell>
        </row>
        <row r="923">
          <cell r="A923" t="str">
            <v>08.05.010</v>
          </cell>
          <cell r="B923" t="str">
            <v>TUBO DE COBRE NBR13206 CLASSE "E" DN 22 MM (3/4") AGUA QUENTE INCL
CONEXOES COM ISOLAÇAO TERMICA POLIETIL EXPANDIDO</v>
          </cell>
          <cell r="C923" t="str">
            <v>M</v>
          </cell>
          <cell r="D923">
            <v>83.31</v>
          </cell>
          <cell r="E923">
            <v>69.71548117154812</v>
          </cell>
        </row>
        <row r="924">
          <cell r="A924" t="str">
            <v>08.05.011</v>
          </cell>
          <cell r="B924" t="str">
            <v>TUBO DE COBRE NBR13206 CLASSE "E" DN 28 MM (1") AGUA QUENTE INCL CONEXOES COM ISOLAÇAO TERMICA POLIETIL EXPANDIDO</v>
          </cell>
          <cell r="C924" t="str">
            <v>M</v>
          </cell>
          <cell r="D924">
            <v>108.91</v>
          </cell>
          <cell r="E924">
            <v>91.138075313807519</v>
          </cell>
        </row>
        <row r="925">
          <cell r="A925" t="str">
            <v>08.05.012</v>
          </cell>
          <cell r="B925" t="str">
            <v>TUBO DE COBRE NBR13206 CLASSE "E" DN 35 MM (1 1/4") AGUA QUENTE INCL
CONEXOES COM ISOLAÇAO TERMICA POLIETIL EXPANDIDO</v>
          </cell>
          <cell r="C925" t="str">
            <v>M</v>
          </cell>
          <cell r="D925">
            <v>165.07</v>
          </cell>
          <cell r="E925">
            <v>138.13389121338912</v>
          </cell>
        </row>
        <row r="926">
          <cell r="A926" t="str">
            <v>08.05.013</v>
          </cell>
          <cell r="B926" t="str">
            <v>PROTEÇAO EM ALUMINIO CORRUGADO E= 0,15MM PARA TUBO DE COBRE  DN 15MM
AGUA QUENTE INCL AMARRAÇAO</v>
          </cell>
          <cell r="C926" t="str">
            <v>M</v>
          </cell>
          <cell r="D926">
            <v>17.91</v>
          </cell>
          <cell r="E926">
            <v>14.98744769874477</v>
          </cell>
        </row>
        <row r="927">
          <cell r="A927" t="str">
            <v>08.05.014</v>
          </cell>
          <cell r="B927" t="str">
            <v>PROTEÇAO EM  ALUMINIO CORRUGADO E= 0,15MM PARA TUBO DE COBRE  DN 22MM AGUA QUENTE INCL AMARRAÇAO</v>
          </cell>
          <cell r="C927" t="str">
            <v>M</v>
          </cell>
          <cell r="D927">
            <v>19.8</v>
          </cell>
          <cell r="E927">
            <v>16.569037656903767</v>
          </cell>
        </row>
        <row r="928">
          <cell r="A928" t="str">
            <v>08.05.015</v>
          </cell>
          <cell r="B928" t="str">
            <v>PROTEÇAO EM  ALUMINIO CORRUGADO E=0,15MM PARA TUBO DE COBRE  DN 28MM
AGUA QUENTE INCL AMARRAÇAO</v>
          </cell>
          <cell r="C928" t="str">
            <v>M</v>
          </cell>
          <cell r="D928">
            <v>23.8</v>
          </cell>
          <cell r="E928">
            <v>19.9163179916318</v>
          </cell>
        </row>
        <row r="929">
          <cell r="A929" t="str">
            <v>08.05.016</v>
          </cell>
          <cell r="B929" t="str">
            <v>PROTEÇAO EM ALUMINIO CORRUGADO E= 0,15MM PARA TUBO DE COBRE  DN 35MM
AGUA QUENTE INCL AMARRAÇAO</v>
          </cell>
          <cell r="C929" t="str">
            <v>M</v>
          </cell>
          <cell r="D929">
            <v>26.91</v>
          </cell>
          <cell r="E929">
            <v>22.518828451882843</v>
          </cell>
        </row>
        <row r="930">
          <cell r="A930" t="str">
            <v>08.05.099</v>
          </cell>
          <cell r="B930" t="str">
            <v>SERVIÇOS EM REDE DE ÁGUA QUENTE</v>
          </cell>
          <cell r="C930" t="str">
            <v>MV</v>
          </cell>
          <cell r="D930">
            <v>635.89</v>
          </cell>
          <cell r="E930">
            <v>532.12552301255221</v>
          </cell>
        </row>
        <row r="931">
          <cell r="A931" t="str">
            <v>08.06.001</v>
          </cell>
          <cell r="B931" t="str">
            <v>SISTEMA DE AQUECIMENTO SOLAR BOILER 1000 LITROS AÇO INOX ALTA PRESSAO COM 10 PLACAS COLETORAS 175x100x6,5 CM FORNECIDO E
INSTALADO USO EXCLUSIVO PADRÃO CRECHE</v>
          </cell>
          <cell r="C931" t="str">
            <v>UN</v>
          </cell>
          <cell r="D931">
            <v>43612.26</v>
          </cell>
          <cell r="E931">
            <v>36495.615062761506</v>
          </cell>
        </row>
        <row r="932">
          <cell r="A932" t="str">
            <v>08.06.004</v>
          </cell>
          <cell r="B932" t="str">
            <v>SISTEMA DE AQUECIMENTO SOLAR BOILER 1.500 LITROS AÇO INOX ALTA PRESSAO
COM 18 PLACAS COLETORAS 185x85 CM FORNECIDO E INSTALADO  USO EXCLUSIVO PADRÃO PEROBAL</v>
          </cell>
          <cell r="C932" t="str">
            <v>UN</v>
          </cell>
          <cell r="D932">
            <v>107571.15</v>
          </cell>
          <cell r="E932">
            <v>90017.698744769863</v>
          </cell>
        </row>
        <row r="933">
          <cell r="A933" t="str">
            <v>08.07.002</v>
          </cell>
          <cell r="B933" t="str">
            <v>TUBO ACO GALVANIZ NBR5580-CL MEDIA, DN65MM (2 1/2")- INCL CONEXOES</v>
          </cell>
          <cell r="C933" t="str">
            <v>M</v>
          </cell>
          <cell r="D933">
            <v>285.31</v>
          </cell>
          <cell r="E933">
            <v>238.75313807531379</v>
          </cell>
        </row>
        <row r="934">
          <cell r="A934" t="str">
            <v>08.07.003</v>
          </cell>
          <cell r="B934" t="str">
            <v>TUBO ACO GALVANIZ NBR5580-CL MEDIA, DN80MM (3")-INCL CONEXOES</v>
          </cell>
          <cell r="C934" t="str">
            <v>M</v>
          </cell>
          <cell r="D934">
            <v>312.19</v>
          </cell>
          <cell r="E934">
            <v>261.24686192468619</v>
          </cell>
        </row>
        <row r="935">
          <cell r="A935" t="str">
            <v>08.07.004</v>
          </cell>
          <cell r="B935" t="str">
            <v>TUBO ACO GLAVANIZ NBR5580-CL MEDIA, DN100MM (4")-INCL CONEXOES</v>
          </cell>
          <cell r="C935" t="str">
            <v>M</v>
          </cell>
          <cell r="D935">
            <v>425.26</v>
          </cell>
          <cell r="E935">
            <v>355.86610878661088</v>
          </cell>
        </row>
        <row r="936">
          <cell r="A936" t="str">
            <v>08.07.005</v>
          </cell>
          <cell r="B936" t="str">
            <v>TUBO ACO GALVANIZ NBR5580-CL MEDIA, DN 150MM (6") - INCL CONEXOES</v>
          </cell>
          <cell r="C936" t="str">
            <v>M</v>
          </cell>
          <cell r="D936">
            <v>838.69</v>
          </cell>
          <cell r="E936">
            <v>701.83263598326357</v>
          </cell>
        </row>
        <row r="937">
          <cell r="A937" t="str">
            <v>08.07.010</v>
          </cell>
          <cell r="B937" t="str">
            <v>PROTECAO ANTI CORROSIVA PARA RAMAIS SOB A TERRA</v>
          </cell>
          <cell r="C937" t="str">
            <v>M</v>
          </cell>
          <cell r="D937">
            <v>66.2</v>
          </cell>
          <cell r="E937">
            <v>55.397489539748953</v>
          </cell>
        </row>
        <row r="938">
          <cell r="A938" t="str">
            <v>08.07.099</v>
          </cell>
          <cell r="B938" t="str">
            <v>SERVICOS EM REDE DE INCENDIO</v>
          </cell>
          <cell r="C938" t="str">
            <v>MV</v>
          </cell>
          <cell r="D938">
            <v>635.89</v>
          </cell>
          <cell r="E938">
            <v>532.12552301255221</v>
          </cell>
        </row>
        <row r="939">
          <cell r="A939" t="str">
            <v>08.08.002</v>
          </cell>
          <cell r="B939" t="str">
            <v>REGISTRO DE GAVETA BRUTO DN 65MM (2 1/2")</v>
          </cell>
          <cell r="C939" t="str">
            <v>UN</v>
          </cell>
          <cell r="D939">
            <v>459.57</v>
          </cell>
          <cell r="E939">
            <v>384.57740585774059</v>
          </cell>
        </row>
        <row r="940">
          <cell r="A940" t="str">
            <v>08.08.003</v>
          </cell>
          <cell r="B940" t="str">
            <v>REGISTRO DE GAVETA BRUTO DN 80MM (3")</v>
          </cell>
          <cell r="C940" t="str">
            <v>UN</v>
          </cell>
          <cell r="D940">
            <v>708.12</v>
          </cell>
          <cell r="E940">
            <v>592.56903765690379</v>
          </cell>
        </row>
        <row r="941">
          <cell r="A941" t="str">
            <v>08.08.004</v>
          </cell>
          <cell r="B941" t="str">
            <v>REGISTRO DE GAVETA BRUTO DN 100MM (4")</v>
          </cell>
          <cell r="C941" t="str">
            <v>UN</v>
          </cell>
          <cell r="D941">
            <v>1186.0999999999999</v>
          </cell>
          <cell r="E941">
            <v>992.55230125522996</v>
          </cell>
        </row>
        <row r="942">
          <cell r="A942" t="str">
            <v>08.08.010</v>
          </cell>
          <cell r="B942" t="str">
            <v>REGISTRO GLOBO ANGULAR AMARELO 2 1/2"</v>
          </cell>
          <cell r="C942" t="str">
            <v>UN</v>
          </cell>
          <cell r="D942">
            <v>266.56</v>
          </cell>
          <cell r="E942">
            <v>223.06276150627613</v>
          </cell>
        </row>
        <row r="943">
          <cell r="A943" t="str">
            <v>08.08.012</v>
          </cell>
          <cell r="B943" t="str">
            <v>REGISTRO DE RECALQUE NO PASSEIO (RR-01)</v>
          </cell>
          <cell r="C943" t="str">
            <v>UN</v>
          </cell>
          <cell r="D943">
            <v>963.12</v>
          </cell>
          <cell r="E943">
            <v>805.95815899581589</v>
          </cell>
        </row>
        <row r="944">
          <cell r="A944" t="str">
            <v>08.08.015</v>
          </cell>
          <cell r="B944" t="str">
            <v>VALVULA DE RETENCAO VERT.BRONZE TIPO LEVE DE 2 1/2"</v>
          </cell>
          <cell r="C944" t="str">
            <v>UN</v>
          </cell>
          <cell r="D944">
            <v>500.93</v>
          </cell>
          <cell r="E944">
            <v>419.18828451882843</v>
          </cell>
        </row>
        <row r="945">
          <cell r="A945" t="str">
            <v>08.08.016</v>
          </cell>
          <cell r="B945" t="str">
            <v>VALVULA DE RETENCAO VERT.BRONZE TIPO LEVE DE 3"</v>
          </cell>
          <cell r="C945" t="str">
            <v>UN</v>
          </cell>
          <cell r="D945">
            <v>704.24</v>
          </cell>
          <cell r="E945">
            <v>589.3221757322176</v>
          </cell>
        </row>
        <row r="946">
          <cell r="A946" t="str">
            <v>08.08.017</v>
          </cell>
          <cell r="B946" t="str">
            <v>VALVULA DE RETENCAO VERT.BRONZE TIPO LEVE DE 4"</v>
          </cell>
          <cell r="C946" t="str">
            <v>UN</v>
          </cell>
          <cell r="D946">
            <v>1216.93</v>
          </cell>
          <cell r="E946">
            <v>1018.3514644351465</v>
          </cell>
        </row>
        <row r="947">
          <cell r="A947" t="str">
            <v>08.08.021</v>
          </cell>
          <cell r="B947" t="str">
            <v>HIDRANTE COM REGISTRO TIPO GLOBO AMARELO DE 2 1/2"</v>
          </cell>
          <cell r="C947" t="str">
            <v>UN</v>
          </cell>
          <cell r="D947">
            <v>145.5</v>
          </cell>
          <cell r="E947">
            <v>121.75732217573221</v>
          </cell>
        </row>
        <row r="948">
          <cell r="A948" t="str">
            <v>08.08.028</v>
          </cell>
          <cell r="B948" t="str">
            <v>AH-04 ABRIGO PARA HIDRANTE COM MANGUEIRA 1 1/2"  E ESGUICHO REGULAVEL</v>
          </cell>
          <cell r="C948" t="str">
            <v>UN</v>
          </cell>
          <cell r="D948">
            <v>1895.39</v>
          </cell>
          <cell r="E948">
            <v>1586.1004184100418</v>
          </cell>
        </row>
        <row r="949">
          <cell r="A949" t="str">
            <v>08.08.030</v>
          </cell>
          <cell r="B949" t="str">
            <v>MANGUEIRA COM UNIAO DE ENGATE RAPIDO DE 1 1/2"</v>
          </cell>
          <cell r="C949" t="str">
            <v>M</v>
          </cell>
          <cell r="D949">
            <v>29.19</v>
          </cell>
          <cell r="E949">
            <v>24.426778242677823</v>
          </cell>
        </row>
        <row r="950">
          <cell r="A950" t="str">
            <v>08.08.031</v>
          </cell>
          <cell r="B950" t="str">
            <v>MANGUEIRA COM UNIAO DE ENGATE RAPIDO DE 2 1/2"</v>
          </cell>
          <cell r="C950" t="str">
            <v>M</v>
          </cell>
          <cell r="D950">
            <v>47.71</v>
          </cell>
          <cell r="E950">
            <v>39.92468619246862</v>
          </cell>
        </row>
        <row r="951">
          <cell r="A951" t="str">
            <v>08.08.035</v>
          </cell>
          <cell r="B951" t="str">
            <v>ESGUICHO DE LATAO C/ENGATE RAPIDO ORIFICIO DE 1/2"</v>
          </cell>
          <cell r="C951" t="str">
            <v>UN</v>
          </cell>
          <cell r="D951">
            <v>92.82</v>
          </cell>
          <cell r="E951">
            <v>77.673640167364013</v>
          </cell>
        </row>
        <row r="952">
          <cell r="A952" t="str">
            <v>08.08.036</v>
          </cell>
          <cell r="B952" t="str">
            <v>ESGUICHO DE LATAO C/ENGATE RAPIDO ORIFICIO DE 5/8"</v>
          </cell>
          <cell r="C952" t="str">
            <v>UN</v>
          </cell>
          <cell r="D952">
            <v>74.41</v>
          </cell>
          <cell r="E952">
            <v>62.26778242677824</v>
          </cell>
        </row>
        <row r="953">
          <cell r="A953" t="str">
            <v>08.08.037</v>
          </cell>
          <cell r="B953" t="str">
            <v>ESGUICHO DE LATAO C/ENGATE RAPIDO ORIFICIO DE 3/4"</v>
          </cell>
          <cell r="C953" t="str">
            <v>UN</v>
          </cell>
          <cell r="D953">
            <v>148.88</v>
          </cell>
          <cell r="E953">
            <v>124.5857740585774</v>
          </cell>
        </row>
        <row r="954">
          <cell r="A954" t="str">
            <v>08.08.041</v>
          </cell>
          <cell r="B954" t="str">
            <v>VALVULA RETENCAO HORIZ BRONZE DE 2 1/2"</v>
          </cell>
          <cell r="C954" t="str">
            <v>UN</v>
          </cell>
          <cell r="D954">
            <v>663.44</v>
          </cell>
          <cell r="E954">
            <v>555.17991631799168</v>
          </cell>
        </row>
        <row r="955">
          <cell r="A955" t="str">
            <v>08.08.042</v>
          </cell>
          <cell r="B955" t="str">
            <v>VALVULA RETENCAO HORIZONTAL DE BRONZE DE 3"</v>
          </cell>
          <cell r="C955" t="str">
            <v>UN</v>
          </cell>
          <cell r="D955">
            <v>801.41</v>
          </cell>
          <cell r="E955">
            <v>670.63598326359829</v>
          </cell>
        </row>
        <row r="956">
          <cell r="A956" t="str">
            <v>08.08.043</v>
          </cell>
          <cell r="B956" t="str">
            <v>VALVULA RETENCAO HORIZONTAL BRONZE DE 4"</v>
          </cell>
          <cell r="C956" t="str">
            <v>UN</v>
          </cell>
          <cell r="D956">
            <v>1342.72</v>
          </cell>
          <cell r="E956">
            <v>1123.6150627615064</v>
          </cell>
        </row>
        <row r="957">
          <cell r="A957" t="str">
            <v>08.08.044</v>
          </cell>
          <cell r="B957" t="str">
            <v>EXTINTORES MANUAIS DE CO2 CAPACIDADE 4KG</v>
          </cell>
          <cell r="C957" t="str">
            <v>UN</v>
          </cell>
          <cell r="D957">
            <v>678.83</v>
          </cell>
          <cell r="E957">
            <v>568.0585774058577</v>
          </cell>
        </row>
        <row r="958">
          <cell r="A958" t="str">
            <v>08.08.045</v>
          </cell>
          <cell r="B958" t="str">
            <v>EXTINTORES MANUAIS DE CO2 COM CAPACIDADE DE 6 KG</v>
          </cell>
          <cell r="C958" t="str">
            <v>UN</v>
          </cell>
          <cell r="D958">
            <v>788.48</v>
          </cell>
          <cell r="E958">
            <v>659.81589958158997</v>
          </cell>
        </row>
        <row r="959">
          <cell r="A959" t="str">
            <v>08.08.046</v>
          </cell>
          <cell r="B959" t="str">
            <v>EXTINTORES MANUAIS PO QUIMICO SECO COM CAPACIDADE DE 4 KG</v>
          </cell>
          <cell r="C959" t="str">
            <v>UN</v>
          </cell>
          <cell r="D959">
            <v>232.45</v>
          </cell>
          <cell r="E959">
            <v>194.51882845188283</v>
          </cell>
        </row>
        <row r="960">
          <cell r="A960" t="str">
            <v>08.08.047</v>
          </cell>
          <cell r="B960" t="str">
            <v>EXTINTOR MANUAL PO QUIMICO SECO C/ CAPACIDADE DE 12KG</v>
          </cell>
          <cell r="C960" t="str">
            <v>UN</v>
          </cell>
          <cell r="D960">
            <v>368.85</v>
          </cell>
          <cell r="E960">
            <v>308.6610878661088</v>
          </cell>
        </row>
        <row r="961">
          <cell r="A961" t="str">
            <v>08.08.048</v>
          </cell>
          <cell r="B961" t="str">
            <v>EXTINTOR PORTATIL DE PO QUIMICO BC CAPACIDADE 6 KG</v>
          </cell>
          <cell r="C961" t="str">
            <v>UN</v>
          </cell>
          <cell r="D961">
            <v>243.13</v>
          </cell>
          <cell r="E961">
            <v>203.45606694560669</v>
          </cell>
        </row>
        <row r="962">
          <cell r="A962" t="str">
            <v>08.08.050</v>
          </cell>
          <cell r="B962" t="str">
            <v>EXTINTORES MANUAIS DE AGUA PRESSURIZADA CAP DE 10 L</v>
          </cell>
          <cell r="C962" t="str">
            <v>UN</v>
          </cell>
          <cell r="D962">
            <v>257.58</v>
          </cell>
          <cell r="E962">
            <v>215.54811715481168</v>
          </cell>
        </row>
        <row r="963">
          <cell r="A963" t="str">
            <v>08.08.051</v>
          </cell>
          <cell r="B963" t="str">
            <v>EXTINTOR PORTATIL DE PO QUIMICO ABC CAPACIDADE 6 KG</v>
          </cell>
          <cell r="C963" t="str">
            <v>UN</v>
          </cell>
          <cell r="D963">
            <v>316.83999999999997</v>
          </cell>
          <cell r="E963">
            <v>265.13807531380752</v>
          </cell>
        </row>
        <row r="964">
          <cell r="A964" t="str">
            <v>08.08.060</v>
          </cell>
          <cell r="B964" t="str">
            <v>MANOMETRO INDUSTRIAL COM TOMADA INFERIOR.</v>
          </cell>
          <cell r="C964" t="str">
            <v>UN</v>
          </cell>
          <cell r="D964">
            <v>710.06</v>
          </cell>
          <cell r="E964">
            <v>594.19246861924682</v>
          </cell>
        </row>
        <row r="965">
          <cell r="A965" t="str">
            <v>08.08.061</v>
          </cell>
          <cell r="B965" t="str">
            <v>PRESSOSTATO (VALVULA DE FLUXO) COM SENSOR DIAFRAGMA.</v>
          </cell>
          <cell r="C965" t="str">
            <v>UN</v>
          </cell>
          <cell r="D965">
            <v>2985.44</v>
          </cell>
          <cell r="E965">
            <v>2498.2761506276152</v>
          </cell>
        </row>
        <row r="966">
          <cell r="A966" t="str">
            <v>08.08.069</v>
          </cell>
          <cell r="B966" t="str">
            <v>AI-01 ABRIGO PARA BOMBA DE INCENDIO</v>
          </cell>
          <cell r="C966" t="str">
            <v>UN</v>
          </cell>
          <cell r="D966">
            <v>3018.59</v>
          </cell>
          <cell r="E966">
            <v>2526.0167364016738</v>
          </cell>
        </row>
        <row r="967">
          <cell r="A967" t="str">
            <v>08.08.070</v>
          </cell>
          <cell r="B967" t="str">
            <v>CONJ MOTOR-BOMBA (CENTRIFUGA) 1/2 HP (3400 L/H -20 MCA)</v>
          </cell>
          <cell r="C967" t="str">
            <v>UN</v>
          </cell>
          <cell r="D967">
            <v>1690.14</v>
          </cell>
          <cell r="E967">
            <v>1414.3430962343095</v>
          </cell>
        </row>
        <row r="968">
          <cell r="A968" t="str">
            <v>08.08.071</v>
          </cell>
          <cell r="B968" t="str">
            <v>CONJ MOTOR-BOMBA (CENTRIFUGA) 3/4 HP (7400 L/H - 20 MCA)</v>
          </cell>
          <cell r="C968" t="str">
            <v>UN</v>
          </cell>
          <cell r="D968">
            <v>1948.78</v>
          </cell>
          <cell r="E968">
            <v>1630.7782426778242</v>
          </cell>
        </row>
        <row r="969">
          <cell r="A969" t="str">
            <v>08.08.072</v>
          </cell>
          <cell r="B969" t="str">
            <v>CONJ MOTOR-BOMBA (CENTRIFUGA) 1 HP (8500 L/H - 20 MCA)</v>
          </cell>
          <cell r="C969" t="str">
            <v>UN</v>
          </cell>
          <cell r="D969">
            <v>2131.2800000000002</v>
          </cell>
          <cell r="E969">
            <v>1783.4979079497909</v>
          </cell>
        </row>
        <row r="970">
          <cell r="A970" t="str">
            <v>08.08.073</v>
          </cell>
          <cell r="B970" t="str">
            <v>CONJ MOTOR-BOMBA (CENTRIFUGA) 1.5 HP (10000 L/H - 20 MCA)</v>
          </cell>
          <cell r="C970" t="str">
            <v>UN</v>
          </cell>
          <cell r="D970">
            <v>2581.6799999999998</v>
          </cell>
          <cell r="E970">
            <v>2160.4016736401672</v>
          </cell>
        </row>
        <row r="971">
          <cell r="A971" t="str">
            <v>08.08.074</v>
          </cell>
          <cell r="B971" t="str">
            <v>CONJ MOTOR-BOMBA (CENTRIFUGA) 2 HP (13900 L/H - 20 MCA)</v>
          </cell>
          <cell r="C971" t="str">
            <v>UN</v>
          </cell>
          <cell r="D971">
            <v>2834.28</v>
          </cell>
          <cell r="E971">
            <v>2371.7824267782426</v>
          </cell>
        </row>
        <row r="972">
          <cell r="A972" t="str">
            <v>08.08.075</v>
          </cell>
          <cell r="B972" t="str">
            <v>CONJ MOTOR-BOMBA (CENTRIFUGA) 3 HP (25000 L/H - 20 MCA)</v>
          </cell>
          <cell r="C972" t="str">
            <v>UN</v>
          </cell>
          <cell r="D972">
            <v>3757.01</v>
          </cell>
          <cell r="E972">
            <v>3143.9414225941423</v>
          </cell>
        </row>
        <row r="973">
          <cell r="A973" t="str">
            <v>08.08.076</v>
          </cell>
          <cell r="B973" t="str">
            <v>CONJ MOTOR-BOMBA (CENTRIFUGA) 4 HP (31200 L/H - 20 MCA)</v>
          </cell>
          <cell r="C973" t="str">
            <v>UN</v>
          </cell>
          <cell r="D973">
            <v>4809.8100000000004</v>
          </cell>
          <cell r="E973">
            <v>4024.9456066945609</v>
          </cell>
        </row>
        <row r="974">
          <cell r="A974" t="str">
            <v>08.08.077</v>
          </cell>
          <cell r="B974" t="str">
            <v>CONJ MOTOR-BOMBA (CENTRIFUGA) 5 HP (31200 L/H -20 MCA)</v>
          </cell>
          <cell r="C974" t="str">
            <v>UN</v>
          </cell>
          <cell r="D974">
            <v>5653.48</v>
          </cell>
          <cell r="E974">
            <v>4730.9456066945604</v>
          </cell>
        </row>
        <row r="975">
          <cell r="A975" t="str">
            <v>08.08.078</v>
          </cell>
          <cell r="B975" t="str">
            <v>CONJ MOTOR-BOMBA (CENTRIFUGA) 7,5 HP (40000L/H 20 MCA)</v>
          </cell>
          <cell r="C975" t="str">
            <v>UN</v>
          </cell>
          <cell r="D975">
            <v>7324.47</v>
          </cell>
          <cell r="E975">
            <v>6129.2635983263599</v>
          </cell>
        </row>
        <row r="976">
          <cell r="A976" t="str">
            <v>08.08.079</v>
          </cell>
          <cell r="B976" t="str">
            <v>CONJ MOTOR-BOMBA (CENTRIFUGA) 10 HP (40000 L/H 20MCA)</v>
          </cell>
          <cell r="C976" t="str">
            <v>UN</v>
          </cell>
          <cell r="D976">
            <v>10441.120000000001</v>
          </cell>
          <cell r="E976">
            <v>8737.3389121338914</v>
          </cell>
        </row>
        <row r="977">
          <cell r="A977" t="str">
            <v>08.08.090</v>
          </cell>
          <cell r="B977" t="str">
            <v>TREINAMENTO BÁSICO PARA BRIGADA DE INCÊNDIO INCLUSO EQUIPAMENTOS (POR PARTICIPANTE)</v>
          </cell>
          <cell r="C977" t="str">
            <v>UN</v>
          </cell>
          <cell r="D977">
            <v>234.02</v>
          </cell>
          <cell r="E977">
            <v>195.8326359832636</v>
          </cell>
        </row>
        <row r="978">
          <cell r="A978" t="str">
            <v>08.08.099</v>
          </cell>
          <cell r="B978" t="str">
            <v>SERVICOS EM REDE DE INCENDIO</v>
          </cell>
          <cell r="C978" t="str">
            <v>MV</v>
          </cell>
          <cell r="D978">
            <v>635.89</v>
          </cell>
          <cell r="E978">
            <v>532.12552301255221</v>
          </cell>
        </row>
        <row r="979">
          <cell r="A979" t="str">
            <v>08.09.001</v>
          </cell>
          <cell r="B979" t="str">
            <v>TUBO DE FERRO FUNDIDO DN 50MM (2") - INCLUSIVE CONEXOES -  DESC</v>
          </cell>
          <cell r="C979" t="str">
            <v>M</v>
          </cell>
          <cell r="D979">
            <v>363.76</v>
          </cell>
          <cell r="E979">
            <v>304.40167364016736</v>
          </cell>
        </row>
        <row r="980">
          <cell r="A980" t="str">
            <v>08.09.002</v>
          </cell>
          <cell r="B980" t="str">
            <v>TUBO DE FERRO FUNDIDO DN 75MM (3") - INCLUSIVE CONEXOES -  DESC</v>
          </cell>
          <cell r="C980" t="str">
            <v>M</v>
          </cell>
          <cell r="D980">
            <v>471.83</v>
          </cell>
          <cell r="E980">
            <v>394.83682008368197</v>
          </cell>
        </row>
        <row r="981">
          <cell r="A981" t="str">
            <v>08.09.003</v>
          </cell>
          <cell r="B981" t="str">
            <v>TUBO DE FERRO FUNDIDO DN 100MM (4") - INCLUSIVE CONEXOES -  DESC</v>
          </cell>
          <cell r="C981" t="str">
            <v>M</v>
          </cell>
          <cell r="D981">
            <v>555.84</v>
          </cell>
          <cell r="E981">
            <v>465.13807531380752</v>
          </cell>
        </row>
        <row r="982">
          <cell r="A982" t="str">
            <v>08.09.015</v>
          </cell>
          <cell r="B982" t="str">
            <v>TUBO PVC NORMAL "SN" JUNTA SOLDÁVEL/ELÁSTICA DN 40 INCL CONEXÕES</v>
          </cell>
          <cell r="C982" t="str">
            <v>M</v>
          </cell>
          <cell r="D982">
            <v>45.21</v>
          </cell>
          <cell r="E982">
            <v>37.8326359832636</v>
          </cell>
        </row>
        <row r="983">
          <cell r="A983" t="str">
            <v>08.09.016</v>
          </cell>
          <cell r="B983" t="str">
            <v>TUBO PVC NORMAL "SN" JUNTA ELÁSTICA DN 50 INCL CONEXÕES</v>
          </cell>
          <cell r="C983" t="str">
            <v>M</v>
          </cell>
          <cell r="D983">
            <v>50.85</v>
          </cell>
          <cell r="E983">
            <v>42.552301255230127</v>
          </cell>
        </row>
        <row r="984">
          <cell r="A984" t="str">
            <v>08.09.017</v>
          </cell>
          <cell r="B984" t="str">
            <v>TUBO PVC NORMAL "SN" JUNTA ELÁSTICA DN 75 INCL CONEXÕES</v>
          </cell>
          <cell r="C984" t="str">
            <v>M</v>
          </cell>
          <cell r="D984">
            <v>65.239999999999995</v>
          </cell>
          <cell r="E984">
            <v>54.59414225941422</v>
          </cell>
        </row>
        <row r="985">
          <cell r="A985" t="str">
            <v>08.09.018</v>
          </cell>
          <cell r="B985" t="str">
            <v>TUBO PVC NORMAL "SN" JUNTA ELÁSTICA DN 100 INCL CONEXÕES</v>
          </cell>
          <cell r="C985" t="str">
            <v>M</v>
          </cell>
          <cell r="D985">
            <v>68.83</v>
          </cell>
          <cell r="E985">
            <v>57.598326359832633</v>
          </cell>
        </row>
        <row r="986">
          <cell r="A986" t="str">
            <v>08.09.019</v>
          </cell>
          <cell r="B986" t="str">
            <v>TUBO PVC NORMAL "SN" JUNTA ELÁSTICA DN 150 INCL CONEXÕES</v>
          </cell>
          <cell r="C986" t="str">
            <v>M</v>
          </cell>
          <cell r="D986">
            <v>136.83000000000001</v>
          </cell>
          <cell r="E986">
            <v>114.50209205020921</v>
          </cell>
        </row>
        <row r="987">
          <cell r="A987" t="str">
            <v>08.09.030</v>
          </cell>
          <cell r="B987" t="str">
            <v>TUBO DE ACO GALVANIZADO DN 40MM (1.1/2") - INCLUSIVE CONEXOES</v>
          </cell>
          <cell r="C987" t="str">
            <v>M</v>
          </cell>
          <cell r="D987">
            <v>197.15</v>
          </cell>
          <cell r="E987">
            <v>164.97907949790795</v>
          </cell>
        </row>
        <row r="988">
          <cell r="A988" t="str">
            <v>08.09.060</v>
          </cell>
          <cell r="B988" t="str">
            <v>TUBO PVC REFORÇADO "SR" JUNTA ELÁSTICA DN 40 INCL CONEXÕES</v>
          </cell>
          <cell r="C988" t="str">
            <v>M</v>
          </cell>
          <cell r="D988">
            <v>46.49</v>
          </cell>
          <cell r="E988">
            <v>38.903765690376567</v>
          </cell>
        </row>
        <row r="989">
          <cell r="A989" t="str">
            <v>08.09.061</v>
          </cell>
          <cell r="B989" t="str">
            <v>TUBO PVC REFORÇADO "SR" JUNTA ELÁSTICA DN 50 INCL CONEXÕES</v>
          </cell>
          <cell r="C989" t="str">
            <v>M</v>
          </cell>
          <cell r="D989">
            <v>50.23</v>
          </cell>
          <cell r="E989">
            <v>42.033472803347273</v>
          </cell>
        </row>
        <row r="990">
          <cell r="A990" t="str">
            <v>08.09.062</v>
          </cell>
          <cell r="B990" t="str">
            <v>TUBO PVC REFORÇADO "SR" JUNTA ELÁSTICA DN 75 INCL CONEXÕES</v>
          </cell>
          <cell r="C990" t="str">
            <v>M</v>
          </cell>
          <cell r="D990">
            <v>67.63</v>
          </cell>
          <cell r="E990">
            <v>56.59414225941422</v>
          </cell>
        </row>
        <row r="991">
          <cell r="A991" t="str">
            <v>08.09.063</v>
          </cell>
          <cell r="B991" t="str">
            <v>TUBO PVC REFORÇADO "SR" JUNTA ELÁSTICA DN 100 INCL CONEXÕES</v>
          </cell>
          <cell r="C991" t="str">
            <v>M</v>
          </cell>
          <cell r="D991">
            <v>88.44</v>
          </cell>
          <cell r="E991">
            <v>74.008368200836813</v>
          </cell>
        </row>
        <row r="992">
          <cell r="A992" t="str">
            <v>08.09.064</v>
          </cell>
          <cell r="B992" t="str">
            <v>TUBO PVC REFORÇADO "SR" JUNTA ELÁSTICA DN 150 INCL CONEXÕES</v>
          </cell>
          <cell r="C992" t="str">
            <v>M</v>
          </cell>
          <cell r="D992">
            <v>142.13999999999999</v>
          </cell>
          <cell r="E992">
            <v>118.94560669456065</v>
          </cell>
        </row>
        <row r="993">
          <cell r="A993" t="str">
            <v>08.09.099</v>
          </cell>
          <cell r="B993" t="str">
            <v>SERVICOS EM REDE DE ESGOTO</v>
          </cell>
          <cell r="C993" t="str">
            <v>MV</v>
          </cell>
          <cell r="D993">
            <v>635.89</v>
          </cell>
          <cell r="E993">
            <v>532.12552301255221</v>
          </cell>
        </row>
        <row r="994">
          <cell r="A994" t="str">
            <v>08.10.004</v>
          </cell>
          <cell r="B994" t="str">
            <v>CAIXA SIFONADA DE PVC DN 100X150X50MM C/GRELHA PVC CROMADO</v>
          </cell>
          <cell r="C994" t="str">
            <v>UN</v>
          </cell>
          <cell r="D994">
            <v>72.66</v>
          </cell>
          <cell r="E994">
            <v>60.803347280334719</v>
          </cell>
        </row>
        <row r="995">
          <cell r="A995" t="str">
            <v>08.10.006</v>
          </cell>
          <cell r="B995" t="str">
            <v>CAIXA SIFONADA DE PVC DN 150X150X50MM C/GRELHA METALICA</v>
          </cell>
          <cell r="C995" t="str">
            <v>UN</v>
          </cell>
          <cell r="D995">
            <v>93.09</v>
          </cell>
          <cell r="E995">
            <v>77.89958158995816</v>
          </cell>
        </row>
        <row r="996">
          <cell r="A996" t="str">
            <v>08.10.007</v>
          </cell>
          <cell r="B996" t="str">
            <v>CAIXA SIFONADA DE PVC DN 150X150X50MM COM GRELHA DE PVC CROMADO</v>
          </cell>
          <cell r="C996" t="str">
            <v>UN</v>
          </cell>
          <cell r="D996">
            <v>111.19</v>
          </cell>
          <cell r="E996">
            <v>93.046025104602506</v>
          </cell>
        </row>
        <row r="997">
          <cell r="A997" t="str">
            <v>08.10.008</v>
          </cell>
          <cell r="B997" t="str">
            <v>CAIXA SIFONADA DE PVC DN 100X150X50MM COM GRELHA DE AÇO INOX COM FECHO ROTATIVO.</v>
          </cell>
          <cell r="C997" t="str">
            <v>UN</v>
          </cell>
          <cell r="D997">
            <v>59.14</v>
          </cell>
          <cell r="E997">
            <v>49.489539748953973</v>
          </cell>
        </row>
        <row r="998">
          <cell r="A998" t="str">
            <v>08.10.009</v>
          </cell>
          <cell r="B998" t="str">
            <v>CAIXA SIFONADA DE PVC DN 150X150X50MM COM GRELHA DE AÇO INOX COM FECHO ROTATIVO.</v>
          </cell>
          <cell r="C998" t="str">
            <v>UN</v>
          </cell>
          <cell r="D998">
            <v>80.55</v>
          </cell>
          <cell r="E998">
            <v>67.405857740585773</v>
          </cell>
        </row>
        <row r="999">
          <cell r="A999" t="str">
            <v>08.10.010</v>
          </cell>
          <cell r="B999" t="str">
            <v>CAIXA SIFONADA DE PVC DN 100X100X50MM C/GRELHA PVC CROMADO</v>
          </cell>
          <cell r="C999" t="str">
            <v>UN</v>
          </cell>
          <cell r="D999">
            <v>58.49</v>
          </cell>
          <cell r="E999">
            <v>48.945606694560666</v>
          </cell>
        </row>
        <row r="1000">
          <cell r="A1000" t="str">
            <v>08.10.011</v>
          </cell>
          <cell r="B1000" t="str">
            <v>CAIXA SIFONADA DE PVC DN 150X185X75MM C/GRELHA PVC CROMADO</v>
          </cell>
          <cell r="C1000" t="str">
            <v>UN</v>
          </cell>
          <cell r="D1000">
            <v>119.4</v>
          </cell>
          <cell r="E1000">
            <v>99.9163179916318</v>
          </cell>
        </row>
        <row r="1001">
          <cell r="A1001" t="str">
            <v>08.10.045</v>
          </cell>
          <cell r="B1001" t="str">
            <v>RALO SIFONADO CONICO PVC DN 100MM C/GRELHA PVC CROMADO</v>
          </cell>
          <cell r="C1001" t="str">
            <v>UN</v>
          </cell>
          <cell r="D1001">
            <v>84.02</v>
          </cell>
          <cell r="E1001">
            <v>70.309623430962333</v>
          </cell>
        </row>
        <row r="1002">
          <cell r="A1002" t="str">
            <v>08.10.048</v>
          </cell>
          <cell r="B1002" t="str">
            <v>RALO SIFONADO DE F.FUNDIDO DN 150 MM C/GRELHA PVC CROMADO</v>
          </cell>
          <cell r="C1002" t="str">
            <v>UN</v>
          </cell>
          <cell r="D1002">
            <v>692.45</v>
          </cell>
          <cell r="E1002">
            <v>579.45606694560672</v>
          </cell>
        </row>
        <row r="1003">
          <cell r="A1003" t="str">
            <v>08.10.049</v>
          </cell>
          <cell r="B1003" t="str">
            <v>RALO SECO CONICO PVC DN 100MM C/GRELHA PVC CROMADO</v>
          </cell>
          <cell r="C1003" t="str">
            <v>UN</v>
          </cell>
          <cell r="D1003">
            <v>82.14</v>
          </cell>
          <cell r="E1003">
            <v>68.73640167364016</v>
          </cell>
        </row>
        <row r="1004">
          <cell r="A1004" t="str">
            <v>08.10.050</v>
          </cell>
          <cell r="B1004" t="str">
            <v>RALO SECO DE F.FUNDIDO DN 100 MM C/GRELHA PVC CROMADO</v>
          </cell>
          <cell r="C1004" t="str">
            <v>UN</v>
          </cell>
          <cell r="D1004">
            <v>185.4</v>
          </cell>
          <cell r="E1004">
            <v>155.14644351464435</v>
          </cell>
        </row>
        <row r="1005">
          <cell r="A1005" t="str">
            <v>08.10.056</v>
          </cell>
          <cell r="B1005" t="str">
            <v>TERMINAL DE VENTILACAO EM PVC P/ESGOTO DN 50MM (2")</v>
          </cell>
          <cell r="C1005" t="str">
            <v>UN</v>
          </cell>
          <cell r="D1005">
            <v>16.61</v>
          </cell>
          <cell r="E1005">
            <v>13.899581589958158</v>
          </cell>
        </row>
        <row r="1006">
          <cell r="A1006" t="str">
            <v>08.10.057</v>
          </cell>
          <cell r="B1006" t="str">
            <v>TERMINAL DE VENTILACAO EM PVC P/ ESGOTO DN 75MM (3")</v>
          </cell>
          <cell r="C1006" t="str">
            <v>UN</v>
          </cell>
          <cell r="D1006">
            <v>29.7</v>
          </cell>
          <cell r="E1006">
            <v>24.853556485355647</v>
          </cell>
        </row>
        <row r="1007">
          <cell r="A1007" t="str">
            <v>08.10.058</v>
          </cell>
          <cell r="B1007" t="str">
            <v>TERMINAL DE VENTILACAO EM PVC P/ ESGOTO DN 100MM(4")</v>
          </cell>
          <cell r="C1007" t="str">
            <v>UN</v>
          </cell>
          <cell r="D1007">
            <v>34.01</v>
          </cell>
          <cell r="E1007">
            <v>28.4602510460251</v>
          </cell>
        </row>
        <row r="1008">
          <cell r="A1008" t="str">
            <v>08.10.099</v>
          </cell>
          <cell r="B1008" t="str">
            <v>SERVICOS EM REDE DE ESGOTO</v>
          </cell>
          <cell r="C1008" t="str">
            <v>MV</v>
          </cell>
          <cell r="D1008">
            <v>635.89</v>
          </cell>
          <cell r="E1008">
            <v>532.12552301255221</v>
          </cell>
        </row>
        <row r="1009">
          <cell r="A1009" t="str">
            <v>08.11.002</v>
          </cell>
          <cell r="B1009" t="str">
            <v>TUBO DE FERRO FUNDIDO DN 50MM (2") - INCLUSIVE CONEXOES</v>
          </cell>
          <cell r="C1009" t="str">
            <v>M</v>
          </cell>
          <cell r="D1009">
            <v>251.8</v>
          </cell>
          <cell r="E1009">
            <v>210.71129707112971</v>
          </cell>
        </row>
        <row r="1010">
          <cell r="A1010" t="str">
            <v>08.11.003</v>
          </cell>
          <cell r="B1010" t="str">
            <v>TUBO DE FERRO FUNDIDO DN 75MM (3") - INCLUSIVE CONEXOES</v>
          </cell>
          <cell r="C1010" t="str">
            <v>M</v>
          </cell>
          <cell r="D1010">
            <v>331.39</v>
          </cell>
          <cell r="E1010">
            <v>277.31380753138075</v>
          </cell>
        </row>
        <row r="1011">
          <cell r="A1011" t="str">
            <v>08.11.004</v>
          </cell>
          <cell r="B1011" t="str">
            <v>TUBO DE FERRO FUNDIDO DN 100MM (4") - INCLUSIVE CONEXOES</v>
          </cell>
          <cell r="C1011" t="str">
            <v>M</v>
          </cell>
          <cell r="D1011">
            <v>416.38</v>
          </cell>
          <cell r="E1011">
            <v>348.43514644351461</v>
          </cell>
        </row>
        <row r="1012">
          <cell r="A1012" t="str">
            <v>08.11.005</v>
          </cell>
          <cell r="B1012" t="str">
            <v>TUBO DE FERRO FUNDIDO DN 150MM (6") - INCLUSIVE CONEXOES</v>
          </cell>
          <cell r="C1012" t="str">
            <v>M</v>
          </cell>
          <cell r="D1012">
            <v>511.5</v>
          </cell>
          <cell r="E1012">
            <v>428.03347280334725</v>
          </cell>
        </row>
        <row r="1013">
          <cell r="A1013" t="str">
            <v>08.11.015</v>
          </cell>
          <cell r="B1013" t="str">
            <v>DESCIDA DE AGUA PLUVIAL H=300CM C/TUBO DE FºFº DN 100MM PONTA-BOLSA INCL.FIX.NA PAREDE</v>
          </cell>
          <cell r="C1013" t="str">
            <v>UN</v>
          </cell>
          <cell r="D1013">
            <v>1015.67</v>
          </cell>
          <cell r="E1013">
            <v>849.93305439330538</v>
          </cell>
        </row>
        <row r="1014">
          <cell r="A1014" t="str">
            <v>08.11.016</v>
          </cell>
          <cell r="B1014" t="str">
            <v>DESCIDA DE AGUA PLUVIAL H=300CM C/TUBO DE FºFº DN 150MM PONTA-BOLSA INCL.FIX.NA PAREDE</v>
          </cell>
          <cell r="C1014" t="str">
            <v>UN</v>
          </cell>
          <cell r="D1014">
            <v>1510.46</v>
          </cell>
          <cell r="E1014">
            <v>1263.9832635983264</v>
          </cell>
        </row>
        <row r="1015">
          <cell r="A1015" t="str">
            <v>08.11.024</v>
          </cell>
          <cell r="B1015" t="str">
            <v>TUBO CONCRETO SIMPLES (PS-1) COM PONTA E BOLSA  Ø 30CM  NBR 8890/2007</v>
          </cell>
          <cell r="C1015" t="str">
            <v>M</v>
          </cell>
          <cell r="D1015">
            <v>152.43</v>
          </cell>
          <cell r="E1015">
            <v>127.55648535564853</v>
          </cell>
        </row>
        <row r="1016">
          <cell r="A1016" t="str">
            <v>08.11.025</v>
          </cell>
          <cell r="B1016" t="str">
            <v>TUBO CONCRETO SIMPLES (PS-1) COM PONTA E BOLSA  Ø 40CM  NBR 8890/2007</v>
          </cell>
          <cell r="C1016" t="str">
            <v>M</v>
          </cell>
          <cell r="D1016">
            <v>177.27</v>
          </cell>
          <cell r="E1016">
            <v>148.34309623430963</v>
          </cell>
        </row>
        <row r="1017">
          <cell r="A1017" t="str">
            <v>08.11.026</v>
          </cell>
          <cell r="B1017" t="str">
            <v>TUBO CONCRETO SIMPLES (PS-1) COM PONTA E BOLSA  Ø 50CM  NBR 8890/2007</v>
          </cell>
          <cell r="C1017" t="str">
            <v>M</v>
          </cell>
          <cell r="D1017">
            <v>233.73</v>
          </cell>
          <cell r="E1017">
            <v>195.58995815899578</v>
          </cell>
        </row>
        <row r="1018">
          <cell r="A1018" t="str">
            <v>08.11.027</v>
          </cell>
          <cell r="B1018" t="str">
            <v>TUBO CONCRETO SIMPLES (PS-1) COM PONTA E BOLSA  Ø 60CM  NBR 8890/2007</v>
          </cell>
          <cell r="C1018" t="str">
            <v>M</v>
          </cell>
          <cell r="D1018">
            <v>286.05</v>
          </cell>
          <cell r="E1018">
            <v>239.37238493723848</v>
          </cell>
        </row>
        <row r="1019">
          <cell r="A1019" t="str">
            <v>08.11.050</v>
          </cell>
          <cell r="B1019" t="str">
            <v>TUBO DE PVC REFORÇADO "SR" JUNTA ELÁSTICA DN 40 INCL CONEXÕES</v>
          </cell>
          <cell r="C1019" t="str">
            <v>M</v>
          </cell>
          <cell r="D1019">
            <v>46.49</v>
          </cell>
          <cell r="E1019">
            <v>38.903765690376567</v>
          </cell>
        </row>
        <row r="1020">
          <cell r="A1020" t="str">
            <v>08.11.051</v>
          </cell>
          <cell r="B1020" t="str">
            <v>TUBO DE PVC REFORÇADO "SR" JUNTA ELÁSTICA DN 50 INCL CONEXÕES</v>
          </cell>
          <cell r="C1020" t="str">
            <v>M</v>
          </cell>
          <cell r="D1020">
            <v>50.23</v>
          </cell>
          <cell r="E1020">
            <v>42.033472803347273</v>
          </cell>
        </row>
        <row r="1021">
          <cell r="A1021" t="str">
            <v>08.11.052</v>
          </cell>
          <cell r="B1021" t="str">
            <v>TUBO DE PVC REFORÇADO "SR" JUNTA ELÁSTICA DN 75 INCL CONEXÕES</v>
          </cell>
          <cell r="C1021" t="str">
            <v>M</v>
          </cell>
          <cell r="D1021">
            <v>67.63</v>
          </cell>
          <cell r="E1021">
            <v>56.59414225941422</v>
          </cell>
        </row>
        <row r="1022">
          <cell r="A1022" t="str">
            <v>08.11.053</v>
          </cell>
          <cell r="B1022" t="str">
            <v>TUBO DE PVC REFORÇADO "SR" JUNTA ELÁSTICA DN 100 INCL CONEXÕES</v>
          </cell>
          <cell r="C1022" t="str">
            <v>M</v>
          </cell>
          <cell r="D1022">
            <v>88.44</v>
          </cell>
          <cell r="E1022">
            <v>74.008368200836813</v>
          </cell>
        </row>
        <row r="1023">
          <cell r="A1023" t="str">
            <v>08.11.054</v>
          </cell>
          <cell r="B1023" t="str">
            <v>TUBO DE PVC REFORÇADO "SR" JUNTA ELÁSTICA DN 150 INCL CONEXÕES</v>
          </cell>
          <cell r="C1023" t="str">
            <v>M</v>
          </cell>
          <cell r="D1023">
            <v>142.13999999999999</v>
          </cell>
          <cell r="E1023">
            <v>118.94560669456065</v>
          </cell>
        </row>
        <row r="1024">
          <cell r="A1024" t="str">
            <v>08.11.099</v>
          </cell>
          <cell r="B1024" t="str">
            <v>SERVICOS EM REDE DE AGUAS PLUVIAIS</v>
          </cell>
          <cell r="C1024" t="str">
            <v>MV</v>
          </cell>
          <cell r="D1024">
            <v>635.89</v>
          </cell>
          <cell r="E1024">
            <v>532.12552301255221</v>
          </cell>
        </row>
        <row r="1025">
          <cell r="A1025" t="str">
            <v>08.12.001</v>
          </cell>
          <cell r="B1025" t="str">
            <v>CONDUTOR EM CHAPA GALVANIZADA N 24 DESENV. 0,25M</v>
          </cell>
          <cell r="C1025" t="str">
            <v>M</v>
          </cell>
          <cell r="D1025">
            <v>70.39</v>
          </cell>
          <cell r="E1025">
            <v>58.903765690376567</v>
          </cell>
        </row>
        <row r="1026">
          <cell r="A1026" t="str">
            <v>08.12.002</v>
          </cell>
          <cell r="B1026" t="str">
            <v>CONDUTOR EM CHAPA GALVANIZADA N 26 DESENV. 0,25M</v>
          </cell>
          <cell r="C1026" t="str">
            <v>M</v>
          </cell>
          <cell r="D1026">
            <v>63.21</v>
          </cell>
          <cell r="E1026">
            <v>52.895397489539747</v>
          </cell>
        </row>
        <row r="1027">
          <cell r="A1027" t="str">
            <v>08.12.003</v>
          </cell>
          <cell r="B1027" t="str">
            <v>CONDUTOR DE CHAPA GALVANIZADA N 24 - DESENVOLVIMENTO DE 0,33 M</v>
          </cell>
          <cell r="C1027" t="str">
            <v>M</v>
          </cell>
          <cell r="D1027">
            <v>90.89</v>
          </cell>
          <cell r="E1027">
            <v>76.058577405857733</v>
          </cell>
        </row>
        <row r="1028">
          <cell r="A1028" t="str">
            <v>08.12.004</v>
          </cell>
          <cell r="B1028" t="str">
            <v>CONDUTOR DE CHAPA GALVANIZADA N 26 - DESENVOLVIMENTO DE 0,33 M</v>
          </cell>
          <cell r="C1028" t="str">
            <v>M</v>
          </cell>
          <cell r="D1028">
            <v>70.239999999999995</v>
          </cell>
          <cell r="E1028">
            <v>58.778242677824259</v>
          </cell>
        </row>
        <row r="1029">
          <cell r="A1029" t="str">
            <v>08.12.007</v>
          </cell>
          <cell r="B1029" t="str">
            <v>LIGACAO CALHA CONDUTOR DE CHAPA ACO GALVANIZADO N.24 DIAMETRO DE 3"</v>
          </cell>
          <cell r="C1029" t="str">
            <v>UN</v>
          </cell>
          <cell r="D1029">
            <v>74.45</v>
          </cell>
          <cell r="E1029">
            <v>62.30125523012552</v>
          </cell>
        </row>
        <row r="1030">
          <cell r="A1030" t="str">
            <v>08.12.008</v>
          </cell>
          <cell r="B1030" t="str">
            <v>LIGACAO CALHA CONDUTOR DE CHAPA ACO GALVANIZADO N.24 DIAMETRO DE 4"</v>
          </cell>
          <cell r="C1030" t="str">
            <v>UN</v>
          </cell>
          <cell r="D1030">
            <v>79.78</v>
          </cell>
          <cell r="E1030">
            <v>66.761506276150627</v>
          </cell>
        </row>
        <row r="1031">
          <cell r="A1031" t="str">
            <v>08.12.015</v>
          </cell>
          <cell r="B1031" t="str">
            <v>CALHA OU AGUA FURTADA EM CHAPA GALV. N 24 - CORTE 0,33M</v>
          </cell>
          <cell r="C1031" t="str">
            <v>M</v>
          </cell>
          <cell r="D1031">
            <v>110.3</v>
          </cell>
          <cell r="E1031">
            <v>92.30125523012552</v>
          </cell>
        </row>
        <row r="1032">
          <cell r="A1032" t="str">
            <v>08.12.016</v>
          </cell>
          <cell r="B1032" t="str">
            <v>CALHA OU AGUA FURTADA EM CHAPA GALV. N 24 - CORTE 0,50M</v>
          </cell>
          <cell r="C1032" t="str">
            <v>M</v>
          </cell>
          <cell r="D1032">
            <v>164.26</v>
          </cell>
          <cell r="E1032">
            <v>137.45606694560669</v>
          </cell>
        </row>
        <row r="1033">
          <cell r="A1033" t="str">
            <v>08.12.017</v>
          </cell>
          <cell r="B1033" t="str">
            <v>CALHA OU AGUA FURTADA EM CHAPA GALV. N 24 - CORTE 1,00M</v>
          </cell>
          <cell r="C1033" t="str">
            <v>M</v>
          </cell>
          <cell r="D1033">
            <v>258.22000000000003</v>
          </cell>
          <cell r="E1033">
            <v>216.08368200836821</v>
          </cell>
        </row>
        <row r="1034">
          <cell r="A1034" t="str">
            <v>08.12.021</v>
          </cell>
          <cell r="B1034" t="str">
            <v>CALHA OU AGUA FURTADA EM CHAPA GALV. N 26 - CORTE 0.33M</v>
          </cell>
          <cell r="C1034" t="str">
            <v>M</v>
          </cell>
          <cell r="D1034">
            <v>96.68</v>
          </cell>
          <cell r="E1034">
            <v>80.903765690376574</v>
          </cell>
        </row>
        <row r="1035">
          <cell r="A1035" t="str">
            <v>08.12.022</v>
          </cell>
          <cell r="B1035" t="str">
            <v>CALHA OU AGUA FURTADA EM CHAPA GALV. N 26 - CORTE 0,50M</v>
          </cell>
          <cell r="C1035" t="str">
            <v>M</v>
          </cell>
          <cell r="D1035">
            <v>130.96</v>
          </cell>
          <cell r="E1035">
            <v>109.58995815899581</v>
          </cell>
        </row>
        <row r="1036">
          <cell r="A1036" t="str">
            <v>08.12.023</v>
          </cell>
          <cell r="B1036" t="str">
            <v>CALHA OU AGUA FURTADA EM CHAPA GALV. N 26 - CORTE 1,00M</v>
          </cell>
          <cell r="C1036" t="str">
            <v>M</v>
          </cell>
          <cell r="D1036">
            <v>212.99</v>
          </cell>
          <cell r="E1036">
            <v>178.23430962343096</v>
          </cell>
        </row>
        <row r="1037">
          <cell r="A1037" t="str">
            <v>08.12.031</v>
          </cell>
          <cell r="B1037" t="str">
            <v>RUFO EM CHAPA GALVANIZADA N 24 - CORTE 0,16 M</v>
          </cell>
          <cell r="C1037" t="str">
            <v>M</v>
          </cell>
          <cell r="D1037">
            <v>45.59</v>
          </cell>
          <cell r="E1037">
            <v>38.15062761506276</v>
          </cell>
        </row>
        <row r="1038">
          <cell r="A1038" t="str">
            <v>08.12.032</v>
          </cell>
          <cell r="B1038" t="str">
            <v>RUFO EM CHAPA GALVANIZADA N 24 - CORTE 0,25 M</v>
          </cell>
          <cell r="C1038" t="str">
            <v>M</v>
          </cell>
          <cell r="D1038">
            <v>66.23</v>
          </cell>
          <cell r="E1038">
            <v>55.422594142259413</v>
          </cell>
        </row>
        <row r="1039">
          <cell r="A1039" t="str">
            <v>08.12.033</v>
          </cell>
          <cell r="B1039" t="str">
            <v>RUFO EM CHAPA GALVANIZADA N 24 - CORTE 0,33 M</v>
          </cell>
          <cell r="C1039" t="str">
            <v>M</v>
          </cell>
          <cell r="D1039">
            <v>74.430000000000007</v>
          </cell>
          <cell r="E1039">
            <v>62.284518828451887</v>
          </cell>
        </row>
        <row r="1040">
          <cell r="A1040" t="str">
            <v>08.12.034</v>
          </cell>
          <cell r="B1040" t="str">
            <v>RUFO EM CHAPA GALVANIZADA N 24 - CORTE 0,50 M</v>
          </cell>
          <cell r="C1040" t="str">
            <v>M</v>
          </cell>
          <cell r="D1040">
            <v>122.45</v>
          </cell>
          <cell r="E1040">
            <v>102.46861924686192</v>
          </cell>
        </row>
        <row r="1041">
          <cell r="A1041" t="str">
            <v>08.12.035</v>
          </cell>
          <cell r="B1041" t="str">
            <v>RUFO EM CHAPA GALVANIZADA N 24 - CORTE 1,00 M</v>
          </cell>
          <cell r="C1041" t="str">
            <v>M</v>
          </cell>
          <cell r="D1041">
            <v>214.19</v>
          </cell>
          <cell r="E1041">
            <v>179.23849372384936</v>
          </cell>
        </row>
        <row r="1042">
          <cell r="A1042" t="str">
            <v>08.12.038</v>
          </cell>
          <cell r="B1042" t="str">
            <v>RUFO EM CHAPA GALVANIZADA N 26 - CORTE 0,16 M</v>
          </cell>
          <cell r="C1042" t="str">
            <v>M</v>
          </cell>
          <cell r="D1042">
            <v>42.34</v>
          </cell>
          <cell r="E1042">
            <v>35.430962343096233</v>
          </cell>
        </row>
        <row r="1043">
          <cell r="A1043" t="str">
            <v>08.12.039</v>
          </cell>
          <cell r="B1043" t="str">
            <v>RUFO EM CHAPA GALVANIZADA N 26 - CORTE 0,25 M</v>
          </cell>
          <cell r="C1043" t="str">
            <v>M</v>
          </cell>
          <cell r="D1043">
            <v>52.8</v>
          </cell>
          <cell r="E1043">
            <v>44.18410041841004</v>
          </cell>
        </row>
        <row r="1044">
          <cell r="A1044" t="str">
            <v>08.12.040</v>
          </cell>
          <cell r="B1044" t="str">
            <v>RUFO EM CHAPA GALVANIZADA N 26 - CORTE 0,33 M</v>
          </cell>
          <cell r="C1044" t="str">
            <v>M</v>
          </cell>
          <cell r="D1044">
            <v>62.65</v>
          </cell>
          <cell r="E1044">
            <v>52.42677824267782</v>
          </cell>
        </row>
        <row r="1045">
          <cell r="A1045" t="str">
            <v>08.12.041</v>
          </cell>
          <cell r="B1045" t="str">
            <v>RUFO EM CHAPA GALVANIZADA N 26 - CORTE 0,50 M</v>
          </cell>
          <cell r="C1045" t="str">
            <v>M</v>
          </cell>
          <cell r="D1045">
            <v>90.18</v>
          </cell>
          <cell r="E1045">
            <v>75.46443514644352</v>
          </cell>
        </row>
        <row r="1046">
          <cell r="A1046" t="str">
            <v>08.12.042</v>
          </cell>
          <cell r="B1046" t="str">
            <v>RUFO EM CHAPA GALVANIZADA N 26 - CORTE 1,00 M</v>
          </cell>
          <cell r="C1046" t="str">
            <v>M</v>
          </cell>
          <cell r="D1046">
            <v>159.01</v>
          </cell>
          <cell r="E1046">
            <v>133.06276150627613</v>
          </cell>
        </row>
        <row r="1047">
          <cell r="A1047" t="str">
            <v>08.12.065</v>
          </cell>
          <cell r="B1047" t="str">
            <v>GRELHA HEMISFERICA DE FERRO FUNDIDO DN 75MM (3")</v>
          </cell>
          <cell r="C1047" t="str">
            <v>UN</v>
          </cell>
          <cell r="D1047">
            <v>13.67</v>
          </cell>
          <cell r="E1047">
            <v>11.439330543933053</v>
          </cell>
        </row>
        <row r="1048">
          <cell r="A1048" t="str">
            <v>08.12.066</v>
          </cell>
          <cell r="B1048" t="str">
            <v>GRELHA HEMISFERICA DE FERRO FUNDIDO DN 100MM (4")</v>
          </cell>
          <cell r="C1048" t="str">
            <v>UN</v>
          </cell>
          <cell r="D1048">
            <v>18.07</v>
          </cell>
          <cell r="E1048">
            <v>15.12133891213389</v>
          </cell>
        </row>
        <row r="1049">
          <cell r="A1049" t="str">
            <v>08.12.067</v>
          </cell>
          <cell r="B1049" t="str">
            <v>GRELHA HEMISFERICA DE FERRO FUNDIDO DN 150MM (6")</v>
          </cell>
          <cell r="C1049" t="str">
            <v>UN</v>
          </cell>
          <cell r="D1049">
            <v>44.34</v>
          </cell>
          <cell r="E1049">
            <v>37.104602510460253</v>
          </cell>
        </row>
        <row r="1050">
          <cell r="A1050" t="str">
            <v>08.12.087</v>
          </cell>
          <cell r="B1050" t="str">
            <v>RALO SECO DE F. FUNDIDO DN 100 MM C/GRELHA PVC CROMADO</v>
          </cell>
          <cell r="C1050" t="str">
            <v>UN</v>
          </cell>
          <cell r="D1050">
            <v>185.4</v>
          </cell>
          <cell r="E1050">
            <v>155.14644351464435</v>
          </cell>
        </row>
        <row r="1051">
          <cell r="A1051" t="str">
            <v>08.12.099</v>
          </cell>
          <cell r="B1051" t="str">
            <v>SERVICOS EM REDE DE AGUAS PLUVIAIS</v>
          </cell>
          <cell r="C1051" t="str">
            <v>MV</v>
          </cell>
          <cell r="D1051">
            <v>635.89</v>
          </cell>
          <cell r="E1051">
            <v>532.12552301255221</v>
          </cell>
        </row>
        <row r="1052">
          <cell r="A1052" t="str">
            <v>08.13.001</v>
          </cell>
          <cell r="B1052" t="str">
            <v>TUBO PVC RÍGIDO JUNTA SOLDÁVEL DE 25 INCL CONEXÕES</v>
          </cell>
          <cell r="C1052" t="str">
            <v>M</v>
          </cell>
          <cell r="D1052">
            <v>23.89</v>
          </cell>
          <cell r="E1052">
            <v>19.99163179916318</v>
          </cell>
        </row>
        <row r="1053">
          <cell r="A1053" t="str">
            <v>08.13.002</v>
          </cell>
          <cell r="B1053" t="str">
            <v>TUBO PVC RÍGIDO JUNTA SOLDÁVEL DE 32 INCL CONEXÕES</v>
          </cell>
          <cell r="C1053" t="str">
            <v>M</v>
          </cell>
          <cell r="D1053">
            <v>34.86</v>
          </cell>
          <cell r="E1053">
            <v>29.17154811715481</v>
          </cell>
        </row>
        <row r="1054">
          <cell r="A1054" t="str">
            <v>08.13.003</v>
          </cell>
          <cell r="B1054" t="str">
            <v>TUBO PVC RÍGIDO JUNTA SOLDÁVEL DE 40 INCL CONEXÕES</v>
          </cell>
          <cell r="C1054" t="str">
            <v>M</v>
          </cell>
          <cell r="D1054">
            <v>48.29</v>
          </cell>
          <cell r="E1054">
            <v>40.41004184100418</v>
          </cell>
        </row>
        <row r="1055">
          <cell r="A1055" t="str">
            <v>08.13.004</v>
          </cell>
          <cell r="B1055" t="str">
            <v>TUBO PVC RÍGIDO JUNTA SOLDÁVEL DE 50 INCL CONEXÕES</v>
          </cell>
          <cell r="C1055" t="str">
            <v>M</v>
          </cell>
          <cell r="D1055">
            <v>49.93</v>
          </cell>
          <cell r="E1055">
            <v>41.782426778242673</v>
          </cell>
        </row>
        <row r="1056">
          <cell r="A1056" t="str">
            <v>08.13.005</v>
          </cell>
          <cell r="B1056" t="str">
            <v>TUBO PVC RÍGIDO JUNTA SOLDÁVEL DE 60 INCL CONEXÕES</v>
          </cell>
          <cell r="C1056" t="str">
            <v>M</v>
          </cell>
          <cell r="D1056">
            <v>76.7</v>
          </cell>
          <cell r="E1056">
            <v>64.18410041841004</v>
          </cell>
        </row>
        <row r="1057">
          <cell r="A1057" t="str">
            <v>08.13.006</v>
          </cell>
          <cell r="B1057" t="str">
            <v>TUBO PVC RÍGIDO JUNTA SOLDÁVEL DE 75 INCL CONEXÕES</v>
          </cell>
          <cell r="C1057" t="str">
            <v>M</v>
          </cell>
          <cell r="D1057">
            <v>110.33</v>
          </cell>
          <cell r="E1057">
            <v>92.326359832635973</v>
          </cell>
        </row>
        <row r="1058">
          <cell r="A1058" t="str">
            <v>08.13.007</v>
          </cell>
          <cell r="B1058" t="str">
            <v>TUBO PVC RÍGIDO JUNTA SOLDÁVEL DE 85 INCL CONEXÕES</v>
          </cell>
          <cell r="C1058" t="str">
            <v>M</v>
          </cell>
          <cell r="D1058">
            <v>128.63999999999999</v>
          </cell>
          <cell r="E1058">
            <v>107.64853556485355</v>
          </cell>
        </row>
        <row r="1059">
          <cell r="A1059" t="str">
            <v>08.13.008</v>
          </cell>
          <cell r="B1059" t="str">
            <v>TUBO PVC RÍGIDO JUNTA SOLDÁVEL DE 110 INCL CONEXÕES</v>
          </cell>
          <cell r="C1059" t="str">
            <v>M</v>
          </cell>
          <cell r="D1059">
            <v>202.82</v>
          </cell>
          <cell r="E1059">
            <v>169.72384937238493</v>
          </cell>
        </row>
        <row r="1060">
          <cell r="A1060" t="str">
            <v>08.13.011</v>
          </cell>
          <cell r="B1060" t="str">
            <v>TUBO ACO GALVANIZ NBR5580-CL MEDIA, DN20MM (3/4") - INCL CONEXOES</v>
          </cell>
          <cell r="C1060" t="str">
            <v>M</v>
          </cell>
          <cell r="D1060">
            <v>91.62</v>
          </cell>
          <cell r="E1060">
            <v>76.6694560669456</v>
          </cell>
        </row>
        <row r="1061">
          <cell r="A1061" t="str">
            <v>08.13.012</v>
          </cell>
          <cell r="B1061" t="str">
            <v>TUBO ACO GALVANIZ NBR5580-CL MEDIA, DN25MM (1") - INCL CONEXOES</v>
          </cell>
          <cell r="C1061" t="str">
            <v>M</v>
          </cell>
          <cell r="D1061">
            <v>129.43</v>
          </cell>
          <cell r="E1061">
            <v>108.30962343096235</v>
          </cell>
        </row>
        <row r="1062">
          <cell r="A1062" t="str">
            <v>08.13.013</v>
          </cell>
          <cell r="B1062" t="str">
            <v>TUBO ACO GALVANIZ NBR5580-CL MEDIA, DN32MM (1 1/4")-INCL CONEXOES</v>
          </cell>
          <cell r="C1062" t="str">
            <v>M</v>
          </cell>
          <cell r="D1062">
            <v>154.97</v>
          </cell>
          <cell r="E1062">
            <v>129.68200836820083</v>
          </cell>
        </row>
        <row r="1063">
          <cell r="A1063" t="str">
            <v>08.13.014</v>
          </cell>
          <cell r="B1063" t="str">
            <v>TUBO ACO GALVANIZ NBR5580-CL MEDIA, DN40MM (1 1/2") - INCL CONEXOES</v>
          </cell>
          <cell r="C1063" t="str">
            <v>M</v>
          </cell>
          <cell r="D1063">
            <v>188.4</v>
          </cell>
          <cell r="E1063">
            <v>157.65690376569037</v>
          </cell>
        </row>
        <row r="1064">
          <cell r="A1064" t="str">
            <v>08.13.015</v>
          </cell>
          <cell r="B1064" t="str">
            <v>TUBO ACO GALVANIZ NBR5580-CL MEDIA, DN50MM (2") - INCL CONEXOES</v>
          </cell>
          <cell r="C1064" t="str">
            <v>M</v>
          </cell>
          <cell r="D1064">
            <v>221.1</v>
          </cell>
          <cell r="E1064">
            <v>185.02092050209203</v>
          </cell>
        </row>
        <row r="1065">
          <cell r="A1065" t="str">
            <v>08.13.016</v>
          </cell>
          <cell r="B1065" t="str">
            <v>TUBO ACO GALVANIZ NBR5580-CL MEDIA, DN65MM (2 1/2")-INCL CONEXOES</v>
          </cell>
          <cell r="C1065" t="str">
            <v>M</v>
          </cell>
          <cell r="D1065">
            <v>285.31</v>
          </cell>
          <cell r="E1065">
            <v>238.75313807531379</v>
          </cell>
        </row>
        <row r="1066">
          <cell r="A1066" t="str">
            <v>08.13.017</v>
          </cell>
          <cell r="B1066" t="str">
            <v>TUBO ACO GALVANIZ NBR5580-CL MEDIA, DN80MM (3")-INCL CONEXOES</v>
          </cell>
          <cell r="C1066" t="str">
            <v>M</v>
          </cell>
          <cell r="D1066">
            <v>312.19</v>
          </cell>
          <cell r="E1066">
            <v>261.24686192468619</v>
          </cell>
        </row>
        <row r="1067">
          <cell r="A1067" t="str">
            <v>08.13.018</v>
          </cell>
          <cell r="B1067" t="str">
            <v>TUBO ACO GALVANIZ NBR5580-CL MEDIA, DN100MM (4")-INCL CONEXOES</v>
          </cell>
          <cell r="C1067" t="str">
            <v>M</v>
          </cell>
          <cell r="D1067">
            <v>425.26</v>
          </cell>
          <cell r="E1067">
            <v>355.86610878661088</v>
          </cell>
        </row>
        <row r="1068">
          <cell r="A1068" t="str">
            <v>08.13.099</v>
          </cell>
          <cell r="B1068" t="str">
            <v>SERVICOS EM RESERVATORIOS</v>
          </cell>
          <cell r="C1068" t="str">
            <v>MV</v>
          </cell>
          <cell r="D1068">
            <v>635.89</v>
          </cell>
          <cell r="E1068">
            <v>532.12552301255221</v>
          </cell>
        </row>
        <row r="1069">
          <cell r="A1069" t="str">
            <v>08.14.002</v>
          </cell>
          <cell r="B1069" t="str">
            <v>REGISTRO DE GAVETA BRUTO DN 20MM (3/4")</v>
          </cell>
          <cell r="C1069" t="str">
            <v>UN</v>
          </cell>
          <cell r="D1069">
            <v>83.02</v>
          </cell>
          <cell r="E1069">
            <v>69.472803347280333</v>
          </cell>
        </row>
        <row r="1070">
          <cell r="A1070" t="str">
            <v>08.14.003</v>
          </cell>
          <cell r="B1070" t="str">
            <v>REGISTRO DE GAVETA BRUTO DN 25MM (1")</v>
          </cell>
          <cell r="C1070" t="str">
            <v>UN</v>
          </cell>
          <cell r="D1070">
            <v>105.86</v>
          </cell>
          <cell r="E1070">
            <v>88.5857740585774</v>
          </cell>
        </row>
        <row r="1071">
          <cell r="A1071" t="str">
            <v>08.14.004</v>
          </cell>
          <cell r="B1071" t="str">
            <v>REGISTRO DE GAVETA BRUTO DN 32MM (1 1/4")</v>
          </cell>
          <cell r="C1071" t="str">
            <v>UN</v>
          </cell>
          <cell r="D1071">
            <v>129.33000000000001</v>
          </cell>
          <cell r="E1071">
            <v>108.22594142259415</v>
          </cell>
        </row>
        <row r="1072">
          <cell r="A1072" t="str">
            <v>08.14.005</v>
          </cell>
          <cell r="B1072" t="str">
            <v>REGISTRO DE GAVETA BRUTO DN 40MM (1.1/2")</v>
          </cell>
          <cell r="C1072" t="str">
            <v>UN</v>
          </cell>
          <cell r="D1072">
            <v>150.99</v>
          </cell>
          <cell r="E1072">
            <v>126.35146443514644</v>
          </cell>
        </row>
        <row r="1073">
          <cell r="A1073" t="str">
            <v>08.14.006</v>
          </cell>
          <cell r="B1073" t="str">
            <v>REGISTRO DE GAVETA BRUTO DN 50MM (2")</v>
          </cell>
          <cell r="C1073" t="str">
            <v>UN</v>
          </cell>
          <cell r="D1073">
            <v>196.66</v>
          </cell>
          <cell r="E1073">
            <v>164.56903765690376</v>
          </cell>
        </row>
        <row r="1074">
          <cell r="A1074" t="str">
            <v>08.14.007</v>
          </cell>
          <cell r="B1074" t="str">
            <v>REGISTRO DE GAVETA BRUTO DN 65MM (2.1/2")</v>
          </cell>
          <cell r="C1074" t="str">
            <v>UN</v>
          </cell>
          <cell r="D1074">
            <v>459.57</v>
          </cell>
          <cell r="E1074">
            <v>384.57740585774059</v>
          </cell>
        </row>
        <row r="1075">
          <cell r="A1075" t="str">
            <v>08.14.008</v>
          </cell>
          <cell r="B1075" t="str">
            <v>REGISTRO DE GAVETA BRUTO DN 80MM (3")</v>
          </cell>
          <cell r="C1075" t="str">
            <v>UN</v>
          </cell>
          <cell r="D1075">
            <v>708.12</v>
          </cell>
          <cell r="E1075">
            <v>592.56903765690379</v>
          </cell>
        </row>
        <row r="1076">
          <cell r="A1076" t="str">
            <v>08.14.009</v>
          </cell>
          <cell r="B1076" t="str">
            <v>REGISTRO DE GAVETA BRUTO DN 100MM (4")</v>
          </cell>
          <cell r="C1076" t="str">
            <v>UN</v>
          </cell>
          <cell r="D1076">
            <v>1186.0999999999999</v>
          </cell>
          <cell r="E1076">
            <v>992.55230125522996</v>
          </cell>
        </row>
        <row r="1077">
          <cell r="A1077" t="str">
            <v>08.14.016</v>
          </cell>
          <cell r="B1077" t="str">
            <v>VALVULA DE RETENCAO HORIZONTAL DE BRONZE DE 1"</v>
          </cell>
          <cell r="C1077" t="str">
            <v>UN</v>
          </cell>
          <cell r="D1077">
            <v>185.82</v>
          </cell>
          <cell r="E1077">
            <v>155.49790794979077</v>
          </cell>
        </row>
        <row r="1078">
          <cell r="A1078" t="str">
            <v>08.14.017</v>
          </cell>
          <cell r="B1078" t="str">
            <v>VALVULA DE RETENCAO HORIZONTAL DE BRONZE DE 1.1/4"</v>
          </cell>
          <cell r="C1078" t="str">
            <v>UN</v>
          </cell>
          <cell r="D1078">
            <v>253.49</v>
          </cell>
          <cell r="E1078">
            <v>212.12552301255229</v>
          </cell>
        </row>
        <row r="1079">
          <cell r="A1079" t="str">
            <v>08.14.018</v>
          </cell>
          <cell r="B1079" t="str">
            <v>VALVULA DE RETENCAO HORIZONTAL DE BRONZE DE 1.1/2"</v>
          </cell>
          <cell r="C1079" t="str">
            <v>UN</v>
          </cell>
          <cell r="D1079">
            <v>300.10000000000002</v>
          </cell>
          <cell r="E1079">
            <v>251.12970711297072</v>
          </cell>
        </row>
        <row r="1080">
          <cell r="A1080" t="str">
            <v>08.14.019</v>
          </cell>
          <cell r="B1080" t="str">
            <v>VALVULA DE RETENCAO HORIZONTAL DE BRONZE DE 2"</v>
          </cell>
          <cell r="C1080" t="str">
            <v>UN</v>
          </cell>
          <cell r="D1080">
            <v>409.1</v>
          </cell>
          <cell r="E1080">
            <v>342.3430962343096</v>
          </cell>
        </row>
        <row r="1081">
          <cell r="A1081" t="str">
            <v>08.14.020</v>
          </cell>
          <cell r="B1081" t="str">
            <v>VALVULA DE RETENCAO HORIZONTAL DE BRONZE DE 2.1/2"</v>
          </cell>
          <cell r="C1081" t="str">
            <v>UN</v>
          </cell>
          <cell r="D1081">
            <v>663.44</v>
          </cell>
          <cell r="E1081">
            <v>555.17991631799168</v>
          </cell>
        </row>
        <row r="1082">
          <cell r="A1082" t="str">
            <v>08.14.021</v>
          </cell>
          <cell r="B1082" t="str">
            <v>VALVULA DE RETENCAO HORIZONTAL DE BRONZE DE 3"</v>
          </cell>
          <cell r="C1082" t="str">
            <v>UN</v>
          </cell>
          <cell r="D1082">
            <v>801.41</v>
          </cell>
          <cell r="E1082">
            <v>670.63598326359829</v>
          </cell>
        </row>
        <row r="1083">
          <cell r="A1083" t="str">
            <v>08.14.022</v>
          </cell>
          <cell r="B1083" t="str">
            <v>VALVULA DE RETENCAO HORIZONTAL DE BRONZE DE 4"</v>
          </cell>
          <cell r="C1083" t="str">
            <v>UN</v>
          </cell>
          <cell r="D1083">
            <v>1342.72</v>
          </cell>
          <cell r="E1083">
            <v>1123.6150627615064</v>
          </cell>
        </row>
        <row r="1084">
          <cell r="A1084" t="str">
            <v>08.14.026</v>
          </cell>
          <cell r="B1084" t="str">
            <v>VALVULA DE RETENCAO VERTICAL DE BRONZE DE 1"</v>
          </cell>
          <cell r="C1084" t="str">
            <v>UN</v>
          </cell>
          <cell r="D1084">
            <v>135.37</v>
          </cell>
          <cell r="E1084">
            <v>113.28033472803347</v>
          </cell>
        </row>
        <row r="1085">
          <cell r="A1085" t="str">
            <v>08.14.027</v>
          </cell>
          <cell r="B1085" t="str">
            <v>VALVULA DE RETENCAO VERTICAL DE BRONZE DE 1.1/4"</v>
          </cell>
          <cell r="C1085" t="str">
            <v>UN</v>
          </cell>
          <cell r="D1085">
            <v>189.66</v>
          </cell>
          <cell r="E1085">
            <v>158.71129707112971</v>
          </cell>
        </row>
        <row r="1086">
          <cell r="A1086" t="str">
            <v>08.14.028</v>
          </cell>
          <cell r="B1086" t="str">
            <v>VALVULA DE RETENCAO VERTICAL DE BRONZE DE 1.1/2"</v>
          </cell>
          <cell r="C1086" t="str">
            <v>UN</v>
          </cell>
          <cell r="D1086">
            <v>223.65</v>
          </cell>
          <cell r="E1086">
            <v>187.15481171548117</v>
          </cell>
        </row>
        <row r="1087">
          <cell r="A1087" t="str">
            <v>08.14.029</v>
          </cell>
          <cell r="B1087" t="str">
            <v>VALVULA DE RETENCAO VERTICAL DE BRONZE DE 2"</v>
          </cell>
          <cell r="C1087" t="str">
            <v>UN</v>
          </cell>
          <cell r="D1087">
            <v>306.29000000000002</v>
          </cell>
          <cell r="E1087">
            <v>256.30962343096235</v>
          </cell>
        </row>
        <row r="1088">
          <cell r="A1088" t="str">
            <v>08.14.030</v>
          </cell>
          <cell r="B1088" t="str">
            <v>VALVULA DE RETENCAO VERTICAL DE BRONZE DE 2.1/2"</v>
          </cell>
          <cell r="C1088" t="str">
            <v>UN</v>
          </cell>
          <cell r="D1088">
            <v>500.93</v>
          </cell>
          <cell r="E1088">
            <v>419.18828451882843</v>
          </cell>
        </row>
        <row r="1089">
          <cell r="A1089" t="str">
            <v>08.14.031</v>
          </cell>
          <cell r="B1089" t="str">
            <v>VALVULA DE RETENCAO VERTICAL DE BRONZE DE 3"</v>
          </cell>
          <cell r="C1089" t="str">
            <v>UN</v>
          </cell>
          <cell r="D1089">
            <v>704.24</v>
          </cell>
          <cell r="E1089">
            <v>589.3221757322176</v>
          </cell>
        </row>
        <row r="1090">
          <cell r="A1090" t="str">
            <v>08.14.032</v>
          </cell>
          <cell r="B1090" t="str">
            <v>VALVULA DE RETENCAO VERTICAL DE BRONZE DE 4"</v>
          </cell>
          <cell r="C1090" t="str">
            <v>UN</v>
          </cell>
          <cell r="D1090">
            <v>1216.93</v>
          </cell>
          <cell r="E1090">
            <v>1018.3514644351465</v>
          </cell>
        </row>
        <row r="1091">
          <cell r="A1091" t="str">
            <v>08.14.035</v>
          </cell>
          <cell r="B1091" t="str">
            <v>VALVULA DE RETENCAO DE PE COM CRIVO DE BRONZE DE 1"</v>
          </cell>
          <cell r="C1091" t="str">
            <v>UN</v>
          </cell>
          <cell r="D1091">
            <v>129.63999999999999</v>
          </cell>
          <cell r="E1091">
            <v>108.48535564853555</v>
          </cell>
        </row>
        <row r="1092">
          <cell r="A1092" t="str">
            <v>08.14.036</v>
          </cell>
          <cell r="B1092" t="str">
            <v>VALVULA DE RETENCAO DE PE COM CRIVO DE BRONZE DE 1.1/4"</v>
          </cell>
          <cell r="C1092" t="str">
            <v>UN</v>
          </cell>
          <cell r="D1092">
            <v>186.44</v>
          </cell>
          <cell r="E1092">
            <v>156.01673640167363</v>
          </cell>
        </row>
        <row r="1093">
          <cell r="A1093" t="str">
            <v>08.14.037</v>
          </cell>
          <cell r="B1093" t="str">
            <v>VALVULA DE RETENCAO DE PE COM CRIVO DE BRONZE DE 1.1/2"</v>
          </cell>
          <cell r="C1093" t="str">
            <v>UN</v>
          </cell>
          <cell r="D1093">
            <v>208.28</v>
          </cell>
          <cell r="E1093">
            <v>174.29288702928869</v>
          </cell>
        </row>
        <row r="1094">
          <cell r="A1094" t="str">
            <v>08.14.038</v>
          </cell>
          <cell r="B1094" t="str">
            <v>VALVULA DE RETENCAO DE PE COM CRIVO DE BRONZE DE 2"</v>
          </cell>
          <cell r="C1094" t="str">
            <v>UN</v>
          </cell>
          <cell r="D1094">
            <v>285.19</v>
          </cell>
          <cell r="E1094">
            <v>238.65271966527195</v>
          </cell>
        </row>
        <row r="1095">
          <cell r="A1095" t="str">
            <v>08.14.039</v>
          </cell>
          <cell r="B1095" t="str">
            <v>VALVULA DE RETENCAO DE PE COM CRIVO DE BRONZE DE 2.1/2"</v>
          </cell>
          <cell r="C1095" t="str">
            <v>UN</v>
          </cell>
          <cell r="D1095">
            <v>455.16</v>
          </cell>
          <cell r="E1095">
            <v>380.88702928870293</v>
          </cell>
        </row>
        <row r="1096">
          <cell r="A1096" t="str">
            <v>08.14.040</v>
          </cell>
          <cell r="B1096" t="str">
            <v>VALVULA DE RETENCAO DE PE COM CRIVO DE BRONZE DE 3"</v>
          </cell>
          <cell r="C1096" t="str">
            <v>UN</v>
          </cell>
          <cell r="D1096">
            <v>637.42999999999995</v>
          </cell>
          <cell r="E1096">
            <v>533.4142259414225</v>
          </cell>
        </row>
        <row r="1097">
          <cell r="A1097" t="str">
            <v>08.14.045</v>
          </cell>
          <cell r="B1097" t="str">
            <v>TORNEIRA DE BOIA EM LATAO (BOIA PLAST) DN 20MM (3/4")</v>
          </cell>
          <cell r="C1097" t="str">
            <v>UN</v>
          </cell>
          <cell r="D1097">
            <v>114.51</v>
          </cell>
          <cell r="E1097">
            <v>95.824267782426773</v>
          </cell>
        </row>
        <row r="1098">
          <cell r="A1098" t="str">
            <v>08.14.046</v>
          </cell>
          <cell r="B1098" t="str">
            <v>TORNEIRA DE BOIA EM LATAO (BOIA PLAST) DN 25MM (1")</v>
          </cell>
          <cell r="C1098" t="str">
            <v>UN</v>
          </cell>
          <cell r="D1098">
            <v>142.30000000000001</v>
          </cell>
          <cell r="E1098">
            <v>119.0794979079498</v>
          </cell>
        </row>
        <row r="1099">
          <cell r="A1099" t="str">
            <v>08.14.049</v>
          </cell>
          <cell r="B1099" t="str">
            <v>TORNEIRA DE BOIA EM LATAO (BOIA PLAST) DN50MM (2")</v>
          </cell>
          <cell r="C1099" t="str">
            <v>UN</v>
          </cell>
          <cell r="D1099">
            <v>379.14</v>
          </cell>
          <cell r="E1099">
            <v>317.27196652719664</v>
          </cell>
        </row>
        <row r="1100">
          <cell r="A1100" t="str">
            <v>08.14.062</v>
          </cell>
          <cell r="B1100" t="str">
            <v>ANEIS PRE-MOLDADOS EM CONCRETO ARMADO P/ RESERVATORIO D'AGUA D=3,00M</v>
          </cell>
          <cell r="C1100" t="str">
            <v>M</v>
          </cell>
          <cell r="D1100">
            <v>20497.64</v>
          </cell>
          <cell r="E1100">
            <v>17152.836820083681</v>
          </cell>
        </row>
        <row r="1101">
          <cell r="A1101" t="str">
            <v>08.14.063</v>
          </cell>
          <cell r="B1101" t="str">
            <v>LAJE PRE-MOLDADA D=3,00M E=8CM P/ RESERVATORIO</v>
          </cell>
          <cell r="C1101" t="str">
            <v>UN</v>
          </cell>
          <cell r="D1101">
            <v>5046.8500000000004</v>
          </cell>
          <cell r="E1101">
            <v>4223.3054393305438</v>
          </cell>
        </row>
        <row r="1102">
          <cell r="A1102" t="str">
            <v>08.14.064</v>
          </cell>
          <cell r="B1102" t="str">
            <v>LAJE PRE-MOLDADA D=3,00M E=15CM P/ RESERVATORIO</v>
          </cell>
          <cell r="C1102" t="str">
            <v>UN</v>
          </cell>
          <cell r="D1102">
            <v>7053.3</v>
          </cell>
          <cell r="E1102">
            <v>5902.3430962343091</v>
          </cell>
        </row>
        <row r="1103">
          <cell r="A1103" t="str">
            <v>08.14.071</v>
          </cell>
          <cell r="B1103" t="str">
            <v>CONJ MOTOR-BOMBA (CENTRIFUGA) 1/2 HP (3400 L/H-20 MCA)</v>
          </cell>
          <cell r="C1103" t="str">
            <v>UN</v>
          </cell>
          <cell r="D1103">
            <v>1690.14</v>
          </cell>
          <cell r="E1103">
            <v>1414.3430962343095</v>
          </cell>
        </row>
        <row r="1104">
          <cell r="A1104" t="str">
            <v>08.14.072</v>
          </cell>
          <cell r="B1104" t="str">
            <v>CONJ MOTOR-BOMBA(CENTRIFUGA)3/4 HP(7400 L/H-20 MCA)</v>
          </cell>
          <cell r="C1104" t="str">
            <v>UN</v>
          </cell>
          <cell r="D1104">
            <v>1948.78</v>
          </cell>
          <cell r="E1104">
            <v>1630.7782426778242</v>
          </cell>
        </row>
        <row r="1105">
          <cell r="A1105" t="str">
            <v>08.14.073</v>
          </cell>
          <cell r="B1105" t="str">
            <v>CONJ MOTOR-BOMBA(CENTRIFUGA)1,5 HP(10000 L/H-20 MCA)</v>
          </cell>
          <cell r="C1105" t="str">
            <v>UN</v>
          </cell>
          <cell r="D1105">
            <v>2839.18</v>
          </cell>
          <cell r="E1105">
            <v>2375.8828451882841</v>
          </cell>
        </row>
        <row r="1106">
          <cell r="A1106" t="str">
            <v>08.14.074</v>
          </cell>
          <cell r="B1106" t="str">
            <v>CONJ MOTOR-BOMBA (CENTRIFUGA) 2 HP (13900 L/H-20 MCA)</v>
          </cell>
          <cell r="C1106" t="str">
            <v>UN</v>
          </cell>
          <cell r="D1106">
            <v>4342.01</v>
          </cell>
          <cell r="E1106">
            <v>3633.4811715481173</v>
          </cell>
        </row>
        <row r="1107">
          <cell r="A1107" t="str">
            <v>08.14.075</v>
          </cell>
          <cell r="B1107" t="str">
            <v>CONJ MOTOR-BOMBA(CENTRIFUGA)3 HP(25000 L/H-20 MCA)</v>
          </cell>
          <cell r="C1107" t="str">
            <v>UN</v>
          </cell>
          <cell r="D1107">
            <v>4454.8</v>
          </cell>
          <cell r="E1107">
            <v>3727.8661087866108</v>
          </cell>
        </row>
        <row r="1108">
          <cell r="A1108" t="str">
            <v>08.14.078</v>
          </cell>
          <cell r="B1108" t="str">
            <v>CONJ MOTOR-BOMBA (CENTRIFUGA) 1 HP 8500 L/H-20 MCA</v>
          </cell>
          <cell r="C1108" t="str">
            <v>UN</v>
          </cell>
          <cell r="D1108">
            <v>2131.2800000000002</v>
          </cell>
          <cell r="E1108">
            <v>1783.4979079497909</v>
          </cell>
        </row>
        <row r="1109">
          <cell r="A1109" t="str">
            <v>08.14.085</v>
          </cell>
          <cell r="B1109" t="str">
            <v>ANEIS PRE-MOLDADOS EM CONCRETO ARMADO P/ RESERVATORIO D'AGUA D=2,50M</v>
          </cell>
          <cell r="C1109" t="str">
            <v>M</v>
          </cell>
          <cell r="D1109">
            <v>15738.15</v>
          </cell>
          <cell r="E1109">
            <v>13169.999999999998</v>
          </cell>
        </row>
        <row r="1110">
          <cell r="A1110" t="str">
            <v>08.14.086</v>
          </cell>
          <cell r="B1110" t="str">
            <v>LAJE PRE-MOLDADA D=2,50M E=8CM P/ RESERVATORIO</v>
          </cell>
          <cell r="C1110" t="str">
            <v>UN</v>
          </cell>
          <cell r="D1110">
            <v>3878.37</v>
          </cell>
          <cell r="E1110">
            <v>3245.4979079497907</v>
          </cell>
        </row>
        <row r="1111">
          <cell r="A1111" t="str">
            <v>08.14.087</v>
          </cell>
          <cell r="B1111" t="str">
            <v>LAJE PRE-MOLDADA D=2,50M E=15CM P/ RESERVATORIO</v>
          </cell>
          <cell r="C1111" t="str">
            <v>UN</v>
          </cell>
          <cell r="D1111">
            <v>5674.45</v>
          </cell>
          <cell r="E1111">
            <v>4748.4937238493721</v>
          </cell>
        </row>
        <row r="1112">
          <cell r="A1112" t="str">
            <v>08.14.099</v>
          </cell>
          <cell r="B1112" t="str">
            <v>SERVICOS RESERVATORIOS</v>
          </cell>
          <cell r="C1112" t="str">
            <v>MV</v>
          </cell>
          <cell r="D1112">
            <v>635.89</v>
          </cell>
          <cell r="E1112">
            <v>532.12552301255221</v>
          </cell>
        </row>
        <row r="1113">
          <cell r="A1113" t="str">
            <v>08.14.101</v>
          </cell>
          <cell r="B1113" t="str">
            <v>CAIXA DÁGUA CÔNICA POLIETILENO CAPACIDADE DE 500L INCLUSIVE TAMPA</v>
          </cell>
          <cell r="C1113" t="str">
            <v>UN</v>
          </cell>
          <cell r="D1113">
            <v>560.47</v>
          </cell>
          <cell r="E1113">
            <v>469.01255230125525</v>
          </cell>
        </row>
        <row r="1114">
          <cell r="A1114" t="str">
            <v>08.14.103</v>
          </cell>
          <cell r="B1114" t="str">
            <v>CAIXA DÁGUA CÔNICA POLIETILENO CAPACIDADE DE 1000L INCLUSIVE TAMPA</v>
          </cell>
          <cell r="C1114" t="str">
            <v>UN</v>
          </cell>
          <cell r="D1114">
            <v>755.07</v>
          </cell>
          <cell r="E1114">
            <v>631.85774058577408</v>
          </cell>
        </row>
        <row r="1115">
          <cell r="A1115" t="str">
            <v>08.15.002</v>
          </cell>
          <cell r="B1115" t="str">
            <v>BN-01 BANHO BERCÁRIO</v>
          </cell>
          <cell r="C1115" t="str">
            <v>UN</v>
          </cell>
          <cell r="D1115">
            <v>4751.6899999999996</v>
          </cell>
          <cell r="E1115">
            <v>3976.3096234309619</v>
          </cell>
        </row>
        <row r="1116">
          <cell r="A1116" t="str">
            <v>08.15.003</v>
          </cell>
          <cell r="B1116" t="str">
            <v>BN-02 BANHO INFANTIL</v>
          </cell>
          <cell r="C1116" t="str">
            <v>CJ</v>
          </cell>
          <cell r="D1116">
            <v>1356.06</v>
          </cell>
          <cell r="E1116">
            <v>1134.7782426778242</v>
          </cell>
        </row>
        <row r="1117">
          <cell r="A1117" t="str">
            <v>08.15.013</v>
          </cell>
          <cell r="B1117" t="str">
            <v>LT-04 LAVATORIO /BEBEDOURO COLETIVO COM TORNEIRA ANTIVANDALISMO</v>
          </cell>
          <cell r="C1117" t="str">
            <v>M</v>
          </cell>
          <cell r="D1117">
            <v>1760.72</v>
          </cell>
          <cell r="E1117">
            <v>1473.4058577405858</v>
          </cell>
        </row>
        <row r="1118">
          <cell r="A1118" t="str">
            <v>08.15.016</v>
          </cell>
          <cell r="B1118" t="str">
            <v>BB-01 BEBEDOURO COLETIVO</v>
          </cell>
          <cell r="C1118" t="str">
            <v>M</v>
          </cell>
          <cell r="D1118">
            <v>1003.09</v>
          </cell>
          <cell r="E1118">
            <v>839.4058577405857</v>
          </cell>
        </row>
        <row r="1119">
          <cell r="A1119" t="str">
            <v>08.15.017</v>
          </cell>
          <cell r="B1119" t="str">
            <v>BB-02 BEBEDOURO ACESSÍVEL ÁGUA REFRIGERADA PRESSÃO MÍNIMA 8MCA - FORNECIDO E INSTALADO</v>
          </cell>
          <cell r="C1119" t="str">
            <v>UN</v>
          </cell>
          <cell r="D1119">
            <v>3470.16</v>
          </cell>
          <cell r="E1119">
            <v>2903.899581589958</v>
          </cell>
        </row>
        <row r="1120">
          <cell r="A1120" t="str">
            <v>08.15.018</v>
          </cell>
          <cell r="B1120" t="str">
            <v>LT-06 LAVATÓRIO COLETIVO COM TORNEIRA ANTIVANDALISMO</v>
          </cell>
          <cell r="C1120" t="str">
            <v>M</v>
          </cell>
          <cell r="D1120">
            <v>2356.2800000000002</v>
          </cell>
          <cell r="E1120">
            <v>1971.7824267782428</v>
          </cell>
        </row>
        <row r="1121">
          <cell r="A1121" t="str">
            <v>08.15.019</v>
          </cell>
          <cell r="B1121" t="str">
            <v>LT-07 LAVATÓRIO COLETIVO COM TORNEIRA DE MESA- SANIT.ADMINISTRAÇÃO</v>
          </cell>
          <cell r="C1121" t="str">
            <v>M</v>
          </cell>
          <cell r="D1121">
            <v>2956.18</v>
          </cell>
          <cell r="E1121">
            <v>2473.7907949790792</v>
          </cell>
        </row>
        <row r="1122">
          <cell r="A1122" t="str">
            <v>08.15.023</v>
          </cell>
          <cell r="B1122" t="str">
            <v>MT-04 MICTORIO COLETIVO</v>
          </cell>
          <cell r="C1122" t="str">
            <v>M</v>
          </cell>
          <cell r="D1122">
            <v>2355.35</v>
          </cell>
          <cell r="E1122">
            <v>1971.0041841004183</v>
          </cell>
        </row>
        <row r="1123">
          <cell r="A1123" t="str">
            <v>08.15.099</v>
          </cell>
          <cell r="B1123" t="str">
            <v>SERVICOS EM BEBEDOUROS,LAVATORIOS E MICTORIOS PADRONIZADOS</v>
          </cell>
          <cell r="C1123" t="str">
            <v>MV</v>
          </cell>
          <cell r="D1123">
            <v>635.89</v>
          </cell>
          <cell r="E1123">
            <v>532.12552301255221</v>
          </cell>
        </row>
        <row r="1124">
          <cell r="A1124" t="str">
            <v>08.16.001</v>
          </cell>
          <cell r="B1124" t="str">
            <v>BACIA SIFONADA DE LOUCA BRANCA (VDR 6L) C/ ASSENTO</v>
          </cell>
          <cell r="C1124" t="str">
            <v>UN</v>
          </cell>
          <cell r="D1124">
            <v>351.31</v>
          </cell>
          <cell r="E1124">
            <v>293.98326359832635</v>
          </cell>
        </row>
        <row r="1125">
          <cell r="A1125" t="str">
            <v>08.16.003</v>
          </cell>
          <cell r="B1125" t="str">
            <v>BACIA SANITÁRIA INFANTIL</v>
          </cell>
          <cell r="C1125" t="str">
            <v>UN</v>
          </cell>
          <cell r="D1125">
            <v>786.33</v>
          </cell>
          <cell r="E1125">
            <v>658.0167364016736</v>
          </cell>
        </row>
        <row r="1126">
          <cell r="A1126" t="str">
            <v>08.16.004</v>
          </cell>
          <cell r="B1126" t="str">
            <v>BACIA SIFONADA COM CAIXA DE DESCARGA ACOPLADA BRANCA</v>
          </cell>
          <cell r="C1126" t="str">
            <v>UN</v>
          </cell>
          <cell r="D1126">
            <v>735.52</v>
          </cell>
          <cell r="E1126">
            <v>615.49790794979072</v>
          </cell>
        </row>
        <row r="1127">
          <cell r="A1127" t="str">
            <v>08.16.010</v>
          </cell>
          <cell r="B1127" t="str">
            <v>LAVATORIO DE LOUCA BRANCA SEM COLUNA C/ TORNEIRA DE FECHAM AUTOMATICO</v>
          </cell>
          <cell r="C1127" t="str">
            <v>UN</v>
          </cell>
          <cell r="D1127">
            <v>1214.21</v>
          </cell>
          <cell r="E1127">
            <v>1016.0753138075313</v>
          </cell>
        </row>
        <row r="1128">
          <cell r="A1128" t="str">
            <v>08.16.025</v>
          </cell>
          <cell r="B1128" t="str">
            <v>MICTORIO DE LOUCA SIFONADO/AUTO ASPIRANTE BRANCO</v>
          </cell>
          <cell r="C1128" t="str">
            <v>UN</v>
          </cell>
          <cell r="D1128">
            <v>592.79</v>
          </cell>
          <cell r="E1128">
            <v>496.0585774058577</v>
          </cell>
        </row>
        <row r="1129">
          <cell r="A1129" t="str">
            <v>08.16.045</v>
          </cell>
          <cell r="B1129" t="str">
            <v>TANQUE DE LOUCA BRANCA,PEQUENO C/COLUNA</v>
          </cell>
          <cell r="C1129" t="str">
            <v>UN</v>
          </cell>
          <cell r="D1129">
            <v>1225.01</v>
          </cell>
          <cell r="E1129">
            <v>1025.1129707112971</v>
          </cell>
        </row>
        <row r="1130">
          <cell r="A1130" t="str">
            <v>08.16.046</v>
          </cell>
          <cell r="B1130" t="str">
            <v>TANQUE DE LOUCA BRANCA,GRANDE C/COLUNA</v>
          </cell>
          <cell r="C1130" t="str">
            <v>UN</v>
          </cell>
          <cell r="D1130">
            <v>1570.41</v>
          </cell>
          <cell r="E1130">
            <v>1314.1506276150628</v>
          </cell>
        </row>
        <row r="1131">
          <cell r="A1131" t="str">
            <v>08.16.050</v>
          </cell>
          <cell r="B1131" t="str">
            <v>SABONETEIRA DE LOUCA BRANCA DE 7,5X15 CM</v>
          </cell>
          <cell r="C1131" t="str">
            <v>UN</v>
          </cell>
          <cell r="D1131">
            <v>103.06</v>
          </cell>
          <cell r="E1131">
            <v>86.242677824267787</v>
          </cell>
        </row>
        <row r="1132">
          <cell r="A1132" t="str">
            <v>08.16.051</v>
          </cell>
          <cell r="B1132" t="str">
            <v>SABONETEIRA DE LOUCA BRANCA DE 15X15 CM</v>
          </cell>
          <cell r="C1132" t="str">
            <v>UN</v>
          </cell>
          <cell r="D1132">
            <v>109.26</v>
          </cell>
          <cell r="E1132">
            <v>91.43096234309624</v>
          </cell>
        </row>
        <row r="1133">
          <cell r="A1133" t="str">
            <v>08.16.053</v>
          </cell>
          <cell r="B1133" t="str">
            <v>BR-07 CHUVEIRO ACESSIVEL</v>
          </cell>
          <cell r="C1133" t="str">
            <v>CJ</v>
          </cell>
          <cell r="D1133">
            <v>3125.05</v>
          </cell>
          <cell r="E1133">
            <v>2615.1046025104602</v>
          </cell>
        </row>
        <row r="1134">
          <cell r="A1134" t="str">
            <v>08.16.054</v>
          </cell>
          <cell r="B1134" t="str">
            <v>BR-08 BACIA PARA SANITARIO ACESSIVEL</v>
          </cell>
          <cell r="C1134" t="str">
            <v>CJ</v>
          </cell>
          <cell r="D1134">
            <v>3569.77</v>
          </cell>
          <cell r="E1134">
            <v>2987.2552301255228</v>
          </cell>
        </row>
        <row r="1135">
          <cell r="A1135" t="str">
            <v>08.16.055</v>
          </cell>
          <cell r="B1135" t="str">
            <v>BR-09 LAVATORIO ACESSIVEL</v>
          </cell>
          <cell r="C1135" t="str">
            <v>CJ</v>
          </cell>
          <cell r="D1135">
            <v>2005.04</v>
          </cell>
          <cell r="E1135">
            <v>1677.8577405857739</v>
          </cell>
        </row>
        <row r="1136">
          <cell r="A1136" t="str">
            <v>08.16.056</v>
          </cell>
          <cell r="B1136" t="str">
            <v>BR-10 LAVATORIO (CANTO) ACESSIVEL</v>
          </cell>
          <cell r="C1136" t="str">
            <v>CJ</v>
          </cell>
          <cell r="D1136">
            <v>1476.78</v>
          </cell>
          <cell r="E1136">
            <v>1235.7991631799161</v>
          </cell>
        </row>
        <row r="1137">
          <cell r="A1137" t="str">
            <v>08.16.065</v>
          </cell>
          <cell r="B1137" t="str">
            <v>PAPELEIRA DE LOUCA BRANCA DE 15X15CM</v>
          </cell>
          <cell r="C1137" t="str">
            <v>UN</v>
          </cell>
          <cell r="D1137">
            <v>114.94</v>
          </cell>
          <cell r="E1137">
            <v>96.18410041841004</v>
          </cell>
        </row>
        <row r="1138">
          <cell r="A1138" t="str">
            <v>08.16.070</v>
          </cell>
          <cell r="B1138" t="str">
            <v>CABIDE DE LOUCA BRANCA COM 2 GANCHOS</v>
          </cell>
          <cell r="C1138" t="str">
            <v>UN</v>
          </cell>
          <cell r="D1138">
            <v>54.77</v>
          </cell>
          <cell r="E1138">
            <v>45.8326359832636</v>
          </cell>
        </row>
        <row r="1139">
          <cell r="A1139" t="str">
            <v>08.16.073</v>
          </cell>
          <cell r="B1139" t="str">
            <v>BC-23 BANCO DE GRANITO 2CM COM BORDA ARREDONDADA PARA VESTIÁRIO</v>
          </cell>
          <cell r="C1139" t="str">
            <v>M</v>
          </cell>
          <cell r="D1139">
            <v>414.7</v>
          </cell>
          <cell r="E1139">
            <v>347.02928870292885</v>
          </cell>
        </row>
        <row r="1140">
          <cell r="A1140" t="str">
            <v>08.16.083</v>
          </cell>
          <cell r="B1140" t="str">
            <v>VA-01 VARAL/TOALHEIRO</v>
          </cell>
          <cell r="C1140" t="str">
            <v>UN</v>
          </cell>
          <cell r="D1140">
            <v>542.79999999999995</v>
          </cell>
          <cell r="E1140">
            <v>454.22594142259408</v>
          </cell>
        </row>
        <row r="1141">
          <cell r="A1141" t="str">
            <v>08.16.089</v>
          </cell>
          <cell r="B1141" t="str">
            <v>BR-01 BACIA P/ SANITARIO ACESSIVEL</v>
          </cell>
          <cell r="C1141" t="str">
            <v>CJ</v>
          </cell>
          <cell r="D1141">
            <v>3581.73</v>
          </cell>
          <cell r="E1141">
            <v>2997.2635983263599</v>
          </cell>
        </row>
        <row r="1142">
          <cell r="A1142" t="str">
            <v>08.16.090</v>
          </cell>
          <cell r="B1142" t="str">
            <v>BR-02 LAVATORIO  PARA SANITARIO ACESSIVEL</v>
          </cell>
          <cell r="C1142" t="str">
            <v>CJ</v>
          </cell>
          <cell r="D1142">
            <v>1919.33</v>
          </cell>
          <cell r="E1142">
            <v>1606.133891213389</v>
          </cell>
        </row>
        <row r="1143">
          <cell r="A1143" t="str">
            <v>08.16.091</v>
          </cell>
          <cell r="B1143" t="str">
            <v>BR-03  CONJUNTO LAVATORIO E BACIA ACESSIVEIS</v>
          </cell>
          <cell r="C1143" t="str">
            <v>CJ</v>
          </cell>
          <cell r="D1143">
            <v>4100.7700000000004</v>
          </cell>
          <cell r="E1143">
            <v>3431.6066945606694</v>
          </cell>
        </row>
        <row r="1144">
          <cell r="A1144" t="str">
            <v>08.16.092</v>
          </cell>
          <cell r="B1144" t="str">
            <v>BR-04 BARRA DE APOIO COM FIXAÇÃO LATERAL</v>
          </cell>
          <cell r="C1144" t="str">
            <v>UN</v>
          </cell>
          <cell r="D1144">
            <v>435.01</v>
          </cell>
          <cell r="E1144">
            <v>364.02510460251045</v>
          </cell>
        </row>
        <row r="1145">
          <cell r="A1145" t="str">
            <v>08.16.093</v>
          </cell>
          <cell r="B1145" t="str">
            <v>BR-05 TROCADOR ACESSÍVEL</v>
          </cell>
          <cell r="C1145" t="str">
            <v>UN</v>
          </cell>
          <cell r="D1145">
            <v>3987.42</v>
          </cell>
          <cell r="E1145">
            <v>3336.7531380753135</v>
          </cell>
        </row>
        <row r="1146">
          <cell r="A1146" t="str">
            <v>08.16.094</v>
          </cell>
          <cell r="B1146" t="str">
            <v>BR-06 CHUVEIRO ACESSIVEL</v>
          </cell>
          <cell r="C1146" t="str">
            <v>CJ</v>
          </cell>
          <cell r="D1146">
            <v>3050.47</v>
          </cell>
          <cell r="E1146">
            <v>2552.6945606694558</v>
          </cell>
        </row>
        <row r="1147">
          <cell r="A1147" t="str">
            <v>08.16.099</v>
          </cell>
          <cell r="B1147" t="str">
            <v>SERVICOS EM LOUCAS</v>
          </cell>
          <cell r="C1147" t="str">
            <v>MV</v>
          </cell>
          <cell r="D1147">
            <v>635.89</v>
          </cell>
          <cell r="E1147">
            <v>532.12552301255221</v>
          </cell>
        </row>
        <row r="1148">
          <cell r="A1148" t="str">
            <v>08.17.013</v>
          </cell>
          <cell r="B1148" t="str">
            <v>MICTORIO COLETIVO DE ACO INOXIDAVEL</v>
          </cell>
          <cell r="C1148" t="str">
            <v>M</v>
          </cell>
          <cell r="D1148">
            <v>1539.23</v>
          </cell>
          <cell r="E1148">
            <v>1288.0585774058577</v>
          </cell>
        </row>
        <row r="1149">
          <cell r="A1149" t="str">
            <v>08.17.030</v>
          </cell>
          <cell r="B1149" t="str">
            <v>TAMPO PARA PIA MARMORE NACIONAL ESPESSURA DE 3 CM</v>
          </cell>
          <cell r="C1149" t="str">
            <v>M2</v>
          </cell>
          <cell r="D1149">
            <v>1374.45</v>
          </cell>
          <cell r="E1149">
            <v>1150.1673640167364</v>
          </cell>
        </row>
        <row r="1150">
          <cell r="A1150" t="str">
            <v>08.17.037</v>
          </cell>
          <cell r="B1150" t="str">
            <v>CHUVEIRO ANTIVANDALISMO</v>
          </cell>
          <cell r="C1150" t="str">
            <v>UN</v>
          </cell>
          <cell r="D1150">
            <v>1185.48</v>
          </cell>
          <cell r="E1150">
            <v>992.03347280334719</v>
          </cell>
        </row>
        <row r="1151">
          <cell r="A1151" t="str">
            <v>08.17.038</v>
          </cell>
          <cell r="B1151" t="str">
            <v>CHUVEIRO SIMPLES C/ARTICULACAO, LATAO CROMADO DN 15MM (1/2")</v>
          </cell>
          <cell r="C1151" t="str">
            <v>UN</v>
          </cell>
          <cell r="D1151">
            <v>233.82</v>
          </cell>
          <cell r="E1151">
            <v>195.66527196652717</v>
          </cell>
        </row>
        <row r="1152">
          <cell r="A1152" t="str">
            <v>08.17.041</v>
          </cell>
          <cell r="B1152" t="str">
            <v>CHUVEIRO ELETRICO COM RESISTENCIA BLINDADA</v>
          </cell>
          <cell r="C1152" t="str">
            <v>UN</v>
          </cell>
          <cell r="D1152">
            <v>578.66</v>
          </cell>
          <cell r="E1152">
            <v>484.23430962343093</v>
          </cell>
        </row>
        <row r="1153">
          <cell r="A1153" t="str">
            <v>08.17.043</v>
          </cell>
          <cell r="B1153" t="str">
            <v>AQUECEDOR ELETRICO DE PASSAGEM COM RESISTENCIA BLINDADA</v>
          </cell>
          <cell r="C1153" t="str">
            <v>UN</v>
          </cell>
          <cell r="D1153">
            <v>956.72</v>
          </cell>
          <cell r="E1153">
            <v>800.60251046025098</v>
          </cell>
        </row>
        <row r="1154">
          <cell r="A1154" t="str">
            <v>08.17.049</v>
          </cell>
          <cell r="B1154" t="str">
            <v>PURIFICADOR/BEBEDOURO DE AGUA REFRIGERADA</v>
          </cell>
          <cell r="C1154" t="str">
            <v>UN</v>
          </cell>
          <cell r="D1154">
            <v>3567.3</v>
          </cell>
          <cell r="E1154">
            <v>2985.1882845188284</v>
          </cell>
        </row>
        <row r="1155">
          <cell r="A1155" t="str">
            <v>08.17.050</v>
          </cell>
          <cell r="B1155" t="str">
            <v>BEBEDOURO ELETRICO COM CAPACIDADE DE 40 L</v>
          </cell>
          <cell r="C1155" t="str">
            <v>UN</v>
          </cell>
          <cell r="D1155">
            <v>1623.02</v>
          </cell>
          <cell r="E1155">
            <v>1358.1757322175731</v>
          </cell>
        </row>
        <row r="1156">
          <cell r="A1156" t="str">
            <v>08.17.051</v>
          </cell>
          <cell r="B1156" t="str">
            <v>BEBEDOURO ELETRICO COM CAPACIDADE DE 80 L</v>
          </cell>
          <cell r="C1156" t="str">
            <v>UN</v>
          </cell>
          <cell r="D1156">
            <v>1332.64</v>
          </cell>
          <cell r="E1156">
            <v>1115.1799163179917</v>
          </cell>
        </row>
        <row r="1157">
          <cell r="A1157" t="str">
            <v>08.17.055</v>
          </cell>
          <cell r="B1157" t="str">
            <v>FILTRO PRESSAO CUNO(AQUALAR)C/ELEM FILTR CARVAO ATIVADO E CEL 180/L/H</v>
          </cell>
          <cell r="C1157" t="str">
            <v>UN</v>
          </cell>
          <cell r="D1157">
            <v>467.37</v>
          </cell>
          <cell r="E1157">
            <v>391.10460251046021</v>
          </cell>
        </row>
        <row r="1158">
          <cell r="A1158" t="str">
            <v>08.17.056</v>
          </cell>
          <cell r="B1158" t="str">
            <v>FILTRO PRESSAO CUNO (AQUALAR)C/ELEM FILTRANTE CARVAO E CEL 360/L/H</v>
          </cell>
          <cell r="C1158" t="str">
            <v>UN</v>
          </cell>
          <cell r="D1158">
            <v>649.32000000000005</v>
          </cell>
          <cell r="E1158">
            <v>543.36401673640171</v>
          </cell>
        </row>
        <row r="1159">
          <cell r="A1159" t="str">
            <v>08.17.058</v>
          </cell>
          <cell r="B1159" t="str">
            <v>FT-02 FILTRO PARA AGUA POTAVEL</v>
          </cell>
          <cell r="C1159" t="str">
            <v>UN</v>
          </cell>
          <cell r="D1159">
            <v>662.56</v>
          </cell>
          <cell r="E1159">
            <v>554.44351464435135</v>
          </cell>
        </row>
        <row r="1160">
          <cell r="A1160" t="str">
            <v>08.17.077</v>
          </cell>
          <cell r="B1160" t="str">
            <v>RESTRITOR DE VAZAO 12L/MIN PARA CHUVEIRO SIMPLES</v>
          </cell>
          <cell r="C1160" t="str">
            <v>UN</v>
          </cell>
          <cell r="D1160">
            <v>71.73</v>
          </cell>
          <cell r="E1160">
            <v>60.02510460251046</v>
          </cell>
        </row>
        <row r="1161">
          <cell r="A1161" t="str">
            <v>08.17.078</v>
          </cell>
          <cell r="B1161" t="str">
            <v>RESTRITOR DE VAZAO 6L/MIN PARA TORNEIRAS E MISTURADORES</v>
          </cell>
          <cell r="C1161" t="str">
            <v>UN</v>
          </cell>
          <cell r="D1161">
            <v>67.010000000000005</v>
          </cell>
          <cell r="E1161">
            <v>56.07531380753138</v>
          </cell>
        </row>
        <row r="1162">
          <cell r="A1162" t="str">
            <v>08.17.079</v>
          </cell>
          <cell r="B1162" t="str">
            <v>TORNEIRA DE PAREDE ANTIVANDALISMO - 85MM</v>
          </cell>
          <cell r="C1162" t="str">
            <v>UN</v>
          </cell>
          <cell r="D1162">
            <v>570</v>
          </cell>
          <cell r="E1162">
            <v>476.98744769874475</v>
          </cell>
        </row>
        <row r="1163">
          <cell r="A1163" t="str">
            <v>08.17.080</v>
          </cell>
          <cell r="B1163" t="str">
            <v>TORNEIRA DE LAVAGEM COM CANOPLA DE 1/2"</v>
          </cell>
          <cell r="C1163" t="str">
            <v>UN</v>
          </cell>
          <cell r="D1163">
            <v>78.489999999999995</v>
          </cell>
          <cell r="E1163">
            <v>65.682008368200826</v>
          </cell>
        </row>
        <row r="1164">
          <cell r="A1164" t="str">
            <v>08.17.081</v>
          </cell>
          <cell r="B1164" t="str">
            <v>TJ-03 TORNEIRA DE JARDIM</v>
          </cell>
          <cell r="C1164" t="str">
            <v>UN</v>
          </cell>
          <cell r="D1164">
            <v>563.16999999999996</v>
          </cell>
          <cell r="E1164">
            <v>471.27196652719658</v>
          </cell>
        </row>
        <row r="1165">
          <cell r="A1165" t="str">
            <v>08.17.084</v>
          </cell>
          <cell r="B1165" t="str">
            <v>TORNEIRA ELETRICA - ELETROD PVC Ø 25MM FLEXIVEL NBR 15465</v>
          </cell>
          <cell r="C1165" t="str">
            <v>UN</v>
          </cell>
          <cell r="D1165">
            <v>748.54</v>
          </cell>
          <cell r="E1165">
            <v>626.39330543933045</v>
          </cell>
        </row>
        <row r="1166">
          <cell r="A1166" t="str">
            <v>08.17.085</v>
          </cell>
          <cell r="B1166" t="str">
            <v>TORNEIRA DE FECHAMENTO AUTOMATICO DE MESA</v>
          </cell>
          <cell r="C1166" t="str">
            <v>UN</v>
          </cell>
          <cell r="D1166">
            <v>680.44</v>
          </cell>
          <cell r="E1166">
            <v>569.40585774058582</v>
          </cell>
        </row>
        <row r="1167">
          <cell r="A1167" t="str">
            <v>08.17.086</v>
          </cell>
          <cell r="B1167" t="str">
            <v>TORNEIRA DE FECHAMENTO AUTOMATICO DE PAREDE</v>
          </cell>
          <cell r="C1167" t="str">
            <v>UN</v>
          </cell>
          <cell r="D1167">
            <v>638.84</v>
          </cell>
          <cell r="E1167">
            <v>534.59414225941418</v>
          </cell>
        </row>
        <row r="1168">
          <cell r="A1168" t="str">
            <v>08.17.087</v>
          </cell>
          <cell r="B1168" t="str">
            <v>TORNEIRA DE PAREDE ANTIVANDALISMO -140mm</v>
          </cell>
          <cell r="C1168" t="str">
            <v>UN</v>
          </cell>
          <cell r="D1168">
            <v>676.53</v>
          </cell>
          <cell r="E1168">
            <v>566.13389121338912</v>
          </cell>
        </row>
        <row r="1169">
          <cell r="A1169" t="str">
            <v>08.17.088</v>
          </cell>
          <cell r="B1169" t="str">
            <v>TORNEIRA DE USO RESTRITO DE 1/2</v>
          </cell>
          <cell r="C1169" t="str">
            <v>UN</v>
          </cell>
          <cell r="D1169">
            <v>219.45</v>
          </cell>
          <cell r="E1169">
            <v>183.64016736401672</v>
          </cell>
        </row>
        <row r="1170">
          <cell r="A1170" t="str">
            <v>08.17.089</v>
          </cell>
          <cell r="B1170" t="str">
            <v>TORNEIRA DE USO RESTRITO DE 3/4</v>
          </cell>
          <cell r="C1170" t="str">
            <v>UN</v>
          </cell>
          <cell r="D1170">
            <v>302.91000000000003</v>
          </cell>
          <cell r="E1170">
            <v>253.48117154811717</v>
          </cell>
        </row>
        <row r="1171">
          <cell r="A1171" t="str">
            <v>08.17.099</v>
          </cell>
          <cell r="B1171" t="str">
            <v>SERVICOS EM APARELHOS E METAIS</v>
          </cell>
          <cell r="C1171" t="str">
            <v>MV</v>
          </cell>
          <cell r="D1171">
            <v>635.89</v>
          </cell>
          <cell r="E1171">
            <v>532.12552301255221</v>
          </cell>
        </row>
        <row r="1172">
          <cell r="A1172" t="str">
            <v>08.50.001</v>
          </cell>
          <cell r="B1172" t="str">
            <v>DEMOLIÇÃO DE TUBULACÕES EM GERAL INCLUINDO CONEXÕES, CAIXAS E RALOS</v>
          </cell>
          <cell r="C1172" t="str">
            <v>M</v>
          </cell>
          <cell r="D1172">
            <v>7.35</v>
          </cell>
          <cell r="E1172">
            <v>6.1506276150627608</v>
          </cell>
        </row>
        <row r="1173">
          <cell r="A1173" t="str">
            <v>08.50.020</v>
          </cell>
          <cell r="B1173" t="str">
            <v>DEMOLIÇÃO DE CALHAS E RUFOS EM CHAPAS METALICAS</v>
          </cell>
          <cell r="C1173" t="str">
            <v>M</v>
          </cell>
          <cell r="D1173">
            <v>4.2300000000000004</v>
          </cell>
          <cell r="E1173">
            <v>3.5397489539748954</v>
          </cell>
        </row>
        <row r="1174">
          <cell r="A1174" t="str">
            <v>08.50.021</v>
          </cell>
          <cell r="B1174" t="str">
            <v>DEMOLIÇÃO DE CONDUTORES APARENTES</v>
          </cell>
          <cell r="C1174" t="str">
            <v>M</v>
          </cell>
          <cell r="D1174">
            <v>2.75</v>
          </cell>
          <cell r="E1174">
            <v>2.3012552301255229</v>
          </cell>
        </row>
        <row r="1175">
          <cell r="A1175" t="str">
            <v>08.50.099</v>
          </cell>
          <cell r="B1175" t="str">
            <v>DEMOLICOES</v>
          </cell>
          <cell r="C1175" t="str">
            <v>MV</v>
          </cell>
          <cell r="D1175">
            <v>635.89</v>
          </cell>
          <cell r="E1175">
            <v>532.12552301255221</v>
          </cell>
        </row>
        <row r="1176">
          <cell r="A1176" t="str">
            <v>08.60.005</v>
          </cell>
          <cell r="B1176" t="str">
            <v>RETIRADA DE REGISTROS E VÁLVULAS DE DESCARGA</v>
          </cell>
          <cell r="C1176" t="str">
            <v>UN</v>
          </cell>
          <cell r="D1176">
            <v>61.15</v>
          </cell>
          <cell r="E1176">
            <v>51.171548117154806</v>
          </cell>
        </row>
        <row r="1177">
          <cell r="A1177" t="str">
            <v>08.60.006</v>
          </cell>
          <cell r="B1177" t="str">
            <v>RETIRADA DE VÁLVULAS DE RETENCAO</v>
          </cell>
          <cell r="C1177" t="str">
            <v>UN</v>
          </cell>
          <cell r="D1177">
            <v>24.6</v>
          </cell>
          <cell r="E1177">
            <v>20.585774058577407</v>
          </cell>
        </row>
        <row r="1178">
          <cell r="A1178" t="str">
            <v>08.60.007</v>
          </cell>
          <cell r="B1178" t="str">
            <v>RETIRADA DE TORNEIRAS</v>
          </cell>
          <cell r="C1178" t="str">
            <v>UN</v>
          </cell>
          <cell r="D1178">
            <v>5.81</v>
          </cell>
          <cell r="E1178">
            <v>4.8619246861924683</v>
          </cell>
        </row>
        <row r="1179">
          <cell r="A1179" t="str">
            <v>08.60.010</v>
          </cell>
          <cell r="B1179" t="str">
            <v>RETIRADA DE SIFÕES</v>
          </cell>
          <cell r="C1179" t="str">
            <v>UN</v>
          </cell>
          <cell r="D1179">
            <v>8.94</v>
          </cell>
          <cell r="E1179">
            <v>7.4811715481171541</v>
          </cell>
        </row>
        <row r="1180">
          <cell r="A1180" t="str">
            <v>08.60.011</v>
          </cell>
          <cell r="B1180" t="str">
            <v>RETIRADA DE APARELHOS SANITÁRIOS INCLUINDO ACESSÓRIOS</v>
          </cell>
          <cell r="C1180" t="str">
            <v>UN</v>
          </cell>
          <cell r="D1180">
            <v>44.74</v>
          </cell>
          <cell r="E1180">
            <v>37.439330543933053</v>
          </cell>
        </row>
        <row r="1181">
          <cell r="A1181" t="str">
            <v>08.60.013</v>
          </cell>
          <cell r="B1181" t="str">
            <v>RETIRADA DE RESERVATÓRIOS DE FIBRO CIMENTO ATE 1000 LITROS</v>
          </cell>
          <cell r="C1181" t="str">
            <v>UN</v>
          </cell>
          <cell r="D1181">
            <v>122.3</v>
          </cell>
          <cell r="E1181">
            <v>102.34309623430961</v>
          </cell>
        </row>
        <row r="1182">
          <cell r="A1182" t="str">
            <v>08.60.014</v>
          </cell>
          <cell r="B1182" t="str">
            <v>RETIRADA DE CONJUNTO DE MOTOR-BOMBA</v>
          </cell>
          <cell r="C1182" t="str">
            <v>UN</v>
          </cell>
          <cell r="D1182">
            <v>178.96</v>
          </cell>
          <cell r="E1182">
            <v>149.75732217573221</v>
          </cell>
        </row>
        <row r="1183">
          <cell r="A1183" t="str">
            <v>08.60.015</v>
          </cell>
          <cell r="B1183" t="str">
            <v>RETIRADA DE HIDRANTE DE PAREDE COMPLETO</v>
          </cell>
          <cell r="C1183" t="str">
            <v>UN</v>
          </cell>
          <cell r="D1183">
            <v>67.11</v>
          </cell>
          <cell r="E1183">
            <v>56.15899581589958</v>
          </cell>
        </row>
        <row r="1184">
          <cell r="A1184" t="str">
            <v>08.60.099</v>
          </cell>
          <cell r="B1184" t="str">
            <v>RETIRADAS</v>
          </cell>
          <cell r="C1184" t="str">
            <v>MV</v>
          </cell>
          <cell r="D1184">
            <v>635.89</v>
          </cell>
          <cell r="E1184">
            <v>532.12552301255221</v>
          </cell>
        </row>
        <row r="1185">
          <cell r="A1185" t="str">
            <v>08.70.005</v>
          </cell>
          <cell r="B1185" t="str">
            <v>RECOLOCAÇÃO DE REGISTRO E VÁLVULAS DE DESCARGA</v>
          </cell>
          <cell r="C1185" t="str">
            <v>UN</v>
          </cell>
          <cell r="D1185">
            <v>124.13</v>
          </cell>
          <cell r="E1185">
            <v>103.87447698744769</v>
          </cell>
        </row>
        <row r="1186">
          <cell r="A1186" t="str">
            <v>08.70.006</v>
          </cell>
          <cell r="B1186" t="str">
            <v>RECOLOCAÇÃO DE VÁLVULA DE RETENÇÃO</v>
          </cell>
          <cell r="C1186" t="str">
            <v>UN</v>
          </cell>
          <cell r="D1186">
            <v>43.11</v>
          </cell>
          <cell r="E1186">
            <v>36.07531380753138</v>
          </cell>
        </row>
        <row r="1187">
          <cell r="A1187" t="str">
            <v>08.70.007</v>
          </cell>
          <cell r="B1187" t="str">
            <v>RECOLOCAÇÃO DE TORNEIRAS</v>
          </cell>
          <cell r="C1187" t="str">
            <v>UN</v>
          </cell>
          <cell r="D1187">
            <v>20.38</v>
          </cell>
          <cell r="E1187">
            <v>17.05439330543933</v>
          </cell>
        </row>
        <row r="1188">
          <cell r="A1188" t="str">
            <v>08.70.010</v>
          </cell>
          <cell r="B1188" t="str">
            <v>RECOLOCAÇÃO DE SIFÕES</v>
          </cell>
          <cell r="C1188" t="str">
            <v>UN</v>
          </cell>
          <cell r="D1188">
            <v>20.38</v>
          </cell>
          <cell r="E1188">
            <v>17.05439330543933</v>
          </cell>
        </row>
        <row r="1189">
          <cell r="A1189" t="str">
            <v>08.70.013</v>
          </cell>
          <cell r="B1189" t="str">
            <v>RECOLOCAÇÃO DE RESERVATÓRIO DE FIBRO-CIMENTO ATE 1000 L</v>
          </cell>
          <cell r="C1189" t="str">
            <v>UN</v>
          </cell>
          <cell r="D1189">
            <v>163.07</v>
          </cell>
          <cell r="E1189">
            <v>136.46025104602509</v>
          </cell>
        </row>
        <row r="1190">
          <cell r="A1190" t="str">
            <v>08.70.014</v>
          </cell>
          <cell r="B1190" t="str">
            <v>RECOLOCAÇÃO DE CONJUNTO MOTOR BOMBA</v>
          </cell>
          <cell r="C1190" t="str">
            <v>UN</v>
          </cell>
          <cell r="D1190">
            <v>163.07</v>
          </cell>
          <cell r="E1190">
            <v>136.46025104602509</v>
          </cell>
        </row>
        <row r="1191">
          <cell r="A1191" t="str">
            <v>08.70.015</v>
          </cell>
          <cell r="B1191" t="str">
            <v>RECOLOCAÇÃO DE HIDRANTE DE PAREDE COMPLETO</v>
          </cell>
          <cell r="C1191" t="str">
            <v>UN</v>
          </cell>
          <cell r="D1191">
            <v>212</v>
          </cell>
          <cell r="E1191">
            <v>177.40585774058576</v>
          </cell>
        </row>
        <row r="1192">
          <cell r="A1192" t="str">
            <v>08.70.016</v>
          </cell>
          <cell r="B1192" t="str">
            <v>RECOLOCAÇÃO DE APARELHOS SANITARIOS INCLUINDO ACESSORIOS</v>
          </cell>
          <cell r="C1192" t="str">
            <v>UN</v>
          </cell>
          <cell r="D1192">
            <v>101.92</v>
          </cell>
          <cell r="E1192">
            <v>85.288702928870293</v>
          </cell>
        </row>
        <row r="1193">
          <cell r="A1193" t="str">
            <v>08.70.099</v>
          </cell>
          <cell r="B1193" t="str">
            <v>RECOLOCACOES DE INSTALACOES HIDRAULICAS</v>
          </cell>
          <cell r="C1193" t="str">
            <v>MV</v>
          </cell>
          <cell r="D1193">
            <v>635.89</v>
          </cell>
          <cell r="E1193">
            <v>532.12552301255221</v>
          </cell>
        </row>
        <row r="1194">
          <cell r="A1194" t="str">
            <v>08.80.007</v>
          </cell>
          <cell r="B1194" t="str">
            <v>CAVALETE DE 3/4" (TUBO E CONEXÕES DE AÇO GALVANIZADO)</v>
          </cell>
          <cell r="C1194" t="str">
            <v>UN</v>
          </cell>
          <cell r="D1194">
            <v>308.48</v>
          </cell>
          <cell r="E1194">
            <v>258.14225941422592</v>
          </cell>
        </row>
        <row r="1195">
          <cell r="A1195" t="str">
            <v>08.80.008</v>
          </cell>
          <cell r="B1195" t="str">
            <v>CAVALETE DE 1" (TUBO E CONEXÕES DE AÇO GALVANIZADO)</v>
          </cell>
          <cell r="C1195" t="str">
            <v>UN</v>
          </cell>
          <cell r="D1195">
            <v>376.06</v>
          </cell>
          <cell r="E1195">
            <v>314.69456066945605</v>
          </cell>
        </row>
        <row r="1196">
          <cell r="A1196" t="str">
            <v>08.80.009</v>
          </cell>
          <cell r="B1196" t="str">
            <v>CAVALETE DE 1 1/2" (TUBO E CONEXÕES DE AÇO GALVANIZADO)</v>
          </cell>
          <cell r="C1196" t="str">
            <v>UN</v>
          </cell>
          <cell r="D1196">
            <v>514.63</v>
          </cell>
          <cell r="E1196">
            <v>430.65271966527195</v>
          </cell>
        </row>
        <row r="1197">
          <cell r="A1197" t="str">
            <v>08.80.010</v>
          </cell>
          <cell r="B1197" t="str">
            <v>CANOPLA PARA REGISTROS</v>
          </cell>
          <cell r="C1197" t="str">
            <v>UN</v>
          </cell>
          <cell r="D1197">
            <v>95.83</v>
          </cell>
          <cell r="E1197">
            <v>80.192468619246853</v>
          </cell>
        </row>
        <row r="1198">
          <cell r="A1198" t="str">
            <v>08.80.011</v>
          </cell>
          <cell r="B1198" t="str">
            <v>CANOPLA PARA VALVULA DE DESCARGA</v>
          </cell>
          <cell r="C1198" t="str">
            <v>UN</v>
          </cell>
          <cell r="D1198">
            <v>148.88999999999999</v>
          </cell>
          <cell r="E1198">
            <v>124.59414225941421</v>
          </cell>
        </row>
        <row r="1199">
          <cell r="A1199" t="str">
            <v>08.80.012</v>
          </cell>
          <cell r="B1199" t="str">
            <v>VOLANTE CROMADO PARA REGISTRO</v>
          </cell>
          <cell r="C1199" t="str">
            <v>UN</v>
          </cell>
          <cell r="D1199">
            <v>28.71</v>
          </cell>
          <cell r="E1199">
            <v>24.02510460251046</v>
          </cell>
        </row>
        <row r="1200">
          <cell r="A1200" t="str">
            <v>08.80.015</v>
          </cell>
          <cell r="B1200" t="str">
            <v>BOTAO PARA VALVULA DE DESCARGA</v>
          </cell>
          <cell r="C1200" t="str">
            <v>UN</v>
          </cell>
          <cell r="D1200">
            <v>67.37</v>
          </cell>
          <cell r="E1200">
            <v>56.376569037656907</v>
          </cell>
        </row>
        <row r="1201">
          <cell r="A1201" t="str">
            <v>08.80.018</v>
          </cell>
          <cell r="B1201" t="str">
            <v>ACABAMENTO ANTIVANDALISMO PARA VALVULA DE DESCARGA</v>
          </cell>
          <cell r="C1201" t="str">
            <v>UN</v>
          </cell>
          <cell r="D1201">
            <v>346.53</v>
          </cell>
          <cell r="E1201">
            <v>289.98326359832635</v>
          </cell>
        </row>
        <row r="1202">
          <cell r="A1202" t="str">
            <v>08.80.019</v>
          </cell>
          <cell r="B1202" t="str">
            <v>REPARO PARA CAIXA DE DESCARGA ACOPLADA</v>
          </cell>
          <cell r="C1202" t="str">
            <v>CJ</v>
          </cell>
          <cell r="D1202">
            <v>215.7</v>
          </cell>
          <cell r="E1202">
            <v>180.5020920502092</v>
          </cell>
        </row>
        <row r="1203">
          <cell r="A1203" t="str">
            <v>08.80.020</v>
          </cell>
          <cell r="B1203" t="str">
            <v>REPARO DE VALVULA DE DESCARGA</v>
          </cell>
          <cell r="C1203" t="str">
            <v>UN</v>
          </cell>
          <cell r="D1203">
            <v>132.87</v>
          </cell>
          <cell r="E1203">
            <v>111.18828451882845</v>
          </cell>
        </row>
        <row r="1204">
          <cell r="A1204" t="str">
            <v>08.80.021</v>
          </cell>
          <cell r="B1204" t="str">
            <v>TUBO DE DESCARGA EM PVC DN=40MM</v>
          </cell>
          <cell r="C1204" t="str">
            <v>UN</v>
          </cell>
          <cell r="D1204">
            <v>31.9</v>
          </cell>
          <cell r="E1204">
            <v>26.694560669456063</v>
          </cell>
        </row>
        <row r="1205">
          <cell r="A1205" t="str">
            <v>08.80.022</v>
          </cell>
          <cell r="B1205" t="str">
            <v>TUBO DE LIGAÇÃO COM CANOPLA PARA VASO SANITÁRIO (METAL CROMADO)</v>
          </cell>
          <cell r="C1205" t="str">
            <v>UN</v>
          </cell>
          <cell r="D1205">
            <v>47.58</v>
          </cell>
          <cell r="E1205">
            <v>39.815899581589953</v>
          </cell>
        </row>
        <row r="1206">
          <cell r="A1206" t="str">
            <v>08.80.031</v>
          </cell>
          <cell r="B1206" t="str">
            <v>TORNEIRA DE PRESSAO CROMADA DE 1/2" EM PAREDE</v>
          </cell>
          <cell r="C1206" t="str">
            <v>UN</v>
          </cell>
          <cell r="D1206">
            <v>134.27000000000001</v>
          </cell>
          <cell r="E1206">
            <v>112.35983263598327</v>
          </cell>
        </row>
        <row r="1207">
          <cell r="A1207" t="str">
            <v>08.80.032</v>
          </cell>
          <cell r="B1207" t="str">
            <v>TORNEIRA PARA LAVATORIO DE LOUCA BRANCA OU BANCADA</v>
          </cell>
          <cell r="C1207" t="str">
            <v>UN</v>
          </cell>
          <cell r="D1207">
            <v>150.9</v>
          </cell>
          <cell r="E1207">
            <v>126.27615062761507</v>
          </cell>
        </row>
        <row r="1208">
          <cell r="A1208" t="str">
            <v>08.80.040</v>
          </cell>
          <cell r="B1208" t="str">
            <v>LAUDO COM TESTE DE ESTANQUEIDADE EM INSTAL.DE  REDES DE DISTRIB.DE GÁS COMBUST.NBR 15526/07</v>
          </cell>
          <cell r="C1208" t="str">
            <v>UN</v>
          </cell>
          <cell r="D1208">
            <v>1760.6</v>
          </cell>
          <cell r="E1208">
            <v>1473.3054393305438</v>
          </cell>
        </row>
        <row r="1209">
          <cell r="A1209" t="str">
            <v>08.80.090</v>
          </cell>
          <cell r="B1209" t="str">
            <v>ABRIGO PARA HIDRANTE CAIXA 0,60X0,90X0,17M COM CESTO MEIA LUA P/MANGUEIRA</v>
          </cell>
          <cell r="C1209" t="str">
            <v>UN</v>
          </cell>
          <cell r="D1209">
            <v>495.81</v>
          </cell>
          <cell r="E1209">
            <v>414.90376569037653</v>
          </cell>
        </row>
        <row r="1210">
          <cell r="A1210" t="str">
            <v>08.80.091</v>
          </cell>
          <cell r="B1210" t="str">
            <v>RECARGA DE EXTINTOR DE GAS CARBONICO DE 6 LITROS</v>
          </cell>
          <cell r="C1210" t="str">
            <v>UN</v>
          </cell>
          <cell r="D1210">
            <v>77.98</v>
          </cell>
          <cell r="E1210">
            <v>65.255230125523013</v>
          </cell>
        </row>
        <row r="1211">
          <cell r="A1211" t="str">
            <v>08.80.092</v>
          </cell>
          <cell r="B1211" t="str">
            <v>RECARGA DE EXTINTOR DE ESPUMA DE 10 LITROS</v>
          </cell>
          <cell r="C1211" t="str">
            <v>UN</v>
          </cell>
          <cell r="D1211">
            <v>110.12</v>
          </cell>
          <cell r="E1211">
            <v>92.15062761506276</v>
          </cell>
        </row>
        <row r="1212">
          <cell r="A1212" t="str">
            <v>08.80.093</v>
          </cell>
          <cell r="B1212" t="str">
            <v>RECARGA DE EXTINTOR DE PO QUIMICO DE 4 KG</v>
          </cell>
          <cell r="C1212" t="str">
            <v>UN</v>
          </cell>
          <cell r="D1212">
            <v>41.33</v>
          </cell>
          <cell r="E1212">
            <v>34.5857740585774</v>
          </cell>
        </row>
        <row r="1213">
          <cell r="A1213" t="str">
            <v>08.80.095</v>
          </cell>
          <cell r="B1213" t="str">
            <v>EXTINTOR DE INCENDIO DE AGUA PRESSURIZADA 10L : RECARGA</v>
          </cell>
          <cell r="C1213" t="str">
            <v>UN</v>
          </cell>
          <cell r="D1213">
            <v>31.6</v>
          </cell>
          <cell r="E1213">
            <v>26.443514644351463</v>
          </cell>
        </row>
        <row r="1214">
          <cell r="A1214" t="str">
            <v>08.80.099</v>
          </cell>
          <cell r="B1214" t="str">
            <v>OUTROS SERVICOS DE REDE DE GAS E AGUA FRIA - CONSERVACAO</v>
          </cell>
          <cell r="C1214" t="str">
            <v>MV</v>
          </cell>
          <cell r="D1214">
            <v>635.89</v>
          </cell>
          <cell r="E1214">
            <v>532.12552301255221</v>
          </cell>
        </row>
        <row r="1215">
          <cell r="A1215" t="str">
            <v>08.82.012</v>
          </cell>
          <cell r="B1215" t="str">
            <v>RALO SIFONADO F.FUNDIDO DN 150MM C/GRELHA PVC CROMADO</v>
          </cell>
          <cell r="C1215" t="str">
            <v>UN</v>
          </cell>
          <cell r="D1215">
            <v>734.28</v>
          </cell>
          <cell r="E1215">
            <v>614.46025104602506</v>
          </cell>
        </row>
        <row r="1216">
          <cell r="A1216" t="str">
            <v>08.82.023</v>
          </cell>
          <cell r="B1216" t="str">
            <v>GRELHA METALICA CROMADA DIAM 15 CM</v>
          </cell>
          <cell r="C1216" t="str">
            <v>UN</v>
          </cell>
          <cell r="D1216">
            <v>28.66</v>
          </cell>
          <cell r="E1216">
            <v>23.98326359832636</v>
          </cell>
        </row>
        <row r="1217">
          <cell r="A1217" t="str">
            <v>08.82.024</v>
          </cell>
          <cell r="B1217" t="str">
            <v>GRELHA METALICA CROMADA DIAM 10 CM</v>
          </cell>
          <cell r="C1217" t="str">
            <v>UN</v>
          </cell>
          <cell r="D1217">
            <v>14.24</v>
          </cell>
          <cell r="E1217">
            <v>11.916317991631798</v>
          </cell>
        </row>
        <row r="1218">
          <cell r="A1218" t="str">
            <v>08.82.030</v>
          </cell>
          <cell r="B1218" t="str">
            <v>GRELHA DE FERRO FUNDIDO DE 20X20 CM</v>
          </cell>
          <cell r="C1218" t="str">
            <v>UN</v>
          </cell>
          <cell r="D1218">
            <v>56.51</v>
          </cell>
          <cell r="E1218">
            <v>47.288702928870286</v>
          </cell>
        </row>
        <row r="1219">
          <cell r="A1219" t="str">
            <v>08.82.031</v>
          </cell>
          <cell r="B1219" t="str">
            <v>GRELHA DE FERRO FUNDIDO DE 15X15 CM</v>
          </cell>
          <cell r="C1219" t="str">
            <v>UN</v>
          </cell>
          <cell r="D1219">
            <v>34.51</v>
          </cell>
          <cell r="E1219">
            <v>28.878661087866107</v>
          </cell>
        </row>
        <row r="1220">
          <cell r="A1220" t="str">
            <v>08.82.040</v>
          </cell>
          <cell r="B1220" t="str">
            <v>SIFAO METALICO TIPO COPO DN 2X2"</v>
          </cell>
          <cell r="C1220" t="str">
            <v>UN</v>
          </cell>
          <cell r="D1220">
            <v>262.19</v>
          </cell>
          <cell r="E1220">
            <v>219.40585774058576</v>
          </cell>
        </row>
        <row r="1221">
          <cell r="A1221" t="str">
            <v>08.82.041</v>
          </cell>
          <cell r="B1221" t="str">
            <v>SIFAO METALICO TIPO COPO DN 1 1/2 X 1 1/2"</v>
          </cell>
          <cell r="C1221" t="str">
            <v>UN</v>
          </cell>
          <cell r="D1221">
            <v>194.03</v>
          </cell>
          <cell r="E1221">
            <v>162.36820083682008</v>
          </cell>
        </row>
        <row r="1222">
          <cell r="A1222" t="str">
            <v>08.82.046</v>
          </cell>
          <cell r="B1222" t="str">
            <v>SIFAO PVC RIGIDO TIPO COPO DN 1 1/2X1 1/2"</v>
          </cell>
          <cell r="C1222" t="str">
            <v>UN</v>
          </cell>
          <cell r="D1222">
            <v>37.369999999999997</v>
          </cell>
          <cell r="E1222">
            <v>31.27196652719665</v>
          </cell>
        </row>
        <row r="1223">
          <cell r="A1223" t="str">
            <v>08.82.050</v>
          </cell>
          <cell r="B1223" t="str">
            <v>DESENTUPIMENTO DE RAMAIS DE ESGOTO</v>
          </cell>
          <cell r="C1223" t="str">
            <v>M</v>
          </cell>
          <cell r="D1223">
            <v>10.19</v>
          </cell>
          <cell r="E1223">
            <v>8.527196652719665</v>
          </cell>
        </row>
        <row r="1224">
          <cell r="A1224" t="str">
            <v>08.82.055</v>
          </cell>
          <cell r="B1224" t="str">
            <v>LIMPEZA SIMPLES EM CALHAS METALICAS</v>
          </cell>
          <cell r="C1224" t="str">
            <v>M</v>
          </cell>
          <cell r="D1224">
            <v>3.31</v>
          </cell>
          <cell r="E1224">
            <v>2.7698744769874475</v>
          </cell>
        </row>
        <row r="1225">
          <cell r="A1225" t="str">
            <v>08.82.056</v>
          </cell>
          <cell r="B1225" t="str">
            <v>LIMPEZA SIMPLES EM LAJES/CALHAS DE CONCRETO</v>
          </cell>
          <cell r="C1225" t="str">
            <v>M2</v>
          </cell>
          <cell r="D1225">
            <v>8.27</v>
          </cell>
          <cell r="E1225">
            <v>6.9205020920502083</v>
          </cell>
        </row>
        <row r="1226">
          <cell r="A1226" t="str">
            <v>08.82.060</v>
          </cell>
          <cell r="B1226" t="str">
            <v>LIMPEZA DE CANALETAS DE ÁGUAS PLUVIAIS</v>
          </cell>
          <cell r="C1226" t="str">
            <v>M</v>
          </cell>
          <cell r="D1226">
            <v>4.59</v>
          </cell>
          <cell r="E1226">
            <v>3.8410041841004179</v>
          </cell>
        </row>
        <row r="1227">
          <cell r="A1227" t="str">
            <v>08.82.061</v>
          </cell>
          <cell r="B1227" t="str">
            <v>SOLDA E REBITAGEM EM CALHAS DE CHAPA GALVANIZADA</v>
          </cell>
          <cell r="C1227" t="str">
            <v>M</v>
          </cell>
          <cell r="D1227">
            <v>83.84</v>
          </cell>
          <cell r="E1227">
            <v>70.158995815899587</v>
          </cell>
        </row>
        <row r="1228">
          <cell r="A1228" t="str">
            <v>08.82.062</v>
          </cell>
          <cell r="B1228" t="str">
            <v>SOLDA EM CHAPA GALVANIZADA</v>
          </cell>
          <cell r="C1228" t="str">
            <v>M</v>
          </cell>
          <cell r="D1228">
            <v>77.2</v>
          </cell>
          <cell r="E1228">
            <v>64.60251046025104</v>
          </cell>
        </row>
        <row r="1229">
          <cell r="A1229" t="str">
            <v>08.82.099</v>
          </cell>
          <cell r="B1229" t="str">
            <v>OUTROS SERVICOS DE REDES DE ESGOTO E AGUAS PLUVIAIS</v>
          </cell>
          <cell r="C1229" t="str">
            <v>MV</v>
          </cell>
          <cell r="D1229">
            <v>635.89</v>
          </cell>
          <cell r="E1229">
            <v>532.12552301255221</v>
          </cell>
        </row>
        <row r="1230">
          <cell r="A1230" t="str">
            <v>08.84.005</v>
          </cell>
          <cell r="B1230" t="str">
            <v>ASSENTO PLASTICO C/ TAMPA PARA BACIA SANITARIA</v>
          </cell>
          <cell r="C1230" t="str">
            <v>UN</v>
          </cell>
          <cell r="D1230">
            <v>51.89</v>
          </cell>
          <cell r="E1230">
            <v>43.422594142259413</v>
          </cell>
        </row>
        <row r="1231">
          <cell r="A1231" t="str">
            <v>08.84.012</v>
          </cell>
          <cell r="B1231" t="str">
            <v>BOLSA PLASTICA PARA BACIA SANITARIA</v>
          </cell>
          <cell r="C1231" t="str">
            <v>UN</v>
          </cell>
          <cell r="D1231">
            <v>17.21</v>
          </cell>
          <cell r="E1231">
            <v>14.401673640167363</v>
          </cell>
        </row>
        <row r="1232">
          <cell r="A1232" t="str">
            <v>08.84.020</v>
          </cell>
          <cell r="B1232" t="str">
            <v>SUPORTE DE FERRO FUNDIDO PARA LAVATORIO</v>
          </cell>
          <cell r="C1232" t="str">
            <v>UN</v>
          </cell>
          <cell r="D1232">
            <v>44.26</v>
          </cell>
          <cell r="E1232">
            <v>37.037656903765686</v>
          </cell>
        </row>
        <row r="1233">
          <cell r="A1233" t="str">
            <v>08.84.030</v>
          </cell>
          <cell r="B1233" t="str">
            <v>TORNEIRA DE PAREDE ANTIVANDALISMO - 85MM</v>
          </cell>
          <cell r="C1233" t="str">
            <v>UN</v>
          </cell>
          <cell r="D1233">
            <v>556.54</v>
          </cell>
          <cell r="E1233">
            <v>465.7238493723849</v>
          </cell>
        </row>
        <row r="1234">
          <cell r="A1234" t="str">
            <v>08.84.031</v>
          </cell>
          <cell r="B1234" t="str">
            <v>TORNEIRA DE FECHAMENTO AUTOMATICO DE PAREDE</v>
          </cell>
          <cell r="C1234" t="str">
            <v>UN</v>
          </cell>
          <cell r="D1234">
            <v>636.20000000000005</v>
          </cell>
          <cell r="E1234">
            <v>532.38493723849376</v>
          </cell>
        </row>
        <row r="1235">
          <cell r="A1235" t="str">
            <v>08.84.032</v>
          </cell>
          <cell r="B1235" t="str">
            <v>TORNEIRA DE PAREDE ANTIVANDALISMO -140mm</v>
          </cell>
          <cell r="C1235" t="str">
            <v>UN</v>
          </cell>
          <cell r="D1235">
            <v>662.86</v>
          </cell>
          <cell r="E1235">
            <v>554.694560669456</v>
          </cell>
        </row>
        <row r="1236">
          <cell r="A1236" t="str">
            <v>08.84.033</v>
          </cell>
          <cell r="B1236" t="str">
            <v>TORNEIRA PRES 1/2 C/ALAVANCA TIPO MESA CROMADO</v>
          </cell>
          <cell r="C1236" t="str">
            <v>UN</v>
          </cell>
          <cell r="D1236">
            <v>318.62</v>
          </cell>
          <cell r="E1236">
            <v>266.62761506276149</v>
          </cell>
        </row>
        <row r="1237">
          <cell r="A1237" t="str">
            <v>08.84.034</v>
          </cell>
          <cell r="B1237" t="str">
            <v>TORNEIRA MEC/CER 1/4 VOLTA TIPO PARED CROMADO 1/2</v>
          </cell>
          <cell r="C1237" t="str">
            <v>UN</v>
          </cell>
          <cell r="D1237">
            <v>459.08</v>
          </cell>
          <cell r="E1237">
            <v>384.16736401673637</v>
          </cell>
        </row>
        <row r="1238">
          <cell r="A1238" t="str">
            <v>08.84.035</v>
          </cell>
          <cell r="B1238" t="str">
            <v>TORNEIRA MEC/CER 1/4 VOLTA TIPO MESA CROMADO 1/2</v>
          </cell>
          <cell r="C1238" t="str">
            <v>UN</v>
          </cell>
          <cell r="D1238">
            <v>436.02</v>
          </cell>
          <cell r="E1238">
            <v>364.87029288702928</v>
          </cell>
        </row>
        <row r="1239">
          <cell r="A1239" t="str">
            <v>08.84.036</v>
          </cell>
          <cell r="B1239" t="str">
            <v>MISTURADOR P/PIA 1/4 VOLTA TIPO PARED CROMADO 1/2"</v>
          </cell>
          <cell r="C1239" t="str">
            <v>UN</v>
          </cell>
          <cell r="D1239">
            <v>981.69</v>
          </cell>
          <cell r="E1239">
            <v>821.49790794979083</v>
          </cell>
        </row>
        <row r="1240">
          <cell r="A1240" t="str">
            <v>08.84.038</v>
          </cell>
          <cell r="B1240" t="str">
            <v>FILTRO DE PRESSAO CUNO (AQUALAR) C/ELEM. FILTRANTE CARVAO E CEL 360/L/H</v>
          </cell>
          <cell r="C1240" t="str">
            <v>UN</v>
          </cell>
          <cell r="D1240">
            <v>425.82</v>
          </cell>
          <cell r="E1240">
            <v>356.3347280334728</v>
          </cell>
        </row>
        <row r="1241">
          <cell r="A1241" t="str">
            <v>08.84.042</v>
          </cell>
          <cell r="B1241" t="str">
            <v>ELEMENTO FILTRANTE CUNO (AQUALAR)ELEM FILTRANTE CARVAO E CEL/180L/H</v>
          </cell>
          <cell r="C1241" t="str">
            <v>UN</v>
          </cell>
          <cell r="D1241">
            <v>86.79</v>
          </cell>
          <cell r="E1241">
            <v>72.627615062761507</v>
          </cell>
        </row>
        <row r="1242">
          <cell r="A1242" t="str">
            <v>08.84.043</v>
          </cell>
          <cell r="B1242" t="str">
            <v>ELEMENTO FILTRANTE CUNO (AQUALAR) CARVAO E CELULOSE 360 L/H</v>
          </cell>
          <cell r="C1242" t="str">
            <v>UN</v>
          </cell>
          <cell r="D1242">
            <v>117.34</v>
          </cell>
          <cell r="E1242">
            <v>98.192468619246853</v>
          </cell>
        </row>
        <row r="1243">
          <cell r="A1243" t="str">
            <v>08.84.047</v>
          </cell>
          <cell r="B1243" t="str">
            <v>TAMPO DE PIA EM MARMORE BRANCO NACIONAL DE 3 CM</v>
          </cell>
          <cell r="C1243" t="str">
            <v>M2</v>
          </cell>
          <cell r="D1243">
            <v>1374.45</v>
          </cell>
          <cell r="E1243">
            <v>1150.1673640167364</v>
          </cell>
        </row>
        <row r="1244">
          <cell r="A1244" t="str">
            <v>08.84.048</v>
          </cell>
          <cell r="B1244" t="str">
            <v>TAMPO DE PIA EM GRANILITE</v>
          </cell>
          <cell r="C1244" t="str">
            <v>M2</v>
          </cell>
          <cell r="D1244">
            <v>648.04</v>
          </cell>
          <cell r="E1244">
            <v>542.29288702928864</v>
          </cell>
        </row>
        <row r="1245">
          <cell r="A1245" t="str">
            <v>08.84.049</v>
          </cell>
          <cell r="B1245" t="str">
            <v>TAMPO ACO INOX (304) C/ CUBA SIMPLES - CH.22</v>
          </cell>
          <cell r="C1245" t="str">
            <v>M2</v>
          </cell>
          <cell r="D1245">
            <v>2702.72</v>
          </cell>
          <cell r="E1245">
            <v>2261.6903765690372</v>
          </cell>
        </row>
        <row r="1246">
          <cell r="A1246" t="str">
            <v>08.84.050</v>
          </cell>
          <cell r="B1246" t="str">
            <v>TAMPO ACO INOX (304) C/ CUBA DUPLA - CH.22</v>
          </cell>
          <cell r="C1246" t="str">
            <v>M2</v>
          </cell>
          <cell r="D1246">
            <v>2891.04</v>
          </cell>
          <cell r="E1246">
            <v>2419.2803347280333</v>
          </cell>
        </row>
        <row r="1247">
          <cell r="A1247" t="str">
            <v>08.84.054</v>
          </cell>
          <cell r="B1247" t="str">
            <v>CUBA SIMPLES ACO INOX(304) - CHAPA 22 560X330X140MM - SEM PERTENCES</v>
          </cell>
          <cell r="C1247" t="str">
            <v>UN</v>
          </cell>
          <cell r="D1247">
            <v>331.6</v>
          </cell>
          <cell r="E1247">
            <v>277.48953974895397</v>
          </cell>
        </row>
        <row r="1248">
          <cell r="A1248" t="str">
            <v>08.84.055</v>
          </cell>
          <cell r="B1248" t="str">
            <v>CUBA SIMPLES ACO INOX(304) CHAP.22 - 400X340X140MM - SEM PERTENCES</v>
          </cell>
          <cell r="C1248" t="str">
            <v>UN</v>
          </cell>
          <cell r="D1248">
            <v>274.10000000000002</v>
          </cell>
          <cell r="E1248">
            <v>229.37238493723851</v>
          </cell>
        </row>
        <row r="1249">
          <cell r="A1249" t="str">
            <v>08.84.058</v>
          </cell>
          <cell r="B1249" t="str">
            <v>CUBA DUPLA ACO INOX(304) CHAPA 22 835X340X140MM - SEM PERTENCES</v>
          </cell>
          <cell r="C1249" t="str">
            <v>UN</v>
          </cell>
          <cell r="D1249">
            <v>447.52</v>
          </cell>
          <cell r="E1249">
            <v>374.49372384937237</v>
          </cell>
        </row>
        <row r="1250">
          <cell r="A1250" t="str">
            <v>08.84.060</v>
          </cell>
          <cell r="B1250" t="str">
            <v>TAMPO LISO EM ACO INOX (304) CHAPA 20</v>
          </cell>
          <cell r="C1250" t="str">
            <v>M2</v>
          </cell>
          <cell r="D1250">
            <v>1479.55</v>
          </cell>
          <cell r="E1250">
            <v>1238.1171548117154</v>
          </cell>
        </row>
        <row r="1251">
          <cell r="A1251" t="str">
            <v>08.84.073</v>
          </cell>
          <cell r="B1251" t="str">
            <v>VALVULA AMERICANA</v>
          </cell>
          <cell r="C1251" t="str">
            <v>UN</v>
          </cell>
          <cell r="D1251">
            <v>80.48</v>
          </cell>
          <cell r="E1251">
            <v>67.347280334728026</v>
          </cell>
        </row>
        <row r="1252">
          <cell r="A1252" t="str">
            <v>08.84.076</v>
          </cell>
          <cell r="B1252" t="str">
            <v>VALVULA DE METAL CROMADO DE 1 1/2"</v>
          </cell>
          <cell r="C1252" t="str">
            <v>UN</v>
          </cell>
          <cell r="D1252">
            <v>97.8</v>
          </cell>
          <cell r="E1252">
            <v>81.841004184100413</v>
          </cell>
        </row>
        <row r="1253">
          <cell r="A1253" t="str">
            <v>08.84.090</v>
          </cell>
          <cell r="B1253" t="str">
            <v>MANGUEIRA PARA HIDRANTE DIAM 1 1/2' L=15,00M</v>
          </cell>
          <cell r="C1253" t="str">
            <v>UN</v>
          </cell>
          <cell r="D1253">
            <v>530.83000000000004</v>
          </cell>
          <cell r="E1253">
            <v>444.20920502092054</v>
          </cell>
        </row>
        <row r="1254">
          <cell r="A1254" t="str">
            <v>08.84.091</v>
          </cell>
          <cell r="B1254" t="str">
            <v>MANGUEIRA PARA HIDRANTE DIAM 1 1/2' L=30,00M</v>
          </cell>
          <cell r="C1254" t="str">
            <v>UN</v>
          </cell>
          <cell r="D1254">
            <v>836.22</v>
          </cell>
          <cell r="E1254">
            <v>699.76569037656907</v>
          </cell>
        </row>
        <row r="1255">
          <cell r="A1255" t="str">
            <v>08.84.099</v>
          </cell>
          <cell r="B1255" t="str">
            <v>OUTROS SERVICOS DE APARELHOS E METAIS</v>
          </cell>
          <cell r="C1255" t="str">
            <v>MV</v>
          </cell>
          <cell r="D1255">
            <v>635.89</v>
          </cell>
          <cell r="E1255">
            <v>532.12552301255221</v>
          </cell>
        </row>
        <row r="1256">
          <cell r="A1256" t="str">
            <v>08.86.099</v>
          </cell>
          <cell r="B1256" t="str">
            <v>OUTROS SERVICOS DE TRATAMENTO DE DESPEJOS SANITARIOS</v>
          </cell>
          <cell r="C1256" t="str">
            <v>MV</v>
          </cell>
          <cell r="D1256">
            <v>635.89</v>
          </cell>
          <cell r="E1256">
            <v>532.12552301255221</v>
          </cell>
        </row>
        <row r="1257">
          <cell r="A1257" t="str">
            <v>09.01.001</v>
          </cell>
          <cell r="B1257" t="str">
            <v>TE-01 ENTRADA PRIMÁRIA SIMPLIF. POSTE UNICO - EDP - 112,5 KVA - 15KV- 220/127 V</v>
          </cell>
          <cell r="C1257" t="str">
            <v>UN</v>
          </cell>
          <cell r="D1257">
            <v>72201.37</v>
          </cell>
          <cell r="E1257">
            <v>60419.556485355643</v>
          </cell>
        </row>
        <row r="1258">
          <cell r="A1258" t="str">
            <v>09.01.002</v>
          </cell>
          <cell r="B1258" t="str">
            <v>TE-02 ENTRADA PRIMÁRIA SIMPLIF. POSTE UNICO - EDP - 150 KVA - 15KV- 220/127 V</v>
          </cell>
          <cell r="C1258" t="str">
            <v>UN</v>
          </cell>
          <cell r="D1258">
            <v>77964.83</v>
          </cell>
          <cell r="E1258">
            <v>65242.535564853555</v>
          </cell>
        </row>
        <row r="1259">
          <cell r="A1259" t="str">
            <v>09.01.003</v>
          </cell>
          <cell r="B1259" t="str">
            <v>TE-03 ENTRADA PRIMÁRIA SIMPLIF. POSTE UNICO - EDP - 225 KVA - 15KV- 220/127 V</v>
          </cell>
          <cell r="C1259" t="str">
            <v>UN</v>
          </cell>
          <cell r="D1259">
            <v>98581.45</v>
          </cell>
          <cell r="E1259">
            <v>82494.937238493716</v>
          </cell>
        </row>
        <row r="1260">
          <cell r="A1260" t="str">
            <v>09.01.004</v>
          </cell>
          <cell r="B1260" t="str">
            <v>TE-04 ENTRADA PRIMÁRIA SIMPLIF. POSTE UNICO - EDP - 300 KVA - 15KV- 220/127 V</v>
          </cell>
          <cell r="C1260" t="str">
            <v>UN</v>
          </cell>
          <cell r="D1260">
            <v>110547.58</v>
          </cell>
          <cell r="E1260">
            <v>92508.435146443517</v>
          </cell>
        </row>
        <row r="1261">
          <cell r="A1261" t="str">
            <v>09.01.005</v>
          </cell>
          <cell r="B1261" t="str">
            <v>TE-05 ENTRADA PRIMÁRIA SIMPLIF.  POSTE UNICO - CPFL - 112,5 KVA - 15KV-
220/127 V</v>
          </cell>
          <cell r="C1261" t="str">
            <v>UN</v>
          </cell>
          <cell r="D1261">
            <v>69408.960000000006</v>
          </cell>
          <cell r="E1261">
            <v>58082.811715481177</v>
          </cell>
        </row>
        <row r="1262">
          <cell r="A1262" t="str">
            <v>09.01.006</v>
          </cell>
          <cell r="B1262" t="str">
            <v>TE-06 ENTRADA PRIMÁRIA SIMPLIF.  POSTE UNICO - CPFL - 150,0 KVA - 15KV- 220/127 V</v>
          </cell>
          <cell r="C1262" t="str">
            <v>UN</v>
          </cell>
          <cell r="D1262">
            <v>76553.94</v>
          </cell>
          <cell r="E1262">
            <v>64061.874476987447</v>
          </cell>
        </row>
        <row r="1263">
          <cell r="A1263" t="str">
            <v>09.01.007</v>
          </cell>
          <cell r="B1263" t="str">
            <v>TE-07 ENTRADA PRIMÁRIA SIMPLIF. POSTE UNICO - CPFL - 225 KVA - 15KV- 220/127
V</v>
          </cell>
          <cell r="C1263" t="str">
            <v>UN</v>
          </cell>
          <cell r="D1263">
            <v>97946.02</v>
          </cell>
          <cell r="E1263">
            <v>81963.196652719664</v>
          </cell>
        </row>
        <row r="1264">
          <cell r="A1264" t="str">
            <v>09.01.008</v>
          </cell>
          <cell r="B1264" t="str">
            <v>TE-08 ENTRADA PRIMÁRIA SIMPLIF. POSTE UNICO - CPFL - 300 KVA - 15KV- 220/127
V</v>
          </cell>
          <cell r="C1264" t="str">
            <v>UN</v>
          </cell>
          <cell r="D1264">
            <v>109912.15</v>
          </cell>
          <cell r="E1264">
            <v>91976.69456066945</v>
          </cell>
        </row>
        <row r="1265">
          <cell r="A1265" t="str">
            <v>09.01.009</v>
          </cell>
          <cell r="B1265" t="str">
            <v>TE-09 ENTRADA PRIMÁRIA SIMPLIF. POSTE UNICO - NEOENERGIA - 112,5 KVA 15KV- 220/127 V</v>
          </cell>
          <cell r="C1265" t="str">
            <v>UN</v>
          </cell>
          <cell r="D1265">
            <v>72187.850000000006</v>
          </cell>
          <cell r="E1265">
            <v>60408.242677824266</v>
          </cell>
        </row>
        <row r="1266">
          <cell r="A1266" t="str">
            <v>09.01.010</v>
          </cell>
          <cell r="B1266" t="str">
            <v>TE-10 ENTRADA PRIMÁRIA SIMPLIF. POSTE UNICO - NEOENERGIA - 150 KVA 15KV-
220/127 V</v>
          </cell>
          <cell r="C1266" t="str">
            <v>UN</v>
          </cell>
          <cell r="D1266">
            <v>78072.02</v>
          </cell>
          <cell r="E1266">
            <v>65332.234309623433</v>
          </cell>
        </row>
        <row r="1267">
          <cell r="A1267" t="str">
            <v>09.01.011</v>
          </cell>
          <cell r="B1267" t="str">
            <v>TE-11 ENTRADA PRIMÁRIA SIMPLIF. POSTE UNICO - NEOENERGIA - 225 KVA 15KV-
220/127 V</v>
          </cell>
          <cell r="C1267" t="str">
            <v>UN</v>
          </cell>
          <cell r="D1267">
            <v>98728.6</v>
          </cell>
          <cell r="E1267">
            <v>82618.075313807538</v>
          </cell>
        </row>
        <row r="1268">
          <cell r="A1268" t="str">
            <v>09.01.012</v>
          </cell>
          <cell r="B1268" t="str">
            <v>TE-12 ENTRADA PRIMÁRIA SIMPLIF. POSTE UNICO - NEOENERGIA - 300 KVA 15KV- 220/127 V</v>
          </cell>
          <cell r="C1268" t="str">
            <v>UN</v>
          </cell>
          <cell r="D1268">
            <v>110694.73</v>
          </cell>
          <cell r="E1268">
            <v>92631.57322175731</v>
          </cell>
        </row>
        <row r="1269">
          <cell r="A1269" t="str">
            <v>09.01.014</v>
          </cell>
          <cell r="B1269" t="str">
            <v>TRANSFORMADOR TRIFASICO A SECO 112,5KVA  13800V 220/127V ENCAPSULADO
USO ABRIGADO</v>
          </cell>
          <cell r="C1269" t="str">
            <v>UN</v>
          </cell>
          <cell r="D1269">
            <v>48756.37</v>
          </cell>
          <cell r="E1269">
            <v>40800.309623430963</v>
          </cell>
        </row>
        <row r="1270">
          <cell r="A1270" t="str">
            <v>09.01.015</v>
          </cell>
          <cell r="B1270" t="str">
            <v>TRANSFORMADOR TRIFASICO A SECO 150KVA  13800V 220/127V ENCAPSULADO
USO ABRIGADO</v>
          </cell>
          <cell r="C1270" t="str">
            <v>UN</v>
          </cell>
          <cell r="D1270">
            <v>53601.86</v>
          </cell>
          <cell r="E1270">
            <v>44855.112970711292</v>
          </cell>
        </row>
        <row r="1271">
          <cell r="A1271" t="str">
            <v>09.01.016</v>
          </cell>
          <cell r="B1271" t="str">
            <v>TRANSFORMADOR TRIFASICO A SECO 225KVA  13800V 220/127V ENCAPSULADO USO ABRIGADO</v>
          </cell>
          <cell r="C1271" t="str">
            <v>UN</v>
          </cell>
          <cell r="D1271">
            <v>67469.05</v>
          </cell>
          <cell r="E1271">
            <v>56459.456066945604</v>
          </cell>
        </row>
        <row r="1272">
          <cell r="A1272" t="str">
            <v>09.01.017</v>
          </cell>
          <cell r="B1272" t="str">
            <v>TRANSFORMADOR TRIFASICO A SECO 300KVA  13800V 220/127V ENCAPSULADO USO ABRIGADO</v>
          </cell>
          <cell r="C1272" t="str">
            <v>UN</v>
          </cell>
          <cell r="D1272">
            <v>72797.279999999999</v>
          </cell>
          <cell r="E1272">
            <v>60918.225941422592</v>
          </cell>
        </row>
        <row r="1273">
          <cell r="A1273" t="str">
            <v>09.01.022</v>
          </cell>
          <cell r="B1273" t="str">
            <v>CABINE  PRIMÁRIA BLINDADA SIMPLIFICADA CLASSE 17,5kV, COM MEDICAO EM MEDIA TENSAO ATE 300KVA PADRAO ENEL USO AO TEMPO COM PINTURA EPOXI ELETROSTÁTICA.</v>
          </cell>
          <cell r="C1273" t="str">
            <v>UN</v>
          </cell>
          <cell r="D1273">
            <v>76372.94</v>
          </cell>
          <cell r="E1273">
            <v>63910.410041841002</v>
          </cell>
        </row>
        <row r="1274">
          <cell r="A1274" t="str">
            <v>09.01.026</v>
          </cell>
          <cell r="B1274" t="str">
            <v>TE-13  SUBESTAÇAO ENTRADA DE ENERGIA ATE 300KVA BLINDADA 15kV  INCLUSO TRANSFORMADOR A SECO 112,50KVA  PADRAO ENEL  SP  USO AO TEMPO COM PINTURA EPOXI ELETROSTÁTICA.</v>
          </cell>
          <cell r="C1274" t="str">
            <v>UN</v>
          </cell>
          <cell r="D1274">
            <v>174084.1</v>
          </cell>
          <cell r="E1274">
            <v>145677.07112970712</v>
          </cell>
        </row>
        <row r="1275">
          <cell r="A1275" t="str">
            <v>09.01.027</v>
          </cell>
          <cell r="B1275" t="str">
            <v>TE-14  SUBESTAÇAO ENTRADA DE ENERGIA ATE 300KVA BLINDADA 15kV   INCLUSO TRANSFORMADOR A SECO 150 KVA  PADRAO ENEL  SP  USO AO TEMPO COM PINTURA EPOXI ELETROSTÁTICA.</v>
          </cell>
          <cell r="C1275" t="str">
            <v>UN</v>
          </cell>
          <cell r="D1275">
            <v>178929.58</v>
          </cell>
          <cell r="E1275">
            <v>149731.86610878661</v>
          </cell>
        </row>
        <row r="1276">
          <cell r="A1276" t="str">
            <v>09.01.028</v>
          </cell>
          <cell r="B1276" t="str">
            <v>TE-15  SUBESTAÇAO ENTRADA DE ENERGIA ATE 300KVA BLINDADA 15kV   INCLUSO TRANSFORMADOR A SECO 225 KVA  PADRAO ENEL  SP  USO AO TEMPO COM PINTURA EPOXI ELETROSTÁTICA.</v>
          </cell>
          <cell r="C1276" t="str">
            <v>UN</v>
          </cell>
          <cell r="D1276">
            <v>192648.4</v>
          </cell>
          <cell r="E1276">
            <v>161212.05020920502</v>
          </cell>
        </row>
        <row r="1277">
          <cell r="A1277" t="str">
            <v>09.01.029</v>
          </cell>
          <cell r="B1277" t="str">
            <v>TE-16  SUBESTAÇAO ENTRADA DE ENERGIA ATE 300KVA BLINDADA 15kV  INCLUSO TRANSFORMADOR A SECO 300 KVA  PADRAO ENEL  SP  USO AO TEMPO COM PINTURA EPOXI ELETROSTÁTICA.</v>
          </cell>
          <cell r="C1277" t="str">
            <v>UN</v>
          </cell>
          <cell r="D1277">
            <v>197976.63</v>
          </cell>
          <cell r="E1277">
            <v>165670.82008368202</v>
          </cell>
        </row>
        <row r="1278">
          <cell r="A1278" t="str">
            <v>09.01.099</v>
          </cell>
          <cell r="B1278" t="str">
            <v>SERVICOS DE LIGACOES EM TENSAO PRIMARIA</v>
          </cell>
          <cell r="C1278" t="str">
            <v>MV</v>
          </cell>
          <cell r="D1278">
            <v>635.89</v>
          </cell>
          <cell r="E1278">
            <v>532.12552301255221</v>
          </cell>
        </row>
        <row r="1279">
          <cell r="A1279" t="str">
            <v>09.02.011</v>
          </cell>
          <cell r="B1279" t="str">
            <v>AT-01 ENTRADA AEREA PARA TELEFONE</v>
          </cell>
          <cell r="C1279" t="str">
            <v>UN</v>
          </cell>
          <cell r="D1279">
            <v>2118.42</v>
          </cell>
          <cell r="E1279">
            <v>1772.7364016736401</v>
          </cell>
        </row>
        <row r="1280">
          <cell r="A1280" t="str">
            <v>09.02.020</v>
          </cell>
          <cell r="B1280" t="str">
            <v>AE-23 ABRIGO E ENTRADA DE ENERGIA PADRÃO MULTI 200 CPFL  CATEGORIA C-4</v>
          </cell>
          <cell r="C1280" t="str">
            <v>UN</v>
          </cell>
          <cell r="D1280">
            <v>7587.22</v>
          </cell>
          <cell r="E1280">
            <v>6349.1380753138073</v>
          </cell>
        </row>
        <row r="1281">
          <cell r="A1281" t="str">
            <v>09.02.021</v>
          </cell>
          <cell r="B1281" t="str">
            <v>AE-24 ABRIGO E ENTRADA DE ENERGIA PADRÃO MULTI 200 CPFL  CATEGORIA C-5</v>
          </cell>
          <cell r="C1281" t="str">
            <v>UN</v>
          </cell>
          <cell r="D1281">
            <v>8261.69</v>
          </cell>
          <cell r="E1281">
            <v>6913.5481171548117</v>
          </cell>
        </row>
        <row r="1282">
          <cell r="A1282" t="str">
            <v>09.02.022</v>
          </cell>
          <cell r="B1282" t="str">
            <v>AE-25 ABRIGO E ENTRADA DE ENERGIA PADRÃO MULTI 200 CPFL  CATEGORIA C-6</v>
          </cell>
          <cell r="C1282" t="str">
            <v>UN</v>
          </cell>
          <cell r="D1282">
            <v>8951</v>
          </cell>
          <cell r="E1282">
            <v>7490.3765690376567</v>
          </cell>
        </row>
        <row r="1283">
          <cell r="A1283" t="str">
            <v>09.02.042</v>
          </cell>
          <cell r="B1283" t="str">
            <v>DPS - DISPOSITIVO PROTECAO CONTRA SURTOS (TELEFONIA)</v>
          </cell>
          <cell r="C1283" t="str">
            <v>UN</v>
          </cell>
          <cell r="D1283">
            <v>150.61000000000001</v>
          </cell>
          <cell r="E1283">
            <v>126.03347280334728</v>
          </cell>
        </row>
        <row r="1284">
          <cell r="A1284" t="str">
            <v>09.02.043</v>
          </cell>
          <cell r="B1284" t="str">
            <v>DPS - DISPOSITIVO PROTECAO CONTRA SURTOS (ENERGIA)</v>
          </cell>
          <cell r="C1284" t="str">
            <v>UN</v>
          </cell>
          <cell r="D1284">
            <v>250.83</v>
          </cell>
          <cell r="E1284">
            <v>209.89958158995816</v>
          </cell>
        </row>
        <row r="1285">
          <cell r="A1285" t="str">
            <v>09.02.047</v>
          </cell>
          <cell r="B1285" t="str">
            <v>DISJUNTOR TRIPOLAR TERMOMAGNETICO 3X300A</v>
          </cell>
          <cell r="C1285" t="str">
            <v>UN</v>
          </cell>
          <cell r="D1285">
            <v>3466.88</v>
          </cell>
          <cell r="E1285">
            <v>2901.1548117154812</v>
          </cell>
        </row>
        <row r="1286">
          <cell r="A1286" t="str">
            <v>09.02.048</v>
          </cell>
          <cell r="B1286" t="str">
            <v>CONJ 3 CABOS P/ ENTRADA ENERGIA SECCAO 240MM2 C/ ELETRODUTOS</v>
          </cell>
          <cell r="C1286" t="str">
            <v>UN</v>
          </cell>
          <cell r="D1286">
            <v>7794.85</v>
          </cell>
          <cell r="E1286">
            <v>6522.8870292887032</v>
          </cell>
        </row>
        <row r="1287">
          <cell r="A1287" t="str">
            <v>09.02.049</v>
          </cell>
          <cell r="B1287" t="str">
            <v>CONJ 4 CABOS P/ ENTRADA ENERGIA SECCAO 240MM2 C/ ELETRODUTOS</v>
          </cell>
          <cell r="C1287" t="str">
            <v>UN</v>
          </cell>
          <cell r="D1287">
            <v>9648.3700000000008</v>
          </cell>
          <cell r="E1287">
            <v>8073.949790794979</v>
          </cell>
        </row>
        <row r="1288">
          <cell r="A1288" t="str">
            <v>09.02.052</v>
          </cell>
          <cell r="B1288" t="str">
            <v>AE-24 ABRIGO E ENTRADA DE ENERGIA (CAIXA M, T e E) COM LEITURA VOLTADA PARA CALÇADA  AES ELETROPAULO</v>
          </cell>
          <cell r="C1288" t="str">
            <v>UN</v>
          </cell>
          <cell r="D1288">
            <v>6283.29</v>
          </cell>
          <cell r="E1288">
            <v>5257.9832635983257</v>
          </cell>
        </row>
        <row r="1289">
          <cell r="A1289" t="str">
            <v>09.02.053</v>
          </cell>
          <cell r="B1289" t="str">
            <v>AE-23 ABRIGO E ENTRADA DE ENERGIA (CAIXA M, T  e IV) COM LEITURA VOLTADA PARA CALÇADA - CPFL, EDP BANDEIRANTE E ELEKTRO</v>
          </cell>
          <cell r="C1289" t="str">
            <v>UN</v>
          </cell>
          <cell r="D1289">
            <v>5839.63</v>
          </cell>
          <cell r="E1289">
            <v>4886.7196652719667</v>
          </cell>
        </row>
        <row r="1290">
          <cell r="A1290" t="str">
            <v>09.02.059</v>
          </cell>
          <cell r="B1290" t="str">
            <v>AE-19 ABRIGO E ENTRADA DE ENERGIA (CAIXA II, IV OU E): AES ELETROP/BANDEIRANTE/CPFL/ELEKTRO</v>
          </cell>
          <cell r="C1290" t="str">
            <v>UN</v>
          </cell>
          <cell r="D1290">
            <v>2698.77</v>
          </cell>
          <cell r="E1290">
            <v>2258.3849372384934</v>
          </cell>
        </row>
        <row r="1291">
          <cell r="A1291" t="str">
            <v>09.02.060</v>
          </cell>
          <cell r="B1291" t="str">
            <v>AE-20 ABRIGO E ENTRADA DE ENERGIA (CAIXAS III OU V):BANDEIRANTE/CPFL/ELEKTRO</v>
          </cell>
          <cell r="C1291" t="str">
            <v>UN</v>
          </cell>
          <cell r="D1291">
            <v>3393.92</v>
          </cell>
          <cell r="E1291">
            <v>2840.1004184100416</v>
          </cell>
        </row>
        <row r="1292">
          <cell r="A1292" t="str">
            <v>09.02.061</v>
          </cell>
          <cell r="B1292" t="str">
            <v>AE-21 ABRIGO E ENTRADA DE ENERGIA (CAIXA M OU H): AES ELETROP/BANDEIRANTE/ELEKTRO/CPFL</v>
          </cell>
          <cell r="C1292" t="str">
            <v>UN</v>
          </cell>
          <cell r="D1292">
            <v>6933.72</v>
          </cell>
          <cell r="E1292">
            <v>5802.2761506276147</v>
          </cell>
        </row>
        <row r="1293">
          <cell r="A1293" t="str">
            <v>09.02.062</v>
          </cell>
          <cell r="B1293" t="str">
            <v>CONJ 3 CABOS P/ ENTRADA ENERGIA SECCAO 10MM2 C/ ELETRODUTOS</v>
          </cell>
          <cell r="C1293" t="str">
            <v>UN</v>
          </cell>
          <cell r="D1293">
            <v>1020.1</v>
          </cell>
          <cell r="E1293">
            <v>853.64016736401675</v>
          </cell>
        </row>
        <row r="1294">
          <cell r="A1294" t="str">
            <v>09.02.063</v>
          </cell>
          <cell r="B1294" t="str">
            <v>CONJ 3 CABOS P/ ENTRADA ENERGIA SECCAO 16MM2 C/ ELETRODUTOS</v>
          </cell>
          <cell r="C1294" t="str">
            <v>UN</v>
          </cell>
          <cell r="D1294">
            <v>1345.7</v>
          </cell>
          <cell r="E1294">
            <v>1126.1087866108787</v>
          </cell>
        </row>
        <row r="1295">
          <cell r="A1295" t="str">
            <v>09.02.064</v>
          </cell>
          <cell r="B1295" t="str">
            <v>CONJ 3 CABOS P/ ENTRADA ENERGIA SECCAO 25MM2 C/ ELETRODUTOS</v>
          </cell>
          <cell r="C1295" t="str">
            <v>UN</v>
          </cell>
          <cell r="D1295">
            <v>1584.79</v>
          </cell>
          <cell r="E1295">
            <v>1326.18410041841</v>
          </cell>
        </row>
        <row r="1296">
          <cell r="A1296" t="str">
            <v>09.02.065</v>
          </cell>
          <cell r="B1296" t="str">
            <v>CONJ 3 CABOS P/ ENTRADA ENERGIA SECCAO 35MM2 C/ ELETRODUTOS</v>
          </cell>
          <cell r="C1296" t="str">
            <v>UN</v>
          </cell>
          <cell r="D1296">
            <v>1809.47</v>
          </cell>
          <cell r="E1296">
            <v>1514.2008368200836</v>
          </cell>
        </row>
        <row r="1297">
          <cell r="A1297" t="str">
            <v>09.02.066</v>
          </cell>
          <cell r="B1297" t="str">
            <v>CONJ 3 CABOS P/ ENTRADA ENERGIA SECCAO 50MM2 C/ ELETRODUTOS</v>
          </cell>
          <cell r="C1297" t="str">
            <v>UN</v>
          </cell>
          <cell r="D1297">
            <v>2410.3000000000002</v>
          </cell>
          <cell r="E1297">
            <v>2016.9874476987447</v>
          </cell>
        </row>
        <row r="1298">
          <cell r="A1298" t="str">
            <v>09.02.067</v>
          </cell>
          <cell r="B1298" t="str">
            <v>CONJ 3 CABOS P/ ENTRADA ENERGIA SECCAO 70MM2 C/ ELETRODUTOS</v>
          </cell>
          <cell r="C1298" t="str">
            <v>UN</v>
          </cell>
          <cell r="D1298">
            <v>3186.49</v>
          </cell>
          <cell r="E1298">
            <v>2666.5188284518827</v>
          </cell>
        </row>
        <row r="1299">
          <cell r="A1299" t="str">
            <v>09.02.068</v>
          </cell>
          <cell r="B1299" t="str">
            <v>CONJ 3 CABOS P/ ENTRADA ENERGIA SECCAO 95MM2 C/ ELETRODUTOS</v>
          </cell>
          <cell r="C1299" t="str">
            <v>UN</v>
          </cell>
          <cell r="D1299">
            <v>3682.59</v>
          </cell>
          <cell r="E1299">
            <v>3081.6652719665271</v>
          </cell>
        </row>
        <row r="1300">
          <cell r="A1300" t="str">
            <v>09.02.069</v>
          </cell>
          <cell r="B1300" t="str">
            <v>CONJ 3 CABOS P/ ENTRADA ENERGIA SECCAO 120MM2 C/ ELETRODUTOS</v>
          </cell>
          <cell r="C1300" t="str">
            <v>UN</v>
          </cell>
          <cell r="D1300">
            <v>4741.96</v>
          </cell>
          <cell r="E1300">
            <v>3968.1673640167364</v>
          </cell>
        </row>
        <row r="1301">
          <cell r="A1301" t="str">
            <v>09.02.070</v>
          </cell>
          <cell r="B1301" t="str">
            <v>CONJ 3 CABOS P/ ENTRADA ENERGIA SECCAO 150MM2 C/ ELETRODUTOS</v>
          </cell>
          <cell r="C1301" t="str">
            <v>UN</v>
          </cell>
          <cell r="D1301">
            <v>5620.18</v>
          </cell>
          <cell r="E1301">
            <v>4703.0794979079501</v>
          </cell>
        </row>
        <row r="1302">
          <cell r="A1302" t="str">
            <v>09.02.071</v>
          </cell>
          <cell r="B1302" t="str">
            <v>CONJ 3 CABOS P/ ENTRADA ENERGIA SECCAO 185MM2 C/ ELETRODUTOS</v>
          </cell>
          <cell r="C1302" t="str">
            <v>UN</v>
          </cell>
          <cell r="D1302">
            <v>6396.98</v>
          </cell>
          <cell r="E1302">
            <v>5353.1213389121331</v>
          </cell>
        </row>
        <row r="1303">
          <cell r="A1303" t="str">
            <v>09.02.072</v>
          </cell>
          <cell r="B1303" t="str">
            <v>CONJ 4 CABOS P/ ENTRADA ENERGIA SECCAO 10MM2 C/ ELETRUDUTOS</v>
          </cell>
          <cell r="C1303" t="str">
            <v>UN</v>
          </cell>
          <cell r="D1303">
            <v>1249.97</v>
          </cell>
          <cell r="E1303">
            <v>1046</v>
          </cell>
        </row>
        <row r="1304">
          <cell r="A1304" t="str">
            <v>09.02.073</v>
          </cell>
          <cell r="B1304" t="str">
            <v>CONJ 4 CABOS P/ ENTRADA ENERGIA SECCAO 16MM2 C/ ELETRODUTOS</v>
          </cell>
          <cell r="C1304" t="str">
            <v>UN</v>
          </cell>
          <cell r="D1304">
            <v>1478.04</v>
          </cell>
          <cell r="E1304">
            <v>1236.8535564853555</v>
          </cell>
        </row>
        <row r="1305">
          <cell r="A1305" t="str">
            <v>09.02.074</v>
          </cell>
          <cell r="B1305" t="str">
            <v>CONJ 4 CABOS P/ ENTRADA ENERGIA SECCAO 25MM2 C/ ELETRODUTOS</v>
          </cell>
          <cell r="C1305" t="str">
            <v>UN</v>
          </cell>
          <cell r="D1305">
            <v>1784.51</v>
          </cell>
          <cell r="E1305">
            <v>1493.3138075313807</v>
          </cell>
        </row>
        <row r="1306">
          <cell r="A1306" t="str">
            <v>09.02.075</v>
          </cell>
          <cell r="B1306" t="str">
            <v>CONJ 4 CABOS P/ ENTRADA ENERGIA SECCAO 35MM2 C/ ELETRODUTOS</v>
          </cell>
          <cell r="C1306" t="str">
            <v>UN</v>
          </cell>
          <cell r="D1306">
            <v>2075.7600000000002</v>
          </cell>
          <cell r="E1306">
            <v>1737.0376569037658</v>
          </cell>
        </row>
        <row r="1307">
          <cell r="A1307" t="str">
            <v>09.02.076</v>
          </cell>
          <cell r="B1307" t="str">
            <v>CONJ 4 CABOS P/ ENTRADA ENERGIA SECCAO 50MM2 C/ ELETRODUTOS</v>
          </cell>
          <cell r="C1307" t="str">
            <v>UN</v>
          </cell>
          <cell r="D1307">
            <v>2833.51</v>
          </cell>
          <cell r="E1307">
            <v>2371.1380753138078</v>
          </cell>
        </row>
        <row r="1308">
          <cell r="A1308" t="str">
            <v>09.02.077</v>
          </cell>
          <cell r="B1308" t="str">
            <v>CONJ 4 CABOS P/ ENTRADA ENERGIA SECCAO 70MM2 C/ ELETRODUTOS</v>
          </cell>
          <cell r="C1308" t="str">
            <v>UN</v>
          </cell>
          <cell r="D1308">
            <v>3770.59</v>
          </cell>
          <cell r="E1308">
            <v>3155.3054393305438</v>
          </cell>
        </row>
        <row r="1309">
          <cell r="A1309" t="str">
            <v>09.02.078</v>
          </cell>
          <cell r="B1309" t="str">
            <v>CONJ 4 CABOS P/ ENTRADA ENERGIA SECCAO 95MM2 C/ ELETRODUTOS</v>
          </cell>
          <cell r="C1309" t="str">
            <v>UN</v>
          </cell>
          <cell r="D1309">
            <v>4412.96</v>
          </cell>
          <cell r="E1309">
            <v>3692.8535564853555</v>
          </cell>
        </row>
        <row r="1310">
          <cell r="A1310" t="str">
            <v>09.02.079</v>
          </cell>
          <cell r="B1310" t="str">
            <v>CONJ 4 CABOS P/ ENTRADA ENERGIA SECCAO 120MM2 C/ ELETRODUTOS</v>
          </cell>
          <cell r="C1310" t="str">
            <v>UN</v>
          </cell>
          <cell r="D1310">
            <v>5662.27</v>
          </cell>
          <cell r="E1310">
            <v>4738.3012552301252</v>
          </cell>
        </row>
        <row r="1311">
          <cell r="A1311" t="str">
            <v>09.02.080</v>
          </cell>
          <cell r="B1311" t="str">
            <v>CONJ 4 CABOS P/ ENTRADA ENERGIA SECCAO 150MM2 C/ ELETRODUTOS</v>
          </cell>
          <cell r="C1311" t="str">
            <v>UN</v>
          </cell>
          <cell r="D1311">
            <v>6781.94</v>
          </cell>
          <cell r="E1311">
            <v>5675.263598326359</v>
          </cell>
        </row>
        <row r="1312">
          <cell r="A1312" t="str">
            <v>09.02.081</v>
          </cell>
          <cell r="B1312" t="str">
            <v>CONJ 4 CABOS P/ ENTRADA ENERGIA SECCAO 185MM2 C/ ELETRODUTOS</v>
          </cell>
          <cell r="C1312" t="str">
            <v>UN</v>
          </cell>
          <cell r="D1312">
            <v>7793.84</v>
          </cell>
          <cell r="E1312">
            <v>6522.0418410041839</v>
          </cell>
        </row>
        <row r="1313">
          <cell r="A1313" t="str">
            <v>09.02.086</v>
          </cell>
          <cell r="B1313" t="str">
            <v>DISJUNTOR BIPOLAR TERMOMAGNETICO 2X10A A 2X50A</v>
          </cell>
          <cell r="C1313" t="str">
            <v>UN</v>
          </cell>
          <cell r="D1313">
            <v>105.82</v>
          </cell>
          <cell r="E1313">
            <v>88.55230125523012</v>
          </cell>
        </row>
        <row r="1314">
          <cell r="A1314" t="str">
            <v>09.02.087</v>
          </cell>
          <cell r="B1314" t="str">
            <v>DISJUNTOR BIPOLAR TERMOMAGNETICO 2X60A A 2X100A</v>
          </cell>
          <cell r="C1314" t="str">
            <v>UN</v>
          </cell>
          <cell r="D1314">
            <v>142.72999999999999</v>
          </cell>
          <cell r="E1314">
            <v>119.43933054393304</v>
          </cell>
        </row>
        <row r="1315">
          <cell r="A1315" t="str">
            <v>09.02.088</v>
          </cell>
          <cell r="B1315" t="str">
            <v>DISJUNTOR TRIPOLAR TERMOMAGNETICO 3X10A A 3X50A</v>
          </cell>
          <cell r="C1315" t="str">
            <v>UN</v>
          </cell>
          <cell r="D1315">
            <v>122.92</v>
          </cell>
          <cell r="E1315">
            <v>102.86192468619247</v>
          </cell>
        </row>
        <row r="1316">
          <cell r="A1316" t="str">
            <v>09.02.089</v>
          </cell>
          <cell r="B1316" t="str">
            <v>DISJUNTOR TRIPOLAR TERMOMAGNETICO 3X60A A 3X100A</v>
          </cell>
          <cell r="C1316" t="str">
            <v>UN</v>
          </cell>
          <cell r="D1316">
            <v>158.18</v>
          </cell>
          <cell r="E1316">
            <v>132.36820083682008</v>
          </cell>
        </row>
        <row r="1317">
          <cell r="A1317" t="str">
            <v>09.02.091</v>
          </cell>
          <cell r="B1317" t="str">
            <v>DISJUNTOR TRIPOLAR TERMOMAGNETICO 3X125A A 3X225A</v>
          </cell>
          <cell r="C1317" t="str">
            <v>UN</v>
          </cell>
          <cell r="D1317">
            <v>562.44000000000005</v>
          </cell>
          <cell r="E1317">
            <v>470.6610878661088</v>
          </cell>
        </row>
        <row r="1318">
          <cell r="A1318" t="str">
            <v>09.02.099</v>
          </cell>
          <cell r="B1318" t="str">
            <v>SERVICOS DE ENTRADA DE BAIXA TENSAO</v>
          </cell>
          <cell r="C1318" t="str">
            <v>MV</v>
          </cell>
          <cell r="D1318">
            <v>635.89</v>
          </cell>
          <cell r="E1318">
            <v>532.12552301255221</v>
          </cell>
        </row>
        <row r="1319">
          <cell r="A1319" t="str">
            <v>09.02.101</v>
          </cell>
          <cell r="B1319" t="str">
            <v>CONJ. ENTRADA P/INTRAGOV (FIBRA ÓTICA) EM ENTRADA DE ENERGIA</v>
          </cell>
          <cell r="C1319" t="str">
            <v>UN</v>
          </cell>
          <cell r="D1319">
            <v>944.45</v>
          </cell>
          <cell r="E1319">
            <v>790.33472803347286</v>
          </cell>
        </row>
        <row r="1320">
          <cell r="A1320" t="str">
            <v>09.02.102</v>
          </cell>
          <cell r="B1320" t="str">
            <v>CONJUNTO PARA ENTRADA DE TELEFONE  NA ENTRADA DE ENERGIA</v>
          </cell>
          <cell r="C1320" t="str">
            <v>UN</v>
          </cell>
          <cell r="D1320">
            <v>743.41</v>
          </cell>
          <cell r="E1320">
            <v>622.10041841004181</v>
          </cell>
        </row>
        <row r="1321">
          <cell r="A1321" t="str">
            <v>09.02.103</v>
          </cell>
          <cell r="B1321" t="str">
            <v>CONJUNTO PARA ENTRADA DE TEVE A CABO  NA ENTRADA DE ENERGIA</v>
          </cell>
          <cell r="C1321" t="str">
            <v>UN</v>
          </cell>
          <cell r="D1321">
            <v>740.89</v>
          </cell>
          <cell r="E1321">
            <v>619.99163179916309</v>
          </cell>
        </row>
        <row r="1322">
          <cell r="A1322" t="str">
            <v>09.02.105</v>
          </cell>
          <cell r="B1322" t="str">
            <v>DISJUNTOR BIPOLAR TERMOMAGNETICO 2X225A</v>
          </cell>
          <cell r="C1322" t="str">
            <v>UN</v>
          </cell>
          <cell r="D1322">
            <v>381.38</v>
          </cell>
          <cell r="E1322">
            <v>319.14644351464432</v>
          </cell>
        </row>
        <row r="1323">
          <cell r="A1323" t="str">
            <v>09.02.108</v>
          </cell>
          <cell r="B1323" t="str">
            <v>DISJUNTOR BIPOLAR TERMOMAGNETICO 2X350A</v>
          </cell>
          <cell r="C1323" t="str">
            <v>UN</v>
          </cell>
          <cell r="D1323">
            <v>397.01</v>
          </cell>
          <cell r="E1323">
            <v>332.22594142259413</v>
          </cell>
        </row>
        <row r="1324">
          <cell r="A1324" t="str">
            <v>09.02.110</v>
          </cell>
          <cell r="B1324" t="str">
            <v>DISJUNTOR TRIPOLAR TERMOMAGNETICO 3X400A</v>
          </cell>
          <cell r="C1324" t="str">
            <v>UN</v>
          </cell>
          <cell r="D1324">
            <v>1723.25</v>
          </cell>
          <cell r="E1324">
            <v>1442.0502092050208</v>
          </cell>
        </row>
        <row r="1325">
          <cell r="A1325" t="str">
            <v>09.03.004</v>
          </cell>
          <cell r="B1325" t="str">
            <v>CABO DE 16 MM2 - 750 V DE ISOLACAO</v>
          </cell>
          <cell r="C1325" t="str">
            <v>M</v>
          </cell>
          <cell r="D1325">
            <v>19.59</v>
          </cell>
          <cell r="E1325">
            <v>16.393305439330543</v>
          </cell>
        </row>
        <row r="1326">
          <cell r="A1326" t="str">
            <v>09.03.005</v>
          </cell>
          <cell r="B1326" t="str">
            <v>CABO DE 25 MM2 - 750 V DE ISOLACAO</v>
          </cell>
          <cell r="C1326" t="str">
            <v>M</v>
          </cell>
          <cell r="D1326">
            <v>32.380000000000003</v>
          </cell>
          <cell r="E1326">
            <v>27.09623430962343</v>
          </cell>
        </row>
        <row r="1327">
          <cell r="A1327" t="str">
            <v>09.03.006</v>
          </cell>
          <cell r="B1327" t="str">
            <v>CABO DE 35 MM2 - 750 V DE ISOLACAO</v>
          </cell>
          <cell r="C1327" t="str">
            <v>M</v>
          </cell>
          <cell r="D1327">
            <v>45.89</v>
          </cell>
          <cell r="E1327">
            <v>38.40167364016736</v>
          </cell>
        </row>
        <row r="1328">
          <cell r="A1328" t="str">
            <v>09.03.007</v>
          </cell>
          <cell r="B1328" t="str">
            <v>CABO DE 50 MM2 - 750 V DE ISOLACAO</v>
          </cell>
          <cell r="C1328" t="str">
            <v>M</v>
          </cell>
          <cell r="D1328">
            <v>71.48</v>
          </cell>
          <cell r="E1328">
            <v>59.81589958158996</v>
          </cell>
        </row>
        <row r="1329">
          <cell r="A1329" t="str">
            <v>09.03.008</v>
          </cell>
          <cell r="B1329" t="str">
            <v>CABO DE 70 MM2 - 750 V DE ISOLACAO</v>
          </cell>
          <cell r="C1329" t="str">
            <v>M</v>
          </cell>
          <cell r="D1329">
            <v>93.43</v>
          </cell>
          <cell r="E1329">
            <v>78.18410041841004</v>
          </cell>
        </row>
        <row r="1330">
          <cell r="A1330" t="str">
            <v>09.03.009</v>
          </cell>
          <cell r="B1330" t="str">
            <v>CABO DE 95 MM2 - 750 V DE ISOLACAO</v>
          </cell>
          <cell r="C1330" t="str">
            <v>M</v>
          </cell>
          <cell r="D1330">
            <v>125.99</v>
          </cell>
          <cell r="E1330">
            <v>105.43096234309623</v>
          </cell>
        </row>
        <row r="1331">
          <cell r="A1331" t="str">
            <v>09.03.010</v>
          </cell>
          <cell r="B1331" t="str">
            <v>CABO DE 120 MM2 - 750 V DE ISOLACAO</v>
          </cell>
          <cell r="C1331" t="str">
            <v>M</v>
          </cell>
          <cell r="D1331">
            <v>155.25</v>
          </cell>
          <cell r="E1331">
            <v>129.91631799163179</v>
          </cell>
        </row>
        <row r="1332">
          <cell r="A1332" t="str">
            <v>09.03.011</v>
          </cell>
          <cell r="B1332" t="str">
            <v>CABO DE 150 MM2 - 750 V DE ISOLACAO</v>
          </cell>
          <cell r="C1332" t="str">
            <v>M</v>
          </cell>
          <cell r="D1332">
            <v>190.23</v>
          </cell>
          <cell r="E1332">
            <v>159.18828451882843</v>
          </cell>
        </row>
        <row r="1333">
          <cell r="A1333" t="str">
            <v>09.03.012</v>
          </cell>
          <cell r="B1333" t="str">
            <v>CABO DE 185 MM2 - 750 V DE ISOLACAO</v>
          </cell>
          <cell r="C1333" t="str">
            <v>M</v>
          </cell>
          <cell r="D1333">
            <v>232.66</v>
          </cell>
          <cell r="E1333">
            <v>194.69456066945605</v>
          </cell>
        </row>
        <row r="1334">
          <cell r="A1334" t="str">
            <v>09.03.013</v>
          </cell>
          <cell r="B1334" t="str">
            <v>CABO DE 240 MM2 - 750 V DE ISOLACAO</v>
          </cell>
          <cell r="C1334" t="str">
            <v>M</v>
          </cell>
          <cell r="D1334">
            <v>291.56</v>
          </cell>
          <cell r="E1334">
            <v>243.98326359832635</v>
          </cell>
        </row>
        <row r="1335">
          <cell r="A1335" t="str">
            <v>09.03.014</v>
          </cell>
          <cell r="B1335" t="str">
            <v>CABO DE 300 MM2 - 750 V DE ISOLACAO</v>
          </cell>
          <cell r="C1335" t="str">
            <v>M</v>
          </cell>
          <cell r="D1335">
            <v>446.95</v>
          </cell>
          <cell r="E1335">
            <v>374.0167364016736</v>
          </cell>
        </row>
        <row r="1336">
          <cell r="A1336" t="str">
            <v>09.03.015</v>
          </cell>
          <cell r="B1336" t="str">
            <v>CABO DE 10 MM2 - 750V DE ISOLAÇÃO</v>
          </cell>
          <cell r="C1336" t="str">
            <v>M</v>
          </cell>
          <cell r="D1336">
            <v>12.65</v>
          </cell>
          <cell r="E1336">
            <v>10.585774058577405</v>
          </cell>
        </row>
        <row r="1337">
          <cell r="A1337" t="str">
            <v>09.03.017</v>
          </cell>
          <cell r="B1337" t="str">
            <v>CABO DE 4 MM2 - 1000V DE ISOLAÇÃO</v>
          </cell>
          <cell r="C1337" t="str">
            <v>M</v>
          </cell>
          <cell r="D1337">
            <v>8.5500000000000007</v>
          </cell>
          <cell r="E1337">
            <v>7.1548117154811717</v>
          </cell>
        </row>
        <row r="1338">
          <cell r="A1338" t="str">
            <v>09.03.018</v>
          </cell>
          <cell r="B1338" t="str">
            <v>CABO DE 6 MM2 - 1000V DE ISOLAÇÃO</v>
          </cell>
          <cell r="C1338" t="str">
            <v>M</v>
          </cell>
          <cell r="D1338">
            <v>11.99</v>
          </cell>
          <cell r="E1338">
            <v>10.03347280334728</v>
          </cell>
        </row>
        <row r="1339">
          <cell r="A1339" t="str">
            <v>09.03.019</v>
          </cell>
          <cell r="B1339" t="str">
            <v>CABO DE 10 MM2 - 1000V DE ISOLAÇÃO</v>
          </cell>
          <cell r="C1339" t="str">
            <v>M</v>
          </cell>
          <cell r="D1339">
            <v>18.03</v>
          </cell>
          <cell r="E1339">
            <v>15.087866108786612</v>
          </cell>
        </row>
        <row r="1340">
          <cell r="A1340" t="str">
            <v>09.03.020</v>
          </cell>
          <cell r="B1340" t="str">
            <v>CABO DE 16 MM2 - 1000V DE ISOLAÇÃO</v>
          </cell>
          <cell r="C1340" t="str">
            <v>M</v>
          </cell>
          <cell r="D1340">
            <v>31.13</v>
          </cell>
          <cell r="E1340">
            <v>26.05020920502092</v>
          </cell>
        </row>
        <row r="1341">
          <cell r="A1341" t="str">
            <v>09.03.021</v>
          </cell>
          <cell r="B1341" t="str">
            <v>CABO DE 25 MM2 - 1000V DE ISOLAÇÃO</v>
          </cell>
          <cell r="C1341" t="str">
            <v>M</v>
          </cell>
          <cell r="D1341">
            <v>49.2</v>
          </cell>
          <cell r="E1341">
            <v>41.171548117154813</v>
          </cell>
        </row>
        <row r="1342">
          <cell r="A1342" t="str">
            <v>09.03.022</v>
          </cell>
          <cell r="B1342" t="str">
            <v>CABO DE 35 MM2 - 1000V DE ISOLAÇÃO</v>
          </cell>
          <cell r="C1342" t="str">
            <v>M</v>
          </cell>
          <cell r="D1342">
            <v>69.37</v>
          </cell>
          <cell r="E1342">
            <v>58.05020920502092</v>
          </cell>
        </row>
        <row r="1343">
          <cell r="A1343" t="str">
            <v>09.03.023</v>
          </cell>
          <cell r="B1343" t="str">
            <v>CABO DE 50 MM2 - 1000V DE ISOLAÇÃO</v>
          </cell>
          <cell r="C1343" t="str">
            <v>M</v>
          </cell>
          <cell r="D1343">
            <v>92.16</v>
          </cell>
          <cell r="E1343">
            <v>77.121338912133879</v>
          </cell>
        </row>
        <row r="1344">
          <cell r="A1344" t="str">
            <v>09.03.024</v>
          </cell>
          <cell r="B1344" t="str">
            <v>CABO DE 70 MM2 - 1000V DE ISOLAÇÃO</v>
          </cell>
          <cell r="C1344" t="str">
            <v>M</v>
          </cell>
          <cell r="D1344">
            <v>124.47</v>
          </cell>
          <cell r="E1344">
            <v>104.15899581589957</v>
          </cell>
        </row>
        <row r="1345">
          <cell r="A1345" t="str">
            <v>09.03.025</v>
          </cell>
          <cell r="B1345" t="str">
            <v>CABO DE 95 MM2 - 1000V DE ISOLAÇÃO</v>
          </cell>
          <cell r="C1345" t="str">
            <v>M</v>
          </cell>
          <cell r="D1345">
            <v>153.9</v>
          </cell>
          <cell r="E1345">
            <v>128.78661087866109</v>
          </cell>
        </row>
        <row r="1346">
          <cell r="A1346" t="str">
            <v>09.03.026</v>
          </cell>
          <cell r="B1346" t="str">
            <v>CABO DE 120 MM2 - 1000V DE ISOLAÇÃO</v>
          </cell>
          <cell r="C1346" t="str">
            <v>M</v>
          </cell>
          <cell r="D1346">
            <v>198.27</v>
          </cell>
          <cell r="E1346">
            <v>165.91631799163179</v>
          </cell>
        </row>
        <row r="1347">
          <cell r="A1347" t="str">
            <v>09.03.027</v>
          </cell>
          <cell r="B1347" t="str">
            <v>CABO DE 150 MM2 - 1000V DE ISOLAÇÃO</v>
          </cell>
          <cell r="C1347" t="str">
            <v>M</v>
          </cell>
          <cell r="D1347">
            <v>247.31</v>
          </cell>
          <cell r="E1347">
            <v>206.95397489539749</v>
          </cell>
        </row>
        <row r="1348">
          <cell r="A1348" t="str">
            <v>09.03.028</v>
          </cell>
          <cell r="B1348" t="str">
            <v>CABO DE 185 MM2 - 1000V DE ISOLAÇÃO</v>
          </cell>
          <cell r="C1348" t="str">
            <v>M</v>
          </cell>
          <cell r="D1348">
            <v>293.73</v>
          </cell>
          <cell r="E1348">
            <v>245.79916317991632</v>
          </cell>
        </row>
        <row r="1349">
          <cell r="A1349" t="str">
            <v>09.03.029</v>
          </cell>
          <cell r="B1349" t="str">
            <v>CABO DE 240 MM2 - 1000V DE ISOLAÇÃO</v>
          </cell>
          <cell r="C1349" t="str">
            <v>M</v>
          </cell>
          <cell r="D1349">
            <v>364.59</v>
          </cell>
          <cell r="E1349">
            <v>305.09623430962341</v>
          </cell>
        </row>
        <row r="1350">
          <cell r="A1350" t="str">
            <v>09.03.030</v>
          </cell>
          <cell r="B1350" t="str">
            <v>CABO DE 300 MM2 - 1000V DE ISOLAÇÃO</v>
          </cell>
          <cell r="C1350" t="str">
            <v>M</v>
          </cell>
          <cell r="D1350">
            <v>459.51</v>
          </cell>
          <cell r="E1350">
            <v>384.52719665271962</v>
          </cell>
        </row>
        <row r="1351">
          <cell r="A1351" t="str">
            <v>09.03.046</v>
          </cell>
          <cell r="B1351" t="str">
            <v>ELETRODUTO DE PVC RIGIDO ROSCAVEL DE 25MM - INCL CONEXOES</v>
          </cell>
          <cell r="C1351" t="str">
            <v>M</v>
          </cell>
          <cell r="D1351">
            <v>28.29</v>
          </cell>
          <cell r="E1351">
            <v>23.673640167364013</v>
          </cell>
        </row>
        <row r="1352">
          <cell r="A1352" t="str">
            <v>09.03.047</v>
          </cell>
          <cell r="B1352" t="str">
            <v>ELETRODUTO DE PVC RIGIDO ROSCAVEL DE 32MM - INCL CONEXOES</v>
          </cell>
          <cell r="C1352" t="str">
            <v>M</v>
          </cell>
          <cell r="D1352">
            <v>35.950000000000003</v>
          </cell>
          <cell r="E1352">
            <v>30.0836820083682</v>
          </cell>
        </row>
        <row r="1353">
          <cell r="A1353" t="str">
            <v>09.03.048</v>
          </cell>
          <cell r="B1353" t="str">
            <v>ELETRODUTO DE PVC RIGIDO ROSCAVEL DE 40MM - INCL CONEXOES</v>
          </cell>
          <cell r="C1353" t="str">
            <v>M</v>
          </cell>
          <cell r="D1353">
            <v>45.49</v>
          </cell>
          <cell r="E1353">
            <v>38.06694560669456</v>
          </cell>
        </row>
        <row r="1354">
          <cell r="A1354" t="str">
            <v>09.03.049</v>
          </cell>
          <cell r="B1354" t="str">
            <v>ELETRODUTO DE PVC RIGIDO ROSCAVEL DE 50MM - INCL CONEXOES</v>
          </cell>
          <cell r="C1354" t="str">
            <v>M</v>
          </cell>
          <cell r="D1354">
            <v>49.52</v>
          </cell>
          <cell r="E1354">
            <v>41.439330543933053</v>
          </cell>
        </row>
        <row r="1355">
          <cell r="A1355" t="str">
            <v>09.03.050</v>
          </cell>
          <cell r="B1355" t="str">
            <v>ELETRODUTO DE PVC RIGIDO ROSCAVEL DE 60MM - INCL CONEXOES</v>
          </cell>
          <cell r="C1355" t="str">
            <v>M</v>
          </cell>
          <cell r="D1355">
            <v>58.88</v>
          </cell>
          <cell r="E1355">
            <v>49.271966527196653</v>
          </cell>
        </row>
        <row r="1356">
          <cell r="A1356" t="str">
            <v>09.03.051</v>
          </cell>
          <cell r="B1356" t="str">
            <v>ELETRODUTO DE PVC RIGIDO ROSCAVEL DE 75MM - INCL CONEXOES</v>
          </cell>
          <cell r="C1356" t="str">
            <v>M</v>
          </cell>
          <cell r="D1356">
            <v>77.180000000000007</v>
          </cell>
          <cell r="E1356">
            <v>64.585774058577414</v>
          </cell>
        </row>
        <row r="1357">
          <cell r="A1357" t="str">
            <v>09.03.052</v>
          </cell>
          <cell r="B1357" t="str">
            <v>ELETRODUTO DE PVC RIGIDO ROSCAVEL DE 85MM - INCL CONEXOES</v>
          </cell>
          <cell r="C1357" t="str">
            <v>M</v>
          </cell>
          <cell r="D1357">
            <v>97.11</v>
          </cell>
          <cell r="E1357">
            <v>81.263598326359826</v>
          </cell>
        </row>
        <row r="1358">
          <cell r="A1358" t="str">
            <v>09.03.053</v>
          </cell>
          <cell r="B1358" t="str">
            <v>ELETRODUTO DE PVC RIGIDO ROSCAVEL DE 110MM -INCL CONEXOES</v>
          </cell>
          <cell r="C1358" t="str">
            <v>M</v>
          </cell>
          <cell r="D1358">
            <v>128.16</v>
          </cell>
          <cell r="E1358">
            <v>107.24686192468619</v>
          </cell>
        </row>
        <row r="1359">
          <cell r="A1359" t="str">
            <v>09.03.058</v>
          </cell>
          <cell r="B1359" t="str">
            <v>ELETRODUTO EM POLIETILENO DE 25MM-INCLUSIVE CONEXOES</v>
          </cell>
          <cell r="C1359" t="str">
            <v>M</v>
          </cell>
          <cell r="D1359">
            <v>23.76</v>
          </cell>
          <cell r="E1359">
            <v>19.88284518828452</v>
          </cell>
        </row>
        <row r="1360">
          <cell r="A1360" t="str">
            <v>09.03.059</v>
          </cell>
          <cell r="B1360" t="str">
            <v>ELETRODUTO EM POLIETILENO DE 32MM-INCLUSIVE CONEXOES</v>
          </cell>
          <cell r="C1360" t="str">
            <v>M</v>
          </cell>
          <cell r="D1360">
            <v>29.23</v>
          </cell>
          <cell r="E1360">
            <v>24.460251046025103</v>
          </cell>
        </row>
        <row r="1361">
          <cell r="A1361" t="str">
            <v>09.03.090</v>
          </cell>
          <cell r="B1361" t="str">
            <v>ENVELOPE DE CONCRETO PARA DUTOS</v>
          </cell>
          <cell r="C1361" t="str">
            <v>M</v>
          </cell>
          <cell r="D1361">
            <v>19.45</v>
          </cell>
          <cell r="E1361">
            <v>16.27615062761506</v>
          </cell>
        </row>
        <row r="1362">
          <cell r="A1362" t="str">
            <v>09.03.099</v>
          </cell>
          <cell r="B1362" t="str">
            <v>SERVICOS DE INTERLIGACAO AO QUADRO GERAL</v>
          </cell>
          <cell r="C1362" t="str">
            <v>MV</v>
          </cell>
          <cell r="D1362">
            <v>635.89</v>
          </cell>
          <cell r="E1362">
            <v>532.12552301255221</v>
          </cell>
        </row>
        <row r="1363">
          <cell r="A1363" t="str">
            <v>09.04.006</v>
          </cell>
          <cell r="B1363" t="str">
            <v>CAIXA EM CHAPA DE AÇO 16 COM PORTA E FECHO</v>
          </cell>
          <cell r="C1363" t="str">
            <v>M2</v>
          </cell>
          <cell r="D1363">
            <v>1643.99</v>
          </cell>
          <cell r="E1363">
            <v>1375.7238493723848</v>
          </cell>
        </row>
        <row r="1364">
          <cell r="A1364" t="str">
            <v>09.04.019</v>
          </cell>
          <cell r="B1364" t="str">
            <v>QUADRO GERAL - DISJUNTOR TERMOMAGNETICO 3X10A A 3X50A</v>
          </cell>
          <cell r="C1364" t="str">
            <v>UN</v>
          </cell>
          <cell r="D1364">
            <v>122.92</v>
          </cell>
          <cell r="E1364">
            <v>102.86192468619247</v>
          </cell>
        </row>
        <row r="1365">
          <cell r="A1365" t="str">
            <v>09.04.020</v>
          </cell>
          <cell r="B1365" t="str">
            <v>QUADRO GERAL - DISJUNTOR TERMOMAGNETICO 3X60A A 3X100A</v>
          </cell>
          <cell r="C1365" t="str">
            <v>UN</v>
          </cell>
          <cell r="D1365">
            <v>158.18</v>
          </cell>
          <cell r="E1365">
            <v>132.36820083682008</v>
          </cell>
        </row>
        <row r="1366">
          <cell r="A1366" t="str">
            <v>09.04.021</v>
          </cell>
          <cell r="B1366" t="str">
            <v>QUADRO GERAL - DISJUNTOR TERMO MAGNETICO 3X200A</v>
          </cell>
          <cell r="C1366" t="str">
            <v>UN</v>
          </cell>
          <cell r="D1366">
            <v>641.63</v>
          </cell>
          <cell r="E1366">
            <v>536.92887029288704</v>
          </cell>
        </row>
        <row r="1367">
          <cell r="A1367" t="str">
            <v>09.04.022</v>
          </cell>
          <cell r="B1367" t="str">
            <v>QUADRO GERAL - DISJUNTOR TERMO MAGNETICO 3X400A</v>
          </cell>
          <cell r="C1367" t="str">
            <v>UN</v>
          </cell>
          <cell r="D1367">
            <v>1678.4</v>
          </cell>
          <cell r="E1367">
            <v>1404.5188284518829</v>
          </cell>
        </row>
        <row r="1368">
          <cell r="A1368" t="str">
            <v>09.04.023</v>
          </cell>
          <cell r="B1368" t="str">
            <v>QUADRO GERAL - DISJUNTOR TERMO MAGNETICO 3X600A</v>
          </cell>
          <cell r="C1368" t="str">
            <v>UN</v>
          </cell>
          <cell r="D1368">
            <v>2328.58</v>
          </cell>
          <cell r="E1368">
            <v>1948.6025104602509</v>
          </cell>
        </row>
        <row r="1369">
          <cell r="A1369" t="str">
            <v>09.04.024</v>
          </cell>
          <cell r="B1369" t="str">
            <v>QUADRO GERAL - DISJUNTOR TERMO MAGNETICO 3X800A</v>
          </cell>
          <cell r="C1369" t="str">
            <v>UN</v>
          </cell>
          <cell r="D1369">
            <v>4936.34</v>
          </cell>
          <cell r="E1369">
            <v>4130.828451882845</v>
          </cell>
        </row>
        <row r="1370">
          <cell r="A1370" t="str">
            <v>09.04.025</v>
          </cell>
          <cell r="B1370" t="str">
            <v>QUADRO GERAL - DISJUNTOR TERMO MAGNETICO 3X125A A 3X225A</v>
          </cell>
          <cell r="C1370" t="str">
            <v>UN</v>
          </cell>
          <cell r="D1370">
            <v>562.44000000000005</v>
          </cell>
          <cell r="E1370">
            <v>470.6610878661088</v>
          </cell>
        </row>
        <row r="1371">
          <cell r="A1371" t="str">
            <v>09.04.028</v>
          </cell>
          <cell r="B1371" t="str">
            <v>QUADRO GERAL-DISJUNTOR TERMOMAGNETICO 3X300A</v>
          </cell>
          <cell r="C1371" t="str">
            <v>UN</v>
          </cell>
          <cell r="D1371">
            <v>3466.88</v>
          </cell>
          <cell r="E1371">
            <v>2901.1548117154812</v>
          </cell>
        </row>
        <row r="1372">
          <cell r="A1372" t="str">
            <v>09.04.036</v>
          </cell>
          <cell r="B1372" t="str">
            <v>INTERRUPTOR AUTOM. DIFERENCIAL (DISPOSITIVO DR) 40A/30MA</v>
          </cell>
          <cell r="C1372" t="str">
            <v>UN</v>
          </cell>
          <cell r="D1372">
            <v>574.91999999999996</v>
          </cell>
          <cell r="E1372">
            <v>481.10460251046021</v>
          </cell>
        </row>
        <row r="1373">
          <cell r="A1373" t="str">
            <v>09.04.037</v>
          </cell>
          <cell r="B1373" t="str">
            <v>INTERRUPTOR AUTOM. DIFERENCIAL (DISPOSITIVO DR) 63A/30MA</v>
          </cell>
          <cell r="C1373" t="str">
            <v>UN</v>
          </cell>
          <cell r="D1373">
            <v>645.91</v>
          </cell>
          <cell r="E1373">
            <v>540.51046025104597</v>
          </cell>
        </row>
        <row r="1374">
          <cell r="A1374" t="str">
            <v>09.04.038</v>
          </cell>
          <cell r="B1374" t="str">
            <v>INTERRUPTOR AUTOM. DIFERENCIAL (DISPOSITIVO DR) 40A/300 mA</v>
          </cell>
          <cell r="C1374" t="str">
            <v>UN</v>
          </cell>
          <cell r="D1374">
            <v>617.5</v>
          </cell>
          <cell r="E1374">
            <v>516.7364016736401</v>
          </cell>
        </row>
        <row r="1375">
          <cell r="A1375" t="str">
            <v>09.04.039</v>
          </cell>
          <cell r="B1375" t="str">
            <v>INTERRUPTOR AUTOM. DIFERENCIAL (DISPOSITIVO DR) 63A/300 mA</v>
          </cell>
          <cell r="C1375" t="str">
            <v>UN</v>
          </cell>
          <cell r="D1375">
            <v>640.71</v>
          </cell>
          <cell r="E1375">
            <v>536.15899581589963</v>
          </cell>
        </row>
        <row r="1376">
          <cell r="A1376" t="str">
            <v>09.04.040</v>
          </cell>
          <cell r="B1376" t="str">
            <v>QUADRO GERAL-BARRAMENTO DE 30 A</v>
          </cell>
          <cell r="C1376" t="str">
            <v>M</v>
          </cell>
          <cell r="D1376">
            <v>17.05</v>
          </cell>
          <cell r="E1376">
            <v>14.267782426778243</v>
          </cell>
        </row>
        <row r="1377">
          <cell r="A1377" t="str">
            <v>09.04.041</v>
          </cell>
          <cell r="B1377" t="str">
            <v>QUADRO GERAL-BARRAMENTO DE 60 A</v>
          </cell>
          <cell r="C1377" t="str">
            <v>M</v>
          </cell>
          <cell r="D1377">
            <v>24.04</v>
          </cell>
          <cell r="E1377">
            <v>20.11715481171548</v>
          </cell>
        </row>
        <row r="1378">
          <cell r="A1378" t="str">
            <v>09.04.042</v>
          </cell>
          <cell r="B1378" t="str">
            <v>QUADRO GERAL-BARRAMENTO DE 100 A</v>
          </cell>
          <cell r="C1378" t="str">
            <v>M</v>
          </cell>
          <cell r="D1378">
            <v>42.57</v>
          </cell>
          <cell r="E1378">
            <v>35.623430962343093</v>
          </cell>
        </row>
        <row r="1379">
          <cell r="A1379" t="str">
            <v>09.04.043</v>
          </cell>
          <cell r="B1379" t="str">
            <v>QUADRO GERAL-BARRAMENTO DE 150 A</v>
          </cell>
          <cell r="C1379" t="str">
            <v>M</v>
          </cell>
          <cell r="D1379">
            <v>55.75</v>
          </cell>
          <cell r="E1379">
            <v>46.652719665271967</v>
          </cell>
        </row>
        <row r="1380">
          <cell r="A1380" t="str">
            <v>09.04.044</v>
          </cell>
          <cell r="B1380" t="str">
            <v>QUADRO GERAL-BARRAMENTO DE 200 A</v>
          </cell>
          <cell r="C1380" t="str">
            <v>M</v>
          </cell>
          <cell r="D1380">
            <v>81.97</v>
          </cell>
          <cell r="E1380">
            <v>68.594142259414227</v>
          </cell>
        </row>
        <row r="1381">
          <cell r="A1381" t="str">
            <v>09.04.045</v>
          </cell>
          <cell r="B1381" t="str">
            <v>QUADRO GERAL-BARRAMENTO DE 400 A</v>
          </cell>
          <cell r="C1381" t="str">
            <v>M</v>
          </cell>
          <cell r="D1381">
            <v>298.42</v>
          </cell>
          <cell r="E1381">
            <v>249.72384937238493</v>
          </cell>
        </row>
        <row r="1382">
          <cell r="A1382" t="str">
            <v>09.04.046</v>
          </cell>
          <cell r="B1382" t="str">
            <v>QUADRO GERAL-BARRAMENTO DE 800 A</v>
          </cell>
          <cell r="C1382" t="str">
            <v>M</v>
          </cell>
          <cell r="D1382">
            <v>470.08</v>
          </cell>
          <cell r="E1382">
            <v>393.37238493723845</v>
          </cell>
        </row>
        <row r="1383">
          <cell r="A1383" t="str">
            <v>09.04.047</v>
          </cell>
          <cell r="B1383" t="str">
            <v>QUADRO GERAL-BARRAMENTO DE 1000 A</v>
          </cell>
          <cell r="C1383" t="str">
            <v>M</v>
          </cell>
          <cell r="D1383">
            <v>694.43</v>
          </cell>
          <cell r="E1383">
            <v>581.11297071129695</v>
          </cell>
        </row>
        <row r="1384">
          <cell r="A1384" t="str">
            <v>09.04.049</v>
          </cell>
          <cell r="B1384" t="str">
            <v>QUADRO GERAL - BARRAMENTO DE 600A</v>
          </cell>
          <cell r="C1384" t="str">
            <v>M</v>
          </cell>
          <cell r="D1384">
            <v>372.63</v>
          </cell>
          <cell r="E1384">
            <v>311.82426778242677</v>
          </cell>
        </row>
        <row r="1385">
          <cell r="A1385" t="str">
            <v>09.04.050</v>
          </cell>
          <cell r="B1385" t="str">
            <v>PLACA DE ACRILICO TRANSPARENTE ESP=5MM PROTECAO A CONTATO ACIDENTAL</v>
          </cell>
          <cell r="C1385" t="str">
            <v>M2</v>
          </cell>
          <cell r="D1385">
            <v>418.47</v>
          </cell>
          <cell r="E1385">
            <v>350.18410041841003</v>
          </cell>
        </row>
        <row r="1386">
          <cell r="A1386" t="str">
            <v>09.04.072</v>
          </cell>
          <cell r="B1386" t="str">
            <v>QUADRO GERAL - ELETRODUTO DE PVC RIGIDO ROSCAVEL DE 32 MM INCL CONEX</v>
          </cell>
          <cell r="C1386" t="str">
            <v>M</v>
          </cell>
          <cell r="D1386">
            <v>35.950000000000003</v>
          </cell>
          <cell r="E1386">
            <v>30.0836820083682</v>
          </cell>
        </row>
        <row r="1387">
          <cell r="A1387" t="str">
            <v>09.04.075</v>
          </cell>
          <cell r="B1387" t="str">
            <v>QUADRO GERAL - CABO DE COBRE NU DE 6 MM2</v>
          </cell>
          <cell r="C1387" t="str">
            <v>M</v>
          </cell>
          <cell r="D1387">
            <v>9.24</v>
          </cell>
          <cell r="E1387">
            <v>7.7322175732217575</v>
          </cell>
        </row>
        <row r="1388">
          <cell r="A1388" t="str">
            <v>09.04.076</v>
          </cell>
          <cell r="B1388" t="str">
            <v>QUADRO GERAL - CABO DE COBRE NU DE 10 MM2</v>
          </cell>
          <cell r="C1388" t="str">
            <v>M</v>
          </cell>
          <cell r="D1388">
            <v>11.92</v>
          </cell>
          <cell r="E1388">
            <v>9.97489539748954</v>
          </cell>
        </row>
        <row r="1389">
          <cell r="A1389" t="str">
            <v>09.04.077</v>
          </cell>
          <cell r="B1389" t="str">
            <v>QUADRO GERAL - CABO DE COBRE NU DE 16 MM2</v>
          </cell>
          <cell r="C1389" t="str">
            <v>M</v>
          </cell>
          <cell r="D1389">
            <v>20.38</v>
          </cell>
          <cell r="E1389">
            <v>17.05439330543933</v>
          </cell>
        </row>
        <row r="1390">
          <cell r="A1390" t="str">
            <v>09.04.078</v>
          </cell>
          <cell r="B1390" t="str">
            <v>QUADRO GERAL - CABO DE COBRE NU DE 25 MM2</v>
          </cell>
          <cell r="C1390" t="str">
            <v>M</v>
          </cell>
          <cell r="D1390">
            <v>31.71</v>
          </cell>
          <cell r="E1390">
            <v>26.535564853556483</v>
          </cell>
        </row>
        <row r="1391">
          <cell r="A1391" t="str">
            <v>09.04.079</v>
          </cell>
          <cell r="B1391" t="str">
            <v>QUADRO GERAL - CABO DE COBRE NU DE 35 MM2</v>
          </cell>
          <cell r="C1391" t="str">
            <v>M</v>
          </cell>
          <cell r="D1391">
            <v>54.27</v>
          </cell>
          <cell r="E1391">
            <v>45.414225941422593</v>
          </cell>
        </row>
        <row r="1392">
          <cell r="A1392" t="str">
            <v>09.04.080</v>
          </cell>
          <cell r="B1392" t="str">
            <v>QUADRO GERAL - CABO DE COBRE NU DE 50 MM2</v>
          </cell>
          <cell r="C1392" t="str">
            <v>M</v>
          </cell>
          <cell r="D1392">
            <v>78.790000000000006</v>
          </cell>
          <cell r="E1392">
            <v>65.93305439330544</v>
          </cell>
        </row>
        <row r="1393">
          <cell r="A1393" t="str">
            <v>09.04.081</v>
          </cell>
          <cell r="B1393" t="str">
            <v>QUADRO GERAL - CABO DE COBRE NU DE 70 MM2</v>
          </cell>
          <cell r="C1393" t="str">
            <v>M</v>
          </cell>
          <cell r="D1393">
            <v>91.63</v>
          </cell>
          <cell r="E1393">
            <v>76.677824267782412</v>
          </cell>
        </row>
        <row r="1394">
          <cell r="A1394" t="str">
            <v>09.04.082</v>
          </cell>
          <cell r="B1394" t="str">
            <v>QUADRO GERAL - CABO DE COBRE NU DE 95 MM2</v>
          </cell>
          <cell r="C1394" t="str">
            <v>M</v>
          </cell>
          <cell r="D1394">
            <v>151.9</v>
          </cell>
          <cell r="E1394">
            <v>127.11297071129707</v>
          </cell>
        </row>
        <row r="1395">
          <cell r="A1395" t="str">
            <v>09.04.083</v>
          </cell>
          <cell r="B1395" t="str">
            <v>QUADRO GERAL - CABO DE COBRE NU DE 120 MM2</v>
          </cell>
          <cell r="C1395" t="str">
            <v>M</v>
          </cell>
          <cell r="D1395">
            <v>168.03</v>
          </cell>
          <cell r="E1395">
            <v>140.61087866108787</v>
          </cell>
        </row>
        <row r="1396">
          <cell r="A1396" t="str">
            <v>09.04.085</v>
          </cell>
          <cell r="B1396" t="str">
            <v>TERRA COMPLETO 1 HASTE Ø 19MM COM CAIXA DE INSPEÇÃO</v>
          </cell>
          <cell r="C1396" t="str">
            <v>UN</v>
          </cell>
          <cell r="D1396">
            <v>410.61</v>
          </cell>
          <cell r="E1396">
            <v>343.60669456066944</v>
          </cell>
        </row>
        <row r="1397">
          <cell r="A1397" t="str">
            <v>09.04.089</v>
          </cell>
          <cell r="B1397" t="str">
            <v>DISJUNTOR UNIPOLAR TERMOMAGNETICO 1X35A A 1X50A</v>
          </cell>
          <cell r="C1397" t="str">
            <v>UN</v>
          </cell>
          <cell r="D1397">
            <v>31.73</v>
          </cell>
          <cell r="E1397">
            <v>26.552301255230123</v>
          </cell>
        </row>
        <row r="1398">
          <cell r="A1398" t="str">
            <v>09.04.090</v>
          </cell>
          <cell r="B1398" t="str">
            <v>DISJUNTOR UNIPOLAR TERMOMAGNETICO 1X10A 1X30A</v>
          </cell>
          <cell r="C1398" t="str">
            <v>UN</v>
          </cell>
          <cell r="D1398">
            <v>23.03</v>
          </cell>
          <cell r="E1398">
            <v>19.271966527196653</v>
          </cell>
        </row>
        <row r="1399">
          <cell r="A1399" t="str">
            <v>09.04.091</v>
          </cell>
          <cell r="B1399" t="str">
            <v>DISJUNTOR BIPOLAR TERMOMAGNETICO 2X10A A 2X50A</v>
          </cell>
          <cell r="C1399" t="str">
            <v>UN</v>
          </cell>
          <cell r="D1399">
            <v>79.319999999999993</v>
          </cell>
          <cell r="E1399">
            <v>66.376569037656893</v>
          </cell>
        </row>
        <row r="1400">
          <cell r="A1400" t="str">
            <v>09.04.092</v>
          </cell>
          <cell r="B1400" t="str">
            <v>DISJUNTOR BIPOLAR TERMOMAGNETICO 2X60A A 2X100A</v>
          </cell>
          <cell r="C1400" t="str">
            <v>UN</v>
          </cell>
          <cell r="D1400">
            <v>116.23</v>
          </cell>
          <cell r="E1400">
            <v>97.263598326359826</v>
          </cell>
        </row>
        <row r="1401">
          <cell r="A1401" t="str">
            <v>09.04.094</v>
          </cell>
          <cell r="B1401" t="str">
            <v>DISJUNTOR BIPOLAR TERMOMAG. 2X125A A 2X225A</v>
          </cell>
          <cell r="C1401" t="str">
            <v>UN</v>
          </cell>
          <cell r="D1401">
            <v>350.8</v>
          </cell>
          <cell r="E1401">
            <v>293.55648535564853</v>
          </cell>
        </row>
        <row r="1402">
          <cell r="A1402" t="str">
            <v>09.04.095</v>
          </cell>
          <cell r="B1402" t="str">
            <v>DISJUNTOR UNIPOLAR TERMOMAGNETICO 1X50A A 1X70A</v>
          </cell>
          <cell r="C1402" t="str">
            <v>UN</v>
          </cell>
          <cell r="D1402">
            <v>33.18</v>
          </cell>
          <cell r="E1402">
            <v>27.765690376569037</v>
          </cell>
        </row>
        <row r="1403">
          <cell r="A1403" t="str">
            <v>09.04.096</v>
          </cell>
          <cell r="B1403" t="str">
            <v>DISJUNTOR UNIPOLAR TERMOMAGNETICO 1X90A A 1X100A</v>
          </cell>
          <cell r="C1403" t="str">
            <v>UN</v>
          </cell>
          <cell r="D1403">
            <v>80.41</v>
          </cell>
          <cell r="E1403">
            <v>67.288702928870293</v>
          </cell>
        </row>
        <row r="1404">
          <cell r="A1404" t="str">
            <v>09.04.099</v>
          </cell>
          <cell r="B1404" t="str">
            <v>SERVICOS DE QUADRO GERAL</v>
          </cell>
          <cell r="C1404" t="str">
            <v>MV</v>
          </cell>
          <cell r="D1404">
            <v>635.89</v>
          </cell>
          <cell r="E1404">
            <v>532.12552301255221</v>
          </cell>
        </row>
        <row r="1405">
          <cell r="A1405" t="str">
            <v>09.05.002</v>
          </cell>
          <cell r="B1405" t="str">
            <v>ELETROD ACO GALV QUENTE (NBR 5624) 20 MM (3/4") - INCL CONEXOES</v>
          </cell>
          <cell r="C1405" t="str">
            <v>M</v>
          </cell>
          <cell r="D1405">
            <v>53.35</v>
          </cell>
          <cell r="E1405">
            <v>44.644351464435147</v>
          </cell>
        </row>
        <row r="1406">
          <cell r="A1406" t="str">
            <v>09.05.003</v>
          </cell>
          <cell r="B1406" t="str">
            <v>ELETROD ACO GALV QUENTE (NBR 5624) 25 MM (1") - INCL CONEXOES</v>
          </cell>
          <cell r="C1406" t="str">
            <v>M</v>
          </cell>
          <cell r="D1406">
            <v>65.59</v>
          </cell>
          <cell r="E1406">
            <v>54.887029288702927</v>
          </cell>
        </row>
        <row r="1407">
          <cell r="A1407" t="str">
            <v>09.05.004</v>
          </cell>
          <cell r="B1407" t="str">
            <v>ELETROD ACO GALV QUENTE (NBR 5624) 32 MM (1 1/4") - INCL CONEXOES</v>
          </cell>
          <cell r="C1407" t="str">
            <v>M</v>
          </cell>
          <cell r="D1407">
            <v>90.14</v>
          </cell>
          <cell r="E1407">
            <v>75.430962343096226</v>
          </cell>
        </row>
        <row r="1408">
          <cell r="A1408" t="str">
            <v>09.05.005</v>
          </cell>
          <cell r="B1408" t="str">
            <v>ELETROD ACO GALV QUENTE (NBR 5624) 40 MM (1 1/2") - INCL CONEXOES</v>
          </cell>
          <cell r="C1408" t="str">
            <v>M</v>
          </cell>
          <cell r="D1408">
            <v>105.84</v>
          </cell>
          <cell r="E1408">
            <v>88.56903765690376</v>
          </cell>
        </row>
        <row r="1409">
          <cell r="A1409" t="str">
            <v>09.05.006</v>
          </cell>
          <cell r="B1409" t="str">
            <v>ELETROD ACO GALV QUENTE (NBR 5624) 50 MM (2") - INCL CONEXOES</v>
          </cell>
          <cell r="C1409" t="str">
            <v>M</v>
          </cell>
          <cell r="D1409">
            <v>126.55</v>
          </cell>
          <cell r="E1409">
            <v>105.89958158995815</v>
          </cell>
        </row>
        <row r="1410">
          <cell r="A1410" t="str">
            <v>09.05.007</v>
          </cell>
          <cell r="B1410" t="str">
            <v>ELETROD ACO GALV. QUENTE (NBR5624) 65MM(2X1/2") INCL CONEXOES</v>
          </cell>
          <cell r="C1410" t="str">
            <v>M</v>
          </cell>
          <cell r="D1410">
            <v>163.54</v>
          </cell>
          <cell r="E1410">
            <v>136.85355648535563</v>
          </cell>
        </row>
        <row r="1411">
          <cell r="A1411" t="str">
            <v>09.05.008</v>
          </cell>
          <cell r="B1411" t="str">
            <v>ELETROD ACO GALV QUENTE (NBR5624) 80MM(3") INCL CONEXOES</v>
          </cell>
          <cell r="C1411" t="str">
            <v>M</v>
          </cell>
          <cell r="D1411">
            <v>168.79</v>
          </cell>
          <cell r="E1411">
            <v>141.24686192468619</v>
          </cell>
        </row>
        <row r="1412">
          <cell r="A1412" t="str">
            <v>09.05.010</v>
          </cell>
          <cell r="B1412" t="str">
            <v>ELETRODUTO GALV. ELETROLITICA / PRE ZINCADO  Ø 3/4 (20MM) INCLUSIVE CONEXOES USO INTERNO  APARENTE</v>
          </cell>
          <cell r="C1412" t="str">
            <v>M</v>
          </cell>
          <cell r="D1412">
            <v>28.37</v>
          </cell>
          <cell r="E1412">
            <v>23.740585774058577</v>
          </cell>
        </row>
        <row r="1413">
          <cell r="A1413" t="str">
            <v>09.05.013</v>
          </cell>
          <cell r="B1413" t="str">
            <v>ELETRODUTO DE PVC RIGIDO ROSCAVEL DE 25MM - INCL CONEXOES</v>
          </cell>
          <cell r="C1413" t="str">
            <v>M</v>
          </cell>
          <cell r="D1413">
            <v>28.29</v>
          </cell>
          <cell r="E1413">
            <v>23.673640167364013</v>
          </cell>
        </row>
        <row r="1414">
          <cell r="A1414" t="str">
            <v>09.05.014</v>
          </cell>
          <cell r="B1414" t="str">
            <v>ELETRODUTO DE PVC RIGIDO ROSCAVEL DE 32MM - INCL CONEXOES</v>
          </cell>
          <cell r="C1414" t="str">
            <v>M</v>
          </cell>
          <cell r="D1414">
            <v>35.950000000000003</v>
          </cell>
          <cell r="E1414">
            <v>30.0836820083682</v>
          </cell>
        </row>
        <row r="1415">
          <cell r="A1415" t="str">
            <v>09.05.015</v>
          </cell>
          <cell r="B1415" t="str">
            <v>ELETRODUTO DE PVC RIGIDO ROSCAVEL DE 40MM - INCL CONEXOES</v>
          </cell>
          <cell r="C1415" t="str">
            <v>M</v>
          </cell>
          <cell r="D1415">
            <v>45.49</v>
          </cell>
          <cell r="E1415">
            <v>38.06694560669456</v>
          </cell>
        </row>
        <row r="1416">
          <cell r="A1416" t="str">
            <v>09.05.016</v>
          </cell>
          <cell r="B1416" t="str">
            <v>ELETRODUTO DE PVC RIGIDO ROSCAVEL DE 50MM - INCL CONEXOES</v>
          </cell>
          <cell r="C1416" t="str">
            <v>M</v>
          </cell>
          <cell r="D1416">
            <v>49.52</v>
          </cell>
          <cell r="E1416">
            <v>41.439330543933053</v>
          </cell>
        </row>
        <row r="1417">
          <cell r="A1417" t="str">
            <v>09.05.017</v>
          </cell>
          <cell r="B1417" t="str">
            <v>ELETRODUTO DE PVC RIGIDO ROSCAVEL DE 60MM - INCL CONEXOES</v>
          </cell>
          <cell r="C1417" t="str">
            <v>M</v>
          </cell>
          <cell r="D1417">
            <v>58.88</v>
          </cell>
          <cell r="E1417">
            <v>49.271966527196653</v>
          </cell>
        </row>
        <row r="1418">
          <cell r="A1418" t="str">
            <v>09.05.018</v>
          </cell>
          <cell r="B1418" t="str">
            <v>ELETRODUTO DE PVC RIGIDO ROSCAVEL DE 75MM - INCL CONEXOES</v>
          </cell>
          <cell r="C1418" t="str">
            <v>M</v>
          </cell>
          <cell r="D1418">
            <v>77.180000000000007</v>
          </cell>
          <cell r="E1418">
            <v>64.585774058577414</v>
          </cell>
        </row>
        <row r="1419">
          <cell r="A1419" t="str">
            <v>09.05.019</v>
          </cell>
          <cell r="B1419" t="str">
            <v>ELETRODUTO DE PVC RIGIDO ROSCAVEL DE 85MM - INCL CONEXOES</v>
          </cell>
          <cell r="C1419" t="str">
            <v>M</v>
          </cell>
          <cell r="D1419">
            <v>97.11</v>
          </cell>
          <cell r="E1419">
            <v>81.263598326359826</v>
          </cell>
        </row>
        <row r="1420">
          <cell r="A1420" t="str">
            <v>09.05.020</v>
          </cell>
          <cell r="B1420" t="str">
            <v>ELETRODUTO DE PVC RIGIDO ROSCAVEL DE 110MM -INCL CONEXOES</v>
          </cell>
          <cell r="C1420" t="str">
            <v>M</v>
          </cell>
          <cell r="D1420">
            <v>128.16</v>
          </cell>
          <cell r="E1420">
            <v>107.24686192468619</v>
          </cell>
        </row>
        <row r="1421">
          <cell r="A1421" t="str">
            <v>09.05.021</v>
          </cell>
          <cell r="B1421" t="str">
            <v>ELETROCALHA LISA CHAPA 24 (0,65MM) PRE ZINCADA 50X50MM INCL. ACESSORIOS E TAMPA DE ENCAIXE .</v>
          </cell>
          <cell r="C1421" t="str">
            <v>M</v>
          </cell>
          <cell r="D1421">
            <v>55.41</v>
          </cell>
          <cell r="E1421">
            <v>46.36820083682008</v>
          </cell>
        </row>
        <row r="1422">
          <cell r="A1422" t="str">
            <v>09.05.022</v>
          </cell>
          <cell r="B1422" t="str">
            <v>ELETROCALHA LISA CHAPA 24 (0,65MM) PRE ZINCADA 100X50MM INCL. ACESSORIOS E TAMPA DE ENCAIXE .</v>
          </cell>
          <cell r="C1422" t="str">
            <v>M</v>
          </cell>
          <cell r="D1422">
            <v>74.17</v>
          </cell>
          <cell r="E1422">
            <v>62.06694560669456</v>
          </cell>
        </row>
        <row r="1423">
          <cell r="A1423" t="str">
            <v>09.05.023</v>
          </cell>
          <cell r="B1423" t="str">
            <v>ELETROCALHA LISA CHAPA 24 (0,65MM) PRE ZINCADA 150X50MM INCL. ACESSORIOS E TAMPA DE ENCAIXE .</v>
          </cell>
          <cell r="C1423" t="str">
            <v>M</v>
          </cell>
          <cell r="D1423">
            <v>96.87</v>
          </cell>
          <cell r="E1423">
            <v>81.062761506276146</v>
          </cell>
        </row>
        <row r="1424">
          <cell r="A1424" t="str">
            <v>09.05.024</v>
          </cell>
          <cell r="B1424" t="str">
            <v>ELETROCALHA LISA CHAPA 24 (0,65MM) PRE ZINCADA 200X50MM INCL. ACESSORIOS E TAMPA DE ENCAIXE</v>
          </cell>
          <cell r="C1424" t="str">
            <v>M</v>
          </cell>
          <cell r="D1424">
            <v>109.8</v>
          </cell>
          <cell r="E1424">
            <v>91.882845188284506</v>
          </cell>
        </row>
        <row r="1425">
          <cell r="A1425" t="str">
            <v>09.05.036</v>
          </cell>
          <cell r="B1425" t="str">
            <v>ELETRODUTO EM POLIETILENO DE 25MM-INCLUSIVE CONEXOES</v>
          </cell>
          <cell r="C1425" t="str">
            <v>M</v>
          </cell>
          <cell r="D1425">
            <v>23.76</v>
          </cell>
          <cell r="E1425">
            <v>19.88284518828452</v>
          </cell>
        </row>
        <row r="1426">
          <cell r="A1426" t="str">
            <v>09.05.037</v>
          </cell>
          <cell r="B1426" t="str">
            <v>ELETRODUTO EM POLIETILENO DE 32MM-INCLUSIVE CONEXOES</v>
          </cell>
          <cell r="C1426" t="str">
            <v>M</v>
          </cell>
          <cell r="D1426">
            <v>29.23</v>
          </cell>
          <cell r="E1426">
            <v>24.460251046025103</v>
          </cell>
        </row>
        <row r="1427">
          <cell r="A1427" t="str">
            <v>09.05.040</v>
          </cell>
          <cell r="B1427" t="str">
            <v>ENVELOPE DE CONCRETO PARA DUTOS</v>
          </cell>
          <cell r="C1427" t="str">
            <v>M</v>
          </cell>
          <cell r="D1427">
            <v>19.45</v>
          </cell>
          <cell r="E1427">
            <v>16.27615062761506</v>
          </cell>
        </row>
        <row r="1428">
          <cell r="A1428" t="str">
            <v>09.05.042</v>
          </cell>
          <cell r="B1428" t="str">
            <v>QUADRO DISTRIBUICAO, DISJ. GERAL 30A P/ 4 A 8 DISJS.</v>
          </cell>
          <cell r="C1428" t="str">
            <v>UN</v>
          </cell>
          <cell r="D1428">
            <v>413.43</v>
          </cell>
          <cell r="E1428">
            <v>345.96652719665269</v>
          </cell>
        </row>
        <row r="1429">
          <cell r="A1429" t="str">
            <v>09.05.045</v>
          </cell>
          <cell r="B1429" t="str">
            <v>QUADRO DISTRIBUICAO, DISJ. GERAL 50A P/ 10 A 12 DISJS.</v>
          </cell>
          <cell r="C1429" t="str">
            <v>UN</v>
          </cell>
          <cell r="D1429">
            <v>496.41</v>
          </cell>
          <cell r="E1429">
            <v>415.40585774058576</v>
          </cell>
        </row>
        <row r="1430">
          <cell r="A1430" t="str">
            <v>09.05.047</v>
          </cell>
          <cell r="B1430" t="str">
            <v>QUADRO DISTRIBUICAO, DISJ. GERAL 60A P/ 14 A 20 DISJS.</v>
          </cell>
          <cell r="C1430" t="str">
            <v>UN</v>
          </cell>
          <cell r="D1430">
            <v>703.71</v>
          </cell>
          <cell r="E1430">
            <v>588.87866108786613</v>
          </cell>
        </row>
        <row r="1431">
          <cell r="A1431" t="str">
            <v>09.05.051</v>
          </cell>
          <cell r="B1431" t="str">
            <v>QUADRO DISTRIBUICAO, DISJ. GERAL 80A P/ 22 A 26 DISJS.</v>
          </cell>
          <cell r="C1431" t="str">
            <v>UN</v>
          </cell>
          <cell r="D1431">
            <v>774.07</v>
          </cell>
          <cell r="E1431">
            <v>647.75732217573227</v>
          </cell>
        </row>
        <row r="1432">
          <cell r="A1432" t="str">
            <v>09.05.054</v>
          </cell>
          <cell r="B1432" t="str">
            <v>QUADRO DISTRIBUICAO, DISJ. GERAL 100A P/ 28 A 42 DISJS.</v>
          </cell>
          <cell r="C1432" t="str">
            <v>UN</v>
          </cell>
          <cell r="D1432">
            <v>1061.95</v>
          </cell>
          <cell r="E1432">
            <v>888.6610878661088</v>
          </cell>
        </row>
        <row r="1433">
          <cell r="A1433" t="str">
            <v>09.05.062</v>
          </cell>
          <cell r="B1433" t="str">
            <v>BARRAMENTO DE 30A P/QUADROS DE DISTRIBUIÇÃO</v>
          </cell>
          <cell r="C1433" t="str">
            <v>M</v>
          </cell>
          <cell r="D1433">
            <v>17.05</v>
          </cell>
          <cell r="E1433">
            <v>14.267782426778243</v>
          </cell>
        </row>
        <row r="1434">
          <cell r="A1434" t="str">
            <v>09.05.063</v>
          </cell>
          <cell r="B1434" t="str">
            <v>BARRAMENTO DE 60A P/QUADROS DE DISTRIBUIÇÃO</v>
          </cell>
          <cell r="C1434" t="str">
            <v>M</v>
          </cell>
          <cell r="D1434">
            <v>24.04</v>
          </cell>
          <cell r="E1434">
            <v>20.11715481171548</v>
          </cell>
        </row>
        <row r="1435">
          <cell r="A1435" t="str">
            <v>09.05.064</v>
          </cell>
          <cell r="B1435" t="str">
            <v>BARRAMENTO DE 100A P/QUADROS DE DISTRIBUIÇÃO</v>
          </cell>
          <cell r="C1435" t="str">
            <v>M</v>
          </cell>
          <cell r="D1435">
            <v>42.57</v>
          </cell>
          <cell r="E1435">
            <v>35.623430962343093</v>
          </cell>
        </row>
        <row r="1436">
          <cell r="A1436" t="str">
            <v>09.05.069</v>
          </cell>
          <cell r="B1436" t="str">
            <v>INTERRUPTOR TIPO AUTOMÁTICO DE BÓIA</v>
          </cell>
          <cell r="C1436" t="str">
            <v>UN</v>
          </cell>
          <cell r="D1436">
            <v>94.65</v>
          </cell>
          <cell r="E1436">
            <v>79.205020920502093</v>
          </cell>
        </row>
        <row r="1437">
          <cell r="A1437" t="str">
            <v>09.05.070</v>
          </cell>
          <cell r="B1437" t="str">
            <v>DISJUNTOR BIPOLAR TERMOMAGNETICO 2X10A A 2X50A</v>
          </cell>
          <cell r="C1437" t="str">
            <v>UN</v>
          </cell>
          <cell r="D1437">
            <v>93.59</v>
          </cell>
          <cell r="E1437">
            <v>78.31799163179916</v>
          </cell>
        </row>
        <row r="1438">
          <cell r="A1438" t="str">
            <v>09.05.071</v>
          </cell>
          <cell r="B1438" t="str">
            <v>DISJUNTOR BIPOLAR TERMOMAGNETICO  2X60A A 2X100A</v>
          </cell>
          <cell r="C1438" t="str">
            <v>UN</v>
          </cell>
          <cell r="D1438">
            <v>130.5</v>
          </cell>
          <cell r="E1438">
            <v>109.20502092050209</v>
          </cell>
        </row>
        <row r="1439">
          <cell r="A1439" t="str">
            <v>09.05.073</v>
          </cell>
          <cell r="B1439" t="str">
            <v>DISJUNTOR UNIPOLAR TERMOMAGNETICO 1X10A A 1X30A</v>
          </cell>
          <cell r="C1439" t="str">
            <v>UN</v>
          </cell>
          <cell r="D1439">
            <v>25.07</v>
          </cell>
          <cell r="E1439">
            <v>20.97907949790795</v>
          </cell>
        </row>
        <row r="1440">
          <cell r="A1440" t="str">
            <v>09.05.074</v>
          </cell>
          <cell r="B1440" t="str">
            <v>DISJUNTOR TRIPOLAR TERMOMAGNETICO 3X10A A 3X50A</v>
          </cell>
          <cell r="C1440" t="str">
            <v>UN</v>
          </cell>
          <cell r="D1440">
            <v>122.92</v>
          </cell>
          <cell r="E1440">
            <v>102.86192468619247</v>
          </cell>
        </row>
        <row r="1441">
          <cell r="A1441" t="str">
            <v>09.05.075</v>
          </cell>
          <cell r="B1441" t="str">
            <v>DISJUNTOR TRIPOLAR TERMOMAGNETICO 3X60A A 3X100A</v>
          </cell>
          <cell r="C1441" t="str">
            <v>UN</v>
          </cell>
          <cell r="D1441">
            <v>158.18</v>
          </cell>
          <cell r="E1441">
            <v>132.36820083682008</v>
          </cell>
        </row>
        <row r="1442">
          <cell r="A1442" t="str">
            <v>09.05.076</v>
          </cell>
          <cell r="B1442" t="str">
            <v>QUADRO COMANDO PARA CONJUNTO MOTOR BOMBA TRIFASICO DE 3/4 A 1 HP</v>
          </cell>
          <cell r="C1442" t="str">
            <v>UN</v>
          </cell>
          <cell r="D1442">
            <v>1900.69</v>
          </cell>
          <cell r="E1442">
            <v>1590.5355648535565</v>
          </cell>
        </row>
        <row r="1443">
          <cell r="A1443" t="str">
            <v>09.05.077</v>
          </cell>
          <cell r="B1443" t="str">
            <v>QUADRO COMANDO PARA CONJUNTO MOTOR BOMBA TRIFASICO DE 1 1/2 A 2 HP</v>
          </cell>
          <cell r="C1443" t="str">
            <v>UN</v>
          </cell>
          <cell r="D1443">
            <v>1904.79</v>
          </cell>
          <cell r="E1443">
            <v>1593.9665271966526</v>
          </cell>
        </row>
        <row r="1444">
          <cell r="A1444" t="str">
            <v>09.05.078</v>
          </cell>
          <cell r="B1444" t="str">
            <v>QUADRO COMANDO PARA CONJUNTO MOTOR BOMBA TRIFASICO DE 2 A 3 HP</v>
          </cell>
          <cell r="C1444" t="str">
            <v>UN</v>
          </cell>
          <cell r="D1444">
            <v>1920.41</v>
          </cell>
          <cell r="E1444">
            <v>1607.0376569037658</v>
          </cell>
        </row>
        <row r="1445">
          <cell r="A1445" t="str">
            <v>09.05.079</v>
          </cell>
          <cell r="B1445" t="str">
            <v>QUADRO COMANDO PARA CONJUNTO MOTOR BOMBA TRIFASICO DE 3 A 4 HP</v>
          </cell>
          <cell r="C1445" t="str">
            <v>UN</v>
          </cell>
          <cell r="D1445">
            <v>1720.82</v>
          </cell>
          <cell r="E1445">
            <v>1440.0167364016736</v>
          </cell>
        </row>
        <row r="1446">
          <cell r="A1446" t="str">
            <v>09.05.080</v>
          </cell>
          <cell r="B1446" t="str">
            <v>QUADRO COMANDO PARA CONJUNTO MOTOR BOMBA TRIFASICO DE 4 A 5 HP</v>
          </cell>
          <cell r="C1446" t="str">
            <v>UN</v>
          </cell>
          <cell r="D1446">
            <v>1965.18</v>
          </cell>
          <cell r="E1446">
            <v>1644.5020920502093</v>
          </cell>
        </row>
        <row r="1447">
          <cell r="A1447" t="str">
            <v>09.05.081</v>
          </cell>
          <cell r="B1447" t="str">
            <v>QUADRO COMANDO PARA CONJUNTO MOTOR BOMBA TRIFASICO DE 7,5 HP</v>
          </cell>
          <cell r="C1447" t="str">
            <v>UN</v>
          </cell>
          <cell r="D1447">
            <v>2098.8200000000002</v>
          </cell>
          <cell r="E1447">
            <v>1756.3347280334729</v>
          </cell>
        </row>
        <row r="1448">
          <cell r="A1448" t="str">
            <v>09.05.082</v>
          </cell>
          <cell r="B1448" t="str">
            <v>QUADRO COMANDO PARA CONJUNTO MOTOR BOMBA BIFASICO DE 3/4 A 1 HP</v>
          </cell>
          <cell r="C1448" t="str">
            <v>UN</v>
          </cell>
          <cell r="D1448">
            <v>1824.67</v>
          </cell>
          <cell r="E1448">
            <v>1526.9205020920501</v>
          </cell>
        </row>
        <row r="1449">
          <cell r="A1449" t="str">
            <v>09.05.083</v>
          </cell>
          <cell r="B1449" t="str">
            <v>QUADRO COMANDO PARA CONJUNTO MOTOR BOMBA BIFASICO DE 1 1/2 A 2 HP</v>
          </cell>
          <cell r="C1449" t="str">
            <v>UN</v>
          </cell>
          <cell r="D1449">
            <v>1860.59</v>
          </cell>
          <cell r="E1449">
            <v>1556.9790794979078</v>
          </cell>
        </row>
        <row r="1450">
          <cell r="A1450" t="str">
            <v>09.05.084</v>
          </cell>
          <cell r="B1450" t="str">
            <v>QUADRO COMANDO PARA CONJUNTO MOTOR BOMBA BIFASICO DE 2 A 3 HP</v>
          </cell>
          <cell r="C1450" t="str">
            <v>UN</v>
          </cell>
          <cell r="D1450">
            <v>1893.18</v>
          </cell>
          <cell r="E1450">
            <v>1584.2510460251046</v>
          </cell>
        </row>
        <row r="1451">
          <cell r="A1451" t="str">
            <v>09.05.085</v>
          </cell>
          <cell r="B1451" t="str">
            <v>QUADRO COMANDO PARA BOMBA DE INCENDIO TRIFASICO DE 3/4 A 2 HP</v>
          </cell>
          <cell r="C1451" t="str">
            <v>UN</v>
          </cell>
          <cell r="D1451">
            <v>921.65</v>
          </cell>
          <cell r="E1451">
            <v>771.25523012552298</v>
          </cell>
        </row>
        <row r="1452">
          <cell r="A1452" t="str">
            <v>09.05.086</v>
          </cell>
          <cell r="B1452" t="str">
            <v>QUADRO COMANDO PARA BOMBA DE INCENDIO TRIFASICO DE 2 A 4 HP</v>
          </cell>
          <cell r="C1452" t="str">
            <v>UN</v>
          </cell>
          <cell r="D1452">
            <v>949.26</v>
          </cell>
          <cell r="E1452">
            <v>794.35983263598325</v>
          </cell>
        </row>
        <row r="1453">
          <cell r="A1453" t="str">
            <v>09.05.087</v>
          </cell>
          <cell r="B1453" t="str">
            <v>QUADRO COMANDO PARA BOMBA DE INCENDIO TRIFASICO DE 5 HP</v>
          </cell>
          <cell r="C1453" t="str">
            <v>UN</v>
          </cell>
          <cell r="D1453">
            <v>953.15</v>
          </cell>
          <cell r="E1453">
            <v>797.61506276150624</v>
          </cell>
        </row>
        <row r="1454">
          <cell r="A1454" t="str">
            <v>09.05.088</v>
          </cell>
          <cell r="B1454" t="str">
            <v>QUADRO COMANDO PARA BOMBA DE INCENDIO TRIFASICO DE 7,5 HP</v>
          </cell>
          <cell r="C1454" t="str">
            <v>UN</v>
          </cell>
          <cell r="D1454">
            <v>1031.22</v>
          </cell>
          <cell r="E1454">
            <v>862.94560669456064</v>
          </cell>
        </row>
        <row r="1455">
          <cell r="A1455" t="str">
            <v>09.05.089</v>
          </cell>
          <cell r="B1455" t="str">
            <v>QUADRO COMANDO PARA BOMBA DE INCENDIO TRIFASICO DE 10 HP</v>
          </cell>
          <cell r="C1455" t="str">
            <v>UN</v>
          </cell>
          <cell r="D1455">
            <v>1332.54</v>
          </cell>
          <cell r="E1455">
            <v>1115.0962343096232</v>
          </cell>
        </row>
        <row r="1456">
          <cell r="A1456" t="str">
            <v>09.05.090</v>
          </cell>
          <cell r="B1456" t="str">
            <v>QUADRO COMANDO PARA BOMBA DE INCENDIO BIFASICO DE 3/4 A 1 HP</v>
          </cell>
          <cell r="C1456" t="str">
            <v>UN</v>
          </cell>
          <cell r="D1456">
            <v>914.67</v>
          </cell>
          <cell r="E1456">
            <v>765.4142259414225</v>
          </cell>
        </row>
        <row r="1457">
          <cell r="A1457" t="str">
            <v>09.05.091</v>
          </cell>
          <cell r="B1457" t="str">
            <v>QUADRO COMANDO PARA BOMBA DE INCENDIO BIFASICO DE 1 1/2 A 2 HP</v>
          </cell>
          <cell r="C1457" t="str">
            <v>UN</v>
          </cell>
          <cell r="D1457">
            <v>942.29</v>
          </cell>
          <cell r="E1457">
            <v>788.52719665271957</v>
          </cell>
        </row>
        <row r="1458">
          <cell r="A1458" t="str">
            <v>09.05.092</v>
          </cell>
          <cell r="B1458" t="str">
            <v>INTERRUPTOR AUTOMATICO DIFERENCIAL (DISPOSITIVO DR) 40A/30 mA</v>
          </cell>
          <cell r="C1458" t="str">
            <v>UN</v>
          </cell>
          <cell r="D1458">
            <v>574.91999999999996</v>
          </cell>
          <cell r="E1458">
            <v>481.10460251046021</v>
          </cell>
        </row>
        <row r="1459">
          <cell r="A1459" t="str">
            <v>09.05.093</v>
          </cell>
          <cell r="B1459" t="str">
            <v>INTERRUPTOR AUTOMATICO DIFERENCIAL (DISPOSITIVO DR) 63A/30 mA</v>
          </cell>
          <cell r="C1459" t="str">
            <v>UN</v>
          </cell>
          <cell r="D1459">
            <v>645.91</v>
          </cell>
          <cell r="E1459">
            <v>540.51046025104597</v>
          </cell>
        </row>
        <row r="1460">
          <cell r="A1460" t="str">
            <v>09.05.094</v>
          </cell>
          <cell r="B1460" t="str">
            <v>INTERRUPTOR AUTOMATICO DIFERENCIAL (DISPOSITIVO DR) 40A/300 mA</v>
          </cell>
          <cell r="C1460" t="str">
            <v>UN</v>
          </cell>
          <cell r="D1460">
            <v>617.5</v>
          </cell>
          <cell r="E1460">
            <v>516.7364016736401</v>
          </cell>
        </row>
        <row r="1461">
          <cell r="A1461" t="str">
            <v>09.05.095</v>
          </cell>
          <cell r="B1461" t="str">
            <v>INTERRUPTOR AUTOMATICO DIFERENCIAL (DISPOSITIVO DR) 63A/300 mA</v>
          </cell>
          <cell r="C1461" t="str">
            <v>UN</v>
          </cell>
          <cell r="D1461">
            <v>640.71</v>
          </cell>
          <cell r="E1461">
            <v>536.15899581589963</v>
          </cell>
        </row>
        <row r="1462">
          <cell r="A1462" t="str">
            <v>09.05.096</v>
          </cell>
          <cell r="B1462" t="str">
            <v>CENTRAL DE SISTEMA DE ALARME ATÉ 12 ENDEREÇOS</v>
          </cell>
          <cell r="C1462" t="str">
            <v>UN</v>
          </cell>
          <cell r="D1462">
            <v>887.73</v>
          </cell>
          <cell r="E1462">
            <v>742.87029288702922</v>
          </cell>
        </row>
        <row r="1463">
          <cell r="A1463" t="str">
            <v>09.05.097</v>
          </cell>
          <cell r="B1463" t="str">
            <v>CENTRAL DE SISTEMA DE ALARME DE 13 A 24 ENDEREÇOS</v>
          </cell>
          <cell r="C1463" t="str">
            <v>UN</v>
          </cell>
          <cell r="D1463">
            <v>1258.53</v>
          </cell>
          <cell r="E1463">
            <v>1053.1631799163179</v>
          </cell>
        </row>
        <row r="1464">
          <cell r="A1464" t="str">
            <v>09.05.099</v>
          </cell>
          <cell r="B1464" t="str">
            <v>SERVICOS DE DUTOS/QUADROS PARCIAIS LUZ/ALARMES DE INCÊNDIO</v>
          </cell>
          <cell r="C1464" t="str">
            <v>MV</v>
          </cell>
          <cell r="D1464">
            <v>635.89</v>
          </cell>
          <cell r="E1464">
            <v>532.12552301255221</v>
          </cell>
        </row>
        <row r="1465">
          <cell r="A1465" t="str">
            <v>09.06.001</v>
          </cell>
          <cell r="B1465" t="str">
            <v>CAIXA DE PASSAGEM ESTAMPADA COM TAMPA PLASTICA DE 4"X2"</v>
          </cell>
          <cell r="C1465" t="str">
            <v>UN</v>
          </cell>
          <cell r="D1465">
            <v>22.93</v>
          </cell>
          <cell r="E1465">
            <v>19.18828451882845</v>
          </cell>
        </row>
        <row r="1466">
          <cell r="A1466" t="str">
            <v>09.06.002</v>
          </cell>
          <cell r="B1466" t="str">
            <v>CAIXA DE PASSAGEM ESTAMPADA COM TAMPA PLASTICA DE 4"X4"</v>
          </cell>
          <cell r="C1466" t="str">
            <v>UN</v>
          </cell>
          <cell r="D1466">
            <v>37.04</v>
          </cell>
          <cell r="E1466">
            <v>30.995815899581586</v>
          </cell>
        </row>
        <row r="1467">
          <cell r="A1467" t="str">
            <v>09.06.005</v>
          </cell>
          <cell r="B1467" t="str">
            <v>CAIXA DE PASSAGEM CHAPA TAMPA PARAFUSADA DE 10X10X8 CM</v>
          </cell>
          <cell r="C1467" t="str">
            <v>UN</v>
          </cell>
          <cell r="D1467">
            <v>24.42</v>
          </cell>
          <cell r="E1467">
            <v>20.435146443514643</v>
          </cell>
        </row>
        <row r="1468">
          <cell r="A1468" t="str">
            <v>09.06.007</v>
          </cell>
          <cell r="B1468" t="str">
            <v>CAIXA DE PASSAGEM CHAPA TAMPA PARAFUSADA DE 15X15X8 CM</v>
          </cell>
          <cell r="C1468" t="str">
            <v>UN</v>
          </cell>
          <cell r="D1468">
            <v>38.29</v>
          </cell>
          <cell r="E1468">
            <v>32.0418410041841</v>
          </cell>
        </row>
        <row r="1469">
          <cell r="A1469" t="str">
            <v>09.06.009</v>
          </cell>
          <cell r="B1469" t="str">
            <v>CAIXA DE PASSAGEM CHAPA TAMPA PARAFUSADA DE 20X20X10 CM</v>
          </cell>
          <cell r="C1469" t="str">
            <v>UN</v>
          </cell>
          <cell r="D1469">
            <v>59.35</v>
          </cell>
          <cell r="E1469">
            <v>49.665271966527193</v>
          </cell>
        </row>
        <row r="1470">
          <cell r="A1470" t="str">
            <v>09.06.012</v>
          </cell>
          <cell r="B1470" t="str">
            <v>CAIXA DE PASSAGEM CHAPA TAMPA PARAFUSADA DE 30X30X12 CM</v>
          </cell>
          <cell r="C1470" t="str">
            <v>UN</v>
          </cell>
          <cell r="D1470">
            <v>92.52</v>
          </cell>
          <cell r="E1470">
            <v>77.422594142259413</v>
          </cell>
        </row>
        <row r="1471">
          <cell r="A1471" t="str">
            <v>09.06.015</v>
          </cell>
          <cell r="B1471" t="str">
            <v>CAIXA DE PASSAGEM CHAPA TAMPA PARAFUSADA DE 40X40X15 CM</v>
          </cell>
          <cell r="C1471" t="str">
            <v>UN</v>
          </cell>
          <cell r="D1471">
            <v>133.02000000000001</v>
          </cell>
          <cell r="E1471">
            <v>111.31380753138076</v>
          </cell>
        </row>
        <row r="1472">
          <cell r="A1472" t="str">
            <v>09.06.019</v>
          </cell>
          <cell r="B1472" t="str">
            <v>CAIXA DE PASSAGEM CHAPA TAMPA PARAFUSADA DE 50X50X15 CM</v>
          </cell>
          <cell r="C1472" t="str">
            <v>UN</v>
          </cell>
          <cell r="D1472">
            <v>184.29</v>
          </cell>
          <cell r="E1472">
            <v>154.21757322175731</v>
          </cell>
        </row>
        <row r="1473">
          <cell r="A1473" t="str">
            <v>09.06.025</v>
          </cell>
          <cell r="B1473" t="str">
            <v>CAIXA DE PASSAGEM EM ALVENARIA DE 0,40X0,40X0,40 M</v>
          </cell>
          <cell r="C1473" t="str">
            <v>UN</v>
          </cell>
          <cell r="D1473">
            <v>228.74</v>
          </cell>
          <cell r="E1473">
            <v>191.41422594142259</v>
          </cell>
        </row>
        <row r="1474">
          <cell r="A1474" t="str">
            <v>09.06.026</v>
          </cell>
          <cell r="B1474" t="str">
            <v>CAIXA DE PASSAGEM EM ALVENARIA DE 0,60X0,60X0,60 M</v>
          </cell>
          <cell r="C1474" t="str">
            <v>UN</v>
          </cell>
          <cell r="D1474">
            <v>471.14</v>
          </cell>
          <cell r="E1474">
            <v>394.25941422594138</v>
          </cell>
        </row>
        <row r="1475">
          <cell r="A1475" t="str">
            <v>09.06.027</v>
          </cell>
          <cell r="B1475" t="str">
            <v>CAIXA DE PASSAGEM EM ALVENARIA DE 0,80X0,80X0,80 M</v>
          </cell>
          <cell r="C1475" t="str">
            <v>UN</v>
          </cell>
          <cell r="D1475">
            <v>767.22</v>
          </cell>
          <cell r="E1475">
            <v>642.0251046025104</v>
          </cell>
        </row>
        <row r="1476">
          <cell r="A1476" t="str">
            <v>09.06.028</v>
          </cell>
          <cell r="B1476" t="str">
            <v>CAIXA DE PASSAGEM EM ALVENARIA DE 1,00X1,00X1,00 M</v>
          </cell>
          <cell r="C1476" t="str">
            <v>UN</v>
          </cell>
          <cell r="D1476">
            <v>746.78</v>
          </cell>
          <cell r="E1476">
            <v>624.92050209205013</v>
          </cell>
        </row>
        <row r="1477">
          <cell r="A1477" t="str">
            <v>09.06.029</v>
          </cell>
          <cell r="B1477" t="str">
            <v>CAIXA DE PASSAGEM EM ALVENARIA DE 1,00X1,00X0,60 M</v>
          </cell>
          <cell r="C1477" t="str">
            <v>UN</v>
          </cell>
          <cell r="D1477">
            <v>434.59</v>
          </cell>
          <cell r="E1477">
            <v>363.673640167364</v>
          </cell>
        </row>
        <row r="1478">
          <cell r="A1478" t="str">
            <v>09.06.035</v>
          </cell>
          <cell r="B1478" t="str">
            <v>CAIXA DE PASSAGEM A PROVA DE UMIDADE EM ALUMINIO 10X10X6CM</v>
          </cell>
          <cell r="C1478" t="str">
            <v>UN</v>
          </cell>
          <cell r="D1478">
            <v>82.75</v>
          </cell>
          <cell r="E1478">
            <v>69.246861924686186</v>
          </cell>
        </row>
        <row r="1479">
          <cell r="A1479" t="str">
            <v>09.06.036</v>
          </cell>
          <cell r="B1479" t="str">
            <v>CAIXA DE PASSAGEM A PROVA DE UMIDADE EM ALUMINIO 15X15X10CM</v>
          </cell>
          <cell r="C1479" t="str">
            <v>UN</v>
          </cell>
          <cell r="D1479">
            <v>112.93</v>
          </cell>
          <cell r="E1479">
            <v>94.5020920502092</v>
          </cell>
        </row>
        <row r="1480">
          <cell r="A1480" t="str">
            <v>09.06.037</v>
          </cell>
          <cell r="B1480" t="str">
            <v>CAIXA DE PASSAGEM A PROVA DE UMIDADE EM ALUMINIO 20X20X10CM</v>
          </cell>
          <cell r="C1480" t="str">
            <v>UN</v>
          </cell>
          <cell r="D1480">
            <v>145.91999999999999</v>
          </cell>
          <cell r="E1480">
            <v>122.10878661087864</v>
          </cell>
        </row>
        <row r="1481">
          <cell r="A1481" t="str">
            <v>09.06.038</v>
          </cell>
          <cell r="B1481" t="str">
            <v>CAIXA DE PASSAGEM A PROVA DE UMIDADE EM ALUMINIO 30X30X12CM</v>
          </cell>
          <cell r="C1481" t="str">
            <v>UN</v>
          </cell>
          <cell r="D1481">
            <v>293.52999999999997</v>
          </cell>
          <cell r="E1481">
            <v>245.63179916317989</v>
          </cell>
        </row>
        <row r="1482">
          <cell r="A1482" t="str">
            <v>09.06.039</v>
          </cell>
          <cell r="B1482" t="str">
            <v>CAIXA DE PASSAGEM A PROVA DE UMIDADE EM ALUMINIO 40X40X20CM</v>
          </cell>
          <cell r="C1482" t="str">
            <v>UN</v>
          </cell>
          <cell r="D1482">
            <v>594.78</v>
          </cell>
          <cell r="E1482">
            <v>497.7238493723849</v>
          </cell>
        </row>
        <row r="1483">
          <cell r="A1483" t="str">
            <v>09.06.045</v>
          </cell>
          <cell r="B1483" t="str">
            <v>QUADRO EM CHAPA COM PORTA E FECHADURA (TELEBRAS) DE 20X20X12CM</v>
          </cell>
          <cell r="C1483" t="str">
            <v>UN</v>
          </cell>
          <cell r="D1483">
            <v>129.88</v>
          </cell>
          <cell r="E1483">
            <v>108.68619246861924</v>
          </cell>
        </row>
        <row r="1484">
          <cell r="A1484" t="str">
            <v>09.06.047</v>
          </cell>
          <cell r="B1484" t="str">
            <v>QUADRO EM CHAPA COM PORTA E FECHADURA (TELEBRAS) DE 40X40X12CM</v>
          </cell>
          <cell r="C1484" t="str">
            <v>UN</v>
          </cell>
          <cell r="D1484">
            <v>223.35</v>
          </cell>
          <cell r="E1484">
            <v>186.90376569037656</v>
          </cell>
        </row>
        <row r="1485">
          <cell r="A1485" t="str">
            <v>09.06.049</v>
          </cell>
          <cell r="B1485" t="str">
            <v>QUADRO EM CHAPA COM PORTA E FECHADURA (TELEBRAS) DE 60X60X12CM</v>
          </cell>
          <cell r="C1485" t="str">
            <v>UN</v>
          </cell>
          <cell r="D1485">
            <v>390.33</v>
          </cell>
          <cell r="E1485">
            <v>326.63598326359829</v>
          </cell>
        </row>
        <row r="1486">
          <cell r="A1486" t="str">
            <v>09.06.099</v>
          </cell>
          <cell r="B1486" t="str">
            <v>SERVICOS DE CAIXAS DE PASSAGEM</v>
          </cell>
          <cell r="C1486" t="str">
            <v>MV</v>
          </cell>
          <cell r="D1486">
            <v>635.89</v>
          </cell>
          <cell r="E1486">
            <v>532.12552301255221</v>
          </cell>
        </row>
        <row r="1487">
          <cell r="A1487" t="str">
            <v>09.07.003</v>
          </cell>
          <cell r="B1487" t="str">
            <v>FIO DE 1,50 MM2 - 750 V DE ISOLACAO</v>
          </cell>
          <cell r="C1487" t="str">
            <v>M</v>
          </cell>
          <cell r="D1487">
            <v>2.93</v>
          </cell>
          <cell r="E1487">
            <v>2.4518828451882846</v>
          </cell>
        </row>
        <row r="1488">
          <cell r="A1488" t="str">
            <v>09.07.004</v>
          </cell>
          <cell r="B1488" t="str">
            <v>FIO DE 2,50 MM2 - 750 V DE ISOLACAO</v>
          </cell>
          <cell r="C1488" t="str">
            <v>M</v>
          </cell>
          <cell r="D1488">
            <v>3.93</v>
          </cell>
          <cell r="E1488">
            <v>3.2887029288702929</v>
          </cell>
        </row>
        <row r="1489">
          <cell r="A1489" t="str">
            <v>09.07.005</v>
          </cell>
          <cell r="B1489" t="str">
            <v>FIO DE 4 MM2 - 750 V DE ISOLACAO</v>
          </cell>
          <cell r="C1489" t="str">
            <v>M</v>
          </cell>
          <cell r="D1489">
            <v>5.57</v>
          </cell>
          <cell r="E1489">
            <v>4.6610878661087867</v>
          </cell>
        </row>
        <row r="1490">
          <cell r="A1490" t="str">
            <v>09.07.006</v>
          </cell>
          <cell r="B1490" t="str">
            <v>FIO DE 6 MM2 - 750 V DE ISOLACAO</v>
          </cell>
          <cell r="C1490" t="str">
            <v>M</v>
          </cell>
          <cell r="D1490">
            <v>7.46</v>
          </cell>
          <cell r="E1490">
            <v>6.2426778242677825</v>
          </cell>
        </row>
        <row r="1491">
          <cell r="A1491" t="str">
            <v>09.07.009</v>
          </cell>
          <cell r="B1491" t="str">
            <v>FIO TRANCADO PARA TELEFONE - PAD. TELEBRAS</v>
          </cell>
          <cell r="C1491" t="str">
            <v>M</v>
          </cell>
          <cell r="D1491">
            <v>1.34</v>
          </cell>
          <cell r="E1491">
            <v>1.1213389121338913</v>
          </cell>
        </row>
        <row r="1492">
          <cell r="A1492" t="str">
            <v>09.07.011</v>
          </cell>
          <cell r="B1492" t="str">
            <v>CABO DE 10 MM2 - 750 V DE ISOLACAO</v>
          </cell>
          <cell r="C1492" t="str">
            <v>M</v>
          </cell>
          <cell r="D1492">
            <v>12.65</v>
          </cell>
          <cell r="E1492">
            <v>10.585774058577405</v>
          </cell>
        </row>
        <row r="1493">
          <cell r="A1493" t="str">
            <v>09.07.012</v>
          </cell>
          <cell r="B1493" t="str">
            <v>CABO DE 16 MM2 - 750 V DE ISOLACAO</v>
          </cell>
          <cell r="C1493" t="str">
            <v>M</v>
          </cell>
          <cell r="D1493">
            <v>19.59</v>
          </cell>
          <cell r="E1493">
            <v>16.393305439330543</v>
          </cell>
        </row>
        <row r="1494">
          <cell r="A1494" t="str">
            <v>09.07.013</v>
          </cell>
          <cell r="B1494" t="str">
            <v>CABO DE 25 MM2 - 750 V DE ISOLACAO</v>
          </cell>
          <cell r="C1494" t="str">
            <v>M</v>
          </cell>
          <cell r="D1494">
            <v>32.380000000000003</v>
          </cell>
          <cell r="E1494">
            <v>27.09623430962343</v>
          </cell>
        </row>
        <row r="1495">
          <cell r="A1495" t="str">
            <v>09.07.014</v>
          </cell>
          <cell r="B1495" t="str">
            <v>CABO DE 35 MM2 - 750 V DE ISOLACAO</v>
          </cell>
          <cell r="C1495" t="str">
            <v>M</v>
          </cell>
          <cell r="D1495">
            <v>45.89</v>
          </cell>
          <cell r="E1495">
            <v>38.40167364016736</v>
          </cell>
        </row>
        <row r="1496">
          <cell r="A1496" t="str">
            <v>09.07.015</v>
          </cell>
          <cell r="B1496" t="str">
            <v>CABO DE 50 MM2 - 750 V DE ISOLACAO</v>
          </cell>
          <cell r="C1496" t="str">
            <v>M</v>
          </cell>
          <cell r="D1496">
            <v>71.48</v>
          </cell>
          <cell r="E1496">
            <v>59.81589958158996</v>
          </cell>
        </row>
        <row r="1497">
          <cell r="A1497" t="str">
            <v>09.07.016</v>
          </cell>
          <cell r="B1497" t="str">
            <v>CABO DE 70 MM2 - 750 V DE ISOLACAO</v>
          </cell>
          <cell r="C1497" t="str">
            <v>M</v>
          </cell>
          <cell r="D1497">
            <v>93.43</v>
          </cell>
          <cell r="E1497">
            <v>78.18410041841004</v>
          </cell>
        </row>
        <row r="1498">
          <cell r="A1498" t="str">
            <v>09.07.017</v>
          </cell>
          <cell r="B1498" t="str">
            <v>CABO DE 95 MM2 - 750 V DE ISOLACAO</v>
          </cell>
          <cell r="C1498" t="str">
            <v>M</v>
          </cell>
          <cell r="D1498">
            <v>125.99</v>
          </cell>
          <cell r="E1498">
            <v>105.43096234309623</v>
          </cell>
        </row>
        <row r="1499">
          <cell r="A1499" t="str">
            <v>09.07.018</v>
          </cell>
          <cell r="B1499" t="str">
            <v>CABO DE 120 MM2 - 750 V DE ISOLACAO</v>
          </cell>
          <cell r="C1499" t="str">
            <v>M</v>
          </cell>
          <cell r="D1499">
            <v>155.25</v>
          </cell>
          <cell r="E1499">
            <v>129.91631799163179</v>
          </cell>
        </row>
        <row r="1500">
          <cell r="A1500" t="str">
            <v>09.07.019</v>
          </cell>
          <cell r="B1500" t="str">
            <v>CABO DE 150 MM2 - 750 V DE ISOLACAO</v>
          </cell>
          <cell r="C1500" t="str">
            <v>M</v>
          </cell>
          <cell r="D1500">
            <v>190.23</v>
          </cell>
          <cell r="E1500">
            <v>159.18828451882843</v>
          </cell>
        </row>
        <row r="1501">
          <cell r="A1501" t="str">
            <v>09.07.020</v>
          </cell>
          <cell r="B1501" t="str">
            <v>CABO DE 185 MM2 - 750 V DE ISOLACAO</v>
          </cell>
          <cell r="C1501" t="str">
            <v>M</v>
          </cell>
          <cell r="D1501">
            <v>232.66</v>
          </cell>
          <cell r="E1501">
            <v>194.69456066945605</v>
          </cell>
        </row>
        <row r="1502">
          <cell r="A1502" t="str">
            <v>09.07.021</v>
          </cell>
          <cell r="B1502" t="str">
            <v>CABO DE 240 MM2 - 750 V DE ISOLACAO</v>
          </cell>
          <cell r="C1502" t="str">
            <v>M</v>
          </cell>
          <cell r="D1502">
            <v>291.56</v>
          </cell>
          <cell r="E1502">
            <v>243.98326359832635</v>
          </cell>
        </row>
        <row r="1503">
          <cell r="A1503" t="str">
            <v>09.07.022</v>
          </cell>
          <cell r="B1503" t="str">
            <v>CABO DE 300 MM2 - 750 V DE ISOLACAO</v>
          </cell>
          <cell r="C1503" t="str">
            <v>M</v>
          </cell>
          <cell r="D1503">
            <v>446.95</v>
          </cell>
          <cell r="E1503">
            <v>374.0167364016736</v>
          </cell>
        </row>
        <row r="1504">
          <cell r="A1504" t="str">
            <v>09.07.023</v>
          </cell>
          <cell r="B1504" t="str">
            <v>CABO DE 1,5MM2 - 750V DE ISOLAÇÃO</v>
          </cell>
          <cell r="C1504" t="str">
            <v>M</v>
          </cell>
          <cell r="D1504">
            <v>3.34</v>
          </cell>
          <cell r="E1504">
            <v>2.7949790794979075</v>
          </cell>
        </row>
        <row r="1505">
          <cell r="A1505" t="str">
            <v>09.07.024</v>
          </cell>
          <cell r="B1505" t="str">
            <v>CABO DE 2,5MM2 - 750V DE ISOLAÇÃO</v>
          </cell>
          <cell r="C1505" t="str">
            <v>M</v>
          </cell>
          <cell r="D1505">
            <v>4.7</v>
          </cell>
          <cell r="E1505">
            <v>3.9330543933054392</v>
          </cell>
        </row>
        <row r="1506">
          <cell r="A1506" t="str">
            <v>09.07.025</v>
          </cell>
          <cell r="B1506" t="str">
            <v>CABO DE 4MM2 - 750V DE ISOLAÇÃO</v>
          </cell>
          <cell r="C1506" t="str">
            <v>M</v>
          </cell>
          <cell r="D1506">
            <v>6.46</v>
          </cell>
          <cell r="E1506">
            <v>5.4058577405857742</v>
          </cell>
        </row>
        <row r="1507">
          <cell r="A1507" t="str">
            <v>09.07.026</v>
          </cell>
          <cell r="B1507" t="str">
            <v>CABO DE 6MM2 - 750V DE ISOLAÇÃO</v>
          </cell>
          <cell r="C1507" t="str">
            <v>M</v>
          </cell>
          <cell r="D1507">
            <v>8.61</v>
          </cell>
          <cell r="E1507">
            <v>7.2050209205020916</v>
          </cell>
        </row>
        <row r="1508">
          <cell r="A1508" t="str">
            <v>09.07.099</v>
          </cell>
          <cell r="B1508" t="str">
            <v>SERVICOS DE ENFIACAO</v>
          </cell>
          <cell r="C1508" t="str">
            <v>MV</v>
          </cell>
          <cell r="D1508">
            <v>635.89</v>
          </cell>
          <cell r="E1508">
            <v>532.12552301255221</v>
          </cell>
        </row>
        <row r="1509">
          <cell r="A1509" t="str">
            <v>09.08.002</v>
          </cell>
          <cell r="B1509" t="str">
            <v>INTERRUPTOR DE 1 TECLA SIMPLES EM CX.4"X2"-ELETROD.AÇO GALV.A QUENTE</v>
          </cell>
          <cell r="C1509" t="str">
            <v>UN</v>
          </cell>
          <cell r="D1509">
            <v>213.16</v>
          </cell>
          <cell r="E1509">
            <v>178.37656903765688</v>
          </cell>
        </row>
        <row r="1510">
          <cell r="A1510" t="str">
            <v>09.08.003</v>
          </cell>
          <cell r="B1510" t="str">
            <v>INTERRUPTOR DE 2 TECLAS SIMPLES EM CX.4"X2"-ELETROD.AÇO GALV.A QUENTE</v>
          </cell>
          <cell r="C1510" t="str">
            <v>UN</v>
          </cell>
          <cell r="D1510">
            <v>276.5</v>
          </cell>
          <cell r="E1510">
            <v>231.38075313807531</v>
          </cell>
        </row>
        <row r="1511">
          <cell r="A1511" t="str">
            <v>09.08.004</v>
          </cell>
          <cell r="B1511" t="str">
            <v>INTERRUPTOR DE 3 TECLAS SIMPLES EM CX.4"X2"-ELETROD.AÇO GALV.A QUENTE</v>
          </cell>
          <cell r="C1511" t="str">
            <v>UN</v>
          </cell>
          <cell r="D1511">
            <v>289.33999999999997</v>
          </cell>
          <cell r="E1511">
            <v>242.12552301255226</v>
          </cell>
        </row>
        <row r="1512">
          <cell r="A1512" t="str">
            <v>09.08.005</v>
          </cell>
          <cell r="B1512" t="str">
            <v>INTERRUPTOR DE 1 TECLA BIPOLAR SIMPLES EM CX.4"X2"-ELETROD.DE AÇO GALV.A QUENTE</v>
          </cell>
          <cell r="C1512" t="str">
            <v>UN</v>
          </cell>
          <cell r="D1512">
            <v>247.45</v>
          </cell>
          <cell r="E1512">
            <v>207.07112970711296</v>
          </cell>
        </row>
        <row r="1513">
          <cell r="A1513" t="str">
            <v>09.08.006</v>
          </cell>
          <cell r="B1513" t="str">
            <v>2 INTERRUPTORES DE 1 TECLA BIP.SIMPL.CX.4"X4"-ELETR.AÇO GALV.A QUENTE</v>
          </cell>
          <cell r="C1513" t="str">
            <v>UN</v>
          </cell>
          <cell r="D1513">
            <v>351.54</v>
          </cell>
          <cell r="E1513">
            <v>294.17573221757323</v>
          </cell>
        </row>
        <row r="1514">
          <cell r="A1514" t="str">
            <v>09.08.007</v>
          </cell>
          <cell r="B1514" t="str">
            <v>INTERRUPTOR DE 1 TECLA PARAL.SIMPL.CX.4"X2"-ELETR.AÇO GALV.A QUENTE</v>
          </cell>
          <cell r="C1514" t="str">
            <v>UN</v>
          </cell>
          <cell r="D1514">
            <v>271.87</v>
          </cell>
          <cell r="E1514">
            <v>227.5062761506276</v>
          </cell>
        </row>
        <row r="1515">
          <cell r="A1515" t="str">
            <v>09.08.008</v>
          </cell>
          <cell r="B1515" t="str">
            <v>INTERRUPTOR DE 1 TECLA PARAL.BIP.CX.4"X2"-ELETR.AÇO GALV.A QUENTE</v>
          </cell>
          <cell r="C1515" t="str">
            <v>UN</v>
          </cell>
          <cell r="D1515">
            <v>330.52</v>
          </cell>
          <cell r="E1515">
            <v>276.58577405857739</v>
          </cell>
        </row>
        <row r="1516">
          <cell r="A1516" t="str">
            <v>09.08.009</v>
          </cell>
          <cell r="B1516" t="str">
            <v>INTERRUPTOR DE 1 TECLA SIMPL.E TOMADA 2P+T UNIV.CX.4"X4" ELETR.AÇO GALV.A QUENTE</v>
          </cell>
          <cell r="C1516" t="str">
            <v>UN</v>
          </cell>
          <cell r="D1516">
            <v>235.11</v>
          </cell>
          <cell r="E1516">
            <v>196.74476987447699</v>
          </cell>
        </row>
        <row r="1517">
          <cell r="A1517" t="str">
            <v>09.08.010</v>
          </cell>
          <cell r="B1517" t="str">
            <v>VARIADOR DE LUMINOSIDADE ROTATIVO (DIMER) LÂMPADA LED DIMERIZÁVEL CAIXA 4X2.</v>
          </cell>
          <cell r="C1517" t="str">
            <v>UN</v>
          </cell>
          <cell r="D1517">
            <v>95.9</v>
          </cell>
          <cell r="E1517">
            <v>80.2510460251046</v>
          </cell>
        </row>
        <row r="1518">
          <cell r="A1518" t="str">
            <v>09.08.013</v>
          </cell>
          <cell r="B1518" t="str">
            <v>TOMADA 2P+T PADRAO NBR 14136, CORRENTE 10A-250V-ELETR. AÇO GALV. A
QUENTE</v>
          </cell>
          <cell r="C1518" t="str">
            <v>UN</v>
          </cell>
          <cell r="D1518">
            <v>228.7</v>
          </cell>
          <cell r="E1518">
            <v>191.38075313807531</v>
          </cell>
        </row>
        <row r="1519">
          <cell r="A1519" t="str">
            <v>09.08.016</v>
          </cell>
          <cell r="B1519" t="str">
            <v>TOMADA 2P+T PADRAO NBR 14136,  CORRENTE 20A-250V-ELETR.AÇO GALV.A QUENTE</v>
          </cell>
          <cell r="C1519" t="str">
            <v>UN</v>
          </cell>
          <cell r="D1519">
            <v>286.37</v>
          </cell>
          <cell r="E1519">
            <v>239.64016736401672</v>
          </cell>
        </row>
        <row r="1520">
          <cell r="A1520" t="str">
            <v>09.08.029</v>
          </cell>
          <cell r="B1520" t="str">
            <v>INTERRUPTOR DE 1 TECLA - ELETROD PVC Ø 25MM FLEXIVEL NBR 15465</v>
          </cell>
          <cell r="C1520" t="str">
            <v>UN</v>
          </cell>
          <cell r="D1520">
            <v>117.01</v>
          </cell>
          <cell r="E1520">
            <v>97.9163179916318</v>
          </cell>
        </row>
        <row r="1521">
          <cell r="A1521" t="str">
            <v>09.08.030</v>
          </cell>
          <cell r="B1521" t="str">
            <v>INTERRUPTOR DE 2 TECLAS - ELETROD PVC Ø 25MM FLEXIVEL NBR 15465</v>
          </cell>
          <cell r="C1521" t="str">
            <v>UN</v>
          </cell>
          <cell r="D1521">
            <v>178.09</v>
          </cell>
          <cell r="E1521">
            <v>149.02928870292885</v>
          </cell>
        </row>
        <row r="1522">
          <cell r="A1522" t="str">
            <v>09.08.032</v>
          </cell>
          <cell r="B1522" t="str">
            <v>INTERRUPTOR DE 3 TECLAS - ELETROD PVC Ø 25MM FLEXIVEL NBR 15465</v>
          </cell>
          <cell r="C1522" t="str">
            <v>UN</v>
          </cell>
          <cell r="D1522">
            <v>197.36</v>
          </cell>
          <cell r="E1522">
            <v>165.15481171548117</v>
          </cell>
        </row>
        <row r="1523">
          <cell r="A1523" t="str">
            <v>09.08.033</v>
          </cell>
          <cell r="B1523" t="str">
            <v>2 INTERRUPTORES DE 1 TECLA EM CAIXA 4X4 - ELETROD PVC Ø 25MM FLEXIVEL NB
15465</v>
          </cell>
          <cell r="C1523" t="str">
            <v>UN</v>
          </cell>
          <cell r="D1523">
            <v>191.05</v>
          </cell>
          <cell r="E1523">
            <v>159.87447698744771</v>
          </cell>
        </row>
        <row r="1524">
          <cell r="A1524" t="str">
            <v>09.08.034</v>
          </cell>
          <cell r="B1524" t="str">
            <v>3 INTERRUPTORES DE 1 TECLA EM CAIXA 4X4 - ELETROD PVC Ø 25MM FLEXIVEL NB
15465</v>
          </cell>
          <cell r="C1524" t="str">
            <v>UN</v>
          </cell>
          <cell r="D1524">
            <v>224.54</v>
          </cell>
          <cell r="E1524">
            <v>187.89958158995813</v>
          </cell>
        </row>
        <row r="1525">
          <cell r="A1525" t="str">
            <v>09.08.036</v>
          </cell>
          <cell r="B1525" t="str">
            <v>INTERRUPTOR DE 1 TECLA BIPOLAR EM CAIXA 4X2 - ELETROD PVC Ø 25MM FLEXIVE NBR 15465</v>
          </cell>
          <cell r="C1525" t="str">
            <v>UN</v>
          </cell>
          <cell r="D1525">
            <v>160.56</v>
          </cell>
          <cell r="E1525">
            <v>134.35983263598325</v>
          </cell>
        </row>
        <row r="1526">
          <cell r="A1526" t="str">
            <v>09.08.038</v>
          </cell>
          <cell r="B1526" t="str">
            <v>2 INTERRUPTORES 1 TECLA BIPOLAR EM CAIXA 4X4 - ELETROD PVC Ø 25MM FLEXIVEL NBR 15465</v>
          </cell>
          <cell r="C1526" t="str">
            <v>UN</v>
          </cell>
          <cell r="D1526">
            <v>222.15</v>
          </cell>
          <cell r="E1526">
            <v>185.89958158995816</v>
          </cell>
        </row>
        <row r="1527">
          <cell r="A1527" t="str">
            <v>09.08.039</v>
          </cell>
          <cell r="B1527" t="str">
            <v>3 INTERRUPTORES 1 TECLA BIPOLAR EM CAIXA 4X4 - ELETROD PVC Ø 25MM FLEXIVEL NBR 15465</v>
          </cell>
          <cell r="C1527" t="str">
            <v>UN</v>
          </cell>
          <cell r="D1527">
            <v>265.14999999999998</v>
          </cell>
          <cell r="E1527">
            <v>221.88284518828448</v>
          </cell>
        </row>
        <row r="1528">
          <cell r="A1528" t="str">
            <v>09.08.041</v>
          </cell>
          <cell r="B1528" t="str">
            <v>INTERRUPTOR EM PARALELO EM CAIXA 4X2 - ELETROD PVC Ø 25MM FLEXIVEL NBR 15465</v>
          </cell>
          <cell r="C1528" t="str">
            <v>UN</v>
          </cell>
          <cell r="D1528">
            <v>177.48</v>
          </cell>
          <cell r="E1528">
            <v>148.51882845188283</v>
          </cell>
        </row>
        <row r="1529">
          <cell r="A1529" t="str">
            <v>09.08.043</v>
          </cell>
          <cell r="B1529" t="str">
            <v>INTERRUPTOR EM PARALELO BIPOLAR EM CAIXA 4X2 - ELETROD PVC Ø 25MM FLEXIVEL NBR 15465</v>
          </cell>
          <cell r="C1529" t="str">
            <v>UN</v>
          </cell>
          <cell r="D1529">
            <v>238.19</v>
          </cell>
          <cell r="E1529">
            <v>199.32217573221757</v>
          </cell>
        </row>
        <row r="1530">
          <cell r="A1530" t="str">
            <v>09.08.045</v>
          </cell>
          <cell r="B1530" t="str">
            <v>INTERRUPTOR DE 1 TECLA E TOMADA 2P+T EM CAIXA 4X2 - ELETROD PVC Ø 25MM FLEXIVEL NBR 15465</v>
          </cell>
          <cell r="C1530" t="str">
            <v>UN</v>
          </cell>
          <cell r="D1530">
            <v>142.13</v>
          </cell>
          <cell r="E1530">
            <v>118.93723849372384</v>
          </cell>
        </row>
        <row r="1531">
          <cell r="A1531" t="str">
            <v>09.08.046</v>
          </cell>
          <cell r="B1531" t="str">
            <v>TOMADA 2P+T PADRAO NBR 14136 CORRENTE 10A-250V - ELETROD PVC Ø 25MM FLEXIVEL NBR 15465</v>
          </cell>
          <cell r="C1531" t="str">
            <v>UN</v>
          </cell>
          <cell r="D1531">
            <v>137.12</v>
          </cell>
          <cell r="E1531">
            <v>114.74476987447699</v>
          </cell>
        </row>
        <row r="1532">
          <cell r="A1532" t="str">
            <v>09.08.049</v>
          </cell>
          <cell r="B1532" t="str">
            <v>TOMADA 2P+T PADRAO NBR 14136 CORRENTE 20A-250V - ELETROD PVC Ø 25MM FLEXIVEL NBR 15465</v>
          </cell>
          <cell r="C1532" t="str">
            <v>UN</v>
          </cell>
          <cell r="D1532">
            <v>157.27000000000001</v>
          </cell>
          <cell r="E1532">
            <v>131.60669456066947</v>
          </cell>
        </row>
        <row r="1533">
          <cell r="A1533" t="str">
            <v>09.08.050</v>
          </cell>
          <cell r="B1533" t="str">
            <v>TOMADA DE PISO 2P+T PADRAO NBR 14136 CORRENTE 10A-250V - ELETROD PVC Ø 25MM FLEXIVEL NBR 15465</v>
          </cell>
          <cell r="C1533" t="str">
            <v>UN</v>
          </cell>
          <cell r="D1533">
            <v>214.88</v>
          </cell>
          <cell r="E1533">
            <v>179.81589958158995</v>
          </cell>
        </row>
        <row r="1534">
          <cell r="A1534" t="str">
            <v>09.08.052</v>
          </cell>
          <cell r="B1534" t="str">
            <v>PONTO SECO PARA TELEFONE - ELETROD PVC Ø 25MM FLEXIVEL NBR 15465</v>
          </cell>
          <cell r="C1534" t="str">
            <v>UN</v>
          </cell>
          <cell r="D1534">
            <v>193.54</v>
          </cell>
          <cell r="E1534">
            <v>161.95815899581589</v>
          </cell>
        </row>
        <row r="1535">
          <cell r="A1535" t="str">
            <v>09.08.054</v>
          </cell>
          <cell r="B1535" t="str">
            <v>BOTAO PARA CAMPAINHA - ELETROD PVC Ø 25MM FLEXIVEL NBR 15465</v>
          </cell>
          <cell r="C1535" t="str">
            <v>UN</v>
          </cell>
          <cell r="D1535">
            <v>297.16000000000003</v>
          </cell>
          <cell r="E1535">
            <v>248.66945606694563</v>
          </cell>
        </row>
        <row r="1536">
          <cell r="A1536" t="str">
            <v>09.08.055</v>
          </cell>
          <cell r="B1536" t="str">
            <v>BOTOEIRA PARA ACIONAMENTO DA BOMBA DE INCENDIO</v>
          </cell>
          <cell r="C1536" t="str">
            <v>UN</v>
          </cell>
          <cell r="D1536">
            <v>417.29</v>
          </cell>
          <cell r="E1536">
            <v>349.19665271966528</v>
          </cell>
        </row>
        <row r="1537">
          <cell r="A1537" t="str">
            <v>09.08.056</v>
          </cell>
          <cell r="B1537" t="str">
            <v>CIGARRA - ELETROD PVC Ø 25MM FLEXIVEL NBR 15465</v>
          </cell>
          <cell r="C1537" t="str">
            <v>UN</v>
          </cell>
          <cell r="D1537">
            <v>295.83999999999997</v>
          </cell>
          <cell r="E1537">
            <v>247.56485355648533</v>
          </cell>
        </row>
        <row r="1538">
          <cell r="A1538" t="str">
            <v>09.08.057</v>
          </cell>
          <cell r="B1538" t="str">
            <v>PONTO SECO P/ INSTALACAO DE SOM/TV/ALARME - ELETROD PVC Ø 25MM FLEXIVEL NBR 15465</v>
          </cell>
          <cell r="C1538" t="str">
            <v>UN</v>
          </cell>
          <cell r="D1538">
            <v>152.77000000000001</v>
          </cell>
          <cell r="E1538">
            <v>127.84100418410043</v>
          </cell>
        </row>
        <row r="1539">
          <cell r="A1539" t="str">
            <v>09.08.058</v>
          </cell>
          <cell r="B1539" t="str">
            <v>INTERRUPTOR DE 1 TECLA SIMPLES CAIXA 4"X2"-ELETR PVC RÍGIDO</v>
          </cell>
          <cell r="C1539" t="str">
            <v>UN</v>
          </cell>
          <cell r="D1539">
            <v>129.56</v>
          </cell>
          <cell r="E1539">
            <v>108.418410041841</v>
          </cell>
        </row>
        <row r="1540">
          <cell r="A1540" t="str">
            <v>09.08.060</v>
          </cell>
          <cell r="B1540" t="str">
            <v>INTERRUPTOR 2 TECLAS SIMPLES CAIXA DE 4"X2"-ELETR PVC RIGIDO</v>
          </cell>
          <cell r="C1540" t="str">
            <v>UN</v>
          </cell>
          <cell r="D1540">
            <v>190.64</v>
          </cell>
          <cell r="E1540">
            <v>159.53138075313805</v>
          </cell>
        </row>
        <row r="1541">
          <cell r="A1541" t="str">
            <v>09.08.062</v>
          </cell>
          <cell r="B1541" t="str">
            <v>INTERRUPTOR 3 TECLAS SIMPLES CAIXA 4"X2"-ELETR PVC RIGIDO</v>
          </cell>
          <cell r="C1541" t="str">
            <v>UN</v>
          </cell>
          <cell r="D1541">
            <v>209.91</v>
          </cell>
          <cell r="E1541">
            <v>175.65690376569037</v>
          </cell>
        </row>
        <row r="1542">
          <cell r="A1542" t="str">
            <v>09.08.063</v>
          </cell>
          <cell r="B1542" t="str">
            <v>2 INTERRUPTORES DE 1 TECLA EM CAIXA 4"X4"-ELETRODUTO DE PVC</v>
          </cell>
          <cell r="C1542" t="str">
            <v>UN</v>
          </cell>
          <cell r="D1542">
            <v>203.6</v>
          </cell>
          <cell r="E1542">
            <v>170.37656903765688</v>
          </cell>
        </row>
        <row r="1543">
          <cell r="A1543" t="str">
            <v>09.08.065</v>
          </cell>
          <cell r="B1543" t="str">
            <v>3 INTERRUPTORES DE 1 TECLA EM CAIXA 4"X4"-ELETRODUTO DE PVC</v>
          </cell>
          <cell r="C1543" t="str">
            <v>UN</v>
          </cell>
          <cell r="D1543">
            <v>254.9</v>
          </cell>
          <cell r="E1543">
            <v>213.30543933054392</v>
          </cell>
        </row>
        <row r="1544">
          <cell r="A1544" t="str">
            <v>09.08.066</v>
          </cell>
          <cell r="B1544" t="str">
            <v>TOMADA INDUSTRIAL DE PAREDE 2P+T 32A 220/240V ESTANQUE IP65-ELETR PVC Ø 25MM  FLEXIVEL NBR 15465</v>
          </cell>
          <cell r="C1544" t="str">
            <v>UN</v>
          </cell>
          <cell r="D1544">
            <v>950.87</v>
          </cell>
          <cell r="E1544">
            <v>795.70711297071125</v>
          </cell>
        </row>
        <row r="1545">
          <cell r="A1545" t="str">
            <v>09.08.067</v>
          </cell>
          <cell r="B1545" t="str">
            <v>INTERRUPTOR 1 TECLA BIPOLAR SIMPLES CAIXA 4"X2"- ELETR PVC RIGIDO</v>
          </cell>
          <cell r="C1545" t="str">
            <v>UN</v>
          </cell>
          <cell r="D1545">
            <v>173.11</v>
          </cell>
          <cell r="E1545">
            <v>144.86192468619248</v>
          </cell>
        </row>
        <row r="1546">
          <cell r="A1546" t="str">
            <v>09.08.069</v>
          </cell>
          <cell r="B1546" t="str">
            <v>2 INTERRUPTORES 1 TECLA BIPOLAR SIMPLES CAIXA 4"X4"-ELETR PVC RIGIDO</v>
          </cell>
          <cell r="C1546" t="str">
            <v>UN</v>
          </cell>
          <cell r="D1546">
            <v>266.5</v>
          </cell>
          <cell r="E1546">
            <v>223.01255230125523</v>
          </cell>
        </row>
        <row r="1547">
          <cell r="A1547" t="str">
            <v>09.08.070</v>
          </cell>
          <cell r="B1547" t="str">
            <v>3 INTERRUPTORES DE 1 TECLA BIPOLAR EM CAIXA 4"X4"-ELETRODUTO DE PVC</v>
          </cell>
          <cell r="C1547" t="str">
            <v>UN</v>
          </cell>
          <cell r="D1547">
            <v>277.7</v>
          </cell>
          <cell r="E1547">
            <v>232.38493723849371</v>
          </cell>
        </row>
        <row r="1548">
          <cell r="A1548" t="str">
            <v>09.08.071</v>
          </cell>
          <cell r="B1548" t="str">
            <v>INTERRUPTOR 1 TECLA PARALELO SIMPLES CAIXA 4"X2"- ELETR PVC RIGIDO</v>
          </cell>
          <cell r="C1548" t="str">
            <v>UN</v>
          </cell>
          <cell r="D1548">
            <v>190.03</v>
          </cell>
          <cell r="E1548">
            <v>159.02092050209205</v>
          </cell>
        </row>
        <row r="1549">
          <cell r="A1549" t="str">
            <v>09.08.073</v>
          </cell>
          <cell r="B1549" t="str">
            <v>INTERRUPTOR 1 TECLA PARALELO BIPOLAR CAIXA 4"X2"- ELETR PVC RIGIDO</v>
          </cell>
          <cell r="C1549" t="str">
            <v>UN</v>
          </cell>
          <cell r="D1549">
            <v>250.73</v>
          </cell>
          <cell r="E1549">
            <v>209.81589958158995</v>
          </cell>
        </row>
        <row r="1550">
          <cell r="A1550" t="str">
            <v>09.08.075</v>
          </cell>
          <cell r="B1550" t="str">
            <v>INTERRUPTOR 1 TECLA SIMPLES/TOMADA 2P+T PADRÃO NBR 14136 CORRENTE 10A ELETROD.PVC RIGIDO</v>
          </cell>
          <cell r="C1550" t="str">
            <v>UN</v>
          </cell>
          <cell r="D1550">
            <v>154.68</v>
          </cell>
          <cell r="E1550">
            <v>129.43933054393307</v>
          </cell>
        </row>
        <row r="1551">
          <cell r="A1551" t="str">
            <v>09.08.076</v>
          </cell>
          <cell r="B1551" t="str">
            <v>TOMADA INDUSTRIAL DE PAREDE 2P+T 32 AMPERES 220/240V ESTANQUE IP65 ELETROD.PVC RÍGIDO</v>
          </cell>
          <cell r="C1551" t="str">
            <v>UN</v>
          </cell>
          <cell r="D1551">
            <v>963.42</v>
          </cell>
          <cell r="E1551">
            <v>806.20920502092042</v>
          </cell>
        </row>
        <row r="1552">
          <cell r="A1552" t="str">
            <v>09.08.079</v>
          </cell>
          <cell r="B1552" t="str">
            <v>TOMADA 2P+T PADRAO NBR 14136 CORRENTE 10A-250V-ELETR. PVC RÍGIDO</v>
          </cell>
          <cell r="C1552" t="str">
            <v>UN</v>
          </cell>
          <cell r="D1552">
            <v>149.66999999999999</v>
          </cell>
          <cell r="E1552">
            <v>125.24686192468617</v>
          </cell>
        </row>
        <row r="1553">
          <cell r="A1553" t="str">
            <v>09.08.080</v>
          </cell>
          <cell r="B1553" t="str">
            <v>TOMADA DE PISO 2P+T PADRAO NBR 14136 CORRENTE 10A-250V-ELETR PVC RÍGIDO</v>
          </cell>
          <cell r="C1553" t="str">
            <v>UN</v>
          </cell>
          <cell r="D1553">
            <v>216.25</v>
          </cell>
          <cell r="E1553">
            <v>180.96234309623429</v>
          </cell>
        </row>
        <row r="1554">
          <cell r="A1554" t="str">
            <v>09.08.081</v>
          </cell>
          <cell r="B1554" t="str">
            <v>PONTO SECO PARA TELEFONE-ELETRODUTO DE PVC</v>
          </cell>
          <cell r="C1554" t="str">
            <v>UN</v>
          </cell>
          <cell r="D1554">
            <v>123.06</v>
          </cell>
          <cell r="E1554">
            <v>102.97907949790795</v>
          </cell>
        </row>
        <row r="1555">
          <cell r="A1555" t="str">
            <v>09.08.082</v>
          </cell>
          <cell r="B1555" t="str">
            <v>TOMADA DE PISO PARA TEL/LOGICA - ELETRODUTO DE PVC</v>
          </cell>
          <cell r="C1555" t="str">
            <v>UN</v>
          </cell>
          <cell r="D1555">
            <v>212.51</v>
          </cell>
          <cell r="E1555">
            <v>177.83263598326357</v>
          </cell>
        </row>
        <row r="1556">
          <cell r="A1556" t="str">
            <v>09.08.083</v>
          </cell>
          <cell r="B1556" t="str">
            <v>BOTAO PARA CIGARRA - ELETRODUTO DE PVC</v>
          </cell>
          <cell r="C1556" t="str">
            <v>UN</v>
          </cell>
          <cell r="D1556">
            <v>151.72999999999999</v>
          </cell>
          <cell r="E1556">
            <v>126.97071129707112</v>
          </cell>
        </row>
        <row r="1557">
          <cell r="A1557" t="str">
            <v>09.08.084</v>
          </cell>
          <cell r="B1557" t="str">
            <v>CIGARRA PARA CHAMADA DE AULA - ELETRODUTO DE PVC</v>
          </cell>
          <cell r="C1557" t="str">
            <v>UN</v>
          </cell>
          <cell r="D1557">
            <v>267.99</v>
          </cell>
          <cell r="E1557">
            <v>224.25941422594141</v>
          </cell>
        </row>
        <row r="1558">
          <cell r="A1558" t="str">
            <v>09.08.085</v>
          </cell>
          <cell r="B1558" t="str">
            <v>PONTO SECO P/INSTALACAO DE SOM/TV/ALARME/LOGICA - ELETRODUTO PVC</v>
          </cell>
          <cell r="C1558" t="str">
            <v>UN</v>
          </cell>
          <cell r="D1558">
            <v>123.06</v>
          </cell>
          <cell r="E1558">
            <v>102.97907949790795</v>
          </cell>
        </row>
        <row r="1559">
          <cell r="A1559" t="str">
            <v>09.08.086</v>
          </cell>
          <cell r="B1559" t="str">
            <v>ACIONADOR DO ALARME DE INCENDIO</v>
          </cell>
          <cell r="C1559" t="str">
            <v>UN</v>
          </cell>
          <cell r="D1559">
            <v>236.3</v>
          </cell>
          <cell r="E1559">
            <v>197.74058577405859</v>
          </cell>
        </row>
        <row r="1560">
          <cell r="A1560" t="str">
            <v>09.08.087</v>
          </cell>
          <cell r="B1560" t="str">
            <v>SIRENE PARA ALARME DE EMERGENCIA- ELETRODUTO DE PVC</v>
          </cell>
          <cell r="C1560" t="str">
            <v>UN</v>
          </cell>
          <cell r="D1560">
            <v>125.03</v>
          </cell>
          <cell r="E1560">
            <v>104.62761506276151</v>
          </cell>
        </row>
        <row r="1561">
          <cell r="A1561" t="str">
            <v>09.08.089</v>
          </cell>
          <cell r="B1561" t="str">
            <v>TOMADA 2P+T PADRAO NBR 14136, CORRENTE 20A-250V-ELETR.PVC RIGIDO</v>
          </cell>
          <cell r="C1561" t="str">
            <v>UN</v>
          </cell>
          <cell r="D1561">
            <v>169.82</v>
          </cell>
          <cell r="E1561">
            <v>142.10878661087864</v>
          </cell>
        </row>
        <row r="1562">
          <cell r="A1562" t="str">
            <v>09.08.090</v>
          </cell>
          <cell r="B1562" t="str">
            <v>DETECTOR DE FUMAÇA OPTICO CONVENCIONAL-ELETROD.AÇO GALV.A QUENTE</v>
          </cell>
          <cell r="C1562" t="str">
            <v>UN</v>
          </cell>
          <cell r="D1562">
            <v>476.54</v>
          </cell>
          <cell r="E1562">
            <v>398.77824267782427</v>
          </cell>
        </row>
        <row r="1563">
          <cell r="A1563" t="str">
            <v>09.08.092</v>
          </cell>
          <cell r="B1563" t="str">
            <v>PONTO SECO P/INSTALACAO DE SOM / TV /ALARME / LOGICA EM CONDULETE ALUMINIO 4X2 ELETRODUTO GALV.ELETROLITICA / PRE ZINCADO  Ø 3/4 (20MM) USO INTERNO APARENTE</v>
          </cell>
          <cell r="C1563" t="str">
            <v>UN</v>
          </cell>
          <cell r="D1563">
            <v>103.38</v>
          </cell>
          <cell r="E1563">
            <v>86.510460251046013</v>
          </cell>
        </row>
        <row r="1564">
          <cell r="A1564" t="str">
            <v>09.08.096</v>
          </cell>
          <cell r="B1564" t="str">
            <v>TOMADA INDUSTRIAL DE PAREDE 2P+T 32A 220/240V ESTANQUE IP65 ELETR AÇO GALV.A QUENTE</v>
          </cell>
          <cell r="C1564" t="str">
            <v>UN</v>
          </cell>
          <cell r="D1564">
            <v>1028.08</v>
          </cell>
          <cell r="E1564">
            <v>860.31799163179903</v>
          </cell>
        </row>
        <row r="1565">
          <cell r="A1565" t="str">
            <v>09.08.099</v>
          </cell>
          <cell r="B1565" t="str">
            <v>SERVICOS DE INTERRUPTORES E TOMADAS</v>
          </cell>
          <cell r="C1565" t="str">
            <v>MV</v>
          </cell>
          <cell r="D1565">
            <v>635.89</v>
          </cell>
          <cell r="E1565">
            <v>532.12552301255221</v>
          </cell>
        </row>
        <row r="1566">
          <cell r="A1566" t="str">
            <v>09.09.011</v>
          </cell>
          <cell r="B1566" t="str">
            <v>IL-102 PROJETOR ANGULAR LÂMPADA LED &lt;=200 W C/DIFUSOR DE POLICARBONATO QUADRA DE ESPORTE COBERTA</v>
          </cell>
          <cell r="C1566" t="str">
            <v>UN</v>
          </cell>
          <cell r="D1566">
            <v>1612.27</v>
          </cell>
          <cell r="E1566">
            <v>1349.1799163179915</v>
          </cell>
        </row>
        <row r="1567">
          <cell r="A1567" t="str">
            <v>09.09.014</v>
          </cell>
          <cell r="B1567" t="str">
            <v>IL-103  ARANDELA PARA CIRCULAÇÕES COM LÂMPADA BULBO LED &lt;=13W.</v>
          </cell>
          <cell r="C1567" t="str">
            <v>UN</v>
          </cell>
          <cell r="D1567">
            <v>224.25</v>
          </cell>
          <cell r="E1567">
            <v>187.65690376569037</v>
          </cell>
        </row>
        <row r="1568">
          <cell r="A1568" t="str">
            <v>09.09.018</v>
          </cell>
          <cell r="B1568" t="str">
            <v>IL-104  ARANDELA ALUMÍNIO INCLINADA 45º BLINDADA LÂMPADA BULBO LED &lt;=
13W</v>
          </cell>
          <cell r="C1568" t="str">
            <v>UN</v>
          </cell>
          <cell r="D1568">
            <v>373.17</v>
          </cell>
          <cell r="E1568">
            <v>312.27615062761504</v>
          </cell>
        </row>
        <row r="1569">
          <cell r="A1569" t="str">
            <v>09.09.024</v>
          </cell>
          <cell r="B1569" t="str">
            <v>IL-96 LUMINÁRIA LED QUADRADA DE SOBREPOR DIMERIZÁVEL COM DIFUSOR TRANSLÚCIDO &lt;= 40W</v>
          </cell>
          <cell r="C1569" t="str">
            <v>UN</v>
          </cell>
          <cell r="D1569">
            <v>651.46</v>
          </cell>
          <cell r="E1569">
            <v>545.15481171548117</v>
          </cell>
        </row>
        <row r="1570">
          <cell r="A1570" t="str">
            <v>09.09.025</v>
          </cell>
          <cell r="B1570" t="str">
            <v>IL-13 REFLETOR PARA LAMPADA DE VAPOR METÁLICO 70W</v>
          </cell>
          <cell r="C1570" t="str">
            <v>UN</v>
          </cell>
          <cell r="D1570">
            <v>645.44000000000005</v>
          </cell>
          <cell r="E1570">
            <v>540.11715481171552</v>
          </cell>
        </row>
        <row r="1571">
          <cell r="A1571" t="str">
            <v>09.09.026</v>
          </cell>
          <cell r="B1571" t="str">
            <v>IL-14 REFLETOR COM GRADE PARA LAMPADA DE VAPOR METÁLICO 70 W</v>
          </cell>
          <cell r="C1571" t="str">
            <v>UN</v>
          </cell>
          <cell r="D1571">
            <v>690.41</v>
          </cell>
          <cell r="E1571">
            <v>577.74895397489536</v>
          </cell>
        </row>
        <row r="1572">
          <cell r="A1572" t="str">
            <v>09.09.030</v>
          </cell>
          <cell r="B1572" t="str">
            <v>LUMINÁRIA SOBREPOR  LED TUBULAR VIDRO 1X18W TEMPERATURA DE COR 4000ºK</v>
          </cell>
          <cell r="C1572" t="str">
            <v>UN</v>
          </cell>
          <cell r="D1572">
            <v>156.47999999999999</v>
          </cell>
          <cell r="E1572">
            <v>130.94560669456067</v>
          </cell>
        </row>
        <row r="1573">
          <cell r="A1573" t="str">
            <v>09.09.034</v>
          </cell>
          <cell r="B1573" t="str">
            <v>IL-42 LUMINARIA C/ DIFUSOR TRANSPARENTE P/ LAMPADA FLUOR (2X32W)</v>
          </cell>
          <cell r="C1573" t="str">
            <v>UN</v>
          </cell>
          <cell r="D1573">
            <v>286.85000000000002</v>
          </cell>
          <cell r="E1573">
            <v>240.04184100418411</v>
          </cell>
        </row>
        <row r="1574">
          <cell r="A1574" t="str">
            <v>09.09.036</v>
          </cell>
          <cell r="B1574" t="str">
            <v>IL-57 REFLETOR C/ GRADE P/ VAPOR MET 150W</v>
          </cell>
          <cell r="C1574" t="str">
            <v>UN</v>
          </cell>
          <cell r="D1574">
            <v>949.18</v>
          </cell>
          <cell r="E1574">
            <v>794.29288702928864</v>
          </cell>
        </row>
        <row r="1575">
          <cell r="A1575" t="str">
            <v>09.09.037</v>
          </cell>
          <cell r="B1575" t="str">
            <v>IL-58 ILUMINACAO P/ QUADRA DE ESP. COB. LAMP. VAPOR METALICO (1X250W)</v>
          </cell>
          <cell r="C1575" t="str">
            <v>UN</v>
          </cell>
          <cell r="D1575">
            <v>1026.17</v>
          </cell>
          <cell r="E1575">
            <v>858.71966527196651</v>
          </cell>
        </row>
        <row r="1576">
          <cell r="A1576" t="str">
            <v>09.09.038</v>
          </cell>
          <cell r="B1576" t="str">
            <v>IL-90 LUMINÁRIA LED DE SOBREPOR C/DIFUSOR TRANSLÚCIDO &lt;= 39W</v>
          </cell>
          <cell r="C1576" t="str">
            <v>UN</v>
          </cell>
          <cell r="D1576">
            <v>343.11</v>
          </cell>
          <cell r="E1576">
            <v>287.12133891213387</v>
          </cell>
        </row>
        <row r="1577">
          <cell r="A1577" t="str">
            <v>09.09.039</v>
          </cell>
          <cell r="B1577" t="str">
            <v>IL-94 LUMINÁRIA LED QUADRADA DE SOBREPOR C/DIFUSOR TRANSLÚCIDO &lt;= 40W</v>
          </cell>
          <cell r="C1577" t="str">
            <v>UN</v>
          </cell>
          <cell r="D1577">
            <v>558.70000000000005</v>
          </cell>
          <cell r="E1577">
            <v>467.53138075313808</v>
          </cell>
        </row>
        <row r="1578">
          <cell r="A1578" t="str">
            <v>09.09.040</v>
          </cell>
          <cell r="B1578" t="str">
            <v>IL-89 LUMINÁRIA LED DE EMBUTIR COM DIFUSOR TRANSLÚCIDO  &lt;= 24W</v>
          </cell>
          <cell r="C1578" t="str">
            <v>UN</v>
          </cell>
          <cell r="D1578">
            <v>207.82</v>
          </cell>
          <cell r="E1578">
            <v>173.90794979079496</v>
          </cell>
        </row>
        <row r="1579">
          <cell r="A1579" t="str">
            <v>09.09.041</v>
          </cell>
          <cell r="B1579" t="str">
            <v>IL-88 LUMINÁRIA LED DE SOBREPOR C/DIFUSOR TRANSLÚCIDO &lt;=24W</v>
          </cell>
          <cell r="C1579" t="str">
            <v>UN</v>
          </cell>
          <cell r="D1579">
            <v>351.88</v>
          </cell>
          <cell r="E1579">
            <v>294.46025104602506</v>
          </cell>
        </row>
        <row r="1580">
          <cell r="A1580" t="str">
            <v>09.09.043</v>
          </cell>
          <cell r="B1580" t="str">
            <v>IL-91 LUMINÁRIA LED DE EMBUTIR COM DIFUSOR TRANSLÚCIDO &lt;= 39W</v>
          </cell>
          <cell r="C1580" t="str">
            <v>UN</v>
          </cell>
          <cell r="D1580">
            <v>187.63</v>
          </cell>
          <cell r="E1580">
            <v>157.01255230125523</v>
          </cell>
        </row>
        <row r="1581">
          <cell r="A1581" t="str">
            <v>09.09.044</v>
          </cell>
          <cell r="B1581" t="str">
            <v>IL-05 ARANDELA BLINDADA</v>
          </cell>
          <cell r="C1581" t="str">
            <v>UN</v>
          </cell>
          <cell r="D1581">
            <v>409.81</v>
          </cell>
          <cell r="E1581">
            <v>342.93723849372384</v>
          </cell>
        </row>
        <row r="1582">
          <cell r="A1582" t="str">
            <v>09.09.045</v>
          </cell>
          <cell r="B1582" t="str">
            <v>LUMINARIA DE LED TUBULAR DRIVER INTEGRADO C=594MM H=72MM  PARA FIXAÇAO NO PERFILADO COM DIFUSOR ACRILICO TRANSPARENTE - USO EXCLUSIV SALA DE INOVAÇÃO</v>
          </cell>
          <cell r="C1582" t="str">
            <v>UN</v>
          </cell>
          <cell r="D1582">
            <v>331.9</v>
          </cell>
          <cell r="E1582">
            <v>277.74058577405856</v>
          </cell>
        </row>
        <row r="1583">
          <cell r="A1583" t="str">
            <v>09.09.046</v>
          </cell>
          <cell r="B1583" t="str">
            <v>IL-59 ILUMINAÇÃO P/PASSAGEM COBERTA E CIRCULAÇÕES</v>
          </cell>
          <cell r="C1583" t="str">
            <v>UN</v>
          </cell>
          <cell r="D1583">
            <v>239.42</v>
          </cell>
          <cell r="E1583">
            <v>200.35146443514643</v>
          </cell>
        </row>
        <row r="1584">
          <cell r="A1584" t="str">
            <v>09.09.047</v>
          </cell>
          <cell r="B1584" t="str">
            <v>IL-93LUMINÁRIA LED PENDENTE COM DIFUSOR TRANSLÚCIDO &lt;= 39W</v>
          </cell>
          <cell r="C1584" t="str">
            <v>UN</v>
          </cell>
          <cell r="D1584">
            <v>446.72</v>
          </cell>
          <cell r="E1584">
            <v>373.82426778242677</v>
          </cell>
        </row>
        <row r="1585">
          <cell r="A1585" t="str">
            <v>09.09.048</v>
          </cell>
          <cell r="B1585" t="str">
            <v>IL-95 LUMINÁRIA LED QUADRADA DE EMBUTIR COM DIFUSOR TRANSLÚCIDO &lt;= 40W</v>
          </cell>
          <cell r="C1585" t="str">
            <v>UN</v>
          </cell>
          <cell r="D1585">
            <v>497.59</v>
          </cell>
          <cell r="E1585">
            <v>416.3933054393305</v>
          </cell>
        </row>
        <row r="1586">
          <cell r="A1586" t="str">
            <v>09.09.049</v>
          </cell>
          <cell r="B1586" t="str">
            <v>IL-97 LUMINÁRIA LED  QUADRADA DIMERIZÁVEL DE EMBUTIR COM DIFUSOR TRANSLÚCIDO &lt;= 40W</v>
          </cell>
          <cell r="C1586" t="str">
            <v>UN</v>
          </cell>
          <cell r="D1586">
            <v>610.57000000000005</v>
          </cell>
          <cell r="E1586">
            <v>510.93723849372384</v>
          </cell>
        </row>
        <row r="1587">
          <cell r="A1587" t="str">
            <v>09.09.051</v>
          </cell>
          <cell r="B1587" t="str">
            <v>IL-44 LUMINARIA PARA LAMPADA FLUORESCENTE (1X32W)</v>
          </cell>
          <cell r="C1587" t="str">
            <v>UN</v>
          </cell>
          <cell r="D1587">
            <v>197.97</v>
          </cell>
          <cell r="E1587">
            <v>165.6652719665272</v>
          </cell>
        </row>
        <row r="1588">
          <cell r="A1588" t="str">
            <v>09.09.052</v>
          </cell>
          <cell r="B1588" t="str">
            <v>IL-45 LUMINARIA PARA LAMPADA FLUORESCENTE (2X32W)</v>
          </cell>
          <cell r="C1588" t="str">
            <v>UN</v>
          </cell>
          <cell r="D1588">
            <v>268.5</v>
          </cell>
          <cell r="E1588">
            <v>224.68619246861923</v>
          </cell>
        </row>
        <row r="1589">
          <cell r="A1589" t="str">
            <v>09.09.054</v>
          </cell>
          <cell r="B1589" t="str">
            <v>IL-47 LUMINARIA ABERTA C/ REFLETOR E PEND P/FLUOR (1X32W)</v>
          </cell>
          <cell r="C1589" t="str">
            <v>UN</v>
          </cell>
          <cell r="D1589">
            <v>389.1</v>
          </cell>
          <cell r="E1589">
            <v>325.60669456066944</v>
          </cell>
        </row>
        <row r="1590">
          <cell r="A1590" t="str">
            <v>09.09.055</v>
          </cell>
          <cell r="B1590" t="str">
            <v>IL-48 LUMINARIA ABERTA C/ REFLETOR E PEND P/FLUOR (2X32W)</v>
          </cell>
          <cell r="C1590" t="str">
            <v>UN</v>
          </cell>
          <cell r="D1590">
            <v>459.63</v>
          </cell>
          <cell r="E1590">
            <v>384.62761506276149</v>
          </cell>
        </row>
        <row r="1591">
          <cell r="A1591" t="str">
            <v>09.09.057</v>
          </cell>
          <cell r="B1591" t="str">
            <v>LUMINÁRIA SOBREPOR  LED TUBULAR VIDRO 2X18W TEMPERATURA DE COR 4000ºK</v>
          </cell>
          <cell r="C1591" t="str">
            <v>UN</v>
          </cell>
          <cell r="D1591">
            <v>231.66</v>
          </cell>
          <cell r="E1591">
            <v>193.85774058577405</v>
          </cell>
        </row>
        <row r="1592">
          <cell r="A1592" t="str">
            <v>09.09.058</v>
          </cell>
          <cell r="B1592" t="str">
            <v>IL-86 LUMINÁRIA LED HERMÉTICA DE SOBREPOR C/DIFUSOR TRANSLÚCIDO &lt;= 36W</v>
          </cell>
          <cell r="C1592" t="str">
            <v>UN</v>
          </cell>
          <cell r="D1592">
            <v>376.55</v>
          </cell>
          <cell r="E1592">
            <v>315.10460251046027</v>
          </cell>
        </row>
        <row r="1593">
          <cell r="A1593" t="str">
            <v>09.09.059</v>
          </cell>
          <cell r="B1593" t="str">
            <v>IL-87 LUMINÁRIA LED HERMÉTICA DE SOBREPOR C/DIFUSOR TRANSLÚCIDO &lt;= 50W</v>
          </cell>
          <cell r="C1593" t="str">
            <v>UN</v>
          </cell>
          <cell r="D1593">
            <v>445.4</v>
          </cell>
          <cell r="E1593">
            <v>372.71966527196651</v>
          </cell>
        </row>
        <row r="1594">
          <cell r="A1594" t="str">
            <v>09.09.060</v>
          </cell>
          <cell r="B1594" t="str">
            <v>IL-60 LUMINARIA DE SOBREPOR C/REFLETOR E ALETAS P/LAMP.FLUORESCENTE (2X32W)</v>
          </cell>
          <cell r="C1594" t="str">
            <v>UN</v>
          </cell>
          <cell r="D1594">
            <v>382.43</v>
          </cell>
          <cell r="E1594">
            <v>320.02510460251045</v>
          </cell>
        </row>
        <row r="1595">
          <cell r="A1595" t="str">
            <v>09.09.061</v>
          </cell>
          <cell r="B1595" t="str">
            <v>IL-61 LUMINARIA DE EMBUTIR C/ REFLETOR E ALETAS P/ LAMP. FLUORESCENTE (2x32W)</v>
          </cell>
          <cell r="C1595" t="str">
            <v>UN</v>
          </cell>
          <cell r="D1595">
            <v>326.77</v>
          </cell>
          <cell r="E1595">
            <v>273.44769874476987</v>
          </cell>
        </row>
        <row r="1596">
          <cell r="A1596" t="str">
            <v>09.09.062</v>
          </cell>
          <cell r="B1596" t="str">
            <v>IL-62 LUMINARIA DE SOBREPOR C/REFLETOR E ALETAS P/LAMP.FLUORESCENTE (4X16W)</v>
          </cell>
          <cell r="C1596" t="str">
            <v>UN</v>
          </cell>
          <cell r="D1596">
            <v>555.41999999999996</v>
          </cell>
          <cell r="E1596">
            <v>464.78661087866101</v>
          </cell>
        </row>
        <row r="1597">
          <cell r="A1597" t="str">
            <v>09.09.063</v>
          </cell>
          <cell r="B1597" t="str">
            <v>IL-63 LUMINARIA DE EMBUTIR C/ REFLETOR E ALETAS P/ LAMP. FLUORESCENTE (4x16W)</v>
          </cell>
          <cell r="C1597" t="str">
            <v>UN</v>
          </cell>
          <cell r="D1597">
            <v>484.82</v>
          </cell>
          <cell r="E1597">
            <v>405.70711297071125</v>
          </cell>
        </row>
        <row r="1598">
          <cell r="A1598" t="str">
            <v>09.09.064</v>
          </cell>
          <cell r="B1598" t="str">
            <v>IL-66 LUMINÁRIA DE EMBUTIR C/REFLETOR SEM ALETAS  (1X32W)</v>
          </cell>
          <cell r="C1598" t="str">
            <v>UN</v>
          </cell>
          <cell r="D1598">
            <v>235.67</v>
          </cell>
          <cell r="E1598">
            <v>197.21338912133888</v>
          </cell>
        </row>
        <row r="1599">
          <cell r="A1599" t="str">
            <v>09.09.065</v>
          </cell>
          <cell r="B1599" t="str">
            <v>IL-67 LUMINÁRIA DE EMBUTIR C/REFLETOR SEM ALETAS (2X32W)</v>
          </cell>
          <cell r="C1599" t="str">
            <v>UN</v>
          </cell>
          <cell r="D1599">
            <v>334.31</v>
          </cell>
          <cell r="E1599">
            <v>279.75732217573221</v>
          </cell>
        </row>
        <row r="1600">
          <cell r="A1600" t="str">
            <v>09.09.067</v>
          </cell>
          <cell r="B1600" t="str">
            <v>IL-98 LUMINÁRIA LED SUSPENSA &lt;=  68W Ø 190MM</v>
          </cell>
          <cell r="C1600" t="str">
            <v>UN</v>
          </cell>
          <cell r="D1600">
            <v>383.14</v>
          </cell>
          <cell r="E1600">
            <v>320.61924686192464</v>
          </cell>
        </row>
        <row r="1601">
          <cell r="A1601" t="str">
            <v>09.09.068</v>
          </cell>
          <cell r="B1601" t="str">
            <v>IL-68 LUMINARIA C/DIFUSOR TRANSLUCIDO P/LAMPADAS FLUOR. (2X16W)</v>
          </cell>
          <cell r="C1601" t="str">
            <v>UN</v>
          </cell>
          <cell r="D1601">
            <v>268.45999999999998</v>
          </cell>
          <cell r="E1601">
            <v>224.65271966527195</v>
          </cell>
        </row>
        <row r="1602">
          <cell r="A1602" t="str">
            <v>09.09.069</v>
          </cell>
          <cell r="B1602" t="str">
            <v>IL-69 LUMINARIA C/DIFUSOR TRANSLUCIDO P/LAMPADAS FLUOR. (2X32W)</v>
          </cell>
          <cell r="C1602" t="str">
            <v>UN</v>
          </cell>
          <cell r="D1602">
            <v>335.33</v>
          </cell>
          <cell r="E1602">
            <v>280.61087866108784</v>
          </cell>
        </row>
        <row r="1603">
          <cell r="A1603" t="str">
            <v>09.09.070</v>
          </cell>
          <cell r="B1603" t="str">
            <v>IL-70 LUMIN.EMBUTIR C/DIFUSOR TRANSLUCIDO P/LAMP.FLUOR. 2X16W</v>
          </cell>
          <cell r="C1603" t="str">
            <v>UN</v>
          </cell>
          <cell r="D1603">
            <v>271.72000000000003</v>
          </cell>
          <cell r="E1603">
            <v>227.38075313807533</v>
          </cell>
        </row>
        <row r="1604">
          <cell r="A1604" t="str">
            <v>09.09.071</v>
          </cell>
          <cell r="B1604" t="str">
            <v>IL-71 LUMIN.EMBUTIR C/DIFUSOR TRANSLUCIDO P/LAMP.FLUOR. 2X32W</v>
          </cell>
          <cell r="C1604" t="str">
            <v>UN</v>
          </cell>
          <cell r="D1604">
            <v>358.42</v>
          </cell>
          <cell r="E1604">
            <v>299.93305439330544</v>
          </cell>
        </row>
        <row r="1605">
          <cell r="A1605" t="str">
            <v>09.09.072</v>
          </cell>
          <cell r="B1605" t="str">
            <v>IL-72 LUMINARIA PRISMATICA TRANSP.P/LAMPADA A VAPOR METALICO (250W)</v>
          </cell>
          <cell r="C1605" t="str">
            <v>UN</v>
          </cell>
          <cell r="D1605">
            <v>555.95000000000005</v>
          </cell>
          <cell r="E1605">
            <v>465.23012552301259</v>
          </cell>
        </row>
        <row r="1606">
          <cell r="A1606" t="str">
            <v>09.09.073</v>
          </cell>
          <cell r="B1606" t="str">
            <v>IL-73 LUMINARIA ABERTA C/REFLETOR P/LAMPADAS FLUOR. (1X28W)</v>
          </cell>
          <cell r="C1606" t="str">
            <v>UN</v>
          </cell>
          <cell r="D1606">
            <v>258.08999999999997</v>
          </cell>
          <cell r="E1606">
            <v>215.97489539748952</v>
          </cell>
        </row>
        <row r="1607">
          <cell r="A1607" t="str">
            <v>09.09.074</v>
          </cell>
          <cell r="B1607" t="str">
            <v>IL-74 LUMINARIA ABERTA C/REFLETOR P/LAMPADAS FLUOR. (2X28W)</v>
          </cell>
          <cell r="C1607" t="str">
            <v>UN</v>
          </cell>
          <cell r="D1607">
            <v>318.92</v>
          </cell>
          <cell r="E1607">
            <v>266.87866108786613</v>
          </cell>
        </row>
        <row r="1608">
          <cell r="A1608" t="str">
            <v>09.09.075</v>
          </cell>
          <cell r="B1608" t="str">
            <v>IL-75 LUMINARIA DE SOBREPOR C/REFLETOR E ALETAS P/LAMPADAS FLUOR. (2X28W)</v>
          </cell>
          <cell r="C1608" t="str">
            <v>UN</v>
          </cell>
          <cell r="D1608">
            <v>442.98</v>
          </cell>
          <cell r="E1608">
            <v>370.69456066945605</v>
          </cell>
        </row>
        <row r="1609">
          <cell r="A1609" t="str">
            <v>09.09.076</v>
          </cell>
          <cell r="B1609" t="str">
            <v>IL-99 LUMINÁRIA LED SUSPENSA &lt;= 150W  Ø 270 MM INSTALAÇÃO ACIMA DE 5M</v>
          </cell>
          <cell r="C1609" t="str">
            <v>UN</v>
          </cell>
          <cell r="D1609">
            <v>1370.79</v>
          </cell>
          <cell r="E1609">
            <v>1147.1046025104602</v>
          </cell>
        </row>
        <row r="1610">
          <cell r="A1610" t="str">
            <v>09.09.077</v>
          </cell>
          <cell r="B1610" t="str">
            <v>IL-77 LUMINÁRIA DE SOBREPOR C/DIFUSOR TRANSP. P/LAMPADAS FLUOR. (2X28W)</v>
          </cell>
          <cell r="C1610" t="str">
            <v>UN</v>
          </cell>
          <cell r="D1610">
            <v>426.42</v>
          </cell>
          <cell r="E1610">
            <v>356.83682008368203</v>
          </cell>
        </row>
        <row r="1611">
          <cell r="A1611" t="str">
            <v>09.09.078</v>
          </cell>
          <cell r="B1611" t="str">
            <v>IL-78 LUMINÁRIA DE EMBUTIR C/REFLETOR E ALETAS P/LAMPADAS FLUOR. (2X28W)</v>
          </cell>
          <cell r="C1611" t="str">
            <v>UN</v>
          </cell>
          <cell r="D1611">
            <v>425.05</v>
          </cell>
          <cell r="E1611">
            <v>355.69037656903765</v>
          </cell>
        </row>
        <row r="1612">
          <cell r="A1612" t="str">
            <v>09.09.079</v>
          </cell>
          <cell r="B1612" t="str">
            <v>IL-79 LUMINÁRIA DE EMBUTIR C/REFLETOR SEM ALETAS P/LAMPADAS FLUOR.
(1X28W)</v>
          </cell>
          <cell r="C1612" t="str">
            <v>UN</v>
          </cell>
          <cell r="D1612">
            <v>320.23</v>
          </cell>
          <cell r="E1612">
            <v>267.97489539748955</v>
          </cell>
        </row>
        <row r="1613">
          <cell r="A1613" t="str">
            <v>09.09.080</v>
          </cell>
          <cell r="B1613" t="str">
            <v>IL-80 LUMINÁRIA DE EMBUTIR C/REFLETOR SEM ALETAS P/LAMPADAS FLUOR. (2X28W)</v>
          </cell>
          <cell r="C1613" t="str">
            <v>UN</v>
          </cell>
          <cell r="D1613">
            <v>369.08</v>
          </cell>
          <cell r="E1613">
            <v>308.85355648535563</v>
          </cell>
        </row>
        <row r="1614">
          <cell r="A1614" t="str">
            <v>09.09.081</v>
          </cell>
          <cell r="B1614" t="str">
            <v>IL-81 LUMINÁRIA ABERTA C/REFLETOR E PENDENTE P/LAMPADAS FLUOR. (1X28W)</v>
          </cell>
          <cell r="C1614" t="str">
            <v>UN</v>
          </cell>
          <cell r="D1614">
            <v>417.89</v>
          </cell>
          <cell r="E1614">
            <v>349.69874476987445</v>
          </cell>
        </row>
        <row r="1615">
          <cell r="A1615" t="str">
            <v>09.09.082</v>
          </cell>
          <cell r="B1615" t="str">
            <v>IL-82 LUMINÁRIA ABERTA C/REFLETOR E PENDENTE P/LAMPADAS FLUOR. (2X28W)</v>
          </cell>
          <cell r="C1615" t="str">
            <v>UN</v>
          </cell>
          <cell r="D1615">
            <v>478.72</v>
          </cell>
          <cell r="E1615">
            <v>400.60251046025104</v>
          </cell>
        </row>
        <row r="1616">
          <cell r="A1616" t="str">
            <v>09.09.083</v>
          </cell>
          <cell r="B1616" t="str">
            <v>IL-83 ILUMINAÇÃO AUTONOMA DE EMERGÊNCIA - LED</v>
          </cell>
          <cell r="C1616" t="str">
            <v>UN</v>
          </cell>
          <cell r="D1616">
            <v>62.22</v>
          </cell>
          <cell r="E1616">
            <v>52.06694560669456</v>
          </cell>
        </row>
        <row r="1617">
          <cell r="A1617" t="str">
            <v>09.09.084</v>
          </cell>
          <cell r="B1617" t="str">
            <v>IL-99 LUMINÁRIA LED SUSPENSA &lt;= 150W  Ø 450 MM INSTALAÇÃO ACIMA DE 5M</v>
          </cell>
          <cell r="C1617" t="str">
            <v>UN</v>
          </cell>
          <cell r="D1617">
            <v>1937.11</v>
          </cell>
          <cell r="E1617">
            <v>1621.012552301255</v>
          </cell>
        </row>
        <row r="1618">
          <cell r="A1618" t="str">
            <v>09.09.085</v>
          </cell>
          <cell r="B1618" t="str">
            <v>IL-92 LUMINÁRIA LED PENDENTE COM DIFUSOR TRANSLÚCIDO &lt;= 24W</v>
          </cell>
          <cell r="C1618" t="str">
            <v>UN</v>
          </cell>
          <cell r="D1618">
            <v>453.5</v>
          </cell>
          <cell r="E1618">
            <v>379.49790794979077</v>
          </cell>
        </row>
        <row r="1619">
          <cell r="A1619" t="str">
            <v>09.09.086</v>
          </cell>
          <cell r="B1619" t="str">
            <v>IL-98 LUMINÁRIA LED SUSPENSA &lt;= 68W  Ø 385 MM .
.</v>
          </cell>
          <cell r="C1619" t="str">
            <v>UN</v>
          </cell>
          <cell r="D1619">
            <v>942.68</v>
          </cell>
          <cell r="E1619">
            <v>788.85355648535551</v>
          </cell>
        </row>
        <row r="1620">
          <cell r="A1620" t="str">
            <v>09.09.099</v>
          </cell>
          <cell r="B1620" t="str">
            <v>SERVICOS DE ILUMINACAO</v>
          </cell>
          <cell r="C1620" t="str">
            <v>MV</v>
          </cell>
          <cell r="D1620">
            <v>635.89</v>
          </cell>
          <cell r="E1620">
            <v>532.12552301255221</v>
          </cell>
        </row>
        <row r="1621">
          <cell r="A1621" t="str">
            <v>09.10.002</v>
          </cell>
          <cell r="B1621" t="str">
            <v>CENTRO DE LUZ EM CAIXA FM - ELETROD PVC Ø 25MM FLEXIVEL NBR 15465</v>
          </cell>
          <cell r="C1621" t="str">
            <v>UN</v>
          </cell>
          <cell r="D1621">
            <v>194.21</v>
          </cell>
          <cell r="E1621">
            <v>162.51882845188285</v>
          </cell>
        </row>
        <row r="1622">
          <cell r="A1622" t="str">
            <v>09.10.003</v>
          </cell>
          <cell r="B1622" t="str">
            <v>CENTRO DE LUZ EM CAIXA FM ELETRODUTO DE PVC</v>
          </cell>
          <cell r="C1622" t="str">
            <v>UN</v>
          </cell>
          <cell r="D1622">
            <v>228.82</v>
          </cell>
          <cell r="E1622">
            <v>191.48117154811715</v>
          </cell>
        </row>
        <row r="1623">
          <cell r="A1623" t="str">
            <v>09.10.011</v>
          </cell>
          <cell r="B1623" t="str">
            <v>CENTRO DE LUZ EM CONDULETE-ELETRODUTO DE PVC</v>
          </cell>
          <cell r="C1623" t="str">
            <v>UN</v>
          </cell>
          <cell r="D1623">
            <v>230.09</v>
          </cell>
          <cell r="E1623">
            <v>192.54393305439331</v>
          </cell>
        </row>
        <row r="1624">
          <cell r="A1624" t="str">
            <v>09.10.013</v>
          </cell>
          <cell r="B1624" t="str">
            <v>CENTRO DE LUZ EM CONDULETE - ELETROD PVC Ø 25MM FLEXIVEL NBR 15465</v>
          </cell>
          <cell r="C1624" t="str">
            <v>UN</v>
          </cell>
          <cell r="D1624">
            <v>204.99</v>
          </cell>
          <cell r="E1624">
            <v>171.53974895397491</v>
          </cell>
        </row>
        <row r="1625">
          <cell r="A1625" t="str">
            <v>09.10.021</v>
          </cell>
          <cell r="B1625" t="str">
            <v>CENTRO DE LUZ EM PERFILADOS-CAIXA FM</v>
          </cell>
          <cell r="C1625" t="str">
            <v>UN</v>
          </cell>
          <cell r="D1625">
            <v>248.73</v>
          </cell>
          <cell r="E1625">
            <v>208.14225941422592</v>
          </cell>
        </row>
        <row r="1626">
          <cell r="A1626" t="str">
            <v>09.10.023</v>
          </cell>
          <cell r="B1626" t="str">
            <v>CENTRO DE LUZ EM PERFILADO-TOMADA DE LIGACAO - ELETROD PVC Ø 25MM FLEXIVEL NBR 15465</v>
          </cell>
          <cell r="C1626" t="str">
            <v>UN</v>
          </cell>
          <cell r="D1626">
            <v>368.07</v>
          </cell>
          <cell r="E1626">
            <v>308.0083682008368</v>
          </cell>
        </row>
        <row r="1627">
          <cell r="A1627" t="str">
            <v>09.10.024</v>
          </cell>
          <cell r="B1627" t="str">
            <v>CENTRO DE LUZ EM PERFILADO-TOMADA DE LIGACAO - ELETRODUTO DE PVC</v>
          </cell>
          <cell r="C1627" t="str">
            <v>UN</v>
          </cell>
          <cell r="D1627">
            <v>370.16</v>
          </cell>
          <cell r="E1627">
            <v>309.75732217573221</v>
          </cell>
        </row>
        <row r="1628">
          <cell r="A1628" t="str">
            <v>09.10.026</v>
          </cell>
          <cell r="B1628" t="str">
            <v>CENTRO DE LUZ EM CONDULETE ALUMINIO 4X2 ELETRODUTO GALV.ELETROLITICA / PRE ZINCADO  Ø 3/4 (20MM) USO INTERNO APARENTE</v>
          </cell>
          <cell r="C1628" t="str">
            <v>UN</v>
          </cell>
          <cell r="D1628">
            <v>114.37</v>
          </cell>
          <cell r="E1628">
            <v>95.707112970711293</v>
          </cell>
        </row>
        <row r="1629">
          <cell r="A1629" t="str">
            <v>09.10.030</v>
          </cell>
          <cell r="B1629" t="str">
            <v>SENSOR DE PRESENÇA INTERNO</v>
          </cell>
          <cell r="C1629" t="str">
            <v>UN</v>
          </cell>
          <cell r="D1629">
            <v>95.03</v>
          </cell>
          <cell r="E1629">
            <v>79.523012552301253</v>
          </cell>
        </row>
        <row r="1630">
          <cell r="A1630" t="str">
            <v>09.10.099</v>
          </cell>
          <cell r="B1630" t="str">
            <v>SERVICOS DE CENTROS DE LUZ</v>
          </cell>
          <cell r="C1630" t="str">
            <v>MV</v>
          </cell>
          <cell r="D1630">
            <v>635.89</v>
          </cell>
          <cell r="E1630">
            <v>532.12552301255221</v>
          </cell>
        </row>
        <row r="1631">
          <cell r="A1631" t="str">
            <v>09.11.003</v>
          </cell>
          <cell r="B1631" t="str">
            <v>IL-105 SINALIZADOR DE OBSTÁCULOS TOPO DE EDIFÍCIO / RESERVATÓRIO  COM LÂMPADA BULBO LED &lt;= 11W.</v>
          </cell>
          <cell r="C1631" t="str">
            <v>UN</v>
          </cell>
          <cell r="D1631">
            <v>352.34</v>
          </cell>
          <cell r="E1631">
            <v>294.84518828451877</v>
          </cell>
        </row>
        <row r="1632">
          <cell r="A1632" t="str">
            <v>09.11.004</v>
          </cell>
          <cell r="B1632" t="str">
            <v>IL-106 LUMINÁRIA LED &lt;= 60 W APLICADA EM JARDINS E CIRCULAÇÕES POSTE METÁLICO H=3 M</v>
          </cell>
          <cell r="C1632" t="str">
            <v>UN</v>
          </cell>
          <cell r="D1632">
            <v>3362.63</v>
          </cell>
          <cell r="E1632">
            <v>2813.9163179916318</v>
          </cell>
        </row>
        <row r="1633">
          <cell r="A1633" t="str">
            <v>09.11.007</v>
          </cell>
          <cell r="B1633" t="str">
            <v>IL-107 LUMINÁRIA LED &lt;=50 W APLICADA EM JARDINS E CIRCULAÇÕES  POSTE METÁLICO H=4 M</v>
          </cell>
          <cell r="C1633" t="str">
            <v>UN</v>
          </cell>
          <cell r="D1633">
            <v>2808.85</v>
          </cell>
          <cell r="E1633">
            <v>2350.5020920502088</v>
          </cell>
        </row>
        <row r="1634">
          <cell r="A1634" t="str">
            <v>09.11.008</v>
          </cell>
          <cell r="B1634" t="str">
            <v>IL-108 LUMINÁRIA LED &lt;= 70W  BRAÇO COM SAPATA INCLINAÇÃO 5º  AÇO GALVANIZADO Ø 60,30MM</v>
          </cell>
          <cell r="C1634" t="str">
            <v>UN</v>
          </cell>
          <cell r="D1634">
            <v>1004.49</v>
          </cell>
          <cell r="E1634">
            <v>840.57740585774059</v>
          </cell>
        </row>
        <row r="1635">
          <cell r="A1635" t="str">
            <v>09.11.009</v>
          </cell>
          <cell r="B1635" t="str">
            <v>IL-109 LUMINÁRIA LED &lt;=200 W  EM POSTE CIRCULAR  DE CONCRETO  H=11,00 M QUADRA ESPORTE DESCOBERTA</v>
          </cell>
          <cell r="C1635" t="str">
            <v>UN</v>
          </cell>
          <cell r="D1635">
            <v>6616.88</v>
          </cell>
          <cell r="E1635">
            <v>5537.1380753138073</v>
          </cell>
        </row>
        <row r="1636">
          <cell r="A1636" t="str">
            <v>09.11.015</v>
          </cell>
          <cell r="B1636" t="str">
            <v>IL-111 LUMINÁRIA LED &lt;= 70 W  EM POSTE CIRCULAR DE CONCRETO H=7,00 M ÁREAS EXTERNAS</v>
          </cell>
          <cell r="C1636" t="str">
            <v>UN</v>
          </cell>
          <cell r="D1636">
            <v>3551.98</v>
          </cell>
          <cell r="E1636">
            <v>2972.3682008368201</v>
          </cell>
        </row>
        <row r="1637">
          <cell r="A1637" t="str">
            <v>09.11.016</v>
          </cell>
          <cell r="B1637" t="str">
            <v>IL-112 LUMINÁRIA LED &lt;= 70 W APLICADA ÁREAS EXTERNAS  POSTE METÁLICO H=6 M</v>
          </cell>
          <cell r="C1637" t="str">
            <v>UN</v>
          </cell>
          <cell r="D1637">
            <v>3416.66</v>
          </cell>
          <cell r="E1637">
            <v>2859.1297071129707</v>
          </cell>
        </row>
        <row r="1638">
          <cell r="A1638" t="str">
            <v>09.11.022</v>
          </cell>
          <cell r="B1638" t="str">
            <v>IL-113  LUMINÁRIA LED &lt;=70 W (2X)   APLICADA ÁREAS EXTERNAS  EM POSTE METÁLICO H=6 M</v>
          </cell>
          <cell r="C1638" t="str">
            <v>UN</v>
          </cell>
          <cell r="D1638">
            <v>4154.82</v>
          </cell>
          <cell r="E1638">
            <v>3476.8368200836817</v>
          </cell>
        </row>
        <row r="1639">
          <cell r="A1639" t="str">
            <v>09.11.026</v>
          </cell>
          <cell r="B1639" t="str">
            <v>IL-50 LUMINARIA VAPOR MET 2X250W C/ POSTE CONCR TUB 11M (QE)</v>
          </cell>
          <cell r="C1639" t="str">
            <v>UN</v>
          </cell>
          <cell r="D1639">
            <v>4318.92</v>
          </cell>
          <cell r="E1639">
            <v>3614.1589958158993</v>
          </cell>
        </row>
        <row r="1640">
          <cell r="A1640" t="str">
            <v>09.11.028</v>
          </cell>
          <cell r="B1640" t="str">
            <v>IL-52 LUMINARIA P/ VAPOR DE SODIO 1X150W EM POSTE TUB 7M</v>
          </cell>
          <cell r="C1640" t="str">
            <v>UN</v>
          </cell>
          <cell r="D1640">
            <v>3020.84</v>
          </cell>
          <cell r="E1640">
            <v>2527.899581589958</v>
          </cell>
        </row>
        <row r="1641">
          <cell r="A1641" t="str">
            <v>09.11.035</v>
          </cell>
          <cell r="B1641" t="str">
            <v>IL-06 LUZ DE OBSTACULO COM LAMPADA</v>
          </cell>
          <cell r="C1641" t="str">
            <v>UN</v>
          </cell>
          <cell r="D1641">
            <v>397.07</v>
          </cell>
          <cell r="E1641">
            <v>332.27615062761504</v>
          </cell>
        </row>
        <row r="1642">
          <cell r="A1642" t="str">
            <v>09.11.040</v>
          </cell>
          <cell r="B1642" t="str">
            <v>IL-100 PROJETOR LED &lt;= 50W C/DIFUSOR DE VIDRO TEMPERADO</v>
          </cell>
          <cell r="C1642" t="str">
            <v>UN</v>
          </cell>
          <cell r="D1642">
            <v>242.9</v>
          </cell>
          <cell r="E1642">
            <v>203.26359832635984</v>
          </cell>
        </row>
        <row r="1643">
          <cell r="A1643" t="str">
            <v>09.11.041</v>
          </cell>
          <cell r="B1643" t="str">
            <v>IL-101 PROJETOR LED &lt;=100W  L240 x H175 MM C/DIFUSOR DE VIDRO TEMPERADO.</v>
          </cell>
          <cell r="C1643" t="str">
            <v>UN</v>
          </cell>
          <cell r="D1643">
            <v>269.63</v>
          </cell>
          <cell r="E1643">
            <v>225.63179916317989</v>
          </cell>
        </row>
        <row r="1644">
          <cell r="A1644" t="str">
            <v>09.11.043</v>
          </cell>
          <cell r="B1644" t="str">
            <v>IL-101 PROJETOR LED &lt;=100W  L235 x H260 MM C/DIFUSOR DE VIDRO TEMPERADO.</v>
          </cell>
          <cell r="C1644" t="str">
            <v>UN</v>
          </cell>
          <cell r="D1644">
            <v>1071.67</v>
          </cell>
          <cell r="E1644">
            <v>896.79497907949792</v>
          </cell>
        </row>
        <row r="1645">
          <cell r="A1645" t="str">
            <v>09.11.060</v>
          </cell>
          <cell r="B1645" t="str">
            <v>IL-30 LUMINARIA EM POSTE H= 2,50 M C/ LAMPADA VAPOR SÓDIO 70W</v>
          </cell>
          <cell r="C1645" t="str">
            <v>UN</v>
          </cell>
          <cell r="D1645">
            <v>2725.87</v>
          </cell>
          <cell r="E1645">
            <v>2281.0627615062758</v>
          </cell>
        </row>
        <row r="1646">
          <cell r="A1646" t="str">
            <v>09.11.068</v>
          </cell>
          <cell r="B1646" t="str">
            <v>IL-53 LUMINARIA P/ VAPOR DE SODIO 1X150W EM POSTE 6M</v>
          </cell>
          <cell r="C1646" t="str">
            <v>UN</v>
          </cell>
          <cell r="D1646">
            <v>3612.08</v>
          </cell>
          <cell r="E1646">
            <v>3022.6610878661086</v>
          </cell>
        </row>
        <row r="1647">
          <cell r="A1647" t="str">
            <v>09.11.070</v>
          </cell>
          <cell r="B1647" t="str">
            <v>IL-54 LUMINARIA P/ VAPOR DE SODIO 2X150W EM POSTE 6M</v>
          </cell>
          <cell r="C1647" t="str">
            <v>UN</v>
          </cell>
          <cell r="D1647">
            <v>4470.97</v>
          </cell>
          <cell r="E1647">
            <v>3741.3974895397491</v>
          </cell>
        </row>
        <row r="1648">
          <cell r="A1648" t="str">
            <v>09.11.099</v>
          </cell>
          <cell r="B1648" t="str">
            <v>SERVICOS DE ILUMINACAO</v>
          </cell>
          <cell r="C1648" t="str">
            <v>MV</v>
          </cell>
          <cell r="D1648">
            <v>635.89</v>
          </cell>
          <cell r="E1648">
            <v>532.12552301255221</v>
          </cell>
        </row>
        <row r="1649">
          <cell r="A1649" t="str">
            <v>09.12.001</v>
          </cell>
          <cell r="B1649" t="str">
            <v>EX-01 EXAUSTOR AXIAL DN 40CM</v>
          </cell>
          <cell r="C1649" t="str">
            <v>UN</v>
          </cell>
          <cell r="D1649">
            <v>1732.71</v>
          </cell>
          <cell r="E1649">
            <v>1449.9665271966526</v>
          </cell>
        </row>
        <row r="1650">
          <cell r="A1650" t="str">
            <v>09.12.010</v>
          </cell>
          <cell r="B1650" t="str">
            <v>EXAUSTOR DN 150MM  VAZAO 280 M3HORA COM VENEZIANA AUTOFECHANTE INCLUSIVE DUTO EXAUSTAO USO EXCLUSIVO PADRAO
CRECHE</v>
          </cell>
          <cell r="C1650" t="str">
            <v>UN</v>
          </cell>
          <cell r="D1650">
            <v>1044.57</v>
          </cell>
          <cell r="E1650">
            <v>874.11715481171541</v>
          </cell>
        </row>
        <row r="1651">
          <cell r="A1651" t="str">
            <v>09.12.099</v>
          </cell>
          <cell r="B1651" t="str">
            <v>SERVICOS DE APARELHOS ELETRICOS</v>
          </cell>
          <cell r="C1651" t="str">
            <v>MV</v>
          </cell>
          <cell r="D1651">
            <v>635.89</v>
          </cell>
          <cell r="E1651">
            <v>532.12552301255221</v>
          </cell>
        </row>
        <row r="1652">
          <cell r="A1652" t="str">
            <v>09.13.010</v>
          </cell>
          <cell r="B1652" t="str">
            <v>PP-02 PARA RAIOS FRANKLIN COM MASTRO AÇO GALVANIZADO 02" X 3,00M</v>
          </cell>
          <cell r="C1652" t="str">
            <v>UN</v>
          </cell>
          <cell r="D1652">
            <v>1174.92</v>
          </cell>
          <cell r="E1652">
            <v>983.19665271966528</v>
          </cell>
        </row>
        <row r="1653">
          <cell r="A1653" t="str">
            <v>09.13.011</v>
          </cell>
          <cell r="B1653" t="str">
            <v>PP-03 PARA RAIOS FRANKLIN COM MASTRO AÇO GALVANIZADO  02" X 6,00M</v>
          </cell>
          <cell r="C1653" t="str">
            <v>UN</v>
          </cell>
          <cell r="D1653">
            <v>1508.22</v>
          </cell>
          <cell r="E1653">
            <v>1262.1087866108787</v>
          </cell>
        </row>
        <row r="1654">
          <cell r="A1654" t="str">
            <v>09.13.015</v>
          </cell>
          <cell r="B1654" t="str">
            <v>BARRA CHATA ACO GALVANIZADO (3/4"X1/8") - CAPTOR P/ PARA RAIOS</v>
          </cell>
          <cell r="C1654" t="str">
            <v>M</v>
          </cell>
          <cell r="D1654">
            <v>40.6</v>
          </cell>
          <cell r="E1654">
            <v>33.97489539748954</v>
          </cell>
        </row>
        <row r="1655">
          <cell r="A1655" t="str">
            <v>09.13.018</v>
          </cell>
          <cell r="B1655" t="str">
            <v>BARRA CHATA ACO GALVANIZADO (3/4"X1/8") - DESCIDA P/ PARA RAIO</v>
          </cell>
          <cell r="C1655" t="str">
            <v>M</v>
          </cell>
          <cell r="D1655">
            <v>30.41</v>
          </cell>
          <cell r="E1655">
            <v>25.447698744769873</v>
          </cell>
        </row>
        <row r="1656">
          <cell r="A1656" t="str">
            <v>09.13.025</v>
          </cell>
          <cell r="B1656" t="str">
            <v>CORDOALHA DE AÇO GALV. A QUENTE 80MM2 (7/16") SOB A TERRA</v>
          </cell>
          <cell r="C1656" t="str">
            <v>M</v>
          </cell>
          <cell r="D1656">
            <v>38.46</v>
          </cell>
          <cell r="E1656">
            <v>32.18410041841004</v>
          </cell>
        </row>
        <row r="1657">
          <cell r="A1657" t="str">
            <v>09.13.027</v>
          </cell>
          <cell r="B1657" t="str">
            <v>TERRA SIMPLES - 1 HASTE COM CAIXA DE INSPEÇÃO E TAMPA DE CONCRETO</v>
          </cell>
          <cell r="C1657" t="str">
            <v>UN</v>
          </cell>
          <cell r="D1657">
            <v>410.42</v>
          </cell>
          <cell r="E1657">
            <v>343.44769874476987</v>
          </cell>
        </row>
        <row r="1658">
          <cell r="A1658" t="str">
            <v>09.13.028</v>
          </cell>
          <cell r="B1658" t="str">
            <v>TERRA SIMPLES 1 HASTE COPERWELD DN 19MM X 3M SEM CAIXA DE INSPEÇAO</v>
          </cell>
          <cell r="C1658" t="str">
            <v>UN</v>
          </cell>
          <cell r="D1658">
            <v>328.84</v>
          </cell>
          <cell r="E1658">
            <v>275.17991631799157</v>
          </cell>
        </row>
        <row r="1659">
          <cell r="A1659" t="str">
            <v>09.13.030</v>
          </cell>
          <cell r="B1659" t="str">
            <v>CAIXA SUSPENSA MEDIÇÃO ATERRRAMENTO 4"X2" POLIPROPILENO Ø2''</v>
          </cell>
          <cell r="C1659" t="str">
            <v>UN</v>
          </cell>
          <cell r="D1659">
            <v>86.65</v>
          </cell>
          <cell r="E1659">
            <v>72.510460251046027</v>
          </cell>
        </row>
        <row r="1660">
          <cell r="A1660" t="str">
            <v>09.13.032</v>
          </cell>
          <cell r="B1660" t="str">
            <v>CONEXAO EXOTERMICA CABO/CABO</v>
          </cell>
          <cell r="C1660" t="str">
            <v>UN</v>
          </cell>
          <cell r="D1660">
            <v>51.94</v>
          </cell>
          <cell r="E1660">
            <v>43.464435146443513</v>
          </cell>
        </row>
        <row r="1661">
          <cell r="A1661" t="str">
            <v>09.13.033</v>
          </cell>
          <cell r="B1661" t="str">
            <v>CONEXAO EXOTERMICA CABO/HASTE</v>
          </cell>
          <cell r="C1661" t="str">
            <v>UN</v>
          </cell>
          <cell r="D1661">
            <v>58.7</v>
          </cell>
          <cell r="E1661">
            <v>49.121338912133893</v>
          </cell>
        </row>
        <row r="1662">
          <cell r="A1662" t="str">
            <v>09.13.034</v>
          </cell>
          <cell r="B1662" t="str">
            <v>CONEXAO EXOTERMICA EM ESTRUTURA METALICA</v>
          </cell>
          <cell r="C1662" t="str">
            <v>UN</v>
          </cell>
          <cell r="D1662">
            <v>48.24</v>
          </cell>
          <cell r="E1662">
            <v>40.36820083682008</v>
          </cell>
        </row>
        <row r="1663">
          <cell r="A1663" t="str">
            <v>09.13.035</v>
          </cell>
          <cell r="B1663" t="str">
            <v>RELATORIO DE INSPEÇAO E MEDIÇAO COM LAUDO TECNICO DO SISTEMA DE PROTEÇAO CONTRA DESCARGAS ATMOSFERICAS CONFORME NBR 5419</v>
          </cell>
          <cell r="C1663" t="str">
            <v>UN</v>
          </cell>
          <cell r="D1663">
            <v>3283.22</v>
          </cell>
          <cell r="E1663">
            <v>2747.4644351464431</v>
          </cell>
        </row>
        <row r="1664">
          <cell r="A1664" t="str">
            <v>09.13.036</v>
          </cell>
          <cell r="B1664" t="str">
            <v>TUBO DE PVC Ø 2'' X 3,00M PARA PROTEÇAO  DESCIDA DE CORDOALHA</v>
          </cell>
          <cell r="C1664" t="str">
            <v>UN</v>
          </cell>
          <cell r="D1664">
            <v>113.83</v>
          </cell>
          <cell r="E1664">
            <v>95.255230125522999</v>
          </cell>
        </row>
        <row r="1665">
          <cell r="A1665" t="str">
            <v>09.13.040</v>
          </cell>
          <cell r="B1665" t="str">
            <v>CORDOALHA DE AÇO GALV. A QUENTE 50 MM2 (3/8") C/SUPORTE.DE FIXAÇÃO.</v>
          </cell>
          <cell r="C1665" t="str">
            <v>M</v>
          </cell>
          <cell r="D1665">
            <v>42.87</v>
          </cell>
          <cell r="E1665">
            <v>35.874476987447693</v>
          </cell>
        </row>
        <row r="1666">
          <cell r="A1666" t="str">
            <v>09.13.099</v>
          </cell>
          <cell r="B1666" t="str">
            <v>SERVICOS DE PARA-RAIOS</v>
          </cell>
          <cell r="C1666" t="str">
            <v>MV</v>
          </cell>
          <cell r="D1666">
            <v>635.89</v>
          </cell>
          <cell r="E1666">
            <v>532.12552301255221</v>
          </cell>
        </row>
        <row r="1667">
          <cell r="A1667" t="str">
            <v>09.50.001</v>
          </cell>
          <cell r="B1667" t="str">
            <v>REMOCAO DE OLEO DE DISJUNTOR OU TRANSFORMADOR EM CABINE PRIMARIA</v>
          </cell>
          <cell r="C1667" t="str">
            <v>L</v>
          </cell>
          <cell r="D1667">
            <v>0.73</v>
          </cell>
          <cell r="E1667">
            <v>0.61087866108786604</v>
          </cell>
        </row>
        <row r="1668">
          <cell r="A1668" t="str">
            <v>09.50.003</v>
          </cell>
          <cell r="B1668" t="str">
            <v>REMOCAO DE ISOLADOR TIPO DISCO COMPL, INCL GANCHO DE SUSPENSAO OLHAL</v>
          </cell>
          <cell r="C1668" t="str">
            <v>UN</v>
          </cell>
          <cell r="D1668">
            <v>6.11</v>
          </cell>
          <cell r="E1668">
            <v>5.1129707112970708</v>
          </cell>
        </row>
        <row r="1669">
          <cell r="A1669" t="str">
            <v>09.50.004</v>
          </cell>
          <cell r="B1669" t="str">
            <v>REMOCAO DE BUCHA DE PASSAGEM INT/EXT, OU DE CHAPA P/ BUCHA PASS A.T.</v>
          </cell>
          <cell r="C1669" t="str">
            <v>UN</v>
          </cell>
          <cell r="D1669">
            <v>16.3</v>
          </cell>
          <cell r="E1669">
            <v>13.640167364016737</v>
          </cell>
        </row>
        <row r="1670">
          <cell r="A1670" t="str">
            <v>09.50.005</v>
          </cell>
          <cell r="B1670" t="str">
            <v>REMOCAO DE BUCHA DE PASSAGEM PARA NEUTRO EM CABINE PRIMARIA</v>
          </cell>
          <cell r="C1670" t="str">
            <v>UN</v>
          </cell>
          <cell r="D1670">
            <v>12.23</v>
          </cell>
          <cell r="E1670">
            <v>10.234309623430962</v>
          </cell>
        </row>
        <row r="1671">
          <cell r="A1671" t="str">
            <v>09.50.007</v>
          </cell>
          <cell r="B1671" t="str">
            <v>REMOCAO DE CANTONEIRA METALICA</v>
          </cell>
          <cell r="C1671" t="str">
            <v>M</v>
          </cell>
          <cell r="D1671">
            <v>10.19</v>
          </cell>
          <cell r="E1671">
            <v>8.527196652719665</v>
          </cell>
        </row>
        <row r="1672">
          <cell r="A1672" t="str">
            <v>09.50.008</v>
          </cell>
          <cell r="B1672" t="str">
            <v>REMOCAO DE ISOLADOR TIPO CASTANHA, INCLUSIVE GANCHO DE SUSTENTACAO</v>
          </cell>
          <cell r="C1672" t="str">
            <v>UN</v>
          </cell>
          <cell r="D1672">
            <v>1.83</v>
          </cell>
          <cell r="E1672">
            <v>1.5313807531380752</v>
          </cell>
        </row>
        <row r="1673">
          <cell r="A1673" t="str">
            <v>09.50.009</v>
          </cell>
          <cell r="B1673" t="str">
            <v>REMOCAO DE ISOLADOR TIPO PINO PARA A.T., INCLUSIVE PINO</v>
          </cell>
          <cell r="C1673" t="str">
            <v>UN</v>
          </cell>
          <cell r="D1673">
            <v>10.19</v>
          </cell>
          <cell r="E1673">
            <v>8.527196652719665</v>
          </cell>
        </row>
        <row r="1674">
          <cell r="A1674" t="str">
            <v>09.50.011</v>
          </cell>
          <cell r="B1674" t="str">
            <v>REMOCAO DE VERGALHAO DE COBRE</v>
          </cell>
          <cell r="C1674" t="str">
            <v>M</v>
          </cell>
          <cell r="D1674">
            <v>8.15</v>
          </cell>
          <cell r="E1674">
            <v>6.8200836820083683</v>
          </cell>
        </row>
        <row r="1675">
          <cell r="A1675" t="str">
            <v>09.50.013</v>
          </cell>
          <cell r="B1675" t="str">
            <v>REMOCAO DE MUFLA EXTERNA TRIPOLAR</v>
          </cell>
          <cell r="C1675" t="str">
            <v>UN</v>
          </cell>
          <cell r="D1675">
            <v>88.75</v>
          </cell>
          <cell r="E1675">
            <v>74.26778242677824</v>
          </cell>
        </row>
        <row r="1676">
          <cell r="A1676" t="str">
            <v>09.50.014</v>
          </cell>
          <cell r="B1676" t="str">
            <v>REMOCAO DE MUFLA INTERNA TRIPOLAR</v>
          </cell>
          <cell r="C1676" t="str">
            <v>UN</v>
          </cell>
          <cell r="D1676">
            <v>59.16</v>
          </cell>
          <cell r="E1676">
            <v>49.506276150627606</v>
          </cell>
        </row>
        <row r="1677">
          <cell r="A1677" t="str">
            <v>09.50.016</v>
          </cell>
          <cell r="B1677" t="str">
            <v>REMOCAO DE CABO DE A.T. TRIPOLAR</v>
          </cell>
          <cell r="C1677" t="str">
            <v>M</v>
          </cell>
          <cell r="D1677">
            <v>29.58</v>
          </cell>
          <cell r="E1677">
            <v>24.753138075313803</v>
          </cell>
        </row>
        <row r="1678">
          <cell r="A1678" t="str">
            <v>09.50.018</v>
          </cell>
          <cell r="B1678" t="str">
            <v>REMOCAO CHAVE SECCION TRIP SECA, COMANDO POR VARA/ESTRIBO FRONTAL</v>
          </cell>
          <cell r="C1678" t="str">
            <v>UN</v>
          </cell>
          <cell r="D1678">
            <v>118.33</v>
          </cell>
          <cell r="E1678">
            <v>99.020920502092039</v>
          </cell>
        </row>
        <row r="1679">
          <cell r="A1679" t="str">
            <v>09.50.020</v>
          </cell>
          <cell r="B1679" t="str">
            <v>REMOCAO DE TRANSFORMADOR DE POTENCIAL COMPLETO</v>
          </cell>
          <cell r="C1679" t="str">
            <v>UN</v>
          </cell>
          <cell r="D1679">
            <v>26.5</v>
          </cell>
          <cell r="E1679">
            <v>22.17573221757322</v>
          </cell>
        </row>
        <row r="1680">
          <cell r="A1680" t="str">
            <v>09.50.022</v>
          </cell>
          <cell r="B1680" t="str">
            <v>REMOCAO DE DISJUNTOR DE VOLUME NORMAL OU REDUZIDO</v>
          </cell>
          <cell r="C1680" t="str">
            <v>UN</v>
          </cell>
          <cell r="D1680">
            <v>148.38</v>
          </cell>
          <cell r="E1680">
            <v>124.16736401673639</v>
          </cell>
        </row>
        <row r="1681">
          <cell r="A1681" t="str">
            <v>09.50.023</v>
          </cell>
          <cell r="B1681" t="str">
            <v>REMOCAO DE MANOPLA DE COMANDO DE DISJUNTOR DE A.T.(ENGRENAGEM INTERNA)</v>
          </cell>
          <cell r="C1681" t="str">
            <v>UN</v>
          </cell>
          <cell r="D1681">
            <v>20.38</v>
          </cell>
          <cell r="E1681">
            <v>17.05439330543933</v>
          </cell>
        </row>
        <row r="1682">
          <cell r="A1682" t="str">
            <v>09.50.024</v>
          </cell>
          <cell r="B1682" t="str">
            <v>REMOCAO DE JANELA DE VENTILACAO PADRAO ELETROPAULO</v>
          </cell>
          <cell r="C1682" t="str">
            <v>UN</v>
          </cell>
          <cell r="D1682">
            <v>29.58</v>
          </cell>
          <cell r="E1682">
            <v>24.753138075313803</v>
          </cell>
        </row>
        <row r="1683">
          <cell r="A1683" t="str">
            <v>09.50.025</v>
          </cell>
          <cell r="B1683" t="str">
            <v>REMOCAO RELE DE SOBRE-CORRENTE,INFRATENSAO/BOBINA MINIMA DO DISJ A.T.</v>
          </cell>
          <cell r="C1683" t="str">
            <v>UN</v>
          </cell>
          <cell r="D1683">
            <v>17.89</v>
          </cell>
          <cell r="E1683">
            <v>14.97071129707113</v>
          </cell>
        </row>
        <row r="1684">
          <cell r="A1684" t="str">
            <v>09.50.026</v>
          </cell>
          <cell r="B1684" t="str">
            <v>REMOCAO DE TRANSFORMADOR DE POTENCIA EM CABINE PRIMARIA</v>
          </cell>
          <cell r="C1684" t="str">
            <v>UN</v>
          </cell>
          <cell r="D1684">
            <v>266.72000000000003</v>
          </cell>
          <cell r="E1684">
            <v>223.19665271966528</v>
          </cell>
        </row>
        <row r="1685">
          <cell r="A1685" t="str">
            <v>09.50.027</v>
          </cell>
          <cell r="B1685" t="str">
            <v>REMOCAO DE TRANSFORMADOR DE POTENCIA EM POSTE OU ESTALEIRO</v>
          </cell>
          <cell r="C1685" t="str">
            <v>UN</v>
          </cell>
          <cell r="D1685">
            <v>296.3</v>
          </cell>
          <cell r="E1685">
            <v>247.94979079497907</v>
          </cell>
        </row>
        <row r="1686">
          <cell r="A1686" t="str">
            <v>09.50.029</v>
          </cell>
          <cell r="B1686" t="str">
            <v>REMOÇÃO DE POSTE DE CONCRETO</v>
          </cell>
          <cell r="C1686" t="str">
            <v>UN</v>
          </cell>
          <cell r="D1686">
            <v>203.84</v>
          </cell>
          <cell r="E1686">
            <v>170.57740585774059</v>
          </cell>
        </row>
        <row r="1687">
          <cell r="A1687" t="str">
            <v>09.50.030</v>
          </cell>
          <cell r="B1687" t="str">
            <v>REMOCAO DE PARA-RAIO TIPO CRISTAL VALVE EM POSTE SINGELO OU ESTALEIRO</v>
          </cell>
          <cell r="C1687" t="str">
            <v>UN</v>
          </cell>
          <cell r="D1687">
            <v>81.53</v>
          </cell>
          <cell r="E1687">
            <v>68.225941422594133</v>
          </cell>
        </row>
        <row r="1688">
          <cell r="A1688" t="str">
            <v>09.50.031</v>
          </cell>
          <cell r="B1688" t="str">
            <v>REMOCAO DE PARA-RAIO TIPO CRISTAL-VALVE EM CABINE PRIMARIA</v>
          </cell>
          <cell r="C1688" t="str">
            <v>UN</v>
          </cell>
          <cell r="D1688">
            <v>61.15</v>
          </cell>
          <cell r="E1688">
            <v>51.171548117154806</v>
          </cell>
        </row>
        <row r="1689">
          <cell r="A1689" t="str">
            <v>09.50.032</v>
          </cell>
          <cell r="B1689" t="str">
            <v>REMOCAO DE CRUZETA DE MADEIRA</v>
          </cell>
          <cell r="C1689" t="str">
            <v>UN</v>
          </cell>
          <cell r="D1689">
            <v>88.75</v>
          </cell>
          <cell r="E1689">
            <v>74.26778242677824</v>
          </cell>
        </row>
        <row r="1690">
          <cell r="A1690" t="str">
            <v>09.50.033</v>
          </cell>
          <cell r="B1690" t="str">
            <v>REMOCAO DE MAO FRANCESA</v>
          </cell>
          <cell r="C1690" t="str">
            <v>UN</v>
          </cell>
          <cell r="D1690">
            <v>18.39</v>
          </cell>
          <cell r="E1690">
            <v>15.389121338912133</v>
          </cell>
        </row>
        <row r="1691">
          <cell r="A1691" t="str">
            <v>09.50.034</v>
          </cell>
          <cell r="B1691" t="str">
            <v>REMOCAO DE CHAVE FUSIVEL INDICADORA TIPO MATHEUS</v>
          </cell>
          <cell r="C1691" t="str">
            <v>UN</v>
          </cell>
          <cell r="D1691">
            <v>61.15</v>
          </cell>
          <cell r="E1691">
            <v>51.171548117154806</v>
          </cell>
        </row>
        <row r="1692">
          <cell r="A1692" t="str">
            <v>09.50.036</v>
          </cell>
          <cell r="B1692" t="str">
            <v>REMOCAO DE SUPORTE DE TRANSFORMADOR EM POSTE SINGELO OU ESTALEIRO</v>
          </cell>
          <cell r="C1692" t="str">
            <v>UN</v>
          </cell>
          <cell r="D1692">
            <v>29.43</v>
          </cell>
          <cell r="E1692">
            <v>24.627615062761503</v>
          </cell>
        </row>
        <row r="1693">
          <cell r="A1693" t="str">
            <v>09.50.037</v>
          </cell>
          <cell r="B1693" t="str">
            <v>REMOCAO CINTA FIXACAO DE ELETRODUTO OU SELA P/CRUZETA MAD EM POSTE</v>
          </cell>
          <cell r="C1693" t="str">
            <v>UN</v>
          </cell>
          <cell r="D1693">
            <v>9.19</v>
          </cell>
          <cell r="E1693">
            <v>7.6903765690376558</v>
          </cell>
        </row>
        <row r="1694">
          <cell r="A1694" t="str">
            <v>09.50.039</v>
          </cell>
          <cell r="B1694" t="str">
            <v>REMOCAO DE CAIXAS DE MEDICAO OU CAIXAS P/ TRANSF. DE CORRENTE</v>
          </cell>
          <cell r="C1694" t="str">
            <v>UN</v>
          </cell>
          <cell r="D1694">
            <v>47.98</v>
          </cell>
          <cell r="E1694">
            <v>40.15062761506276</v>
          </cell>
        </row>
        <row r="1695">
          <cell r="A1695" t="str">
            <v>09.50.099</v>
          </cell>
          <cell r="B1695" t="str">
            <v>DEMOLICOES DE ALTA TENSAO</v>
          </cell>
          <cell r="C1695" t="str">
            <v>MV</v>
          </cell>
          <cell r="D1695">
            <v>635.89</v>
          </cell>
          <cell r="E1695">
            <v>532.12552301255221</v>
          </cell>
        </row>
        <row r="1696">
          <cell r="A1696" t="str">
            <v>09.52.001</v>
          </cell>
          <cell r="B1696" t="str">
            <v>REMOCAO DE POSTE ACO GALV. OU CAIXA ACO P/ ENTRADA ENERGIA EM B.T.</v>
          </cell>
          <cell r="C1696" t="str">
            <v>UN</v>
          </cell>
          <cell r="D1696">
            <v>163.07</v>
          </cell>
          <cell r="E1696">
            <v>136.46025104602509</v>
          </cell>
        </row>
        <row r="1697">
          <cell r="A1697" t="str">
            <v>09.52.002</v>
          </cell>
          <cell r="B1697" t="str">
            <v>REMOCAO DE POSTE DE CONCRETO DE ENTRADA EM B.T.</v>
          </cell>
          <cell r="C1697" t="str">
            <v>UN</v>
          </cell>
          <cell r="D1697">
            <v>203.84</v>
          </cell>
          <cell r="E1697">
            <v>170.57740585774059</v>
          </cell>
        </row>
        <row r="1698">
          <cell r="A1698" t="str">
            <v>09.52.003</v>
          </cell>
          <cell r="B1698" t="str">
            <v>REMOCAO DE ARMACAO TIPO BRAQUET</v>
          </cell>
          <cell r="C1698" t="str">
            <v>UN</v>
          </cell>
          <cell r="D1698">
            <v>20.38</v>
          </cell>
          <cell r="E1698">
            <v>17.05439330543933</v>
          </cell>
        </row>
        <row r="1699">
          <cell r="A1699" t="str">
            <v>09.52.004</v>
          </cell>
          <cell r="B1699" t="str">
            <v>REMOCAO DE CABECOTE TIPO TELEFONICA</v>
          </cell>
          <cell r="C1699" t="str">
            <v>UN</v>
          </cell>
          <cell r="D1699">
            <v>10.19</v>
          </cell>
          <cell r="E1699">
            <v>8.527196652719665</v>
          </cell>
        </row>
        <row r="1700">
          <cell r="A1700" t="str">
            <v>09.52.005</v>
          </cell>
          <cell r="B1700" t="str">
            <v>REMOCAO DE CAIXA DE ENTRADA DE TELEFONE PADRAO TELEFONICA</v>
          </cell>
          <cell r="C1700" t="str">
            <v>UN</v>
          </cell>
          <cell r="D1700">
            <v>81.53</v>
          </cell>
          <cell r="E1700">
            <v>68.225941422594133</v>
          </cell>
        </row>
        <row r="1701">
          <cell r="A1701" t="str">
            <v>09.52.007</v>
          </cell>
          <cell r="B1701" t="str">
            <v>REMOCAO DE TUBULACAO ELETRICA EMBUTIDA ATE 2"</v>
          </cell>
          <cell r="C1701" t="str">
            <v>M</v>
          </cell>
          <cell r="D1701">
            <v>10.19</v>
          </cell>
          <cell r="E1701">
            <v>8.527196652719665</v>
          </cell>
        </row>
        <row r="1702">
          <cell r="A1702" t="str">
            <v>09.52.008</v>
          </cell>
          <cell r="B1702" t="str">
            <v>REMOCAO DE TUBULACAO ELETRICA EMBUTIDA ACIMA DE 2"</v>
          </cell>
          <cell r="C1702" t="str">
            <v>M</v>
          </cell>
          <cell r="D1702">
            <v>20.38</v>
          </cell>
          <cell r="E1702">
            <v>17.05439330543933</v>
          </cell>
        </row>
        <row r="1703">
          <cell r="A1703" t="str">
            <v>09.52.009</v>
          </cell>
          <cell r="B1703" t="str">
            <v>REMOCAO DE TUBULACAO ELETRICA APARENTE ATE 2"</v>
          </cell>
          <cell r="C1703" t="str">
            <v>M</v>
          </cell>
          <cell r="D1703">
            <v>5.09</v>
          </cell>
          <cell r="E1703">
            <v>4.2594142259414225</v>
          </cell>
        </row>
        <row r="1704">
          <cell r="A1704" t="str">
            <v>09.52.010</v>
          </cell>
          <cell r="B1704" t="str">
            <v>REMOCAO DE TUBULACAO ELETRICA APARENTE ACIMA 2"</v>
          </cell>
          <cell r="C1704" t="str">
            <v>M</v>
          </cell>
          <cell r="D1704">
            <v>10.19</v>
          </cell>
          <cell r="E1704">
            <v>8.527196652719665</v>
          </cell>
        </row>
        <row r="1705">
          <cell r="A1705" t="str">
            <v>09.52.015</v>
          </cell>
          <cell r="B1705" t="str">
            <v>REMOCAO DE CAIXA PARA FUSIVEL OU TOMADA INSTALADA EM PERFILADOS</v>
          </cell>
          <cell r="C1705" t="str">
            <v>UN</v>
          </cell>
          <cell r="D1705">
            <v>20.38</v>
          </cell>
          <cell r="E1705">
            <v>17.05439330543933</v>
          </cell>
        </row>
        <row r="1706">
          <cell r="A1706" t="str">
            <v>09.52.016</v>
          </cell>
          <cell r="B1706" t="str">
            <v>REMOCAO DE CAIXAS ESTAMPADAS</v>
          </cell>
          <cell r="C1706" t="str">
            <v>UN</v>
          </cell>
          <cell r="D1706">
            <v>40.76</v>
          </cell>
          <cell r="E1706">
            <v>34.10878661087866</v>
          </cell>
        </row>
        <row r="1707">
          <cell r="A1707" t="str">
            <v>09.52.017</v>
          </cell>
          <cell r="B1707" t="str">
            <v>REMOCAO DE FIO EMBUTIDO ATE 16 MM2</v>
          </cell>
          <cell r="C1707" t="str">
            <v>M</v>
          </cell>
          <cell r="D1707">
            <v>1.01</v>
          </cell>
          <cell r="E1707">
            <v>0.84518828451882844</v>
          </cell>
        </row>
        <row r="1708">
          <cell r="A1708" t="str">
            <v>09.52.018</v>
          </cell>
          <cell r="B1708" t="str">
            <v>REMOCAO DE CABO EMBUTIDO ACIMA DE 16 MM2</v>
          </cell>
          <cell r="C1708" t="str">
            <v>M</v>
          </cell>
          <cell r="D1708">
            <v>2.0299999999999998</v>
          </cell>
          <cell r="E1708">
            <v>1.6987447698744766</v>
          </cell>
        </row>
        <row r="1709">
          <cell r="A1709" t="str">
            <v>09.52.019</v>
          </cell>
          <cell r="B1709" t="str">
            <v>REMOCAO DE FIO APARENTE ATE 16 MM2</v>
          </cell>
          <cell r="C1709" t="str">
            <v>M</v>
          </cell>
          <cell r="D1709">
            <v>1.22</v>
          </cell>
          <cell r="E1709">
            <v>1.0209205020920502</v>
          </cell>
        </row>
        <row r="1710">
          <cell r="A1710" t="str">
            <v>09.52.020</v>
          </cell>
          <cell r="B1710" t="str">
            <v>REMOCAO DE CABO APARENTE ACIMA DE 16 MM2</v>
          </cell>
          <cell r="C1710" t="str">
            <v>M</v>
          </cell>
          <cell r="D1710">
            <v>2.44</v>
          </cell>
          <cell r="E1710">
            <v>2.0418410041841004</v>
          </cell>
        </row>
        <row r="1711">
          <cell r="A1711" t="str">
            <v>09.52.021</v>
          </cell>
          <cell r="B1711" t="str">
            <v>REMOCAO DE TERMINAIS ,CONECTORES DE PRESSAO OU ROLDANAS PARA CABOS</v>
          </cell>
          <cell r="C1711" t="str">
            <v>UN</v>
          </cell>
          <cell r="D1711">
            <v>8.15</v>
          </cell>
          <cell r="E1711">
            <v>6.8200836820083683</v>
          </cell>
        </row>
        <row r="1712">
          <cell r="A1712" t="str">
            <v>09.52.022</v>
          </cell>
          <cell r="B1712" t="str">
            <v>REMOCAO DE TERMINAIS OU CONECTORES DE SOLDA PARA CABOS</v>
          </cell>
          <cell r="C1712" t="str">
            <v>UN</v>
          </cell>
          <cell r="D1712">
            <v>20.38</v>
          </cell>
          <cell r="E1712">
            <v>17.05439330543933</v>
          </cell>
        </row>
        <row r="1713">
          <cell r="A1713" t="str">
            <v>09.52.026</v>
          </cell>
          <cell r="B1713" t="str">
            <v>REMOCAO DE FUNDO OU PORTAS MADEIRA/METAL .P/QUADROS OU CAIXAS
PASSAGEM</v>
          </cell>
          <cell r="C1713" t="str">
            <v>M2</v>
          </cell>
          <cell r="D1713">
            <v>40.76</v>
          </cell>
          <cell r="E1713">
            <v>34.10878661087866</v>
          </cell>
        </row>
        <row r="1714">
          <cell r="A1714" t="str">
            <v>09.52.028</v>
          </cell>
          <cell r="B1714" t="str">
            <v>REMOCAO DE FECHADURAS TIPO YALE (Q.DISTRIBUICAO)</v>
          </cell>
          <cell r="C1714" t="str">
            <v>UN</v>
          </cell>
          <cell r="D1714">
            <v>8.15</v>
          </cell>
          <cell r="E1714">
            <v>6.8200836820083683</v>
          </cell>
        </row>
        <row r="1715">
          <cell r="A1715" t="str">
            <v>09.52.029</v>
          </cell>
          <cell r="B1715" t="str">
            <v>REMOCAO DE CHAVES BASE MARMORE,NH UNIPOLAR OU DISJUNT.NO-FUSE EM BT</v>
          </cell>
          <cell r="C1715" t="str">
            <v>UN</v>
          </cell>
          <cell r="D1715">
            <v>20.38</v>
          </cell>
          <cell r="E1715">
            <v>17.05439330543933</v>
          </cell>
        </row>
        <row r="1716">
          <cell r="A1716" t="str">
            <v>09.52.030</v>
          </cell>
          <cell r="B1716" t="str">
            <v>REMOCAO DE DISJUNTOR  QUICK-LAG OU BASE P/ FUSIVEL DIAZED EM B.T</v>
          </cell>
          <cell r="C1716" t="str">
            <v>UN</v>
          </cell>
          <cell r="D1716">
            <v>5.09</v>
          </cell>
          <cell r="E1716">
            <v>4.2594142259414225</v>
          </cell>
        </row>
        <row r="1717">
          <cell r="A1717" t="str">
            <v>09.52.034</v>
          </cell>
          <cell r="B1717" t="str">
            <v>REMOCAO DE BASE OU CHAVE PARA FUSIVEL NH TIPO UNIPOLAR</v>
          </cell>
          <cell r="C1717" t="str">
            <v>UN</v>
          </cell>
          <cell r="D1717">
            <v>20.38</v>
          </cell>
          <cell r="E1717">
            <v>17.05439330543933</v>
          </cell>
        </row>
        <row r="1718">
          <cell r="A1718" t="str">
            <v>09.52.035</v>
          </cell>
          <cell r="B1718" t="str">
            <v>REMOCAO DE CHAVE OU BASE NH TRIPOL. OU CHAVE PACCO ROTATIVA EM B.T</v>
          </cell>
          <cell r="C1718" t="str">
            <v>UN</v>
          </cell>
          <cell r="D1718">
            <v>30.57</v>
          </cell>
          <cell r="E1718">
            <v>25.581589958158993</v>
          </cell>
        </row>
        <row r="1719">
          <cell r="A1719" t="str">
            <v>09.52.037</v>
          </cell>
          <cell r="B1719" t="str">
            <v>REMOCAO DE CHAVE DE ACAO RAPIDA,COMANDO FRONTAL MONTADO EM PAINEL B.T</v>
          </cell>
          <cell r="C1719" t="str">
            <v>UN</v>
          </cell>
          <cell r="D1719">
            <v>40.76</v>
          </cell>
          <cell r="E1719">
            <v>34.10878661087866</v>
          </cell>
        </row>
        <row r="1720">
          <cell r="A1720" t="str">
            <v>09.52.039</v>
          </cell>
          <cell r="B1720" t="str">
            <v>REMOCAO DE BARRAMENTO DE COBRE</v>
          </cell>
          <cell r="C1720" t="str">
            <v>M</v>
          </cell>
          <cell r="D1720">
            <v>20.38</v>
          </cell>
          <cell r="E1720">
            <v>17.05439330543933</v>
          </cell>
        </row>
        <row r="1721">
          <cell r="A1721" t="str">
            <v>09.52.099</v>
          </cell>
          <cell r="B1721" t="str">
            <v>DEMOLICOES DE BAIXA TENSAO</v>
          </cell>
          <cell r="C1721" t="str">
            <v>MV</v>
          </cell>
          <cell r="D1721">
            <v>635.89</v>
          </cell>
          <cell r="E1721">
            <v>532.12552301255221</v>
          </cell>
        </row>
        <row r="1722">
          <cell r="A1722" t="str">
            <v>09.54.001</v>
          </cell>
          <cell r="B1722" t="str">
            <v>REMOCAO DE INTERRUPTORES TOMADAS BOTOES DE CAMPAINHA E CIGARRAS</v>
          </cell>
          <cell r="C1722" t="str">
            <v>UN</v>
          </cell>
          <cell r="D1722">
            <v>16.3</v>
          </cell>
          <cell r="E1722">
            <v>13.640167364016737</v>
          </cell>
        </row>
        <row r="1723">
          <cell r="A1723" t="str">
            <v>09.54.002</v>
          </cell>
          <cell r="B1723" t="str">
            <v>REMOCAO DE CHAVE AUTOMATICA DA BOIA</v>
          </cell>
          <cell r="C1723" t="str">
            <v>UN</v>
          </cell>
          <cell r="D1723">
            <v>24.46</v>
          </cell>
          <cell r="E1723">
            <v>20.468619246861923</v>
          </cell>
        </row>
        <row r="1724">
          <cell r="A1724" t="str">
            <v>09.54.003</v>
          </cell>
          <cell r="B1724" t="str">
            <v>REMOCAO DE CONTACTOR MAGNETICO P/ QUADRO DE COMANDO DE BOMBA
RECALQUE</v>
          </cell>
          <cell r="C1724" t="str">
            <v>UN</v>
          </cell>
          <cell r="D1724">
            <v>40.76</v>
          </cell>
          <cell r="E1724">
            <v>34.10878661087866</v>
          </cell>
        </row>
        <row r="1725">
          <cell r="A1725" t="str">
            <v>09.54.004</v>
          </cell>
          <cell r="B1725" t="str">
            <v>REMOCAO DE MOTOR BOMBA DE RECALQUE</v>
          </cell>
          <cell r="C1725" t="str">
            <v>UN</v>
          </cell>
          <cell r="D1725">
            <v>61.15</v>
          </cell>
          <cell r="E1725">
            <v>51.171548117154806</v>
          </cell>
        </row>
        <row r="1726">
          <cell r="A1726" t="str">
            <v>09.54.005</v>
          </cell>
          <cell r="B1726" t="str">
            <v>REMOCAO AP.ILUM FLUORESC.C/PLAFON E PEND,OU CANOPLA P/ LUM.PENDENTE</v>
          </cell>
          <cell r="C1726" t="str">
            <v>UN</v>
          </cell>
          <cell r="D1726">
            <v>6.11</v>
          </cell>
          <cell r="E1726">
            <v>5.1129707112970708</v>
          </cell>
        </row>
        <row r="1727">
          <cell r="A1727" t="str">
            <v>09.54.006</v>
          </cell>
          <cell r="B1727" t="str">
            <v>REMOCAO APARELHO ILUMINACAO,PLAFONS E PENDENTES P/LAMPADAS FLUORESC</v>
          </cell>
          <cell r="C1727" t="str">
            <v>UN</v>
          </cell>
          <cell r="D1727">
            <v>6.11</v>
          </cell>
          <cell r="E1727">
            <v>5.1129707112970708</v>
          </cell>
        </row>
        <row r="1728">
          <cell r="A1728" t="str">
            <v>09.54.007</v>
          </cell>
          <cell r="B1728" t="str">
            <v>REMOCAO DE SOQUETES P/ LAMPADAS INCANDES OU DE CORRENTES P/ PENDENTES</v>
          </cell>
          <cell r="C1728" t="str">
            <v>UN</v>
          </cell>
          <cell r="D1728">
            <v>8.15</v>
          </cell>
          <cell r="E1728">
            <v>6.8200836820083683</v>
          </cell>
        </row>
        <row r="1729">
          <cell r="A1729" t="str">
            <v>09.54.013</v>
          </cell>
          <cell r="B1729" t="str">
            <v>REMOCAO DE REATORES PARA LAMPADAS HG EM POSTES</v>
          </cell>
          <cell r="C1729" t="str">
            <v>UN</v>
          </cell>
          <cell r="D1729">
            <v>40.76</v>
          </cell>
          <cell r="E1729">
            <v>34.10878661087866</v>
          </cell>
        </row>
        <row r="1730">
          <cell r="A1730" t="str">
            <v>09.54.014</v>
          </cell>
          <cell r="B1730" t="str">
            <v>REMOCAO DE AP. ILUMIN. EM POSTES OU DE PROJETORES EM FACHADAS</v>
          </cell>
          <cell r="C1730" t="str">
            <v>UN</v>
          </cell>
          <cell r="D1730">
            <v>61.15</v>
          </cell>
          <cell r="E1730">
            <v>51.171548117154806</v>
          </cell>
        </row>
        <row r="1731">
          <cell r="A1731" t="str">
            <v>09.54.016</v>
          </cell>
          <cell r="B1731" t="str">
            <v>REMOCAO DE PROJETORES EM JARDINS OU DE LUZ DE OBSTACULO</v>
          </cell>
          <cell r="C1731" t="str">
            <v>UN</v>
          </cell>
          <cell r="D1731">
            <v>40.76</v>
          </cell>
          <cell r="E1731">
            <v>34.10878661087866</v>
          </cell>
        </row>
        <row r="1732">
          <cell r="A1732" t="str">
            <v>09.54.017</v>
          </cell>
          <cell r="B1732" t="str">
            <v>REMOCAO DE ARANDELA EXTERNA EM BRACO DE FERRO</v>
          </cell>
          <cell r="C1732" t="str">
            <v>UN</v>
          </cell>
          <cell r="D1732">
            <v>61.15</v>
          </cell>
          <cell r="E1732">
            <v>51.171548117154806</v>
          </cell>
        </row>
        <row r="1733">
          <cell r="A1733" t="str">
            <v>09.54.018</v>
          </cell>
          <cell r="B1733" t="str">
            <v>REMOCAO DO APARELHO A PROVA DE TEMPO, GASES E VAPOR</v>
          </cell>
          <cell r="C1733" t="str">
            <v>UN</v>
          </cell>
          <cell r="D1733">
            <v>20.38</v>
          </cell>
          <cell r="E1733">
            <v>17.05439330543933</v>
          </cell>
        </row>
        <row r="1734">
          <cell r="A1734" t="str">
            <v>09.54.019</v>
          </cell>
          <cell r="B1734" t="str">
            <v>REMOCAO DE CRUZETAS DE FERRO PARA FIXACAO DE PROJETORES</v>
          </cell>
          <cell r="C1734" t="str">
            <v>UN</v>
          </cell>
          <cell r="D1734">
            <v>61.15</v>
          </cell>
          <cell r="E1734">
            <v>51.171548117154806</v>
          </cell>
        </row>
        <row r="1735">
          <cell r="A1735" t="str">
            <v>09.54.020</v>
          </cell>
          <cell r="B1735" t="str">
            <v>REMOCAO DE POSTE CURVO, INCLUINDO BASES DE FIXACAO</v>
          </cell>
          <cell r="C1735" t="str">
            <v>UN</v>
          </cell>
          <cell r="D1735">
            <v>203.84</v>
          </cell>
          <cell r="E1735">
            <v>170.57740585774059</v>
          </cell>
        </row>
        <row r="1736">
          <cell r="A1736" t="str">
            <v>09.54.021</v>
          </cell>
          <cell r="B1736" t="str">
            <v>REMOCAO DE POSTE DE FERRO RETO ENGASTADO NO SOLO</v>
          </cell>
          <cell r="C1736" t="str">
            <v>UN</v>
          </cell>
          <cell r="D1736">
            <v>326.14999999999998</v>
          </cell>
          <cell r="E1736">
            <v>272.92887029288698</v>
          </cell>
        </row>
        <row r="1737">
          <cell r="A1737" t="str">
            <v>09.54.099</v>
          </cell>
          <cell r="B1737" t="str">
            <v>DEMOLICOES DE APARELHOS E EQUIPAMENTOS</v>
          </cell>
          <cell r="C1737" t="str">
            <v>MV</v>
          </cell>
          <cell r="D1737">
            <v>635.89</v>
          </cell>
          <cell r="E1737">
            <v>532.12552301255221</v>
          </cell>
        </row>
        <row r="1738">
          <cell r="A1738" t="str">
            <v>09.56.001</v>
          </cell>
          <cell r="B1738" t="str">
            <v>REMOCAO DE CAPTOR DE PARA-RAIOS TIPO FRANKLIN OU RADIATIVO</v>
          </cell>
          <cell r="C1738" t="str">
            <v>UN</v>
          </cell>
          <cell r="D1738">
            <v>20.38</v>
          </cell>
          <cell r="E1738">
            <v>17.05439330543933</v>
          </cell>
        </row>
        <row r="1739">
          <cell r="A1739" t="str">
            <v>09.56.003</v>
          </cell>
          <cell r="B1739" t="str">
            <v>REMOCAO DE BASE E HASTE DE PARA-RAIO</v>
          </cell>
          <cell r="C1739" t="str">
            <v>UN</v>
          </cell>
          <cell r="D1739">
            <v>40.76</v>
          </cell>
          <cell r="E1739">
            <v>34.10878661087866</v>
          </cell>
        </row>
        <row r="1740">
          <cell r="A1740" t="str">
            <v>09.56.004</v>
          </cell>
          <cell r="B1740" t="str">
            <v>REMOCAO CABOS E ESTICADORES OU DE BRACADEIRAS P/ 3 ESTAIS EM P.RAIOS</v>
          </cell>
          <cell r="C1740" t="str">
            <v>M</v>
          </cell>
          <cell r="D1740">
            <v>20.38</v>
          </cell>
          <cell r="E1740">
            <v>17.05439330543933</v>
          </cell>
        </row>
        <row r="1741">
          <cell r="A1741" t="str">
            <v>09.56.005</v>
          </cell>
          <cell r="B1741" t="str">
            <v>REMOCAO DE CABO DE COBRE NU</v>
          </cell>
          <cell r="C1741" t="str">
            <v>M</v>
          </cell>
          <cell r="D1741">
            <v>8.15</v>
          </cell>
          <cell r="E1741">
            <v>6.8200836820083683</v>
          </cell>
        </row>
        <row r="1742">
          <cell r="A1742" t="str">
            <v>09.56.006</v>
          </cell>
          <cell r="B1742" t="str">
            <v>REMOCAO DE CABO COBRE NU PARA ATERRAMENTO</v>
          </cell>
          <cell r="C1742" t="str">
            <v>M</v>
          </cell>
          <cell r="D1742">
            <v>10.19</v>
          </cell>
          <cell r="E1742">
            <v>8.527196652719665</v>
          </cell>
        </row>
        <row r="1743">
          <cell r="A1743" t="str">
            <v>09.56.007</v>
          </cell>
          <cell r="B1743" t="str">
            <v>REMOCAO DE CONECTOR TIPO SPLIT-BOLDT PARA CABOS DE ATERRAMENTO</v>
          </cell>
          <cell r="C1743" t="str">
            <v>UN</v>
          </cell>
          <cell r="D1743">
            <v>8.15</v>
          </cell>
          <cell r="E1743">
            <v>6.8200836820083683</v>
          </cell>
        </row>
        <row r="1744">
          <cell r="A1744" t="str">
            <v>09.56.009</v>
          </cell>
          <cell r="B1744" t="str">
            <v>REMOCAO DE BRACADEIRAS PARA PASSAGEM DE CABOS DE COBRE NU</v>
          </cell>
          <cell r="C1744" t="str">
            <v>UN</v>
          </cell>
          <cell r="D1744">
            <v>16.3</v>
          </cell>
          <cell r="E1744">
            <v>13.640167364016737</v>
          </cell>
        </row>
        <row r="1745">
          <cell r="A1745" t="str">
            <v>09.56.012</v>
          </cell>
          <cell r="B1745" t="str">
            <v>REMOCAO DE TUBO DE PROTECAO DE CABO DE COBRE NU INCL. FIXACOES</v>
          </cell>
          <cell r="C1745" t="str">
            <v>UN</v>
          </cell>
          <cell r="D1745">
            <v>40.76</v>
          </cell>
          <cell r="E1745">
            <v>34.10878661087866</v>
          </cell>
        </row>
        <row r="1746">
          <cell r="A1746" t="str">
            <v>09.56.099</v>
          </cell>
          <cell r="B1746" t="str">
            <v>DEMOLICOES DE PARA-RAIOS E ATERRAMENTO</v>
          </cell>
          <cell r="C1746" t="str">
            <v>MV</v>
          </cell>
          <cell r="D1746">
            <v>635.89</v>
          </cell>
          <cell r="E1746">
            <v>532.12552301255221</v>
          </cell>
        </row>
        <row r="1747">
          <cell r="A1747" t="str">
            <v>09.60.003</v>
          </cell>
          <cell r="B1747" t="str">
            <v>RETIRADA DE ISOLADOR TIPO DISCO COMPL INCL GANCHO DE SUSPENSAO TIPO OLHAL</v>
          </cell>
          <cell r="C1747" t="str">
            <v>UN</v>
          </cell>
          <cell r="D1747">
            <v>6.11</v>
          </cell>
          <cell r="E1747">
            <v>5.1129707112970708</v>
          </cell>
        </row>
        <row r="1748">
          <cell r="A1748" t="str">
            <v>09.60.004</v>
          </cell>
          <cell r="B1748" t="str">
            <v>RETIRADA DE BUCHA DE PASS.INT/EXT, OU DE CHAPA ACO P/ BUCHA PASSAGEM A.T.</v>
          </cell>
          <cell r="C1748" t="str">
            <v>UN</v>
          </cell>
          <cell r="D1748">
            <v>16.3</v>
          </cell>
          <cell r="E1748">
            <v>13.640167364016737</v>
          </cell>
        </row>
        <row r="1749">
          <cell r="A1749" t="str">
            <v>09.60.007</v>
          </cell>
          <cell r="B1749" t="str">
            <v>RETIRADA DE CANTONEIRA METÁLICA</v>
          </cell>
          <cell r="C1749" t="str">
            <v>M</v>
          </cell>
          <cell r="D1749">
            <v>10.19</v>
          </cell>
          <cell r="E1749">
            <v>8.527196652719665</v>
          </cell>
        </row>
        <row r="1750">
          <cell r="A1750" t="str">
            <v>09.60.008</v>
          </cell>
          <cell r="B1750" t="str">
            <v>RETIRADA DE ISOLADOR TIPO CASTANHA INCL GANCHO DE SUSTENTAÇÃO</v>
          </cell>
          <cell r="C1750" t="str">
            <v>UN</v>
          </cell>
          <cell r="D1750">
            <v>1.83</v>
          </cell>
          <cell r="E1750">
            <v>1.5313807531380752</v>
          </cell>
        </row>
        <row r="1751">
          <cell r="A1751" t="str">
            <v>09.60.009</v>
          </cell>
          <cell r="B1751" t="str">
            <v>RETIRADA DE ISOLADOR TIPO PINO PARA A.T. INCLUSIVE PINO</v>
          </cell>
          <cell r="C1751" t="str">
            <v>UN</v>
          </cell>
          <cell r="D1751">
            <v>10.19</v>
          </cell>
          <cell r="E1751">
            <v>8.527196652719665</v>
          </cell>
        </row>
        <row r="1752">
          <cell r="A1752" t="str">
            <v>09.60.011</v>
          </cell>
          <cell r="B1752" t="str">
            <v>RETIRADA DE VERGALHÃO DE COBRE</v>
          </cell>
          <cell r="C1752" t="str">
            <v>M</v>
          </cell>
          <cell r="D1752">
            <v>8.15</v>
          </cell>
          <cell r="E1752">
            <v>6.8200836820083683</v>
          </cell>
        </row>
        <row r="1753">
          <cell r="A1753" t="str">
            <v>09.60.012</v>
          </cell>
          <cell r="B1753" t="str">
            <v>RETIRADA DE TERMINAL OU CONECTOR PARA VERGALHAO DE COBRE</v>
          </cell>
          <cell r="C1753" t="str">
            <v>UN</v>
          </cell>
          <cell r="D1753">
            <v>3.67</v>
          </cell>
          <cell r="E1753">
            <v>3.0711297071129704</v>
          </cell>
        </row>
        <row r="1754">
          <cell r="A1754" t="str">
            <v>09.60.018</v>
          </cell>
          <cell r="B1754" t="str">
            <v>RETIRADA DE CHAVE SECCION TRIP SECA, COMANDO POR VARA/ESTRIBO FRONTAL</v>
          </cell>
          <cell r="C1754" t="str">
            <v>UN</v>
          </cell>
          <cell r="D1754">
            <v>118.33</v>
          </cell>
          <cell r="E1754">
            <v>99.020920502092039</v>
          </cell>
        </row>
        <row r="1755">
          <cell r="A1755" t="str">
            <v>09.60.020</v>
          </cell>
          <cell r="B1755" t="str">
            <v>RETIRADA DE TRANSFORMADOR DE POTENCIAL COMPLETO</v>
          </cell>
          <cell r="C1755" t="str">
            <v>UN</v>
          </cell>
          <cell r="D1755">
            <v>26.5</v>
          </cell>
          <cell r="E1755">
            <v>22.17573221757322</v>
          </cell>
        </row>
        <row r="1756">
          <cell r="A1756" t="str">
            <v>09.60.022</v>
          </cell>
          <cell r="B1756" t="str">
            <v>RETIRADA DE DISJUNTOR DE VOLUME NORMAL OU REDUZIDO</v>
          </cell>
          <cell r="C1756" t="str">
            <v>UN</v>
          </cell>
          <cell r="D1756">
            <v>148.38</v>
          </cell>
          <cell r="E1756">
            <v>124.16736401673639</v>
          </cell>
        </row>
        <row r="1757">
          <cell r="A1757" t="str">
            <v>09.60.023</v>
          </cell>
          <cell r="B1757" t="str">
            <v>RETIRADA DE MANOPLA DE COMANDO DO DISJUNTOR DE A.T. (ENGRENAGEM INTERNA)</v>
          </cell>
          <cell r="C1757" t="str">
            <v>UN</v>
          </cell>
          <cell r="D1757">
            <v>20.38</v>
          </cell>
          <cell r="E1757">
            <v>17.05439330543933</v>
          </cell>
        </row>
        <row r="1758">
          <cell r="A1758" t="str">
            <v>09.60.026</v>
          </cell>
          <cell r="B1758" t="str">
            <v>RETIRADA DE TRANSFORMADOR DE POTENCIA EM CABINE PRIMARIA</v>
          </cell>
          <cell r="C1758" t="str">
            <v>UN</v>
          </cell>
          <cell r="D1758">
            <v>266.72000000000003</v>
          </cell>
          <cell r="E1758">
            <v>223.19665271966528</v>
          </cell>
        </row>
        <row r="1759">
          <cell r="A1759" t="str">
            <v>09.60.027</v>
          </cell>
          <cell r="B1759" t="str">
            <v>RETIRADA DE TRANSFORMADOR DE POTENCIA EM POSTE OU ESTALEIRO</v>
          </cell>
          <cell r="C1759" t="str">
            <v>UN</v>
          </cell>
          <cell r="D1759">
            <v>296.3</v>
          </cell>
          <cell r="E1759">
            <v>247.94979079497907</v>
          </cell>
        </row>
        <row r="1760">
          <cell r="A1760" t="str">
            <v>09.60.029</v>
          </cell>
          <cell r="B1760" t="str">
            <v>RETIRADA DE POSTE DE CONCRETO</v>
          </cell>
          <cell r="C1760" t="str">
            <v>UN</v>
          </cell>
          <cell r="D1760">
            <v>203.84</v>
          </cell>
          <cell r="E1760">
            <v>170.57740585774059</v>
          </cell>
        </row>
        <row r="1761">
          <cell r="A1761" t="str">
            <v>09.60.034</v>
          </cell>
          <cell r="B1761" t="str">
            <v>RETIRADA DE CHAVE FUSIVEL INDICADORA TIPO MATHEUS</v>
          </cell>
          <cell r="C1761" t="str">
            <v>UN</v>
          </cell>
          <cell r="D1761">
            <v>61.15</v>
          </cell>
          <cell r="E1761">
            <v>51.171548117154806</v>
          </cell>
        </row>
        <row r="1762">
          <cell r="A1762" t="str">
            <v>09.60.099</v>
          </cell>
          <cell r="B1762" t="str">
            <v>RETIRADAS DE ALTA TENSAO</v>
          </cell>
          <cell r="C1762" t="str">
            <v>MV</v>
          </cell>
          <cell r="D1762">
            <v>635.89</v>
          </cell>
          <cell r="E1762">
            <v>532.12552301255221</v>
          </cell>
        </row>
        <row r="1763">
          <cell r="A1763" t="str">
            <v>09.62.001</v>
          </cell>
          <cell r="B1763" t="str">
            <v>RETIRADA DE POSTE GALVANIZADO DE ENTRADA EM B.T.</v>
          </cell>
          <cell r="C1763" t="str">
            <v>UN</v>
          </cell>
          <cell r="D1763">
            <v>163.07</v>
          </cell>
          <cell r="E1763">
            <v>136.46025104602509</v>
          </cell>
        </row>
        <row r="1764">
          <cell r="A1764" t="str">
            <v>09.62.002</v>
          </cell>
          <cell r="B1764" t="str">
            <v>RETIRADA DE POSTE DE CONCRETO DE ENTRADA EM B.T.</v>
          </cell>
          <cell r="C1764" t="str">
            <v>UN</v>
          </cell>
          <cell r="D1764">
            <v>203.84</v>
          </cell>
          <cell r="E1764">
            <v>170.57740585774059</v>
          </cell>
        </row>
        <row r="1765">
          <cell r="A1765" t="str">
            <v>09.62.003</v>
          </cell>
          <cell r="B1765" t="str">
            <v>RETIRADA DE ARMACAO T BRAQUET, CONDULETES OU DE CX.FUSIV/TOMADAS EM PERFILADO</v>
          </cell>
          <cell r="C1765" t="str">
            <v>UN</v>
          </cell>
          <cell r="D1765">
            <v>20.38</v>
          </cell>
          <cell r="E1765">
            <v>17.05439330543933</v>
          </cell>
        </row>
        <row r="1766">
          <cell r="A1766" t="str">
            <v>09.62.004</v>
          </cell>
          <cell r="B1766" t="str">
            <v>RETIRADA DE CABECOTE PADRAO TELEFONICA OU DE BASE P/DISJUNTOR QUICK LAG</v>
          </cell>
          <cell r="C1766" t="str">
            <v>UN</v>
          </cell>
          <cell r="D1766">
            <v>10.19</v>
          </cell>
          <cell r="E1766">
            <v>8.527196652719665</v>
          </cell>
        </row>
        <row r="1767">
          <cell r="A1767" t="str">
            <v>09.62.009</v>
          </cell>
          <cell r="B1767" t="str">
            <v>RETIRADA DE TUBULACAO ELETRICA APARENTE ATE 2"</v>
          </cell>
          <cell r="C1767" t="str">
            <v>M</v>
          </cell>
          <cell r="D1767">
            <v>10.19</v>
          </cell>
          <cell r="E1767">
            <v>8.527196652719665</v>
          </cell>
        </row>
        <row r="1768">
          <cell r="A1768" t="str">
            <v>09.62.010</v>
          </cell>
          <cell r="B1768" t="str">
            <v>RETIRADA DE TUBULACAO ELETRICA APARENTE ACIMA 2"</v>
          </cell>
          <cell r="C1768" t="str">
            <v>M</v>
          </cell>
          <cell r="D1768">
            <v>20.38</v>
          </cell>
          <cell r="E1768">
            <v>17.05439330543933</v>
          </cell>
        </row>
        <row r="1769">
          <cell r="A1769" t="str">
            <v>09.62.012</v>
          </cell>
          <cell r="B1769" t="str">
            <v>RETIRADA DE PERFILADOS</v>
          </cell>
          <cell r="C1769" t="str">
            <v>M</v>
          </cell>
          <cell r="D1769">
            <v>16.3</v>
          </cell>
          <cell r="E1769">
            <v>13.640167364016737</v>
          </cell>
        </row>
        <row r="1770">
          <cell r="A1770" t="str">
            <v>09.62.014</v>
          </cell>
          <cell r="B1770" t="str">
            <v>RETIRADA DE GANCHOS DE SUSTENTACAO DE LUMINARIAS EM PERFILADOS</v>
          </cell>
          <cell r="C1770" t="str">
            <v>UN</v>
          </cell>
          <cell r="D1770">
            <v>8.15</v>
          </cell>
          <cell r="E1770">
            <v>6.8200836820083683</v>
          </cell>
        </row>
        <row r="1771">
          <cell r="A1771" t="str">
            <v>09.62.017</v>
          </cell>
          <cell r="B1771" t="str">
            <v>RETIRADA DE FIO EMBUTIDO ATE 16 MM2</v>
          </cell>
          <cell r="C1771" t="str">
            <v>M</v>
          </cell>
          <cell r="D1771">
            <v>2.0299999999999998</v>
          </cell>
          <cell r="E1771">
            <v>1.6987447698744766</v>
          </cell>
        </row>
        <row r="1772">
          <cell r="A1772" t="str">
            <v>09.62.018</v>
          </cell>
          <cell r="B1772" t="str">
            <v>RETIRADA DE CABO EMBUTIDO ACIMA DE 16 MM2</v>
          </cell>
          <cell r="C1772" t="str">
            <v>M</v>
          </cell>
          <cell r="D1772">
            <v>4.07</v>
          </cell>
          <cell r="E1772">
            <v>3.4058577405857742</v>
          </cell>
        </row>
        <row r="1773">
          <cell r="A1773" t="str">
            <v>09.62.019</v>
          </cell>
          <cell r="B1773" t="str">
            <v>RETIRADA DE FIO APARENTE ATE 16 MM2</v>
          </cell>
          <cell r="C1773" t="str">
            <v>M</v>
          </cell>
          <cell r="D1773">
            <v>2.44</v>
          </cell>
          <cell r="E1773">
            <v>2.0418410041841004</v>
          </cell>
        </row>
        <row r="1774">
          <cell r="A1774" t="str">
            <v>09.62.020</v>
          </cell>
          <cell r="B1774" t="str">
            <v>RETIRADA DE CABO APARENTE ACIMA DE 16 MM2</v>
          </cell>
          <cell r="C1774" t="str">
            <v>M</v>
          </cell>
          <cell r="D1774">
            <v>4.8899999999999997</v>
          </cell>
          <cell r="E1774">
            <v>4.0920502092050208</v>
          </cell>
        </row>
        <row r="1775">
          <cell r="A1775" t="str">
            <v>09.62.021</v>
          </cell>
          <cell r="B1775" t="str">
            <v>RETIRADA DE TERMINAIS/CONECTORES DE PRESSAO P/CABOS OU DE ROLDANAS</v>
          </cell>
          <cell r="C1775" t="str">
            <v>UN</v>
          </cell>
          <cell r="D1775">
            <v>8.15</v>
          </cell>
          <cell r="E1775">
            <v>6.8200836820083683</v>
          </cell>
        </row>
        <row r="1776">
          <cell r="A1776" t="str">
            <v>09.62.024</v>
          </cell>
          <cell r="B1776" t="str">
            <v>RETIRADA E DESMONTAGEM QD.DISTRIB, CAIXA PASSAGEM OU QD. CHAMADA</v>
          </cell>
          <cell r="C1776" t="str">
            <v>M2</v>
          </cell>
          <cell r="D1776">
            <v>81.53</v>
          </cell>
          <cell r="E1776">
            <v>68.225941422594133</v>
          </cell>
        </row>
        <row r="1777">
          <cell r="A1777" t="str">
            <v>09.62.099</v>
          </cell>
          <cell r="B1777" t="str">
            <v>RETIRADAS DE BAIXA TENSAO</v>
          </cell>
          <cell r="C1777" t="str">
            <v>MV</v>
          </cell>
          <cell r="D1777">
            <v>635.89</v>
          </cell>
          <cell r="E1777">
            <v>532.12552301255221</v>
          </cell>
        </row>
        <row r="1778">
          <cell r="A1778" t="str">
            <v>09.64.004</v>
          </cell>
          <cell r="B1778" t="str">
            <v>RETIRADA DE MOTOR DE BOMBA DE RECALQUE</v>
          </cell>
          <cell r="C1778" t="str">
            <v>UN</v>
          </cell>
          <cell r="D1778">
            <v>61.15</v>
          </cell>
          <cell r="E1778">
            <v>51.171548117154806</v>
          </cell>
        </row>
        <row r="1779">
          <cell r="A1779" t="str">
            <v>09.64.005</v>
          </cell>
          <cell r="B1779" t="str">
            <v>RETIRADA DE APARELHO DE ILUMINACAO, PLAFONS E PENDENTES P/LAMPADAS
INCANDESC</v>
          </cell>
          <cell r="C1779" t="str">
            <v>UN</v>
          </cell>
          <cell r="D1779">
            <v>4.07</v>
          </cell>
          <cell r="E1779">
            <v>3.4058577405857742</v>
          </cell>
        </row>
        <row r="1780">
          <cell r="A1780" t="str">
            <v>09.64.006</v>
          </cell>
          <cell r="B1780" t="str">
            <v>RETIRADA DE APARELHOS DE ILUMINACAO, PLAFONS E PENDENTES P/LAMPADAS
FLUORESC</v>
          </cell>
          <cell r="C1780" t="str">
            <v>UN</v>
          </cell>
          <cell r="D1780">
            <v>2.75</v>
          </cell>
          <cell r="E1780">
            <v>2.3012552301255229</v>
          </cell>
        </row>
        <row r="1781">
          <cell r="A1781" t="str">
            <v>09.64.014</v>
          </cell>
          <cell r="B1781" t="str">
            <v>RETIRADA DE AP.ILUM.EM POSTE,ARANDELA EXT BRACO ACO OU PROJET EM FACHADA</v>
          </cell>
          <cell r="C1781" t="str">
            <v>UN</v>
          </cell>
          <cell r="D1781">
            <v>61.15</v>
          </cell>
          <cell r="E1781">
            <v>51.171548117154806</v>
          </cell>
        </row>
        <row r="1782">
          <cell r="A1782" t="str">
            <v>09.64.016</v>
          </cell>
          <cell r="B1782" t="str">
            <v>RETIRADA DE PROJETORES EM JARDINS</v>
          </cell>
          <cell r="C1782" t="str">
            <v>UN</v>
          </cell>
          <cell r="D1782">
            <v>40.76</v>
          </cell>
          <cell r="E1782">
            <v>34.10878661087866</v>
          </cell>
        </row>
        <row r="1783">
          <cell r="A1783" t="str">
            <v>09.64.018</v>
          </cell>
          <cell r="B1783" t="str">
            <v>RETIRADA DE APARELHO A PROVA DE TEMPO, GASES E VAPOR</v>
          </cell>
          <cell r="C1783" t="str">
            <v>UN</v>
          </cell>
          <cell r="D1783">
            <v>20.38</v>
          </cell>
          <cell r="E1783">
            <v>17.05439330543933</v>
          </cell>
        </row>
        <row r="1784">
          <cell r="A1784" t="str">
            <v>09.64.020</v>
          </cell>
          <cell r="B1784" t="str">
            <v>RETIRADA DE POSTE CURVO, INCLUINDO BASES DE FIXACAO</v>
          </cell>
          <cell r="C1784" t="str">
            <v>UN</v>
          </cell>
          <cell r="D1784">
            <v>203.84</v>
          </cell>
          <cell r="E1784">
            <v>170.57740585774059</v>
          </cell>
        </row>
        <row r="1785">
          <cell r="A1785" t="str">
            <v>09.64.023</v>
          </cell>
          <cell r="B1785" t="str">
            <v>RETIRADA DE POSTE DE FERRO RETO ENGASTADO NO SOLO</v>
          </cell>
          <cell r="C1785" t="str">
            <v>UN</v>
          </cell>
          <cell r="D1785">
            <v>203.84</v>
          </cell>
          <cell r="E1785">
            <v>170.57740585774059</v>
          </cell>
        </row>
        <row r="1786">
          <cell r="A1786" t="str">
            <v>09.64.024</v>
          </cell>
          <cell r="B1786" t="str">
            <v>RETIRADA DE POSTE DE CONCRETO DE ATE 10M ACIMA DO SOLO</v>
          </cell>
          <cell r="C1786" t="str">
            <v>UN</v>
          </cell>
          <cell r="D1786">
            <v>203.84</v>
          </cell>
          <cell r="E1786">
            <v>170.57740585774059</v>
          </cell>
        </row>
        <row r="1787">
          <cell r="A1787" t="str">
            <v>09.64.099</v>
          </cell>
          <cell r="B1787" t="str">
            <v>RETIRADAS DE APARELHOS E EQUIPAMENTOS</v>
          </cell>
          <cell r="C1787" t="str">
            <v>MV</v>
          </cell>
          <cell r="D1787">
            <v>635.89</v>
          </cell>
          <cell r="E1787">
            <v>532.12552301255221</v>
          </cell>
        </row>
        <row r="1788">
          <cell r="A1788" t="str">
            <v>09.66.001</v>
          </cell>
          <cell r="B1788" t="str">
            <v>RETIRADA DE CAPTOR DE PARA-RAIOS TIPO FRANKLIN</v>
          </cell>
          <cell r="C1788" t="str">
            <v>UN</v>
          </cell>
          <cell r="D1788">
            <v>20.38</v>
          </cell>
          <cell r="E1788">
            <v>17.05439330543933</v>
          </cell>
        </row>
        <row r="1789">
          <cell r="A1789" t="str">
            <v>09.66.003</v>
          </cell>
          <cell r="B1789" t="str">
            <v>RETIRADA DE BASE E HASTE,OU DE BRAÇADEIRA C/3 ESTAIS EM PARA-RAIOS</v>
          </cell>
          <cell r="C1789" t="str">
            <v>UN</v>
          </cell>
          <cell r="D1789">
            <v>40.76</v>
          </cell>
          <cell r="E1789">
            <v>34.10878661087866</v>
          </cell>
        </row>
        <row r="1790">
          <cell r="A1790" t="str">
            <v>09.66.004</v>
          </cell>
          <cell r="B1790" t="str">
            <v>RETIRADA DE CABOS DE AÇO E ESTICADORES DE PARA-RAIOS</v>
          </cell>
          <cell r="C1790" t="str">
            <v>M</v>
          </cell>
          <cell r="D1790">
            <v>20.38</v>
          </cell>
          <cell r="E1790">
            <v>17.05439330543933</v>
          </cell>
        </row>
        <row r="1791">
          <cell r="A1791" t="str">
            <v>09.66.005</v>
          </cell>
          <cell r="B1791" t="str">
            <v>RETIRADA DE CABO DE COBRE NU</v>
          </cell>
          <cell r="C1791" t="str">
            <v>M</v>
          </cell>
          <cell r="D1791">
            <v>8.15</v>
          </cell>
          <cell r="E1791">
            <v>6.8200836820083683</v>
          </cell>
        </row>
        <row r="1792">
          <cell r="A1792" t="str">
            <v>09.66.006</v>
          </cell>
          <cell r="B1792" t="str">
            <v>RETIRADA DE CABO DE COBRE NU PARA ATERRAMENTO</v>
          </cell>
          <cell r="C1792" t="str">
            <v>M</v>
          </cell>
          <cell r="D1792">
            <v>10.19</v>
          </cell>
          <cell r="E1792">
            <v>8.527196652719665</v>
          </cell>
        </row>
        <row r="1793">
          <cell r="A1793" t="str">
            <v>09.66.007</v>
          </cell>
          <cell r="B1793" t="str">
            <v>RETIRADA DE CONECTOR TIPO SPLIT-BOLT PARA CABOS DE ATERRAMENTO</v>
          </cell>
          <cell r="C1793" t="str">
            <v>UN</v>
          </cell>
          <cell r="D1793">
            <v>8.15</v>
          </cell>
          <cell r="E1793">
            <v>6.8200836820083683</v>
          </cell>
        </row>
        <row r="1794">
          <cell r="A1794" t="str">
            <v>09.66.009</v>
          </cell>
          <cell r="B1794" t="str">
            <v>RETIRADA DE BRAÇADEIRAS PARA PASSAGEM DE CABO DE COBRE NU</v>
          </cell>
          <cell r="C1794" t="str">
            <v>UN</v>
          </cell>
          <cell r="D1794">
            <v>16.3</v>
          </cell>
          <cell r="E1794">
            <v>13.640167364016737</v>
          </cell>
        </row>
        <row r="1795">
          <cell r="A1795" t="str">
            <v>09.66.099</v>
          </cell>
          <cell r="B1795" t="str">
            <v>RETIRADAS DE PARA-RAIOS E ATERRAMENTOS</v>
          </cell>
          <cell r="C1795" t="str">
            <v>MV</v>
          </cell>
          <cell r="D1795">
            <v>635.89</v>
          </cell>
          <cell r="E1795">
            <v>532.12552301255221</v>
          </cell>
        </row>
        <row r="1796">
          <cell r="A1796" t="str">
            <v>09.70.003</v>
          </cell>
          <cell r="B1796" t="str">
            <v>RECOLOCAÇÃO DE ISOLADOR TIPO DISCO COMPL, INCLUS GANCHO DE SUSPENSAO TIPO OLHAL</v>
          </cell>
          <cell r="C1796" t="str">
            <v>UN</v>
          </cell>
          <cell r="D1796">
            <v>8.15</v>
          </cell>
          <cell r="E1796">
            <v>6.8200836820083683</v>
          </cell>
        </row>
        <row r="1797">
          <cell r="A1797" t="str">
            <v>09.70.004</v>
          </cell>
          <cell r="B1797" t="str">
            <v>RECOLOCAÇÃO DE BUCHA PASS.INT/EXT OU DE CH.ACO P/BUCHA PASSAGEM EM A.T</v>
          </cell>
          <cell r="C1797" t="str">
            <v>UN</v>
          </cell>
          <cell r="D1797">
            <v>20.38</v>
          </cell>
          <cell r="E1797">
            <v>17.05439330543933</v>
          </cell>
        </row>
        <row r="1798">
          <cell r="A1798" t="str">
            <v>09.70.007</v>
          </cell>
          <cell r="B1798" t="str">
            <v>RECOLOCAÇÃO DE CANTONEIRA METALICA</v>
          </cell>
          <cell r="C1798" t="str">
            <v>M</v>
          </cell>
          <cell r="D1798">
            <v>20.38</v>
          </cell>
          <cell r="E1798">
            <v>17.05439330543933</v>
          </cell>
        </row>
        <row r="1799">
          <cell r="A1799" t="str">
            <v>09.70.008</v>
          </cell>
          <cell r="B1799" t="str">
            <v>RECOLOCAÇÃO DE ISOLADOR CASTANHA OU DE TERMINAL/CONEC. P/BARRAM.COBRE A.T</v>
          </cell>
          <cell r="C1799" t="str">
            <v>UN</v>
          </cell>
          <cell r="D1799">
            <v>3.67</v>
          </cell>
          <cell r="E1799">
            <v>3.0711297071129704</v>
          </cell>
        </row>
        <row r="1800">
          <cell r="A1800" t="str">
            <v>09.70.009</v>
          </cell>
          <cell r="B1800" t="str">
            <v>RECOLOCAÇÃO DE ISOLADOR TIPO PINO PARA A.T. INCLUSIVE PINO</v>
          </cell>
          <cell r="C1800" t="str">
            <v>UN</v>
          </cell>
          <cell r="D1800">
            <v>24.46</v>
          </cell>
          <cell r="E1800">
            <v>20.468619246861923</v>
          </cell>
        </row>
        <row r="1801">
          <cell r="A1801" t="str">
            <v>09.70.011</v>
          </cell>
          <cell r="B1801" t="str">
            <v>RECOLOCAÇÃO DE VERGALHÃO DE COBRE</v>
          </cell>
          <cell r="C1801" t="str">
            <v>M</v>
          </cell>
          <cell r="D1801">
            <v>16.3</v>
          </cell>
          <cell r="E1801">
            <v>13.640167364016737</v>
          </cell>
        </row>
        <row r="1802">
          <cell r="A1802" t="str">
            <v>09.70.018</v>
          </cell>
          <cell r="B1802" t="str">
            <v>RECOLOCAÇÃO DE CHAVE SECCIONADORA TRIP SECA,COMANDO POR VARA/ESTRIBO FRONTAL</v>
          </cell>
          <cell r="C1802" t="str">
            <v>UN</v>
          </cell>
          <cell r="D1802">
            <v>192.53</v>
          </cell>
          <cell r="E1802">
            <v>161.11297071129707</v>
          </cell>
        </row>
        <row r="1803">
          <cell r="A1803" t="str">
            <v>09.70.020</v>
          </cell>
          <cell r="B1803" t="str">
            <v>RECOLOCAÇÃO DE CH.FUSIV.INDICADORA OU DE TRANSF.DE POTENCIAL COMPL. A.T</v>
          </cell>
          <cell r="C1803" t="str">
            <v>UN</v>
          </cell>
          <cell r="D1803">
            <v>68.180000000000007</v>
          </cell>
          <cell r="E1803">
            <v>57.054393305439334</v>
          </cell>
        </row>
        <row r="1804">
          <cell r="A1804" t="str">
            <v>09.70.022</v>
          </cell>
          <cell r="B1804" t="str">
            <v>RECOLOCAÇÃO DE DISJUNTOR DE VOLUME NORMAL OU REDUZIDO</v>
          </cell>
          <cell r="C1804" t="str">
            <v>UN</v>
          </cell>
          <cell r="D1804">
            <v>356.2</v>
          </cell>
          <cell r="E1804">
            <v>298.07531380753136</v>
          </cell>
        </row>
        <row r="1805">
          <cell r="A1805" t="str">
            <v>09.70.023</v>
          </cell>
          <cell r="B1805" t="str">
            <v>RECOLOCAÇÃO DE MANOPLA DE COMANDO DO DISJUNTOR DE A.T. (ENGRENAGEM INTERNA)</v>
          </cell>
          <cell r="C1805" t="str">
            <v>UN</v>
          </cell>
          <cell r="D1805">
            <v>55.79</v>
          </cell>
          <cell r="E1805">
            <v>46.686192468619247</v>
          </cell>
        </row>
        <row r="1806">
          <cell r="A1806" t="str">
            <v>09.70.026</v>
          </cell>
          <cell r="B1806" t="str">
            <v>RECOLOCAÇÃO DE TRANSFORMADOR DE POTENCIA EM POSTE OU CAB.PRIMARIA</v>
          </cell>
          <cell r="C1806" t="str">
            <v>UN</v>
          </cell>
          <cell r="D1806">
            <v>593.53</v>
          </cell>
          <cell r="E1806">
            <v>496.6778242677824</v>
          </cell>
        </row>
        <row r="1807">
          <cell r="A1807" t="str">
            <v>09.70.029</v>
          </cell>
          <cell r="B1807" t="str">
            <v>RECOLOCAÇÃO DE POSTE DE CONCRETO</v>
          </cell>
          <cell r="C1807" t="str">
            <v>UN</v>
          </cell>
          <cell r="D1807">
            <v>280.55</v>
          </cell>
          <cell r="E1807">
            <v>234.76987447698744</v>
          </cell>
        </row>
        <row r="1808">
          <cell r="A1808" t="str">
            <v>09.70.099</v>
          </cell>
          <cell r="B1808" t="str">
            <v>RECOLOCACOES DE ALTA TENSAO</v>
          </cell>
          <cell r="C1808" t="str">
            <v>MV</v>
          </cell>
          <cell r="D1808">
            <v>635.89</v>
          </cell>
          <cell r="E1808">
            <v>532.12552301255221</v>
          </cell>
        </row>
        <row r="1809">
          <cell r="A1809" t="str">
            <v>09.72.003</v>
          </cell>
          <cell r="B1809" t="str">
            <v>RECOLOCAÇÃO DE CABECOTE TELEFONICA, ARMACAO BRAQUET OU CONECTORES PRESSAO P/CABOS</v>
          </cell>
          <cell r="C1809" t="str">
            <v>UN</v>
          </cell>
          <cell r="D1809">
            <v>16.3</v>
          </cell>
          <cell r="E1809">
            <v>13.640167364016737</v>
          </cell>
        </row>
        <row r="1810">
          <cell r="A1810" t="str">
            <v>09.72.004</v>
          </cell>
          <cell r="B1810" t="str">
            <v>RECOLOCAÇÃO DE POSTE GALVANIZADO DE ENTRADA B.T.</v>
          </cell>
          <cell r="C1810" t="str">
            <v>UN</v>
          </cell>
          <cell r="D1810">
            <v>280.55</v>
          </cell>
          <cell r="E1810">
            <v>234.76987447698744</v>
          </cell>
        </row>
        <row r="1811">
          <cell r="A1811" t="str">
            <v>09.72.005</v>
          </cell>
          <cell r="B1811" t="str">
            <v>RECOLOCAÇÃO DE POSTE DE CONCRETO DE ENTRADA EM B.T.</v>
          </cell>
          <cell r="C1811" t="str">
            <v>UN</v>
          </cell>
          <cell r="D1811">
            <v>280.55</v>
          </cell>
          <cell r="E1811">
            <v>234.76987447698744</v>
          </cell>
        </row>
        <row r="1812">
          <cell r="A1812" t="str">
            <v>09.72.009</v>
          </cell>
          <cell r="B1812" t="str">
            <v>RECOLOCAÇÃO DE TUBULACAO ELETRICA APARENTE ATE 2"</v>
          </cell>
          <cell r="C1812" t="str">
            <v>M</v>
          </cell>
          <cell r="D1812">
            <v>12.23</v>
          </cell>
          <cell r="E1812">
            <v>10.234309623430962</v>
          </cell>
        </row>
        <row r="1813">
          <cell r="A1813" t="str">
            <v>09.72.010</v>
          </cell>
          <cell r="B1813" t="str">
            <v>RECOLOCAÇÃO DE TUBULACAO ELETRICA APARENTE ACIMA DE 2"</v>
          </cell>
          <cell r="C1813" t="str">
            <v>M</v>
          </cell>
          <cell r="D1813">
            <v>24.46</v>
          </cell>
          <cell r="E1813">
            <v>20.468619246861923</v>
          </cell>
        </row>
        <row r="1814">
          <cell r="A1814" t="str">
            <v>09.72.011</v>
          </cell>
          <cell r="B1814" t="str">
            <v>RECOLOCAÇÃO DE CONDULETES OU DE CX.FUSIV. OU DE TOMADA INSTAL. EM
PERFILADOS</v>
          </cell>
          <cell r="C1814" t="str">
            <v>UN</v>
          </cell>
          <cell r="D1814">
            <v>20.38</v>
          </cell>
          <cell r="E1814">
            <v>17.05439330543933</v>
          </cell>
        </row>
        <row r="1815">
          <cell r="A1815" t="str">
            <v>09.72.012</v>
          </cell>
          <cell r="B1815" t="str">
            <v>RECOLOCAÇÃO DE PERFILADOS</v>
          </cell>
          <cell r="C1815" t="str">
            <v>M</v>
          </cell>
          <cell r="D1815">
            <v>20.38</v>
          </cell>
          <cell r="E1815">
            <v>17.05439330543933</v>
          </cell>
        </row>
        <row r="1816">
          <cell r="A1816" t="str">
            <v>09.72.014</v>
          </cell>
          <cell r="B1816" t="str">
            <v>RECOLOCAÇÃO DE GANCHOS DE SUSTENTACAO DE LUMINARIAS E PERFILADOS</v>
          </cell>
          <cell r="C1816" t="str">
            <v>UN</v>
          </cell>
          <cell r="D1816">
            <v>10.19</v>
          </cell>
          <cell r="E1816">
            <v>8.527196652719665</v>
          </cell>
        </row>
        <row r="1817">
          <cell r="A1817" t="str">
            <v>09.72.017</v>
          </cell>
          <cell r="B1817" t="str">
            <v>RECOLOCAÇÃO DE FIO EMBUTIDO ATE 16 MM2</v>
          </cell>
          <cell r="C1817" t="str">
            <v>M</v>
          </cell>
          <cell r="D1817">
            <v>2.0299999999999998</v>
          </cell>
          <cell r="E1817">
            <v>1.6987447698744766</v>
          </cell>
        </row>
        <row r="1818">
          <cell r="A1818" t="str">
            <v>09.72.018</v>
          </cell>
          <cell r="B1818" t="str">
            <v>RECOLOCAÇÃO DE CABO EMBUTIDO ACIMA DE 16 MM2</v>
          </cell>
          <cell r="C1818" t="str">
            <v>M</v>
          </cell>
          <cell r="D1818">
            <v>4.07</v>
          </cell>
          <cell r="E1818">
            <v>3.4058577405857742</v>
          </cell>
        </row>
        <row r="1819">
          <cell r="A1819" t="str">
            <v>09.72.019</v>
          </cell>
          <cell r="B1819" t="str">
            <v>RECOLOCAÇÃO DE FIO APARENTE ATE 16 MM2</v>
          </cell>
          <cell r="C1819" t="str">
            <v>M</v>
          </cell>
          <cell r="D1819">
            <v>1.22</v>
          </cell>
          <cell r="E1819">
            <v>1.0209205020920502</v>
          </cell>
        </row>
        <row r="1820">
          <cell r="A1820" t="str">
            <v>09.72.020</v>
          </cell>
          <cell r="B1820" t="str">
            <v>RECOLOCAÇÃO DE CABO APARENTE ACIMA DE 16 MM2</v>
          </cell>
          <cell r="C1820" t="str">
            <v>M</v>
          </cell>
          <cell r="D1820">
            <v>12.23</v>
          </cell>
          <cell r="E1820">
            <v>10.234309623430962</v>
          </cell>
        </row>
        <row r="1821">
          <cell r="A1821" t="str">
            <v>09.72.023</v>
          </cell>
          <cell r="B1821" t="str">
            <v>RECOLOCAÇÃO DE ROLDANAS</v>
          </cell>
          <cell r="C1821" t="str">
            <v>UN</v>
          </cell>
          <cell r="D1821">
            <v>12.23</v>
          </cell>
          <cell r="E1821">
            <v>10.234309623430962</v>
          </cell>
        </row>
        <row r="1822">
          <cell r="A1822" t="str">
            <v>09.72.024</v>
          </cell>
          <cell r="B1822" t="str">
            <v>RECOLOCAÇÃO E MONTAGEM DE QD.DISTRIB,CX DE PASSAG MET OU QD.CHAMADA</v>
          </cell>
          <cell r="C1822" t="str">
            <v>M2</v>
          </cell>
          <cell r="D1822">
            <v>252.55</v>
          </cell>
          <cell r="E1822">
            <v>211.3389121338912</v>
          </cell>
        </row>
        <row r="1823">
          <cell r="A1823" t="str">
            <v>09.72.031</v>
          </cell>
          <cell r="B1823" t="str">
            <v>RECOLOCAÇÃO DE BASE DE DISJUNTOR TIPO QUICK-LAG EM CHAPA DE FERRO</v>
          </cell>
          <cell r="C1823" t="str">
            <v>UN</v>
          </cell>
          <cell r="D1823">
            <v>10.19</v>
          </cell>
          <cell r="E1823">
            <v>8.527196652719665</v>
          </cell>
        </row>
        <row r="1824">
          <cell r="A1824" t="str">
            <v>09.72.099</v>
          </cell>
          <cell r="B1824" t="str">
            <v>RECOLOCACOES DE BAIXA TENSAO</v>
          </cell>
          <cell r="C1824" t="str">
            <v>MV</v>
          </cell>
          <cell r="D1824">
            <v>635.89</v>
          </cell>
          <cell r="E1824">
            <v>532.12552301255221</v>
          </cell>
        </row>
        <row r="1825">
          <cell r="A1825" t="str">
            <v>09.74.004</v>
          </cell>
          <cell r="B1825" t="str">
            <v>RECOLOCAÇÃO DE MOTOR DE BOMBA DE RECALQUE</v>
          </cell>
          <cell r="C1825" t="str">
            <v>UN</v>
          </cell>
          <cell r="D1825">
            <v>122.3</v>
          </cell>
          <cell r="E1825">
            <v>102.34309623430961</v>
          </cell>
        </row>
        <row r="1826">
          <cell r="A1826" t="str">
            <v>09.74.005</v>
          </cell>
          <cell r="B1826" t="str">
            <v>RECOLOCAÇÃO DE AP.ILUM.(PLAFON OU PEND.)P/LAMP.INCAND OU DE PROJET EM JARDINS</v>
          </cell>
          <cell r="C1826" t="str">
            <v>UN</v>
          </cell>
          <cell r="D1826">
            <v>32.61</v>
          </cell>
          <cell r="E1826">
            <v>27.28870292887029</v>
          </cell>
        </row>
        <row r="1827">
          <cell r="A1827" t="str">
            <v>09.74.006</v>
          </cell>
          <cell r="B1827" t="str">
            <v>RECOLOCAÇÃO DE APARELHO DE ILUMINACAO,PLAFONS OU PENDENTES P/ LAMP FLUORESCENTES</v>
          </cell>
          <cell r="C1827" t="str">
            <v>UN</v>
          </cell>
          <cell r="D1827">
            <v>4.47</v>
          </cell>
          <cell r="E1827">
            <v>3.7405857740585771</v>
          </cell>
        </row>
        <row r="1828">
          <cell r="A1828" t="str">
            <v>09.74.015</v>
          </cell>
          <cell r="B1828" t="str">
            <v>RECOLOCAÇÃO DE PROJ.EM FACHADAS OU AP.ILUMIN.A PROVA DE TEMPO</v>
          </cell>
          <cell r="C1828" t="str">
            <v>UN</v>
          </cell>
          <cell r="D1828">
            <v>40.76</v>
          </cell>
          <cell r="E1828">
            <v>34.10878661087866</v>
          </cell>
        </row>
        <row r="1829">
          <cell r="A1829" t="str">
            <v>09.74.017</v>
          </cell>
          <cell r="B1829" t="str">
            <v>RECOLOCAÇÃO DE ARANDELA EXTERNA EM BRACO DE FERRO</v>
          </cell>
          <cell r="C1829" t="str">
            <v>UN</v>
          </cell>
          <cell r="D1829">
            <v>81.53</v>
          </cell>
          <cell r="E1829">
            <v>68.225941422594133</v>
          </cell>
        </row>
        <row r="1830">
          <cell r="A1830" t="str">
            <v>09.74.018</v>
          </cell>
          <cell r="B1830" t="str">
            <v>RECOLOCAÇÃO DE APARELHOS DE ILUMINAÇÃO EM POSTE</v>
          </cell>
          <cell r="C1830" t="str">
            <v>UN</v>
          </cell>
          <cell r="D1830">
            <v>61.15</v>
          </cell>
          <cell r="E1830">
            <v>51.171548117154806</v>
          </cell>
        </row>
        <row r="1831">
          <cell r="A1831" t="str">
            <v>09.74.019</v>
          </cell>
          <cell r="B1831" t="str">
            <v>RECOLOCAÇÃO DE POSTE CURVO, INCLUINDO BASE DE FIXACAO</v>
          </cell>
          <cell r="C1831" t="str">
            <v>UN</v>
          </cell>
          <cell r="D1831">
            <v>280.55</v>
          </cell>
          <cell r="E1831">
            <v>234.76987447698744</v>
          </cell>
        </row>
        <row r="1832">
          <cell r="A1832" t="str">
            <v>09.74.023</v>
          </cell>
          <cell r="B1832" t="str">
            <v>RECOLOCAÇÃO DE POSTE DE FERRO RETO ENGASTADO NO SOLO</v>
          </cell>
          <cell r="C1832" t="str">
            <v>UN</v>
          </cell>
          <cell r="D1832">
            <v>280.55</v>
          </cell>
          <cell r="E1832">
            <v>234.76987447698744</v>
          </cell>
        </row>
        <row r="1833">
          <cell r="A1833" t="str">
            <v>09.74.024</v>
          </cell>
          <cell r="B1833" t="str">
            <v>RECOLOCAÇÃO DE POSTE DE CONCRETO DE ATE 10M ACIMA DO SOLO</v>
          </cell>
          <cell r="C1833" t="str">
            <v>UN</v>
          </cell>
          <cell r="D1833">
            <v>280.55</v>
          </cell>
          <cell r="E1833">
            <v>234.76987447698744</v>
          </cell>
        </row>
        <row r="1834">
          <cell r="A1834" t="str">
            <v>09.74.099</v>
          </cell>
          <cell r="B1834" t="str">
            <v>RECOLOCACOES DE APARELHOS E EQUIPAMENTOS</v>
          </cell>
          <cell r="C1834" t="str">
            <v>MV</v>
          </cell>
          <cell r="D1834">
            <v>635.89</v>
          </cell>
          <cell r="E1834">
            <v>532.12552301255221</v>
          </cell>
        </row>
        <row r="1835">
          <cell r="A1835" t="str">
            <v>09.76.001</v>
          </cell>
          <cell r="B1835" t="str">
            <v>RECOLOCAÇÃO DE CAPTOR DE PARA-RAIOS TIPO FRANKLIN OU RADIOATIVO</v>
          </cell>
          <cell r="C1835" t="str">
            <v>UN</v>
          </cell>
          <cell r="D1835">
            <v>40.76</v>
          </cell>
          <cell r="E1835">
            <v>34.10878661087866</v>
          </cell>
        </row>
        <row r="1836">
          <cell r="A1836" t="str">
            <v>09.76.003</v>
          </cell>
          <cell r="B1836" t="str">
            <v>RECOLOCAÇÃO DE BASE E HASTE DE PARA-RAIOS</v>
          </cell>
          <cell r="C1836" t="str">
            <v>UN</v>
          </cell>
          <cell r="D1836">
            <v>163.07</v>
          </cell>
          <cell r="E1836">
            <v>136.46025104602509</v>
          </cell>
        </row>
        <row r="1837">
          <cell r="A1837" t="str">
            <v>09.76.004</v>
          </cell>
          <cell r="B1837" t="str">
            <v>RECOLOCAÇÃO DE CABO ACO E ESTICADORES,OU DE CABO COBRE NU P/ATERR. P.RAIOS</v>
          </cell>
          <cell r="C1837" t="str">
            <v>M</v>
          </cell>
          <cell r="D1837">
            <v>8.15</v>
          </cell>
          <cell r="E1837">
            <v>6.8200836820083683</v>
          </cell>
        </row>
        <row r="1838">
          <cell r="A1838" t="str">
            <v>09.76.005</v>
          </cell>
          <cell r="B1838" t="str">
            <v>RECOLOCAÇÃO DE CABO DE COBRE NU</v>
          </cell>
          <cell r="C1838" t="str">
            <v>M</v>
          </cell>
          <cell r="D1838">
            <v>20.38</v>
          </cell>
          <cell r="E1838">
            <v>17.05439330543933</v>
          </cell>
        </row>
        <row r="1839">
          <cell r="A1839" t="str">
            <v>09.76.007</v>
          </cell>
          <cell r="B1839" t="str">
            <v>RECOLOCAÇÃO DE CONECTOR TIPO SPLIT-BOLT PARA CABOS DE ATERRAMENTO</v>
          </cell>
          <cell r="C1839" t="str">
            <v>UN</v>
          </cell>
          <cell r="D1839">
            <v>8.15</v>
          </cell>
          <cell r="E1839">
            <v>6.8200836820083683</v>
          </cell>
        </row>
        <row r="1840">
          <cell r="A1840" t="str">
            <v>09.76.009</v>
          </cell>
          <cell r="B1840" t="str">
            <v>RECOLOCAÇÃO DE BRACADEIRAS PARA 3 ESTAIS OU PARA PASSAGEM DE CABO
DE COBRE NU</v>
          </cell>
          <cell r="C1840" t="str">
            <v>UN</v>
          </cell>
          <cell r="D1840">
            <v>40.76</v>
          </cell>
          <cell r="E1840">
            <v>34.10878661087866</v>
          </cell>
        </row>
        <row r="1841">
          <cell r="A1841" t="str">
            <v>09.76.099</v>
          </cell>
          <cell r="B1841" t="str">
            <v>RECOLOCACOES DE PARA-RAIOS E ATERRAMENTO</v>
          </cell>
          <cell r="C1841" t="str">
            <v>MV</v>
          </cell>
          <cell r="D1841">
            <v>635.89</v>
          </cell>
          <cell r="E1841">
            <v>532.12552301255221</v>
          </cell>
        </row>
        <row r="1842">
          <cell r="A1842" t="str">
            <v>09.80.001</v>
          </cell>
          <cell r="B1842" t="str">
            <v>OLEO P/DISJUNTOR EM TRANSFOMADOR DE ALTA TENSAO EM CABINE</v>
          </cell>
          <cell r="C1842" t="str">
            <v>L</v>
          </cell>
          <cell r="D1842">
            <v>23.3</v>
          </cell>
          <cell r="E1842">
            <v>19.497907949790793</v>
          </cell>
        </row>
        <row r="1843">
          <cell r="A1843" t="str">
            <v>09.80.002</v>
          </cell>
          <cell r="B1843" t="str">
            <v>OLEO PARA TRANSFORMADOR DE ALTA TENSAO EM POSTE SINGELO OU ESTALEIRO</v>
          </cell>
          <cell r="C1843" t="str">
            <v>L</v>
          </cell>
          <cell r="D1843">
            <v>23.67</v>
          </cell>
          <cell r="E1843">
            <v>19.80753138075314</v>
          </cell>
        </row>
        <row r="1844">
          <cell r="A1844" t="str">
            <v>09.80.003</v>
          </cell>
          <cell r="B1844" t="str">
            <v>ISOLADOR TIPO DISCO 15 KV 6" (150 MM)</v>
          </cell>
          <cell r="C1844" t="str">
            <v>UN</v>
          </cell>
          <cell r="D1844">
            <v>160.02000000000001</v>
          </cell>
          <cell r="E1844">
            <v>133.90794979079499</v>
          </cell>
        </row>
        <row r="1845">
          <cell r="A1845" t="str">
            <v>09.80.004</v>
          </cell>
          <cell r="B1845" t="str">
            <v>CHAPA DE FERRO DE 1,50 X 0,50 M PARA BUCHA DE PASSAGEM</v>
          </cell>
          <cell r="C1845" t="str">
            <v>UN</v>
          </cell>
          <cell r="D1845">
            <v>1173.8499999999999</v>
          </cell>
          <cell r="E1845">
            <v>982.30125523012543</v>
          </cell>
        </row>
        <row r="1846">
          <cell r="A1846" t="str">
            <v>09.80.005</v>
          </cell>
          <cell r="B1846" t="str">
            <v>BUCHA PARA PASSAGEM INTERNA/EXTERNA COM ISOLACAO PARA 15 KV</v>
          </cell>
          <cell r="C1846" t="str">
            <v>UN</v>
          </cell>
          <cell r="D1846">
            <v>568.88</v>
          </cell>
          <cell r="E1846">
            <v>476.05020920502091</v>
          </cell>
        </row>
        <row r="1847">
          <cell r="A1847" t="str">
            <v>09.80.006</v>
          </cell>
          <cell r="B1847" t="str">
            <v>BUCHA DE PASSAGEM PARA NEUTRO</v>
          </cell>
          <cell r="C1847" t="str">
            <v>UN</v>
          </cell>
          <cell r="D1847">
            <v>564.80999999999995</v>
          </cell>
          <cell r="E1847">
            <v>472.64435146443509</v>
          </cell>
        </row>
        <row r="1848">
          <cell r="A1848" t="str">
            <v>09.80.007</v>
          </cell>
          <cell r="B1848" t="str">
            <v>CANTONEIRA DE FERRO 1 1/2" X 1 1/2" X 1/8"</v>
          </cell>
          <cell r="C1848" t="str">
            <v>M</v>
          </cell>
          <cell r="D1848">
            <v>41.24</v>
          </cell>
          <cell r="E1848">
            <v>34.510460251046027</v>
          </cell>
        </row>
        <row r="1849">
          <cell r="A1849" t="str">
            <v>09.80.008</v>
          </cell>
          <cell r="B1849" t="str">
            <v>JANELA DE VENTILACAO PADRAO ELETROPAULO DE 0,40 X 0,40 X 0,15 M</v>
          </cell>
          <cell r="C1849" t="str">
            <v>UN</v>
          </cell>
          <cell r="D1849">
            <v>92.18</v>
          </cell>
          <cell r="E1849">
            <v>77.138075313807533</v>
          </cell>
        </row>
        <row r="1850">
          <cell r="A1850" t="str">
            <v>09.80.010</v>
          </cell>
          <cell r="B1850" t="str">
            <v>ISOLADOR TIPO PINO PARA 15 KV, INCLUSIVE PINO, INSTALADO EM CABINE</v>
          </cell>
          <cell r="C1850" t="str">
            <v>UN</v>
          </cell>
          <cell r="D1850">
            <v>76.209999999999994</v>
          </cell>
          <cell r="E1850">
            <v>63.774058577405846</v>
          </cell>
        </row>
        <row r="1851">
          <cell r="A1851" t="str">
            <v>09.80.011</v>
          </cell>
          <cell r="B1851" t="str">
            <v>ISOLADOR TIPO PINO PARA 15 KV, INCLUSIVE PINO, INSTALADO EM POSTE</v>
          </cell>
          <cell r="C1851" t="str">
            <v>UN</v>
          </cell>
          <cell r="D1851">
            <v>82.33</v>
          </cell>
          <cell r="E1851">
            <v>68.895397489539747</v>
          </cell>
        </row>
        <row r="1852">
          <cell r="A1852" t="str">
            <v>09.80.012</v>
          </cell>
          <cell r="B1852" t="str">
            <v>VERGALHAO DE COBRE DE 3/8" (10MM)</v>
          </cell>
          <cell r="C1852" t="str">
            <v>M</v>
          </cell>
          <cell r="D1852">
            <v>109.06</v>
          </cell>
          <cell r="E1852">
            <v>91.263598326359826</v>
          </cell>
        </row>
        <row r="1853">
          <cell r="A1853" t="str">
            <v>09.80.013</v>
          </cell>
          <cell r="B1853" t="str">
            <v>VERGALHAO DE COBRE DE 1/2" (12,5MM)</v>
          </cell>
          <cell r="C1853" t="str">
            <v>M</v>
          </cell>
          <cell r="D1853">
            <v>176.28</v>
          </cell>
          <cell r="E1853">
            <v>147.51464435146443</v>
          </cell>
        </row>
        <row r="1854">
          <cell r="A1854" t="str">
            <v>09.80.014</v>
          </cell>
          <cell r="B1854" t="str">
            <v>TERMINAL OU CONECTOR PARA VERGALHAO DE COBRE DE 3/8" (10 MM2)</v>
          </cell>
          <cell r="C1854" t="str">
            <v>UN</v>
          </cell>
          <cell r="D1854">
            <v>33.479999999999997</v>
          </cell>
          <cell r="E1854">
            <v>28.016736401673636</v>
          </cell>
        </row>
        <row r="1855">
          <cell r="A1855" t="str">
            <v>09.80.015</v>
          </cell>
          <cell r="B1855" t="str">
            <v>TERMINAL OU CONECTOR PARA VERGALHAO DE COBRE DE 1/2" (12,5 MM2)</v>
          </cell>
          <cell r="C1855" t="str">
            <v>UN</v>
          </cell>
          <cell r="D1855">
            <v>57.25</v>
          </cell>
          <cell r="E1855">
            <v>47.90794979079498</v>
          </cell>
        </row>
        <row r="1856">
          <cell r="A1856" t="str">
            <v>09.80.017</v>
          </cell>
          <cell r="B1856" t="str">
            <v>MUFLA TERMINAL UNIPOLAR EXTERNA P/ CABO ISOLAÇÃO XLPE 15KV ATE 35MM2</v>
          </cell>
          <cell r="C1856" t="str">
            <v>UN</v>
          </cell>
          <cell r="D1856">
            <v>517.84</v>
          </cell>
          <cell r="E1856">
            <v>433.3389121338912</v>
          </cell>
        </row>
        <row r="1857">
          <cell r="A1857" t="str">
            <v>09.80.019</v>
          </cell>
          <cell r="B1857" t="str">
            <v>MUFLA TERMINAL UNIPOLAR INTERNA P/ CABO ISOLAÇÃO XLPE 15KV ATE 35MM2</v>
          </cell>
          <cell r="C1857" t="str">
            <v>UN</v>
          </cell>
          <cell r="D1857">
            <v>402.3</v>
          </cell>
          <cell r="E1857">
            <v>336.65271966527195</v>
          </cell>
        </row>
        <row r="1858">
          <cell r="A1858" t="str">
            <v>09.80.021</v>
          </cell>
          <cell r="B1858" t="str">
            <v>CABO SECO TRIPOLAR (THV SINTENAX) 3X25 MM2 / 15KV</v>
          </cell>
          <cell r="C1858" t="str">
            <v>M</v>
          </cell>
          <cell r="D1858">
            <v>203.74</v>
          </cell>
          <cell r="E1858">
            <v>170.49372384937237</v>
          </cell>
        </row>
        <row r="1859">
          <cell r="A1859" t="str">
            <v>09.80.022</v>
          </cell>
          <cell r="B1859" t="str">
            <v>CABO SECO TRIPOLAR (THV SINTENAX) 3 X 35 MM2 / 15KV</v>
          </cell>
          <cell r="C1859" t="str">
            <v>M</v>
          </cell>
          <cell r="D1859">
            <v>253.93</v>
          </cell>
          <cell r="E1859">
            <v>212.49372384937237</v>
          </cell>
        </row>
        <row r="1860">
          <cell r="A1860" t="str">
            <v>09.80.023</v>
          </cell>
          <cell r="B1860" t="str">
            <v>CABO SECO UNIPOLAR (THV SINTENAX) 16 MM2/15 KV</v>
          </cell>
          <cell r="C1860" t="str">
            <v>M</v>
          </cell>
          <cell r="D1860">
            <v>69.28</v>
          </cell>
          <cell r="E1860">
            <v>57.97489539748954</v>
          </cell>
        </row>
        <row r="1861">
          <cell r="A1861" t="str">
            <v>09.80.024</v>
          </cell>
          <cell r="B1861" t="str">
            <v>CABO DE POTENCIA UNIPOLAR ISOLAÇÃO XLPE CLASSE 15KV 25MM2</v>
          </cell>
          <cell r="C1861" t="str">
            <v>M</v>
          </cell>
          <cell r="D1861">
            <v>84.19</v>
          </cell>
          <cell r="E1861">
            <v>70.45188284518828</v>
          </cell>
        </row>
        <row r="1862">
          <cell r="A1862" t="str">
            <v>09.80.025</v>
          </cell>
          <cell r="B1862" t="str">
            <v>CABO DE POTENCIA UNIPOLAR ISOLAÇÃO XLPE CLASSE 15KV 35MM2</v>
          </cell>
          <cell r="C1862" t="str">
            <v>M</v>
          </cell>
          <cell r="D1862">
            <v>90</v>
          </cell>
          <cell r="E1862">
            <v>75.313807531380746</v>
          </cell>
        </row>
        <row r="1863">
          <cell r="A1863" t="str">
            <v>09.80.026</v>
          </cell>
          <cell r="B1863" t="str">
            <v>CHAVE SECCIONADORA TRIPOLAR SECA PARA 200A/15 KV C/ CMD PROLONGADO</v>
          </cell>
          <cell r="C1863" t="str">
            <v>UN</v>
          </cell>
          <cell r="D1863">
            <v>2758.3</v>
          </cell>
          <cell r="E1863">
            <v>2308.2008368200836</v>
          </cell>
        </row>
        <row r="1864">
          <cell r="A1864" t="str">
            <v>09.80.029</v>
          </cell>
          <cell r="B1864" t="str">
            <v>CHAVE FUSIVEL INDIC 'MATHEUS' P/100 A/15 KV RUPTURA 1200A POSTE/ESTAL</v>
          </cell>
          <cell r="C1864" t="str">
            <v>UN</v>
          </cell>
          <cell r="D1864">
            <v>553.09</v>
          </cell>
          <cell r="E1864">
            <v>462.83682008368203</v>
          </cell>
        </row>
        <row r="1865">
          <cell r="A1865" t="str">
            <v>09.80.030</v>
          </cell>
          <cell r="B1865" t="str">
            <v>CHAVE FUSIVEL INDIC 'MATHEUS' P/100A/15 KV RUPTURA 1200A EM CABINE</v>
          </cell>
          <cell r="C1865" t="str">
            <v>UN</v>
          </cell>
          <cell r="D1865">
            <v>541.25</v>
          </cell>
          <cell r="E1865">
            <v>452.92887029288698</v>
          </cell>
        </row>
        <row r="1866">
          <cell r="A1866" t="str">
            <v>09.80.033</v>
          </cell>
          <cell r="B1866" t="str">
            <v>TRANSFORMADOR DE CORRENTE PARA M.T. 15 KV</v>
          </cell>
          <cell r="C1866" t="str">
            <v>UN</v>
          </cell>
          <cell r="D1866">
            <v>1635.43</v>
          </cell>
          <cell r="E1866">
            <v>1368.560669456067</v>
          </cell>
        </row>
        <row r="1867">
          <cell r="A1867" t="str">
            <v>09.80.034</v>
          </cell>
          <cell r="B1867" t="str">
            <v>TRANSFORMADOR DE POTENCIAL 400 W/220V COM FUSIVEL DE M.T. 15 KV</v>
          </cell>
          <cell r="C1867" t="str">
            <v>UN</v>
          </cell>
          <cell r="D1867">
            <v>3346.56</v>
          </cell>
          <cell r="E1867">
            <v>2800.4686192468616</v>
          </cell>
        </row>
        <row r="1868">
          <cell r="A1868" t="str">
            <v>09.80.036</v>
          </cell>
          <cell r="B1868" t="str">
            <v>DISJUNTOR VOL REDUZIDO OLEO 15KV/250 PL15B MVA 630 ACION. MANUAL - COMPLETO</v>
          </cell>
          <cell r="C1868" t="str">
            <v>UN</v>
          </cell>
          <cell r="D1868">
            <v>19319.310000000001</v>
          </cell>
          <cell r="E1868">
            <v>16166.786610878662</v>
          </cell>
        </row>
        <row r="1869">
          <cell r="A1869" t="str">
            <v>09.80.038</v>
          </cell>
          <cell r="B1869" t="str">
            <v>BOBINA MINIMA DO DISJUNTOR</v>
          </cell>
          <cell r="C1869" t="str">
            <v>UN</v>
          </cell>
          <cell r="D1869">
            <v>1797.89</v>
          </cell>
          <cell r="E1869">
            <v>1504.510460251046</v>
          </cell>
        </row>
        <row r="1870">
          <cell r="A1870" t="str">
            <v>09.80.039</v>
          </cell>
          <cell r="B1870" t="str">
            <v>RELE FALTA-DE-FASE TRIFASICO TIPO ST 220/110 V PEXTRON OU SIMILAR</v>
          </cell>
          <cell r="C1870" t="str">
            <v>UN</v>
          </cell>
          <cell r="D1870">
            <v>796.43</v>
          </cell>
          <cell r="E1870">
            <v>666.46861924686186</v>
          </cell>
        </row>
        <row r="1871">
          <cell r="A1871" t="str">
            <v>09.80.040</v>
          </cell>
          <cell r="B1871" t="str">
            <v>RELE PRIMARIO DE SOBRECORRENTE P/DISJ. DE MEDIA TENSAO</v>
          </cell>
          <cell r="C1871" t="str">
            <v>UN</v>
          </cell>
          <cell r="D1871">
            <v>4153.09</v>
          </cell>
          <cell r="E1871">
            <v>3475.389121338912</v>
          </cell>
        </row>
        <row r="1872">
          <cell r="A1872" t="str">
            <v>09.80.041</v>
          </cell>
          <cell r="B1872" t="str">
            <v>MANOPLA DE COMANDO DE DISJUNTOR DE A. T.</v>
          </cell>
          <cell r="C1872" t="str">
            <v>UN</v>
          </cell>
          <cell r="D1872">
            <v>245.74</v>
          </cell>
          <cell r="E1872">
            <v>205.64016736401675</v>
          </cell>
        </row>
        <row r="1873">
          <cell r="A1873" t="str">
            <v>09.80.042</v>
          </cell>
          <cell r="B1873" t="str">
            <v>TAPETE DE BORRACHA DE 100 X 100 X 0,5 CM</v>
          </cell>
          <cell r="C1873" t="str">
            <v>UN</v>
          </cell>
          <cell r="D1873">
            <v>690.92</v>
          </cell>
          <cell r="E1873">
            <v>578.17573221757311</v>
          </cell>
        </row>
        <row r="1874">
          <cell r="A1874" t="str">
            <v>09.80.043</v>
          </cell>
          <cell r="B1874" t="str">
            <v>LUVA DE BORRACHA PARA A.T. 20 KV</v>
          </cell>
          <cell r="C1874" t="str">
            <v>PR</v>
          </cell>
          <cell r="D1874">
            <v>709.93</v>
          </cell>
          <cell r="E1874">
            <v>594.0836820083681</v>
          </cell>
        </row>
        <row r="1875">
          <cell r="A1875" t="str">
            <v>09.80.044</v>
          </cell>
          <cell r="B1875" t="str">
            <v>VARA MANOPLA DE FENOLITE DE 2,70 M P/ CHAVE SECCIONADORA - 15 KV</v>
          </cell>
          <cell r="C1875" t="str">
            <v>UN</v>
          </cell>
          <cell r="D1875">
            <v>273.24</v>
          </cell>
          <cell r="E1875">
            <v>228.65271966527197</v>
          </cell>
        </row>
        <row r="1876">
          <cell r="A1876" t="str">
            <v>09.80.048</v>
          </cell>
          <cell r="B1876" t="str">
            <v>SELA PARA CRUZETA DE MADEIRA</v>
          </cell>
          <cell r="C1876" t="str">
            <v>UN</v>
          </cell>
          <cell r="D1876">
            <v>81.400000000000006</v>
          </cell>
          <cell r="E1876">
            <v>68.11715481171548</v>
          </cell>
        </row>
        <row r="1877">
          <cell r="A1877" t="str">
            <v>09.80.049</v>
          </cell>
          <cell r="B1877" t="str">
            <v>SUPORTE DE TRANSFORMADOR EM POSTE  OU ESTALEIRO</v>
          </cell>
          <cell r="C1877" t="str">
            <v>UN</v>
          </cell>
          <cell r="D1877">
            <v>493</v>
          </cell>
          <cell r="E1877">
            <v>412.55230125523008</v>
          </cell>
        </row>
        <row r="1878">
          <cell r="A1878" t="str">
            <v>09.80.050</v>
          </cell>
          <cell r="B1878" t="str">
            <v>CRUZETA DE MADEIRA DE 2400 MM</v>
          </cell>
          <cell r="C1878" t="str">
            <v>UN</v>
          </cell>
          <cell r="D1878">
            <v>401.61</v>
          </cell>
          <cell r="E1878">
            <v>336.07531380753136</v>
          </cell>
        </row>
        <row r="1879">
          <cell r="A1879" t="str">
            <v>09.80.051</v>
          </cell>
          <cell r="B1879" t="str">
            <v>MAO FRANCESA DE 700 MM</v>
          </cell>
          <cell r="C1879" t="str">
            <v>UN</v>
          </cell>
          <cell r="D1879">
            <v>65.91</v>
          </cell>
          <cell r="E1879">
            <v>55.154811715481166</v>
          </cell>
        </row>
        <row r="1880">
          <cell r="A1880" t="str">
            <v>09.80.052</v>
          </cell>
          <cell r="B1880" t="str">
            <v>CAIXA PARA TRANSFORMADOR DE CORRENTE PADRAO ELEKTRO</v>
          </cell>
          <cell r="C1880" t="str">
            <v>UN</v>
          </cell>
          <cell r="D1880">
            <v>1075.83</v>
          </cell>
          <cell r="E1880">
            <v>900.27615062761492</v>
          </cell>
        </row>
        <row r="1881">
          <cell r="A1881" t="str">
            <v>09.80.053</v>
          </cell>
          <cell r="B1881" t="str">
            <v>CAIXA DE MEDICAO PADRAO ELEKTRO - 0,70 X 0,60 X 0,25 M</v>
          </cell>
          <cell r="C1881" t="str">
            <v>UN</v>
          </cell>
          <cell r="D1881">
            <v>1075.83</v>
          </cell>
          <cell r="E1881">
            <v>900.27615062761492</v>
          </cell>
        </row>
        <row r="1882">
          <cell r="A1882" t="str">
            <v>09.80.055</v>
          </cell>
          <cell r="B1882" t="str">
            <v>TRANSF-POT 45 KVA-M.T.13,2(5%)B.T.220/127V(5%)EM POSTE/ESTALEIRO</v>
          </cell>
          <cell r="C1882" t="str">
            <v>UN</v>
          </cell>
          <cell r="D1882">
            <v>15236.58</v>
          </cell>
          <cell r="E1882">
            <v>12750.276150627615</v>
          </cell>
        </row>
        <row r="1883">
          <cell r="A1883" t="str">
            <v>09.80.057</v>
          </cell>
          <cell r="B1883" t="str">
            <v>TRANSF-POT 75 KVA-M.T.13,2 KV(5%)B.T.220/127V(5%)EM POSTE/ESTALEIRO</v>
          </cell>
          <cell r="C1883" t="str">
            <v>UN</v>
          </cell>
          <cell r="D1883">
            <v>27373.78</v>
          </cell>
          <cell r="E1883">
            <v>22906.928870292886</v>
          </cell>
        </row>
        <row r="1884">
          <cell r="A1884" t="str">
            <v>09.80.058</v>
          </cell>
          <cell r="B1884" t="str">
            <v>TRANSF-POT 112,5 KVA-M.T.13,2 KV(5%)220/127V(5%) EM POSTE /ESTALEIRO</v>
          </cell>
          <cell r="C1884" t="str">
            <v>UN</v>
          </cell>
          <cell r="D1884">
            <v>30084.36</v>
          </cell>
          <cell r="E1884">
            <v>25175.196652719664</v>
          </cell>
        </row>
        <row r="1885">
          <cell r="A1885" t="str">
            <v>09.80.059</v>
          </cell>
          <cell r="B1885" t="str">
            <v>TRANSF-POT 112,5 KVA-M.T.13,2 KV(5%)B.T.220/127V(5%) EM CABINE</v>
          </cell>
          <cell r="C1885" t="str">
            <v>UN</v>
          </cell>
          <cell r="D1885">
            <v>29935.98</v>
          </cell>
          <cell r="E1885">
            <v>25051.029288702928</v>
          </cell>
        </row>
        <row r="1886">
          <cell r="A1886" t="str">
            <v>09.80.060</v>
          </cell>
          <cell r="B1886" t="str">
            <v>TRANSF-POT 150 KVA-M.T.13,2 KV(5%) B.T. 220/127V(5%) EM CABINE</v>
          </cell>
          <cell r="C1886" t="str">
            <v>UN</v>
          </cell>
          <cell r="D1886">
            <v>36960.629999999997</v>
          </cell>
          <cell r="E1886">
            <v>30929.397489539744</v>
          </cell>
        </row>
        <row r="1887">
          <cell r="A1887" t="str">
            <v>09.80.061</v>
          </cell>
          <cell r="B1887" t="str">
            <v>TRANSF-POT 225 KVA-M.T.13,2 KV(5%)B.T. 220/127(5%) EM CABINE</v>
          </cell>
          <cell r="C1887" t="str">
            <v>UN</v>
          </cell>
          <cell r="D1887">
            <v>50714.89</v>
          </cell>
          <cell r="E1887">
            <v>42439.238493723846</v>
          </cell>
        </row>
        <row r="1888">
          <cell r="A1888" t="str">
            <v>09.80.062</v>
          </cell>
          <cell r="B1888" t="str">
            <v>TRANSF-POT 300 KVA-M.T.13,2 KV(5%)B.T. 220/127(5%) EM CABINE</v>
          </cell>
          <cell r="C1888" t="str">
            <v>UN</v>
          </cell>
          <cell r="D1888">
            <v>59960.87</v>
          </cell>
          <cell r="E1888">
            <v>50176.460251046024</v>
          </cell>
        </row>
        <row r="1889">
          <cell r="A1889" t="str">
            <v>09.80.063</v>
          </cell>
          <cell r="B1889" t="str">
            <v>TRANSF-POT 500 KVA-M.T.13,2 KV(5%)B.T. 220/127V(5%) EM CABINE</v>
          </cell>
          <cell r="C1889" t="str">
            <v>UN</v>
          </cell>
          <cell r="D1889">
            <v>78571.87</v>
          </cell>
          <cell r="E1889">
            <v>65750.518828451881</v>
          </cell>
        </row>
        <row r="1890">
          <cell r="A1890" t="str">
            <v>09.80.064</v>
          </cell>
          <cell r="B1890" t="str">
            <v>MUDANCA DE TAP DO TRANSFORMADOR</v>
          </cell>
          <cell r="C1890" t="str">
            <v>UN</v>
          </cell>
          <cell r="D1890">
            <v>236.67</v>
          </cell>
          <cell r="E1890">
            <v>198.05020920502091</v>
          </cell>
        </row>
        <row r="1891">
          <cell r="A1891" t="str">
            <v>09.80.065</v>
          </cell>
          <cell r="B1891" t="str">
            <v>LIMPEZA DE POSTO PRIMARIO E PINTURA DOS BARRAMENTOS</v>
          </cell>
          <cell r="C1891" t="str">
            <v>UN</v>
          </cell>
          <cell r="D1891">
            <v>946.39</v>
          </cell>
          <cell r="E1891">
            <v>791.95815899581589</v>
          </cell>
        </row>
        <row r="1892">
          <cell r="A1892" t="str">
            <v>09.80.090</v>
          </cell>
          <cell r="B1892" t="str">
            <v>PLACA DE AVISO EM CABINE PRIMARIA</v>
          </cell>
          <cell r="C1892" t="str">
            <v>UN</v>
          </cell>
          <cell r="D1892">
            <v>79.900000000000006</v>
          </cell>
          <cell r="E1892">
            <v>66.861924686192467</v>
          </cell>
        </row>
        <row r="1893">
          <cell r="A1893" t="str">
            <v>09.80.099</v>
          </cell>
          <cell r="B1893" t="str">
            <v>OUTROS SERVICOS EM ALTA TENSAO - CONSERVACAO</v>
          </cell>
          <cell r="C1893" t="str">
            <v>MV</v>
          </cell>
          <cell r="D1893">
            <v>635.89</v>
          </cell>
          <cell r="E1893">
            <v>532.12552301255221</v>
          </cell>
        </row>
        <row r="1894">
          <cell r="A1894" t="str">
            <v>09.82.001</v>
          </cell>
          <cell r="B1894" t="str">
            <v>POSTE DE ACO GALVANIZADO DE 3 1/2" X 6,00 M</v>
          </cell>
          <cell r="C1894" t="str">
            <v>UN</v>
          </cell>
          <cell r="D1894">
            <v>1837.13</v>
          </cell>
          <cell r="E1894">
            <v>1537.3472803347281</v>
          </cell>
        </row>
        <row r="1895">
          <cell r="A1895" t="str">
            <v>09.82.004</v>
          </cell>
          <cell r="B1895" t="str">
            <v>CABECOTE TIPO TELEFONICA</v>
          </cell>
          <cell r="C1895" t="str">
            <v>UN</v>
          </cell>
          <cell r="D1895">
            <v>23.54</v>
          </cell>
          <cell r="E1895">
            <v>19.698744769874477</v>
          </cell>
        </row>
        <row r="1896">
          <cell r="A1896" t="str">
            <v>09.82.005</v>
          </cell>
          <cell r="B1896" t="str">
            <v>BRAQUET COM 2 ISOLADORES PARA B.T.</v>
          </cell>
          <cell r="C1896" t="str">
            <v>UN</v>
          </cell>
          <cell r="D1896">
            <v>25.68</v>
          </cell>
          <cell r="E1896">
            <v>21.489539748953973</v>
          </cell>
        </row>
        <row r="1897">
          <cell r="A1897" t="str">
            <v>09.82.006</v>
          </cell>
          <cell r="B1897" t="str">
            <v>BRAQUET COM 3 ISOLADORES PARA B.T.</v>
          </cell>
          <cell r="C1897" t="str">
            <v>UN</v>
          </cell>
          <cell r="D1897">
            <v>39.96</v>
          </cell>
          <cell r="E1897">
            <v>33.439330543933053</v>
          </cell>
        </row>
        <row r="1898">
          <cell r="A1898" t="str">
            <v>09.82.007</v>
          </cell>
          <cell r="B1898" t="str">
            <v>BRAQUET COM 4 ISOLADORES PARA B.T.</v>
          </cell>
          <cell r="C1898" t="str">
            <v>UN</v>
          </cell>
          <cell r="D1898">
            <v>50.86</v>
          </cell>
          <cell r="E1898">
            <v>42.56066945606694</v>
          </cell>
        </row>
        <row r="1899">
          <cell r="A1899" t="str">
            <v>09.82.009</v>
          </cell>
          <cell r="B1899" t="str">
            <v>CAIXA ESTAMPADA 4" X 2"</v>
          </cell>
          <cell r="C1899" t="str">
            <v>UN</v>
          </cell>
          <cell r="D1899">
            <v>14.19</v>
          </cell>
          <cell r="E1899">
            <v>11.874476987447698</v>
          </cell>
        </row>
        <row r="1900">
          <cell r="A1900" t="str">
            <v>09.82.010</v>
          </cell>
          <cell r="B1900" t="str">
            <v>CAIXA ESTAMPADA 4" X 4"</v>
          </cell>
          <cell r="C1900" t="str">
            <v>UN</v>
          </cell>
          <cell r="D1900">
            <v>17.27</v>
          </cell>
          <cell r="E1900">
            <v>14.451882845188283</v>
          </cell>
        </row>
        <row r="1901">
          <cell r="A1901" t="str">
            <v>09.82.011</v>
          </cell>
          <cell r="B1901" t="str">
            <v>BRACADEIRA PARA FIXACAO DE ELETRODUTO</v>
          </cell>
          <cell r="C1901" t="str">
            <v>UN</v>
          </cell>
          <cell r="D1901">
            <v>8.23</v>
          </cell>
          <cell r="E1901">
            <v>6.8870292887029292</v>
          </cell>
        </row>
        <row r="1902">
          <cell r="A1902" t="str">
            <v>09.82.025</v>
          </cell>
          <cell r="B1902" t="str">
            <v>TERMINAL OU CONECTOR DE PRESSAO PARA CABO 10MM</v>
          </cell>
          <cell r="C1902" t="str">
            <v>UN</v>
          </cell>
          <cell r="D1902">
            <v>19.97</v>
          </cell>
          <cell r="E1902">
            <v>16.711297071129707</v>
          </cell>
        </row>
        <row r="1903">
          <cell r="A1903" t="str">
            <v>09.82.026</v>
          </cell>
          <cell r="B1903" t="str">
            <v>TERMINAL OU CONECTOR DE PRESSAO PARA CABO 16MM</v>
          </cell>
          <cell r="C1903" t="str">
            <v>UN</v>
          </cell>
          <cell r="D1903">
            <v>24.06</v>
          </cell>
          <cell r="E1903">
            <v>20.13389121338912</v>
          </cell>
        </row>
        <row r="1904">
          <cell r="A1904" t="str">
            <v>09.82.027</v>
          </cell>
          <cell r="B1904" t="str">
            <v>TERMINAL OU CONECTOR DE PRESSAO PARA CABO 25MM</v>
          </cell>
          <cell r="C1904" t="str">
            <v>UN</v>
          </cell>
          <cell r="D1904">
            <v>22.98</v>
          </cell>
          <cell r="E1904">
            <v>19.230125523012553</v>
          </cell>
        </row>
        <row r="1905">
          <cell r="A1905" t="str">
            <v>09.82.028</v>
          </cell>
          <cell r="B1905" t="str">
            <v>TERMINAL OU CONECTOR DE PRESSAO PARA CABO 35MM</v>
          </cell>
          <cell r="C1905" t="str">
            <v>UN</v>
          </cell>
          <cell r="D1905">
            <v>28.62</v>
          </cell>
          <cell r="E1905">
            <v>23.94979079497908</v>
          </cell>
        </row>
        <row r="1906">
          <cell r="A1906" t="str">
            <v>09.82.029</v>
          </cell>
          <cell r="B1906" t="str">
            <v>TERMINAL OU CONECTOR DE PRESSAO PARA CABO 50MM</v>
          </cell>
          <cell r="C1906" t="str">
            <v>UN</v>
          </cell>
          <cell r="D1906">
            <v>34.06</v>
          </cell>
          <cell r="E1906">
            <v>28.502092050209207</v>
          </cell>
        </row>
        <row r="1907">
          <cell r="A1907" t="str">
            <v>09.82.030</v>
          </cell>
          <cell r="B1907" t="str">
            <v>TERMINAL OU CONECTOR DE PRESSAO PARA CABO 70MM</v>
          </cell>
          <cell r="C1907" t="str">
            <v>UN</v>
          </cell>
          <cell r="D1907">
            <v>33.770000000000003</v>
          </cell>
          <cell r="E1907">
            <v>28.259414225941423</v>
          </cell>
        </row>
        <row r="1908">
          <cell r="A1908" t="str">
            <v>09.82.031</v>
          </cell>
          <cell r="B1908" t="str">
            <v>TERMINAL OU CONECTOR DE PRESSAO PARA CABO 95MM</v>
          </cell>
          <cell r="C1908" t="str">
            <v>UN</v>
          </cell>
          <cell r="D1908">
            <v>43.51</v>
          </cell>
          <cell r="E1908">
            <v>36.41004184100418</v>
          </cell>
        </row>
        <row r="1909">
          <cell r="A1909" t="str">
            <v>09.82.032</v>
          </cell>
          <cell r="B1909" t="str">
            <v>TERMINAL OU CONECTOR DE PRESSAO PARA CABO 120MM</v>
          </cell>
          <cell r="C1909" t="str">
            <v>UN</v>
          </cell>
          <cell r="D1909">
            <v>56.55</v>
          </cell>
          <cell r="E1909">
            <v>47.322175732217566</v>
          </cell>
        </row>
        <row r="1910">
          <cell r="A1910" t="str">
            <v>09.82.033</v>
          </cell>
          <cell r="B1910" t="str">
            <v>TERMINAL OU CONECTOR DE PRESSAO PARA CABO 150MM</v>
          </cell>
          <cell r="C1910" t="str">
            <v>UN</v>
          </cell>
          <cell r="D1910">
            <v>58.18</v>
          </cell>
          <cell r="E1910">
            <v>48.686192468619247</v>
          </cell>
        </row>
        <row r="1911">
          <cell r="A1911" t="str">
            <v>09.82.034</v>
          </cell>
          <cell r="B1911" t="str">
            <v>TERMINAL OU CONECTOR DE PRESSAO PARA CABO 185MM</v>
          </cell>
          <cell r="C1911" t="str">
            <v>UN</v>
          </cell>
          <cell r="D1911">
            <v>72.45</v>
          </cell>
          <cell r="E1911">
            <v>60.627615062761507</v>
          </cell>
        </row>
        <row r="1912">
          <cell r="A1912" t="str">
            <v>09.82.035</v>
          </cell>
          <cell r="B1912" t="str">
            <v>TERMINAL OU CONECTOR DE PRESSAO PARA CABO 240MM</v>
          </cell>
          <cell r="C1912" t="str">
            <v>UN</v>
          </cell>
          <cell r="D1912">
            <v>75.09</v>
          </cell>
          <cell r="E1912">
            <v>62.836820083682007</v>
          </cell>
        </row>
        <row r="1913">
          <cell r="A1913" t="str">
            <v>09.82.042</v>
          </cell>
          <cell r="B1913" t="str">
            <v>BASE DE CHAPA DE FERRO N 14 PARA FIXACAO DE DISJUNTOR NO Q.D.</v>
          </cell>
          <cell r="C1913" t="str">
            <v>M2</v>
          </cell>
          <cell r="D1913">
            <v>331.68</v>
          </cell>
          <cell r="E1913">
            <v>277.55648535564853</v>
          </cell>
        </row>
        <row r="1914">
          <cell r="A1914" t="str">
            <v>09.82.046</v>
          </cell>
          <cell r="B1914" t="str">
            <v>FECHADURA TIPO YALE</v>
          </cell>
          <cell r="C1914" t="str">
            <v>UN</v>
          </cell>
          <cell r="D1914">
            <v>58.92</v>
          </cell>
          <cell r="E1914">
            <v>49.305439330543933</v>
          </cell>
        </row>
        <row r="1915">
          <cell r="A1915" t="str">
            <v>09.82.084</v>
          </cell>
          <cell r="B1915" t="str">
            <v>CHAVE BLINDADA COM FUSIVEIS DE 3 X 30 A - B.T.</v>
          </cell>
          <cell r="C1915" t="str">
            <v>UN</v>
          </cell>
          <cell r="D1915">
            <v>355.03</v>
          </cell>
          <cell r="E1915">
            <v>297.09623430962341</v>
          </cell>
        </row>
        <row r="1916">
          <cell r="A1916" t="str">
            <v>09.82.085</v>
          </cell>
          <cell r="B1916" t="str">
            <v>CHAVE BLINDADA COM FUSIVEIS DE 3 X 60 A - B.T.</v>
          </cell>
          <cell r="C1916" t="str">
            <v>UN</v>
          </cell>
          <cell r="D1916">
            <v>551.73</v>
          </cell>
          <cell r="E1916">
            <v>461.69874476987445</v>
          </cell>
        </row>
        <row r="1917">
          <cell r="A1917" t="str">
            <v>09.82.086</v>
          </cell>
          <cell r="B1917" t="str">
            <v>CHAVE BLINDADA COM FUSIVEIS DE 3X100 A - B.T.</v>
          </cell>
          <cell r="C1917" t="str">
            <v>UN</v>
          </cell>
          <cell r="D1917">
            <v>1324.38</v>
          </cell>
          <cell r="E1917">
            <v>1108.2677824267782</v>
          </cell>
        </row>
        <row r="1918">
          <cell r="A1918" t="str">
            <v>09.82.087</v>
          </cell>
          <cell r="B1918" t="str">
            <v>CHAVE BLINDADA COM FUSIVEIS DE 3X200 A - B.T.</v>
          </cell>
          <cell r="C1918" t="str">
            <v>UN</v>
          </cell>
          <cell r="D1918">
            <v>2440.2199999999998</v>
          </cell>
          <cell r="E1918">
            <v>2042.0251046025103</v>
          </cell>
        </row>
        <row r="1919">
          <cell r="A1919" t="str">
            <v>09.82.095</v>
          </cell>
          <cell r="B1919" t="str">
            <v>PERFILADO EM CHAPA DE ACO 38X38MM</v>
          </cell>
          <cell r="C1919" t="str">
            <v>M</v>
          </cell>
          <cell r="D1919">
            <v>50.77</v>
          </cell>
          <cell r="E1919">
            <v>42.485355648535567</v>
          </cell>
        </row>
        <row r="1920">
          <cell r="A1920" t="str">
            <v>09.82.099</v>
          </cell>
          <cell r="B1920" t="str">
            <v>OUTROS SERVICOS DE BAIXA TENSAO</v>
          </cell>
          <cell r="C1920" t="str">
            <v>MV</v>
          </cell>
          <cell r="D1920">
            <v>635.89</v>
          </cell>
          <cell r="E1920">
            <v>532.12552301255221</v>
          </cell>
        </row>
        <row r="1921">
          <cell r="A1921" t="str">
            <v>09.83.001</v>
          </cell>
          <cell r="B1921" t="str">
            <v>CH.SEC.DE ACAO RAP.SOBRE CARGA COMANDO FRONTAL 3X100 A PAINEL BL.B.T</v>
          </cell>
          <cell r="C1921" t="str">
            <v>UN</v>
          </cell>
          <cell r="D1921">
            <v>497.18</v>
          </cell>
          <cell r="E1921">
            <v>416.05020920502091</v>
          </cell>
        </row>
        <row r="1922">
          <cell r="A1922" t="str">
            <v>09.83.002</v>
          </cell>
          <cell r="B1922" t="str">
            <v>CH.SECCION. AÇAO RAPIDA SOBRECARGA COMANDO FRONTAL 3X250A PAINEL BL.BT</v>
          </cell>
          <cell r="C1922" t="str">
            <v>UN</v>
          </cell>
          <cell r="D1922">
            <v>1916.7</v>
          </cell>
          <cell r="E1922">
            <v>1603.9330543933054</v>
          </cell>
        </row>
        <row r="1923">
          <cell r="A1923" t="str">
            <v>09.83.004</v>
          </cell>
          <cell r="B1923" t="str">
            <v>CH.SEC.DE ACAO RAP.SOBRE CARGA COMANDO FRONTAL 3X630 A PAINEL BL.B.T</v>
          </cell>
          <cell r="C1923" t="str">
            <v>UN</v>
          </cell>
          <cell r="D1923">
            <v>2301.42</v>
          </cell>
          <cell r="E1923">
            <v>1925.8744769874477</v>
          </cell>
        </row>
        <row r="1924">
          <cell r="A1924" t="str">
            <v>09.83.033</v>
          </cell>
          <cell r="B1924" t="str">
            <v>BARRA DE COBRE PARA NEUTRO - 200 A</v>
          </cell>
          <cell r="C1924" t="str">
            <v>UN</v>
          </cell>
          <cell r="D1924">
            <v>83.41</v>
          </cell>
          <cell r="E1924">
            <v>69.799163179916306</v>
          </cell>
        </row>
        <row r="1925">
          <cell r="A1925" t="str">
            <v>09.83.034</v>
          </cell>
          <cell r="B1925" t="str">
            <v>BARRA DE COBRE PARA NEUTRO - 400 A</v>
          </cell>
          <cell r="C1925" t="str">
            <v>UN</v>
          </cell>
          <cell r="D1925">
            <v>299.86</v>
          </cell>
          <cell r="E1925">
            <v>250.92887029288704</v>
          </cell>
        </row>
        <row r="1926">
          <cell r="A1926" t="str">
            <v>09.83.035</v>
          </cell>
          <cell r="B1926" t="str">
            <v>BARRA DE COBRE PARA NEUTRO - 600 A</v>
          </cell>
          <cell r="C1926" t="str">
            <v>UN</v>
          </cell>
          <cell r="D1926">
            <v>49.71</v>
          </cell>
          <cell r="E1926">
            <v>41.598326359832633</v>
          </cell>
        </row>
        <row r="1927">
          <cell r="A1927" t="str">
            <v>09.83.036</v>
          </cell>
          <cell r="B1927" t="str">
            <v>BARRA DE COBRE PARA NEUTRO - 30 A</v>
          </cell>
          <cell r="C1927" t="str">
            <v>UN</v>
          </cell>
          <cell r="D1927">
            <v>19.61</v>
          </cell>
          <cell r="E1927">
            <v>16.410041841004183</v>
          </cell>
        </row>
        <row r="1928">
          <cell r="A1928" t="str">
            <v>09.83.037</v>
          </cell>
          <cell r="B1928" t="str">
            <v>BARRA DE COBRE PARA NEUTRO - 60 A</v>
          </cell>
          <cell r="C1928" t="str">
            <v>UN</v>
          </cell>
          <cell r="D1928">
            <v>26.6</v>
          </cell>
          <cell r="E1928">
            <v>22.259414225941423</v>
          </cell>
        </row>
        <row r="1929">
          <cell r="A1929" t="str">
            <v>09.83.038</v>
          </cell>
          <cell r="B1929" t="str">
            <v>BARRA DE COBRE PARA NEUTRO - 100 A</v>
          </cell>
          <cell r="C1929" t="str">
            <v>UN</v>
          </cell>
          <cell r="D1929">
            <v>45.13</v>
          </cell>
          <cell r="E1929">
            <v>37.76569037656904</v>
          </cell>
        </row>
        <row r="1930">
          <cell r="A1930" t="str">
            <v>09.83.050</v>
          </cell>
          <cell r="B1930" t="str">
            <v>BOTOEIRA LIGA-DESLIGA PARA COMANDO DA BOMBA DE RECALQUE</v>
          </cell>
          <cell r="C1930" t="str">
            <v>UN</v>
          </cell>
          <cell r="D1930">
            <v>112.13</v>
          </cell>
          <cell r="E1930">
            <v>93.832635983263586</v>
          </cell>
        </row>
        <row r="1931">
          <cell r="A1931" t="str">
            <v>09.83.052</v>
          </cell>
          <cell r="B1931" t="str">
            <v>DISJUNTOR BIPOLAR TERMOMAGNETICO 2X60A a 2X100A</v>
          </cell>
          <cell r="C1931" t="str">
            <v>UN</v>
          </cell>
          <cell r="D1931">
            <v>136.62</v>
          </cell>
          <cell r="E1931">
            <v>114.32635983263599</v>
          </cell>
        </row>
        <row r="1932">
          <cell r="A1932" t="str">
            <v>09.83.063</v>
          </cell>
          <cell r="B1932" t="str">
            <v>DISJUNTOR TRIPOLAR TERMOMAGNETICO 3X200A</v>
          </cell>
          <cell r="C1932" t="str">
            <v>UN</v>
          </cell>
          <cell r="D1932">
            <v>645.71</v>
          </cell>
          <cell r="E1932">
            <v>540.34309623430966</v>
          </cell>
        </row>
        <row r="1933">
          <cell r="A1933" t="str">
            <v>09.83.065</v>
          </cell>
          <cell r="B1933" t="str">
            <v>DISJUNTOR TRIPOLAR TERMOMAGNETICO 3X10A a 3X50A</v>
          </cell>
          <cell r="C1933" t="str">
            <v>UN</v>
          </cell>
          <cell r="D1933">
            <v>116.8</v>
          </cell>
          <cell r="E1933">
            <v>97.740585774058573</v>
          </cell>
        </row>
        <row r="1934">
          <cell r="A1934" t="str">
            <v>09.83.066</v>
          </cell>
          <cell r="B1934" t="str">
            <v>DISJUNTOR TRIPOLAR TERMOMAGNETICO 3X60A a 3X100A</v>
          </cell>
          <cell r="C1934" t="str">
            <v>UN</v>
          </cell>
          <cell r="D1934">
            <v>152.07</v>
          </cell>
          <cell r="E1934">
            <v>127.255230125523</v>
          </cell>
        </row>
        <row r="1935">
          <cell r="A1935" t="str">
            <v>09.83.067</v>
          </cell>
          <cell r="B1935" t="str">
            <v>DISJUNTOR TRIPOLAR TERMOMAGNETICO 3X400A</v>
          </cell>
          <cell r="C1935" t="str">
            <v>UN</v>
          </cell>
          <cell r="D1935">
            <v>1723.25</v>
          </cell>
          <cell r="E1935">
            <v>1442.0502092050208</v>
          </cell>
        </row>
        <row r="1936">
          <cell r="A1936" t="str">
            <v>09.83.069</v>
          </cell>
          <cell r="B1936" t="str">
            <v>DISJUNTOR TRIPOLAR TERMOMAGNETICO 3X600A</v>
          </cell>
          <cell r="C1936" t="str">
            <v>UN</v>
          </cell>
          <cell r="D1936">
            <v>2373.4299999999998</v>
          </cell>
          <cell r="E1936">
            <v>1986.1338912133888</v>
          </cell>
        </row>
        <row r="1937">
          <cell r="A1937" t="str">
            <v>09.83.070</v>
          </cell>
          <cell r="B1937" t="str">
            <v>RELE BIMETALICO DE SOBRECORRENTE FAIXA AJUSTAVEL DE 6,3A - 10A PARA QD.COMANDO BOMBA RECALQUE</v>
          </cell>
          <cell r="C1937" t="str">
            <v>UN</v>
          </cell>
          <cell r="D1937">
            <v>329.67</v>
          </cell>
          <cell r="E1937">
            <v>275.87447698744768</v>
          </cell>
        </row>
        <row r="1938">
          <cell r="A1938" t="str">
            <v>09.83.071</v>
          </cell>
          <cell r="B1938" t="str">
            <v>RELE BIMETALICO DE SOBRECORRENTE FAIXA AJUSTAVEL DE 8,0A - 12,5A PARA QD.COMANDO BOMBA RECALQUE</v>
          </cell>
          <cell r="C1938" t="str">
            <v>UN</v>
          </cell>
          <cell r="D1938">
            <v>337.97</v>
          </cell>
          <cell r="E1938">
            <v>282.82008368200837</v>
          </cell>
        </row>
        <row r="1939">
          <cell r="A1939" t="str">
            <v>09.83.072</v>
          </cell>
          <cell r="B1939" t="str">
            <v>RELE BIMETALICO DE SOBRECORRENTE FAIXA AJUSTAVEL DE 10A - 16A PARA QD.COMANDO BOMBA RECALQUE</v>
          </cell>
          <cell r="C1939" t="str">
            <v>UN</v>
          </cell>
          <cell r="D1939">
            <v>370.56</v>
          </cell>
          <cell r="E1939">
            <v>310.09205020920501</v>
          </cell>
        </row>
        <row r="1940">
          <cell r="A1940" t="str">
            <v>09.83.073</v>
          </cell>
          <cell r="B1940" t="str">
            <v>RELE BIMETALICO DE SOBRECORRENTE FAIXA AJUSTAVEL DE 16A - 25A PARA QD.COMANDO BOMBA RECALQUE</v>
          </cell>
          <cell r="C1940" t="str">
            <v>UN</v>
          </cell>
          <cell r="D1940">
            <v>426.13</v>
          </cell>
          <cell r="E1940">
            <v>356.59414225941418</v>
          </cell>
        </row>
        <row r="1941">
          <cell r="A1941" t="str">
            <v>09.83.077</v>
          </cell>
          <cell r="B1941" t="str">
            <v>CONTACTOR TRIPOLAR ATE 9A PARA QD.COMANDO BOMBA RECALQUE</v>
          </cell>
          <cell r="C1941" t="str">
            <v>UN</v>
          </cell>
          <cell r="D1941">
            <v>370.57</v>
          </cell>
          <cell r="E1941">
            <v>310.10041841004181</v>
          </cell>
        </row>
        <row r="1942">
          <cell r="A1942" t="str">
            <v>09.83.078</v>
          </cell>
          <cell r="B1942" t="str">
            <v>CONTACTOR TRIPOLAR ATE 12A PARA QD.COMANDO BOMBA RECALQUE</v>
          </cell>
          <cell r="C1942" t="str">
            <v>UN</v>
          </cell>
          <cell r="D1942">
            <v>398.19</v>
          </cell>
          <cell r="E1942">
            <v>333.21338912133888</v>
          </cell>
        </row>
        <row r="1943">
          <cell r="A1943" t="str">
            <v>09.83.079</v>
          </cell>
          <cell r="B1943" t="str">
            <v>CONTACTOR TRIPOLAR ATE 16A PARA QD.COMANDO BOMBA RECALQUE</v>
          </cell>
          <cell r="C1943" t="str">
            <v>UN</v>
          </cell>
          <cell r="D1943">
            <v>402.07</v>
          </cell>
          <cell r="E1943">
            <v>336.46025104602506</v>
          </cell>
        </row>
        <row r="1944">
          <cell r="A1944" t="str">
            <v>09.83.080</v>
          </cell>
          <cell r="B1944" t="str">
            <v>CONTACTOR TRIPOLAR ATE 25A PARA QD.COMANDO BOMBA RECALQUE</v>
          </cell>
          <cell r="C1944" t="str">
            <v>UN</v>
          </cell>
          <cell r="D1944">
            <v>480.14</v>
          </cell>
          <cell r="E1944">
            <v>401.79079497907946</v>
          </cell>
        </row>
        <row r="1945">
          <cell r="A1945" t="str">
            <v>09.83.099</v>
          </cell>
          <cell r="B1945" t="str">
            <v>OUTROS SERVICOS DE BAIXA TENSAO</v>
          </cell>
          <cell r="C1945" t="str">
            <v>MV</v>
          </cell>
          <cell r="D1945">
            <v>635.89</v>
          </cell>
          <cell r="E1945">
            <v>532.12552301255221</v>
          </cell>
        </row>
        <row r="1946">
          <cell r="A1946" t="str">
            <v>09.84.001</v>
          </cell>
          <cell r="B1946" t="str">
            <v>INTERRUPTOR DE 1 TECLA</v>
          </cell>
          <cell r="C1946" t="str">
            <v>UN</v>
          </cell>
          <cell r="D1946">
            <v>17.25</v>
          </cell>
          <cell r="E1946">
            <v>14.435146443514643</v>
          </cell>
        </row>
        <row r="1947">
          <cell r="A1947" t="str">
            <v>09.84.002</v>
          </cell>
          <cell r="B1947" t="str">
            <v>INTERRUPTOR DE 2 TECLAS</v>
          </cell>
          <cell r="C1947" t="str">
            <v>UN</v>
          </cell>
          <cell r="D1947">
            <v>42.18</v>
          </cell>
          <cell r="E1947">
            <v>35.297071129707113</v>
          </cell>
        </row>
        <row r="1948">
          <cell r="A1948" t="str">
            <v>09.84.003</v>
          </cell>
          <cell r="B1948" t="str">
            <v>INTERRUPTOR DE 3 TECLAS</v>
          </cell>
          <cell r="C1948" t="str">
            <v>UN</v>
          </cell>
          <cell r="D1948">
            <v>41.26</v>
          </cell>
          <cell r="E1948">
            <v>34.52719665271966</v>
          </cell>
        </row>
        <row r="1949">
          <cell r="A1949" t="str">
            <v>09.84.004</v>
          </cell>
          <cell r="B1949" t="str">
            <v>INTERRUPTOR PARALELO</v>
          </cell>
          <cell r="C1949" t="str">
            <v>UN</v>
          </cell>
          <cell r="D1949">
            <v>19.71</v>
          </cell>
          <cell r="E1949">
            <v>16.493723849372383</v>
          </cell>
        </row>
        <row r="1950">
          <cell r="A1950" t="str">
            <v>09.84.009</v>
          </cell>
          <cell r="B1950" t="str">
            <v>TOMADA 2P+T PADRAO NBR 14136 CORRENTE 10A-250V</v>
          </cell>
          <cell r="C1950" t="str">
            <v>UN</v>
          </cell>
          <cell r="D1950">
            <v>19.93</v>
          </cell>
          <cell r="E1950">
            <v>16.677824267782427</v>
          </cell>
        </row>
        <row r="1951">
          <cell r="A1951" t="str">
            <v>09.84.010</v>
          </cell>
          <cell r="B1951" t="str">
            <v>TOMADA 2P+T PADRAO NBR 14136 CORRENTE 20A-250V</v>
          </cell>
          <cell r="C1951" t="str">
            <v>UN</v>
          </cell>
          <cell r="D1951">
            <v>27.18</v>
          </cell>
          <cell r="E1951">
            <v>22.744769874476987</v>
          </cell>
        </row>
        <row r="1952">
          <cell r="A1952" t="str">
            <v>09.84.017</v>
          </cell>
          <cell r="B1952" t="str">
            <v>BOTAO DE CAMPAINHA</v>
          </cell>
          <cell r="C1952" t="str">
            <v>UN</v>
          </cell>
          <cell r="D1952">
            <v>18.420000000000002</v>
          </cell>
          <cell r="E1952">
            <v>15.414225941422595</v>
          </cell>
        </row>
        <row r="1953">
          <cell r="A1953" t="str">
            <v>09.84.020</v>
          </cell>
          <cell r="B1953" t="str">
            <v>ESPELHO DE 4'X2'</v>
          </cell>
          <cell r="C1953" t="str">
            <v>UN</v>
          </cell>
          <cell r="D1953">
            <v>7.55</v>
          </cell>
          <cell r="E1953">
            <v>6.3179916317991625</v>
          </cell>
        </row>
        <row r="1954">
          <cell r="A1954" t="str">
            <v>09.84.021</v>
          </cell>
          <cell r="B1954" t="str">
            <v>ESPELHO 4'X4'</v>
          </cell>
          <cell r="C1954" t="str">
            <v>UN</v>
          </cell>
          <cell r="D1954">
            <v>14.49</v>
          </cell>
          <cell r="E1954">
            <v>12.1255230125523</v>
          </cell>
        </row>
        <row r="1955">
          <cell r="A1955" t="str">
            <v>09.84.030</v>
          </cell>
          <cell r="B1955" t="str">
            <v>CIGARRA TIPO FABRICA</v>
          </cell>
          <cell r="C1955" t="str">
            <v>UN</v>
          </cell>
          <cell r="D1955">
            <v>189.19</v>
          </cell>
          <cell r="E1955">
            <v>158.31799163179915</v>
          </cell>
        </row>
        <row r="1956">
          <cell r="A1956" t="str">
            <v>09.84.035</v>
          </cell>
          <cell r="B1956" t="str">
            <v>PLAFON DE ALUMINIO DE SOBREPOR - BOCA 10 PARA GLOBO TIPO BRASIL</v>
          </cell>
          <cell r="C1956" t="str">
            <v>UN</v>
          </cell>
          <cell r="D1956">
            <v>21.23</v>
          </cell>
          <cell r="E1956">
            <v>17.765690376569037</v>
          </cell>
        </row>
        <row r="1957">
          <cell r="A1957" t="str">
            <v>09.84.037</v>
          </cell>
          <cell r="B1957" t="str">
            <v>CALHA DA LUMINARIA P/LAMPADA FLUOR. 2X32W C/DIFUSOR E SOQUETE (IL-42)</v>
          </cell>
          <cell r="C1957" t="str">
            <v>UN</v>
          </cell>
          <cell r="D1957">
            <v>174.68</v>
          </cell>
          <cell r="E1957">
            <v>146.17573221757323</v>
          </cell>
        </row>
        <row r="1958">
          <cell r="A1958" t="str">
            <v>09.84.038</v>
          </cell>
          <cell r="B1958" t="str">
            <v>CALHA DA LUMINARIA P/LAMPADA FLUOR. 1X32W C/REFLETOR ALUM. E SOQUETE (IL-44)</v>
          </cell>
          <cell r="C1958" t="str">
            <v>UN</v>
          </cell>
          <cell r="D1958">
            <v>155.21</v>
          </cell>
          <cell r="E1958">
            <v>129.88284518828451</v>
          </cell>
        </row>
        <row r="1959">
          <cell r="A1959" t="str">
            <v>09.84.039</v>
          </cell>
          <cell r="B1959" t="str">
            <v>CALHA DA LUMINARIA P/LAMPADA FLUOR. 2X32W C/REFLETOR ALUM. E SOQUETE (IL-45)</v>
          </cell>
          <cell r="C1959" t="str">
            <v>UN</v>
          </cell>
          <cell r="D1959">
            <v>156.32</v>
          </cell>
          <cell r="E1959">
            <v>130.81171548117155</v>
          </cell>
        </row>
        <row r="1960">
          <cell r="A1960" t="str">
            <v>09.84.040</v>
          </cell>
          <cell r="B1960" t="str">
            <v>CALHA DA LUMINÁRIA P/LÂMPADA FLUOR. 2X16W C/DIFUSOR E SOQUETES (IL-68)</v>
          </cell>
          <cell r="C1960" t="str">
            <v>UN</v>
          </cell>
          <cell r="D1960">
            <v>188.25</v>
          </cell>
          <cell r="E1960">
            <v>157.53138075313808</v>
          </cell>
        </row>
        <row r="1961">
          <cell r="A1961" t="str">
            <v>09.84.041</v>
          </cell>
          <cell r="B1961" t="str">
            <v>CALHA DA LUMINÁRIA P/LÂMPADA FLUOR.4X16W COM REFLETOR, ALETAS E SOQUETES (IL-62)</v>
          </cell>
          <cell r="C1961" t="str">
            <v>UN</v>
          </cell>
          <cell r="D1961">
            <v>395</v>
          </cell>
          <cell r="E1961">
            <v>330.54393305439328</v>
          </cell>
        </row>
        <row r="1962">
          <cell r="A1962" t="str">
            <v>09.84.042</v>
          </cell>
          <cell r="B1962" t="str">
            <v>ADEQUAÇÃO DE LUMINARIA FLUORESCENTE 1X32W PARA LED  TUBULAR POLICARBONATO 18W TEMPERATURA DE COR 4000ºK</v>
          </cell>
          <cell r="C1962" t="str">
            <v>UN</v>
          </cell>
          <cell r="D1962">
            <v>55.94</v>
          </cell>
          <cell r="E1962">
            <v>46.811715481171547</v>
          </cell>
        </row>
        <row r="1963">
          <cell r="A1963" t="str">
            <v>09.84.045</v>
          </cell>
          <cell r="B1963" t="str">
            <v>REATOR ELETRONICO P/LAMPADA FLUORESC.AFP 1X32W BIVOLT COM PROTEÇÃO</v>
          </cell>
          <cell r="C1963" t="str">
            <v>UN</v>
          </cell>
          <cell r="D1963">
            <v>51.9</v>
          </cell>
          <cell r="E1963">
            <v>43.430962343096233</v>
          </cell>
        </row>
        <row r="1964">
          <cell r="A1964" t="str">
            <v>09.84.046</v>
          </cell>
          <cell r="B1964" t="str">
            <v>REATOR ELETRONICO P/LAMPADA FLUORESC.AFP 2X32W BIVOLT COM PROTEÇÃO</v>
          </cell>
          <cell r="C1964" t="str">
            <v>UN</v>
          </cell>
          <cell r="D1964">
            <v>77.47</v>
          </cell>
          <cell r="E1964">
            <v>64.828451882845187</v>
          </cell>
        </row>
        <row r="1965">
          <cell r="A1965" t="str">
            <v>09.84.049</v>
          </cell>
          <cell r="B1965" t="str">
            <v>ADEQUAÇÃO DE LUMINARIA FLUORESCENTE 2X32W PARA LED TUBULAR POLICARBONATO 18W  TEMPERATURA DE COR 4000ºK</v>
          </cell>
          <cell r="C1965" t="str">
            <v>UN</v>
          </cell>
          <cell r="D1965">
            <v>101.58</v>
          </cell>
          <cell r="E1965">
            <v>85.004184100418399</v>
          </cell>
        </row>
        <row r="1966">
          <cell r="A1966" t="str">
            <v>09.84.050</v>
          </cell>
          <cell r="B1966" t="str">
            <v>RECEPTACULO PORCELANA  P/LAMP FLUORESC. COMPACTA ROSCA E-27</v>
          </cell>
          <cell r="C1966" t="str">
            <v>UN</v>
          </cell>
          <cell r="D1966">
            <v>20.45</v>
          </cell>
          <cell r="E1966">
            <v>17.11297071129707</v>
          </cell>
        </row>
        <row r="1967">
          <cell r="A1967" t="str">
            <v>09.84.051</v>
          </cell>
          <cell r="B1967" t="str">
            <v>RECEPTACULO P/LAMPADA HG OU MHL P/LUMINARIA EXT.OU PROJ-ROSCA E-40</v>
          </cell>
          <cell r="C1967" t="str">
            <v>UN</v>
          </cell>
          <cell r="D1967">
            <v>66.849999999999994</v>
          </cell>
          <cell r="E1967">
            <v>55.941422594142253</v>
          </cell>
        </row>
        <row r="1968">
          <cell r="A1968" t="str">
            <v>09.84.052</v>
          </cell>
          <cell r="B1968" t="str">
            <v>SOQUETE P/LAMPADA FLUORESCENTE TIPO ANTI-VIBR. S/PORTA-STAR</v>
          </cell>
          <cell r="C1968" t="str">
            <v>UN</v>
          </cell>
          <cell r="D1968">
            <v>6.56</v>
          </cell>
          <cell r="E1968">
            <v>5.4895397489539741</v>
          </cell>
        </row>
        <row r="1969">
          <cell r="A1969" t="str">
            <v>09.84.055</v>
          </cell>
          <cell r="B1969" t="str">
            <v>PORTA LAMP ROSCA E-27,PORCEL.C/FLANGE FIX.P/PRATO FIX.P/ROSCA 3/8" GAS</v>
          </cell>
          <cell r="C1969" t="str">
            <v>UN</v>
          </cell>
          <cell r="D1969">
            <v>48.73</v>
          </cell>
          <cell r="E1969">
            <v>40.778242677824267</v>
          </cell>
        </row>
        <row r="1970">
          <cell r="A1970" t="str">
            <v>09.84.060</v>
          </cell>
          <cell r="B1970" t="str">
            <v>CORRENTE PARA PENDENTE DE APARELHO PARA ILUMINACAO</v>
          </cell>
          <cell r="C1970" t="str">
            <v>M</v>
          </cell>
          <cell r="D1970">
            <v>22.71</v>
          </cell>
          <cell r="E1970">
            <v>19.00418410041841</v>
          </cell>
        </row>
        <row r="1971">
          <cell r="A1971" t="str">
            <v>09.84.061</v>
          </cell>
          <cell r="B1971" t="str">
            <v>ADEQUAÇÃO DE LUMINARIA FLUORESCENTE 1X32W PARA LED TUBULAR VIDRO 18W TEMPERATURA DE COR 4000ºK</v>
          </cell>
          <cell r="C1971" t="str">
            <v>UN</v>
          </cell>
          <cell r="D1971">
            <v>40.4</v>
          </cell>
          <cell r="E1971">
            <v>33.807531380753133</v>
          </cell>
        </row>
        <row r="1972">
          <cell r="A1972" t="str">
            <v>09.84.062</v>
          </cell>
          <cell r="B1972" t="str">
            <v>ADEQUAÇÃO DE LUMINARIA FLUORESCENTE 2X32W PARA LED TUBULAR VIDRO 18W  TEMPERATURA DE COR 4000ºK</v>
          </cell>
          <cell r="C1972" t="str">
            <v>UN</v>
          </cell>
          <cell r="D1972">
            <v>70.489999999999995</v>
          </cell>
          <cell r="E1972">
            <v>58.987447698744759</v>
          </cell>
        </row>
        <row r="1973">
          <cell r="A1973" t="str">
            <v>09.84.070</v>
          </cell>
          <cell r="B1973" t="str">
            <v>CANOPLA DE FIXACAO PARA PENDENTE DE LUMINARIA FLUORESCENTE</v>
          </cell>
          <cell r="C1973" t="str">
            <v>UN</v>
          </cell>
          <cell r="D1973">
            <v>28.86</v>
          </cell>
          <cell r="E1973">
            <v>24.15062761506276</v>
          </cell>
        </row>
        <row r="1974">
          <cell r="A1974" t="str">
            <v>09.84.071</v>
          </cell>
          <cell r="B1974" t="str">
            <v>REATOR ELETRONICO PT RAP P/FLUOR. AFP 1X28W BIVOLT C/PROTEÇÃO</v>
          </cell>
          <cell r="C1974" t="str">
            <v>UN</v>
          </cell>
          <cell r="D1974">
            <v>126.84</v>
          </cell>
          <cell r="E1974">
            <v>106.14225941422593</v>
          </cell>
        </row>
        <row r="1975">
          <cell r="A1975" t="str">
            <v>09.84.072</v>
          </cell>
          <cell r="B1975" t="str">
            <v>REATOR ELETRONICO PT RAP P/FLUOR. AFP 2X28W BIVOLT C/PROTEÇÃO</v>
          </cell>
          <cell r="C1975" t="str">
            <v>UN</v>
          </cell>
          <cell r="D1975">
            <v>126.84</v>
          </cell>
          <cell r="E1975">
            <v>106.14225941422593</v>
          </cell>
        </row>
        <row r="1976">
          <cell r="A1976" t="str">
            <v>09.84.074</v>
          </cell>
          <cell r="B1976" t="str">
            <v>REATOR SIMPLES P/VAPOR SODIO AFP 70W 220V CAP/IGN</v>
          </cell>
          <cell r="C1976" t="str">
            <v>UN</v>
          </cell>
          <cell r="D1976">
            <v>106.18</v>
          </cell>
          <cell r="E1976">
            <v>88.853556485355654</v>
          </cell>
        </row>
        <row r="1977">
          <cell r="A1977" t="str">
            <v>09.84.075</v>
          </cell>
          <cell r="B1977" t="str">
            <v>REATOR SIMPLES P/VAPOR SODIO AFP 150W 220V CAP/IGN</v>
          </cell>
          <cell r="C1977" t="str">
            <v>UN</v>
          </cell>
          <cell r="D1977">
            <v>196.11</v>
          </cell>
          <cell r="E1977">
            <v>164.10878661087867</v>
          </cell>
        </row>
        <row r="1978">
          <cell r="A1978" t="str">
            <v>09.84.076</v>
          </cell>
          <cell r="B1978" t="str">
            <v>REATOR SIMPLES P/VAPOR SODIO AFP 250W 220V CAP/IGN</v>
          </cell>
          <cell r="C1978" t="str">
            <v>UN</v>
          </cell>
          <cell r="D1978">
            <v>211.3</v>
          </cell>
          <cell r="E1978">
            <v>176.82008368200837</v>
          </cell>
        </row>
        <row r="1979">
          <cell r="A1979" t="str">
            <v>09.84.077</v>
          </cell>
          <cell r="B1979" t="str">
            <v>REATOR SIMPLES P/VAPOR METAL. AFP 70W 220V CAP/IGN</v>
          </cell>
          <cell r="C1979" t="str">
            <v>UN</v>
          </cell>
          <cell r="D1979">
            <v>122.51</v>
          </cell>
          <cell r="E1979">
            <v>102.51882845188284</v>
          </cell>
        </row>
        <row r="1980">
          <cell r="A1980" t="str">
            <v>09.84.078</v>
          </cell>
          <cell r="B1980" t="str">
            <v>REATOR SIMPLES P/VAPOR METAL. AFP 150W 220V CAP/IGN</v>
          </cell>
          <cell r="C1980" t="str">
            <v>UN</v>
          </cell>
          <cell r="D1980">
            <v>144.22</v>
          </cell>
          <cell r="E1980">
            <v>120.68619246861924</v>
          </cell>
        </row>
        <row r="1981">
          <cell r="A1981" t="str">
            <v>09.84.079</v>
          </cell>
          <cell r="B1981" t="str">
            <v>REATOR SIMPLES P/VAPOR METAL. AFP 250W 220V CAP/IGN</v>
          </cell>
          <cell r="C1981" t="str">
            <v>UN</v>
          </cell>
          <cell r="D1981">
            <v>186.53</v>
          </cell>
          <cell r="E1981">
            <v>156.09205020920501</v>
          </cell>
        </row>
        <row r="1982">
          <cell r="A1982" t="str">
            <v>09.84.080</v>
          </cell>
          <cell r="B1982" t="str">
            <v>REATOR ELETRONICO P/LAMPADA FLUORESCENTE 2X16W BIVOLT C/PROTEÇÃO</v>
          </cell>
          <cell r="C1982" t="str">
            <v>UN</v>
          </cell>
          <cell r="D1982">
            <v>72.89</v>
          </cell>
          <cell r="E1982">
            <v>60.995815899581586</v>
          </cell>
        </row>
        <row r="1983">
          <cell r="A1983" t="str">
            <v>09.84.092</v>
          </cell>
          <cell r="B1983" t="str">
            <v>REATOR PARA LAMPADA HG - 220V/250W</v>
          </cell>
          <cell r="C1983" t="str">
            <v>UN</v>
          </cell>
          <cell r="D1983">
            <v>124.95</v>
          </cell>
          <cell r="E1983">
            <v>104.56066945606695</v>
          </cell>
        </row>
        <row r="1984">
          <cell r="A1984" t="str">
            <v>09.84.099</v>
          </cell>
          <cell r="B1984" t="str">
            <v>OUTROS SERVICOS DE APARELHOS E EQUIPAMENTOS</v>
          </cell>
          <cell r="C1984" t="str">
            <v>MV</v>
          </cell>
          <cell r="D1984">
            <v>635.89</v>
          </cell>
          <cell r="E1984">
            <v>532.12552301255221</v>
          </cell>
        </row>
        <row r="1985">
          <cell r="A1985" t="str">
            <v>09.84.100</v>
          </cell>
          <cell r="B1985" t="str">
            <v>CALHA P/LUMIN.SOBREPOR C/REFLETOR ALUM.P/LAMP.FLUOR. 1X28W (IL-73 E IL-81)</v>
          </cell>
          <cell r="C1985" t="str">
            <v>UN</v>
          </cell>
          <cell r="D1985">
            <v>130.61000000000001</v>
          </cell>
          <cell r="E1985">
            <v>109.29707112970712</v>
          </cell>
        </row>
        <row r="1986">
          <cell r="A1986" t="str">
            <v>09.84.101</v>
          </cell>
          <cell r="B1986" t="str">
            <v>CALHA P/LUMIN.SOBREPOR C/REFLETOR ALUM.P/LAMP.FLUOR. 2X28W (IL-74 E IL-82)</v>
          </cell>
          <cell r="C1986" t="str">
            <v>UN</v>
          </cell>
          <cell r="D1986">
            <v>170.41</v>
          </cell>
          <cell r="E1986">
            <v>142.60251046025104</v>
          </cell>
        </row>
        <row r="1987">
          <cell r="A1987" t="str">
            <v>09.84.102</v>
          </cell>
          <cell r="B1987" t="str">
            <v>CALHA P/LUMIN.SOBREPOR C/REFLETOR E ALETAS P/LAMP.FLUOR. 2X28W (IL-75)</v>
          </cell>
          <cell r="C1987" t="str">
            <v>UN</v>
          </cell>
          <cell r="D1987">
            <v>294.48</v>
          </cell>
          <cell r="E1987">
            <v>246.42677824267781</v>
          </cell>
        </row>
        <row r="1988">
          <cell r="A1988" t="str">
            <v>09.84.103</v>
          </cell>
          <cell r="B1988" t="str">
            <v>CALHA P/LUMIN.SOBREPOR C/DIFUSOR TRANSP.P/LAMP.FLUOR. 2X28W (IL-77)</v>
          </cell>
          <cell r="C1988" t="str">
            <v>UN</v>
          </cell>
          <cell r="D1988">
            <v>277.91000000000003</v>
          </cell>
          <cell r="E1988">
            <v>232.56066945606696</v>
          </cell>
        </row>
        <row r="1989">
          <cell r="A1989" t="str">
            <v>09.84.104</v>
          </cell>
          <cell r="B1989" t="str">
            <v>CALHA P/LUMIN.DE EMBUTIR C/REFLETOR E ALETAS P/LAMP.FLUOR. 2X28W (IL-78)</v>
          </cell>
          <cell r="C1989" t="str">
            <v>UN</v>
          </cell>
          <cell r="D1989">
            <v>276.55</v>
          </cell>
          <cell r="E1989">
            <v>231.42259414225941</v>
          </cell>
        </row>
        <row r="1990">
          <cell r="A1990" t="str">
            <v>09.84.105</v>
          </cell>
          <cell r="B1990" t="str">
            <v>CALHA P/LUMIN.DE EMBUTIR C/REFLETOR S/ALETAS P/LAMP.FLUOR. 1X28W (IL-79)</v>
          </cell>
          <cell r="C1990" t="str">
            <v>UN</v>
          </cell>
          <cell r="D1990">
            <v>192.75</v>
          </cell>
          <cell r="E1990">
            <v>161.29707112970709</v>
          </cell>
        </row>
        <row r="1991">
          <cell r="A1991" t="str">
            <v>09.84.106</v>
          </cell>
          <cell r="B1991" t="str">
            <v>CALHA P/LUMIN.DE EMBUTIR C/REFLETOR S/ALETAS P/LAMP.FLUOR. 2X28W (IL-80)</v>
          </cell>
          <cell r="C1991" t="str">
            <v>UN</v>
          </cell>
          <cell r="D1991">
            <v>220.58</v>
          </cell>
          <cell r="E1991">
            <v>184.58577405857741</v>
          </cell>
        </row>
        <row r="1992">
          <cell r="A1992" t="str">
            <v>09.84.107</v>
          </cell>
          <cell r="B1992" t="str">
            <v>ADEQUAÇÃO DE LUMINARIA FLUORESCENTE 4X16W PARA LED TUBULAR VIDRO 10W  TEMPERATURA DE COR 4000ºK</v>
          </cell>
          <cell r="C1992" t="str">
            <v>UN</v>
          </cell>
          <cell r="D1992">
            <v>90.59</v>
          </cell>
          <cell r="E1992">
            <v>75.807531380753133</v>
          </cell>
        </row>
        <row r="1993">
          <cell r="A1993" t="str">
            <v>09.84.108</v>
          </cell>
          <cell r="B1993" t="str">
            <v>ADEQUAÇÃO DE LUMINARIA FLUORESCENTE 2X16W PARA LED TUBULAR VIDRO 10W TEMPERATURA DE COR 4000ºK</v>
          </cell>
          <cell r="C1993" t="str">
            <v>UN</v>
          </cell>
          <cell r="D1993">
            <v>50.08</v>
          </cell>
          <cell r="E1993">
            <v>41.907949790794973</v>
          </cell>
        </row>
        <row r="1994">
          <cell r="A1994" t="str">
            <v>09.84.109</v>
          </cell>
          <cell r="B1994" t="str">
            <v>ADEQUAÇÃO DE LUMINARIA FLUORESCENTE 4X16W PARA LED TUBULAR POLICARBONATO 10W  TEMPERATURA DE COR 4000ºK</v>
          </cell>
          <cell r="C1994" t="str">
            <v>UN</v>
          </cell>
          <cell r="D1994">
            <v>166.16</v>
          </cell>
          <cell r="E1994">
            <v>139.04602510460251</v>
          </cell>
        </row>
        <row r="1995">
          <cell r="A1995" t="str">
            <v>09.84.110</v>
          </cell>
          <cell r="B1995" t="str">
            <v>ADEQUAÇÃO DE LUMINARIA FLUORESCENTE 2X16W PARA LED TUBULAR POLICARBONATO 10W TEMPERATURA DE COR 4000ºK</v>
          </cell>
          <cell r="C1995" t="str">
            <v>UN</v>
          </cell>
          <cell r="D1995">
            <v>87.86</v>
          </cell>
          <cell r="E1995">
            <v>73.523012552301253</v>
          </cell>
        </row>
        <row r="1996">
          <cell r="A1996" t="str">
            <v>09.85.005</v>
          </cell>
          <cell r="B1996" t="str">
            <v>LAMPADA FLUORESCENTE DE 32W</v>
          </cell>
          <cell r="C1996" t="str">
            <v>UN</v>
          </cell>
          <cell r="D1996">
            <v>29.38</v>
          </cell>
          <cell r="E1996">
            <v>24.585774058577403</v>
          </cell>
        </row>
        <row r="1997">
          <cell r="A1997" t="str">
            <v>09.85.006</v>
          </cell>
          <cell r="B1997" t="str">
            <v>LAMPADA FLUORESCENTE COMPACTA 23W</v>
          </cell>
          <cell r="C1997" t="str">
            <v>UN</v>
          </cell>
          <cell r="D1997">
            <v>32.57</v>
          </cell>
          <cell r="E1997">
            <v>27.25523012552301</v>
          </cell>
        </row>
        <row r="1998">
          <cell r="A1998" t="str">
            <v>09.85.010</v>
          </cell>
          <cell r="B1998" t="str">
            <v>LAMPADA VAPOR DE SODIO 70W</v>
          </cell>
          <cell r="C1998" t="str">
            <v>UN</v>
          </cell>
          <cell r="D1998">
            <v>68.790000000000006</v>
          </cell>
          <cell r="E1998">
            <v>57.56485355648536</v>
          </cell>
        </row>
        <row r="1999">
          <cell r="A1999" t="str">
            <v>09.85.011</v>
          </cell>
          <cell r="B1999" t="str">
            <v>LAMPADA VAPOR DE SODIO 150W</v>
          </cell>
          <cell r="C1999" t="str">
            <v>UN</v>
          </cell>
          <cell r="D1999">
            <v>92.76</v>
          </cell>
          <cell r="E1999">
            <v>77.623430962343093</v>
          </cell>
        </row>
        <row r="2000">
          <cell r="A2000" t="str">
            <v>09.85.012</v>
          </cell>
          <cell r="B2000" t="str">
            <v>LAMPADA VAPOR DE SODIO 250W</v>
          </cell>
          <cell r="C2000" t="str">
            <v>UN</v>
          </cell>
          <cell r="D2000">
            <v>100.81</v>
          </cell>
          <cell r="E2000">
            <v>84.359832635983267</v>
          </cell>
        </row>
        <row r="2001">
          <cell r="A2001" t="str">
            <v>09.85.016</v>
          </cell>
          <cell r="B2001" t="str">
            <v>LAMPADA FLUORESCENTE DE 16W</v>
          </cell>
          <cell r="C2001" t="str">
            <v>UN</v>
          </cell>
          <cell r="D2001">
            <v>15.69</v>
          </cell>
          <cell r="E2001">
            <v>13.12970711297071</v>
          </cell>
        </row>
        <row r="2002">
          <cell r="A2002" t="str">
            <v>09.85.017</v>
          </cell>
          <cell r="B2002" t="str">
            <v>LAMPADA VAPOR METÁLICO 70W</v>
          </cell>
          <cell r="C2002" t="str">
            <v>UN</v>
          </cell>
          <cell r="D2002">
            <v>408.7</v>
          </cell>
          <cell r="E2002">
            <v>342.0083682008368</v>
          </cell>
        </row>
        <row r="2003">
          <cell r="A2003" t="str">
            <v>09.85.018</v>
          </cell>
          <cell r="B2003" t="str">
            <v>LAMPADA VAPOR METALICO 150W</v>
          </cell>
          <cell r="C2003" t="str">
            <v>UN</v>
          </cell>
          <cell r="D2003">
            <v>519.04</v>
          </cell>
          <cell r="E2003">
            <v>434.3430962343096</v>
          </cell>
        </row>
        <row r="2004">
          <cell r="A2004" t="str">
            <v>09.85.019</v>
          </cell>
          <cell r="B2004" t="str">
            <v>LAMPADA VAPOR METALICO 250W</v>
          </cell>
          <cell r="C2004" t="str">
            <v>UN</v>
          </cell>
          <cell r="D2004">
            <v>141.68</v>
          </cell>
          <cell r="E2004">
            <v>118.56066945606695</v>
          </cell>
        </row>
        <row r="2005">
          <cell r="A2005" t="str">
            <v>09.85.023</v>
          </cell>
          <cell r="B2005" t="str">
            <v>LUMIN. BLINDADA ARANDELA P/ LAMP. MISTA 160 W</v>
          </cell>
          <cell r="C2005" t="str">
            <v>UN</v>
          </cell>
          <cell r="D2005">
            <v>347.51</v>
          </cell>
          <cell r="E2005">
            <v>290.80334728033472</v>
          </cell>
        </row>
        <row r="2006">
          <cell r="A2006" t="str">
            <v>09.85.024</v>
          </cell>
          <cell r="B2006" t="str">
            <v>LUMIN. BLINDADA PLAFONIER P/ LAMP. MISTA 160W</v>
          </cell>
          <cell r="C2006" t="str">
            <v>UN</v>
          </cell>
          <cell r="D2006">
            <v>309.33999999999997</v>
          </cell>
          <cell r="E2006">
            <v>258.86192468619242</v>
          </cell>
        </row>
        <row r="2007">
          <cell r="A2007" t="str">
            <v>09.85.025</v>
          </cell>
          <cell r="B2007" t="str">
            <v>LUMIN. BLINDADA ARANDELA P/ LAMP. FLUOR.COMPACTA  23 W</v>
          </cell>
          <cell r="C2007" t="str">
            <v>UN</v>
          </cell>
          <cell r="D2007">
            <v>385.77</v>
          </cell>
          <cell r="E2007">
            <v>322.82008368200832</v>
          </cell>
        </row>
        <row r="2008">
          <cell r="A2008" t="str">
            <v>09.85.037</v>
          </cell>
          <cell r="B2008" t="str">
            <v>BRACO ACO GALVANIZADO DN 1 1/2" X 2,00 M</v>
          </cell>
          <cell r="C2008" t="str">
            <v>UN</v>
          </cell>
          <cell r="D2008">
            <v>431.19</v>
          </cell>
          <cell r="E2008">
            <v>360.82845188284517</v>
          </cell>
        </row>
        <row r="2009">
          <cell r="A2009" t="str">
            <v>09.85.039</v>
          </cell>
          <cell r="B2009" t="str">
            <v>BRACO ACO GALVANIZADO DE 1" X 1.00M</v>
          </cell>
          <cell r="C2009" t="str">
            <v>UN</v>
          </cell>
          <cell r="D2009">
            <v>232.24</v>
          </cell>
          <cell r="E2009">
            <v>194.34309623430963</v>
          </cell>
        </row>
        <row r="2010">
          <cell r="A2010" t="str">
            <v>09.85.043</v>
          </cell>
          <cell r="B2010" t="str">
            <v>LUMINARIA ABERTA (APARELHO) TIPO ECON. P/ LAMP. V. MERC./MISTA 250W</v>
          </cell>
          <cell r="C2010" t="str">
            <v>UN</v>
          </cell>
          <cell r="D2010">
            <v>214.73</v>
          </cell>
          <cell r="E2010">
            <v>179.69037656903765</v>
          </cell>
        </row>
        <row r="2011">
          <cell r="A2011" t="str">
            <v>09.85.045</v>
          </cell>
          <cell r="B2011" t="str">
            <v>CRUZETA DE FERRO GALVANIZADO PARA 2 PROJETORES</v>
          </cell>
          <cell r="C2011" t="str">
            <v>UN</v>
          </cell>
          <cell r="D2011">
            <v>463.32</v>
          </cell>
          <cell r="E2011">
            <v>387.71548117154811</v>
          </cell>
        </row>
        <row r="2012">
          <cell r="A2012" t="str">
            <v>09.85.047</v>
          </cell>
          <cell r="B2012" t="str">
            <v>POSTE ACO GALVANIZADO RETO 4" X6.00M P/ILUMIN EXTERNA</v>
          </cell>
          <cell r="C2012" t="str">
            <v>UN</v>
          </cell>
          <cell r="D2012">
            <v>1892.46</v>
          </cell>
          <cell r="E2012">
            <v>1583.6485355648535</v>
          </cell>
        </row>
        <row r="2013">
          <cell r="A2013" t="str">
            <v>09.85.048</v>
          </cell>
          <cell r="B2013" t="str">
            <v>POSTE DE AÇO GALV.TIPO CURVO,C/JANELAS INSP H=7 M ACIMA DO SOLO</v>
          </cell>
          <cell r="C2013" t="str">
            <v>UN</v>
          </cell>
          <cell r="D2013">
            <v>2467.9</v>
          </cell>
          <cell r="E2013">
            <v>2065.1882845188284</v>
          </cell>
        </row>
        <row r="2014">
          <cell r="A2014" t="str">
            <v>09.85.050</v>
          </cell>
          <cell r="B2014" t="str">
            <v>POSTE DE AÇO GALV.TIPO RETO, C/JANELA INSP. H=10M ACIMA DO SOLO</v>
          </cell>
          <cell r="C2014" t="str">
            <v>UN</v>
          </cell>
          <cell r="D2014">
            <v>5095.54</v>
          </cell>
          <cell r="E2014">
            <v>4264.050209205021</v>
          </cell>
        </row>
        <row r="2015">
          <cell r="A2015" t="str">
            <v>09.85.053</v>
          </cell>
          <cell r="B2015" t="str">
            <v>POSTE DE CONCRETO TUBULAR OCO DE 7 M DE COMPR C/ JANELA ISNPECAO</v>
          </cell>
          <cell r="C2015" t="str">
            <v>UN</v>
          </cell>
          <cell r="D2015">
            <v>1990.01</v>
          </cell>
          <cell r="E2015">
            <v>1665.2803347280333</v>
          </cell>
        </row>
        <row r="2016">
          <cell r="A2016" t="str">
            <v>09.85.060</v>
          </cell>
          <cell r="B2016" t="str">
            <v>CONDULETE DE 1"</v>
          </cell>
          <cell r="C2016" t="str">
            <v>UN</v>
          </cell>
          <cell r="D2016">
            <v>44.32</v>
          </cell>
          <cell r="E2016">
            <v>37.087866108786606</v>
          </cell>
        </row>
        <row r="2017">
          <cell r="A2017" t="str">
            <v>09.85.061</v>
          </cell>
          <cell r="B2017" t="str">
            <v>CONDULETE DE 1 1/4"</v>
          </cell>
          <cell r="C2017" t="str">
            <v>UN</v>
          </cell>
          <cell r="D2017">
            <v>68.239999999999995</v>
          </cell>
          <cell r="E2017">
            <v>57.104602510460246</v>
          </cell>
        </row>
        <row r="2018">
          <cell r="A2018" t="str">
            <v>09.85.062</v>
          </cell>
          <cell r="B2018" t="str">
            <v>CONDULETE DE 1 1/2"</v>
          </cell>
          <cell r="C2018" t="str">
            <v>UN</v>
          </cell>
          <cell r="D2018">
            <v>82.01</v>
          </cell>
          <cell r="E2018">
            <v>68.627615062761507</v>
          </cell>
        </row>
        <row r="2019">
          <cell r="A2019" t="str">
            <v>09.85.063</v>
          </cell>
          <cell r="B2019" t="str">
            <v>CONDULETE DE 2"</v>
          </cell>
          <cell r="C2019" t="str">
            <v>UN</v>
          </cell>
          <cell r="D2019">
            <v>114</v>
          </cell>
          <cell r="E2019">
            <v>95.397489539748946</v>
          </cell>
        </row>
        <row r="2020">
          <cell r="A2020" t="str">
            <v>09.85.064</v>
          </cell>
          <cell r="B2020" t="str">
            <v>CONDULETE DE 3/4"</v>
          </cell>
          <cell r="C2020" t="str">
            <v>UN</v>
          </cell>
          <cell r="D2020">
            <v>38.659999999999997</v>
          </cell>
          <cell r="E2020">
            <v>32.35146443514644</v>
          </cell>
        </row>
        <row r="2021">
          <cell r="A2021" t="str">
            <v>09.85.065</v>
          </cell>
          <cell r="B2021" t="str">
            <v>CONDULETE DE 1/2"</v>
          </cell>
          <cell r="C2021" t="str">
            <v>UN</v>
          </cell>
          <cell r="D2021">
            <v>40.83</v>
          </cell>
          <cell r="E2021">
            <v>34.1673640167364</v>
          </cell>
        </row>
        <row r="2022">
          <cell r="A2022" t="str">
            <v>09.85.066</v>
          </cell>
          <cell r="B2022" t="str">
            <v>LAMPADA BULBO LED  &lt;= 13W ROSCA E 27  BIVOLT. TEMPERATURA COR 3000ºK.</v>
          </cell>
          <cell r="C2022" t="str">
            <v>UN</v>
          </cell>
          <cell r="D2022">
            <v>27.72</v>
          </cell>
          <cell r="E2022">
            <v>23.19665271966527</v>
          </cell>
        </row>
        <row r="2023">
          <cell r="A2023" t="str">
            <v>09.85.080</v>
          </cell>
          <cell r="B2023" t="str">
            <v>MOTOR PARA BOMBA DE RECALQUE DE 1/2 HP - 220 V BIFASICO</v>
          </cell>
          <cell r="C2023" t="str">
            <v>UN</v>
          </cell>
          <cell r="D2023">
            <v>1259.04</v>
          </cell>
          <cell r="E2023">
            <v>1053.5899581589958</v>
          </cell>
        </row>
        <row r="2024">
          <cell r="A2024" t="str">
            <v>09.85.081</v>
          </cell>
          <cell r="B2024" t="str">
            <v>MOTOR PARA BOMBA DE RECALQUE DE 3/4 HP - 220 V BIFASICO</v>
          </cell>
          <cell r="C2024" t="str">
            <v>UN</v>
          </cell>
          <cell r="D2024">
            <v>1418.59</v>
          </cell>
          <cell r="E2024">
            <v>1187.1046025104602</v>
          </cell>
        </row>
        <row r="2025">
          <cell r="A2025" t="str">
            <v>09.85.082</v>
          </cell>
          <cell r="B2025" t="str">
            <v>MOTOR PARA BOMBA DE RECALQUE DE 1 HP - 220 V BIFASICO</v>
          </cell>
          <cell r="C2025" t="str">
            <v>UN</v>
          </cell>
          <cell r="D2025">
            <v>1533.69</v>
          </cell>
          <cell r="E2025">
            <v>1283.4225941422594</v>
          </cell>
        </row>
        <row r="2026">
          <cell r="A2026" t="str">
            <v>09.85.083</v>
          </cell>
          <cell r="B2026" t="str">
            <v>MOTOR PARA BOMBA DE RECALQUE DE 2 HP - 220 V TRIFASICO</v>
          </cell>
          <cell r="C2026" t="str">
            <v>UN</v>
          </cell>
          <cell r="D2026">
            <v>1560.82</v>
          </cell>
          <cell r="E2026">
            <v>1306.1255230125521</v>
          </cell>
        </row>
        <row r="2027">
          <cell r="A2027" t="str">
            <v>09.85.084</v>
          </cell>
          <cell r="B2027" t="str">
            <v>MOTOR PARA BOMBA DE RECALQUE DE 3 HP - 220 V TRIFASICO</v>
          </cell>
          <cell r="C2027" t="str">
            <v>UN</v>
          </cell>
          <cell r="D2027">
            <v>1823.36</v>
          </cell>
          <cell r="E2027">
            <v>1525.8242677824267</v>
          </cell>
        </row>
        <row r="2028">
          <cell r="A2028" t="str">
            <v>09.85.085</v>
          </cell>
          <cell r="B2028" t="str">
            <v>MOTOR PARA BOMBA DE RECALQUE DE 5 HP - 220 V TRIFASICO</v>
          </cell>
          <cell r="C2028" t="str">
            <v>UN</v>
          </cell>
          <cell r="D2028">
            <v>4395.2700000000004</v>
          </cell>
          <cell r="E2028">
            <v>3678.050209205021</v>
          </cell>
        </row>
        <row r="2029">
          <cell r="A2029" t="str">
            <v>09.85.086</v>
          </cell>
          <cell r="B2029" t="str">
            <v>LAMPADA LED TUBULAR VIDRO DE 10W C/TEMPERATURA DE COR 4000° K</v>
          </cell>
          <cell r="C2029" t="str">
            <v>UN</v>
          </cell>
          <cell r="D2029">
            <v>21.17</v>
          </cell>
          <cell r="E2029">
            <v>17.715481171548117</v>
          </cell>
        </row>
        <row r="2030">
          <cell r="A2030" t="str">
            <v>09.85.087</v>
          </cell>
          <cell r="B2030" t="str">
            <v>LAMPADA LED TUBULAR POLICARBONATO DE 10W C/TEMPERATURA DE COR 4000° K</v>
          </cell>
          <cell r="C2030" t="str">
            <v>UN</v>
          </cell>
          <cell r="D2030">
            <v>40.06</v>
          </cell>
          <cell r="E2030">
            <v>33.523012552301253</v>
          </cell>
        </row>
        <row r="2031">
          <cell r="A2031" t="str">
            <v>09.85.088</v>
          </cell>
          <cell r="B2031" t="str">
            <v>LAMPADA LED TUBULAR VIDRO DE 18W C/TEMPERATURA DE COR 4000° K</v>
          </cell>
          <cell r="C2031" t="str">
            <v>UN</v>
          </cell>
          <cell r="D2031">
            <v>31.38</v>
          </cell>
          <cell r="E2031">
            <v>26.25941422594142</v>
          </cell>
        </row>
        <row r="2032">
          <cell r="A2032" t="str">
            <v>09.85.089</v>
          </cell>
          <cell r="B2032" t="str">
            <v>LAMPADA LED TUBULAR POLICARBONATO DE 18W C/TEMPERATURA DE COR 4000° K</v>
          </cell>
          <cell r="C2032" t="str">
            <v>UN</v>
          </cell>
          <cell r="D2032">
            <v>46.92</v>
          </cell>
          <cell r="E2032">
            <v>39.263598326359833</v>
          </cell>
        </row>
        <row r="2033">
          <cell r="A2033" t="str">
            <v>09.85.099</v>
          </cell>
          <cell r="B2033" t="str">
            <v>OUTROS SERVICOS DE APARELHOS E EQUIPAMENTOS</v>
          </cell>
          <cell r="C2033" t="str">
            <v>MV</v>
          </cell>
          <cell r="D2033">
            <v>635.89</v>
          </cell>
          <cell r="E2033">
            <v>532.12552301255221</v>
          </cell>
        </row>
        <row r="2034">
          <cell r="A2034" t="str">
            <v>09.85.102</v>
          </cell>
          <cell r="B2034" t="str">
            <v>LAMPADA FLUORESCENTE DE 28W C/BASE G5 TEMPER.COR DE 4000° K</v>
          </cell>
          <cell r="C2034" t="str">
            <v>UN</v>
          </cell>
          <cell r="D2034">
            <v>22.86</v>
          </cell>
          <cell r="E2034">
            <v>19.12970711297071</v>
          </cell>
        </row>
        <row r="2035">
          <cell r="A2035" t="str">
            <v>09.86.001</v>
          </cell>
          <cell r="B2035" t="str">
            <v>CAPTOR TIPO FRANKLIN, BOUQUET NIQUELADO DE 4 PONTAS-CONECTOR GRANDE</v>
          </cell>
          <cell r="C2035" t="str">
            <v>UN</v>
          </cell>
          <cell r="D2035">
            <v>325.39</v>
          </cell>
          <cell r="E2035">
            <v>272.29288702928869</v>
          </cell>
        </row>
        <row r="2036">
          <cell r="A2036" t="str">
            <v>09.86.020</v>
          </cell>
          <cell r="B2036" t="str">
            <v>SUPORTE SIMPLES COM ROLDANA PARA CABO DE COBRE NU 25 A 35 MM2</v>
          </cell>
          <cell r="C2036" t="str">
            <v>UN</v>
          </cell>
          <cell r="D2036">
            <v>53.95</v>
          </cell>
          <cell r="E2036">
            <v>45.146443514644353</v>
          </cell>
        </row>
        <row r="2037">
          <cell r="A2037" t="str">
            <v>09.86.021</v>
          </cell>
          <cell r="B2037" t="str">
            <v>SUPORTE SIMPLES COM ROLDANA PARA CABO DE COBRE NU 70 A 95 MM2</v>
          </cell>
          <cell r="C2037" t="str">
            <v>UN</v>
          </cell>
          <cell r="D2037">
            <v>53.95</v>
          </cell>
          <cell r="E2037">
            <v>45.146443514644353</v>
          </cell>
        </row>
        <row r="2038">
          <cell r="A2038" t="str">
            <v>09.86.025</v>
          </cell>
          <cell r="B2038" t="str">
            <v>CONECTOR TIPO SPLIT-BOLT PARA CABO DE 25 MM2</v>
          </cell>
          <cell r="C2038" t="str">
            <v>UN</v>
          </cell>
          <cell r="D2038">
            <v>20.079999999999998</v>
          </cell>
          <cell r="E2038">
            <v>16.803347280334727</v>
          </cell>
        </row>
        <row r="2039">
          <cell r="A2039" t="str">
            <v>09.86.026</v>
          </cell>
          <cell r="B2039" t="str">
            <v>CONECTOR TIPO SPLIT-BOLT PARA CABO DE 35 MM2</v>
          </cell>
          <cell r="C2039" t="str">
            <v>UN</v>
          </cell>
          <cell r="D2039">
            <v>20.72</v>
          </cell>
          <cell r="E2039">
            <v>17.33891213389121</v>
          </cell>
        </row>
        <row r="2040">
          <cell r="A2040" t="str">
            <v>09.86.027</v>
          </cell>
          <cell r="B2040" t="str">
            <v>CONECTOR TIPO SPLIT-BOLT PARA CABO DE 95 MM2</v>
          </cell>
          <cell r="C2040" t="str">
            <v>UN</v>
          </cell>
          <cell r="D2040">
            <v>48.74</v>
          </cell>
          <cell r="E2040">
            <v>40.786610878661087</v>
          </cell>
        </row>
        <row r="2041">
          <cell r="A2041" t="str">
            <v>09.86.035</v>
          </cell>
          <cell r="B2041" t="str">
            <v>ELETRODUTO DE PVC DE 2" X 3,00 M PARA PROTECAO DE CABO DE COBRE NU</v>
          </cell>
          <cell r="C2041" t="str">
            <v>UN</v>
          </cell>
          <cell r="D2041">
            <v>101.28</v>
          </cell>
          <cell r="E2041">
            <v>84.7531380753138</v>
          </cell>
        </row>
        <row r="2042">
          <cell r="A2042" t="str">
            <v>09.86.099</v>
          </cell>
          <cell r="B2042" t="str">
            <v>OUTROS SERVICOS DE PARA-RAIOS E ATERRAMENTOS</v>
          </cell>
          <cell r="C2042" t="str">
            <v>MV</v>
          </cell>
          <cell r="D2042">
            <v>635.89</v>
          </cell>
          <cell r="E2042">
            <v>532.12552301255221</v>
          </cell>
        </row>
        <row r="2043">
          <cell r="A2043" t="str">
            <v>10.01.020</v>
          </cell>
          <cell r="B2043" t="str">
            <v>FORRO DE TABUA APAR. 10X1CM MACHO-FEMEA G1-C4  SEMI ENTARUGADO</v>
          </cell>
          <cell r="C2043" t="str">
            <v>M2</v>
          </cell>
          <cell r="D2043">
            <v>152.79</v>
          </cell>
          <cell r="E2043">
            <v>127.85774058577404</v>
          </cell>
        </row>
        <row r="2044">
          <cell r="A2044" t="str">
            <v>10.01.021</v>
          </cell>
          <cell r="B2044" t="str">
            <v>FORRO DE TABUA APAR. 10X1CM MACHO-FEMEA G1-C4 ENTARUGADO</v>
          </cell>
          <cell r="C2044" t="str">
            <v>M2</v>
          </cell>
          <cell r="D2044">
            <v>187.68</v>
          </cell>
          <cell r="E2044">
            <v>157.05439330543933</v>
          </cell>
        </row>
        <row r="2045">
          <cell r="A2045" t="str">
            <v>10.01.022</v>
          </cell>
          <cell r="B2045" t="str">
            <v>FORRO ACUSTICO COR BRANCA TIPO NUVEM PLACA 60X60CM H=50MM INCLUSIVE ELEMENTOS DE FIXAÇÃO FORNEC. E INSTAL - USO EXCLUSIVO SALA DE INOVAÇÃO</v>
          </cell>
          <cell r="C2045" t="str">
            <v>M2</v>
          </cell>
          <cell r="D2045">
            <v>938.27</v>
          </cell>
          <cell r="E2045">
            <v>785.16317991631797</v>
          </cell>
        </row>
        <row r="2046">
          <cell r="A2046" t="str">
            <v>10.01.023</v>
          </cell>
          <cell r="B2046" t="str">
            <v>FORRO ACUSTICO COR BRANCA TIPO NUVEM PLACA 120X60CM H=50MM INCLUSIVE ELEMENTOS DE FIXAÇÃO FORNEC. E INSTAL - USO EXCLUSIVO SALA DE INOVAÇÃO</v>
          </cell>
          <cell r="C2046" t="str">
            <v>M2</v>
          </cell>
          <cell r="D2046">
            <v>756.27</v>
          </cell>
          <cell r="E2046">
            <v>632.86192468619242</v>
          </cell>
        </row>
        <row r="2047">
          <cell r="A2047" t="str">
            <v>10.01.049</v>
          </cell>
          <cell r="B2047" t="str">
            <v>FORRO DE GESSO ACARTONADO INCL ESTRUTURA</v>
          </cell>
          <cell r="C2047" t="str">
            <v>M2</v>
          </cell>
          <cell r="D2047">
            <v>118.86</v>
          </cell>
          <cell r="E2047">
            <v>99.464435146443506</v>
          </cell>
        </row>
        <row r="2048">
          <cell r="A2048" t="str">
            <v>10.01.058</v>
          </cell>
          <cell r="B2048" t="str">
            <v>ISOLACAO TERMOACUSTICA - LA DE VIDRO ESP 1"</v>
          </cell>
          <cell r="C2048" t="str">
            <v>M2</v>
          </cell>
          <cell r="D2048">
            <v>33.14</v>
          </cell>
          <cell r="E2048">
            <v>27.732217573221757</v>
          </cell>
        </row>
        <row r="2049">
          <cell r="A2049" t="str">
            <v>10.01.059</v>
          </cell>
          <cell r="B2049" t="str">
            <v>ISOLACAO TERMOACUSTICA - LA DE VIDRO E=2"</v>
          </cell>
          <cell r="C2049" t="str">
            <v>M2</v>
          </cell>
          <cell r="D2049">
            <v>40.76</v>
          </cell>
          <cell r="E2049">
            <v>34.10878661087866</v>
          </cell>
        </row>
        <row r="2050">
          <cell r="A2050" t="str">
            <v>10.01.060</v>
          </cell>
          <cell r="B2050" t="str">
            <v>ISOLACAO TERMICA - CHAPA DE ISOPOR E=30MM</v>
          </cell>
          <cell r="C2050" t="str">
            <v>M2</v>
          </cell>
          <cell r="D2050">
            <v>31.82</v>
          </cell>
          <cell r="E2050">
            <v>26.627615062761507</v>
          </cell>
        </row>
        <row r="2051">
          <cell r="A2051" t="str">
            <v>10.01.061</v>
          </cell>
          <cell r="B2051" t="str">
            <v>ISOLACAO TERMOACUSTICA - LA DE ROCHA E=2``</v>
          </cell>
          <cell r="C2051" t="str">
            <v>M2</v>
          </cell>
          <cell r="D2051">
            <v>32.86</v>
          </cell>
          <cell r="E2051">
            <v>27.497907949790793</v>
          </cell>
        </row>
        <row r="2052">
          <cell r="A2052" t="str">
            <v>10.01.071</v>
          </cell>
          <cell r="B2052" t="str">
            <v>FORRO PLACA MINERAL NRC 0,55 GERGIAN INCL.PERFIS FORNEC/INST.</v>
          </cell>
          <cell r="C2052" t="str">
            <v>M2</v>
          </cell>
          <cell r="D2052">
            <v>199.32</v>
          </cell>
          <cell r="E2052">
            <v>166.79497907949789</v>
          </cell>
        </row>
        <row r="2053">
          <cell r="A2053" t="str">
            <v>10.01.074</v>
          </cell>
          <cell r="B2053" t="str">
            <v>FORRO PLACA MINERAL NRC 0,65 SAHARA INCL.PERFIS FORNEC/INST.</v>
          </cell>
          <cell r="C2053" t="str">
            <v>M2</v>
          </cell>
          <cell r="D2053">
            <v>229.78</v>
          </cell>
          <cell r="E2053">
            <v>192.28451882845187</v>
          </cell>
        </row>
        <row r="2054">
          <cell r="A2054" t="str">
            <v>10.01.075</v>
          </cell>
          <cell r="B2054" t="str">
            <v>FORRO PLACA MINERAL NRC 0,70 CONSTELATION INCL.PERFIS FORNEC/INST.</v>
          </cell>
          <cell r="C2054" t="str">
            <v>M2</v>
          </cell>
          <cell r="D2054">
            <v>144.53</v>
          </cell>
          <cell r="E2054">
            <v>120.94560669456067</v>
          </cell>
        </row>
        <row r="2055">
          <cell r="A2055" t="str">
            <v>10.01.076</v>
          </cell>
          <cell r="B2055" t="str">
            <v>FORRO PLACA MINERAL NRC 0,70 MP COMPLETE INCL.PERFIS FORNEC/INST.</v>
          </cell>
          <cell r="C2055" t="str">
            <v>M2</v>
          </cell>
          <cell r="D2055">
            <v>191.59</v>
          </cell>
          <cell r="E2055">
            <v>160.32635983263597</v>
          </cell>
        </row>
        <row r="2056">
          <cell r="A2056" t="str">
            <v>10.01.077</v>
          </cell>
          <cell r="B2056" t="str">
            <v>FORRO PLACA MINERAL NRC 0,85 THERMOFON INCL.PERFIS FORNEC/INST.</v>
          </cell>
          <cell r="C2056" t="str">
            <v>M2</v>
          </cell>
          <cell r="D2056">
            <v>244.29</v>
          </cell>
          <cell r="E2056">
            <v>204.42677824267781</v>
          </cell>
        </row>
        <row r="2057">
          <cell r="A2057" t="str">
            <v>10.01.078</v>
          </cell>
          <cell r="B2057" t="str">
            <v>FORRO EM PLACA MINERAL NRC 0,75 TÔNICA INC. PERFIS FORNEC/INSTALADO</v>
          </cell>
          <cell r="C2057" t="str">
            <v>M2</v>
          </cell>
          <cell r="D2057">
            <v>354.09</v>
          </cell>
          <cell r="E2057">
            <v>296.30962343096229</v>
          </cell>
        </row>
        <row r="2058">
          <cell r="A2058" t="str">
            <v>10.01.082</v>
          </cell>
          <cell r="B2058" t="str">
            <v>FORRO EM LÂMINA DE PVC 200MM E = 7 OU 8MM</v>
          </cell>
          <cell r="C2058" t="str">
            <v>M2</v>
          </cell>
          <cell r="D2058">
            <v>44.75</v>
          </cell>
          <cell r="E2058">
            <v>37.447698744769873</v>
          </cell>
        </row>
        <row r="2059">
          <cell r="A2059" t="str">
            <v>10.01.083</v>
          </cell>
          <cell r="B2059" t="str">
            <v>ESTRUTURA METÁLICA TUBULAR 20X20 GALV. E=0,95MM MALHA 1,20X0,40M P/SUSTENTAÇÃO DE FORRO PVC</v>
          </cell>
          <cell r="C2059" t="str">
            <v>M2</v>
          </cell>
          <cell r="D2059">
            <v>66.36</v>
          </cell>
          <cell r="E2059">
            <v>55.531380753138073</v>
          </cell>
        </row>
        <row r="2060">
          <cell r="A2060" t="str">
            <v>10.01.099</v>
          </cell>
          <cell r="B2060" t="str">
            <v>FORROS</v>
          </cell>
          <cell r="C2060" t="str">
            <v>MV</v>
          </cell>
          <cell r="D2060">
            <v>635.89</v>
          </cell>
          <cell r="E2060">
            <v>532.12552301255221</v>
          </cell>
        </row>
        <row r="2061">
          <cell r="A2061" t="str">
            <v>10.50.001</v>
          </cell>
          <cell r="B2061" t="str">
            <v>DEMOLIÇÃO DE FORRO DE ESTUQUE OU MADEIRA, INCLUSIVE ENTARUGAMENTO</v>
          </cell>
          <cell r="C2061" t="str">
            <v>M2</v>
          </cell>
          <cell r="D2061">
            <v>2.94</v>
          </cell>
          <cell r="E2061">
            <v>2.4602510460251046</v>
          </cell>
        </row>
        <row r="2062">
          <cell r="A2062" t="str">
            <v>10.50.003</v>
          </cell>
          <cell r="B2062" t="str">
            <v>DEMOLIÇÃO DE FORRO EM GESSO</v>
          </cell>
          <cell r="C2062" t="str">
            <v>M2</v>
          </cell>
          <cell r="D2062">
            <v>4.04</v>
          </cell>
          <cell r="E2062">
            <v>3.3807531380753137</v>
          </cell>
        </row>
        <row r="2063">
          <cell r="A2063" t="str">
            <v>10.50.004</v>
          </cell>
          <cell r="B2063" t="str">
            <v>DEMOLIÇÃO DE ENTARUGAMENTO</v>
          </cell>
          <cell r="C2063" t="str">
            <v>M2</v>
          </cell>
          <cell r="D2063">
            <v>1.47</v>
          </cell>
          <cell r="E2063">
            <v>1.2301255230125523</v>
          </cell>
        </row>
        <row r="2064">
          <cell r="A2064" t="str">
            <v>10.50.005</v>
          </cell>
          <cell r="B2064" t="str">
            <v>DEMOLIÇÃO DE FORROS DE MADEIRA, EXCLUSIVE ENTARUGAMENTO.</v>
          </cell>
          <cell r="C2064" t="str">
            <v>M2</v>
          </cell>
          <cell r="D2064">
            <v>1.47</v>
          </cell>
          <cell r="E2064">
            <v>1.2301255230125523</v>
          </cell>
        </row>
        <row r="2065">
          <cell r="A2065" t="str">
            <v>10.50.099</v>
          </cell>
          <cell r="B2065" t="str">
            <v>DEMOLICOES</v>
          </cell>
          <cell r="C2065" t="str">
            <v>MV</v>
          </cell>
          <cell r="D2065">
            <v>635.89</v>
          </cell>
          <cell r="E2065">
            <v>532.12552301255221</v>
          </cell>
        </row>
        <row r="2066">
          <cell r="A2066" t="str">
            <v>10.60.001</v>
          </cell>
          <cell r="B2066" t="str">
            <v>RETIRADA DE FORROS DE MADEIRA PREGADOS (PLACAS OU TABUAS)</v>
          </cell>
          <cell r="C2066" t="str">
            <v>M2</v>
          </cell>
          <cell r="D2066">
            <v>11.41</v>
          </cell>
          <cell r="E2066">
            <v>9.548117154811715</v>
          </cell>
        </row>
        <row r="2067">
          <cell r="A2067" t="str">
            <v>10.60.002</v>
          </cell>
          <cell r="B2067" t="str">
            <v>RETIRADA DE FORROS EM PLACAS APOIADAS</v>
          </cell>
          <cell r="C2067" t="str">
            <v>M2</v>
          </cell>
          <cell r="D2067">
            <v>6.11</v>
          </cell>
          <cell r="E2067">
            <v>5.1129707112970708</v>
          </cell>
        </row>
        <row r="2068">
          <cell r="A2068" t="str">
            <v>10.60.005</v>
          </cell>
          <cell r="B2068" t="str">
            <v>RETIRADA DE FORRO DE PVC EM LAMINAS</v>
          </cell>
          <cell r="C2068" t="str">
            <v>M2</v>
          </cell>
          <cell r="D2068">
            <v>11.41</v>
          </cell>
          <cell r="E2068">
            <v>9.548117154811715</v>
          </cell>
        </row>
        <row r="2069">
          <cell r="A2069" t="str">
            <v>10.60.099</v>
          </cell>
          <cell r="B2069" t="str">
            <v>RETIRADAS</v>
          </cell>
          <cell r="C2069" t="str">
            <v>MV</v>
          </cell>
          <cell r="D2069">
            <v>635.89</v>
          </cell>
          <cell r="E2069">
            <v>532.12552301255221</v>
          </cell>
        </row>
        <row r="2070">
          <cell r="A2070" t="str">
            <v>10.70.001</v>
          </cell>
          <cell r="B2070" t="str">
            <v>RECOLOCAÇÃO DE FORRO DE MADEIRA PREGADO (PLACAS OU TABUAS)</v>
          </cell>
          <cell r="C2070" t="str">
            <v>M2</v>
          </cell>
          <cell r="D2070">
            <v>13.55</v>
          </cell>
          <cell r="E2070">
            <v>11.338912133891213</v>
          </cell>
        </row>
        <row r="2071">
          <cell r="A2071" t="str">
            <v>10.70.002</v>
          </cell>
          <cell r="B2071" t="str">
            <v>RECOLOCAÇÃO DE FORRO EM PLACAS APOIADAS</v>
          </cell>
          <cell r="C2071" t="str">
            <v>M2</v>
          </cell>
          <cell r="D2071">
            <v>6.11</v>
          </cell>
          <cell r="E2071">
            <v>5.1129707112970708</v>
          </cell>
        </row>
        <row r="2072">
          <cell r="A2072" t="str">
            <v>10.70.005</v>
          </cell>
          <cell r="B2072" t="str">
            <v>RECOLOCACAO DE FORRO DE PVC EM LAMINAS</v>
          </cell>
          <cell r="C2072" t="str">
            <v>M2</v>
          </cell>
          <cell r="D2072">
            <v>11.41</v>
          </cell>
          <cell r="E2072">
            <v>9.548117154811715</v>
          </cell>
        </row>
        <row r="2073">
          <cell r="A2073" t="str">
            <v>10.70.099</v>
          </cell>
          <cell r="B2073" t="str">
            <v>RECOLOCACOES DE FORROS</v>
          </cell>
          <cell r="C2073" t="str">
            <v>MV</v>
          </cell>
          <cell r="D2073">
            <v>635.89</v>
          </cell>
          <cell r="E2073">
            <v>532.12552301255221</v>
          </cell>
        </row>
        <row r="2074">
          <cell r="A2074" t="str">
            <v>10.80.012</v>
          </cell>
          <cell r="B2074" t="str">
            <v>FORRO DE ESTUQUE</v>
          </cell>
          <cell r="C2074" t="str">
            <v>M2</v>
          </cell>
          <cell r="D2074">
            <v>173.31</v>
          </cell>
          <cell r="E2074">
            <v>145.02928870292885</v>
          </cell>
        </row>
        <row r="2075">
          <cell r="A2075" t="str">
            <v>10.80.033</v>
          </cell>
          <cell r="B2075" t="str">
            <v>PERFIL DE FERRO SECCAO CARTOLA EM CHAPA N 20 P/SUST DE FORRO</v>
          </cell>
          <cell r="C2075" t="str">
            <v>M</v>
          </cell>
          <cell r="D2075">
            <v>38.549999999999997</v>
          </cell>
          <cell r="E2075">
            <v>32.25941422594142</v>
          </cell>
        </row>
        <row r="2076">
          <cell r="A2076" t="str">
            <v>10.80.034</v>
          </cell>
          <cell r="B2076" t="str">
            <v>TABUA DE 10 X 1 CM TIPO MACHO-FEMEA G1-C4 PARA FORRO</v>
          </cell>
          <cell r="C2076" t="str">
            <v>M2</v>
          </cell>
          <cell r="D2076">
            <v>121.42</v>
          </cell>
          <cell r="E2076">
            <v>101.60669456066945</v>
          </cell>
        </row>
        <row r="2077">
          <cell r="A2077" t="str">
            <v>10.80.038</v>
          </cell>
          <cell r="B2077" t="str">
            <v>REPREGAMENTO DE FORROS DE MADEIRA</v>
          </cell>
          <cell r="C2077" t="str">
            <v>M2</v>
          </cell>
          <cell r="D2077">
            <v>5.13</v>
          </cell>
          <cell r="E2077">
            <v>4.2928870292887025</v>
          </cell>
        </row>
        <row r="2078">
          <cell r="A2078" t="str">
            <v>10.80.040</v>
          </cell>
          <cell r="B2078" t="str">
            <v>ESTRUTURA DE ENTARUGAMENTO PARA FORRO DE MADEIRA</v>
          </cell>
          <cell r="C2078" t="str">
            <v>M2</v>
          </cell>
          <cell r="D2078">
            <v>64.63</v>
          </cell>
          <cell r="E2078">
            <v>54.083682008368193</v>
          </cell>
        </row>
        <row r="2079">
          <cell r="A2079" t="str">
            <v>10.80.099</v>
          </cell>
          <cell r="B2079" t="str">
            <v>SERVICOS EM FORROS - CONSERVACAO</v>
          </cell>
          <cell r="C2079" t="str">
            <v>MV</v>
          </cell>
          <cell r="D2079">
            <v>635.89</v>
          </cell>
          <cell r="E2079">
            <v>532.12552301255221</v>
          </cell>
        </row>
        <row r="2080">
          <cell r="A2080" t="str">
            <v>11.01.001</v>
          </cell>
          <cell r="B2080" t="str">
            <v>IMPERMEABILIZACAO DE SUB-SOLOS C/ARG CIM-AREIA 1:3 CONTENDO HIDROFUGO</v>
          </cell>
          <cell r="C2080" t="str">
            <v>M2</v>
          </cell>
          <cell r="D2080">
            <v>62.56</v>
          </cell>
          <cell r="E2080">
            <v>52.35146443514644</v>
          </cell>
        </row>
        <row r="2081">
          <cell r="A2081" t="str">
            <v>11.01.002</v>
          </cell>
          <cell r="B2081" t="str">
            <v>IMPERMEABILIZACAO DE SUB-SOLOS C/ARG CIM-AREIA 1:3 HIDR TINTA BETUMINOSA</v>
          </cell>
          <cell r="C2081" t="str">
            <v>M2</v>
          </cell>
          <cell r="D2081">
            <v>94.98</v>
          </cell>
          <cell r="E2081">
            <v>79.48117154811716</v>
          </cell>
        </row>
        <row r="2082">
          <cell r="A2082" t="str">
            <v>11.01.003</v>
          </cell>
          <cell r="B2082" t="str">
            <v>IMPERMEABILIZACAO POR CRISTALIZACAO - SUB SOLOS</v>
          </cell>
          <cell r="C2082" t="str">
            <v>M2</v>
          </cell>
          <cell r="D2082">
            <v>13.02</v>
          </cell>
          <cell r="E2082">
            <v>10.895397489539748</v>
          </cell>
        </row>
        <row r="2083">
          <cell r="A2083" t="str">
            <v>11.01.010</v>
          </cell>
          <cell r="B2083" t="str">
            <v>IMPERMEAB C/ ARGAM POLIMERICA SEMIFLEXIVEL P/ CORTINAS E POCOS DE ELEV COM APLICAÇAO 4 DEMAOS</v>
          </cell>
          <cell r="C2083" t="str">
            <v>M2</v>
          </cell>
          <cell r="D2083">
            <v>22.57</v>
          </cell>
          <cell r="E2083">
            <v>18.887029288702927</v>
          </cell>
        </row>
        <row r="2084">
          <cell r="A2084" t="str">
            <v>11.01.099</v>
          </cell>
          <cell r="B2084" t="str">
            <v>IMPERMEABILIZACOES</v>
          </cell>
          <cell r="C2084" t="str">
            <v>MV</v>
          </cell>
          <cell r="D2084">
            <v>635.89</v>
          </cell>
          <cell r="E2084">
            <v>532.12552301255221</v>
          </cell>
        </row>
        <row r="2085">
          <cell r="A2085" t="str">
            <v>11.02.022</v>
          </cell>
          <cell r="B2085" t="str">
            <v>IMPERMEABILIZACAO MULTIMEMBRANAS ASFALTICAS - FELTRO ASFALTO</v>
          </cell>
          <cell r="C2085" t="str">
            <v>M2</v>
          </cell>
          <cell r="D2085">
            <v>193.56</v>
          </cell>
          <cell r="E2085">
            <v>161.97489539748955</v>
          </cell>
        </row>
        <row r="2086">
          <cell r="A2086" t="str">
            <v>11.02.023</v>
          </cell>
          <cell r="B2086" t="str">
            <v>IMPERMEABILIZACAO COM MANTA ELASTOMERICA BUTILICA OU EPDM</v>
          </cell>
          <cell r="C2086" t="str">
            <v>M2</v>
          </cell>
          <cell r="D2086">
            <v>526.54</v>
          </cell>
          <cell r="E2086">
            <v>440.61924686192464</v>
          </cell>
        </row>
        <row r="2087">
          <cell r="A2087" t="str">
            <v>11.02.024</v>
          </cell>
          <cell r="B2087" t="str">
            <v>IMPERMEABILIZACAO COM MANTA ASFALTICA PRE FABRICADA 4MM</v>
          </cell>
          <cell r="C2087" t="str">
            <v>M2</v>
          </cell>
          <cell r="D2087">
            <v>137.71</v>
          </cell>
          <cell r="E2087">
            <v>115.23849372384937</v>
          </cell>
        </row>
        <row r="2088">
          <cell r="A2088" t="str">
            <v>11.02.025</v>
          </cell>
          <cell r="B2088" t="str">
            <v>IMPERMEABILIZACAO COM MANTA ASFALTICA PRE FABRICADA 4MM - ACAB AREIA</v>
          </cell>
          <cell r="C2088" t="str">
            <v>M2</v>
          </cell>
          <cell r="D2088">
            <v>156.62</v>
          </cell>
          <cell r="E2088">
            <v>131.06276150627616</v>
          </cell>
        </row>
        <row r="2089">
          <cell r="A2089" t="str">
            <v>11.02.026</v>
          </cell>
          <cell r="B2089" t="str">
            <v>IMPERM C/ EMULSAO ACRILICA ESTRUT C/ VEU DE POLIESTER-6 DEMAOS / 2 EST</v>
          </cell>
          <cell r="C2089" t="str">
            <v>M2</v>
          </cell>
          <cell r="D2089">
            <v>71.17</v>
          </cell>
          <cell r="E2089">
            <v>59.556485355648533</v>
          </cell>
        </row>
        <row r="2090">
          <cell r="A2090" t="str">
            <v>11.02.027</v>
          </cell>
          <cell r="B2090" t="str">
            <v>IMPERMEABILIZACAO C/ EMULSAO ACRILICA - 6 DEMAOS</v>
          </cell>
          <cell r="C2090" t="str">
            <v>M2</v>
          </cell>
          <cell r="D2090">
            <v>57.86</v>
          </cell>
          <cell r="E2090">
            <v>48.418410041841</v>
          </cell>
        </row>
        <row r="2091">
          <cell r="A2091" t="str">
            <v>11.02.035</v>
          </cell>
          <cell r="B2091" t="str">
            <v>IMPERMEAB C/ MANTA ASF PRE-FABR 4MM ACAB ALUMIN SEM PROT MECANICA</v>
          </cell>
          <cell r="C2091" t="str">
            <v>M2</v>
          </cell>
          <cell r="D2091">
            <v>151.59</v>
          </cell>
          <cell r="E2091">
            <v>126.85355648535564</v>
          </cell>
        </row>
        <row r="2092">
          <cell r="A2092" t="str">
            <v>11.02.040</v>
          </cell>
          <cell r="B2092" t="str">
            <v>IMPERMEABIL.EMULSAO ASFALTICA ELASTOMERICA MONOCOMPONENTE. APLICAÇAO 4 DEMÃOS INCLUS.TELA ESTRUTURANTE</v>
          </cell>
          <cell r="C2092" t="str">
            <v>M2</v>
          </cell>
          <cell r="D2092">
            <v>107.41</v>
          </cell>
          <cell r="E2092">
            <v>89.882845188284506</v>
          </cell>
        </row>
        <row r="2093">
          <cell r="A2093" t="str">
            <v>11.02.050</v>
          </cell>
          <cell r="B2093" t="str">
            <v>ISOLACAO TERMOACUSTICA - LA DE VIDRO ESP 1"</v>
          </cell>
          <cell r="C2093" t="str">
            <v>M2</v>
          </cell>
          <cell r="D2093">
            <v>33.14</v>
          </cell>
          <cell r="E2093">
            <v>27.732217573221757</v>
          </cell>
        </row>
        <row r="2094">
          <cell r="A2094" t="str">
            <v>11.02.054</v>
          </cell>
          <cell r="B2094" t="str">
            <v>ISOLAMENTO TERMICO COM CAMADAS DE ARGILA EXPANDIDA</v>
          </cell>
          <cell r="C2094" t="str">
            <v>M3</v>
          </cell>
          <cell r="D2094">
            <v>686.07</v>
          </cell>
          <cell r="E2094">
            <v>574.11715481171552</v>
          </cell>
        </row>
        <row r="2095">
          <cell r="A2095" t="str">
            <v>11.02.055</v>
          </cell>
          <cell r="B2095" t="str">
            <v>FORNEC E COLOCACAO DE ISOPOR P/ TRATAMENTO ACUSTICO ENTRE LAJES</v>
          </cell>
          <cell r="C2095" t="str">
            <v>M3</v>
          </cell>
          <cell r="D2095">
            <v>984.82</v>
          </cell>
          <cell r="E2095">
            <v>824.11715481171552</v>
          </cell>
        </row>
        <row r="2096">
          <cell r="A2096" t="str">
            <v>11.02.062</v>
          </cell>
          <cell r="B2096" t="str">
            <v>PROTECAO TERMO-MECANICA C/LADR HIDRAUL 1 COR INCL ARGAM ASSENT</v>
          </cell>
          <cell r="C2096" t="str">
            <v>M2</v>
          </cell>
          <cell r="D2096">
            <v>165.52</v>
          </cell>
          <cell r="E2096">
            <v>138.51046025104603</v>
          </cell>
        </row>
        <row r="2097">
          <cell r="A2097" t="str">
            <v>11.02.066</v>
          </cell>
          <cell r="B2097" t="str">
            <v>REGULARIZACAO DE SUPERFICIE P/ PREPARO IMPERM 1:3 E=2,5CM</v>
          </cell>
          <cell r="C2097" t="str">
            <v>M2</v>
          </cell>
          <cell r="D2097">
            <v>31.18</v>
          </cell>
          <cell r="E2097">
            <v>26.09205020920502</v>
          </cell>
        </row>
        <row r="2098">
          <cell r="A2098" t="str">
            <v>11.02.067</v>
          </cell>
          <cell r="B2098" t="str">
            <v>ARGAMASSA PARA PROTEÇAO MECANICA SOBRE SUPERFICIE IMPERMEABILIZADA TRAÇO 1:4  ESPESSURA 3CM</v>
          </cell>
          <cell r="C2098" t="str">
            <v>M2</v>
          </cell>
          <cell r="D2098">
            <v>34.14</v>
          </cell>
          <cell r="E2098">
            <v>28.569037656903763</v>
          </cell>
        </row>
        <row r="2099">
          <cell r="A2099" t="str">
            <v>11.02.099</v>
          </cell>
          <cell r="B2099" t="str">
            <v>IMPERMEABILIZACOES</v>
          </cell>
          <cell r="C2099" t="str">
            <v>MV</v>
          </cell>
          <cell r="D2099">
            <v>635.89</v>
          </cell>
          <cell r="E2099">
            <v>532.12552301255221</v>
          </cell>
        </row>
        <row r="2100">
          <cell r="A2100" t="str">
            <v>11.03.001</v>
          </cell>
          <cell r="B2100" t="str">
            <v>COM ARGAMASSA CIM AREIA 1:3 COM HIDROFUGO (APLICACAO INTERNA)</v>
          </cell>
          <cell r="C2100" t="str">
            <v>M2</v>
          </cell>
          <cell r="D2100">
            <v>62.56</v>
          </cell>
          <cell r="E2100">
            <v>52.35146443514644</v>
          </cell>
        </row>
        <row r="2101">
          <cell r="A2101" t="str">
            <v>11.03.002</v>
          </cell>
          <cell r="B2101" t="str">
            <v>COM ARGAMASSA CIM AREIA 1:3 COM HIDROFUGO E TINTA BET (APLIC INTERNA)</v>
          </cell>
          <cell r="C2101" t="str">
            <v>M2</v>
          </cell>
          <cell r="D2101">
            <v>94.98</v>
          </cell>
          <cell r="E2101">
            <v>79.48117154811716</v>
          </cell>
        </row>
        <row r="2102">
          <cell r="A2102" t="str">
            <v>11.03.004</v>
          </cell>
          <cell r="B2102" t="str">
            <v>IMPERMEABILIZACAO POR CRISTALIZACAO - RESERVATORIOS ENTERRADOS</v>
          </cell>
          <cell r="C2102" t="str">
            <v>M2</v>
          </cell>
          <cell r="D2102">
            <v>13.02</v>
          </cell>
          <cell r="E2102">
            <v>10.895397489539748</v>
          </cell>
        </row>
        <row r="2103">
          <cell r="A2103" t="str">
            <v>11.03.006</v>
          </cell>
          <cell r="B2103" t="str">
            <v>IMPERMEABILIZAÇAO RESERV.ELEV COM ARGAMASSA POLIMERICA APLICAÇAO 2 DEMÃOS SEMIFLEXIVEL + 4 DEMÃOS FLEXIVEL INCLUS.TELA ESTRUTURANTE</v>
          </cell>
          <cell r="C2103" t="str">
            <v>M2</v>
          </cell>
          <cell r="D2103">
            <v>68.06</v>
          </cell>
          <cell r="E2103">
            <v>56.953974895397486</v>
          </cell>
        </row>
        <row r="2104">
          <cell r="A2104" t="str">
            <v>11.03.007</v>
          </cell>
          <cell r="B2104" t="str">
            <v>IMPERMEABIL RESERV.ENTERRADO COM ARGAMASSA POLIMERICA SEMIFLEXIVEL COM APLICAÇÃO 4 DEMÃOS</v>
          </cell>
          <cell r="C2104" t="str">
            <v>M2</v>
          </cell>
          <cell r="D2104">
            <v>26.47</v>
          </cell>
          <cell r="E2104">
            <v>22.15062761506276</v>
          </cell>
        </row>
        <row r="2105">
          <cell r="A2105" t="str">
            <v>11.03.010</v>
          </cell>
          <cell r="B2105" t="str">
            <v>COM TINTA BETUMINOSA (APLICACAO EXTERNA)</v>
          </cell>
          <cell r="C2105" t="str">
            <v>M2</v>
          </cell>
          <cell r="D2105">
            <v>18.96</v>
          </cell>
          <cell r="E2105">
            <v>15.866108786610878</v>
          </cell>
        </row>
        <row r="2106">
          <cell r="A2106" t="str">
            <v>11.03.099</v>
          </cell>
          <cell r="B2106" t="str">
            <v>IMPERMEABILIZACOES</v>
          </cell>
          <cell r="C2106" t="str">
            <v>MV</v>
          </cell>
          <cell r="D2106">
            <v>635.89</v>
          </cell>
          <cell r="E2106">
            <v>532.12552301255221</v>
          </cell>
        </row>
        <row r="2107">
          <cell r="A2107" t="str">
            <v>11.04.002</v>
          </cell>
          <cell r="B2107" t="str">
            <v>JUNTAS DE DILATACAO FUGENBAND ELASTICO PERFIL 0-12</v>
          </cell>
          <cell r="C2107" t="str">
            <v>M</v>
          </cell>
          <cell r="D2107">
            <v>81.38</v>
          </cell>
          <cell r="E2107">
            <v>68.10041841004184</v>
          </cell>
        </row>
        <row r="2108">
          <cell r="A2108" t="str">
            <v>11.04.003</v>
          </cell>
          <cell r="B2108" t="str">
            <v>JUNTAS DE DILATACAO FUGENBANB ELASTICO PERFIL 0-22</v>
          </cell>
          <cell r="C2108" t="str">
            <v>M</v>
          </cell>
          <cell r="D2108">
            <v>148.65</v>
          </cell>
          <cell r="E2108">
            <v>124.39330543933055</v>
          </cell>
        </row>
        <row r="2109">
          <cell r="A2109" t="str">
            <v>11.04.004</v>
          </cell>
          <cell r="B2109" t="str">
            <v>JUNTAS DE DILATACAO/MASTIQUE ELASTICO OU POLIURETANO</v>
          </cell>
          <cell r="C2109" t="str">
            <v>C3</v>
          </cell>
          <cell r="D2109">
            <v>0.27</v>
          </cell>
          <cell r="E2109">
            <v>0.22594142259414227</v>
          </cell>
        </row>
        <row r="2110">
          <cell r="A2110" t="str">
            <v>11.04.010</v>
          </cell>
          <cell r="B2110" t="str">
            <v>MANGUEIRA PLASTICA FLEXIVEL PARA JUNTA DE DILATACAO</v>
          </cell>
          <cell r="C2110" t="str">
            <v>M</v>
          </cell>
          <cell r="D2110">
            <v>15.08</v>
          </cell>
          <cell r="E2110">
            <v>12.619246861924685</v>
          </cell>
        </row>
        <row r="2111">
          <cell r="A2111" t="str">
            <v>11.04.012</v>
          </cell>
          <cell r="B2111" t="str">
            <v>ISOPOR PARA SUPORTE DE MASTIQUE</v>
          </cell>
          <cell r="C2111" t="str">
            <v>M</v>
          </cell>
          <cell r="D2111">
            <v>7.23</v>
          </cell>
          <cell r="E2111">
            <v>6.0502092050209209</v>
          </cell>
        </row>
        <row r="2112">
          <cell r="A2112" t="str">
            <v>11.04.021</v>
          </cell>
          <cell r="B2112" t="str">
            <v>JUNTA ELASTICA ESTRUTURAL NEOPRENE (REF 2020F) INCLUSIVE LIMPEZA</v>
          </cell>
          <cell r="C2112" t="str">
            <v>M</v>
          </cell>
          <cell r="D2112">
            <v>237.02</v>
          </cell>
          <cell r="E2112">
            <v>198.34309623430963</v>
          </cell>
        </row>
        <row r="2113">
          <cell r="A2113" t="str">
            <v>11.04.022</v>
          </cell>
          <cell r="B2113" t="str">
            <v>JUNTA ELASTICA ESTRUTURAL NEOPRENE (REF 2027M) INCLUSIVE LIMPEZA</v>
          </cell>
          <cell r="C2113" t="str">
            <v>M</v>
          </cell>
          <cell r="D2113">
            <v>195.98</v>
          </cell>
          <cell r="E2113">
            <v>163.99999999999997</v>
          </cell>
        </row>
        <row r="2114">
          <cell r="A2114" t="str">
            <v>11.04.030</v>
          </cell>
          <cell r="B2114" t="str">
            <v>CANTONEIRA DE ABAS IGUAIS 1"x1/8" ALUMINIO</v>
          </cell>
          <cell r="C2114" t="str">
            <v>M</v>
          </cell>
          <cell r="D2114">
            <v>51.89</v>
          </cell>
          <cell r="E2114">
            <v>43.422594142259413</v>
          </cell>
        </row>
        <row r="2115">
          <cell r="A2115" t="str">
            <v>11.04.041</v>
          </cell>
          <cell r="B2115" t="str">
            <v>SELANTE DE POLIURETANO P/JUNTAS MOVIMENTACAO/DESSOLIDARIZACAO QUADRO</v>
          </cell>
          <cell r="C2115" t="str">
            <v>M</v>
          </cell>
          <cell r="D2115">
            <v>36.47</v>
          </cell>
          <cell r="E2115">
            <v>30.518828451882843</v>
          </cell>
        </row>
        <row r="2116">
          <cell r="A2116" t="str">
            <v>11.04.099</v>
          </cell>
          <cell r="B2116" t="str">
            <v>SERVICOS EM JUNTAS DE DILATACAO</v>
          </cell>
          <cell r="C2116" t="str">
            <v>MV</v>
          </cell>
          <cell r="D2116">
            <v>635.89</v>
          </cell>
          <cell r="E2116">
            <v>532.12552301255221</v>
          </cell>
        </row>
        <row r="2117">
          <cell r="A2117" t="str">
            <v>11.50.001</v>
          </cell>
          <cell r="B2117" t="str">
            <v>DEMOLIÇÃO DE IMPERMEABILIZACOES COM MULTIMEMBRANAS ASFALT - ELEM SINT</v>
          </cell>
          <cell r="C2117" t="str">
            <v>M2</v>
          </cell>
          <cell r="D2117">
            <v>9.19</v>
          </cell>
          <cell r="E2117">
            <v>7.6903765690376558</v>
          </cell>
        </row>
        <row r="2118">
          <cell r="A2118" t="str">
            <v>11.50.002</v>
          </cell>
          <cell r="B2118" t="str">
            <v>DEMOLIÇÃO DE ARGAMASSA COM IMPERMEABILIZANTE</v>
          </cell>
          <cell r="C2118" t="str">
            <v>M2</v>
          </cell>
          <cell r="D2118">
            <v>11.03</v>
          </cell>
          <cell r="E2118">
            <v>9.2301255230125516</v>
          </cell>
        </row>
        <row r="2119">
          <cell r="A2119" t="str">
            <v>11.50.003</v>
          </cell>
          <cell r="B2119" t="str">
            <v>DEMOLIÇÃO DE ISOLAMENTO TÉRMICO COM CONCRETO CELULAR</v>
          </cell>
          <cell r="C2119" t="str">
            <v>M2</v>
          </cell>
          <cell r="D2119">
            <v>1.83</v>
          </cell>
          <cell r="E2119">
            <v>1.5313807531380752</v>
          </cell>
        </row>
        <row r="2120">
          <cell r="A2120" t="str">
            <v>11.50.004</v>
          </cell>
          <cell r="B2120" t="str">
            <v>DEMOLIÇÃO DE ISOLAMENTO TÉRMICO DE MANTA DE LA DE VIDRO</v>
          </cell>
          <cell r="C2120" t="str">
            <v>M2</v>
          </cell>
          <cell r="D2120">
            <v>0.91</v>
          </cell>
          <cell r="E2120">
            <v>0.7615062761506276</v>
          </cell>
        </row>
        <row r="2121">
          <cell r="A2121" t="str">
            <v>11.50.005</v>
          </cell>
          <cell r="B2121" t="str">
            <v>DEMOLIÇÃO PROTECAO TERMOMECANICA COM CONCRETO CELULAR</v>
          </cell>
          <cell r="C2121" t="str">
            <v>M2</v>
          </cell>
          <cell r="D2121">
            <v>9.19</v>
          </cell>
          <cell r="E2121">
            <v>7.6903765690376558</v>
          </cell>
        </row>
        <row r="2122">
          <cell r="A2122" t="str">
            <v>11.50.050</v>
          </cell>
          <cell r="B2122" t="str">
            <v>DEMOLIÇÃO DE JUNTAS DE DILATACAO METALICAS</v>
          </cell>
          <cell r="C2122" t="str">
            <v>M</v>
          </cell>
          <cell r="D2122">
            <v>3.67</v>
          </cell>
          <cell r="E2122">
            <v>3.0711297071129704</v>
          </cell>
        </row>
        <row r="2123">
          <cell r="A2123" t="str">
            <v>11.50.099</v>
          </cell>
          <cell r="B2123" t="str">
            <v>DEMOLICOES</v>
          </cell>
          <cell r="C2123" t="str">
            <v>MV</v>
          </cell>
          <cell r="D2123">
            <v>635.89</v>
          </cell>
          <cell r="E2123">
            <v>532.12552301255221</v>
          </cell>
        </row>
        <row r="2124">
          <cell r="A2124" t="str">
            <v>11.60.001</v>
          </cell>
          <cell r="B2124" t="str">
            <v>RETIRADA DE ISOLAMENTO TÉRMICO COM CONCRETO CELULAR OU TIJOLOS CERÂMICOS</v>
          </cell>
          <cell r="C2124" t="str">
            <v>M2</v>
          </cell>
          <cell r="D2124">
            <v>5.51</v>
          </cell>
          <cell r="E2124">
            <v>4.6108786610878658</v>
          </cell>
        </row>
        <row r="2125">
          <cell r="A2125" t="str">
            <v>11.60.002</v>
          </cell>
          <cell r="B2125" t="str">
            <v>RETIRADA DE ISOLAMENTO TERMICO COM DOLOMITA/SEIXOS ROLADOS/ARGILA EXPANDIDA</v>
          </cell>
          <cell r="C2125" t="str">
            <v>M2</v>
          </cell>
          <cell r="D2125">
            <v>1.83</v>
          </cell>
          <cell r="E2125">
            <v>1.5313807531380752</v>
          </cell>
        </row>
        <row r="2126">
          <cell r="A2126" t="str">
            <v>11.60.099</v>
          </cell>
          <cell r="B2126" t="str">
            <v>RETIRADAS</v>
          </cell>
          <cell r="C2126" t="str">
            <v>MV</v>
          </cell>
          <cell r="D2126">
            <v>635.89</v>
          </cell>
          <cell r="E2126">
            <v>532.12552301255221</v>
          </cell>
        </row>
        <row r="2127">
          <cell r="A2127" t="str">
            <v>11.70.015</v>
          </cell>
          <cell r="B2127" t="str">
            <v>RECOLOCAÇÃO DE ISOLAMENTO TÉRMICO EM BRITA E SEIXO ROLADO.</v>
          </cell>
          <cell r="C2127" t="str">
            <v>M3</v>
          </cell>
          <cell r="D2127">
            <v>79.11</v>
          </cell>
          <cell r="E2127">
            <v>66.20083682008368</v>
          </cell>
        </row>
        <row r="2128">
          <cell r="A2128" t="str">
            <v>11.70.099</v>
          </cell>
          <cell r="B2128" t="str">
            <v>RECOLOCACOES DE IMPERMEABILIZACOES/JUNTA DE DILATACAO</v>
          </cell>
          <cell r="C2128" t="str">
            <v>MV</v>
          </cell>
          <cell r="D2128">
            <v>635.89</v>
          </cell>
          <cell r="E2128">
            <v>532.12552301255221</v>
          </cell>
        </row>
        <row r="2129">
          <cell r="A2129" t="str">
            <v>11.80.099</v>
          </cell>
          <cell r="B2129" t="str">
            <v>SERVICOS DE IMPERMEABILIZACAO/JUNTAS DE DILATACAO - CONSERVACAO</v>
          </cell>
          <cell r="C2129" t="str">
            <v>MV</v>
          </cell>
          <cell r="D2129">
            <v>635.89</v>
          </cell>
          <cell r="E2129">
            <v>532.12552301255221</v>
          </cell>
        </row>
        <row r="2130">
          <cell r="A2130" t="str">
            <v>12.01.001</v>
          </cell>
          <cell r="B2130" t="str">
            <v>CHAPISCO</v>
          </cell>
          <cell r="C2130" t="str">
            <v>M2</v>
          </cell>
          <cell r="D2130">
            <v>12.06</v>
          </cell>
          <cell r="E2130">
            <v>10.09205020920502</v>
          </cell>
        </row>
        <row r="2131">
          <cell r="A2131" t="str">
            <v>12.01.006</v>
          </cell>
          <cell r="B2131" t="str">
            <v>EMBOCO DESEMPENADO</v>
          </cell>
          <cell r="C2131" t="str">
            <v>M2</v>
          </cell>
          <cell r="D2131">
            <v>42.53</v>
          </cell>
          <cell r="E2131">
            <v>35.589958158995813</v>
          </cell>
        </row>
        <row r="2132">
          <cell r="A2132" t="str">
            <v>12.01.099</v>
          </cell>
          <cell r="B2132" t="str">
            <v>REVESTIMENTOS PARA TETOS</v>
          </cell>
          <cell r="C2132" t="str">
            <v>MV</v>
          </cell>
          <cell r="D2132">
            <v>635.89</v>
          </cell>
          <cell r="E2132">
            <v>532.12552301255221</v>
          </cell>
        </row>
        <row r="2133">
          <cell r="A2133" t="str">
            <v>12.02.002</v>
          </cell>
          <cell r="B2133" t="str">
            <v>CHAPISCO</v>
          </cell>
          <cell r="C2133" t="str">
            <v>M2</v>
          </cell>
          <cell r="D2133">
            <v>6.86</v>
          </cell>
          <cell r="E2133">
            <v>5.7405857740585775</v>
          </cell>
        </row>
        <row r="2134">
          <cell r="A2134" t="str">
            <v>12.02.003</v>
          </cell>
          <cell r="B2134" t="str">
            <v>CHAPISCO ROLADO PARA SUPERFICIES LISAS</v>
          </cell>
          <cell r="C2134" t="str">
            <v>M2</v>
          </cell>
          <cell r="D2134">
            <v>10.130000000000001</v>
          </cell>
          <cell r="E2134">
            <v>8.476987447698745</v>
          </cell>
        </row>
        <row r="2135">
          <cell r="A2135" t="str">
            <v>12.02.005</v>
          </cell>
          <cell r="B2135" t="str">
            <v>EMBOCO</v>
          </cell>
          <cell r="C2135" t="str">
            <v>M2</v>
          </cell>
          <cell r="D2135">
            <v>35.35</v>
          </cell>
          <cell r="E2135">
            <v>29.581589958158997</v>
          </cell>
        </row>
        <row r="2136">
          <cell r="A2136" t="str">
            <v>12.02.006</v>
          </cell>
          <cell r="B2136" t="str">
            <v>EMBOCO DESEMPENADO</v>
          </cell>
          <cell r="C2136" t="str">
            <v>M2</v>
          </cell>
          <cell r="D2136">
            <v>42.82</v>
          </cell>
          <cell r="E2136">
            <v>35.8326359832636</v>
          </cell>
        </row>
        <row r="2137">
          <cell r="A2137" t="str">
            <v>12.02.007</v>
          </cell>
          <cell r="B2137" t="str">
            <v>REBOCO</v>
          </cell>
          <cell r="C2137" t="str">
            <v>M2</v>
          </cell>
          <cell r="D2137">
            <v>25.06</v>
          </cell>
          <cell r="E2137">
            <v>20.970711297071126</v>
          </cell>
        </row>
        <row r="2138">
          <cell r="A2138" t="str">
            <v>12.02.009</v>
          </cell>
          <cell r="B2138" t="str">
            <v>REVESTIMENTO COM GESSO</v>
          </cell>
          <cell r="C2138" t="str">
            <v>M2</v>
          </cell>
          <cell r="D2138">
            <v>21.22</v>
          </cell>
          <cell r="E2138">
            <v>17.757322175732217</v>
          </cell>
        </row>
        <row r="2139">
          <cell r="A2139" t="str">
            <v>12.02.010</v>
          </cell>
          <cell r="B2139" t="str">
            <v>REVESTIMENTO TEXTURIZADO ACRILICO BRANCO</v>
          </cell>
          <cell r="C2139" t="str">
            <v>M2</v>
          </cell>
          <cell r="D2139">
            <v>39.14</v>
          </cell>
          <cell r="E2139">
            <v>32.753138075313807</v>
          </cell>
        </row>
        <row r="2140">
          <cell r="A2140" t="str">
            <v>12.02.011</v>
          </cell>
          <cell r="B2140" t="str">
            <v>REVESTIMENTO TEXTURIZADO ACRILICO BRANCO E PINTURA ACRILICA</v>
          </cell>
          <cell r="C2140" t="str">
            <v>M2</v>
          </cell>
          <cell r="D2140">
            <v>45.01</v>
          </cell>
          <cell r="E2140">
            <v>37.665271966527193</v>
          </cell>
        </row>
        <row r="2141">
          <cell r="A2141" t="str">
            <v>12.02.012</v>
          </cell>
          <cell r="B2141" t="str">
            <v>CERAMICA ESMALTADA 10X10CM - LARANJA,VERMELHO,AMARELO</v>
          </cell>
          <cell r="C2141" t="str">
            <v>M2</v>
          </cell>
          <cell r="D2141">
            <v>209.7</v>
          </cell>
          <cell r="E2141">
            <v>175.48117154811715</v>
          </cell>
        </row>
        <row r="2142">
          <cell r="A2142" t="str">
            <v>12.02.013</v>
          </cell>
          <cell r="B2142" t="str">
            <v>CERAMICA ESMALTADA 10X10CM - AZUL,VERDE,PRETO</v>
          </cell>
          <cell r="C2142" t="str">
            <v>M2</v>
          </cell>
          <cell r="D2142">
            <v>161.66</v>
          </cell>
          <cell r="E2142">
            <v>135.28033472803347</v>
          </cell>
        </row>
        <row r="2143">
          <cell r="A2143" t="str">
            <v>12.02.014</v>
          </cell>
          <cell r="B2143" t="str">
            <v>CERAMICA ESMALTADA 10X10CM - BRANCO,AREIA,BEGE,OCRE,CINZA</v>
          </cell>
          <cell r="C2143" t="str">
            <v>M2</v>
          </cell>
          <cell r="D2143">
            <v>155.02000000000001</v>
          </cell>
          <cell r="E2143">
            <v>129.72384937238493</v>
          </cell>
        </row>
        <row r="2144">
          <cell r="A2144" t="str">
            <v>12.02.029</v>
          </cell>
          <cell r="B2144" t="str">
            <v>CERAMICA ESMALTADA 20X20CM</v>
          </cell>
          <cell r="C2144" t="str">
            <v>M2</v>
          </cell>
          <cell r="D2144">
            <v>110.29</v>
          </cell>
          <cell r="E2144">
            <v>92.292887029288707</v>
          </cell>
        </row>
        <row r="2145">
          <cell r="A2145" t="str">
            <v>12.02.036</v>
          </cell>
          <cell r="B2145" t="str">
            <v>REVESTIMENTO COM AZULEJOS  RETIFICADOS LISOS BRANCO BRILHANTE</v>
          </cell>
          <cell r="C2145" t="str">
            <v>M2</v>
          </cell>
          <cell r="D2145">
            <v>118.01</v>
          </cell>
          <cell r="E2145">
            <v>98.753138075313814</v>
          </cell>
        </row>
        <row r="2146">
          <cell r="A2146" t="str">
            <v>12.02.043</v>
          </cell>
          <cell r="B2146" t="str">
            <v>PERFIL SEXTAVADO EM ALUMINIO PARA AZULEJO</v>
          </cell>
          <cell r="C2146" t="str">
            <v>M</v>
          </cell>
          <cell r="D2146">
            <v>9.99</v>
          </cell>
          <cell r="E2146">
            <v>8.3598326359832633</v>
          </cell>
        </row>
        <row r="2147">
          <cell r="A2147" t="str">
            <v>12.02.044</v>
          </cell>
          <cell r="B2147" t="str">
            <v>PERFIL CANTONEIRA EM ALUMINIO PARA REBOCO</v>
          </cell>
          <cell r="C2147" t="str">
            <v>M</v>
          </cell>
          <cell r="D2147">
            <v>27.15</v>
          </cell>
          <cell r="E2147">
            <v>22.719665271966523</v>
          </cell>
        </row>
        <row r="2148">
          <cell r="A2148" t="str">
            <v>12.02.050</v>
          </cell>
          <cell r="B2148" t="str">
            <v>REVESTIMENTO TEXT. ACRIL. PIGMENTADO (CORES PRONTAS) - ACAB RANHURADO</v>
          </cell>
          <cell r="C2148" t="str">
            <v>M2</v>
          </cell>
          <cell r="D2148">
            <v>40.26</v>
          </cell>
          <cell r="E2148">
            <v>33.690376569037653</v>
          </cell>
        </row>
        <row r="2149">
          <cell r="A2149" t="str">
            <v>12.02.051</v>
          </cell>
          <cell r="B2149" t="str">
            <v>REVESTIMENTO TEXTURIZADO ACRILICO PIGMENTADO (CORES PRONTAS)</v>
          </cell>
          <cell r="C2149" t="str">
            <v>M2</v>
          </cell>
          <cell r="D2149">
            <v>32.200000000000003</v>
          </cell>
          <cell r="E2149">
            <v>26.94560669456067</v>
          </cell>
        </row>
        <row r="2150">
          <cell r="A2150" t="str">
            <v>12.02.072</v>
          </cell>
          <cell r="B2150" t="str">
            <v>GUARNIÇÃO APARELHADA 5 X 1 CM G1-C4 P/ACABAM JUNTAS DILATACAO</v>
          </cell>
          <cell r="C2150" t="str">
            <v>M</v>
          </cell>
          <cell r="D2150">
            <v>17.05</v>
          </cell>
          <cell r="E2150">
            <v>14.267782426778243</v>
          </cell>
        </row>
        <row r="2151">
          <cell r="A2151" t="str">
            <v>12.02.099</v>
          </cell>
          <cell r="B2151" t="str">
            <v>REVESTIMENTOS P/ PAREDES INTERNAS</v>
          </cell>
          <cell r="C2151" t="str">
            <v>MV</v>
          </cell>
          <cell r="D2151">
            <v>635.89</v>
          </cell>
          <cell r="E2151">
            <v>532.12552301255221</v>
          </cell>
        </row>
        <row r="2152">
          <cell r="A2152" t="str">
            <v>12.04.004</v>
          </cell>
          <cell r="B2152" t="str">
            <v>CHAPISCO</v>
          </cell>
          <cell r="C2152" t="str">
            <v>M2</v>
          </cell>
          <cell r="D2152">
            <v>6.86</v>
          </cell>
          <cell r="E2152">
            <v>5.7405857740585775</v>
          </cell>
        </row>
        <row r="2153">
          <cell r="A2153" t="str">
            <v>12.04.005</v>
          </cell>
          <cell r="B2153" t="str">
            <v>EMBOCO</v>
          </cell>
          <cell r="C2153" t="str">
            <v>M2</v>
          </cell>
          <cell r="D2153">
            <v>35.35</v>
          </cell>
          <cell r="E2153">
            <v>29.581589958158997</v>
          </cell>
        </row>
        <row r="2154">
          <cell r="A2154" t="str">
            <v>12.04.006</v>
          </cell>
          <cell r="B2154" t="str">
            <v>EMBOCO DESEMPENADO</v>
          </cell>
          <cell r="C2154" t="str">
            <v>M2</v>
          </cell>
          <cell r="D2154">
            <v>42.53</v>
          </cell>
          <cell r="E2154">
            <v>35.589958158995813</v>
          </cell>
        </row>
        <row r="2155">
          <cell r="A2155" t="str">
            <v>12.04.007</v>
          </cell>
          <cell r="B2155" t="str">
            <v>REBOCO</v>
          </cell>
          <cell r="C2155" t="str">
            <v>M2</v>
          </cell>
          <cell r="D2155">
            <v>25.06</v>
          </cell>
          <cell r="E2155">
            <v>20.970711297071126</v>
          </cell>
        </row>
        <row r="2156">
          <cell r="A2156" t="str">
            <v>12.04.008</v>
          </cell>
          <cell r="B2156" t="str">
            <v>CHAPISCO FINO PENEIRADO</v>
          </cell>
          <cell r="C2156" t="str">
            <v>M2</v>
          </cell>
          <cell r="D2156">
            <v>8.15</v>
          </cell>
          <cell r="E2156">
            <v>6.8200836820083683</v>
          </cell>
        </row>
        <row r="2157">
          <cell r="A2157" t="str">
            <v>12.04.013</v>
          </cell>
          <cell r="B2157" t="str">
            <v>REVESTIMENTO TEXT. ACRIL. PIGMENTADO (CORES PRONTAS)- ACAB RANHURADO</v>
          </cell>
          <cell r="C2157" t="str">
            <v>M2</v>
          </cell>
          <cell r="D2157">
            <v>40.26</v>
          </cell>
          <cell r="E2157">
            <v>33.690376569037653</v>
          </cell>
        </row>
        <row r="2158">
          <cell r="A2158" t="str">
            <v>12.04.014</v>
          </cell>
          <cell r="B2158" t="str">
            <v>REVESTIMENTO TEXTURIZADO ACRILICO PIGMENTADO (CORES PRONTA)</v>
          </cell>
          <cell r="C2158" t="str">
            <v>M2</v>
          </cell>
          <cell r="D2158">
            <v>32.200000000000003</v>
          </cell>
          <cell r="E2158">
            <v>26.94560669456067</v>
          </cell>
        </row>
        <row r="2159">
          <cell r="A2159" t="str">
            <v>12.04.018</v>
          </cell>
          <cell r="B2159" t="str">
            <v>REVESTIMENTO TEXTURIZADO ACRILICO BRANCO</v>
          </cell>
          <cell r="C2159" t="str">
            <v>M2</v>
          </cell>
          <cell r="D2159">
            <v>39.14</v>
          </cell>
          <cell r="E2159">
            <v>32.753138075313807</v>
          </cell>
        </row>
        <row r="2160">
          <cell r="A2160" t="str">
            <v>12.04.019</v>
          </cell>
          <cell r="B2160" t="str">
            <v>REVESTIMENTO TEXTURIZADO ACRILICO BRANCO E PINTURA ACRILICA</v>
          </cell>
          <cell r="C2160" t="str">
            <v>M2</v>
          </cell>
          <cell r="D2160">
            <v>45.01</v>
          </cell>
          <cell r="E2160">
            <v>37.665271966527193</v>
          </cell>
        </row>
        <row r="2161">
          <cell r="A2161" t="str">
            <v>12.04.020</v>
          </cell>
          <cell r="B2161" t="str">
            <v>REVESTIMENTO COM PASTILHAS NATURAIS 2,5X2,5CM</v>
          </cell>
          <cell r="C2161" t="str">
            <v>M2</v>
          </cell>
          <cell r="D2161">
            <v>471.72</v>
          </cell>
          <cell r="E2161">
            <v>394.74476987447702</v>
          </cell>
        </row>
        <row r="2162">
          <cell r="A2162" t="str">
            <v>12.04.021</v>
          </cell>
          <cell r="B2162" t="str">
            <v>REVESTIMENTO COM PASTILHAS NATURAIS 5,0X5,0CM</v>
          </cell>
          <cell r="C2162" t="str">
            <v>M2</v>
          </cell>
          <cell r="D2162">
            <v>335.64</v>
          </cell>
          <cell r="E2162">
            <v>280.87029288702928</v>
          </cell>
        </row>
        <row r="2163">
          <cell r="A2163" t="str">
            <v>12.04.022</v>
          </cell>
          <cell r="B2163" t="str">
            <v>REVESTIMENTO COM PASTILHAS ESMALTADAS 2,5X 2,5 CM</v>
          </cell>
          <cell r="C2163" t="str">
            <v>M2</v>
          </cell>
          <cell r="D2163">
            <v>323.12</v>
          </cell>
          <cell r="E2163">
            <v>270.39330543933056</v>
          </cell>
        </row>
        <row r="2164">
          <cell r="A2164" t="str">
            <v>12.04.023</v>
          </cell>
          <cell r="B2164" t="str">
            <v>REVESTIMENTO COM PASTILHAS ESMALTADAS 4,0X 4,0 CM</v>
          </cell>
          <cell r="C2164" t="str">
            <v>M2</v>
          </cell>
          <cell r="D2164">
            <v>175.4</v>
          </cell>
          <cell r="E2164">
            <v>146.77824267782427</v>
          </cell>
        </row>
        <row r="2165">
          <cell r="A2165" t="str">
            <v>12.04.024</v>
          </cell>
          <cell r="B2165" t="str">
            <v>REVESTIMENTO COM PASTILHAS ESMALTADAS 5,0X 5,0 CM</v>
          </cell>
          <cell r="C2165" t="str">
            <v>M2</v>
          </cell>
          <cell r="D2165">
            <v>249.38</v>
          </cell>
          <cell r="E2165">
            <v>208.68619246861923</v>
          </cell>
        </row>
        <row r="2166">
          <cell r="A2166" t="str">
            <v>12.04.040</v>
          </cell>
          <cell r="B2166" t="str">
            <v>REVESTIMENTO C/ PLAQUETA LAMINADA</v>
          </cell>
          <cell r="C2166" t="str">
            <v>M2</v>
          </cell>
          <cell r="D2166">
            <v>170.02</v>
          </cell>
          <cell r="E2166">
            <v>142.27615062761507</v>
          </cell>
        </row>
        <row r="2167">
          <cell r="A2167" t="str">
            <v>12.04.048</v>
          </cell>
          <cell r="B2167" t="str">
            <v>CERAMICA ESMALTADA 10X10CM - LARANJA,VERMELHO,AMARELO</v>
          </cell>
          <cell r="C2167" t="str">
            <v>M2</v>
          </cell>
          <cell r="D2167">
            <v>221.3</v>
          </cell>
          <cell r="E2167">
            <v>185.18828451882845</v>
          </cell>
        </row>
        <row r="2168">
          <cell r="A2168" t="str">
            <v>12.04.049</v>
          </cell>
          <cell r="B2168" t="str">
            <v>CERAMICA ESMALTADA 10X10CM - AZUL,VERDE,PRETO</v>
          </cell>
          <cell r="C2168" t="str">
            <v>M2</v>
          </cell>
          <cell r="D2168">
            <v>173.25</v>
          </cell>
          <cell r="E2168">
            <v>144.97907949790795</v>
          </cell>
        </row>
        <row r="2169">
          <cell r="A2169" t="str">
            <v>12.04.050</v>
          </cell>
          <cell r="B2169" t="str">
            <v>CERAMICA ESMALTADA 10X10CM - BRANCO,AREIA,BEGE,OCRE,CINZA</v>
          </cell>
          <cell r="C2169" t="str">
            <v>M2</v>
          </cell>
          <cell r="D2169">
            <v>166.61</v>
          </cell>
          <cell r="E2169">
            <v>139.42259414225941</v>
          </cell>
        </row>
        <row r="2170">
          <cell r="A2170" t="str">
            <v>12.04.099</v>
          </cell>
          <cell r="B2170" t="str">
            <v>REVESTIMENTOS PARA PAREDES EXTERNAS</v>
          </cell>
          <cell r="C2170" t="str">
            <v>MV</v>
          </cell>
          <cell r="D2170">
            <v>635.89</v>
          </cell>
          <cell r="E2170">
            <v>532.12552301255221</v>
          </cell>
        </row>
        <row r="2171">
          <cell r="A2171" t="str">
            <v>12.50.001</v>
          </cell>
          <cell r="B2171" t="str">
            <v>DEMOLIÇÃO DE REVESTIMENTO EM ARGAMASSA/GESSO EM FORRO E PAREDES</v>
          </cell>
          <cell r="C2171" t="str">
            <v>M2</v>
          </cell>
          <cell r="D2171">
            <v>10.31</v>
          </cell>
          <cell r="E2171">
            <v>8.6276150627615067</v>
          </cell>
        </row>
        <row r="2172">
          <cell r="A2172" t="str">
            <v>12.50.002</v>
          </cell>
          <cell r="B2172" t="str">
            <v>DEMOLIÇÃO DE REVEST DE AZULEJOS, PASTILHAS E LADRILHOS INCL ARG ASSENTAMENTO</v>
          </cell>
          <cell r="C2172" t="str">
            <v>M2</v>
          </cell>
          <cell r="D2172">
            <v>15.47</v>
          </cell>
          <cell r="E2172">
            <v>12.94560669456067</v>
          </cell>
        </row>
        <row r="2173">
          <cell r="A2173" t="str">
            <v>12.50.003</v>
          </cell>
          <cell r="B2173" t="str">
            <v>DEMOLIÇÃO SOMENTE DE AZULEJO</v>
          </cell>
          <cell r="C2173" t="str">
            <v>M2</v>
          </cell>
          <cell r="D2173">
            <v>5.15</v>
          </cell>
          <cell r="E2173">
            <v>4.3096234309623433</v>
          </cell>
        </row>
        <row r="2174">
          <cell r="A2174" t="str">
            <v>12.50.099</v>
          </cell>
          <cell r="B2174" t="str">
            <v>DEMOLICOES</v>
          </cell>
          <cell r="C2174" t="str">
            <v>MV</v>
          </cell>
          <cell r="D2174">
            <v>635.89</v>
          </cell>
          <cell r="E2174">
            <v>532.12552301255221</v>
          </cell>
        </row>
        <row r="2175">
          <cell r="A2175" t="str">
            <v>12.60.001</v>
          </cell>
          <cell r="B2175" t="str">
            <v>RETIRADA DE MÁRMORE PEDRAS OU GRANITOS INCL DEMOLICÃO ARGAMASSA ASSENTAMENTO</v>
          </cell>
          <cell r="C2175" t="str">
            <v>M2</v>
          </cell>
          <cell r="D2175">
            <v>33.11</v>
          </cell>
          <cell r="E2175">
            <v>27.707112970711297</v>
          </cell>
        </row>
        <row r="2176">
          <cell r="A2176" t="str">
            <v>12.60.099</v>
          </cell>
          <cell r="B2176" t="str">
            <v>RETIRADAS</v>
          </cell>
          <cell r="C2176" t="str">
            <v>MV</v>
          </cell>
          <cell r="D2176">
            <v>635.89</v>
          </cell>
          <cell r="E2176">
            <v>532.12552301255221</v>
          </cell>
        </row>
        <row r="2177">
          <cell r="A2177" t="str">
            <v>12.70.001</v>
          </cell>
          <cell r="B2177" t="str">
            <v>RECOLOCAÇÃO DE MÁRMORE, PEDRAS E GRANITOS</v>
          </cell>
          <cell r="C2177" t="str">
            <v>M2</v>
          </cell>
          <cell r="D2177">
            <v>109.94</v>
          </cell>
          <cell r="E2177">
            <v>92</v>
          </cell>
        </row>
        <row r="2178">
          <cell r="A2178" t="str">
            <v>12.70.099</v>
          </cell>
          <cell r="B2178" t="str">
            <v>RECOLOCACOES DE REVESTIMENTOS DE FORRO E PAREDE</v>
          </cell>
          <cell r="C2178" t="str">
            <v>MV</v>
          </cell>
          <cell r="D2178">
            <v>635.89</v>
          </cell>
          <cell r="E2178">
            <v>532.12552301255221</v>
          </cell>
        </row>
        <row r="2179">
          <cell r="A2179" t="str">
            <v>12.80.003</v>
          </cell>
          <cell r="B2179" t="str">
            <v>CHAPISCO RUSTICO COM PEDRISCO</v>
          </cell>
          <cell r="C2179" t="str">
            <v>M2</v>
          </cell>
          <cell r="D2179">
            <v>12.3</v>
          </cell>
          <cell r="E2179">
            <v>10.292887029288703</v>
          </cell>
        </row>
        <row r="2180">
          <cell r="A2180" t="str">
            <v>12.80.030</v>
          </cell>
          <cell r="B2180" t="str">
            <v>REPARO EM TRINCAS E RACHADURAS</v>
          </cell>
          <cell r="C2180" t="str">
            <v>M</v>
          </cell>
          <cell r="D2180">
            <v>14.91</v>
          </cell>
          <cell r="E2180">
            <v>12.476987447698745</v>
          </cell>
        </row>
        <row r="2181">
          <cell r="A2181" t="str">
            <v>12.80.050</v>
          </cell>
          <cell r="B2181" t="str">
            <v>CANTONEIRA DE FERRO DE 1"X1"X1/8"</v>
          </cell>
          <cell r="C2181" t="str">
            <v>M</v>
          </cell>
          <cell r="D2181">
            <v>47.21</v>
          </cell>
          <cell r="E2181">
            <v>39.506276150627613</v>
          </cell>
        </row>
        <row r="2182">
          <cell r="A2182" t="str">
            <v>12.80.051</v>
          </cell>
          <cell r="B2182" t="str">
            <v>CANTONEIRA DE ABAS IGUAIS 1"x1/8" ALUMINIO</v>
          </cell>
          <cell r="C2182" t="str">
            <v>M</v>
          </cell>
          <cell r="D2182">
            <v>48.21</v>
          </cell>
          <cell r="E2182">
            <v>40.34309623430962</v>
          </cell>
        </row>
        <row r="2183">
          <cell r="A2183" t="str">
            <v>12.80.099</v>
          </cell>
          <cell r="B2183" t="str">
            <v>SERVICOS EM REVESTIMENTOS DE FORRO E PAREDE - CONSERVACAO</v>
          </cell>
          <cell r="C2183" t="str">
            <v>MV</v>
          </cell>
          <cell r="D2183">
            <v>635.89</v>
          </cell>
          <cell r="E2183">
            <v>532.12552301255221</v>
          </cell>
        </row>
        <row r="2184">
          <cell r="A2184" t="str">
            <v>13.01.004</v>
          </cell>
          <cell r="B2184" t="str">
            <v>LASTRO DE CONCRETO C/ HIDROFUGO E=5CM</v>
          </cell>
          <cell r="C2184" t="str">
            <v>M2</v>
          </cell>
          <cell r="D2184">
            <v>42.79</v>
          </cell>
          <cell r="E2184">
            <v>35.807531380753133</v>
          </cell>
        </row>
        <row r="2185">
          <cell r="A2185" t="str">
            <v>13.01.006</v>
          </cell>
          <cell r="B2185" t="str">
            <v>LASTRO DE PEDRA BRITADA - 5CM</v>
          </cell>
          <cell r="C2185" t="str">
            <v>M2</v>
          </cell>
          <cell r="D2185">
            <v>11.32</v>
          </cell>
          <cell r="E2185">
            <v>9.472803347280335</v>
          </cell>
        </row>
        <row r="2186">
          <cell r="A2186" t="str">
            <v>13.01.010</v>
          </cell>
          <cell r="B2186" t="str">
            <v>ENCHIMENTO DE REBAIXO DE LAJE COM TIJOLOS CERAMICOS FURADOS</v>
          </cell>
          <cell r="C2186" t="str">
            <v>M3</v>
          </cell>
          <cell r="D2186">
            <v>496.65</v>
          </cell>
          <cell r="E2186">
            <v>415.60669456066944</v>
          </cell>
        </row>
        <row r="2187">
          <cell r="A2187" t="str">
            <v>13.01.011</v>
          </cell>
          <cell r="B2187" t="str">
            <v>ENCHIMENTO DE REBAIXO DE LAJE COM CACOS DE CONCRETO CELULAR</v>
          </cell>
          <cell r="C2187" t="str">
            <v>M3</v>
          </cell>
          <cell r="D2187">
            <v>649.63</v>
          </cell>
          <cell r="E2187">
            <v>543.62343096234304</v>
          </cell>
        </row>
        <row r="2188">
          <cell r="A2188" t="str">
            <v>13.01.017</v>
          </cell>
          <cell r="B2188" t="str">
            <v>ARGAMASSA DE REGULARIZACAO CIM/AREIA 1:3 ESP=2,50CM</v>
          </cell>
          <cell r="C2188" t="str">
            <v>M2</v>
          </cell>
          <cell r="D2188">
            <v>31.18</v>
          </cell>
          <cell r="E2188">
            <v>26.09205020920502</v>
          </cell>
        </row>
        <row r="2189">
          <cell r="A2189" t="str">
            <v>13.01.018</v>
          </cell>
          <cell r="B2189" t="str">
            <v>ARGAMASSA DE REGULARIZACAO CIM/AREIA 1:3 C/ IMPERM. ESP=2,50CM</v>
          </cell>
          <cell r="C2189" t="str">
            <v>M2</v>
          </cell>
          <cell r="D2189">
            <v>33</v>
          </cell>
          <cell r="E2189">
            <v>27.615062761506273</v>
          </cell>
        </row>
        <row r="2190">
          <cell r="A2190" t="str">
            <v>13.01.099</v>
          </cell>
          <cell r="B2190" t="str">
            <v>SERVICOS DE LASTROS E/OU ENCHIMENTOS</v>
          </cell>
          <cell r="C2190" t="str">
            <v>MV</v>
          </cell>
          <cell r="D2190">
            <v>635.89</v>
          </cell>
          <cell r="E2190">
            <v>532.12552301255221</v>
          </cell>
        </row>
        <row r="2191">
          <cell r="A2191" t="str">
            <v>13.02.004</v>
          </cell>
          <cell r="B2191" t="str">
            <v>CIMENTADO DESEMPENADO E ALISADO C/ CORANTE E=3,5CM INCL ARG REG</v>
          </cell>
          <cell r="C2191" t="str">
            <v>M2</v>
          </cell>
          <cell r="D2191">
            <v>69.599999999999994</v>
          </cell>
          <cell r="E2191">
            <v>58.242677824267773</v>
          </cell>
        </row>
        <row r="2192">
          <cell r="A2192" t="str">
            <v>13.02.005</v>
          </cell>
          <cell r="B2192" t="str">
            <v>CIMENTADO DESEMPENADO ALISADO E=3,50CM INCL ARG REG</v>
          </cell>
          <cell r="C2192" t="str">
            <v>M2</v>
          </cell>
          <cell r="D2192">
            <v>62.83</v>
          </cell>
          <cell r="E2192">
            <v>52.57740585774058</v>
          </cell>
        </row>
        <row r="2193">
          <cell r="A2193" t="str">
            <v>13.02.006</v>
          </cell>
          <cell r="B2193" t="str">
            <v>PISO DE CONCRETO Fck 25MPa DESEMPENAMENTO MECÂNICO E=8CM</v>
          </cell>
          <cell r="C2193" t="str">
            <v>M2</v>
          </cell>
          <cell r="D2193">
            <v>76.31</v>
          </cell>
          <cell r="E2193">
            <v>63.85774058577406</v>
          </cell>
        </row>
        <row r="2194">
          <cell r="A2194" t="str">
            <v>13.02.007</v>
          </cell>
          <cell r="B2194" t="str">
            <v>PISO DE CONCRETO LISO-FUNDACAO DIRETA FCK-25 MPA</v>
          </cell>
          <cell r="C2194" t="str">
            <v>M2</v>
          </cell>
          <cell r="D2194">
            <v>195.47</v>
          </cell>
          <cell r="E2194">
            <v>163.57322175732216</v>
          </cell>
        </row>
        <row r="2195">
          <cell r="A2195" t="str">
            <v>13.02.009</v>
          </cell>
          <cell r="B2195" t="str">
            <v>PISO DE CONCRETO CAMURCADO-FUNDACAO DIRETA FCK-25 MPA</v>
          </cell>
          <cell r="C2195" t="str">
            <v>M2</v>
          </cell>
          <cell r="D2195">
            <v>186.6</v>
          </cell>
          <cell r="E2195">
            <v>156.15062761506275</v>
          </cell>
        </row>
        <row r="2196">
          <cell r="A2196" t="str">
            <v>13.02.010</v>
          </cell>
          <cell r="B2196" t="str">
            <v>QE-26 QUADRA DE ESPORTES/DE CONCRETO/LAJE ALVEOLAR</v>
          </cell>
          <cell r="C2196" t="str">
            <v>M2</v>
          </cell>
          <cell r="D2196">
            <v>28.28</v>
          </cell>
          <cell r="E2196">
            <v>23.665271966527197</v>
          </cell>
        </row>
        <row r="2197">
          <cell r="A2197" t="str">
            <v>13.02.011</v>
          </cell>
          <cell r="B2197" t="str">
            <v>QE-27 QUADRA DE ESPORTES/PISO DE CONCRETO/PRE-LAJE TRELICADA</v>
          </cell>
          <cell r="C2197" t="str">
            <v>M2</v>
          </cell>
          <cell r="D2197">
            <v>28.28</v>
          </cell>
          <cell r="E2197">
            <v>23.665271966527197</v>
          </cell>
        </row>
        <row r="2198">
          <cell r="A2198" t="str">
            <v>13.02.012</v>
          </cell>
          <cell r="B2198" t="str">
            <v>QE-28 QUADRA DE ESPORTES/PISO COM PROTECAO ACUSTICA SOBRE LAJE</v>
          </cell>
          <cell r="C2198" t="str">
            <v>M2</v>
          </cell>
          <cell r="D2198">
            <v>302.16000000000003</v>
          </cell>
          <cell r="E2198">
            <v>252.85355648535565</v>
          </cell>
        </row>
        <row r="2199">
          <cell r="A2199" t="str">
            <v>13.02.013</v>
          </cell>
          <cell r="B2199" t="str">
            <v>QE-29 ESPACO MULTIESPORTIVO/PISO DE CONCRETO/LAJE ALVEOLAR</v>
          </cell>
          <cell r="C2199" t="str">
            <v>M2</v>
          </cell>
          <cell r="D2199">
            <v>45.85</v>
          </cell>
          <cell r="E2199">
            <v>38.36820083682008</v>
          </cell>
        </row>
        <row r="2200">
          <cell r="A2200" t="str">
            <v>13.02.014</v>
          </cell>
          <cell r="B2200" t="str">
            <v>QE-30 ESPACO MULTIESPORTIVO/PISO DE CONCRETO/PRE-LAJE TRELICADA</v>
          </cell>
          <cell r="C2200" t="str">
            <v>M2</v>
          </cell>
          <cell r="D2200">
            <v>45.95</v>
          </cell>
          <cell r="E2200">
            <v>38.451882845188287</v>
          </cell>
        </row>
        <row r="2201">
          <cell r="A2201" t="str">
            <v>13.02.015</v>
          </cell>
          <cell r="B2201" t="str">
            <v>QE-31 ESPACO MULTIESPORTIVO/PISO COM PROTECAO ACUSTICA SOBRE LAJE</v>
          </cell>
          <cell r="C2201" t="str">
            <v>M2</v>
          </cell>
          <cell r="D2201">
            <v>307.52</v>
          </cell>
          <cell r="E2201">
            <v>257.3389121338912</v>
          </cell>
        </row>
        <row r="2202">
          <cell r="A2202" t="str">
            <v>13.02.017</v>
          </cell>
          <cell r="B2202" t="str">
            <v>LADRILHOS HIDRAULICOS DE 20X20 CM LISOS EM UMA COR</v>
          </cell>
          <cell r="C2202" t="str">
            <v>M2</v>
          </cell>
          <cell r="D2202">
            <v>130.30000000000001</v>
          </cell>
          <cell r="E2202">
            <v>109.03765690376569</v>
          </cell>
        </row>
        <row r="2203">
          <cell r="A2203" t="str">
            <v>13.02.019</v>
          </cell>
          <cell r="B2203" t="str">
            <v>LADRILHO HIDRAULICO 25X25 E=2CM - PISO TATIL DE ALERTA</v>
          </cell>
          <cell r="C2203" t="str">
            <v>M2</v>
          </cell>
          <cell r="D2203">
            <v>164.5</v>
          </cell>
          <cell r="E2203">
            <v>137.65690376569037</v>
          </cell>
        </row>
        <row r="2204">
          <cell r="A2204" t="str">
            <v>13.02.020</v>
          </cell>
          <cell r="B2204" t="str">
            <v>LADRILHO HIDRAULICO 25X25 E=2CM - PISO TATIL DIRECIONAL</v>
          </cell>
          <cell r="C2204" t="str">
            <v>M2</v>
          </cell>
          <cell r="D2204">
            <v>164.5</v>
          </cell>
          <cell r="E2204">
            <v>137.65690376569037</v>
          </cell>
        </row>
        <row r="2205">
          <cell r="A2205" t="str">
            <v>13.02.023</v>
          </cell>
          <cell r="B2205" t="str">
            <v>BORRACHA COLADA - PISO TATIL DIRECIONAL</v>
          </cell>
          <cell r="C2205" t="str">
            <v>M2</v>
          </cell>
          <cell r="D2205">
            <v>245.64</v>
          </cell>
          <cell r="E2205">
            <v>205.5564853556485</v>
          </cell>
        </row>
        <row r="2206">
          <cell r="A2206" t="str">
            <v>13.02.024</v>
          </cell>
          <cell r="B2206" t="str">
            <v>BORRACHA ASSENTADA C/ ARGAMASSA - PISO TATIL DIRECIONAL</v>
          </cell>
          <cell r="C2206" t="str">
            <v>M2</v>
          </cell>
          <cell r="D2206">
            <v>515.04</v>
          </cell>
          <cell r="E2206">
            <v>430.99581589958154</v>
          </cell>
        </row>
        <row r="2207">
          <cell r="A2207" t="str">
            <v>13.02.031</v>
          </cell>
          <cell r="B2207" t="str">
            <v>QE-32 QUADRA DE ESPORTES/PISO DE CONCRETO ARMADO/FUNDACAO DIRETA</v>
          </cell>
          <cell r="C2207" t="str">
            <v>M2</v>
          </cell>
          <cell r="D2207">
            <v>159.22999999999999</v>
          </cell>
          <cell r="E2207">
            <v>133.24686192468619</v>
          </cell>
        </row>
        <row r="2208">
          <cell r="A2208" t="str">
            <v>13.02.032</v>
          </cell>
          <cell r="B2208" t="str">
            <v>FAIXA ANTIDERRAPANTE A BASE DE RESINA EPÓXICA E AREIA QUARTZOSA L=4CM</v>
          </cell>
          <cell r="C2208" t="str">
            <v>M</v>
          </cell>
          <cell r="D2208">
            <v>15.31</v>
          </cell>
          <cell r="E2208">
            <v>12.811715481171548</v>
          </cell>
        </row>
        <row r="2209">
          <cell r="A2209" t="str">
            <v>13.02.033</v>
          </cell>
          <cell r="B2209" t="str">
            <v>QE-33 ESPACO MULTIESPORTIVO/PISO DE CONCRETO ARMADO/FUNDACAO DIRETA</v>
          </cell>
          <cell r="C2209" t="str">
            <v>M2</v>
          </cell>
          <cell r="D2209">
            <v>162.30000000000001</v>
          </cell>
          <cell r="E2209">
            <v>135.81589958158997</v>
          </cell>
        </row>
        <row r="2210">
          <cell r="A2210" t="str">
            <v>13.02.034</v>
          </cell>
          <cell r="B2210" t="str">
            <v>GRANILITE CINZA / CIMENTO COMUM 8MM C/ POLIMENTO</v>
          </cell>
          <cell r="C2210" t="str">
            <v>M2</v>
          </cell>
          <cell r="D2210">
            <v>196.05</v>
          </cell>
          <cell r="E2210">
            <v>164.05857740585773</v>
          </cell>
        </row>
        <row r="2211">
          <cell r="A2211" t="str">
            <v>13.02.038</v>
          </cell>
          <cell r="B2211" t="str">
            <v>GRANILITE PRETO/CIMENTO COMUM E=8MM COM POLIMENTO</v>
          </cell>
          <cell r="C2211" t="str">
            <v>M2</v>
          </cell>
          <cell r="D2211">
            <v>201.76</v>
          </cell>
          <cell r="E2211">
            <v>168.836820083682</v>
          </cell>
        </row>
        <row r="2212">
          <cell r="A2212" t="str">
            <v>13.02.040</v>
          </cell>
          <cell r="B2212" t="str">
            <v>PISO DE ALTA RESISTENCIA TIPO MEDIO, POLIDO E=8MM PRETO/CIMENTO COMUM</v>
          </cell>
          <cell r="C2212" t="str">
            <v>M2</v>
          </cell>
          <cell r="D2212">
            <v>118.74</v>
          </cell>
          <cell r="E2212">
            <v>99.364016736401666</v>
          </cell>
        </row>
        <row r="2213">
          <cell r="A2213" t="str">
            <v>13.02.041</v>
          </cell>
          <cell r="B2213" t="str">
            <v>PISO DE ALTA RESISTENCIA TIPO MEDIO, POLIDO E=8MM CINZA/CIMENTO COMUM</v>
          </cell>
          <cell r="C2213" t="str">
            <v>M2</v>
          </cell>
          <cell r="D2213">
            <v>107.51</v>
          </cell>
          <cell r="E2213">
            <v>89.96652719665272</v>
          </cell>
        </row>
        <row r="2214">
          <cell r="A2214" t="str">
            <v>13.02.042</v>
          </cell>
          <cell r="B2214" t="str">
            <v>TELA ARMADURA (MALHA ACO CA 60 FYK= 600 M PA)</v>
          </cell>
          <cell r="C2214" t="str">
            <v>KG</v>
          </cell>
          <cell r="D2214">
            <v>14.7</v>
          </cell>
          <cell r="E2214">
            <v>12.301255230125522</v>
          </cell>
        </row>
        <row r="2215">
          <cell r="A2215" t="str">
            <v>13.02.047</v>
          </cell>
          <cell r="B2215" t="str">
            <v>SOALHO DE TABUAS DE 10X2CM MACHO-FEMEA G1-C6 SOBRE LASTRO/LAJE</v>
          </cell>
          <cell r="C2215" t="str">
            <v>M2</v>
          </cell>
          <cell r="D2215">
            <v>734.71</v>
          </cell>
          <cell r="E2215">
            <v>614.82008368200832</v>
          </cell>
        </row>
        <row r="2216">
          <cell r="A2216" t="str">
            <v>13.02.048</v>
          </cell>
          <cell r="B2216" t="str">
            <v>SOALHO DE TABUAS DE 20X2CM MACHO-FEMEA G1-C6 SOBRE LASTRO/LAJE</v>
          </cell>
          <cell r="C2216" t="str">
            <v>M2</v>
          </cell>
          <cell r="D2216">
            <v>595.24</v>
          </cell>
          <cell r="E2216">
            <v>498.10878661087867</v>
          </cell>
        </row>
        <row r="2217">
          <cell r="A2217" t="str">
            <v>13.02.049</v>
          </cell>
          <cell r="B2217" t="str">
            <v>QE-34 QUADRA DE ESPORTES/PISO FIBRA POLIPROPILENO CORRUGADO/FUND DIR</v>
          </cell>
          <cell r="C2217" t="str">
            <v>M2</v>
          </cell>
          <cell r="D2217">
            <v>136.4</v>
          </cell>
          <cell r="E2217">
            <v>114.14225941422595</v>
          </cell>
        </row>
        <row r="2218">
          <cell r="A2218" t="str">
            <v>13.02.050</v>
          </cell>
          <cell r="B2218" t="str">
            <v>QE-35 ESPACO MULTIESPORTIVO/PISO FIBRA POLIPROP CORRUGADO/FUND DIR</v>
          </cell>
          <cell r="C2218" t="str">
            <v>M2</v>
          </cell>
          <cell r="D2218">
            <v>141.34</v>
          </cell>
          <cell r="E2218">
            <v>118.27615062761505</v>
          </cell>
        </row>
        <row r="2219">
          <cell r="A2219" t="str">
            <v>13.02.052</v>
          </cell>
          <cell r="B2219" t="str">
            <v>TRATAMENTO SELADOR PARA GRANILITE - BASE AGUA</v>
          </cell>
          <cell r="C2219" t="str">
            <v>M2</v>
          </cell>
          <cell r="D2219">
            <v>11.03</v>
          </cell>
          <cell r="E2219">
            <v>9.2301255230125516</v>
          </cell>
        </row>
        <row r="2220">
          <cell r="A2220" t="str">
            <v>13.02.053</v>
          </cell>
          <cell r="B2220" t="str">
            <v>BORRACHA COLADA - PISO TATIL DE ALERTA</v>
          </cell>
          <cell r="C2220" t="str">
            <v>M2</v>
          </cell>
          <cell r="D2220">
            <v>245.64</v>
          </cell>
          <cell r="E2220">
            <v>205.5564853556485</v>
          </cell>
        </row>
        <row r="2221">
          <cell r="A2221" t="str">
            <v>13.02.055</v>
          </cell>
          <cell r="B2221" t="str">
            <v>BORRACHA ASSENTADA C/ ARGAMASSA  - PISO TATIL DE ALERTA</v>
          </cell>
          <cell r="C2221" t="str">
            <v>M2</v>
          </cell>
          <cell r="D2221">
            <v>515.04</v>
          </cell>
          <cell r="E2221">
            <v>430.99581589958154</v>
          </cell>
        </row>
        <row r="2222">
          <cell r="A2222" t="str">
            <v>13.02.058</v>
          </cell>
          <cell r="B2222" t="str">
            <v>SINALIZAÇÃO VISUAL DE DEGRAUS-PINTURA ESMALTE EPOXI</v>
          </cell>
          <cell r="C2222" t="str">
            <v>CJ</v>
          </cell>
          <cell r="D2222">
            <v>14.05</v>
          </cell>
          <cell r="E2222">
            <v>11.757322175732218</v>
          </cell>
        </row>
        <row r="2223">
          <cell r="A2223" t="str">
            <v>13.02.059</v>
          </cell>
          <cell r="B2223" t="str">
            <v>SINALIZAÇÃO VISUAL DE DEGRAUS FITA ADESIVA COR AMARELA 25x200MM (2 FAIXAS)</v>
          </cell>
          <cell r="C2223" t="str">
            <v>CJ</v>
          </cell>
          <cell r="D2223">
            <v>14.14</v>
          </cell>
          <cell r="E2223">
            <v>11.832635983263598</v>
          </cell>
        </row>
        <row r="2224">
          <cell r="A2224" t="str">
            <v>13.02.061</v>
          </cell>
          <cell r="B2224" t="str">
            <v>PISO DE BORRACHA SINT PASTILHADA COR PRETA ESP 7MM FIXAVEL C/ARGAMASSA</v>
          </cell>
          <cell r="C2224" t="str">
            <v>M2</v>
          </cell>
          <cell r="D2224">
            <v>285.04000000000002</v>
          </cell>
          <cell r="E2224">
            <v>238.52719665271968</v>
          </cell>
        </row>
        <row r="2225">
          <cell r="A2225" t="str">
            <v>13.02.064</v>
          </cell>
          <cell r="B2225" t="str">
            <v>PORCELANATO TECNICO</v>
          </cell>
          <cell r="C2225" t="str">
            <v>M2</v>
          </cell>
          <cell r="D2225">
            <v>246.04</v>
          </cell>
          <cell r="E2225">
            <v>205.89121338912133</v>
          </cell>
        </row>
        <row r="2226">
          <cell r="A2226" t="str">
            <v>13.02.066</v>
          </cell>
          <cell r="B2226" t="str">
            <v>PISO DE CONCRETO/LAJE ALVEOLAR (TIPO LAJE ZERO)</v>
          </cell>
          <cell r="C2226" t="str">
            <v>M2</v>
          </cell>
          <cell r="D2226">
            <v>26.98</v>
          </cell>
          <cell r="E2226">
            <v>22.577405857740587</v>
          </cell>
        </row>
        <row r="2227">
          <cell r="A2227" t="str">
            <v>13.02.067</v>
          </cell>
          <cell r="B2227" t="str">
            <v>PISO DE CONCRETO/LAJE TRELICADA (TIPO LAJE ZERO)</v>
          </cell>
          <cell r="C2227" t="str">
            <v>M2</v>
          </cell>
          <cell r="D2227">
            <v>26.98</v>
          </cell>
          <cell r="E2227">
            <v>22.577405857740587</v>
          </cell>
        </row>
        <row r="2228">
          <cell r="A2228" t="str">
            <v>13.02.068</v>
          </cell>
          <cell r="B2228" t="str">
            <v>PISO DE CONCRETO SOBRE LAJE IMPERMEABILIZADA OU SOBRE PROTECAO ACUSTICA</v>
          </cell>
          <cell r="C2228" t="str">
            <v>M2</v>
          </cell>
          <cell r="D2228">
            <v>168.37</v>
          </cell>
          <cell r="E2228">
            <v>140.89539748953973</v>
          </cell>
        </row>
        <row r="2229">
          <cell r="A2229" t="str">
            <v>13.02.069</v>
          </cell>
          <cell r="B2229" t="str">
            <v>PORCELANATO ESMALTADO</v>
          </cell>
          <cell r="C2229" t="str">
            <v>M2</v>
          </cell>
          <cell r="D2229">
            <v>223.14</v>
          </cell>
          <cell r="E2229">
            <v>186.72803347280333</v>
          </cell>
        </row>
        <row r="2230">
          <cell r="A2230" t="str">
            <v>13.02.075</v>
          </cell>
          <cell r="B2230" t="str">
            <v>CHAPAS VINILICAS (COR ESPECIFICAR) ESPESSURA DE 2 MM</v>
          </cell>
          <cell r="C2230" t="str">
            <v>M2</v>
          </cell>
          <cell r="D2230">
            <v>203.97</v>
          </cell>
          <cell r="E2230">
            <v>170.68619246861923</v>
          </cell>
        </row>
        <row r="2231">
          <cell r="A2231" t="str">
            <v>13.02.076</v>
          </cell>
          <cell r="B2231" t="str">
            <v>PORCELANATO TÉCNICO 25X25 CM ESPESSURA 10 A 15MM - PISO TATIL DE ALERTA</v>
          </cell>
          <cell r="C2231" t="str">
            <v>M2</v>
          </cell>
          <cell r="D2231">
            <v>986.58</v>
          </cell>
          <cell r="E2231">
            <v>825.58995815899584</v>
          </cell>
        </row>
        <row r="2232">
          <cell r="A2232" t="str">
            <v>13.02.077</v>
          </cell>
          <cell r="B2232" t="str">
            <v>CHAPAS VINILICAS/TRANSITO PESADO (COR ESPECIFICAR) ESP 2MM</v>
          </cell>
          <cell r="C2232" t="str">
            <v>M2</v>
          </cell>
          <cell r="D2232">
            <v>298.61</v>
          </cell>
          <cell r="E2232">
            <v>249.88284518828451</v>
          </cell>
        </row>
        <row r="2233">
          <cell r="A2233" t="str">
            <v>13.02.078</v>
          </cell>
          <cell r="B2233" t="str">
            <v>PISO VINIILICO EM MANTA LARG.DE 2,00M  H=2MM INCLUSO RODAPÉ CURVO 10CM FORNEC E INSTAL.- USO EXCLUSIVO SALA DE INOVAÇÃO</v>
          </cell>
          <cell r="C2233" t="str">
            <v>M2</v>
          </cell>
          <cell r="D2233">
            <v>317.12</v>
          </cell>
          <cell r="E2233">
            <v>265.37238493723851</v>
          </cell>
        </row>
        <row r="2234">
          <cell r="A2234" t="str">
            <v>13.02.080</v>
          </cell>
          <cell r="B2234" t="str">
            <v>PISO VINIÍLICO EM MANTA COM TRATAMENTO SUPERFÍCIE COM PUR  LARG.DE 2,00M E=2MM  INCLUSO RODAPÉ CURVO H= 5CM  FORNEC E INSTALADO.</v>
          </cell>
          <cell r="C2234" t="str">
            <v>M2</v>
          </cell>
          <cell r="D2234">
            <v>318.47000000000003</v>
          </cell>
          <cell r="E2234">
            <v>266.50209205020923</v>
          </cell>
        </row>
        <row r="2235">
          <cell r="A2235" t="str">
            <v>13.02.085</v>
          </cell>
          <cell r="B2235" t="str">
            <v>PORCELANATO TÉCNICO 25X25 CM ESPESSURA 10 A 15MM - PISO TATIL DIRECIONA</v>
          </cell>
          <cell r="C2235" t="str">
            <v>M2</v>
          </cell>
          <cell r="D2235">
            <v>1008.05</v>
          </cell>
          <cell r="E2235">
            <v>843.55648535564842</v>
          </cell>
        </row>
        <row r="2236">
          <cell r="A2236" t="str">
            <v>13.02.087</v>
          </cell>
          <cell r="B2236" t="str">
            <v>TACO MADEIRA G1-C6 APLICADO COM COLA</v>
          </cell>
          <cell r="C2236" t="str">
            <v>M2</v>
          </cell>
          <cell r="D2236">
            <v>364.2</v>
          </cell>
          <cell r="E2236">
            <v>304.76987447698741</v>
          </cell>
        </row>
        <row r="2237">
          <cell r="A2237" t="str">
            <v>13.02.092</v>
          </cell>
          <cell r="B2237" t="str">
            <v>SINTEKO - DUAS DEMAOS INCLUSIVE RASPAGEM - APLICADO</v>
          </cell>
          <cell r="C2237" t="str">
            <v>M2</v>
          </cell>
          <cell r="D2237">
            <v>152.63999999999999</v>
          </cell>
          <cell r="E2237">
            <v>127.73221757322175</v>
          </cell>
        </row>
        <row r="2238">
          <cell r="A2238" t="str">
            <v>13.02.093</v>
          </cell>
          <cell r="B2238" t="str">
            <v>RASPAGEM COM CALAFETACAO E APLICACAO DE CERA</v>
          </cell>
          <cell r="C2238" t="str">
            <v>M2</v>
          </cell>
          <cell r="D2238">
            <v>62.54</v>
          </cell>
          <cell r="E2238">
            <v>52.3347280334728</v>
          </cell>
        </row>
        <row r="2239">
          <cell r="A2239" t="str">
            <v>13.02.099</v>
          </cell>
          <cell r="B2239" t="str">
            <v>SERVICOS DE REVESTIMENTO DE PISOS</v>
          </cell>
          <cell r="C2239" t="str">
            <v>MV</v>
          </cell>
          <cell r="D2239">
            <v>635.89</v>
          </cell>
          <cell r="E2239">
            <v>532.12552301255221</v>
          </cell>
        </row>
        <row r="2240">
          <cell r="A2240" t="str">
            <v>13.02.100</v>
          </cell>
          <cell r="B2240" t="str">
            <v>CERAMICA ESMALT.ANTIDER. ABSORÇÃO DE AGUA 3% A 8% PEI 4/5 COEF.ATRITO MINIMO 0,4 USO EXCLUSIVO PADRAO CRECHE</v>
          </cell>
          <cell r="C2240" t="str">
            <v>M2</v>
          </cell>
          <cell r="D2240">
            <v>94</v>
          </cell>
          <cell r="E2240">
            <v>78.661087866108787</v>
          </cell>
        </row>
        <row r="2241">
          <cell r="A2241" t="str">
            <v>13.02.102</v>
          </cell>
          <cell r="B2241" t="str">
            <v>FAIXA ( FITA ADESIVA ) SEGURANÇA ANTIDERRAPANTE  L=50MM COR PRETA</v>
          </cell>
          <cell r="C2241" t="str">
            <v>M</v>
          </cell>
          <cell r="D2241">
            <v>27.65</v>
          </cell>
          <cell r="E2241">
            <v>23.13807531380753</v>
          </cell>
        </row>
        <row r="2242">
          <cell r="A2242" t="str">
            <v>13.03.042</v>
          </cell>
          <cell r="B2242" t="str">
            <v>PEDRA ARDOSIA 40X40CM E=7A10MM</v>
          </cell>
          <cell r="C2242" t="str">
            <v>M2</v>
          </cell>
          <cell r="D2242">
            <v>119.79</v>
          </cell>
          <cell r="E2242">
            <v>100.24267782426779</v>
          </cell>
        </row>
        <row r="2243">
          <cell r="A2243" t="str">
            <v>13.03.099</v>
          </cell>
          <cell r="B2243" t="str">
            <v>SERVICOS DE REVESTIMENTO DE PISOS</v>
          </cell>
          <cell r="C2243" t="str">
            <v>MV</v>
          </cell>
          <cell r="D2243">
            <v>635.89</v>
          </cell>
          <cell r="E2243">
            <v>532.12552301255221</v>
          </cell>
        </row>
        <row r="2244">
          <cell r="A2244" t="str">
            <v>13.04.001</v>
          </cell>
          <cell r="B2244" t="str">
            <v>DEGRAUS EM ARGAMASSA DE CIMENTO E AREIA 1:3 ESPESSURA DE 2 CM</v>
          </cell>
          <cell r="C2244" t="str">
            <v>M</v>
          </cell>
          <cell r="D2244">
            <v>49.58</v>
          </cell>
          <cell r="E2244">
            <v>41.489539748953973</v>
          </cell>
        </row>
        <row r="2245">
          <cell r="A2245" t="str">
            <v>13.04.004</v>
          </cell>
          <cell r="B2245" t="str">
            <v>DEGRAU DE CONCRETO LISO</v>
          </cell>
          <cell r="C2245" t="str">
            <v>M</v>
          </cell>
          <cell r="D2245">
            <v>120.37</v>
          </cell>
          <cell r="E2245">
            <v>100.72803347280335</v>
          </cell>
        </row>
        <row r="2246">
          <cell r="A2246" t="str">
            <v>13.04.026</v>
          </cell>
          <cell r="B2246" t="str">
            <v>DEGRAUS DE GRANILITE MOLDADOS NO LOCAL</v>
          </cell>
          <cell r="C2246" t="str">
            <v>M</v>
          </cell>
          <cell r="D2246">
            <v>232.08</v>
          </cell>
          <cell r="E2246">
            <v>194.20920502092051</v>
          </cell>
        </row>
        <row r="2247">
          <cell r="A2247" t="str">
            <v>13.04.027</v>
          </cell>
          <cell r="B2247" t="str">
            <v>DEGRAUS DE GRANILITE PRE-MOLDADOS</v>
          </cell>
          <cell r="C2247" t="str">
            <v>M</v>
          </cell>
          <cell r="D2247">
            <v>75.349999999999994</v>
          </cell>
          <cell r="E2247">
            <v>63.054393305439319</v>
          </cell>
        </row>
        <row r="2248">
          <cell r="A2248" t="str">
            <v>13.04.040</v>
          </cell>
          <cell r="B2248" t="str">
            <v>DEGRAUS DE CHAPA VINILICA ESPESS 2 MM</v>
          </cell>
          <cell r="C2248" t="str">
            <v>M</v>
          </cell>
          <cell r="D2248">
            <v>196.18</v>
          </cell>
          <cell r="E2248">
            <v>164.1673640167364</v>
          </cell>
        </row>
        <row r="2249">
          <cell r="A2249" t="str">
            <v>13.04.050</v>
          </cell>
          <cell r="B2249" t="str">
            <v>DEGRAU DE BORRACHA SINTETICA COR PRETA C/TESTEIRA FIXAVEL C/ARG</v>
          </cell>
          <cell r="C2249" t="str">
            <v>M</v>
          </cell>
          <cell r="D2249">
            <v>278.16000000000003</v>
          </cell>
          <cell r="E2249">
            <v>232.76987447698747</v>
          </cell>
        </row>
        <row r="2250">
          <cell r="A2250" t="str">
            <v>13.04.099</v>
          </cell>
          <cell r="B2250" t="str">
            <v>SERVICOS DE REVESTIMENTO DE DEGRAUS</v>
          </cell>
          <cell r="C2250" t="str">
            <v>MV</v>
          </cell>
          <cell r="D2250">
            <v>635.89</v>
          </cell>
          <cell r="E2250">
            <v>532.12552301255221</v>
          </cell>
        </row>
        <row r="2251">
          <cell r="A2251" t="str">
            <v>13.05.001</v>
          </cell>
          <cell r="B2251" t="str">
            <v>RODAPES DE ARGAM CIMENTO E AREIA 1:3 COM ALTURA DE 5 CM</v>
          </cell>
          <cell r="C2251" t="str">
            <v>M</v>
          </cell>
          <cell r="D2251">
            <v>22.17</v>
          </cell>
          <cell r="E2251">
            <v>18.552301255230127</v>
          </cell>
        </row>
        <row r="2252">
          <cell r="A2252" t="str">
            <v>13.05.003</v>
          </cell>
          <cell r="B2252" t="str">
            <v>RODAPE DE CIMENTADO DE 15 CM</v>
          </cell>
          <cell r="C2252" t="str">
            <v>M</v>
          </cell>
          <cell r="D2252">
            <v>23.01</v>
          </cell>
          <cell r="E2252">
            <v>19.255230125523013</v>
          </cell>
        </row>
        <row r="2253">
          <cell r="A2253" t="str">
            <v>13.05.004</v>
          </cell>
          <cell r="B2253" t="str">
            <v>RODAPES DE ARGAM CIMENTO E AREIA 1:3 COM ALTURA DE 10 CM</v>
          </cell>
          <cell r="C2253" t="str">
            <v>M</v>
          </cell>
          <cell r="D2253">
            <v>22.86</v>
          </cell>
          <cell r="E2253">
            <v>19.12970711297071</v>
          </cell>
        </row>
        <row r="2254">
          <cell r="A2254" t="str">
            <v>13.05.005</v>
          </cell>
          <cell r="B2254" t="str">
            <v>RODAPE DE ARGAMASSA DE CIM/AREIA 1:3 PARA ESCADA</v>
          </cell>
          <cell r="C2254" t="str">
            <v>M</v>
          </cell>
          <cell r="D2254">
            <v>37.46</v>
          </cell>
          <cell r="E2254">
            <v>31.347280334728033</v>
          </cell>
        </row>
        <row r="2255">
          <cell r="A2255" t="str">
            <v>13.05.006</v>
          </cell>
          <cell r="B2255" t="str">
            <v>RODAPÉ DE ARGAMASSA CIMENTO E AREIA 1:3 ESPESSURA 1,5CM X ALTURA DE 7CM</v>
          </cell>
          <cell r="C2255" t="str">
            <v>M</v>
          </cell>
          <cell r="D2255">
            <v>22.78</v>
          </cell>
          <cell r="E2255">
            <v>19.06276150627615</v>
          </cell>
        </row>
        <row r="2256">
          <cell r="A2256" t="str">
            <v>13.05.009</v>
          </cell>
          <cell r="B2256" t="str">
            <v>RODAPE DE MADEIRA DE 7X1,5CM G1-C4</v>
          </cell>
          <cell r="C2256" t="str">
            <v>M</v>
          </cell>
          <cell r="D2256">
            <v>32.43</v>
          </cell>
          <cell r="E2256">
            <v>27.13807531380753</v>
          </cell>
        </row>
        <row r="2257">
          <cell r="A2257" t="str">
            <v>13.05.014</v>
          </cell>
          <cell r="B2257" t="str">
            <v>RODAPES DE LADRILHO HIDRAULICO UMA COR COM 10 CM DE ALTURA</v>
          </cell>
          <cell r="C2257" t="str">
            <v>M</v>
          </cell>
          <cell r="D2257">
            <v>51.43</v>
          </cell>
          <cell r="E2257">
            <v>43.037656903765686</v>
          </cell>
        </row>
        <row r="2258">
          <cell r="A2258" t="str">
            <v>13.05.020</v>
          </cell>
          <cell r="B2258" t="str">
            <v>RODAPES DE GRANILITE SIMPLES DE 10 CM</v>
          </cell>
          <cell r="C2258" t="str">
            <v>M</v>
          </cell>
          <cell r="D2258">
            <v>63.24</v>
          </cell>
          <cell r="E2258">
            <v>52.920502092050206</v>
          </cell>
        </row>
        <row r="2259">
          <cell r="A2259" t="str">
            <v>13.05.022</v>
          </cell>
          <cell r="B2259" t="str">
            <v>RODAPE PORCELANATO ESMALTADO 7CM</v>
          </cell>
          <cell r="C2259" t="str">
            <v>M</v>
          </cell>
          <cell r="D2259">
            <v>23.65</v>
          </cell>
          <cell r="E2259">
            <v>19.790794979079497</v>
          </cell>
        </row>
        <row r="2260">
          <cell r="A2260" t="str">
            <v>13.05.023</v>
          </cell>
          <cell r="B2260" t="str">
            <v>RODAPE  PORCELANATO TECNICO 7CM</v>
          </cell>
          <cell r="C2260" t="str">
            <v>M</v>
          </cell>
          <cell r="D2260">
            <v>25.36</v>
          </cell>
          <cell r="E2260">
            <v>21.22175732217573</v>
          </cell>
        </row>
        <row r="2261">
          <cell r="A2261" t="str">
            <v>13.05.024</v>
          </cell>
          <cell r="B2261" t="str">
            <v>RODAPES DE GRANILITE PARA ESCADA DE 10 CM</v>
          </cell>
          <cell r="C2261" t="str">
            <v>M</v>
          </cell>
          <cell r="D2261">
            <v>62.84</v>
          </cell>
          <cell r="E2261">
            <v>52.585774058577407</v>
          </cell>
        </row>
        <row r="2262">
          <cell r="A2262" t="str">
            <v>13.05.025</v>
          </cell>
          <cell r="B2262" t="str">
            <v>RODAPE DE GRANILITE PARA ESCADA DE 7-CM</v>
          </cell>
          <cell r="C2262" t="str">
            <v>M</v>
          </cell>
          <cell r="D2262">
            <v>62.34</v>
          </cell>
          <cell r="E2262">
            <v>52.1673640167364</v>
          </cell>
        </row>
        <row r="2263">
          <cell r="A2263" t="str">
            <v>13.05.026</v>
          </cell>
          <cell r="B2263" t="str">
            <v>RODAPÉ DE GRANILITE SIMPLES ALTURA 7CM</v>
          </cell>
          <cell r="C2263" t="str">
            <v>M</v>
          </cell>
          <cell r="D2263">
            <v>63.04</v>
          </cell>
          <cell r="E2263">
            <v>52.753138075313807</v>
          </cell>
        </row>
        <row r="2264">
          <cell r="A2264" t="str">
            <v>13.05.028</v>
          </cell>
          <cell r="B2264" t="str">
            <v>RODAPES DE MASSA GRANIT ALTA RESISTENCIA DE 10 CM TIPO MEDIO SIMPLES</v>
          </cell>
          <cell r="C2264" t="str">
            <v>M</v>
          </cell>
          <cell r="D2264">
            <v>62.64</v>
          </cell>
          <cell r="E2264">
            <v>52.418410041841</v>
          </cell>
        </row>
        <row r="2265">
          <cell r="A2265" t="str">
            <v>13.05.030</v>
          </cell>
          <cell r="B2265" t="str">
            <v>RODAPES MASSA GRANIT ALTA RES 10CM MEDIO P/ESCADA INCL TRIANG</v>
          </cell>
          <cell r="C2265" t="str">
            <v>M</v>
          </cell>
          <cell r="D2265">
            <v>67.97</v>
          </cell>
          <cell r="E2265">
            <v>56.878661087866107</v>
          </cell>
        </row>
        <row r="2266">
          <cell r="A2266" t="str">
            <v>13.05.031</v>
          </cell>
          <cell r="B2266" t="str">
            <v>RODAPE DE ALTA RESISTENCIA 7-CM TIPO MEDIO PARA ESCADA INCL TRIANGULO</v>
          </cell>
          <cell r="C2266" t="str">
            <v>M</v>
          </cell>
          <cell r="D2266">
            <v>59.41</v>
          </cell>
          <cell r="E2266">
            <v>49.715481171548113</v>
          </cell>
        </row>
        <row r="2267">
          <cell r="A2267" t="str">
            <v>13.05.068</v>
          </cell>
          <cell r="B2267" t="str">
            <v>RODAPE VINILICO DE 5 CM SIMPLES</v>
          </cell>
          <cell r="C2267" t="str">
            <v>M</v>
          </cell>
          <cell r="D2267">
            <v>31.77</v>
          </cell>
          <cell r="E2267">
            <v>26.585774058577403</v>
          </cell>
        </row>
        <row r="2268">
          <cell r="A2268" t="str">
            <v>13.05.069</v>
          </cell>
          <cell r="B2268" t="str">
            <v>RODAPE VINILICO DE 7 CM SIMPLES</v>
          </cell>
          <cell r="C2268" t="str">
            <v>M</v>
          </cell>
          <cell r="D2268">
            <v>40.36</v>
          </cell>
          <cell r="E2268">
            <v>33.774058577405853</v>
          </cell>
        </row>
        <row r="2269">
          <cell r="A2269" t="str">
            <v>13.05.074</v>
          </cell>
          <cell r="B2269" t="str">
            <v>RODAPE VINILICO DE 5 CM PARA ESCADA</v>
          </cell>
          <cell r="C2269" t="str">
            <v>M</v>
          </cell>
          <cell r="D2269">
            <v>34.82</v>
          </cell>
          <cell r="E2269">
            <v>29.13807531380753</v>
          </cell>
        </row>
        <row r="2270">
          <cell r="A2270" t="str">
            <v>13.05.075</v>
          </cell>
          <cell r="B2270" t="str">
            <v>RODAPE VINILICO DE 7,5 CM PARA ESCADA</v>
          </cell>
          <cell r="C2270" t="str">
            <v>M</v>
          </cell>
          <cell r="D2270">
            <v>43.76</v>
          </cell>
          <cell r="E2270">
            <v>36.61924686192468</v>
          </cell>
        </row>
        <row r="2271">
          <cell r="A2271" t="str">
            <v>13.05.099</v>
          </cell>
          <cell r="B2271" t="str">
            <v>SERVICOS DE REVESTIMENTO DE RODAPES</v>
          </cell>
          <cell r="C2271" t="str">
            <v>MV</v>
          </cell>
          <cell r="D2271">
            <v>635.89</v>
          </cell>
          <cell r="E2271">
            <v>532.12552301255221</v>
          </cell>
        </row>
        <row r="2272">
          <cell r="A2272" t="str">
            <v>13.05.100</v>
          </cell>
          <cell r="B2272" t="str">
            <v>RODAPE CERAMICA ANTIDERRAPANTE ALTURA 7CM (MONOQUEIMA) USO EXCLUSIVO PADRAO CRECHE</v>
          </cell>
          <cell r="C2272" t="str">
            <v>M</v>
          </cell>
          <cell r="D2272">
            <v>12.66</v>
          </cell>
          <cell r="E2272">
            <v>10.594142259414225</v>
          </cell>
        </row>
        <row r="2273">
          <cell r="A2273" t="str">
            <v>13.06.005</v>
          </cell>
          <cell r="B2273" t="str">
            <v>SOLEIRA DE ARGAMASSA CIM/AREIA 1:3 EM RAMPA</v>
          </cell>
          <cell r="C2273" t="str">
            <v>M</v>
          </cell>
          <cell r="D2273">
            <v>23.43</v>
          </cell>
          <cell r="E2273">
            <v>19.606694560669453</v>
          </cell>
        </row>
        <row r="2274">
          <cell r="A2274" t="str">
            <v>13.06.074</v>
          </cell>
          <cell r="B2274" t="str">
            <v>SO-14 SOLEIRA RAMPADA DESNIVEL ATE 2CM (CIMENTADO / ALVENARIA 15,5CM)</v>
          </cell>
          <cell r="C2274" t="str">
            <v>M</v>
          </cell>
          <cell r="D2274">
            <v>128.1</v>
          </cell>
          <cell r="E2274">
            <v>107.19665271966527</v>
          </cell>
        </row>
        <row r="2275">
          <cell r="A2275" t="str">
            <v>13.06.075</v>
          </cell>
          <cell r="B2275" t="str">
            <v>SO-15 SOLEIRA RAMPADA DESNIVEL ATE 2CM (CIMENTADO / ALVENARIA 22CM)</v>
          </cell>
          <cell r="C2275" t="str">
            <v>M</v>
          </cell>
          <cell r="D2275">
            <v>140.07</v>
          </cell>
          <cell r="E2275">
            <v>117.21338912133891</v>
          </cell>
        </row>
        <row r="2276">
          <cell r="A2276" t="str">
            <v>13.06.076</v>
          </cell>
          <cell r="B2276" t="str">
            <v>SO-16 SOLEIRA RAMPADA DESNIVEL ATE 2CM (GRANILITE / ALVENARIA 15,5CM)</v>
          </cell>
          <cell r="C2276" t="str">
            <v>M</v>
          </cell>
          <cell r="D2276">
            <v>150.21</v>
          </cell>
          <cell r="E2276">
            <v>125.69874476987448</v>
          </cell>
        </row>
        <row r="2277">
          <cell r="A2277" t="str">
            <v>13.06.077</v>
          </cell>
          <cell r="B2277" t="str">
            <v>SO-17 SOLEIRA RAMPADA DESNIVEL ATE 2CM (GRANILITE / ALVENARIA 22CM)</v>
          </cell>
          <cell r="C2277" t="str">
            <v>M</v>
          </cell>
          <cell r="D2277">
            <v>171.52</v>
          </cell>
          <cell r="E2277">
            <v>143.53138075313808</v>
          </cell>
        </row>
        <row r="2278">
          <cell r="A2278" t="str">
            <v>13.06.082</v>
          </cell>
          <cell r="B2278" t="str">
            <v>SO-22 SOLEIRA DE GRANITO EM NIVEL 1 PEÇA (L= 14 A 17CM)</v>
          </cell>
          <cell r="C2278" t="str">
            <v>M</v>
          </cell>
          <cell r="D2278">
            <v>165.65</v>
          </cell>
          <cell r="E2278">
            <v>138.61924686192469</v>
          </cell>
        </row>
        <row r="2279">
          <cell r="A2279" t="str">
            <v>13.06.083</v>
          </cell>
          <cell r="B2279" t="str">
            <v>SO-23 SOLEIRA DE GRANITO EM NIVEL 1 PEÇA (L=19 A 22CM)</v>
          </cell>
          <cell r="C2279" t="str">
            <v>M</v>
          </cell>
          <cell r="D2279">
            <v>214.52</v>
          </cell>
          <cell r="E2279">
            <v>179.51464435146443</v>
          </cell>
        </row>
        <row r="2280">
          <cell r="A2280" t="str">
            <v>13.06.084</v>
          </cell>
          <cell r="B2280" t="str">
            <v>SO-24 - SOLEIRA DE GRANITO RAMPADA DESNIVEL ATE 2CM 2 PEÇAS (L=14 A 17CM)</v>
          </cell>
          <cell r="C2280" t="str">
            <v>M</v>
          </cell>
          <cell r="D2280">
            <v>227.49</v>
          </cell>
          <cell r="E2280">
            <v>190.36820083682008</v>
          </cell>
        </row>
        <row r="2281">
          <cell r="A2281" t="str">
            <v>13.06.085</v>
          </cell>
          <cell r="B2281" t="str">
            <v>SO-25 SOLEIRA DE GRANITO RAMPADA DESNIVEL ATE 2CM 2 PEÇAS (L=19 A 22CM)</v>
          </cell>
          <cell r="C2281" t="str">
            <v>M</v>
          </cell>
          <cell r="D2281">
            <v>276.39</v>
          </cell>
          <cell r="E2281">
            <v>231.28870292887026</v>
          </cell>
        </row>
        <row r="2282">
          <cell r="A2282" t="str">
            <v>13.06.086</v>
          </cell>
          <cell r="B2282" t="str">
            <v>SO-26 SOLEIRA DE GRANITO RAMPADA DESNIVEL ATE 2CM 3 PEÇAS (L=14 A 17CM)</v>
          </cell>
          <cell r="C2282" t="str">
            <v>M</v>
          </cell>
          <cell r="D2282">
            <v>289.17</v>
          </cell>
          <cell r="E2282">
            <v>241.98326359832637</v>
          </cell>
        </row>
        <row r="2283">
          <cell r="A2283" t="str">
            <v>13.06.087</v>
          </cell>
          <cell r="B2283" t="str">
            <v>SO-27 SOLEIRA DE GRANITO RAMPADA DESNIVEL ATE 2CM 3 PEÇAS (L=19 A 22CM)</v>
          </cell>
          <cell r="C2283" t="str">
            <v>M</v>
          </cell>
          <cell r="D2283">
            <v>338.06</v>
          </cell>
          <cell r="E2283">
            <v>282.89539748953973</v>
          </cell>
        </row>
        <row r="2284">
          <cell r="A2284" t="str">
            <v>13.06.099</v>
          </cell>
          <cell r="B2284" t="str">
            <v>SERVICOS DE REVESTIMENTO DE SOLEIRAS</v>
          </cell>
          <cell r="C2284" t="str">
            <v>MV</v>
          </cell>
          <cell r="D2284">
            <v>635.89</v>
          </cell>
          <cell r="E2284">
            <v>532.12552301255221</v>
          </cell>
        </row>
        <row r="2285">
          <cell r="A2285" t="str">
            <v>13.07.002</v>
          </cell>
          <cell r="B2285" t="str">
            <v>PE-02 PEITORIL</v>
          </cell>
          <cell r="C2285" t="str">
            <v>M</v>
          </cell>
          <cell r="D2285">
            <v>86.2</v>
          </cell>
          <cell r="E2285">
            <v>72.13389121338912</v>
          </cell>
        </row>
        <row r="2286">
          <cell r="A2286" t="str">
            <v>13.07.099</v>
          </cell>
          <cell r="B2286" t="str">
            <v>SERVICOS DE REVESTIMENTO DE PEITORIS</v>
          </cell>
          <cell r="C2286" t="str">
            <v>MV</v>
          </cell>
          <cell r="D2286">
            <v>635.89</v>
          </cell>
          <cell r="E2286">
            <v>532.12552301255221</v>
          </cell>
        </row>
        <row r="2287">
          <cell r="A2287" t="str">
            <v>13.50.001</v>
          </cell>
          <cell r="B2287" t="str">
            <v>DEMOLICAO PISO DE CONCRETO SIMPLES CAPEADO</v>
          </cell>
          <cell r="C2287" t="str">
            <v>M3</v>
          </cell>
          <cell r="D2287">
            <v>239.19</v>
          </cell>
          <cell r="E2287">
            <v>200.15899581589957</v>
          </cell>
        </row>
        <row r="2288">
          <cell r="A2288" t="str">
            <v>13.50.002</v>
          </cell>
          <cell r="B2288" t="str">
            <v>DEMOLIÇAO PISO GRANILITE, LADRILHO HIDRAULICO, CERAMICO, CACOS, INCLUSIV BASE</v>
          </cell>
          <cell r="C2288" t="str">
            <v>M2</v>
          </cell>
          <cell r="D2288">
            <v>28.89</v>
          </cell>
          <cell r="E2288">
            <v>24.17573221757322</v>
          </cell>
        </row>
        <row r="2289">
          <cell r="A2289" t="str">
            <v>13.50.003</v>
          </cell>
          <cell r="B2289" t="str">
            <v>DEMOLICAO PISO TACOS DE MADEIRA INCLUSIVE ARG ASSENTAMENTO</v>
          </cell>
          <cell r="C2289" t="str">
            <v>M2</v>
          </cell>
          <cell r="D2289">
            <v>20.63</v>
          </cell>
          <cell r="E2289">
            <v>17.26359832635983</v>
          </cell>
        </row>
        <row r="2290">
          <cell r="A2290" t="str">
            <v>13.50.004</v>
          </cell>
          <cell r="B2290" t="str">
            <v>DEMOLICAO PISO SOALHO DE TABUAS INCLUSIVE VIGAMENTOS</v>
          </cell>
          <cell r="C2290" t="str">
            <v>M2</v>
          </cell>
          <cell r="D2290">
            <v>18.57</v>
          </cell>
          <cell r="E2290">
            <v>15.539748953974895</v>
          </cell>
        </row>
        <row r="2291">
          <cell r="A2291" t="str">
            <v>13.50.006</v>
          </cell>
          <cell r="B2291" t="str">
            <v>DEMOLIÇÃO DE SOALHO SOMENTE TÁBUAS</v>
          </cell>
          <cell r="C2291" t="str">
            <v>M2</v>
          </cell>
          <cell r="D2291">
            <v>9.2799999999999994</v>
          </cell>
          <cell r="E2291">
            <v>7.7656903765690366</v>
          </cell>
        </row>
        <row r="2292">
          <cell r="A2292" t="str">
            <v>13.50.010</v>
          </cell>
          <cell r="B2292" t="str">
            <v>DEMOLIÇÃO DE PISOS VINÍLICOS E DE BORRACHA INCL ARG ASSENT E REGULARIZACÃO</v>
          </cell>
          <cell r="C2292" t="str">
            <v>M2</v>
          </cell>
          <cell r="D2292">
            <v>7.35</v>
          </cell>
          <cell r="E2292">
            <v>6.1506276150627608</v>
          </cell>
        </row>
        <row r="2293">
          <cell r="A2293" t="str">
            <v>13.50.015</v>
          </cell>
          <cell r="B2293" t="str">
            <v>DEMOLIÇAO REVEST DE DEGRAUS DE ARG/GRANILITE/CACOS/LADRILHOS, INCL
ARG ASSENT.</v>
          </cell>
          <cell r="C2293" t="str">
            <v>M2</v>
          </cell>
          <cell r="D2293">
            <v>9.19</v>
          </cell>
          <cell r="E2293">
            <v>7.6903765690376558</v>
          </cell>
        </row>
        <row r="2294">
          <cell r="A2294" t="str">
            <v>13.50.016</v>
          </cell>
          <cell r="B2294" t="str">
            <v>DEMOLICAO RODAPES EM GERAL INCLUSIVE ARGAMASSA ASSENTAMENTO</v>
          </cell>
          <cell r="C2294" t="str">
            <v>M</v>
          </cell>
          <cell r="D2294">
            <v>2.2000000000000002</v>
          </cell>
          <cell r="E2294">
            <v>1.8410041841004186</v>
          </cell>
        </row>
        <row r="2295">
          <cell r="A2295" t="str">
            <v>13.50.017</v>
          </cell>
          <cell r="B2295" t="str">
            <v>DEMOLICAO SOLEIRAS EM GERAL INCLUSIVE ARGAMASSA ASSENTAMENTO</v>
          </cell>
          <cell r="C2295" t="str">
            <v>M</v>
          </cell>
          <cell r="D2295">
            <v>2.75</v>
          </cell>
          <cell r="E2295">
            <v>2.3012552301255229</v>
          </cell>
        </row>
        <row r="2296">
          <cell r="A2296" t="str">
            <v>13.50.018</v>
          </cell>
          <cell r="B2296" t="str">
            <v>DEMOLICAO PEITORIS EM GERAL INCLUSIVE ARGAMASSA ASSENTAMENTO</v>
          </cell>
          <cell r="C2296" t="str">
            <v>M</v>
          </cell>
          <cell r="D2296">
            <v>2.2000000000000002</v>
          </cell>
          <cell r="E2296">
            <v>1.8410041841004186</v>
          </cell>
        </row>
        <row r="2297">
          <cell r="A2297" t="str">
            <v>13.50.019</v>
          </cell>
          <cell r="B2297" t="str">
            <v>DEMOLICAO GUARDA-CORPOS EM GERAL INCLUSIVE ARGAMASSA ASSENTAMENTO</v>
          </cell>
          <cell r="C2297" t="str">
            <v>M</v>
          </cell>
          <cell r="D2297">
            <v>2.2000000000000002</v>
          </cell>
          <cell r="E2297">
            <v>1.8410041841004186</v>
          </cell>
        </row>
        <row r="2298">
          <cell r="A2298" t="str">
            <v>13.50.099</v>
          </cell>
          <cell r="B2298" t="str">
            <v>DEMOLICOES</v>
          </cell>
          <cell r="C2298" t="str">
            <v>MV</v>
          </cell>
          <cell r="D2298">
            <v>635.89</v>
          </cell>
          <cell r="E2298">
            <v>532.12552301255221</v>
          </cell>
        </row>
        <row r="2299">
          <cell r="A2299" t="str">
            <v>13.60.001</v>
          </cell>
          <cell r="B2299" t="str">
            <v>RETIRADA DE PISO VINILICO E BORRACHA</v>
          </cell>
          <cell r="C2299" t="str">
            <v>M2</v>
          </cell>
          <cell r="D2299">
            <v>4.07</v>
          </cell>
          <cell r="E2299">
            <v>3.4058577405857742</v>
          </cell>
        </row>
        <row r="2300">
          <cell r="A2300" t="str">
            <v>13.60.002</v>
          </cell>
          <cell r="B2300" t="str">
            <v>RETIRADA DE PISO DE BORRACHA ARGAMASSADO</v>
          </cell>
          <cell r="C2300" t="str">
            <v>M2</v>
          </cell>
          <cell r="D2300">
            <v>8.9600000000000009</v>
          </cell>
          <cell r="E2300">
            <v>7.497907949790795</v>
          </cell>
        </row>
        <row r="2301">
          <cell r="A2301" t="str">
            <v>13.60.003</v>
          </cell>
          <cell r="B2301" t="str">
            <v>RETIRADA DE PISO DE CERÂMICA OU LADRILHOS HIDRÁULICOS</v>
          </cell>
          <cell r="C2301" t="str">
            <v>M2</v>
          </cell>
          <cell r="D2301">
            <v>27.59</v>
          </cell>
          <cell r="E2301">
            <v>23.08786610878661</v>
          </cell>
        </row>
        <row r="2302">
          <cell r="A2302" t="str">
            <v>13.60.004</v>
          </cell>
          <cell r="B2302" t="str">
            <v>RETIRADA DE PISO DE TACOS DE MADEIRA</v>
          </cell>
          <cell r="C2302" t="str">
            <v>M2</v>
          </cell>
          <cell r="D2302">
            <v>11.03</v>
          </cell>
          <cell r="E2302">
            <v>9.2301255230125516</v>
          </cell>
        </row>
        <row r="2303">
          <cell r="A2303" t="str">
            <v>13.60.005</v>
          </cell>
          <cell r="B2303" t="str">
            <v>RETIRADA DE SOALHO INCLUSIVE VIGAMENTO</v>
          </cell>
          <cell r="C2303" t="str">
            <v>M2</v>
          </cell>
          <cell r="D2303">
            <v>24.46</v>
          </cell>
          <cell r="E2303">
            <v>20.468619246861923</v>
          </cell>
        </row>
        <row r="2304">
          <cell r="A2304" t="str">
            <v>13.60.006</v>
          </cell>
          <cell r="B2304" t="str">
            <v>RETIRADA DE SOALHO SOMENTE TÁBUAS</v>
          </cell>
          <cell r="C2304" t="str">
            <v>M2</v>
          </cell>
          <cell r="D2304">
            <v>14.26</v>
          </cell>
          <cell r="E2304">
            <v>11.933054393305438</v>
          </cell>
        </row>
        <row r="2305">
          <cell r="A2305" t="str">
            <v>13.60.007</v>
          </cell>
          <cell r="B2305" t="str">
            <v>RETIRADA DE PISO DE PEDRA</v>
          </cell>
          <cell r="C2305" t="str">
            <v>M2</v>
          </cell>
          <cell r="D2305">
            <v>23.91</v>
          </cell>
          <cell r="E2305">
            <v>20.00836820083682</v>
          </cell>
        </row>
        <row r="2306">
          <cell r="A2306" t="str">
            <v>13.60.008</v>
          </cell>
          <cell r="B2306" t="str">
            <v>RETIRADA DE PISO DE GRANITO OU MÁRMORE</v>
          </cell>
          <cell r="C2306" t="str">
            <v>M2</v>
          </cell>
          <cell r="D2306">
            <v>29.43</v>
          </cell>
          <cell r="E2306">
            <v>24.627615062761503</v>
          </cell>
        </row>
        <row r="2307">
          <cell r="A2307" t="str">
            <v>13.60.009</v>
          </cell>
          <cell r="B2307" t="str">
            <v>RETIRADA DE DEGRAUS E ESPELHOS EM PEDRA</v>
          </cell>
          <cell r="C2307" t="str">
            <v>M</v>
          </cell>
          <cell r="D2307">
            <v>18.39</v>
          </cell>
          <cell r="E2307">
            <v>15.389121338912133</v>
          </cell>
        </row>
        <row r="2308">
          <cell r="A2308" t="str">
            <v>13.60.010</v>
          </cell>
          <cell r="B2308" t="str">
            <v>RETIRADA DE DEGRAUS E ESP DE GRANITO OU MÁRMORE</v>
          </cell>
          <cell r="C2308" t="str">
            <v>M</v>
          </cell>
          <cell r="D2308">
            <v>22.07</v>
          </cell>
          <cell r="E2308">
            <v>18.468619246861923</v>
          </cell>
        </row>
        <row r="2309">
          <cell r="A2309" t="str">
            <v>13.60.011</v>
          </cell>
          <cell r="B2309" t="str">
            <v>RETIRADA DE RODAPÉS DE CERAM LADR-HIDR GRANITO OU MÁRMORE</v>
          </cell>
          <cell r="C2309" t="str">
            <v>M</v>
          </cell>
          <cell r="D2309">
            <v>3.67</v>
          </cell>
          <cell r="E2309">
            <v>3.0711297071129704</v>
          </cell>
        </row>
        <row r="2310">
          <cell r="A2310" t="str">
            <v>13.60.012</v>
          </cell>
          <cell r="B2310" t="str">
            <v>RETIRADA DE RODAPES DE MADEIRA INCLUSIVE CORDÃO</v>
          </cell>
          <cell r="C2310" t="str">
            <v>M</v>
          </cell>
          <cell r="D2310">
            <v>2.75</v>
          </cell>
          <cell r="E2310">
            <v>2.3012552301255229</v>
          </cell>
        </row>
        <row r="2311">
          <cell r="A2311" t="str">
            <v>13.60.013</v>
          </cell>
          <cell r="B2311" t="str">
            <v>RETIRADA DE SOLEIRAS EM GERAL</v>
          </cell>
          <cell r="C2311" t="str">
            <v>M</v>
          </cell>
          <cell r="D2311">
            <v>3.67</v>
          </cell>
          <cell r="E2311">
            <v>3.0711297071129704</v>
          </cell>
        </row>
        <row r="2312">
          <cell r="A2312" t="str">
            <v>13.60.014</v>
          </cell>
          <cell r="B2312" t="str">
            <v>RETIRADA DE PEITORIS EM GERAL</v>
          </cell>
          <cell r="C2312" t="str">
            <v>M</v>
          </cell>
          <cell r="D2312">
            <v>3.67</v>
          </cell>
          <cell r="E2312">
            <v>3.0711297071129704</v>
          </cell>
        </row>
        <row r="2313">
          <cell r="A2313" t="str">
            <v>13.60.015</v>
          </cell>
          <cell r="B2313" t="str">
            <v>RETIRADA DE GUARDA-CORPOS EM GERAL</v>
          </cell>
          <cell r="C2313" t="str">
            <v>M</v>
          </cell>
          <cell r="D2313">
            <v>3.67</v>
          </cell>
          <cell r="E2313">
            <v>3.0711297071129704</v>
          </cell>
        </row>
        <row r="2314">
          <cell r="A2314" t="str">
            <v>13.60.099</v>
          </cell>
          <cell r="B2314" t="str">
            <v>RETIRADAS</v>
          </cell>
          <cell r="C2314" t="str">
            <v>MV</v>
          </cell>
          <cell r="D2314">
            <v>635.89</v>
          </cell>
          <cell r="E2314">
            <v>532.12552301255221</v>
          </cell>
        </row>
        <row r="2315">
          <cell r="A2315" t="str">
            <v>13.70.001</v>
          </cell>
          <cell r="B2315" t="str">
            <v>RECOLOCAÇÃO DE PISO VINÍLICO E BORRACHA</v>
          </cell>
          <cell r="C2315" t="str">
            <v>M2</v>
          </cell>
          <cell r="D2315">
            <v>21.57</v>
          </cell>
          <cell r="E2315">
            <v>18.05020920502092</v>
          </cell>
        </row>
        <row r="2316">
          <cell r="A2316" t="str">
            <v>13.70.002</v>
          </cell>
          <cell r="B2316" t="str">
            <v>RECOLOCAÇÃO DE PISO DE BORRACHA ARGAMASSADO</v>
          </cell>
          <cell r="C2316" t="str">
            <v>M2</v>
          </cell>
          <cell r="D2316">
            <v>69.650000000000006</v>
          </cell>
          <cell r="E2316">
            <v>58.284518828451887</v>
          </cell>
        </row>
        <row r="2317">
          <cell r="A2317" t="str">
            <v>13.70.005</v>
          </cell>
          <cell r="B2317" t="str">
            <v>RECOLOCAÇÃO E REPREGAMENTO DE SOALHO</v>
          </cell>
          <cell r="C2317" t="str">
            <v>M2</v>
          </cell>
          <cell r="D2317">
            <v>5.13</v>
          </cell>
          <cell r="E2317">
            <v>4.2928870292887025</v>
          </cell>
        </row>
        <row r="2318">
          <cell r="A2318" t="str">
            <v>13.70.050</v>
          </cell>
          <cell r="B2318" t="str">
            <v>RECOLOCAÇÃO DE RODAPÉS E CORDÕES DE MADEIRA</v>
          </cell>
          <cell r="C2318" t="str">
            <v>M</v>
          </cell>
          <cell r="D2318">
            <v>10.39</v>
          </cell>
          <cell r="E2318">
            <v>8.6945606694560666</v>
          </cell>
        </row>
        <row r="2319">
          <cell r="A2319" t="str">
            <v>13.70.099</v>
          </cell>
          <cell r="B2319" t="str">
            <v>RECOLOCACOES DE PISOS</v>
          </cell>
          <cell r="C2319" t="str">
            <v>MV</v>
          </cell>
          <cell r="D2319">
            <v>635.89</v>
          </cell>
          <cell r="E2319">
            <v>532.12552301255221</v>
          </cell>
        </row>
        <row r="2320">
          <cell r="A2320" t="str">
            <v>13.80.002</v>
          </cell>
          <cell r="B2320" t="str">
            <v>LASTRO DE CONCRETO</v>
          </cell>
          <cell r="C2320" t="str">
            <v>M3</v>
          </cell>
          <cell r="D2320">
            <v>808.65</v>
          </cell>
          <cell r="E2320">
            <v>676.694560669456</v>
          </cell>
        </row>
        <row r="2321">
          <cell r="A2321" t="str">
            <v>13.80.003</v>
          </cell>
          <cell r="B2321" t="str">
            <v>LASTRO DE BRITA GRADUADA COMPACTAÇÃO MECÂNICA E=8CM</v>
          </cell>
          <cell r="C2321" t="str">
            <v>M2</v>
          </cell>
          <cell r="D2321">
            <v>19.899999999999999</v>
          </cell>
          <cell r="E2321">
            <v>16.652719665271963</v>
          </cell>
        </row>
        <row r="2322">
          <cell r="A2322" t="str">
            <v>13.80.005</v>
          </cell>
          <cell r="B2322" t="str">
            <v>DEGRAU DE CONCRETO LISO</v>
          </cell>
          <cell r="C2322" t="str">
            <v>M</v>
          </cell>
          <cell r="D2322">
            <v>120.37</v>
          </cell>
          <cell r="E2322">
            <v>100.72803347280335</v>
          </cell>
        </row>
        <row r="2323">
          <cell r="A2323" t="str">
            <v>13.80.006</v>
          </cell>
          <cell r="B2323" t="str">
            <v>ENDURECEDOR SUPERFICIAL PARA CONCRETO</v>
          </cell>
          <cell r="C2323" t="str">
            <v>M2</v>
          </cell>
          <cell r="D2323">
            <v>11.13</v>
          </cell>
          <cell r="E2323">
            <v>9.3138075313807533</v>
          </cell>
        </row>
        <row r="2324">
          <cell r="A2324" t="str">
            <v>13.80.007</v>
          </cell>
          <cell r="B2324" t="str">
            <v>PISO DE CONCRETO FCK=25MPA E=5CM</v>
          </cell>
          <cell r="C2324" t="str">
            <v>M2</v>
          </cell>
          <cell r="D2324">
            <v>33.07</v>
          </cell>
          <cell r="E2324">
            <v>27.673640167364017</v>
          </cell>
        </row>
        <row r="2325">
          <cell r="A2325" t="str">
            <v>13.80.012</v>
          </cell>
          <cell r="B2325" t="str">
            <v>SOALHO DE TABUA 20X2CM  MACHO-FEMEA G1-C6   (SOMENTE TABUAS)</v>
          </cell>
          <cell r="C2325" t="str">
            <v>M2</v>
          </cell>
          <cell r="D2325">
            <v>501.31</v>
          </cell>
          <cell r="E2325">
            <v>419.50627615062757</v>
          </cell>
        </row>
        <row r="2326">
          <cell r="A2326" t="str">
            <v>13.80.013</v>
          </cell>
          <cell r="B2326" t="str">
            <v>ISOLAMENTO COM LONA PRETA</v>
          </cell>
          <cell r="C2326" t="str">
            <v>M2</v>
          </cell>
          <cell r="D2326">
            <v>4.78</v>
          </cell>
          <cell r="E2326">
            <v>4</v>
          </cell>
        </row>
        <row r="2327">
          <cell r="A2327" t="str">
            <v>13.80.014</v>
          </cell>
          <cell r="B2327" t="str">
            <v>FRESAMENTO DE PISO CIMENTADO</v>
          </cell>
          <cell r="C2327" t="str">
            <v>M2</v>
          </cell>
          <cell r="D2327">
            <v>49.19</v>
          </cell>
          <cell r="E2327">
            <v>41.163179916317986</v>
          </cell>
        </row>
        <row r="2328">
          <cell r="A2328" t="str">
            <v>13.80.015</v>
          </cell>
          <cell r="B2328" t="str">
            <v>PISO VINILICO DE 2MM DE ESPESSURA</v>
          </cell>
          <cell r="C2328" t="str">
            <v>M2</v>
          </cell>
          <cell r="D2328">
            <v>193.48</v>
          </cell>
          <cell r="E2328">
            <v>161.90794979079496</v>
          </cell>
        </row>
        <row r="2329">
          <cell r="A2329" t="str">
            <v>13.80.016</v>
          </cell>
          <cell r="B2329" t="str">
            <v>PISO VINILICO DE 3,2MM DE ESPESSURA</v>
          </cell>
          <cell r="C2329" t="str">
            <v>M2</v>
          </cell>
          <cell r="D2329">
            <v>313.48</v>
          </cell>
          <cell r="E2329">
            <v>262.326359832636</v>
          </cell>
        </row>
        <row r="2330">
          <cell r="A2330" t="str">
            <v>13.80.018</v>
          </cell>
          <cell r="B2330" t="str">
            <v>REPARO COMPLETO EM GRANILITE-RASPAGEM/ESTUCAMENTO/POLIMENTO</v>
          </cell>
          <cell r="C2330" t="str">
            <v>M2</v>
          </cell>
          <cell r="D2330">
            <v>54.15</v>
          </cell>
          <cell r="E2330">
            <v>45.313807531380746</v>
          </cell>
        </row>
        <row r="2331">
          <cell r="A2331" t="str">
            <v>13.80.021</v>
          </cell>
          <cell r="B2331" t="str">
            <v>ARGAMASSA DE REGULARIZACAO CIMENTO/AREIA 1:3 E=2,50CM</v>
          </cell>
          <cell r="C2331" t="str">
            <v>M2</v>
          </cell>
          <cell r="D2331">
            <v>34.54</v>
          </cell>
          <cell r="E2331">
            <v>28.903765690376567</v>
          </cell>
        </row>
        <row r="2332">
          <cell r="A2332" t="str">
            <v>13.80.022</v>
          </cell>
          <cell r="B2332" t="str">
            <v>COLAGEM COM NATA DE CIMENTO E ADESIVO P/ ARGAMASSA E CHAPISCO</v>
          </cell>
          <cell r="C2332" t="str">
            <v>M2</v>
          </cell>
          <cell r="D2332">
            <v>20.46</v>
          </cell>
          <cell r="E2332">
            <v>17.12133891213389</v>
          </cell>
        </row>
        <row r="2333">
          <cell r="A2333" t="str">
            <v>13.80.023</v>
          </cell>
          <cell r="B2333" t="str">
            <v>SOALHO DE TABUA 10X2,0CM  MACHO-FEMEA G1-C6  SOBRE VIGAMENTO 6X16CM</v>
          </cell>
          <cell r="C2333" t="str">
            <v>M2</v>
          </cell>
          <cell r="D2333">
            <v>766.34</v>
          </cell>
          <cell r="E2333">
            <v>641.28870292887029</v>
          </cell>
        </row>
        <row r="2334">
          <cell r="A2334" t="str">
            <v>13.80.024</v>
          </cell>
          <cell r="B2334" t="str">
            <v>SOALHO DE TABUA 20X2CM MACHO-FEMEA G1-C6    SOBRE VIGAMENTO 6X16CM</v>
          </cell>
          <cell r="C2334" t="str">
            <v>M2</v>
          </cell>
          <cell r="D2334">
            <v>625.21</v>
          </cell>
          <cell r="E2334">
            <v>523.18828451882848</v>
          </cell>
        </row>
        <row r="2335">
          <cell r="A2335" t="str">
            <v>13.80.025</v>
          </cell>
          <cell r="B2335" t="str">
            <v>REPREGAMENTO DE SOALHO DE MADEIRA</v>
          </cell>
          <cell r="C2335" t="str">
            <v>M2</v>
          </cell>
          <cell r="D2335">
            <v>5.13</v>
          </cell>
          <cell r="E2335">
            <v>4.2928870292887025</v>
          </cell>
        </row>
        <row r="2336">
          <cell r="A2336" t="str">
            <v>13.80.026</v>
          </cell>
          <cell r="B2336" t="str">
            <v>SOALHO DE TABUA 20X2CM MACHO-FEMEA G1-C6    SOBRE VIGAMENTO 6X12CM</v>
          </cell>
          <cell r="C2336" t="str">
            <v>M2</v>
          </cell>
          <cell r="D2336">
            <v>597.97</v>
          </cell>
          <cell r="E2336">
            <v>500.39330543933056</v>
          </cell>
        </row>
        <row r="2337">
          <cell r="A2337" t="str">
            <v>13.80.027</v>
          </cell>
          <cell r="B2337" t="str">
            <v>SOALHO DE TABUA 10X2,0CM  MACHO-FEMEA G1-C6  SOBRE VIGAMENTO 6X12CM</v>
          </cell>
          <cell r="C2337" t="str">
            <v>M2</v>
          </cell>
          <cell r="D2337">
            <v>739.1</v>
          </cell>
          <cell r="E2337">
            <v>618.49372384937237</v>
          </cell>
        </row>
        <row r="2338">
          <cell r="A2338" t="str">
            <v>13.80.028</v>
          </cell>
          <cell r="B2338" t="str">
            <v>SOALHO DE TABUA 10X2,0CM  MACHO-FEMEA GI-C6  (SOMENTE TABUAS)</v>
          </cell>
          <cell r="C2338" t="str">
            <v>M2</v>
          </cell>
          <cell r="D2338">
            <v>641.44000000000005</v>
          </cell>
          <cell r="E2338">
            <v>536.76987447698741</v>
          </cell>
        </row>
        <row r="2339">
          <cell r="A2339" t="str">
            <v>13.80.032</v>
          </cell>
          <cell r="B2339" t="str">
            <v>TELA Q-92 PARA PISO DE CONCRETO</v>
          </cell>
          <cell r="C2339" t="str">
            <v>M2</v>
          </cell>
          <cell r="D2339">
            <v>20.27</v>
          </cell>
          <cell r="E2339">
            <v>16.96234309623431</v>
          </cell>
        </row>
        <row r="2340">
          <cell r="A2340" t="str">
            <v>13.80.033</v>
          </cell>
          <cell r="B2340" t="str">
            <v>TELA Q-138 E ESPAÇADOR TRELIÇADO P/PISO DE CONCRETO</v>
          </cell>
          <cell r="C2340" t="str">
            <v>M2</v>
          </cell>
          <cell r="D2340">
            <v>44.54</v>
          </cell>
          <cell r="E2340">
            <v>37.271966527196653</v>
          </cell>
        </row>
        <row r="2341">
          <cell r="A2341" t="str">
            <v>13.80.034</v>
          </cell>
          <cell r="B2341" t="str">
            <v>PISO DE CONCRETO FCK=25MPA E=8CM DESEMPENAMENTO MECÂNICO</v>
          </cell>
          <cell r="C2341" t="str">
            <v>M2</v>
          </cell>
          <cell r="D2341">
            <v>76.31</v>
          </cell>
          <cell r="E2341">
            <v>63.85774058577406</v>
          </cell>
        </row>
        <row r="2342">
          <cell r="A2342" t="str">
            <v>13.80.035</v>
          </cell>
          <cell r="B2342" t="str">
            <v>PISO DE CONCRETO COM FIBRA FCK=25MPA E=8CM DESEMPENAMENTO MECÂNICO</v>
          </cell>
          <cell r="C2342" t="str">
            <v>M2</v>
          </cell>
          <cell r="D2342">
            <v>78.72</v>
          </cell>
          <cell r="E2342">
            <v>65.874476987447693</v>
          </cell>
        </row>
        <row r="2343">
          <cell r="A2343" t="str">
            <v>13.80.050</v>
          </cell>
          <cell r="B2343" t="str">
            <v>RODAPE DE GRANILITE EM PLACAS FORN/APLIC</v>
          </cell>
          <cell r="C2343" t="str">
            <v>M</v>
          </cell>
          <cell r="D2343">
            <v>73</v>
          </cell>
          <cell r="E2343">
            <v>61.087866108786606</v>
          </cell>
        </row>
        <row r="2344">
          <cell r="A2344" t="str">
            <v>13.80.051</v>
          </cell>
          <cell r="B2344" t="str">
            <v>RODAPE DE MARMORE DE 15CM</v>
          </cell>
          <cell r="C2344" t="str">
            <v>M</v>
          </cell>
          <cell r="D2344">
            <v>144.29</v>
          </cell>
          <cell r="E2344">
            <v>120.74476987447697</v>
          </cell>
        </row>
        <row r="2345">
          <cell r="A2345" t="str">
            <v>13.80.055</v>
          </cell>
          <cell r="B2345" t="str">
            <v>CORDAO MEIA CANA 1,5x1,5CM G1-C4</v>
          </cell>
          <cell r="C2345" t="str">
            <v>M</v>
          </cell>
          <cell r="D2345">
            <v>7.73</v>
          </cell>
          <cell r="E2345">
            <v>6.468619246861925</v>
          </cell>
        </row>
        <row r="2346">
          <cell r="A2346" t="str">
            <v>13.80.056</v>
          </cell>
          <cell r="B2346" t="str">
            <v>RODAPE DE MADEIRA DE 7X1,5CM G1-C4 COM CORDAO</v>
          </cell>
          <cell r="C2346" t="str">
            <v>M</v>
          </cell>
          <cell r="D2346">
            <v>34.21</v>
          </cell>
          <cell r="E2346">
            <v>28.627615062761507</v>
          </cell>
        </row>
        <row r="2347">
          <cell r="A2347" t="str">
            <v>13.80.057</v>
          </cell>
          <cell r="B2347" t="str">
            <v>REPARO RODAPÉ EM GRANILITE RASPAGEM/ESTUCAMENTO/POLIMENTO</v>
          </cell>
          <cell r="C2347" t="str">
            <v>M</v>
          </cell>
          <cell r="D2347">
            <v>48.93</v>
          </cell>
          <cell r="E2347">
            <v>40.945606694560666</v>
          </cell>
        </row>
        <row r="2348">
          <cell r="A2348" t="str">
            <v>13.80.060</v>
          </cell>
          <cell r="B2348" t="str">
            <v>DEGRAU DE GRANILITE</v>
          </cell>
          <cell r="C2348" t="str">
            <v>M</v>
          </cell>
          <cell r="D2348">
            <v>108.62</v>
          </cell>
          <cell r="E2348">
            <v>90.895397489539747</v>
          </cell>
        </row>
        <row r="2349">
          <cell r="A2349" t="str">
            <v>13.80.061</v>
          </cell>
          <cell r="B2349" t="str">
            <v>DEGRAUS DE MARMORE</v>
          </cell>
          <cell r="C2349" t="str">
            <v>M</v>
          </cell>
          <cell r="D2349">
            <v>348.16</v>
          </cell>
          <cell r="E2349">
            <v>291.34728033472805</v>
          </cell>
        </row>
        <row r="2350">
          <cell r="A2350" t="str">
            <v>13.80.062</v>
          </cell>
          <cell r="B2350" t="str">
            <v>DEGRAU VINILICO COM TESTEIRA DE BORRACHA</v>
          </cell>
          <cell r="C2350" t="str">
            <v>M</v>
          </cell>
          <cell r="D2350">
            <v>146.6</v>
          </cell>
          <cell r="E2350">
            <v>122.67782426778241</v>
          </cell>
        </row>
        <row r="2351">
          <cell r="A2351" t="str">
            <v>13.80.065</v>
          </cell>
          <cell r="B2351" t="str">
            <v>TESTEIRA DE BORRACHA</v>
          </cell>
          <cell r="C2351" t="str">
            <v>M</v>
          </cell>
          <cell r="D2351">
            <v>31.65</v>
          </cell>
          <cell r="E2351">
            <v>26.485355648535563</v>
          </cell>
        </row>
        <row r="2352">
          <cell r="A2352" t="str">
            <v>13.80.066</v>
          </cell>
          <cell r="B2352" t="str">
            <v>PISO BORRACHA SINT PASTILHADO PRETO ESPES 4/5MM - COLADO</v>
          </cell>
          <cell r="C2352" t="str">
            <v>M2</v>
          </cell>
          <cell r="D2352">
            <v>133.5</v>
          </cell>
          <cell r="E2352">
            <v>111.71548117154811</v>
          </cell>
        </row>
        <row r="2353">
          <cell r="A2353" t="str">
            <v>13.80.075</v>
          </cell>
          <cell r="B2353" t="str">
            <v>ENCHIMENTO DE PISO COM ARGILA EXPANDIDA</v>
          </cell>
          <cell r="C2353" t="str">
            <v>M3</v>
          </cell>
          <cell r="D2353">
            <v>672.17</v>
          </cell>
          <cell r="E2353">
            <v>562.48535564853546</v>
          </cell>
        </row>
        <row r="2354">
          <cell r="A2354" t="str">
            <v>13.80.099</v>
          </cell>
          <cell r="B2354" t="str">
            <v>SERVICOS EM PISOS - CONSERVACAO</v>
          </cell>
          <cell r="C2354" t="str">
            <v>MV</v>
          </cell>
          <cell r="D2354">
            <v>635.89</v>
          </cell>
          <cell r="E2354">
            <v>532.12552301255221</v>
          </cell>
        </row>
        <row r="2355">
          <cell r="A2355" t="str">
            <v>14.01.002</v>
          </cell>
          <cell r="B2355" t="str">
            <v>VIDRO LISO COMUM INCOLOR DE 3MM</v>
          </cell>
          <cell r="C2355" t="str">
            <v>M2</v>
          </cell>
          <cell r="D2355">
            <v>113.69</v>
          </cell>
          <cell r="E2355">
            <v>95.138075313807519</v>
          </cell>
        </row>
        <row r="2356">
          <cell r="A2356" t="str">
            <v>14.01.004</v>
          </cell>
          <cell r="B2356" t="str">
            <v>VIDRO LISO COMUM INCOLOR DE 4MM</v>
          </cell>
          <cell r="C2356" t="str">
            <v>M2</v>
          </cell>
          <cell r="D2356">
            <v>146.19</v>
          </cell>
          <cell r="E2356">
            <v>122.3347280334728</v>
          </cell>
        </row>
        <row r="2357">
          <cell r="A2357" t="str">
            <v>14.01.006</v>
          </cell>
          <cell r="B2357" t="str">
            <v>VIDRO LISO COMUM INCOLOR DE 5MM</v>
          </cell>
          <cell r="C2357" t="str">
            <v>M2</v>
          </cell>
          <cell r="D2357">
            <v>162.66999999999999</v>
          </cell>
          <cell r="E2357">
            <v>136.12552301255229</v>
          </cell>
        </row>
        <row r="2358">
          <cell r="A2358" t="str">
            <v>14.01.008</v>
          </cell>
          <cell r="B2358" t="str">
            <v>VIDRO LISO COMUM INCOLOR DE 6MM</v>
          </cell>
          <cell r="C2358" t="str">
            <v>M2</v>
          </cell>
          <cell r="D2358">
            <v>187.81</v>
          </cell>
          <cell r="E2358">
            <v>157.16317991631797</v>
          </cell>
        </row>
        <row r="2359">
          <cell r="A2359" t="str">
            <v>14.01.032</v>
          </cell>
          <cell r="B2359" t="str">
            <v>VIDRO LISO FOSCO (DESPOLIDO) ESPESS 3 MM</v>
          </cell>
          <cell r="C2359" t="str">
            <v>M2</v>
          </cell>
          <cell r="D2359">
            <v>264.10000000000002</v>
          </cell>
          <cell r="E2359">
            <v>221.00418410041843</v>
          </cell>
        </row>
        <row r="2360">
          <cell r="A2360" t="str">
            <v>14.01.035</v>
          </cell>
          <cell r="B2360" t="str">
            <v>VIDRO IMPRESSO INCOLOR (E=4MM)</v>
          </cell>
          <cell r="C2360" t="str">
            <v>M2</v>
          </cell>
          <cell r="D2360">
            <v>155.77000000000001</v>
          </cell>
          <cell r="E2360">
            <v>130.35146443514645</v>
          </cell>
        </row>
        <row r="2361">
          <cell r="A2361" t="str">
            <v>14.01.040</v>
          </cell>
          <cell r="B2361" t="str">
            <v>VIDRO ARAMADO DE 7/8 MM</v>
          </cell>
          <cell r="C2361" t="str">
            <v>M2</v>
          </cell>
          <cell r="D2361">
            <v>496.59</v>
          </cell>
          <cell r="E2361">
            <v>415.55648535564848</v>
          </cell>
        </row>
        <row r="2362">
          <cell r="A2362" t="str">
            <v>14.01.060</v>
          </cell>
          <cell r="B2362" t="str">
            <v>FECHAMENTO EM VIDRO LAMINADO 5+5MM INC ACESS ALUM (CX/ELEVADOR)</v>
          </cell>
          <cell r="C2362" t="str">
            <v>M2</v>
          </cell>
          <cell r="D2362">
            <v>1543.66</v>
          </cell>
          <cell r="E2362">
            <v>1291.765690376569</v>
          </cell>
        </row>
        <row r="2363">
          <cell r="A2363" t="str">
            <v>14.01.062</v>
          </cell>
          <cell r="B2363" t="str">
            <v>VIDRO LISO INCOLOR LAMINADO 6MM (3+3MM) COM FILME PVB INCLUSIVE GUARNIÇAO NEOPRENE   USO EXCLUSIVO PADRAO CRECHE</v>
          </cell>
          <cell r="C2363" t="str">
            <v>M2</v>
          </cell>
          <cell r="D2363">
            <v>261.24</v>
          </cell>
          <cell r="E2363">
            <v>218.61087866108787</v>
          </cell>
        </row>
        <row r="2364">
          <cell r="A2364" t="str">
            <v>14.01.063</v>
          </cell>
          <cell r="B2364" t="str">
            <v>VIDRO  LISO INCOLOR 6MM  INCLUSIVE GUARNIÇAO NEOPRENE USO EXCLUSIVO PADRAO CRECHE</v>
          </cell>
          <cell r="C2364" t="str">
            <v>M2</v>
          </cell>
          <cell r="D2364">
            <v>170.08</v>
          </cell>
          <cell r="E2364">
            <v>142.32635983263597</v>
          </cell>
        </row>
        <row r="2365">
          <cell r="A2365" t="str">
            <v>14.01.099</v>
          </cell>
          <cell r="B2365" t="str">
            <v>SERVICOS EM VIDROS</v>
          </cell>
          <cell r="C2365" t="str">
            <v>MV</v>
          </cell>
          <cell r="D2365">
            <v>635.89</v>
          </cell>
          <cell r="E2365">
            <v>532.12552301255221</v>
          </cell>
        </row>
        <row r="2366">
          <cell r="A2366" t="str">
            <v>14.02.001</v>
          </cell>
          <cell r="B2366" t="str">
            <v>EP-01 ESPELHO</v>
          </cell>
          <cell r="C2366" t="str">
            <v>UN</v>
          </cell>
          <cell r="D2366">
            <v>546.51</v>
          </cell>
          <cell r="E2366">
            <v>457.33054393305434</v>
          </cell>
        </row>
        <row r="2367">
          <cell r="A2367" t="str">
            <v>14.02.099</v>
          </cell>
          <cell r="B2367" t="str">
            <v>SERVICOS DE ESPELHOS</v>
          </cell>
          <cell r="C2367" t="str">
            <v>MV</v>
          </cell>
          <cell r="D2367">
            <v>635.89</v>
          </cell>
          <cell r="E2367">
            <v>532.12552301255221</v>
          </cell>
        </row>
        <row r="2368">
          <cell r="A2368" t="str">
            <v>14.60.001</v>
          </cell>
          <cell r="B2368" t="str">
            <v>RETIRADA DE VIDRO INCLUSIVE RASPAGEM DE MASSA OU RETIRADA DE BAGUETES</v>
          </cell>
          <cell r="C2368" t="str">
            <v>M2</v>
          </cell>
          <cell r="D2368">
            <v>11.18</v>
          </cell>
          <cell r="E2368">
            <v>9.3556485355648533</v>
          </cell>
        </row>
        <row r="2369">
          <cell r="A2369" t="str">
            <v>14.60.099</v>
          </cell>
          <cell r="B2369" t="str">
            <v>RETIRADAS</v>
          </cell>
          <cell r="C2369" t="str">
            <v>MV</v>
          </cell>
          <cell r="D2369">
            <v>635.89</v>
          </cell>
          <cell r="E2369">
            <v>532.12552301255221</v>
          </cell>
        </row>
        <row r="2370">
          <cell r="A2370" t="str">
            <v>14.70.001</v>
          </cell>
          <cell r="B2370" t="str">
            <v>RECOLOCAÇÃO DE VIDRO INCLUSIVE EMASSAMENTO OU RECOLOCACAO DE
BAGUETES</v>
          </cell>
          <cell r="C2370" t="str">
            <v>M2</v>
          </cell>
          <cell r="D2370">
            <v>54.94</v>
          </cell>
          <cell r="E2370">
            <v>45.974895397489533</v>
          </cell>
        </row>
        <row r="2371">
          <cell r="A2371" t="str">
            <v>14.70.099</v>
          </cell>
          <cell r="B2371" t="str">
            <v>RECOLOCACOES DE VIDRO</v>
          </cell>
          <cell r="C2371" t="str">
            <v>MV</v>
          </cell>
          <cell r="D2371">
            <v>635.89</v>
          </cell>
          <cell r="E2371">
            <v>532.12552301255221</v>
          </cell>
        </row>
        <row r="2372">
          <cell r="A2372" t="str">
            <v>14.80.001</v>
          </cell>
          <cell r="B2372" t="str">
            <v>ESPELHO DE CRISTAL 6MM LAPIDADO INCLUSIVE FIXAÇÃO COM COLA ADESIVA.</v>
          </cell>
          <cell r="C2372" t="str">
            <v>M2</v>
          </cell>
          <cell r="D2372">
            <v>322.07</v>
          </cell>
          <cell r="E2372">
            <v>269.51464435146443</v>
          </cell>
        </row>
        <row r="2373">
          <cell r="A2373" t="str">
            <v>14.80.099</v>
          </cell>
          <cell r="B2373" t="str">
            <v>SERVICOS EM VIDROS  - CONSERVACAO</v>
          </cell>
          <cell r="C2373" t="str">
            <v>MV</v>
          </cell>
          <cell r="D2373">
            <v>635.89</v>
          </cell>
          <cell r="E2373">
            <v>532.12552301255221</v>
          </cell>
        </row>
        <row r="2374">
          <cell r="A2374" t="str">
            <v>15.01.001</v>
          </cell>
          <cell r="B2374" t="str">
            <v>OLEO EM ESTRUTURA METALICA</v>
          </cell>
          <cell r="C2374" t="str">
            <v>M2</v>
          </cell>
          <cell r="D2374">
            <v>17.239999999999998</v>
          </cell>
          <cell r="E2374">
            <v>14.426778242677821</v>
          </cell>
        </row>
        <row r="2375">
          <cell r="A2375" t="str">
            <v>15.01.002</v>
          </cell>
          <cell r="B2375" t="str">
            <v>GRAFITE EM ESTRUTURA METALICA</v>
          </cell>
          <cell r="C2375" t="str">
            <v>M2</v>
          </cell>
          <cell r="D2375">
            <v>19.899999999999999</v>
          </cell>
          <cell r="E2375">
            <v>16.652719665271963</v>
          </cell>
        </row>
        <row r="2376">
          <cell r="A2376" t="str">
            <v>15.01.003</v>
          </cell>
          <cell r="B2376" t="str">
            <v>PINTURA ALUMINIO EM ESTRUTURA METALICA</v>
          </cell>
          <cell r="C2376" t="str">
            <v>M2</v>
          </cell>
          <cell r="D2376">
            <v>22.32</v>
          </cell>
          <cell r="E2376">
            <v>18.677824267782427</v>
          </cell>
        </row>
        <row r="2377">
          <cell r="A2377" t="str">
            <v>15.01.004</v>
          </cell>
          <cell r="B2377" t="str">
            <v>ESMALTE EM ESTRUTURA METALICA</v>
          </cell>
          <cell r="C2377" t="str">
            <v>M2</v>
          </cell>
          <cell r="D2377">
            <v>18</v>
          </cell>
          <cell r="E2377">
            <v>15.06276150627615</v>
          </cell>
        </row>
        <row r="2378">
          <cell r="A2378" t="str">
            <v>15.01.005</v>
          </cell>
          <cell r="B2378" t="str">
            <v>PINTURA PARA ESTRUTURA DE ALUMINIO C/ TINTA ESMALTE AUTOMOTIVA</v>
          </cell>
          <cell r="C2378" t="str">
            <v>M2</v>
          </cell>
          <cell r="D2378">
            <v>27.39</v>
          </cell>
          <cell r="E2378">
            <v>22.92050209205021</v>
          </cell>
        </row>
        <row r="2379">
          <cell r="A2379" t="str">
            <v>15.01.006</v>
          </cell>
          <cell r="B2379" t="str">
            <v>ESMALTE A BASE DE ÁGUA EM ESTRUTURA METÁLICA</v>
          </cell>
          <cell r="C2379" t="str">
            <v>M2</v>
          </cell>
          <cell r="D2379">
            <v>24.92</v>
          </cell>
          <cell r="E2379">
            <v>20.85355648535565</v>
          </cell>
        </row>
        <row r="2380">
          <cell r="A2380" t="str">
            <v>15.01.010</v>
          </cell>
          <cell r="B2380" t="str">
            <v>OLEO SEM APAREL E EMASS PREVIOS EM ESTRUT DE MAD APARENTE (GALPOES)</v>
          </cell>
          <cell r="C2380" t="str">
            <v>M2</v>
          </cell>
          <cell r="D2380">
            <v>18.88</v>
          </cell>
          <cell r="E2380">
            <v>15.799163179916317</v>
          </cell>
        </row>
        <row r="2381">
          <cell r="A2381" t="str">
            <v>15.01.012</v>
          </cell>
          <cell r="B2381" t="str">
            <v>ESMALTE S/APAREL EMASS PREVIOS EM ESTRUTURA DE MADEIRA APARENTES</v>
          </cell>
          <cell r="C2381" t="str">
            <v>M2</v>
          </cell>
          <cell r="D2381">
            <v>26.22</v>
          </cell>
          <cell r="E2381">
            <v>21.941422594142256</v>
          </cell>
        </row>
        <row r="2382">
          <cell r="A2382" t="str">
            <v>15.01.013</v>
          </cell>
          <cell r="B2382" t="str">
            <v>ESMALTE A BASE DE ÁGUA SEM APARELHAMENTO E EMASSAMENTO PRÉVIOS EM ESTRUTURA DE MADEIRA</v>
          </cell>
          <cell r="C2382" t="str">
            <v>M2</v>
          </cell>
          <cell r="D2382">
            <v>26.56</v>
          </cell>
          <cell r="E2382">
            <v>22.22594142259414</v>
          </cell>
        </row>
        <row r="2383">
          <cell r="A2383" t="str">
            <v>15.01.014</v>
          </cell>
          <cell r="B2383" t="str">
            <v>APLICAÇAO DE IMUNIZANTE CUPINICIDA EM MADEIRA.</v>
          </cell>
          <cell r="C2383" t="str">
            <v>M2</v>
          </cell>
          <cell r="D2383">
            <v>13.73</v>
          </cell>
          <cell r="E2383">
            <v>11.489539748953975</v>
          </cell>
        </row>
        <row r="2384">
          <cell r="A2384" t="str">
            <v>15.01.015</v>
          </cell>
          <cell r="B2384" t="str">
            <v>VERNIZ SEM APARELHAMENTO E EMAS PREVIOS EM ESTRUT DE MADEIRA APARENTE</v>
          </cell>
          <cell r="C2384" t="str">
            <v>M2</v>
          </cell>
          <cell r="D2384">
            <v>20.440000000000001</v>
          </cell>
          <cell r="E2384">
            <v>17.10460251046025</v>
          </cell>
        </row>
        <row r="2385">
          <cell r="A2385" t="str">
            <v>15.01.029</v>
          </cell>
          <cell r="B2385" t="str">
            <v>SERVIÇO GALVANIZACAO A FOGO - ESTRUTURAS</v>
          </cell>
          <cell r="C2385" t="str">
            <v>KG</v>
          </cell>
          <cell r="D2385">
            <v>5.55</v>
          </cell>
          <cell r="E2385">
            <v>4.6443514644351458</v>
          </cell>
        </row>
        <row r="2386">
          <cell r="A2386" t="str">
            <v>15.01.032</v>
          </cell>
          <cell r="B2386" t="str">
            <v>PRIMER P/ GALVANIZADOS (GALVITE/SIMILAR) - ESTRUTURAS</v>
          </cell>
          <cell r="C2386" t="str">
            <v>M2</v>
          </cell>
          <cell r="D2386">
            <v>14.95</v>
          </cell>
          <cell r="E2386">
            <v>12.510460251046023</v>
          </cell>
        </row>
        <row r="2387">
          <cell r="A2387" t="str">
            <v>15.01.035</v>
          </cell>
          <cell r="B2387" t="str">
            <v>FUNDO ANTI-OXIDANTE EM ESTRUTURAS</v>
          </cell>
          <cell r="C2387" t="str">
            <v>M2</v>
          </cell>
          <cell r="D2387">
            <v>17.36</v>
          </cell>
          <cell r="E2387">
            <v>14.527196652719663</v>
          </cell>
        </row>
        <row r="2388">
          <cell r="A2388" t="str">
            <v>15.01.099</v>
          </cell>
          <cell r="B2388" t="str">
            <v>PINTURAS EM ESTRUTURAS</v>
          </cell>
          <cell r="C2388" t="str">
            <v>MV</v>
          </cell>
          <cell r="D2388">
            <v>635.89</v>
          </cell>
          <cell r="E2388">
            <v>532.12552301255221</v>
          </cell>
        </row>
        <row r="2389">
          <cell r="A2389" t="str">
            <v>15.02.003</v>
          </cell>
          <cell r="B2389" t="str">
            <v>MASSA NIVELADORA PARA INTERIOR</v>
          </cell>
          <cell r="C2389" t="str">
            <v>M2</v>
          </cell>
          <cell r="D2389">
            <v>26.13</v>
          </cell>
          <cell r="E2389">
            <v>21.866108786610877</v>
          </cell>
        </row>
        <row r="2390">
          <cell r="A2390" t="str">
            <v>15.02.005</v>
          </cell>
          <cell r="B2390" t="str">
            <v>TINTA LATEX ECONOMICA</v>
          </cell>
          <cell r="C2390" t="str">
            <v>M2</v>
          </cell>
          <cell r="D2390">
            <v>32.5</v>
          </cell>
          <cell r="E2390">
            <v>27.19665271966527</v>
          </cell>
        </row>
        <row r="2391">
          <cell r="A2391" t="str">
            <v>15.02.006</v>
          </cell>
          <cell r="B2391" t="str">
            <v>LATEX COM MASSA NIVELADORA PARA INTERIOR</v>
          </cell>
          <cell r="C2391" t="str">
            <v>M2</v>
          </cell>
          <cell r="D2391">
            <v>47.07</v>
          </cell>
          <cell r="E2391">
            <v>39.389121338912133</v>
          </cell>
        </row>
        <row r="2392">
          <cell r="A2392" t="str">
            <v>15.02.010</v>
          </cell>
          <cell r="B2392" t="str">
            <v>TINTA LATEX ECONOMICA EM ELEMENTO VAZADO</v>
          </cell>
          <cell r="C2392" t="str">
            <v>M2</v>
          </cell>
          <cell r="D2392">
            <v>32.5</v>
          </cell>
          <cell r="E2392">
            <v>27.19665271966527</v>
          </cell>
        </row>
        <row r="2393">
          <cell r="A2393" t="str">
            <v>15.02.014</v>
          </cell>
          <cell r="B2393" t="str">
            <v>OLEO COM MASSA NIVELADORA</v>
          </cell>
          <cell r="C2393" t="str">
            <v>M2</v>
          </cell>
          <cell r="D2393">
            <v>46.8</v>
          </cell>
          <cell r="E2393">
            <v>39.163179916317986</v>
          </cell>
        </row>
        <row r="2394">
          <cell r="A2394" t="str">
            <v>15.02.015</v>
          </cell>
          <cell r="B2394" t="str">
            <v>OLEO</v>
          </cell>
          <cell r="C2394" t="str">
            <v>M2</v>
          </cell>
          <cell r="D2394">
            <v>30.39</v>
          </cell>
          <cell r="E2394">
            <v>25.430962343096233</v>
          </cell>
        </row>
        <row r="2395">
          <cell r="A2395" t="str">
            <v>15.02.018</v>
          </cell>
          <cell r="B2395" t="str">
            <v>ESMALTE A BASE DE AGUA</v>
          </cell>
          <cell r="C2395" t="str">
            <v>M2</v>
          </cell>
          <cell r="D2395">
            <v>38.5</v>
          </cell>
          <cell r="E2395">
            <v>32.21757322175732</v>
          </cell>
        </row>
        <row r="2396">
          <cell r="A2396" t="str">
            <v>15.02.019</v>
          </cell>
          <cell r="B2396" t="str">
            <v>ESMALTE</v>
          </cell>
          <cell r="C2396" t="str">
            <v>M2</v>
          </cell>
          <cell r="D2396">
            <v>31.66</v>
          </cell>
          <cell r="E2396">
            <v>26.493723849372383</v>
          </cell>
        </row>
        <row r="2397">
          <cell r="A2397" t="str">
            <v>15.02.020</v>
          </cell>
          <cell r="B2397" t="str">
            <v>MASSA NIVELADORA PARA INTERIOR (AREAS MOLHADAS)</v>
          </cell>
          <cell r="C2397" t="str">
            <v>M2</v>
          </cell>
          <cell r="D2397">
            <v>25.84</v>
          </cell>
          <cell r="E2397">
            <v>21.623430962343097</v>
          </cell>
        </row>
        <row r="2398">
          <cell r="A2398" t="str">
            <v>15.02.025</v>
          </cell>
          <cell r="B2398" t="str">
            <v>TINTA LATEX STANDARD</v>
          </cell>
          <cell r="C2398" t="str">
            <v>M2</v>
          </cell>
          <cell r="D2398">
            <v>34.630000000000003</v>
          </cell>
          <cell r="E2398">
            <v>28.97907949790795</v>
          </cell>
        </row>
        <row r="2399">
          <cell r="A2399" t="str">
            <v>15.02.026</v>
          </cell>
          <cell r="B2399" t="str">
            <v>TINTA LATEX STANDARD COM MASSA NIVELADORA</v>
          </cell>
          <cell r="C2399" t="str">
            <v>M2</v>
          </cell>
          <cell r="D2399">
            <v>43.93</v>
          </cell>
          <cell r="E2399">
            <v>36.761506276150627</v>
          </cell>
        </row>
        <row r="2400">
          <cell r="A2400" t="str">
            <v>15.02.040</v>
          </cell>
          <cell r="B2400" t="str">
            <v>VERNIZ RETARDANTE DE CHAMA APLICADO EM SUPERFICIE DE MADEIRA ACABAMENTO TRANSPARENTE COM DUAS DEMÃOS</v>
          </cell>
          <cell r="C2400" t="str">
            <v>M2</v>
          </cell>
          <cell r="D2400">
            <v>39.840000000000003</v>
          </cell>
          <cell r="E2400">
            <v>33.338912133891213</v>
          </cell>
        </row>
        <row r="2401">
          <cell r="A2401" t="str">
            <v>15.02.041</v>
          </cell>
          <cell r="B2401" t="str">
            <v>VERNIZ SELANTE RESISTENTE À ABRASÃO APLICADO SOBRE VERNIZ RETARDANTE EM SUPERFICIE DE MADEIRA ACABAMENTO TRANSPARENTE COM DUAS DEMÃOS</v>
          </cell>
          <cell r="C2401" t="str">
            <v>M2</v>
          </cell>
          <cell r="D2401">
            <v>20.52</v>
          </cell>
          <cell r="E2401">
            <v>17.17154811715481</v>
          </cell>
        </row>
        <row r="2402">
          <cell r="A2402" t="str">
            <v>15.02.050</v>
          </cell>
          <cell r="B2402" t="str">
            <v>OLEO EM FORRO DE MADEIRA</v>
          </cell>
          <cell r="C2402" t="str">
            <v>M2</v>
          </cell>
          <cell r="D2402">
            <v>42.73</v>
          </cell>
          <cell r="E2402">
            <v>35.757322175732213</v>
          </cell>
        </row>
        <row r="2403">
          <cell r="A2403" t="str">
            <v>15.02.052</v>
          </cell>
          <cell r="B2403" t="str">
            <v>ESMALTE EM FORRO DE MADEIRA</v>
          </cell>
          <cell r="C2403" t="str">
            <v>M2</v>
          </cell>
          <cell r="D2403">
            <v>43.75</v>
          </cell>
          <cell r="E2403">
            <v>36.610878661087867</v>
          </cell>
        </row>
        <row r="2404">
          <cell r="A2404" t="str">
            <v>15.02.053</v>
          </cell>
          <cell r="B2404" t="str">
            <v>ESMALTE A BASE DE AGUA EM FORRO DE MADEIRA</v>
          </cell>
          <cell r="C2404" t="str">
            <v>M2</v>
          </cell>
          <cell r="D2404">
            <v>43.81</v>
          </cell>
          <cell r="E2404">
            <v>36.661087866108787</v>
          </cell>
        </row>
        <row r="2405">
          <cell r="A2405" t="str">
            <v>15.02.055</v>
          </cell>
          <cell r="B2405" t="str">
            <v>ENVERNIZAMENTO EM FORRO DE MADEIRA</v>
          </cell>
          <cell r="C2405" t="str">
            <v>M2</v>
          </cell>
          <cell r="D2405">
            <v>27.21</v>
          </cell>
          <cell r="E2405">
            <v>22.769874476987447</v>
          </cell>
        </row>
        <row r="2406">
          <cell r="A2406" t="str">
            <v>15.02.061</v>
          </cell>
          <cell r="B2406" t="str">
            <v>TINTA LATEX STANDARD EM SUPERFICIE DE GESSO</v>
          </cell>
          <cell r="C2406" t="str">
            <v>M2</v>
          </cell>
          <cell r="D2406">
            <v>25.87</v>
          </cell>
          <cell r="E2406">
            <v>21.648535564853557</v>
          </cell>
        </row>
        <row r="2407">
          <cell r="A2407" t="str">
            <v>15.02.062</v>
          </cell>
          <cell r="B2407" t="str">
            <v>TINTA LATEX ECONOMICA EM SUPERFICIE DE GESSO</v>
          </cell>
          <cell r="C2407" t="str">
            <v>M2</v>
          </cell>
          <cell r="D2407">
            <v>23.74</v>
          </cell>
          <cell r="E2407">
            <v>19.866108786610877</v>
          </cell>
        </row>
        <row r="2408">
          <cell r="A2408" t="str">
            <v>15.02.080</v>
          </cell>
          <cell r="B2408" t="str">
            <v>TINTA LATEX PARA PISO</v>
          </cell>
          <cell r="C2408" t="str">
            <v>M2</v>
          </cell>
          <cell r="D2408">
            <v>26.46</v>
          </cell>
          <cell r="E2408">
            <v>22.14225941422594</v>
          </cell>
        </row>
        <row r="2409">
          <cell r="A2409" t="str">
            <v>15.02.099</v>
          </cell>
          <cell r="B2409" t="str">
            <v>PINTURAS EM FORROS/PAREDES INTERNAS</v>
          </cell>
          <cell r="C2409" t="str">
            <v>MV</v>
          </cell>
          <cell r="D2409">
            <v>635.89</v>
          </cell>
          <cell r="E2409">
            <v>532.12552301255221</v>
          </cell>
        </row>
        <row r="2410">
          <cell r="A2410" t="str">
            <v>15.03.002</v>
          </cell>
          <cell r="B2410" t="str">
            <v>MASSA NIVELADORA A BASE DE AGUA EM ESQUADRIAS DE MADEIRA</v>
          </cell>
          <cell r="C2410" t="str">
            <v>M2</v>
          </cell>
          <cell r="D2410">
            <v>27.48</v>
          </cell>
          <cell r="E2410">
            <v>22.99581589958159</v>
          </cell>
        </row>
        <row r="2411">
          <cell r="A2411" t="str">
            <v>15.03.003</v>
          </cell>
          <cell r="B2411" t="str">
            <v>ÓLEO SEM MASSA NIVELADORA EM ESQUADRIAS DE MADEIRA</v>
          </cell>
          <cell r="C2411" t="str">
            <v>M2</v>
          </cell>
          <cell r="D2411">
            <v>29.97</v>
          </cell>
          <cell r="E2411">
            <v>25.07949790794979</v>
          </cell>
        </row>
        <row r="2412">
          <cell r="A2412" t="str">
            <v>15.03.005</v>
          </cell>
          <cell r="B2412" t="str">
            <v>OLEO EM MADEIRA SEM APARELHAMENTO E EMASS PREVIOS (PORTOES-CERCAS)</v>
          </cell>
          <cell r="C2412" t="str">
            <v>M2</v>
          </cell>
          <cell r="D2412">
            <v>26.53</v>
          </cell>
          <cell r="E2412">
            <v>22.200836820083683</v>
          </cell>
        </row>
        <row r="2413">
          <cell r="A2413" t="str">
            <v>15.03.006</v>
          </cell>
          <cell r="B2413" t="str">
            <v>ESMALTE SEM MASSA NIVELADORA EM ESQUADRIAS DE MADEIRA</v>
          </cell>
          <cell r="C2413" t="str">
            <v>M2</v>
          </cell>
          <cell r="D2413">
            <v>35.799999999999997</v>
          </cell>
          <cell r="E2413">
            <v>29.958158995815896</v>
          </cell>
        </row>
        <row r="2414">
          <cell r="A2414" t="str">
            <v>15.03.008</v>
          </cell>
          <cell r="B2414" t="str">
            <v>OLEO COM MASSA NIVELADORA EM ESQUADRIAS DE MADEIRA</v>
          </cell>
          <cell r="C2414" t="str">
            <v>M2</v>
          </cell>
          <cell r="D2414">
            <v>62.27</v>
          </cell>
          <cell r="E2414">
            <v>52.10878661087866</v>
          </cell>
        </row>
        <row r="2415">
          <cell r="A2415" t="str">
            <v>15.03.009</v>
          </cell>
          <cell r="B2415" t="str">
            <v>ESMALTE EM CERCAS PORTOES E GRADIS</v>
          </cell>
          <cell r="C2415" t="str">
            <v>M2</v>
          </cell>
          <cell r="D2415">
            <v>12.95</v>
          </cell>
          <cell r="E2415">
            <v>10.836820083682007</v>
          </cell>
        </row>
        <row r="2416">
          <cell r="A2416" t="str">
            <v>15.03.010</v>
          </cell>
          <cell r="B2416" t="str">
            <v>VERNIZ PLASTICO BASE POLIURET EM ESQUADRIAS E PECAS MADEIRA EXTERNA</v>
          </cell>
          <cell r="C2416" t="str">
            <v>M2</v>
          </cell>
          <cell r="D2416">
            <v>29.56</v>
          </cell>
          <cell r="E2416">
            <v>24.736401673640167</v>
          </cell>
        </row>
        <row r="2417">
          <cell r="A2417" t="str">
            <v>15.03.011</v>
          </cell>
          <cell r="B2417" t="str">
            <v>ESMALTE COM MASSA NIVELADORA EM ESQUADRIAS DE MADEIRA</v>
          </cell>
          <cell r="C2417" t="str">
            <v>M2</v>
          </cell>
          <cell r="D2417">
            <v>63.29</v>
          </cell>
          <cell r="E2417">
            <v>52.962343096234306</v>
          </cell>
        </row>
        <row r="2418">
          <cell r="A2418" t="str">
            <v>15.03.012</v>
          </cell>
          <cell r="B2418" t="str">
            <v>ENVERNIZAMENTO EM ESQUADRIAS DE MADEIRA</v>
          </cell>
          <cell r="C2418" t="str">
            <v>M2</v>
          </cell>
          <cell r="D2418">
            <v>27.21</v>
          </cell>
          <cell r="E2418">
            <v>22.769874476987447</v>
          </cell>
        </row>
        <row r="2419">
          <cell r="A2419" t="str">
            <v>15.03.020</v>
          </cell>
          <cell r="B2419" t="str">
            <v>OLEO EM ESQUADRIAS DE FERRO</v>
          </cell>
          <cell r="C2419" t="str">
            <v>M2</v>
          </cell>
          <cell r="D2419">
            <v>30.52</v>
          </cell>
          <cell r="E2419">
            <v>25.539748953974893</v>
          </cell>
        </row>
        <row r="2420">
          <cell r="A2420" t="str">
            <v>15.03.021</v>
          </cell>
          <cell r="B2420" t="str">
            <v>ESMALTE EM ESQUADRIAS DE FERRO</v>
          </cell>
          <cell r="C2420" t="str">
            <v>M2</v>
          </cell>
          <cell r="D2420">
            <v>31.79</v>
          </cell>
          <cell r="E2420">
            <v>26.602510460251043</v>
          </cell>
        </row>
        <row r="2421">
          <cell r="A2421" t="str">
            <v>15.03.022</v>
          </cell>
          <cell r="B2421" t="str">
            <v>GRAFITE EM ESQUADRIAS DE FERRO</v>
          </cell>
          <cell r="C2421" t="str">
            <v>M2</v>
          </cell>
          <cell r="D2421">
            <v>34.96</v>
          </cell>
          <cell r="E2421">
            <v>29.255230125523013</v>
          </cell>
        </row>
        <row r="2422">
          <cell r="A2422" t="str">
            <v>15.03.024</v>
          </cell>
          <cell r="B2422" t="str">
            <v>PINTURA ALUMINIO EM ESQUADRIAS DE FERRO</v>
          </cell>
          <cell r="C2422" t="str">
            <v>M2</v>
          </cell>
          <cell r="D2422">
            <v>38.979999999999997</v>
          </cell>
          <cell r="E2422">
            <v>32.61924686192468</v>
          </cell>
        </row>
        <row r="2423">
          <cell r="A2423" t="str">
            <v>15.03.025</v>
          </cell>
          <cell r="B2423" t="str">
            <v>ESMALTE A BASE DE AGUA SEM MASSA NIVELADORA EM ESQUADRIAS DE MADEIRA</v>
          </cell>
          <cell r="C2423" t="str">
            <v>M2</v>
          </cell>
          <cell r="D2423">
            <v>38.15</v>
          </cell>
          <cell r="E2423">
            <v>31.924686192468616</v>
          </cell>
        </row>
        <row r="2424">
          <cell r="A2424" t="str">
            <v>15.03.026</v>
          </cell>
          <cell r="B2424" t="str">
            <v>ESMALTE A BASE DE AGUA COM MASSA NIVELADORA EM ESQUADRIAS DE MADEIRA</v>
          </cell>
          <cell r="C2424" t="str">
            <v>M2</v>
          </cell>
          <cell r="D2424">
            <v>65.64</v>
          </cell>
          <cell r="E2424">
            <v>54.928870292887026</v>
          </cell>
        </row>
        <row r="2425">
          <cell r="A2425" t="str">
            <v>15.03.027</v>
          </cell>
          <cell r="B2425" t="str">
            <v>ESMALTE A BASE DE AGUA EM CERCAS, PORTÕES E GRADIS</v>
          </cell>
          <cell r="C2425" t="str">
            <v>M2</v>
          </cell>
          <cell r="D2425">
            <v>19.86</v>
          </cell>
          <cell r="E2425">
            <v>16.619246861924683</v>
          </cell>
        </row>
        <row r="2426">
          <cell r="A2426" t="str">
            <v>15.03.028</v>
          </cell>
          <cell r="B2426" t="str">
            <v>ESMALTE A BASE DE AGUA EM ESQUADRIAS DE FERRO</v>
          </cell>
          <cell r="C2426" t="str">
            <v>M2</v>
          </cell>
          <cell r="D2426">
            <v>43.31</v>
          </cell>
          <cell r="E2426">
            <v>36.24267782426778</v>
          </cell>
        </row>
        <row r="2427">
          <cell r="A2427" t="str">
            <v>15.03.029</v>
          </cell>
          <cell r="B2427" t="str">
            <v>SERVIÇO GALVANIZACAO A FOGO -  ESQUADRIAS.</v>
          </cell>
          <cell r="C2427" t="str">
            <v>KG</v>
          </cell>
          <cell r="D2427">
            <v>5.55</v>
          </cell>
          <cell r="E2427">
            <v>4.6443514644351458</v>
          </cell>
        </row>
        <row r="2428">
          <cell r="A2428" t="str">
            <v>15.03.032</v>
          </cell>
          <cell r="B2428" t="str">
            <v>PRIMER P/ GALVANIZADOS (GALVIT/SIMILAR) - ESQUADRIAS</v>
          </cell>
          <cell r="C2428" t="str">
            <v>M2</v>
          </cell>
          <cell r="D2428">
            <v>34.79</v>
          </cell>
          <cell r="E2428">
            <v>29.11297071129707</v>
          </cell>
        </row>
        <row r="2429">
          <cell r="A2429" t="str">
            <v>15.03.035</v>
          </cell>
          <cell r="B2429" t="str">
            <v>FUNDO ANTI-OXIDANTE EM ESQUADRIAS</v>
          </cell>
          <cell r="C2429" t="str">
            <v>M2</v>
          </cell>
          <cell r="D2429">
            <v>37.869999999999997</v>
          </cell>
          <cell r="E2429">
            <v>31.690376569037653</v>
          </cell>
        </row>
        <row r="2430">
          <cell r="A2430" t="str">
            <v>15.03.040</v>
          </cell>
          <cell r="B2430" t="str">
            <v>OLEO EM RODAPES, BAGUETES E MOLDURAS DE MADEIRA</v>
          </cell>
          <cell r="C2430" t="str">
            <v>M</v>
          </cell>
          <cell r="D2430">
            <v>4.6900000000000004</v>
          </cell>
          <cell r="E2430">
            <v>3.9246861924686192</v>
          </cell>
        </row>
        <row r="2431">
          <cell r="A2431" t="str">
            <v>15.03.041</v>
          </cell>
          <cell r="B2431" t="str">
            <v>ESMALTE EM RODAPES, BAGUETES E MOLDURAS DE MADEIRA</v>
          </cell>
          <cell r="C2431" t="str">
            <v>M</v>
          </cell>
          <cell r="D2431">
            <v>8.61</v>
          </cell>
          <cell r="E2431">
            <v>7.2050209205020916</v>
          </cell>
        </row>
        <row r="2432">
          <cell r="A2432" t="str">
            <v>15.03.042</v>
          </cell>
          <cell r="B2432" t="str">
            <v>ESMALTE A BASE DE AGUA EM RODAPES BAGUETES E MOLDURAS DE MADEIRA</v>
          </cell>
          <cell r="C2432" t="str">
            <v>M</v>
          </cell>
          <cell r="D2432">
            <v>8.7899999999999991</v>
          </cell>
          <cell r="E2432">
            <v>7.3556485355648524</v>
          </cell>
        </row>
        <row r="2433">
          <cell r="A2433" t="str">
            <v>15.03.050</v>
          </cell>
          <cell r="B2433" t="str">
            <v>ENVERNIZAMENTO DE RODAPES,BAGUETES OU MOLDURAS DE MADEIRA</v>
          </cell>
          <cell r="C2433" t="str">
            <v>M</v>
          </cell>
          <cell r="D2433">
            <v>5.08</v>
          </cell>
          <cell r="E2433">
            <v>4.2510460251046025</v>
          </cell>
        </row>
        <row r="2434">
          <cell r="A2434" t="str">
            <v>15.03.060</v>
          </cell>
          <cell r="B2434" t="str">
            <v>FACE EXTERNA DE CALHAS/CONDUTORES COM TINTA SINTETICA (ESMALTE)</v>
          </cell>
          <cell r="C2434" t="str">
            <v>M</v>
          </cell>
          <cell r="D2434">
            <v>15.65</v>
          </cell>
          <cell r="E2434">
            <v>13.09623430962343</v>
          </cell>
        </row>
        <row r="2435">
          <cell r="A2435" t="str">
            <v>15.03.061</v>
          </cell>
          <cell r="B2435" t="str">
            <v>FACE INTERNA DE CALHAS COM TINTA BETUMINOSA</v>
          </cell>
          <cell r="C2435" t="str">
            <v>M</v>
          </cell>
          <cell r="D2435">
            <v>11.26</v>
          </cell>
          <cell r="E2435">
            <v>9.4225941422594133</v>
          </cell>
        </row>
        <row r="2436">
          <cell r="A2436" t="str">
            <v>15.03.062</v>
          </cell>
          <cell r="B2436" t="str">
            <v>FACE APARENTE DE RUFOS/RINCOES COM TINTA BETUMINOSA</v>
          </cell>
          <cell r="C2436" t="str">
            <v>M</v>
          </cell>
          <cell r="D2436">
            <v>11.26</v>
          </cell>
          <cell r="E2436">
            <v>9.4225941422594133</v>
          </cell>
        </row>
        <row r="2437">
          <cell r="A2437" t="str">
            <v>15.03.063</v>
          </cell>
          <cell r="B2437" t="str">
            <v>FACE EXTERNA DE CALHAS/CONDUTORES COM TINTA A OLEO</v>
          </cell>
          <cell r="C2437" t="str">
            <v>M</v>
          </cell>
          <cell r="D2437">
            <v>15.14</v>
          </cell>
          <cell r="E2437">
            <v>12.669456066945607</v>
          </cell>
        </row>
        <row r="2438">
          <cell r="A2438" t="str">
            <v>15.03.064</v>
          </cell>
          <cell r="B2438" t="str">
            <v>FACE EXTERNA DE CALHAS/CONDUTORES COM ESMALTE A BASE DE AGUA</v>
          </cell>
          <cell r="C2438" t="str">
            <v>M</v>
          </cell>
          <cell r="D2438">
            <v>16.170000000000002</v>
          </cell>
          <cell r="E2438">
            <v>13.531380753138077</v>
          </cell>
        </row>
        <row r="2439">
          <cell r="A2439" t="str">
            <v>15.03.068</v>
          </cell>
          <cell r="B2439" t="str">
            <v>PINTURA DUAS DEMÃOS ESMALTE FACE APARENTE DE TUBULAÇÃO Ø 3/4"</v>
          </cell>
          <cell r="C2439" t="str">
            <v>M</v>
          </cell>
          <cell r="D2439">
            <v>7.27</v>
          </cell>
          <cell r="E2439">
            <v>6.0836820083681999</v>
          </cell>
        </row>
        <row r="2440">
          <cell r="A2440" t="str">
            <v>15.03.069</v>
          </cell>
          <cell r="B2440" t="str">
            <v>PINTURA DUAS DEMÃOS ESMALTE FACE APARENTE DE TUBULAÇÃO Ø1"</v>
          </cell>
          <cell r="C2440" t="str">
            <v>M</v>
          </cell>
          <cell r="D2440">
            <v>7.66</v>
          </cell>
          <cell r="E2440">
            <v>6.4100418410041842</v>
          </cell>
        </row>
        <row r="2441">
          <cell r="A2441" t="str">
            <v>15.03.072</v>
          </cell>
          <cell r="B2441" t="str">
            <v>PINTURA DUAS DEMÃOS ESMALTE FACE APARENTE DE TUBULAÇÃO Ø1 1/4"</v>
          </cell>
          <cell r="C2441" t="str">
            <v>M</v>
          </cell>
          <cell r="D2441">
            <v>10.09</v>
          </cell>
          <cell r="E2441">
            <v>8.4435146443514633</v>
          </cell>
        </row>
        <row r="2442">
          <cell r="A2442" t="str">
            <v>15.03.073</v>
          </cell>
          <cell r="B2442" t="str">
            <v>PINTURA DUAS DEMÃOS ESMALTE FACE APARENTE DE TUBULAÇÃO Ø1 1/2"</v>
          </cell>
          <cell r="C2442" t="str">
            <v>M</v>
          </cell>
          <cell r="D2442">
            <v>10.48</v>
          </cell>
          <cell r="E2442">
            <v>8.7698744769874484</v>
          </cell>
        </row>
        <row r="2443">
          <cell r="A2443" t="str">
            <v>15.03.074</v>
          </cell>
          <cell r="B2443" t="str">
            <v>PINTURA DUAS DEMÃOS ESMALTE FACE APARENTE DE TUBULAÇÃO Ø 2"</v>
          </cell>
          <cell r="C2443" t="str">
            <v>M</v>
          </cell>
          <cell r="D2443">
            <v>13.29</v>
          </cell>
          <cell r="E2443">
            <v>11.12133891213389</v>
          </cell>
        </row>
        <row r="2444">
          <cell r="A2444" t="str">
            <v>15.03.075</v>
          </cell>
          <cell r="B2444" t="str">
            <v>PINTURA DUAS DEMÃOS ESMALTE FACE APARENTE DE TUBULAÇÃO Ø 2 1/2"</v>
          </cell>
          <cell r="C2444" t="str">
            <v>M</v>
          </cell>
          <cell r="D2444">
            <v>13.29</v>
          </cell>
          <cell r="E2444">
            <v>11.12133891213389</v>
          </cell>
        </row>
        <row r="2445">
          <cell r="A2445" t="str">
            <v>15.03.076</v>
          </cell>
          <cell r="B2445" t="str">
            <v>PINTURA DUAS DEMÃOS ESMALTE FACE APARENTE DE TUBULAÇÃO Ø 3"</v>
          </cell>
          <cell r="C2445" t="str">
            <v>M</v>
          </cell>
          <cell r="D2445">
            <v>14.84</v>
          </cell>
          <cell r="E2445">
            <v>12.418410041841003</v>
          </cell>
        </row>
        <row r="2446">
          <cell r="A2446" t="str">
            <v>15.03.077</v>
          </cell>
          <cell r="B2446" t="str">
            <v>PINTURA DUAS DEMÃOS ESMALTE FACE APARENTE DE TUBULAÇÃO Ø 4"</v>
          </cell>
          <cell r="C2446" t="str">
            <v>M</v>
          </cell>
          <cell r="D2446">
            <v>18.43</v>
          </cell>
          <cell r="E2446">
            <v>15.422594142259413</v>
          </cell>
        </row>
        <row r="2447">
          <cell r="A2447" t="str">
            <v>15.03.079</v>
          </cell>
          <cell r="B2447" t="str">
            <v>PINTURA DUAS DEMÃOS ESMALTE FACE APARENTE DE TUBULAÇÃO PVC  Ø 2"</v>
          </cell>
          <cell r="C2447" t="str">
            <v>M</v>
          </cell>
          <cell r="D2447">
            <v>11.83</v>
          </cell>
          <cell r="E2447">
            <v>9.8995815899581583</v>
          </cell>
        </row>
        <row r="2448">
          <cell r="A2448" t="str">
            <v>15.03.080</v>
          </cell>
          <cell r="B2448" t="str">
            <v>PINTURA DUAS DEMÃOS ESMALTE FACE APARENTE DE TUBULAÇÃO PVC Ø  3"</v>
          </cell>
          <cell r="C2448" t="str">
            <v>M</v>
          </cell>
          <cell r="D2448">
            <v>12.46</v>
          </cell>
          <cell r="E2448">
            <v>10.426778242677825</v>
          </cell>
        </row>
        <row r="2449">
          <cell r="A2449" t="str">
            <v>15.03.081</v>
          </cell>
          <cell r="B2449" t="str">
            <v>PINTURA DUAS DEMÃOS ESMALTE FACE APARENTE DE TUBULAÇÃO PVC Ø 4"</v>
          </cell>
          <cell r="C2449" t="str">
            <v>M</v>
          </cell>
          <cell r="D2449">
            <v>15.13</v>
          </cell>
          <cell r="E2449">
            <v>12.661087866108787</v>
          </cell>
        </row>
        <row r="2450">
          <cell r="A2450" t="str">
            <v>15.03.082</v>
          </cell>
          <cell r="B2450" t="str">
            <v>PINTURA DUAS DEMÃOS ESMALTE FACE APARENTE DE TUBULAÇÃO PVC Ø 6"</v>
          </cell>
          <cell r="C2450" t="str">
            <v>M</v>
          </cell>
          <cell r="D2450">
            <v>16.399999999999999</v>
          </cell>
          <cell r="E2450">
            <v>13.723849372384935</v>
          </cell>
        </row>
        <row r="2451">
          <cell r="A2451" t="str">
            <v>15.03.099</v>
          </cell>
          <cell r="B2451" t="str">
            <v>PINTURAS EM ESQUADRIAS</v>
          </cell>
          <cell r="C2451" t="str">
            <v>MV</v>
          </cell>
          <cell r="D2451">
            <v>635.89</v>
          </cell>
          <cell r="E2451">
            <v>532.12552301255221</v>
          </cell>
        </row>
        <row r="2452">
          <cell r="A2452" t="str">
            <v>15.04.001</v>
          </cell>
          <cell r="B2452" t="str">
            <v>CAIACAO</v>
          </cell>
          <cell r="C2452" t="str">
            <v>M2</v>
          </cell>
          <cell r="D2452">
            <v>8.83</v>
          </cell>
          <cell r="E2452">
            <v>7.3891213389121333</v>
          </cell>
        </row>
        <row r="2453">
          <cell r="A2453" t="str">
            <v>15.04.005</v>
          </cell>
          <cell r="B2453" t="str">
            <v>TINTA LÁTEX ECONÔMICA</v>
          </cell>
          <cell r="C2453" t="str">
            <v>M2</v>
          </cell>
          <cell r="D2453">
            <v>24.15</v>
          </cell>
          <cell r="E2453">
            <v>20.2092050209205</v>
          </cell>
        </row>
        <row r="2454">
          <cell r="A2454" t="str">
            <v>15.04.006</v>
          </cell>
          <cell r="B2454" t="str">
            <v>TINTA LATEX STANDARD</v>
          </cell>
          <cell r="C2454" t="str">
            <v>M2</v>
          </cell>
          <cell r="D2454">
            <v>26.28</v>
          </cell>
          <cell r="E2454">
            <v>21.99163179916318</v>
          </cell>
        </row>
        <row r="2455">
          <cell r="A2455" t="str">
            <v>15.04.007</v>
          </cell>
          <cell r="B2455" t="str">
            <v>MASSA NIVELADORA PARA EXTERIOR</v>
          </cell>
          <cell r="C2455" t="str">
            <v>M2</v>
          </cell>
          <cell r="D2455">
            <v>25.84</v>
          </cell>
          <cell r="E2455">
            <v>21.623430962343097</v>
          </cell>
        </row>
        <row r="2456">
          <cell r="A2456" t="str">
            <v>15.04.008</v>
          </cell>
          <cell r="B2456" t="str">
            <v>LATEX EM ELEMENTO VAZADO</v>
          </cell>
          <cell r="C2456" t="str">
            <v>M2</v>
          </cell>
          <cell r="D2456">
            <v>24.15</v>
          </cell>
          <cell r="E2456">
            <v>20.2092050209205</v>
          </cell>
        </row>
        <row r="2457">
          <cell r="A2457" t="str">
            <v>15.04.009</v>
          </cell>
          <cell r="B2457" t="str">
            <v>TRATAMENTO DE CONCRETO COM ESTUQUE E LIXAMENTO</v>
          </cell>
          <cell r="C2457" t="str">
            <v>M2</v>
          </cell>
          <cell r="D2457">
            <v>36.270000000000003</v>
          </cell>
          <cell r="E2457">
            <v>30.351464435146443</v>
          </cell>
        </row>
        <row r="2458">
          <cell r="A2458" t="str">
            <v>15.04.011</v>
          </cell>
          <cell r="B2458" t="str">
            <v>TINTA MINERAL IMPERMEAVEL SEM NATA SELADORA</v>
          </cell>
          <cell r="C2458" t="str">
            <v>M2</v>
          </cell>
          <cell r="D2458">
            <v>14.39</v>
          </cell>
          <cell r="E2458">
            <v>12.0418410041841</v>
          </cell>
        </row>
        <row r="2459">
          <cell r="A2459" t="str">
            <v>15.04.012</v>
          </cell>
          <cell r="B2459" t="str">
            <v>TINTA MINERAL IMPERMEAVEL C/ NATA SELADORA S/ BLOCO DE CONCRETO</v>
          </cell>
          <cell r="C2459" t="str">
            <v>M2</v>
          </cell>
          <cell r="D2459">
            <v>27.33</v>
          </cell>
          <cell r="E2459">
            <v>22.870292887029287</v>
          </cell>
        </row>
        <row r="2460">
          <cell r="A2460" t="str">
            <v>15.04.013</v>
          </cell>
          <cell r="B2460" t="str">
            <v>HIDROFUGO A BASE DE SILICONE</v>
          </cell>
          <cell r="C2460" t="str">
            <v>M2</v>
          </cell>
          <cell r="D2460">
            <v>50.75</v>
          </cell>
          <cell r="E2460">
            <v>42.46861924686192</v>
          </cell>
        </row>
        <row r="2461">
          <cell r="A2461" t="str">
            <v>15.04.015</v>
          </cell>
          <cell r="B2461" t="str">
            <v>ESMALTE EM SUPERFICIE REBOCADA SEM MASSA NIVELADORA</v>
          </cell>
          <cell r="C2461" t="str">
            <v>M2</v>
          </cell>
          <cell r="D2461">
            <v>26.14</v>
          </cell>
          <cell r="E2461">
            <v>21.874476987447697</v>
          </cell>
        </row>
        <row r="2462">
          <cell r="A2462" t="str">
            <v>15.04.020</v>
          </cell>
          <cell r="B2462" t="str">
            <v>LIQUIDO IMUNIZANTE EM MADEIRA APARENTE</v>
          </cell>
          <cell r="C2462" t="str">
            <v>M2</v>
          </cell>
          <cell r="D2462">
            <v>13.73</v>
          </cell>
          <cell r="E2462">
            <v>11.489539748953975</v>
          </cell>
        </row>
        <row r="2463">
          <cell r="A2463" t="str">
            <v>15.04.030</v>
          </cell>
          <cell r="B2463" t="str">
            <v>VERNIZ ACRILICO BASE SOLVENTE COM 1 DEMAO PRIMER +2 DEMAOS VERNIZ ACRILICO BASE SOLVENTE</v>
          </cell>
          <cell r="C2463" t="str">
            <v>M2</v>
          </cell>
          <cell r="D2463">
            <v>28.71</v>
          </cell>
          <cell r="E2463">
            <v>24.02510460251046</v>
          </cell>
        </row>
        <row r="2464">
          <cell r="A2464" t="str">
            <v>15.04.031</v>
          </cell>
          <cell r="B2464" t="str">
            <v>VERNIZ ACRILICO BASE AGUA APLICAÇAO 3 DEMAOS</v>
          </cell>
          <cell r="C2464" t="str">
            <v>M2</v>
          </cell>
          <cell r="D2464">
            <v>12.02</v>
          </cell>
          <cell r="E2464">
            <v>10.05857740585774</v>
          </cell>
        </row>
        <row r="2465">
          <cell r="A2465" t="str">
            <v>15.04.040</v>
          </cell>
          <cell r="B2465" t="str">
            <v>VERNIZ RETARDANTE DE CHAMA APLICADO EM SUPERFICIE DE MADEIRA ACABAMENTO TRANSPARENTE COM DUAS DEMÃOS</v>
          </cell>
          <cell r="C2465" t="str">
            <v>M2</v>
          </cell>
          <cell r="D2465">
            <v>39.840000000000003</v>
          </cell>
          <cell r="E2465">
            <v>33.338912133891213</v>
          </cell>
        </row>
        <row r="2466">
          <cell r="A2466" t="str">
            <v>15.04.041</v>
          </cell>
          <cell r="B2466" t="str">
            <v>VERNIZ SELANTE RESISTENTE À ABRASÃO APLICADO SOBRE VERNIZ RETARDANTE EM SUPERFICIE DE MADEIRA ACABAMENTO TRANSPARENTE COM DUAS DEMÃOS</v>
          </cell>
          <cell r="C2466" t="str">
            <v>M2</v>
          </cell>
          <cell r="D2466">
            <v>20.52</v>
          </cell>
          <cell r="E2466">
            <v>17.17154811715481</v>
          </cell>
        </row>
        <row r="2467">
          <cell r="A2467" t="str">
            <v>15.04.073</v>
          </cell>
          <cell r="B2467" t="str">
            <v>PINTURA PARA TELHAS DE ALUMINIO COM TINTA ESMALTE AUTOMOTIVA</v>
          </cell>
          <cell r="C2467" t="str">
            <v>M2</v>
          </cell>
          <cell r="D2467">
            <v>27.39</v>
          </cell>
          <cell r="E2467">
            <v>22.92050209205021</v>
          </cell>
        </row>
        <row r="2468">
          <cell r="A2468" t="str">
            <v>15.04.078</v>
          </cell>
          <cell r="B2468" t="str">
            <v>SINALIZAÇÃO VISUAL DE DEGRAUS-PINTURA ACRÍLICA P/PISOS</v>
          </cell>
          <cell r="C2468" t="str">
            <v>CJ</v>
          </cell>
          <cell r="D2468">
            <v>13.78</v>
          </cell>
          <cell r="E2468">
            <v>11.531380753138075</v>
          </cell>
        </row>
        <row r="2469">
          <cell r="A2469" t="str">
            <v>15.04.080</v>
          </cell>
          <cell r="B2469" t="str">
            <v>PINTURA  DE QUADRAS ESP-LINHAS DEMARCATORIAS (600M2)</v>
          </cell>
          <cell r="C2469" t="str">
            <v>UN</v>
          </cell>
          <cell r="D2469">
            <v>1315.77</v>
          </cell>
          <cell r="E2469">
            <v>1101.062761506276</v>
          </cell>
        </row>
        <row r="2470">
          <cell r="A2470" t="str">
            <v>15.04.081</v>
          </cell>
          <cell r="B2470" t="str">
            <v>PINTURA DE LINHAS DEMARCATORIAS DE QUADRA DE ESPORTES</v>
          </cell>
          <cell r="C2470" t="str">
            <v>M</v>
          </cell>
          <cell r="D2470">
            <v>2.23</v>
          </cell>
          <cell r="E2470">
            <v>1.8661087866108785</v>
          </cell>
        </row>
        <row r="2471">
          <cell r="A2471" t="str">
            <v>15.04.082</v>
          </cell>
          <cell r="B2471" t="str">
            <v>TINTA LATEX PARA PISO</v>
          </cell>
          <cell r="C2471" t="str">
            <v>M2</v>
          </cell>
          <cell r="D2471">
            <v>26.46</v>
          </cell>
          <cell r="E2471">
            <v>22.14225941422594</v>
          </cell>
        </row>
        <row r="2472">
          <cell r="A2472" t="str">
            <v>15.04.099</v>
          </cell>
          <cell r="B2472" t="str">
            <v>PINTURAS EM PAREDES EXTERNAS</v>
          </cell>
          <cell r="C2472" t="str">
            <v>MV</v>
          </cell>
          <cell r="D2472">
            <v>635.89</v>
          </cell>
          <cell r="E2472">
            <v>532.12552301255221</v>
          </cell>
        </row>
        <row r="2473">
          <cell r="A2473" t="str">
            <v>15.50.001</v>
          </cell>
          <cell r="B2473" t="str">
            <v>RASPAGEM DE CAIACAO OU TINTA MINERAL IMPERMEAVEL</v>
          </cell>
          <cell r="C2473" t="str">
            <v>M2</v>
          </cell>
          <cell r="D2473">
            <v>1.83</v>
          </cell>
          <cell r="E2473">
            <v>1.5313807531380752</v>
          </cell>
        </row>
        <row r="2474">
          <cell r="A2474" t="str">
            <v>15.50.002</v>
          </cell>
          <cell r="B2474" t="str">
            <v>REMOCAO DE OLEO,ESMALTE,LATEX/ACRILICO EM PAREDES COM LIXAMENTO</v>
          </cell>
          <cell r="C2474" t="str">
            <v>M2</v>
          </cell>
          <cell r="D2474">
            <v>3.75</v>
          </cell>
          <cell r="E2474">
            <v>3.1380753138075312</v>
          </cell>
        </row>
        <row r="2475">
          <cell r="A2475" t="str">
            <v>15.50.003</v>
          </cell>
          <cell r="B2475" t="str">
            <v>REMOCAO DE OLEO,ESMALTE OU VERNIZ EM ESQ DE MADEIRA C/LIXAMENTO</v>
          </cell>
          <cell r="C2475" t="str">
            <v>M2</v>
          </cell>
          <cell r="D2475">
            <v>5</v>
          </cell>
          <cell r="E2475">
            <v>4.1841004184100417</v>
          </cell>
        </row>
        <row r="2476">
          <cell r="A2476" t="str">
            <v>15.50.004</v>
          </cell>
          <cell r="B2476" t="str">
            <v>REMOCAO DE OLEO,ESMALTE,ALUMIN OU GRAFITE EM ESQ DE FERRO C/LIXAMENT</v>
          </cell>
          <cell r="C2476" t="str">
            <v>M2</v>
          </cell>
          <cell r="D2476">
            <v>6.49</v>
          </cell>
          <cell r="E2476">
            <v>5.4309623430962342</v>
          </cell>
        </row>
        <row r="2477">
          <cell r="A2477" t="str">
            <v>15.50.010</v>
          </cell>
          <cell r="B2477" t="str">
            <v>REMOÇAO DE OLEO,ESMALTE,VERNIZ EM RODAPES,BAGUETES E MOLD C/LIXAMENTO</v>
          </cell>
          <cell r="C2477" t="str">
            <v>M</v>
          </cell>
          <cell r="D2477">
            <v>1</v>
          </cell>
          <cell r="E2477">
            <v>0.83682008368200833</v>
          </cell>
        </row>
        <row r="2478">
          <cell r="A2478" t="str">
            <v>15.50.011</v>
          </cell>
          <cell r="B2478" t="str">
            <v>REMOCAO DE OLEO,ESMALTE,LATEX/ACRILICO EM PAREDES COM PRODUTO QUIMICO</v>
          </cell>
          <cell r="C2478" t="str">
            <v>M2</v>
          </cell>
          <cell r="D2478">
            <v>8.4499999999999993</v>
          </cell>
          <cell r="E2478">
            <v>7.07112970711297</v>
          </cell>
        </row>
        <row r="2479">
          <cell r="A2479" t="str">
            <v>15.50.012</v>
          </cell>
          <cell r="B2479" t="str">
            <v>REMOCAO DE OLEO ESMALTE OU VERNIZ EM ESQ. DE MADEIRA C/PROD QUIMICO</v>
          </cell>
          <cell r="C2479" t="str">
            <v>M2</v>
          </cell>
          <cell r="D2479">
            <v>8.4499999999999993</v>
          </cell>
          <cell r="E2479">
            <v>7.07112970711297</v>
          </cell>
        </row>
        <row r="2480">
          <cell r="A2480" t="str">
            <v>15.50.013</v>
          </cell>
          <cell r="B2480" t="str">
            <v>REMOCAO DE OLEO,ESMALTE,ALUMIN OU GRAFITE EM ESQ DE FERRO C/PROD QUI</v>
          </cell>
          <cell r="C2480" t="str">
            <v>M2</v>
          </cell>
          <cell r="D2480">
            <v>8.4499999999999993</v>
          </cell>
          <cell r="E2480">
            <v>7.07112970711297</v>
          </cell>
        </row>
        <row r="2481">
          <cell r="A2481" t="str">
            <v>15.50.014</v>
          </cell>
          <cell r="B2481" t="str">
            <v>REMOÇAO DE OLEO,ESMALTE,VERNIZ EM RODAPES,BAGUETES E MOLD C/PROD.QUIMICO</v>
          </cell>
          <cell r="C2481" t="str">
            <v>M</v>
          </cell>
          <cell r="D2481">
            <v>1.69</v>
          </cell>
          <cell r="E2481">
            <v>1.4142259414225939</v>
          </cell>
        </row>
        <row r="2482">
          <cell r="A2482" t="str">
            <v>15.50.030</v>
          </cell>
          <cell r="B2482" t="str">
            <v>REMOCAO DE PINTURA EM ESTRUTURA METALICA COM LIXAMENTO</v>
          </cell>
          <cell r="C2482" t="str">
            <v>M2</v>
          </cell>
          <cell r="D2482">
            <v>24.09</v>
          </cell>
          <cell r="E2482">
            <v>20.15899581589958</v>
          </cell>
        </row>
        <row r="2483">
          <cell r="A2483" t="str">
            <v>15.50.099</v>
          </cell>
          <cell r="B2483" t="str">
            <v>REMOCOES</v>
          </cell>
          <cell r="C2483" t="str">
            <v>MV</v>
          </cell>
          <cell r="D2483">
            <v>635.89</v>
          </cell>
          <cell r="E2483">
            <v>532.12552301255221</v>
          </cell>
        </row>
        <row r="2484">
          <cell r="A2484" t="str">
            <v>15.80.010</v>
          </cell>
          <cell r="B2484" t="str">
            <v>PINTURA EM AZULEJO</v>
          </cell>
          <cell r="C2484" t="str">
            <v>M2</v>
          </cell>
          <cell r="D2484">
            <v>27.1</v>
          </cell>
          <cell r="E2484">
            <v>22.677824267782427</v>
          </cell>
        </row>
        <row r="2485">
          <cell r="A2485" t="str">
            <v>15.80.011</v>
          </cell>
          <cell r="B2485" t="str">
            <v>OLEO EM SUPERFICIE INCLUSIVE PREPARO E RETOQUE DE MASSA</v>
          </cell>
          <cell r="C2485" t="str">
            <v>M2</v>
          </cell>
          <cell r="D2485">
            <v>19.02</v>
          </cell>
          <cell r="E2485">
            <v>15.916317991631798</v>
          </cell>
        </row>
        <row r="2486">
          <cell r="A2486" t="str">
            <v>15.80.013</v>
          </cell>
          <cell r="B2486" t="str">
            <v>ESMALTE EM ESQUADRIAS DE MADEIRA INCLUSIVE PREPARO E RETOQUES DE MASSA</v>
          </cell>
          <cell r="C2486" t="str">
            <v>M2</v>
          </cell>
          <cell r="D2486">
            <v>22.32</v>
          </cell>
          <cell r="E2486">
            <v>18.677824267782427</v>
          </cell>
        </row>
        <row r="2487">
          <cell r="A2487" t="str">
            <v>15.80.018</v>
          </cell>
          <cell r="B2487" t="str">
            <v>TINTA LATEX STANDARD INCLUSIVE PREPARO E RETOQUE DE MASSA NIVELADORA</v>
          </cell>
          <cell r="C2487" t="str">
            <v>M2</v>
          </cell>
          <cell r="D2487">
            <v>16.41</v>
          </cell>
          <cell r="E2487">
            <v>13.732217573221757</v>
          </cell>
        </row>
        <row r="2488">
          <cell r="A2488" t="str">
            <v>15.80.021</v>
          </cell>
          <cell r="B2488" t="str">
            <v>OLEO EM ESQUADRIAS DE FERRO INCLUSIVE PREPARO E RETOQUES DE ZARCAO</v>
          </cell>
          <cell r="C2488" t="str">
            <v>M2</v>
          </cell>
          <cell r="D2488">
            <v>28.76</v>
          </cell>
          <cell r="E2488">
            <v>24.06694560669456</v>
          </cell>
        </row>
        <row r="2489">
          <cell r="A2489" t="str">
            <v>15.80.023</v>
          </cell>
          <cell r="B2489" t="str">
            <v>OLEO EM RODAPES/BAGUETES/MOLD. MAD. INCL. PREPARO E RETOQUE DE MASSA</v>
          </cell>
          <cell r="C2489" t="str">
            <v>M</v>
          </cell>
          <cell r="D2489">
            <v>4.82</v>
          </cell>
          <cell r="E2489">
            <v>4.03347280334728</v>
          </cell>
        </row>
        <row r="2490">
          <cell r="A2490" t="str">
            <v>15.80.024</v>
          </cell>
          <cell r="B2490" t="str">
            <v>ALUMINIO EM ESQUADRIAS DE FERRO INCLUSIVE PREPARO E RETOQUE DE ZARCA</v>
          </cell>
          <cell r="C2490" t="str">
            <v>M2</v>
          </cell>
          <cell r="D2490">
            <v>33.840000000000003</v>
          </cell>
          <cell r="E2490">
            <v>28.317991631799163</v>
          </cell>
        </row>
        <row r="2491">
          <cell r="A2491" t="str">
            <v>15.80.025</v>
          </cell>
          <cell r="B2491" t="str">
            <v>REMOVEDOR DE PICHAÇÃO - POS PINTURA ANTIPICHAÇÃO</v>
          </cell>
          <cell r="C2491" t="str">
            <v>M2</v>
          </cell>
          <cell r="D2491">
            <v>8.34</v>
          </cell>
          <cell r="E2491">
            <v>6.9790794979079491</v>
          </cell>
        </row>
        <row r="2492">
          <cell r="A2492" t="str">
            <v>15.80.026</v>
          </cell>
          <cell r="B2492" t="str">
            <v>OLEO EM ESQUADRIAS DE MADEIRA INCLUSIVE PREPARO E RETOQUES DE MASSA</v>
          </cell>
          <cell r="C2492" t="str">
            <v>M2</v>
          </cell>
          <cell r="D2492">
            <v>23.17</v>
          </cell>
          <cell r="E2492">
            <v>19.389121338912133</v>
          </cell>
        </row>
        <row r="2493">
          <cell r="A2493" t="str">
            <v>15.80.029</v>
          </cell>
          <cell r="B2493" t="str">
            <v>VERNIZ ANTIPICHAÇÃO 2 DEMAOS</v>
          </cell>
          <cell r="C2493" t="str">
            <v>M2</v>
          </cell>
          <cell r="D2493">
            <v>40.92</v>
          </cell>
          <cell r="E2493">
            <v>34.24267782426778</v>
          </cell>
        </row>
        <row r="2494">
          <cell r="A2494" t="str">
            <v>15.80.031</v>
          </cell>
          <cell r="B2494" t="str">
            <v>VERNIZ EM ESQUADRIAS DE MADEIRA INCL PREPARO E RETOQUE DE MASSA</v>
          </cell>
          <cell r="C2494" t="str">
            <v>M2</v>
          </cell>
          <cell r="D2494">
            <v>30.99</v>
          </cell>
          <cell r="E2494">
            <v>25.933054393305436</v>
          </cell>
        </row>
        <row r="2495">
          <cell r="A2495" t="str">
            <v>15.80.032</v>
          </cell>
          <cell r="B2495" t="str">
            <v>VERNIZ EM RODAPES/BAGUETES/MOLD. MAD. INCL. PREPARO E RETOQUE DE MASSA</v>
          </cell>
          <cell r="C2495" t="str">
            <v>M</v>
          </cell>
          <cell r="D2495">
            <v>3.59</v>
          </cell>
          <cell r="E2495">
            <v>3.0041841004184096</v>
          </cell>
        </row>
        <row r="2496">
          <cell r="A2496" t="str">
            <v>15.80.036</v>
          </cell>
          <cell r="B2496" t="str">
            <v>ESMALTE EM SUPERFICIE DE MADEIRA INCLUSIVE PREPARO E RETOQUE DE MASSA</v>
          </cell>
          <cell r="C2496" t="str">
            <v>M2</v>
          </cell>
          <cell r="D2496">
            <v>22.68</v>
          </cell>
          <cell r="E2496">
            <v>18.97907949790795</v>
          </cell>
        </row>
        <row r="2497">
          <cell r="A2497" t="str">
            <v>15.80.040</v>
          </cell>
          <cell r="B2497" t="str">
            <v>PINTURA DE QUADRAS ESPORTIVAS - LINHAS DEMARCATORIAS</v>
          </cell>
          <cell r="C2497" t="str">
            <v>UN</v>
          </cell>
          <cell r="D2497">
            <v>780.08</v>
          </cell>
          <cell r="E2497">
            <v>652.78661087866112</v>
          </cell>
        </row>
        <row r="2498">
          <cell r="A2498" t="str">
            <v>15.80.042</v>
          </cell>
          <cell r="B2498" t="str">
            <v>PINTURA DE LINHAS DEMARCATORIAS DE QUADRA DE ESPORTES</v>
          </cell>
          <cell r="C2498" t="str">
            <v>M</v>
          </cell>
          <cell r="D2498">
            <v>1.87</v>
          </cell>
          <cell r="E2498">
            <v>1.5648535564853556</v>
          </cell>
        </row>
        <row r="2499">
          <cell r="A2499" t="str">
            <v>15.80.043</v>
          </cell>
          <cell r="B2499" t="str">
            <v>TINTA LATEX ECONOMICA INCLUSIVE PREPARO E RETOQUE DE MASSA NIVELADOR</v>
          </cell>
          <cell r="C2499" t="str">
            <v>M2</v>
          </cell>
          <cell r="D2499">
            <v>14.71</v>
          </cell>
          <cell r="E2499">
            <v>12.309623430962343</v>
          </cell>
        </row>
        <row r="2500">
          <cell r="A2500" t="str">
            <v>15.80.044</v>
          </cell>
          <cell r="B2500" t="str">
            <v>ESMALTE EM SUPERFICIE INCLUSIVE PREPARO E RETOQUE DE MASSA</v>
          </cell>
          <cell r="C2500" t="str">
            <v>M2</v>
          </cell>
          <cell r="D2500">
            <v>20.04</v>
          </cell>
          <cell r="E2500">
            <v>16.769874476987447</v>
          </cell>
        </row>
        <row r="2501">
          <cell r="A2501" t="str">
            <v>15.80.045</v>
          </cell>
          <cell r="B2501" t="str">
            <v>ESMALTE EM ESQUADRIAS DE FERRO INCLUSIVE PREPARO E RETOQUES DE ZARCAO</v>
          </cell>
          <cell r="C2501" t="str">
            <v>M2</v>
          </cell>
          <cell r="D2501">
            <v>29.53</v>
          </cell>
          <cell r="E2501">
            <v>24.711297071129707</v>
          </cell>
        </row>
        <row r="2502">
          <cell r="A2502" t="str">
            <v>15.80.046</v>
          </cell>
          <cell r="B2502" t="str">
            <v>GRAFITE EM ESQUADRIAS DE FERRO INCL. PREPARO E RETOQUE DE ZARCAO</v>
          </cell>
          <cell r="C2502" t="str">
            <v>M2</v>
          </cell>
          <cell r="D2502">
            <v>31.43</v>
          </cell>
          <cell r="E2502">
            <v>26.30125523012552</v>
          </cell>
        </row>
        <row r="2503">
          <cell r="A2503" t="str">
            <v>15.80.047</v>
          </cell>
          <cell r="B2503" t="str">
            <v>PINTURA EM LOUSA INCL. PREPARO E RETOQUE DE MASSA</v>
          </cell>
          <cell r="C2503" t="str">
            <v>M2</v>
          </cell>
          <cell r="D2503">
            <v>20.2</v>
          </cell>
          <cell r="E2503">
            <v>16.903765690376567</v>
          </cell>
        </row>
        <row r="2504">
          <cell r="A2504" t="str">
            <v>15.80.048</v>
          </cell>
          <cell r="B2504" t="str">
            <v>ESMALTE EM FORRO DE MADEIRA INCLUSIVE PREPARO E RETOQUE DE MASSA</v>
          </cell>
          <cell r="C2504" t="str">
            <v>M2</v>
          </cell>
          <cell r="D2504">
            <v>21.11</v>
          </cell>
          <cell r="E2504">
            <v>17.665271966527197</v>
          </cell>
        </row>
        <row r="2505">
          <cell r="A2505" t="str">
            <v>15.80.050</v>
          </cell>
          <cell r="B2505" t="str">
            <v>OLEO EM FORRO DE MADEIRA INCLUSIVE PREPARO E RETOQUE DE MASSA</v>
          </cell>
          <cell r="C2505" t="str">
            <v>M2</v>
          </cell>
          <cell r="D2505">
            <v>20.100000000000001</v>
          </cell>
          <cell r="E2505">
            <v>16.82008368200837</v>
          </cell>
        </row>
        <row r="2506">
          <cell r="A2506" t="str">
            <v>15.80.060</v>
          </cell>
          <cell r="B2506" t="str">
            <v>ESMALTE EM ESTRUTURA METALICA INCLUSIVE PREPARO E RETOQUE DE ZARCAO</v>
          </cell>
          <cell r="C2506" t="str">
            <v>M2</v>
          </cell>
          <cell r="D2506">
            <v>18.850000000000001</v>
          </cell>
          <cell r="E2506">
            <v>15.774058577405858</v>
          </cell>
        </row>
        <row r="2507">
          <cell r="A2507" t="str">
            <v>15.80.061</v>
          </cell>
          <cell r="B2507" t="str">
            <v>OLEO EM ESTRUTURA METALICA INCLUSIVE PREPARO E RETOQUE DE ZARCAO</v>
          </cell>
          <cell r="C2507" t="str">
            <v>M2</v>
          </cell>
          <cell r="D2507">
            <v>18.079999999999998</v>
          </cell>
          <cell r="E2507">
            <v>15.12970711297071</v>
          </cell>
        </row>
        <row r="2508">
          <cell r="A2508" t="str">
            <v>15.80.062</v>
          </cell>
          <cell r="B2508" t="str">
            <v>GRAFITE EM ESTRUTURA METALICA INCLUSIVE PREPARO E RETOQUE DE ZARCAO</v>
          </cell>
          <cell r="C2508" t="str">
            <v>M2</v>
          </cell>
          <cell r="D2508">
            <v>20.75</v>
          </cell>
          <cell r="E2508">
            <v>17.364016736401673</v>
          </cell>
        </row>
        <row r="2509">
          <cell r="A2509" t="str">
            <v>15.80.070</v>
          </cell>
          <cell r="B2509" t="str">
            <v>GALVANIZACAO A FRIO - PINTURA P/ ESTRUTURAS - CONSERVACAO</v>
          </cell>
          <cell r="C2509" t="str">
            <v>M2</v>
          </cell>
          <cell r="D2509">
            <v>68.28</v>
          </cell>
          <cell r="E2509">
            <v>57.138075313807526</v>
          </cell>
        </row>
        <row r="2510">
          <cell r="A2510" t="str">
            <v>15.80.071</v>
          </cell>
          <cell r="B2510" t="str">
            <v>GALVANIZACAO A FRIO - PINTURA P/ ESQUADRIAS - CONSERVACAO</v>
          </cell>
          <cell r="C2510" t="str">
            <v>M2</v>
          </cell>
          <cell r="D2510">
            <v>99.55</v>
          </cell>
          <cell r="E2510">
            <v>83.305439330543933</v>
          </cell>
        </row>
        <row r="2511">
          <cell r="A2511" t="str">
            <v>15.80.072</v>
          </cell>
          <cell r="B2511" t="str">
            <v>PRIMER P/ GALVANIZADOS (GALVIT/SIMILAR) - ESTRUTURAS - CONSERVACAO</v>
          </cell>
          <cell r="C2511" t="str">
            <v>M2</v>
          </cell>
          <cell r="D2511">
            <v>12.75</v>
          </cell>
          <cell r="E2511">
            <v>10.669456066945607</v>
          </cell>
        </row>
        <row r="2512">
          <cell r="A2512" t="str">
            <v>15.80.073</v>
          </cell>
          <cell r="B2512" t="str">
            <v>PRIMER P/ GALVANIZADOS (GALVIT/SIMILAR) - ESQUADRIAS - CONSERVACAO</v>
          </cell>
          <cell r="C2512" t="str">
            <v>M2</v>
          </cell>
          <cell r="D2512">
            <v>24.13</v>
          </cell>
          <cell r="E2512">
            <v>20.19246861924686</v>
          </cell>
        </row>
        <row r="2513">
          <cell r="A2513" t="str">
            <v>15.80.075</v>
          </cell>
          <cell r="B2513" t="str">
            <v>FUNDO ANTI-OXIDANTE EM ESTRUTURAS - CONSERVACAO</v>
          </cell>
          <cell r="C2513" t="str">
            <v>M2</v>
          </cell>
          <cell r="D2513">
            <v>14.15</v>
          </cell>
          <cell r="E2513">
            <v>11.841004184100418</v>
          </cell>
        </row>
        <row r="2514">
          <cell r="A2514" t="str">
            <v>15.80.076</v>
          </cell>
          <cell r="B2514" t="str">
            <v>FUNDO ANTI-OXIDANTE EM ESQUADRIAS - CONSERVACAO</v>
          </cell>
          <cell r="C2514" t="str">
            <v>M2</v>
          </cell>
          <cell r="D2514">
            <v>25.74</v>
          </cell>
          <cell r="E2514">
            <v>21.539748953974893</v>
          </cell>
        </row>
        <row r="2515">
          <cell r="A2515" t="str">
            <v>15.80.080</v>
          </cell>
          <cell r="B2515" t="str">
            <v>SERVIÇO GALVANIZACAO A FOGO - ESTRUTURAS / ESQUADRIAS.</v>
          </cell>
          <cell r="C2515" t="str">
            <v>KG</v>
          </cell>
          <cell r="D2515">
            <v>5.55</v>
          </cell>
          <cell r="E2515">
            <v>4.6443514644351458</v>
          </cell>
        </row>
        <row r="2516">
          <cell r="A2516" t="str">
            <v>15.80.099</v>
          </cell>
          <cell r="B2516" t="str">
            <v>SERVICOS DE PINTURA - CONSERVACAO</v>
          </cell>
          <cell r="C2516" t="str">
            <v>MV</v>
          </cell>
          <cell r="D2516">
            <v>635.89</v>
          </cell>
          <cell r="E2516">
            <v>532.12552301255221</v>
          </cell>
        </row>
        <row r="2517">
          <cell r="A2517" t="str">
            <v>16.01.008</v>
          </cell>
          <cell r="B2517" t="str">
            <v>FD-07 FECHAM DIVISA/BL CONCRETO/REV CHAP GROSSO FACE EXT H=185CM/SAPAT</v>
          </cell>
          <cell r="C2517" t="str">
            <v>M</v>
          </cell>
          <cell r="D2517">
            <v>573.64</v>
          </cell>
          <cell r="E2517">
            <v>480.03347280334725</v>
          </cell>
        </row>
        <row r="2518">
          <cell r="A2518" t="str">
            <v>16.01.009</v>
          </cell>
          <cell r="B2518" t="str">
            <v>FD-08 FECHAM DIVISA/BL CONCRETO/REV CHAP GROSSO FACE EXT H=185CM/BROCA</v>
          </cell>
          <cell r="C2518" t="str">
            <v>M</v>
          </cell>
          <cell r="D2518">
            <v>683.91</v>
          </cell>
          <cell r="E2518">
            <v>572.30962343096223</v>
          </cell>
        </row>
        <row r="2519">
          <cell r="A2519" t="str">
            <v>16.01.010</v>
          </cell>
          <cell r="B2519" t="str">
            <v>FD-10 FECHAMENTO PARA DEVISAS/MOUROES</v>
          </cell>
          <cell r="C2519" t="str">
            <v>M</v>
          </cell>
          <cell r="D2519">
            <v>76.16</v>
          </cell>
          <cell r="E2519">
            <v>63.732217573221753</v>
          </cell>
        </row>
        <row r="2520">
          <cell r="A2520" t="str">
            <v>16.01.011</v>
          </cell>
          <cell r="B2520" t="str">
            <v>FD-11 FECHAMENTO DE DIVISAS - MOUROES C/ PLACAS PRE MOLDADAS</v>
          </cell>
          <cell r="C2520" t="str">
            <v>M</v>
          </cell>
          <cell r="D2520">
            <v>268.89999999999998</v>
          </cell>
          <cell r="E2520">
            <v>225.02092050209203</v>
          </cell>
        </row>
        <row r="2521">
          <cell r="A2521" t="str">
            <v>16.01.012</v>
          </cell>
          <cell r="B2521" t="str">
            <v>FD-12 FECHAMENTO DE DIVISAS - MOUROES C/ ARAMES E HIBISCOS</v>
          </cell>
          <cell r="C2521" t="str">
            <v>M</v>
          </cell>
          <cell r="D2521">
            <v>226.79</v>
          </cell>
          <cell r="E2521">
            <v>189.78242677824267</v>
          </cell>
        </row>
        <row r="2522">
          <cell r="A2522" t="str">
            <v>16.01.013</v>
          </cell>
          <cell r="B2522" t="str">
            <v>FD-13 FECHAMENTO DIV/BL CONCR/SEM REVESTIMENTO (H=185CM/SAPATA)</v>
          </cell>
          <cell r="C2522" t="str">
            <v>M</v>
          </cell>
          <cell r="D2522">
            <v>552.54999999999995</v>
          </cell>
          <cell r="E2522">
            <v>462.38493723849365</v>
          </cell>
        </row>
        <row r="2523">
          <cell r="A2523" t="str">
            <v>16.01.014</v>
          </cell>
          <cell r="B2523" t="str">
            <v>FD-14 FECHAMENTO DE DIVISA/BLOCO DE CONCRETO/ S/REVEST. H=185CM/BROCA</v>
          </cell>
          <cell r="C2523" t="str">
            <v>M</v>
          </cell>
          <cell r="D2523">
            <v>662.68</v>
          </cell>
          <cell r="E2523">
            <v>554.54393305439328</v>
          </cell>
        </row>
        <row r="2524">
          <cell r="A2524" t="str">
            <v>16.01.015</v>
          </cell>
          <cell r="B2524" t="str">
            <v>FD-15 FECHAMENTO DE DIVISA/BL CONCRETO/REVEST CHAP FINO
H=235CM/SAPATA</v>
          </cell>
          <cell r="C2524" t="str">
            <v>M</v>
          </cell>
          <cell r="D2524">
            <v>725.72</v>
          </cell>
          <cell r="E2524">
            <v>607.29707112970709</v>
          </cell>
        </row>
        <row r="2525">
          <cell r="A2525" t="str">
            <v>16.01.016</v>
          </cell>
          <cell r="B2525" t="str">
            <v>FD-16 FECHAMENTO DIVISA/BL CONCRETO/REVEST CHAPISCO FINO H=235CM/BROCA</v>
          </cell>
          <cell r="C2525" t="str">
            <v>M</v>
          </cell>
          <cell r="D2525">
            <v>843.59</v>
          </cell>
          <cell r="E2525">
            <v>705.93305439330538</v>
          </cell>
        </row>
        <row r="2526">
          <cell r="A2526" t="str">
            <v>16.01.021</v>
          </cell>
          <cell r="B2526" t="str">
            <v>FD-21 FECHAMENTO DE DIVISA COM GRADIL ELETROFUNDIDO / SAPATA (H=185CM)</v>
          </cell>
          <cell r="C2526" t="str">
            <v>M</v>
          </cell>
          <cell r="D2526">
            <v>1138.01</v>
          </cell>
          <cell r="E2526">
            <v>952.30962343096223</v>
          </cell>
        </row>
        <row r="2527">
          <cell r="A2527" t="str">
            <v>16.01.022</v>
          </cell>
          <cell r="B2527" t="str">
            <v>FD-22 FECHAMENTO DE DIVISA COM GRADIL ELETROFUNDIDO/SAPATA (H=235CM)</v>
          </cell>
          <cell r="C2527" t="str">
            <v>M</v>
          </cell>
          <cell r="D2527">
            <v>1259.6300000000001</v>
          </cell>
          <cell r="E2527">
            <v>1054.0836820083682</v>
          </cell>
        </row>
        <row r="2528">
          <cell r="A2528" t="str">
            <v>16.01.028</v>
          </cell>
          <cell r="B2528" t="str">
            <v>FD-23 FECHAMENTO DE DIVISA COM GRADIL ELETROFUNDIDO / BROCA (H=185CM)</v>
          </cell>
          <cell r="C2528" t="str">
            <v>M</v>
          </cell>
          <cell r="D2528">
            <v>1233.1600000000001</v>
          </cell>
          <cell r="E2528">
            <v>1031.9330543933054</v>
          </cell>
        </row>
        <row r="2529">
          <cell r="A2529" t="str">
            <v>16.01.029</v>
          </cell>
          <cell r="B2529" t="str">
            <v>FD-24 FECHAMENTO DE DIVISA COM GRADIL ELETROFUNDIDO / BROCA (H=235CM)</v>
          </cell>
          <cell r="C2529" t="str">
            <v>M</v>
          </cell>
          <cell r="D2529">
            <v>1354.79</v>
          </cell>
          <cell r="E2529">
            <v>1133.7154811715479</v>
          </cell>
        </row>
        <row r="2530">
          <cell r="A2530" t="str">
            <v>16.01.030</v>
          </cell>
          <cell r="B2530" t="str">
            <v>FD-25 FECHAMENTO DIVISA C/ GRADIL ELETROF / SAPATA (199X132.20CM)</v>
          </cell>
          <cell r="C2530" t="str">
            <v>M</v>
          </cell>
          <cell r="D2530">
            <v>956.06</v>
          </cell>
          <cell r="E2530">
            <v>800.05020920502079</v>
          </cell>
        </row>
        <row r="2531">
          <cell r="A2531" t="str">
            <v>16.01.031</v>
          </cell>
          <cell r="B2531" t="str">
            <v>FD-26 FECHAMENTO DIVISA C/ GRADIL ELETROF / BROCA (199X132.20CM)</v>
          </cell>
          <cell r="C2531" t="str">
            <v>M</v>
          </cell>
          <cell r="D2531">
            <v>1054.8</v>
          </cell>
          <cell r="E2531">
            <v>882.6778242677824</v>
          </cell>
        </row>
        <row r="2532">
          <cell r="A2532" t="str">
            <v>16.01.032</v>
          </cell>
          <cell r="B2532" t="str">
            <v>FD-27 FECHAMENTO DIVISA C/ GRADIL ELETROF / SAPATA (59X211.40CM)</v>
          </cell>
          <cell r="C2532" t="str">
            <v>M</v>
          </cell>
          <cell r="D2532">
            <v>1058.3699999999999</v>
          </cell>
          <cell r="E2532">
            <v>885.66527196652703</v>
          </cell>
        </row>
        <row r="2533">
          <cell r="A2533" t="str">
            <v>16.01.033</v>
          </cell>
          <cell r="B2533" t="str">
            <v>FD-28 FECHAMENTO DIVISA C/ GRADIL ELETROF / BROCA (59X211.40CM)</v>
          </cell>
          <cell r="C2533" t="str">
            <v>M</v>
          </cell>
          <cell r="D2533">
            <v>1171.17</v>
          </cell>
          <cell r="E2533">
            <v>980.0585774058577</v>
          </cell>
        </row>
        <row r="2534">
          <cell r="A2534" t="str">
            <v>16.01.045</v>
          </cell>
          <cell r="B2534" t="str">
            <v>PORTÃO EM GRADIL ELETROFUNDIDO</v>
          </cell>
          <cell r="C2534" t="str">
            <v>M2</v>
          </cell>
          <cell r="D2534">
            <v>928.44</v>
          </cell>
          <cell r="E2534">
            <v>776.93723849372384</v>
          </cell>
        </row>
        <row r="2535">
          <cell r="A2535" t="str">
            <v>16.01.046</v>
          </cell>
          <cell r="B2535" t="str">
            <v>PORTÃO EM CHAPA DE AÇO</v>
          </cell>
          <cell r="C2535" t="str">
            <v>M2</v>
          </cell>
          <cell r="D2535">
            <v>1302.98</v>
          </cell>
          <cell r="E2535">
            <v>1090.3598326359831</v>
          </cell>
        </row>
        <row r="2536">
          <cell r="A2536" t="str">
            <v>16.01.058</v>
          </cell>
          <cell r="B2536" t="str">
            <v>GRADIL ELETROFUNDIDO GALV. COM PINTURA ELETROSTATICA 62X132MM BARRA 25X2MM</v>
          </cell>
          <cell r="C2536" t="str">
            <v>M2</v>
          </cell>
          <cell r="D2536">
            <v>527.19000000000005</v>
          </cell>
          <cell r="E2536">
            <v>441.16317991631803</v>
          </cell>
        </row>
        <row r="2537">
          <cell r="A2537" t="str">
            <v>16.01.060</v>
          </cell>
          <cell r="B2537" t="str">
            <v>FD-29 FECHAMENTO DIVISA C/ ELEMENTO VAZADO / SAPATA (239X199CM)</v>
          </cell>
          <cell r="C2537" t="str">
            <v>M</v>
          </cell>
          <cell r="D2537">
            <v>956.4</v>
          </cell>
          <cell r="E2537">
            <v>800.33472803347274</v>
          </cell>
        </row>
        <row r="2538">
          <cell r="A2538" t="str">
            <v>16.01.061</v>
          </cell>
          <cell r="B2538" t="str">
            <v>FD-30 FECHAMENTO DIVISA C/ ELEMENTO VAZADO / BROCA (239X199CM)</v>
          </cell>
          <cell r="C2538" t="str">
            <v>M</v>
          </cell>
          <cell r="D2538">
            <v>1020.87</v>
          </cell>
          <cell r="E2538">
            <v>854.28451882845184</v>
          </cell>
        </row>
        <row r="2539">
          <cell r="A2539" t="str">
            <v>16.01.062</v>
          </cell>
          <cell r="B2539" t="str">
            <v>FD-31 FECHAMENTO DIVISA C/ ELEMENTO VAZADO / SAPATA (39X199CM)</v>
          </cell>
          <cell r="C2539" t="str">
            <v>M</v>
          </cell>
          <cell r="D2539">
            <v>888.15</v>
          </cell>
          <cell r="E2539">
            <v>743.22175732217568</v>
          </cell>
        </row>
        <row r="2540">
          <cell r="A2540" t="str">
            <v>16.01.063</v>
          </cell>
          <cell r="B2540" t="str">
            <v>FD-32 FECHAMENTO DIVISA C/ ELEMENTO VAZADO / BROCA (39X199CM)</v>
          </cell>
          <cell r="C2540" t="str">
            <v>M</v>
          </cell>
          <cell r="D2540">
            <v>957.78</v>
          </cell>
          <cell r="E2540">
            <v>801.48953974895392</v>
          </cell>
        </row>
        <row r="2541">
          <cell r="A2541" t="str">
            <v>16.01.064</v>
          </cell>
          <cell r="B2541" t="str">
            <v>PT-29 PORTAO DE TELA PARA QUADRA</v>
          </cell>
          <cell r="C2541" t="str">
            <v>M2</v>
          </cell>
          <cell r="D2541">
            <v>1145.45</v>
          </cell>
          <cell r="E2541">
            <v>958.53556485355648</v>
          </cell>
        </row>
        <row r="2542">
          <cell r="A2542" t="str">
            <v>16.01.065</v>
          </cell>
          <cell r="B2542" t="str">
            <v>VERGA/CINTA EM BLOCO DE CONCRETO CANALETA 14X19X39CM</v>
          </cell>
          <cell r="C2542" t="str">
            <v>M</v>
          </cell>
          <cell r="D2542">
            <v>58.8</v>
          </cell>
          <cell r="E2542">
            <v>49.205020920502086</v>
          </cell>
        </row>
        <row r="2543">
          <cell r="A2543" t="str">
            <v>16.01.066</v>
          </cell>
          <cell r="B2543" t="str">
            <v>VERGA/CINTA EM BLOCO DE CONCRETO CANALETA 19X19X39CM</v>
          </cell>
          <cell r="C2543" t="str">
            <v>M</v>
          </cell>
          <cell r="D2543">
            <v>50.12</v>
          </cell>
          <cell r="E2543">
            <v>41.941422594142253</v>
          </cell>
        </row>
        <row r="2544">
          <cell r="A2544" t="str">
            <v>16.01.067</v>
          </cell>
          <cell r="B2544" t="str">
            <v>FD-33 FECHAMENTO DE DIVISA/BL.CONCRETO/REVEST. CHAPISCO GROSSO H=235CM/SAPATA</v>
          </cell>
          <cell r="C2544" t="str">
            <v>M</v>
          </cell>
          <cell r="D2544">
            <v>733.89</v>
          </cell>
          <cell r="E2544">
            <v>614.13389121338912</v>
          </cell>
        </row>
        <row r="2545">
          <cell r="A2545" t="str">
            <v>16.01.068</v>
          </cell>
          <cell r="B2545" t="str">
            <v>FD-34 FECHAMENTO DE DIVISA/BL. CONCRETO/REVEST. CHAPISCO GROSSO H=235CM/BROCA</v>
          </cell>
          <cell r="C2545" t="str">
            <v>M</v>
          </cell>
          <cell r="D2545">
            <v>853.33</v>
          </cell>
          <cell r="E2545">
            <v>714.08368200836821</v>
          </cell>
        </row>
        <row r="2546">
          <cell r="A2546" t="str">
            <v>16.01.080</v>
          </cell>
          <cell r="B2546" t="str">
            <v>PT-30 PORTAO GRADIL ELETROFUNDIDO / PILARETE DE CONCRETO (300X185CM)</v>
          </cell>
          <cell r="C2546" t="str">
            <v>UN</v>
          </cell>
          <cell r="D2546">
            <v>7256.78</v>
          </cell>
          <cell r="E2546">
            <v>6072.6192468619238</v>
          </cell>
        </row>
        <row r="2547">
          <cell r="A2547" t="str">
            <v>16.01.081</v>
          </cell>
          <cell r="B2547" t="str">
            <v>PT-31 PORTAO GRADIL ELETROFUNDIDO / PILARETE DE CONCRETO (300X235CM)</v>
          </cell>
          <cell r="C2547" t="str">
            <v>UN</v>
          </cell>
          <cell r="D2547">
            <v>8921.85</v>
          </cell>
          <cell r="E2547">
            <v>7465.9832635983266</v>
          </cell>
        </row>
        <row r="2548">
          <cell r="A2548" t="str">
            <v>16.01.082</v>
          </cell>
          <cell r="B2548" t="str">
            <v>PT-32 PORTAO GRADIL ELETROFUNDIDO / PILARETE DE CONCRETO (180X185CM)</v>
          </cell>
          <cell r="C2548" t="str">
            <v>UN</v>
          </cell>
          <cell r="D2548">
            <v>7053.18</v>
          </cell>
          <cell r="E2548">
            <v>5902.242677824268</v>
          </cell>
        </row>
        <row r="2549">
          <cell r="A2549" t="str">
            <v>16.01.083</v>
          </cell>
          <cell r="B2549" t="str">
            <v>PT-33 PORTAO GRADIL ELETROFUNDIDO / PILARETE DE CONCRETO (180X235CM)</v>
          </cell>
          <cell r="C2549" t="str">
            <v>UN</v>
          </cell>
          <cell r="D2549">
            <v>6316.68</v>
          </cell>
          <cell r="E2549">
            <v>5285.9246861924685</v>
          </cell>
        </row>
        <row r="2550">
          <cell r="A2550" t="str">
            <v>16.01.088</v>
          </cell>
          <cell r="B2550" t="str">
            <v>PT-41 PORTAO EM CHAPA DE ACO (300X235CM)</v>
          </cell>
          <cell r="C2550" t="str">
            <v>UN</v>
          </cell>
          <cell r="D2550">
            <v>11578.21</v>
          </cell>
          <cell r="E2550">
            <v>9688.8786610878651</v>
          </cell>
        </row>
        <row r="2551">
          <cell r="A2551" t="str">
            <v>16.01.089</v>
          </cell>
          <cell r="B2551" t="str">
            <v>PT-42 PORTAO EM CHAPA DE ACO (180X235CM)</v>
          </cell>
          <cell r="C2551" t="str">
            <v>UN</v>
          </cell>
          <cell r="D2551">
            <v>7745.36</v>
          </cell>
          <cell r="E2551">
            <v>6481.4728033472793</v>
          </cell>
        </row>
        <row r="2552">
          <cell r="A2552" t="str">
            <v>16.01.090</v>
          </cell>
          <cell r="B2552" t="str">
            <v>FE-01  FECHAMENTO PARA SETORIZAÇAO 120&lt;H&lt;200 CM  (ALAMBRADO)</v>
          </cell>
          <cell r="C2552" t="str">
            <v>M2</v>
          </cell>
          <cell r="D2552">
            <v>962.66</v>
          </cell>
          <cell r="E2552">
            <v>805.57322175732213</v>
          </cell>
        </row>
        <row r="2553">
          <cell r="A2553" t="str">
            <v>16.01.091</v>
          </cell>
          <cell r="B2553" t="str">
            <v>FE-02  FECHAMENTO PARA SETORIZAÇAO (GRADIL ELETROFUNDIDO)</v>
          </cell>
          <cell r="C2553" t="str">
            <v>M2</v>
          </cell>
          <cell r="D2553">
            <v>467.88</v>
          </cell>
          <cell r="E2553">
            <v>391.53138075313802</v>
          </cell>
        </row>
        <row r="2554">
          <cell r="A2554" t="str">
            <v>16.01.092</v>
          </cell>
          <cell r="B2554" t="str">
            <v>PT-50 PORTAO DE TELA PARA SETORIZAÇAO 120&lt;H&lt;200 CM</v>
          </cell>
          <cell r="C2554" t="str">
            <v>M2</v>
          </cell>
          <cell r="D2554">
            <v>1302.4000000000001</v>
          </cell>
          <cell r="E2554">
            <v>1089.8744769874477</v>
          </cell>
        </row>
        <row r="2555">
          <cell r="A2555" t="str">
            <v>16.01.093</v>
          </cell>
          <cell r="B2555" t="str">
            <v>PT-34 PORTAO GRADIL ELETROFUNDIDO / PILARETE METALICO (300X185CM)</v>
          </cell>
          <cell r="C2555" t="str">
            <v>UN</v>
          </cell>
          <cell r="D2555">
            <v>6152.6</v>
          </cell>
          <cell r="E2555">
            <v>5148.6192468619247</v>
          </cell>
        </row>
        <row r="2556">
          <cell r="A2556" t="str">
            <v>16.01.094</v>
          </cell>
          <cell r="B2556" t="str">
            <v>PT-35 PORTAO GRADIL ELETROFUNDIDO / PILARETE METALICO (300X235CM)</v>
          </cell>
          <cell r="C2556" t="str">
            <v>UN</v>
          </cell>
          <cell r="D2556">
            <v>7810.53</v>
          </cell>
          <cell r="E2556">
            <v>6536.0083682008362</v>
          </cell>
        </row>
        <row r="2557">
          <cell r="A2557" t="str">
            <v>16.01.095</v>
          </cell>
          <cell r="B2557" t="str">
            <v>PT-36 PORTAO GRADIL ELETROFUNDIDO / PILARETE METALICO (180X185CM)</v>
          </cell>
          <cell r="C2557" t="str">
            <v>UN</v>
          </cell>
          <cell r="D2557">
            <v>5997.19</v>
          </cell>
          <cell r="E2557">
            <v>5018.5690376569028</v>
          </cell>
        </row>
        <row r="2558">
          <cell r="A2558" t="str">
            <v>16.01.098</v>
          </cell>
          <cell r="B2558" t="str">
            <v>PT-37 PORTAO GRADIL ELETROFUNDIDO / PILARETE METALICO (180X235CM)</v>
          </cell>
          <cell r="C2558" t="str">
            <v>UN</v>
          </cell>
          <cell r="D2558">
            <v>5261.61</v>
          </cell>
          <cell r="E2558">
            <v>4403.0209205020919</v>
          </cell>
        </row>
        <row r="2559">
          <cell r="A2559" t="str">
            <v>16.01.099</v>
          </cell>
          <cell r="B2559" t="str">
            <v>SERVICOS PARA FECHAMENTOS</v>
          </cell>
          <cell r="C2559" t="str">
            <v>MV</v>
          </cell>
          <cell r="D2559">
            <v>635.89</v>
          </cell>
          <cell r="E2559">
            <v>532.12552301255221</v>
          </cell>
        </row>
        <row r="2560">
          <cell r="A2560" t="str">
            <v>16.02.004</v>
          </cell>
          <cell r="B2560" t="str">
            <v>PAVIMENTAÇÃO DE CONCRETO P/PISO PERMEAVEL DRENANTE (DIAGONAL)</v>
          </cell>
          <cell r="C2560" t="str">
            <v>M2</v>
          </cell>
          <cell r="D2560">
            <v>179.88</v>
          </cell>
          <cell r="E2560">
            <v>150.52719665271965</v>
          </cell>
        </row>
        <row r="2561">
          <cell r="A2561" t="str">
            <v>16.02.008</v>
          </cell>
          <cell r="B2561" t="str">
            <v>PISO DE CONCRETO LISO-FUNDACAO DIRETA FCK-25 MPA</v>
          </cell>
          <cell r="C2561" t="str">
            <v>M2</v>
          </cell>
          <cell r="D2561">
            <v>195.47</v>
          </cell>
          <cell r="E2561">
            <v>163.57322175732216</v>
          </cell>
        </row>
        <row r="2562">
          <cell r="A2562" t="str">
            <v>16.02.009</v>
          </cell>
          <cell r="B2562" t="str">
            <v>PLACA DE CONCRETO MOLDADA NO LOCAL - 90X90 CM</v>
          </cell>
          <cell r="C2562" t="str">
            <v>M2</v>
          </cell>
          <cell r="D2562">
            <v>92.01</v>
          </cell>
          <cell r="E2562">
            <v>76.995815899581586</v>
          </cell>
        </row>
        <row r="2563">
          <cell r="A2563" t="str">
            <v>16.02.010</v>
          </cell>
          <cell r="B2563" t="str">
            <v>PAVIMENTAÇÃO DE CONCRETO P/PISO PERMEAVEL DRENANTE (SEXTAVADO)</v>
          </cell>
          <cell r="C2563" t="str">
            <v>M2</v>
          </cell>
          <cell r="D2563">
            <v>143.52000000000001</v>
          </cell>
          <cell r="E2563">
            <v>120.10041841004184</v>
          </cell>
        </row>
        <row r="2564">
          <cell r="A2564" t="str">
            <v>16.02.014</v>
          </cell>
          <cell r="B2564" t="str">
            <v>PAVIMENTAÇAO DE CONCRETO PARA PISO PERMEAVEL DRENANTE (GRAMA)</v>
          </cell>
          <cell r="C2564" t="str">
            <v>M2</v>
          </cell>
          <cell r="D2564">
            <v>142.29</v>
          </cell>
          <cell r="E2564">
            <v>119.07112970711296</v>
          </cell>
        </row>
        <row r="2565">
          <cell r="A2565" t="str">
            <v>16.02.015</v>
          </cell>
          <cell r="B2565" t="str">
            <v>PAVIMENTACAO ASFALTICA</v>
          </cell>
          <cell r="C2565" t="str">
            <v>M2</v>
          </cell>
          <cell r="D2565">
            <v>74.709999999999994</v>
          </cell>
          <cell r="E2565">
            <v>62.51882845188284</v>
          </cell>
        </row>
        <row r="2566">
          <cell r="A2566" t="str">
            <v>16.02.018</v>
          </cell>
          <cell r="B2566" t="str">
            <v>BORRACHA ASSENTADA C/ ARGAMASSA - PISO TATIL DIRECIONAL</v>
          </cell>
          <cell r="C2566" t="str">
            <v>M2</v>
          </cell>
          <cell r="D2566">
            <v>515.04</v>
          </cell>
          <cell r="E2566">
            <v>430.99581589958154</v>
          </cell>
        </row>
        <row r="2567">
          <cell r="A2567" t="str">
            <v>16.02.020</v>
          </cell>
          <cell r="B2567" t="str">
            <v>BORRACHA ASSENTADA C/ ARGAMASSA - PISO TATIL ALERTA</v>
          </cell>
          <cell r="C2567" t="str">
            <v>M2</v>
          </cell>
          <cell r="D2567">
            <v>515.04</v>
          </cell>
          <cell r="E2567">
            <v>430.99581589958154</v>
          </cell>
        </row>
        <row r="2568">
          <cell r="A2568" t="str">
            <v>16.02.022</v>
          </cell>
          <cell r="B2568" t="str">
            <v>PAVIMENTACAO COM PEDRISCO COM ESPESS DE 5 CM</v>
          </cell>
          <cell r="C2568" t="str">
            <v>M2</v>
          </cell>
          <cell r="D2568">
            <v>13.73</v>
          </cell>
          <cell r="E2568">
            <v>11.489539748953975</v>
          </cell>
        </row>
        <row r="2569">
          <cell r="A2569" t="str">
            <v>16.02.023</v>
          </cell>
          <cell r="B2569" t="str">
            <v>PAVIMENTACAO DE PEDRA MOSAICO PORTUGUES 2 COR/SOBRE BASE AREIA GROSSA</v>
          </cell>
          <cell r="C2569" t="str">
            <v>M2</v>
          </cell>
          <cell r="D2569">
            <v>225.61</v>
          </cell>
          <cell r="E2569">
            <v>188.79497907949792</v>
          </cell>
        </row>
        <row r="2570">
          <cell r="A2570" t="str">
            <v>16.02.025</v>
          </cell>
          <cell r="B2570" t="str">
            <v>GUIAS PRE-MOLDADAS TIPO PMSP</v>
          </cell>
          <cell r="C2570" t="str">
            <v>M</v>
          </cell>
          <cell r="D2570">
            <v>95.04</v>
          </cell>
          <cell r="E2570">
            <v>79.53138075313808</v>
          </cell>
        </row>
        <row r="2571">
          <cell r="A2571" t="str">
            <v>16.02.026</v>
          </cell>
          <cell r="B2571" t="str">
            <v>SARJETAS MOLDADAS NO LOCAL TIPO PMSP</v>
          </cell>
          <cell r="C2571" t="str">
            <v>M</v>
          </cell>
          <cell r="D2571">
            <v>88.29</v>
          </cell>
          <cell r="E2571">
            <v>73.88284518828452</v>
          </cell>
        </row>
        <row r="2572">
          <cell r="A2572" t="str">
            <v>16.02.027</v>
          </cell>
          <cell r="B2572" t="str">
            <v>GA-01 GUIA LEVE OU SEPARADOR DE PISOS</v>
          </cell>
          <cell r="C2572" t="str">
            <v>M</v>
          </cell>
          <cell r="D2572">
            <v>53.93</v>
          </cell>
          <cell r="E2572">
            <v>45.129707112970706</v>
          </cell>
        </row>
        <row r="2573">
          <cell r="A2573" t="str">
            <v>16.02.028</v>
          </cell>
          <cell r="B2573" t="str">
            <v>GA-02 GUIA E SARJETA</v>
          </cell>
          <cell r="C2573" t="str">
            <v>M</v>
          </cell>
          <cell r="D2573">
            <v>123.67</v>
          </cell>
          <cell r="E2573">
            <v>103.48953974895397</v>
          </cell>
        </row>
        <row r="2574">
          <cell r="A2574" t="str">
            <v>16.02.029</v>
          </cell>
          <cell r="B2574" t="str">
            <v>GA-03 GUIA E SARJETA TIPO PMSP</v>
          </cell>
          <cell r="C2574" t="str">
            <v>M</v>
          </cell>
          <cell r="D2574">
            <v>142.15</v>
          </cell>
          <cell r="E2574">
            <v>118.95397489539749</v>
          </cell>
        </row>
        <row r="2575">
          <cell r="A2575" t="str">
            <v>16.02.031</v>
          </cell>
          <cell r="B2575" t="str">
            <v>DEGRAU DE CONCRETO CAMURCADO</v>
          </cell>
          <cell r="C2575" t="str">
            <v>M</v>
          </cell>
          <cell r="D2575">
            <v>92.75</v>
          </cell>
          <cell r="E2575">
            <v>77.615062761506266</v>
          </cell>
        </row>
        <row r="2576">
          <cell r="A2576" t="str">
            <v>16.02.033</v>
          </cell>
          <cell r="B2576" t="str">
            <v>PEDRA MIRACEMA</v>
          </cell>
          <cell r="C2576" t="str">
            <v>M2</v>
          </cell>
          <cell r="D2576">
            <v>111.16</v>
          </cell>
          <cell r="E2576">
            <v>93.020920502092039</v>
          </cell>
        </row>
        <row r="2577">
          <cell r="A2577" t="str">
            <v>16.02.039</v>
          </cell>
          <cell r="B2577" t="str">
            <v>PAVIMENTAÇÃO DE CONCRETO P/PISO PERMEAVEL DRENANTE (QUADRICULADO)</v>
          </cell>
          <cell r="C2577" t="str">
            <v>M2</v>
          </cell>
          <cell r="D2577">
            <v>173.79</v>
          </cell>
          <cell r="E2577">
            <v>145.43096234309621</v>
          </cell>
        </row>
        <row r="2578">
          <cell r="A2578" t="str">
            <v>16.02.040</v>
          </cell>
          <cell r="B2578" t="str">
            <v>PAVIMENTACAO ARTICULADA BLOCO CONCRETO INTERTRAVADO  E=6CM  35 Mpa COR NATURAL SOBRE BASE AREIA GROSSA</v>
          </cell>
          <cell r="C2578" t="str">
            <v>M2</v>
          </cell>
          <cell r="D2578">
            <v>152.36000000000001</v>
          </cell>
          <cell r="E2578">
            <v>127.4979079497908</v>
          </cell>
        </row>
        <row r="2579">
          <cell r="A2579" t="str">
            <v>16.02.041</v>
          </cell>
          <cell r="B2579" t="str">
            <v>PAVIMENTACAO ARTICULADA BLOCO CONCRETO INTERTRAVADO  E=6CM  35 Mpa COLORIDO SOBRE BASE AREIA GROSSA</v>
          </cell>
          <cell r="C2579" t="str">
            <v>M2</v>
          </cell>
          <cell r="D2579">
            <v>176.86</v>
          </cell>
          <cell r="E2579">
            <v>148</v>
          </cell>
        </row>
        <row r="2580">
          <cell r="A2580" t="str">
            <v>16.02.050</v>
          </cell>
          <cell r="B2580" t="str">
            <v>PASTILHA NATURAL 2,5X2,5CM - DETALHES E REQUADROS</v>
          </cell>
          <cell r="C2580" t="str">
            <v>M2</v>
          </cell>
          <cell r="D2580">
            <v>511.93</v>
          </cell>
          <cell r="E2580">
            <v>428.3933054393305</v>
          </cell>
        </row>
        <row r="2581">
          <cell r="A2581" t="str">
            <v>16.02.051</v>
          </cell>
          <cell r="B2581" t="str">
            <v>PASTILHA NATURAL 5,0X5,0CM - DETALHES E REQUADROS</v>
          </cell>
          <cell r="C2581" t="str">
            <v>M2</v>
          </cell>
          <cell r="D2581">
            <v>375.85</v>
          </cell>
          <cell r="E2581">
            <v>314.51882845188283</v>
          </cell>
        </row>
        <row r="2582">
          <cell r="A2582" t="str">
            <v>16.02.056</v>
          </cell>
          <cell r="B2582" t="str">
            <v>LADRILHO HIDRAULICO 20X20CM LISO 1 COR</v>
          </cell>
          <cell r="C2582" t="str">
            <v>M2</v>
          </cell>
          <cell r="D2582">
            <v>130.30000000000001</v>
          </cell>
          <cell r="E2582">
            <v>109.03765690376569</v>
          </cell>
        </row>
        <row r="2583">
          <cell r="A2583" t="str">
            <v>16.02.061</v>
          </cell>
          <cell r="B2583" t="str">
            <v>LADRILHO HIDRAULICO 25X25 E=2CM - PISO TATIL DE ALERTA</v>
          </cell>
          <cell r="C2583" t="str">
            <v>M2</v>
          </cell>
          <cell r="D2583">
            <v>164.5</v>
          </cell>
          <cell r="E2583">
            <v>137.65690376569037</v>
          </cell>
        </row>
        <row r="2584">
          <cell r="A2584" t="str">
            <v>16.02.062</v>
          </cell>
          <cell r="B2584" t="str">
            <v>LADRILHO HIDRAULICO 25X25 E=2CM - PISO TATIL DIRECIONAL</v>
          </cell>
          <cell r="C2584" t="str">
            <v>M2</v>
          </cell>
          <cell r="D2584">
            <v>164.5</v>
          </cell>
          <cell r="E2584">
            <v>137.65690376569037</v>
          </cell>
        </row>
        <row r="2585">
          <cell r="A2585" t="str">
            <v>16.02.063</v>
          </cell>
          <cell r="B2585" t="str">
            <v>PAVIMENTACAO ARTICULADA BLOCO CONCRETO INTERTRAVADO  E=8CM  50 Mpa COR NATURAL SOBRE BASE AREIA GROSSA</v>
          </cell>
          <cell r="C2585" t="str">
            <v>M2</v>
          </cell>
          <cell r="D2585">
            <v>192.55</v>
          </cell>
          <cell r="E2585">
            <v>161.12970711297072</v>
          </cell>
        </row>
        <row r="2586">
          <cell r="A2586" t="str">
            <v>16.02.064</v>
          </cell>
          <cell r="B2586" t="str">
            <v>PISO DE CONCRETO Fck 25MPa DESEMPENAMENTO MECÂNICO E=8CM</v>
          </cell>
          <cell r="C2586" t="str">
            <v>M2</v>
          </cell>
          <cell r="D2586">
            <v>76.31</v>
          </cell>
          <cell r="E2586">
            <v>63.85774058577406</v>
          </cell>
        </row>
        <row r="2587">
          <cell r="A2587" t="str">
            <v>16.02.066</v>
          </cell>
          <cell r="B2587" t="str">
            <v>PISO DE CONCRETO ARMADO Fck 25MPa DESEMPENAMENTO MECÂNICO  E=10CM</v>
          </cell>
          <cell r="C2587" t="str">
            <v>M2</v>
          </cell>
          <cell r="D2587">
            <v>120.41</v>
          </cell>
          <cell r="E2587">
            <v>100.76150627615063</v>
          </cell>
        </row>
        <row r="2588">
          <cell r="A2588" t="str">
            <v>16.02.067</v>
          </cell>
          <cell r="B2588" t="str">
            <v>TELA ARMADURA (MALHA ACO CA 60 FYK= 600 M PA)</v>
          </cell>
          <cell r="C2588" t="str">
            <v>KG</v>
          </cell>
          <cell r="D2588">
            <v>14.7</v>
          </cell>
          <cell r="E2588">
            <v>12.301255230125522</v>
          </cell>
        </row>
        <row r="2589">
          <cell r="A2589" t="str">
            <v>16.02.068</v>
          </cell>
          <cell r="B2589" t="str">
            <v>DEGRAU DE CONCRETO ARMADO Fck 25MPa DESEMPENADO E=6CM  INCLUSIVE
LASTRO DE BRITA</v>
          </cell>
          <cell r="C2589" t="str">
            <v>M</v>
          </cell>
          <cell r="D2589">
            <v>69.680000000000007</v>
          </cell>
          <cell r="E2589">
            <v>58.309623430962347</v>
          </cell>
        </row>
        <row r="2590">
          <cell r="A2590" t="str">
            <v>16.02.069</v>
          </cell>
          <cell r="B2590" t="str">
            <v>SINALIZAÇÃO VISUAL DE DEGRAUS-PINTURA ACRÍLICA P/PISOS</v>
          </cell>
          <cell r="C2590" t="str">
            <v>CJ</v>
          </cell>
          <cell r="D2590">
            <v>13.68</v>
          </cell>
          <cell r="E2590">
            <v>11.447698744769873</v>
          </cell>
        </row>
        <row r="2591">
          <cell r="A2591" t="str">
            <v>16.02.070</v>
          </cell>
          <cell r="B2591" t="str">
            <v>LASTRO DE CONCRETO - 5CM</v>
          </cell>
          <cell r="C2591" t="str">
            <v>M2</v>
          </cell>
          <cell r="D2591">
            <v>40.43</v>
          </cell>
          <cell r="E2591">
            <v>33.832635983263593</v>
          </cell>
        </row>
        <row r="2592">
          <cell r="A2592" t="str">
            <v>16.02.071</v>
          </cell>
          <cell r="B2592" t="str">
            <v>LASTRO DE PEDRA BRITADA - 5CM</v>
          </cell>
          <cell r="C2592" t="str">
            <v>M2</v>
          </cell>
          <cell r="D2592">
            <v>11.32</v>
          </cell>
          <cell r="E2592">
            <v>9.472803347280335</v>
          </cell>
        </row>
        <row r="2593">
          <cell r="A2593" t="str">
            <v>16.02.080</v>
          </cell>
          <cell r="B2593" t="str">
            <v>PEDRA ARDOSIA 40X40CM E=7A10MM</v>
          </cell>
          <cell r="C2593" t="str">
            <v>M2</v>
          </cell>
          <cell r="D2593">
            <v>98.82</v>
          </cell>
          <cell r="E2593">
            <v>82.694560669456052</v>
          </cell>
        </row>
        <row r="2594">
          <cell r="A2594" t="str">
            <v>16.02.090</v>
          </cell>
          <cell r="B2594" t="str">
            <v>CIMENTADO DESEMPENADO COM JUNTA SECA E=3,5CM INCL ARG REG</v>
          </cell>
          <cell r="C2594" t="str">
            <v>M2</v>
          </cell>
          <cell r="D2594">
            <v>62.83</v>
          </cell>
          <cell r="E2594">
            <v>52.57740585774058</v>
          </cell>
        </row>
        <row r="2595">
          <cell r="A2595" t="str">
            <v>16.02.091</v>
          </cell>
          <cell r="B2595" t="str">
            <v>CIMENTADO DESEMPENADO ALISADO C/ CORANTE E=3,5CM INCL ARG REG</v>
          </cell>
          <cell r="C2595" t="str">
            <v>M2</v>
          </cell>
          <cell r="D2595">
            <v>69.599999999999994</v>
          </cell>
          <cell r="E2595">
            <v>58.242677824267773</v>
          </cell>
        </row>
        <row r="2596">
          <cell r="A2596" t="str">
            <v>16.02.099</v>
          </cell>
          <cell r="B2596" t="str">
            <v>REVESTIMENTOS P/ PISOS EXTERNOS</v>
          </cell>
          <cell r="C2596" t="str">
            <v>MV</v>
          </cell>
          <cell r="D2596">
            <v>635.89</v>
          </cell>
          <cell r="E2596">
            <v>532.12552301255221</v>
          </cell>
        </row>
        <row r="2597">
          <cell r="A2597" t="str">
            <v>16.02.100</v>
          </cell>
          <cell r="B2597" t="str">
            <v>LASTRO DE BRITA E=5CM COM AGREGADO RECICLADO DA CONSTRUÇÃO CIVIL</v>
          </cell>
          <cell r="C2597" t="str">
            <v>M2</v>
          </cell>
          <cell r="D2597">
            <v>7.88</v>
          </cell>
          <cell r="E2597">
            <v>6.5941422594142258</v>
          </cell>
        </row>
        <row r="2598">
          <cell r="A2598" t="str">
            <v>16.02.101</v>
          </cell>
          <cell r="B2598" t="str">
            <v>LASTRO DE CONCRETO TRAÇO 1:4:8   E=5CM  COM AGREGADO RECICLADO DA CONSTRUÇAO CIVIL.</v>
          </cell>
          <cell r="C2598" t="str">
            <v>M2</v>
          </cell>
          <cell r="D2598">
            <v>30.03</v>
          </cell>
          <cell r="E2598">
            <v>25.12970711297071</v>
          </cell>
        </row>
        <row r="2599">
          <cell r="A2599" t="str">
            <v>16.02.105</v>
          </cell>
          <cell r="B2599" t="str">
            <v>CIMENTADO DESEMPENADO COM JUNTA SECA E = 5 CM COM AGREGADO RECICLADO DA CONSTRUÇAO CIVIL</v>
          </cell>
          <cell r="C2599" t="str">
            <v>M2</v>
          </cell>
          <cell r="D2599">
            <v>60.28</v>
          </cell>
          <cell r="E2599">
            <v>50.44351464435146</v>
          </cell>
        </row>
        <row r="2600">
          <cell r="A2600" t="str">
            <v>16.02.106</v>
          </cell>
          <cell r="B2600" t="str">
            <v>CIMENTADO DESEMPENADO E ALISADO COM CORANTE  E = 5 CM COM AGREGADO RECICLADO DA CONSTRUÇAO CIVIL</v>
          </cell>
          <cell r="C2600" t="str">
            <v>M2</v>
          </cell>
          <cell r="D2600">
            <v>67.05</v>
          </cell>
          <cell r="E2600">
            <v>56.108786610878653</v>
          </cell>
        </row>
        <row r="2601">
          <cell r="A2601" t="str">
            <v>16.03.001</v>
          </cell>
          <cell r="B2601" t="str">
            <v>CORTE DE MATO E GRAMA - ROÇAGEM MECANIZADA</v>
          </cell>
          <cell r="C2601" t="str">
            <v>M2</v>
          </cell>
          <cell r="D2601">
            <v>0.9</v>
          </cell>
          <cell r="E2601">
            <v>0.7531380753138075</v>
          </cell>
        </row>
        <row r="2602">
          <cell r="A2602" t="str">
            <v>16.03.002</v>
          </cell>
          <cell r="B2602" t="str">
            <v>GRAMA ESMERALDA EM PLACAS</v>
          </cell>
          <cell r="C2602" t="str">
            <v>M2</v>
          </cell>
          <cell r="D2602">
            <v>18.02</v>
          </cell>
          <cell r="E2602">
            <v>15.07949790794979</v>
          </cell>
        </row>
        <row r="2603">
          <cell r="A2603" t="str">
            <v>16.03.006</v>
          </cell>
          <cell r="B2603" t="str">
            <v>GRAMA SAO CARLOS EM PLACAS</v>
          </cell>
          <cell r="C2603" t="str">
            <v>M2</v>
          </cell>
          <cell r="D2603">
            <v>24.48</v>
          </cell>
          <cell r="E2603">
            <v>20.485355648535563</v>
          </cell>
        </row>
        <row r="2604">
          <cell r="A2604" t="str">
            <v>16.03.010</v>
          </cell>
          <cell r="B2604" t="str">
            <v>FORRACAO - MARANTA</v>
          </cell>
          <cell r="C2604" t="str">
            <v>M2</v>
          </cell>
          <cell r="D2604">
            <v>280.89999999999998</v>
          </cell>
          <cell r="E2604">
            <v>235.06276150627613</v>
          </cell>
        </row>
        <row r="2605">
          <cell r="A2605" t="str">
            <v>16.03.012</v>
          </cell>
          <cell r="B2605" t="str">
            <v>GRAMA PRETA EM MUDAS</v>
          </cell>
          <cell r="C2605" t="str">
            <v>M2</v>
          </cell>
          <cell r="D2605">
            <v>78.13</v>
          </cell>
          <cell r="E2605">
            <v>65.380753138075306</v>
          </cell>
        </row>
        <row r="2606">
          <cell r="A2606" t="str">
            <v>16.03.014</v>
          </cell>
          <cell r="B2606" t="str">
            <v>AP-02 PROTETOR PARA ARVORES</v>
          </cell>
          <cell r="C2606" t="str">
            <v>UN</v>
          </cell>
          <cell r="D2606">
            <v>144</v>
          </cell>
          <cell r="E2606">
            <v>120.5020920502092</v>
          </cell>
        </row>
        <row r="2607">
          <cell r="A2607" t="str">
            <v>16.03.031</v>
          </cell>
          <cell r="B2607" t="str">
            <v>ARVORE ORNAMENTAL H=1,50 A 2.00M - TIPUANA</v>
          </cell>
          <cell r="C2607" t="str">
            <v>UN</v>
          </cell>
          <cell r="D2607">
            <v>175.94</v>
          </cell>
          <cell r="E2607">
            <v>147.23012552301253</v>
          </cell>
        </row>
        <row r="2608">
          <cell r="A2608" t="str">
            <v>16.03.063</v>
          </cell>
          <cell r="B2608" t="str">
            <v>PALMEIRA JERIVÁ H=1,50 A 2,00 M</v>
          </cell>
          <cell r="C2608" t="str">
            <v>UN</v>
          </cell>
          <cell r="D2608">
            <v>371.34</v>
          </cell>
          <cell r="E2608">
            <v>310.74476987447696</v>
          </cell>
        </row>
        <row r="2609">
          <cell r="A2609" t="str">
            <v>16.03.066</v>
          </cell>
          <cell r="B2609" t="str">
            <v>ARBUSTO H=0.50 A 0.70M - AZALÉIA</v>
          </cell>
          <cell r="C2609" t="str">
            <v>UN</v>
          </cell>
          <cell r="D2609">
            <v>68.569999999999993</v>
          </cell>
          <cell r="E2609">
            <v>57.380753138075306</v>
          </cell>
        </row>
        <row r="2610">
          <cell r="A2610" t="str">
            <v>16.03.067</v>
          </cell>
          <cell r="B2610" t="str">
            <v>ARBUSTO H=0.50 A 0.70M - BELA EMILIA</v>
          </cell>
          <cell r="C2610" t="str">
            <v>UN</v>
          </cell>
          <cell r="D2610">
            <v>35.74</v>
          </cell>
          <cell r="E2610">
            <v>29.90794979079498</v>
          </cell>
        </row>
        <row r="2611">
          <cell r="A2611" t="str">
            <v>16.03.075</v>
          </cell>
          <cell r="B2611" t="str">
            <v>ARBUSTO COSTELA- DE -ADAO  H=0.50 A 0.70 M</v>
          </cell>
          <cell r="C2611" t="str">
            <v>UN</v>
          </cell>
          <cell r="D2611">
            <v>135.63</v>
          </cell>
          <cell r="E2611">
            <v>113.49790794979079</v>
          </cell>
        </row>
        <row r="2612">
          <cell r="A2612" t="str">
            <v>16.03.076</v>
          </cell>
          <cell r="B2612" t="str">
            <v>ARBUSTO  GUAIMBÊ   H=0.50 A 0.70 M</v>
          </cell>
          <cell r="C2612" t="str">
            <v>UN</v>
          </cell>
          <cell r="D2612">
            <v>63.75</v>
          </cell>
          <cell r="E2612">
            <v>53.347280334728033</v>
          </cell>
        </row>
        <row r="2613">
          <cell r="A2613" t="str">
            <v>16.03.077</v>
          </cell>
          <cell r="B2613" t="str">
            <v>ARBUSTO PRIMAVERA   H=0.50 A 0.70 M</v>
          </cell>
          <cell r="C2613" t="str">
            <v>UN</v>
          </cell>
          <cell r="D2613">
            <v>84.38</v>
          </cell>
          <cell r="E2613">
            <v>70.610878661087852</v>
          </cell>
        </row>
        <row r="2614">
          <cell r="A2614" t="str">
            <v>16.03.080</v>
          </cell>
          <cell r="B2614" t="str">
            <v>ARBUSTO H=0,50 A 0,70 M - CALIANDRA</v>
          </cell>
          <cell r="C2614" t="str">
            <v>UN</v>
          </cell>
          <cell r="D2614">
            <v>53.8</v>
          </cell>
          <cell r="E2614">
            <v>45.020920502092046</v>
          </cell>
        </row>
        <row r="2615">
          <cell r="A2615" t="str">
            <v>16.03.083</v>
          </cell>
          <cell r="B2615" t="str">
            <v>BAMBU H=1,00 A 2,00 M - BAMBUZINHO</v>
          </cell>
          <cell r="C2615" t="str">
            <v>UN</v>
          </cell>
          <cell r="D2615">
            <v>57.57</v>
          </cell>
          <cell r="E2615">
            <v>48.17573221757322</v>
          </cell>
        </row>
        <row r="2616">
          <cell r="A2616" t="str">
            <v>16.03.085</v>
          </cell>
          <cell r="B2616" t="str">
            <v>FORRACAO - CURCULIGO</v>
          </cell>
          <cell r="C2616" t="str">
            <v>M2</v>
          </cell>
          <cell r="D2616">
            <v>126.02</v>
          </cell>
          <cell r="E2616">
            <v>105.45606694560668</v>
          </cell>
        </row>
        <row r="2617">
          <cell r="A2617" t="str">
            <v>16.03.087</v>
          </cell>
          <cell r="B2617" t="str">
            <v>FORRACAO - LANTANA</v>
          </cell>
          <cell r="C2617" t="str">
            <v>M2</v>
          </cell>
          <cell r="D2617">
            <v>105.66</v>
          </cell>
          <cell r="E2617">
            <v>88.418410041841</v>
          </cell>
        </row>
        <row r="2618">
          <cell r="A2618" t="str">
            <v>16.03.088</v>
          </cell>
          <cell r="B2618" t="str">
            <v>FORRACAO - LIRIO AMARELO</v>
          </cell>
          <cell r="C2618" t="str">
            <v>M2</v>
          </cell>
          <cell r="D2618">
            <v>168.36</v>
          </cell>
          <cell r="E2618">
            <v>140.88702928870293</v>
          </cell>
        </row>
        <row r="2619">
          <cell r="A2619" t="str">
            <v>16.03.090</v>
          </cell>
          <cell r="B2619" t="str">
            <v>ARBUSTO SANQUÉSIA   H=0.50 A 0.70 M</v>
          </cell>
          <cell r="C2619" t="str">
            <v>M2</v>
          </cell>
          <cell r="D2619">
            <v>232.9</v>
          </cell>
          <cell r="E2619">
            <v>194.89539748953973</v>
          </cell>
        </row>
        <row r="2620">
          <cell r="A2620" t="str">
            <v>16.03.091</v>
          </cell>
          <cell r="B2620" t="str">
            <v>FORRACAO - PILEIA</v>
          </cell>
          <cell r="C2620" t="str">
            <v>M2</v>
          </cell>
          <cell r="D2620">
            <v>125.64</v>
          </cell>
          <cell r="E2620">
            <v>105.13807531380753</v>
          </cell>
        </row>
        <row r="2621">
          <cell r="A2621" t="str">
            <v>16.03.092</v>
          </cell>
          <cell r="B2621" t="str">
            <v>FORRACAO - CLOROFITO</v>
          </cell>
          <cell r="C2621" t="str">
            <v>M2</v>
          </cell>
          <cell r="D2621">
            <v>128.75</v>
          </cell>
          <cell r="E2621">
            <v>107.74058577405857</v>
          </cell>
        </row>
        <row r="2622">
          <cell r="A2622" t="str">
            <v>16.03.093</v>
          </cell>
          <cell r="B2622" t="str">
            <v>FORRACAO - VEDELIA</v>
          </cell>
          <cell r="C2622" t="str">
            <v>M2</v>
          </cell>
          <cell r="D2622">
            <v>168.77</v>
          </cell>
          <cell r="E2622">
            <v>141.23012552301256</v>
          </cell>
        </row>
        <row r="2623">
          <cell r="A2623" t="str">
            <v>16.03.096</v>
          </cell>
          <cell r="B2623" t="str">
            <v>FORRACAO - AGAPANTO</v>
          </cell>
          <cell r="C2623" t="str">
            <v>M2</v>
          </cell>
          <cell r="D2623">
            <v>94.53</v>
          </cell>
          <cell r="E2623">
            <v>79.104602510460253</v>
          </cell>
        </row>
        <row r="2624">
          <cell r="A2624" t="str">
            <v>16.03.099</v>
          </cell>
          <cell r="B2624" t="str">
            <v>SERVIÇOS DE PAISAGISMO</v>
          </cell>
          <cell r="C2624" t="str">
            <v>MV</v>
          </cell>
          <cell r="D2624">
            <v>635.89</v>
          </cell>
          <cell r="E2624">
            <v>532.12552301255221</v>
          </cell>
        </row>
        <row r="2625">
          <cell r="A2625" t="str">
            <v>16.03.100</v>
          </cell>
          <cell r="B2625" t="str">
            <v>ARBUSTO ALECRIM H=0,50M A 0,70M</v>
          </cell>
          <cell r="C2625" t="str">
            <v>UN</v>
          </cell>
          <cell r="D2625">
            <v>64.67</v>
          </cell>
          <cell r="E2625">
            <v>54.11715481171548</v>
          </cell>
        </row>
        <row r="2626">
          <cell r="A2626" t="str">
            <v>16.03.101</v>
          </cell>
          <cell r="B2626" t="str">
            <v>FORRAÇÃO AZULZINHA</v>
          </cell>
          <cell r="C2626" t="str">
            <v>M2</v>
          </cell>
          <cell r="D2626">
            <v>282.98</v>
          </cell>
          <cell r="E2626">
            <v>236.80334728033472</v>
          </cell>
        </row>
        <row r="2627">
          <cell r="A2627" t="str">
            <v>16.03.102</v>
          </cell>
          <cell r="B2627" t="str">
            <v>FORRAÇÃO BARLÉRIA</v>
          </cell>
          <cell r="C2627" t="str">
            <v>M2</v>
          </cell>
          <cell r="D2627">
            <v>299.22000000000003</v>
          </cell>
          <cell r="E2627">
            <v>250.39330543933056</v>
          </cell>
        </row>
        <row r="2628">
          <cell r="A2628" t="str">
            <v>16.03.103</v>
          </cell>
          <cell r="B2628" t="str">
            <v>FORRAÇÃO BULBINE</v>
          </cell>
          <cell r="C2628" t="str">
            <v>M2</v>
          </cell>
          <cell r="D2628">
            <v>160.47</v>
          </cell>
          <cell r="E2628">
            <v>134.28451882845187</v>
          </cell>
        </row>
        <row r="2629">
          <cell r="A2629" t="str">
            <v>16.03.104</v>
          </cell>
          <cell r="B2629" t="str">
            <v>ARBUSTO DICORISANDRA H=0,50 A 0,70M</v>
          </cell>
          <cell r="C2629" t="str">
            <v>M2</v>
          </cell>
          <cell r="D2629">
            <v>1176.3800000000001</v>
          </cell>
          <cell r="E2629">
            <v>984.41841004184107</v>
          </cell>
        </row>
        <row r="2630">
          <cell r="A2630" t="str">
            <v>16.03.105</v>
          </cell>
          <cell r="B2630" t="str">
            <v>FORRAÇÃO DINHEIRO-EM-PENCA</v>
          </cell>
          <cell r="C2630" t="str">
            <v>M2</v>
          </cell>
          <cell r="D2630">
            <v>101.34</v>
          </cell>
          <cell r="E2630">
            <v>84.803347280334719</v>
          </cell>
        </row>
        <row r="2631">
          <cell r="A2631" t="str">
            <v>16.03.106</v>
          </cell>
          <cell r="B2631" t="str">
            <v>FORRAÇÃO GOTA DE ORVALHO</v>
          </cell>
          <cell r="C2631" t="str">
            <v>M2</v>
          </cell>
          <cell r="D2631">
            <v>117.03</v>
          </cell>
          <cell r="E2631">
            <v>97.93305439330544</v>
          </cell>
        </row>
        <row r="2632">
          <cell r="A2632" t="str">
            <v>16.03.107</v>
          </cell>
          <cell r="B2632" t="str">
            <v>FORRAÇÃO GRAMA-AMENDOIM</v>
          </cell>
          <cell r="C2632" t="str">
            <v>M2</v>
          </cell>
          <cell r="D2632">
            <v>215.83</v>
          </cell>
          <cell r="E2632">
            <v>180.61087866108787</v>
          </cell>
        </row>
        <row r="2633">
          <cell r="A2633" t="str">
            <v>16.03.108</v>
          </cell>
          <cell r="B2633" t="str">
            <v>FORRAÇÃO JIBÓIA-VERDE</v>
          </cell>
          <cell r="C2633" t="str">
            <v>M2</v>
          </cell>
          <cell r="D2633">
            <v>782.15</v>
          </cell>
          <cell r="E2633">
            <v>654.51882845188277</v>
          </cell>
        </row>
        <row r="2634">
          <cell r="A2634" t="str">
            <v>16.03.109</v>
          </cell>
          <cell r="B2634" t="str">
            <v>FORRAÇÃO LAMBARI-ROXO</v>
          </cell>
          <cell r="C2634" t="str">
            <v>M2</v>
          </cell>
          <cell r="D2634">
            <v>281.06</v>
          </cell>
          <cell r="E2634">
            <v>235.19665271966525</v>
          </cell>
        </row>
        <row r="2635">
          <cell r="A2635" t="str">
            <v>16.03.110</v>
          </cell>
          <cell r="B2635" t="str">
            <v>ARBUSTO MANJERICÃO H=0,50 A 0,70M</v>
          </cell>
          <cell r="C2635" t="str">
            <v>UN</v>
          </cell>
          <cell r="D2635">
            <v>71.900000000000006</v>
          </cell>
          <cell r="E2635">
            <v>60.1673640167364</v>
          </cell>
        </row>
        <row r="2636">
          <cell r="A2636" t="str">
            <v>16.03.111</v>
          </cell>
          <cell r="B2636" t="str">
            <v>FORRAÇÃO OFIOPOGO</v>
          </cell>
          <cell r="C2636" t="str">
            <v>M2</v>
          </cell>
          <cell r="D2636">
            <v>141.38999999999999</v>
          </cell>
          <cell r="E2636">
            <v>118.31799163179915</v>
          </cell>
        </row>
        <row r="2637">
          <cell r="A2637" t="str">
            <v>16.03.112</v>
          </cell>
          <cell r="B2637" t="str">
            <v>FORRAÇÃO PAPIRINHO</v>
          </cell>
          <cell r="C2637" t="str">
            <v>M2</v>
          </cell>
          <cell r="D2637">
            <v>791</v>
          </cell>
          <cell r="E2637">
            <v>661.92468619246858</v>
          </cell>
        </row>
        <row r="2638">
          <cell r="A2638" t="str">
            <v>16.03.113</v>
          </cell>
          <cell r="B2638" t="str">
            <v>FORRAÇÃO SINGÔNIO</v>
          </cell>
          <cell r="C2638" t="str">
            <v>M2</v>
          </cell>
          <cell r="D2638">
            <v>102.47</v>
          </cell>
          <cell r="E2638">
            <v>85.748953974895386</v>
          </cell>
        </row>
        <row r="2639">
          <cell r="A2639" t="str">
            <v>16.03.114</v>
          </cell>
          <cell r="B2639" t="str">
            <v>FORRAÇÃO TRAPOERABA</v>
          </cell>
          <cell r="C2639" t="str">
            <v>M2</v>
          </cell>
          <cell r="D2639">
            <v>284.58</v>
          </cell>
          <cell r="E2639">
            <v>238.14225941422592</v>
          </cell>
        </row>
        <row r="2640">
          <cell r="A2640" t="str">
            <v>16.03.150</v>
          </cell>
          <cell r="B2640" t="str">
            <v>ÁRVORE ORNAMENTAL AROEIRA-DO-SERTÃO H=2,00M</v>
          </cell>
          <cell r="C2640" t="str">
            <v>UN</v>
          </cell>
          <cell r="D2640">
            <v>295.49</v>
          </cell>
          <cell r="E2640">
            <v>247.27196652719664</v>
          </cell>
        </row>
        <row r="2641">
          <cell r="A2641" t="str">
            <v>16.03.151</v>
          </cell>
          <cell r="B2641" t="str">
            <v>ÁRVORE ORNAMENTAL CANELA-PRETA H=2,00M</v>
          </cell>
          <cell r="C2641" t="str">
            <v>UN</v>
          </cell>
          <cell r="D2641">
            <v>330.82</v>
          </cell>
          <cell r="E2641">
            <v>276.83682008368197</v>
          </cell>
        </row>
        <row r="2642">
          <cell r="A2642" t="str">
            <v>16.03.152</v>
          </cell>
          <cell r="B2642" t="str">
            <v>ÁRVORE ORNAMENTAL CANELA-SASSAFRÁS H=2,00M</v>
          </cell>
          <cell r="C2642" t="str">
            <v>UN</v>
          </cell>
          <cell r="D2642">
            <v>361.43</v>
          </cell>
          <cell r="E2642">
            <v>302.45188284518827</v>
          </cell>
        </row>
        <row r="2643">
          <cell r="A2643" t="str">
            <v>16.03.153</v>
          </cell>
          <cell r="B2643" t="str">
            <v>ÁRVORE ORNAMENTAL CASTANHA-DO-PARÁ H=2,00M</v>
          </cell>
          <cell r="C2643" t="str">
            <v>UN</v>
          </cell>
          <cell r="D2643">
            <v>322.95999999999998</v>
          </cell>
          <cell r="E2643">
            <v>270.25941422594138</v>
          </cell>
        </row>
        <row r="2644">
          <cell r="A2644" t="str">
            <v>16.03.154</v>
          </cell>
          <cell r="B2644" t="str">
            <v>ÁRVORE ORNAMENTAL IMBUIA H=2,00M</v>
          </cell>
          <cell r="C2644" t="str">
            <v>UN</v>
          </cell>
          <cell r="D2644">
            <v>376.35</v>
          </cell>
          <cell r="E2644">
            <v>314.93723849372384</v>
          </cell>
        </row>
        <row r="2645">
          <cell r="A2645" t="str">
            <v>16.03.155</v>
          </cell>
          <cell r="B2645" t="str">
            <v>ÁRVORE ORNAMENTAL JABORANDI H=2,00M</v>
          </cell>
          <cell r="C2645" t="str">
            <v>UN</v>
          </cell>
          <cell r="D2645">
            <v>329.09</v>
          </cell>
          <cell r="E2645">
            <v>275.3891213389121</v>
          </cell>
        </row>
        <row r="2646">
          <cell r="A2646" t="str">
            <v>16.03.156</v>
          </cell>
          <cell r="B2646" t="str">
            <v>ÁRVORE ORNAMENTAL PEROBA ROSA H=2,00M</v>
          </cell>
          <cell r="C2646" t="str">
            <v>UN</v>
          </cell>
          <cell r="D2646">
            <v>359.66</v>
          </cell>
          <cell r="E2646">
            <v>300.97071129707115</v>
          </cell>
        </row>
        <row r="2647">
          <cell r="A2647" t="str">
            <v>16.03.157</v>
          </cell>
          <cell r="B2647" t="str">
            <v>ÁRVORE ORNAMENTAL PINHEIRO-DO-PARANÁ H=2,00M</v>
          </cell>
          <cell r="C2647" t="str">
            <v>UN</v>
          </cell>
          <cell r="D2647">
            <v>373.72</v>
          </cell>
          <cell r="E2647">
            <v>312.73640167364016</v>
          </cell>
        </row>
        <row r="2648">
          <cell r="A2648" t="str">
            <v>16.03.170</v>
          </cell>
          <cell r="B2648" t="str">
            <v>ÁRVORE  PEITO DE POMBA H=0,50 A 1,00M. (NATIVA PIONEIRA-SP)</v>
          </cell>
          <cell r="C2648" t="str">
            <v>UN</v>
          </cell>
          <cell r="D2648">
            <v>29.36</v>
          </cell>
          <cell r="E2648">
            <v>24.569037656903763</v>
          </cell>
        </row>
        <row r="2649">
          <cell r="A2649" t="str">
            <v>16.03.171</v>
          </cell>
          <cell r="B2649" t="str">
            <v>ÁRVORE  TÁPIA  H=0,50M A 1,00M. (NATIVA PIONEIRA-SP)</v>
          </cell>
          <cell r="C2649" t="str">
            <v>UN</v>
          </cell>
          <cell r="D2649">
            <v>32.340000000000003</v>
          </cell>
          <cell r="E2649">
            <v>27.062761506276154</v>
          </cell>
        </row>
        <row r="2650">
          <cell r="A2650" t="str">
            <v>16.03.172</v>
          </cell>
          <cell r="B2650" t="str">
            <v>ÁRVORE CAPIXINGUI  H=0,50M A 1,00M (NATIVA PIONEIRA-SP)</v>
          </cell>
          <cell r="C2650" t="str">
            <v>UN</v>
          </cell>
          <cell r="D2650">
            <v>29.36</v>
          </cell>
          <cell r="E2650">
            <v>24.569037656903763</v>
          </cell>
        </row>
        <row r="2651">
          <cell r="A2651" t="str">
            <v>16.03.173</v>
          </cell>
          <cell r="B2651" t="str">
            <v>ÁRVORE INGÁ  H=0,50M A 1,00M (NATIVA PIONEIRA-SP)</v>
          </cell>
          <cell r="C2651" t="str">
            <v>UN</v>
          </cell>
          <cell r="D2651">
            <v>28.15</v>
          </cell>
          <cell r="E2651">
            <v>23.556485355648533</v>
          </cell>
        </row>
        <row r="2652">
          <cell r="A2652" t="str">
            <v>16.03.174</v>
          </cell>
          <cell r="B2652" t="str">
            <v>ÁRVORE FUMO BRAVO  H=0,50M A 1,00M (NATIVA PIONEIRA-SP)</v>
          </cell>
          <cell r="C2652" t="str">
            <v>UN</v>
          </cell>
          <cell r="D2652">
            <v>41.37</v>
          </cell>
          <cell r="E2652">
            <v>34.61924686192468</v>
          </cell>
        </row>
        <row r="2653">
          <cell r="A2653" t="str">
            <v>16.03.175</v>
          </cell>
          <cell r="B2653" t="str">
            <v>ÁRVORE MUTAMBO  H=0,50M A 1,00M (NATIVA PIONEIRA-SP)</v>
          </cell>
          <cell r="C2653" t="str">
            <v>UN</v>
          </cell>
          <cell r="D2653">
            <v>30.35</v>
          </cell>
          <cell r="E2653">
            <v>25.397489539748953</v>
          </cell>
        </row>
        <row r="2654">
          <cell r="A2654" t="str">
            <v>16.03.176</v>
          </cell>
          <cell r="B2654" t="str">
            <v>ÁRVORE AÇOITA CAVALO  H=0,50M A 1,00M (NATIVA PIONEIRA-SP)</v>
          </cell>
          <cell r="C2654" t="str">
            <v>UN</v>
          </cell>
          <cell r="D2654">
            <v>29.3</v>
          </cell>
          <cell r="E2654">
            <v>24.518828451882843</v>
          </cell>
        </row>
        <row r="2655">
          <cell r="A2655" t="str">
            <v>16.03.177</v>
          </cell>
          <cell r="B2655" t="str">
            <v>ÁRVORE PAU POLVORA  H=0,50M A 1,00M (NATIVA PIONEIRA-SP)</v>
          </cell>
          <cell r="C2655" t="str">
            <v>UN</v>
          </cell>
          <cell r="D2655">
            <v>30.14</v>
          </cell>
          <cell r="E2655">
            <v>25.22175732217573</v>
          </cell>
        </row>
        <row r="2656">
          <cell r="A2656" t="str">
            <v>16.03.190</v>
          </cell>
          <cell r="B2656" t="str">
            <v>ÁRVORE PEITO DE POMBA H=2,00M (NATIVA PIONEIRA-SP)</v>
          </cell>
          <cell r="C2656" t="str">
            <v>UN</v>
          </cell>
          <cell r="D2656">
            <v>78.03</v>
          </cell>
          <cell r="E2656">
            <v>65.297071129707106</v>
          </cell>
        </row>
        <row r="2657">
          <cell r="A2657" t="str">
            <v>16.03.191</v>
          </cell>
          <cell r="B2657" t="str">
            <v>ÁRVORE TÁPIA H=2,00M (NATIVA PIONEIRA-SP)</v>
          </cell>
          <cell r="C2657" t="str">
            <v>UN</v>
          </cell>
          <cell r="D2657">
            <v>79.88</v>
          </cell>
          <cell r="E2657">
            <v>66.845188284518827</v>
          </cell>
        </row>
        <row r="2658">
          <cell r="A2658" t="str">
            <v>16.03.192</v>
          </cell>
          <cell r="B2658" t="str">
            <v>ÁRVORE CAPIXINGUI H=2,00M (NATIVA PIONEIRA-SP)</v>
          </cell>
          <cell r="C2658" t="str">
            <v>UN</v>
          </cell>
          <cell r="D2658">
            <v>118.1</v>
          </cell>
          <cell r="E2658">
            <v>98.828451882845172</v>
          </cell>
        </row>
        <row r="2659">
          <cell r="A2659" t="str">
            <v>16.03.193</v>
          </cell>
          <cell r="B2659" t="str">
            <v>ÁRVORE INGÁ  H=2,00M (NATIVA PIONEIRA-SP)</v>
          </cell>
          <cell r="C2659" t="str">
            <v>UN</v>
          </cell>
          <cell r="D2659">
            <v>106.42</v>
          </cell>
          <cell r="E2659">
            <v>89.054393305439334</v>
          </cell>
        </row>
        <row r="2660">
          <cell r="A2660" t="str">
            <v>16.03.194</v>
          </cell>
          <cell r="B2660" t="str">
            <v>ÁRVORE FUMO BRAVO H=2,00M (NATIVA PIONEIRA-SP)</v>
          </cell>
          <cell r="C2660" t="str">
            <v>UN</v>
          </cell>
          <cell r="D2660">
            <v>63.52</v>
          </cell>
          <cell r="E2660">
            <v>53.154811715481173</v>
          </cell>
        </row>
        <row r="2661">
          <cell r="A2661" t="str">
            <v>16.03.195</v>
          </cell>
          <cell r="B2661" t="str">
            <v>ÁRVORE MUTAMBO H=2,00M (NATIVA PIONEIRA-SP)</v>
          </cell>
          <cell r="C2661" t="str">
            <v>UN</v>
          </cell>
          <cell r="D2661">
            <v>162.08000000000001</v>
          </cell>
          <cell r="E2661">
            <v>135.63179916317992</v>
          </cell>
        </row>
        <row r="2662">
          <cell r="A2662" t="str">
            <v>16.03.196</v>
          </cell>
          <cell r="B2662" t="str">
            <v>ÁRVORE AÇOITA CAVALO  H=2,00M (NATIVA PIONEIRA-SP)</v>
          </cell>
          <cell r="C2662" t="str">
            <v>UN</v>
          </cell>
          <cell r="D2662">
            <v>125.29</v>
          </cell>
          <cell r="E2662">
            <v>104.84518828451883</v>
          </cell>
        </row>
        <row r="2663">
          <cell r="A2663" t="str">
            <v>16.03.197</v>
          </cell>
          <cell r="B2663" t="str">
            <v>ÁRVORE PAU POLVORA H=2,00M (NATIVA PIONEIRA-SP)</v>
          </cell>
          <cell r="C2663" t="str">
            <v>UN</v>
          </cell>
          <cell r="D2663">
            <v>143.81</v>
          </cell>
          <cell r="E2663">
            <v>120.34309623430961</v>
          </cell>
        </row>
        <row r="2664">
          <cell r="A2664" t="str">
            <v>16.03.200</v>
          </cell>
          <cell r="B2664" t="str">
            <v>ÁRVORE ORNAMENTAL ALDRAGO H=2,00M</v>
          </cell>
          <cell r="C2664" t="str">
            <v>UN</v>
          </cell>
          <cell r="D2664">
            <v>339.7</v>
          </cell>
          <cell r="E2664">
            <v>284.26778242677824</v>
          </cell>
        </row>
        <row r="2665">
          <cell r="A2665" t="str">
            <v>16.03.201</v>
          </cell>
          <cell r="B2665" t="str">
            <v>ÁRVORE ORNAMENTAL PAU-CIGARRA H=2,00M</v>
          </cell>
          <cell r="C2665" t="str">
            <v>UN</v>
          </cell>
          <cell r="D2665">
            <v>314.87</v>
          </cell>
          <cell r="E2665">
            <v>263.48953974895397</v>
          </cell>
        </row>
        <row r="2666">
          <cell r="A2666" t="str">
            <v>16.03.202</v>
          </cell>
          <cell r="B2666" t="str">
            <v>ÁRVORE ORNAMENTAL ARAÇÁ H=2,00M</v>
          </cell>
          <cell r="C2666" t="str">
            <v>UN</v>
          </cell>
          <cell r="D2666">
            <v>307.48</v>
          </cell>
          <cell r="E2666">
            <v>257.30543933054395</v>
          </cell>
        </row>
        <row r="2667">
          <cell r="A2667" t="str">
            <v>16.03.203</v>
          </cell>
          <cell r="B2667" t="str">
            <v>ÁRVORE ORNAMENTAL AROEIRA-SALSA H=2,00M</v>
          </cell>
          <cell r="C2667" t="str">
            <v>UN</v>
          </cell>
          <cell r="D2667">
            <v>313.85000000000002</v>
          </cell>
          <cell r="E2667">
            <v>262.63598326359835</v>
          </cell>
        </row>
        <row r="2668">
          <cell r="A2668" t="str">
            <v>16.03.204</v>
          </cell>
          <cell r="B2668" t="str">
            <v>ÁRVORE ORNAMENTAL BICO-DE-PATO H=2,00M</v>
          </cell>
          <cell r="C2668" t="str">
            <v>UN</v>
          </cell>
          <cell r="D2668">
            <v>364.92</v>
          </cell>
          <cell r="E2668">
            <v>305.37238493723851</v>
          </cell>
        </row>
        <row r="2669">
          <cell r="A2669" t="str">
            <v>16.03.205</v>
          </cell>
          <cell r="B2669" t="str">
            <v>ÁRVORE ORNAMENTAL CHUVA DE OURO H=2,00M</v>
          </cell>
          <cell r="C2669" t="str">
            <v>UN</v>
          </cell>
          <cell r="D2669">
            <v>321.42</v>
          </cell>
          <cell r="E2669">
            <v>268.97071129707115</v>
          </cell>
        </row>
        <row r="2670">
          <cell r="A2670" t="str">
            <v>16.03.206</v>
          </cell>
          <cell r="B2670" t="str">
            <v>ÁRVORE ORNAMENTAL CANELEIRA H=2,00M</v>
          </cell>
          <cell r="C2670" t="str">
            <v>UN</v>
          </cell>
          <cell r="D2670">
            <v>334.75</v>
          </cell>
          <cell r="E2670">
            <v>280.12552301255226</v>
          </cell>
        </row>
        <row r="2671">
          <cell r="A2671" t="str">
            <v>16.03.207</v>
          </cell>
          <cell r="B2671" t="str">
            <v>ÁRVORE ORNAMENTAL CAPUTUNA-PRETA (CHUPA FERRO) H=2,00M</v>
          </cell>
          <cell r="C2671" t="str">
            <v>UN</v>
          </cell>
          <cell r="D2671">
            <v>350.56</v>
          </cell>
          <cell r="E2671">
            <v>293.35564853556485</v>
          </cell>
        </row>
        <row r="2672">
          <cell r="A2672" t="str">
            <v>16.03.208</v>
          </cell>
          <cell r="B2672" t="str">
            <v>ÁRVORE ORNAMENTAL CAROBA H=2,00M</v>
          </cell>
          <cell r="C2672" t="str">
            <v>UN</v>
          </cell>
          <cell r="D2672">
            <v>324.43</v>
          </cell>
          <cell r="E2672">
            <v>271.48953974895397</v>
          </cell>
        </row>
        <row r="2673">
          <cell r="A2673" t="str">
            <v>16.03.209</v>
          </cell>
          <cell r="B2673" t="str">
            <v>ÁRVORE ORNAMENTAL CAROBA-BRANCA H=2,00M</v>
          </cell>
          <cell r="C2673" t="str">
            <v>UN</v>
          </cell>
          <cell r="D2673">
            <v>307.79000000000002</v>
          </cell>
          <cell r="E2673">
            <v>257.56485355648533</v>
          </cell>
        </row>
        <row r="2674">
          <cell r="A2674" t="str">
            <v>16.03.210</v>
          </cell>
          <cell r="B2674" t="str">
            <v>ÁRVORE ORNAMENTAL CAROBÃO H=2,00M</v>
          </cell>
          <cell r="C2674" t="str">
            <v>UN</v>
          </cell>
          <cell r="D2674">
            <v>347.03</v>
          </cell>
          <cell r="E2674">
            <v>290.4016736401673</v>
          </cell>
        </row>
        <row r="2675">
          <cell r="A2675" t="str">
            <v>16.03.211</v>
          </cell>
          <cell r="B2675" t="str">
            <v>ÁRVORE ORNAMENTAL CARVALHO-BRASILEIRO (CARVALHO DO BRASIL) H=2,00M</v>
          </cell>
          <cell r="C2675" t="str">
            <v>UN</v>
          </cell>
          <cell r="D2675">
            <v>327.63</v>
          </cell>
          <cell r="E2675">
            <v>274.16736401673637</v>
          </cell>
        </row>
        <row r="2676">
          <cell r="A2676" t="str">
            <v>16.03.212</v>
          </cell>
          <cell r="B2676" t="str">
            <v>ÁRVORE ORNAMENTAL CÁSSIA-GRANDE H=2,00M</v>
          </cell>
          <cell r="C2676" t="str">
            <v>UN</v>
          </cell>
          <cell r="D2676">
            <v>339.62</v>
          </cell>
          <cell r="E2676">
            <v>284.20083682008368</v>
          </cell>
        </row>
        <row r="2677">
          <cell r="A2677" t="str">
            <v>16.03.213</v>
          </cell>
          <cell r="B2677" t="str">
            <v>ÁRVORE ORNAMENTAL CEDRO-ROSA (CEDRO) H=2,00M</v>
          </cell>
          <cell r="C2677" t="str">
            <v>UN</v>
          </cell>
          <cell r="D2677">
            <v>315.39999999999998</v>
          </cell>
          <cell r="E2677">
            <v>263.93305439330538</v>
          </cell>
        </row>
        <row r="2678">
          <cell r="A2678" t="str">
            <v>16.03.214</v>
          </cell>
          <cell r="B2678" t="str">
            <v>ÁRVORE ORNAMENTAL CHÁ-DE-BUGRE (CAPITÃO DO CAMPO) H=2,00M</v>
          </cell>
          <cell r="C2678" t="str">
            <v>UN</v>
          </cell>
          <cell r="D2678">
            <v>321.42</v>
          </cell>
          <cell r="E2678">
            <v>268.97071129707115</v>
          </cell>
        </row>
        <row r="2679">
          <cell r="A2679" t="str">
            <v>16.03.215</v>
          </cell>
          <cell r="B2679" t="str">
            <v>ÁRVORE ORNAMENTAL DEDALEIRO H=2,00M</v>
          </cell>
          <cell r="C2679" t="str">
            <v>UN</v>
          </cell>
          <cell r="D2679">
            <v>330.39</v>
          </cell>
          <cell r="E2679">
            <v>276.47698744769872</v>
          </cell>
        </row>
        <row r="2680">
          <cell r="A2680" t="str">
            <v>16.03.216</v>
          </cell>
          <cell r="B2680" t="str">
            <v>ÁRVORE ORNAMENTAL DIADEMA H=2,00M</v>
          </cell>
          <cell r="C2680" t="str">
            <v>UN</v>
          </cell>
          <cell r="D2680">
            <v>287.14999999999998</v>
          </cell>
          <cell r="E2680">
            <v>240.29288702928866</v>
          </cell>
        </row>
        <row r="2681">
          <cell r="A2681" t="str">
            <v>16.03.217</v>
          </cell>
          <cell r="B2681" t="str">
            <v>ÁRVORE ORNAMENTAL EMBAÚBA H=2,00M</v>
          </cell>
          <cell r="C2681" t="str">
            <v>UN</v>
          </cell>
          <cell r="D2681">
            <v>322.16000000000003</v>
          </cell>
          <cell r="E2681">
            <v>269.58995815899584</v>
          </cell>
        </row>
        <row r="2682">
          <cell r="A2682" t="str">
            <v>16.03.218</v>
          </cell>
          <cell r="B2682" t="str">
            <v>ÁRVORE ORNAMENTAL EMBIRUÇU H=2,00M</v>
          </cell>
          <cell r="C2682" t="str">
            <v>UN</v>
          </cell>
          <cell r="D2682">
            <v>317.51</v>
          </cell>
          <cell r="E2682">
            <v>265.69874476987445</v>
          </cell>
        </row>
        <row r="2683">
          <cell r="A2683" t="str">
            <v>16.03.219</v>
          </cell>
          <cell r="B2683" t="str">
            <v>ÁRVORE ORNAMENTAL FEIJOA H=2,00M</v>
          </cell>
          <cell r="C2683" t="str">
            <v>UN</v>
          </cell>
          <cell r="D2683">
            <v>526.84</v>
          </cell>
          <cell r="E2683">
            <v>440.87029288702928</v>
          </cell>
        </row>
        <row r="2684">
          <cell r="A2684" t="str">
            <v>16.03.220</v>
          </cell>
          <cell r="B2684" t="str">
            <v>ÁRVORE ORNAMENTAL GUANANDI H=2,00M</v>
          </cell>
          <cell r="C2684" t="str">
            <v>UN</v>
          </cell>
          <cell r="D2684">
            <v>325.66000000000003</v>
          </cell>
          <cell r="E2684">
            <v>272.51882845188283</v>
          </cell>
        </row>
        <row r="2685">
          <cell r="A2685" t="str">
            <v>16.03.221</v>
          </cell>
          <cell r="B2685" t="str">
            <v>ÁRVORE ORNAMENTAL IPÊ-AMARELO-DA-SERRA H=2,00M</v>
          </cell>
          <cell r="C2685" t="str">
            <v>UN</v>
          </cell>
          <cell r="D2685">
            <v>291.5</v>
          </cell>
          <cell r="E2685">
            <v>243.93305439330544</v>
          </cell>
        </row>
        <row r="2686">
          <cell r="A2686" t="str">
            <v>16.03.222</v>
          </cell>
          <cell r="B2686" t="str">
            <v>ÁRVORE ORNAMENTAL IPÊ-BRANCO H=2,00M</v>
          </cell>
          <cell r="C2686" t="str">
            <v>UN</v>
          </cell>
          <cell r="D2686">
            <v>318.98</v>
          </cell>
          <cell r="E2686">
            <v>266.92887029288704</v>
          </cell>
        </row>
        <row r="2687">
          <cell r="A2687" t="str">
            <v>16.03.223</v>
          </cell>
          <cell r="B2687" t="str">
            <v>ÁRVORE ORNAMENTAL IPÊ-ROXO DE 7 FOLHAS H=2,00M</v>
          </cell>
          <cell r="C2687" t="str">
            <v>UN</v>
          </cell>
          <cell r="D2687">
            <v>321.42</v>
          </cell>
          <cell r="E2687">
            <v>268.97071129707115</v>
          </cell>
        </row>
        <row r="2688">
          <cell r="A2688" t="str">
            <v>16.03.224</v>
          </cell>
          <cell r="B2688" t="str">
            <v>ÁRVORE ORNAMENTAL JACARANDÁ-PAULISTA H=2,00M</v>
          </cell>
          <cell r="C2688" t="str">
            <v>UN</v>
          </cell>
          <cell r="D2688">
            <v>288.81</v>
          </cell>
          <cell r="E2688">
            <v>241.68200836820083</v>
          </cell>
        </row>
        <row r="2689">
          <cell r="A2689" t="str">
            <v>16.03.225</v>
          </cell>
          <cell r="B2689" t="str">
            <v>ÁRVORE ORNAMENTAL JEQUITIBÁ-BRANCO H=2,00M</v>
          </cell>
          <cell r="C2689" t="str">
            <v>UN</v>
          </cell>
          <cell r="D2689">
            <v>332.32</v>
          </cell>
          <cell r="E2689">
            <v>278.09205020920501</v>
          </cell>
        </row>
        <row r="2690">
          <cell r="A2690" t="str">
            <v>16.03.226</v>
          </cell>
          <cell r="B2690" t="str">
            <v>ÁRVORE ORNAMENTAL JEQUITIBÁ-ROSA H=2,00M</v>
          </cell>
          <cell r="C2690" t="str">
            <v>UN</v>
          </cell>
          <cell r="D2690">
            <v>332.32</v>
          </cell>
          <cell r="E2690">
            <v>278.09205020920501</v>
          </cell>
        </row>
        <row r="2691">
          <cell r="A2691" t="str">
            <v>16.03.227</v>
          </cell>
          <cell r="B2691" t="str">
            <v>ÁRVORE ORNAMENTAL MIRINDIBA (MIRINDIBA ROSA) H=2,00M</v>
          </cell>
          <cell r="C2691" t="str">
            <v>UN</v>
          </cell>
          <cell r="D2691">
            <v>314.87</v>
          </cell>
          <cell r="E2691">
            <v>263.48953974895397</v>
          </cell>
        </row>
        <row r="2692">
          <cell r="A2692" t="str">
            <v>16.03.228</v>
          </cell>
          <cell r="B2692" t="str">
            <v>ÁRVORE ORNAMENTAL MULUNGU-DO-LITORAL (SUINÃ) H=2,00M</v>
          </cell>
          <cell r="C2692" t="str">
            <v>UN</v>
          </cell>
          <cell r="D2692">
            <v>340.71</v>
          </cell>
          <cell r="E2692">
            <v>285.11297071129707</v>
          </cell>
        </row>
        <row r="2693">
          <cell r="A2693" t="str">
            <v>16.03.229</v>
          </cell>
          <cell r="B2693" t="str">
            <v>ÁRVORE ORNAMENTAL MULUNGU H=2,00M</v>
          </cell>
          <cell r="C2693" t="str">
            <v>UN</v>
          </cell>
          <cell r="D2693">
            <v>314.87</v>
          </cell>
          <cell r="E2693">
            <v>263.48953974895397</v>
          </cell>
        </row>
        <row r="2694">
          <cell r="A2694" t="str">
            <v>16.03.230</v>
          </cell>
          <cell r="B2694" t="str">
            <v>ÁRVORE ORNAMENTAL PATA-DE-VACA-BRANCA (PATA-DE-VACA) H=2,00M</v>
          </cell>
          <cell r="C2694" t="str">
            <v>UN</v>
          </cell>
          <cell r="D2694">
            <v>302.3</v>
          </cell>
          <cell r="E2694">
            <v>252.97071129707112</v>
          </cell>
        </row>
        <row r="2695">
          <cell r="A2695" t="str">
            <v>16.03.231</v>
          </cell>
          <cell r="B2695" t="str">
            <v>ÁRVORE ORNAMENTAL TARUMÃ H=2,00M</v>
          </cell>
          <cell r="C2695" t="str">
            <v>UN</v>
          </cell>
          <cell r="D2695">
            <v>350.06</v>
          </cell>
          <cell r="E2695">
            <v>292.93723849372384</v>
          </cell>
        </row>
        <row r="2696">
          <cell r="A2696" t="str">
            <v>16.03.232</v>
          </cell>
          <cell r="B2696" t="str">
            <v>ÁRVORE ORNAMENTAL URUCUM H=2,00M</v>
          </cell>
          <cell r="C2696" t="str">
            <v>UN</v>
          </cell>
          <cell r="D2696">
            <v>313.24</v>
          </cell>
          <cell r="E2696">
            <v>262.12552301255232</v>
          </cell>
        </row>
        <row r="2697">
          <cell r="A2697" t="str">
            <v>16.03.300</v>
          </cell>
          <cell r="B2697" t="str">
            <v>ARBUSTO ALPÍNIA H=0,50 A 0,70M</v>
          </cell>
          <cell r="C2697" t="str">
            <v>UN</v>
          </cell>
          <cell r="D2697">
            <v>77.180000000000007</v>
          </cell>
          <cell r="E2697">
            <v>64.585774058577414</v>
          </cell>
        </row>
        <row r="2698">
          <cell r="A2698" t="str">
            <v>16.03.301</v>
          </cell>
          <cell r="B2698" t="str">
            <v>ARBUSTO AVE-DO-PARAÍSO H=0,50 A 0,70M</v>
          </cell>
          <cell r="C2698" t="str">
            <v>UN</v>
          </cell>
          <cell r="D2698">
            <v>101.55</v>
          </cell>
          <cell r="E2698">
            <v>84.979079497907946</v>
          </cell>
        </row>
        <row r="2699">
          <cell r="A2699" t="str">
            <v>16.03.302</v>
          </cell>
          <cell r="B2699" t="str">
            <v>ARBUSTO CLÚSIA H=0,50 A 0,70M</v>
          </cell>
          <cell r="C2699" t="str">
            <v>UN</v>
          </cell>
          <cell r="D2699">
            <v>71.180000000000007</v>
          </cell>
          <cell r="E2699">
            <v>59.56485355648536</v>
          </cell>
        </row>
        <row r="2700">
          <cell r="A2700" t="str">
            <v>16.03.303</v>
          </cell>
          <cell r="B2700" t="str">
            <v>FORRAÇÃO FALSO-ÍRIS</v>
          </cell>
          <cell r="C2700" t="str">
            <v>M2</v>
          </cell>
          <cell r="D2700">
            <v>308.38</v>
          </cell>
          <cell r="E2700">
            <v>258.0585774058577</v>
          </cell>
        </row>
        <row r="2701">
          <cell r="A2701" t="str">
            <v>16.03.304</v>
          </cell>
          <cell r="B2701" t="str">
            <v>ARBUSTO FILODENDRO H=0,50 A 0,70M</v>
          </cell>
          <cell r="C2701" t="str">
            <v>UN</v>
          </cell>
          <cell r="D2701">
            <v>232.47</v>
          </cell>
          <cell r="E2701">
            <v>194.53556485355648</v>
          </cell>
        </row>
        <row r="2702">
          <cell r="A2702" t="str">
            <v>16.03.305</v>
          </cell>
          <cell r="B2702" t="str">
            <v>FORRAÇÃO FLOR-LEOPARDO</v>
          </cell>
          <cell r="C2702" t="str">
            <v>M2</v>
          </cell>
          <cell r="D2702">
            <v>155.22999999999999</v>
          </cell>
          <cell r="E2702">
            <v>129.89958158995813</v>
          </cell>
        </row>
        <row r="2703">
          <cell r="A2703" t="str">
            <v>16.03.306</v>
          </cell>
          <cell r="B2703" t="str">
            <v>ARBUSTO GARDÊNIA H=0,50 A 0,70M</v>
          </cell>
          <cell r="C2703" t="str">
            <v>UN</v>
          </cell>
          <cell r="D2703">
            <v>56.49</v>
          </cell>
          <cell r="E2703">
            <v>47.271966527196653</v>
          </cell>
        </row>
        <row r="2704">
          <cell r="A2704" t="str">
            <v>16.03.307</v>
          </cell>
          <cell r="B2704" t="str">
            <v>ARBUSTO GUAIMBÊ-DA-FOLHA-ONDULADA H=0,50 A 0,70M</v>
          </cell>
          <cell r="C2704" t="str">
            <v>UN</v>
          </cell>
          <cell r="D2704">
            <v>87.87</v>
          </cell>
          <cell r="E2704">
            <v>73.53138075313808</v>
          </cell>
        </row>
        <row r="2705">
          <cell r="A2705" t="str">
            <v>16.03.308</v>
          </cell>
          <cell r="B2705" t="str">
            <v>ARBUSTO GUAIMBÊ-DE-BREJO H=0,50 A 0,70M</v>
          </cell>
          <cell r="C2705" t="str">
            <v>UN</v>
          </cell>
          <cell r="D2705">
            <v>79.19</v>
          </cell>
          <cell r="E2705">
            <v>66.26778242677824</v>
          </cell>
        </row>
        <row r="2706">
          <cell r="A2706" t="str">
            <v>16.03.309</v>
          </cell>
          <cell r="B2706" t="str">
            <v>FORRAÇÃO HELICÔNIA-PAPAGAIO</v>
          </cell>
          <cell r="C2706" t="str">
            <v>M2</v>
          </cell>
          <cell r="D2706">
            <v>588.62</v>
          </cell>
          <cell r="E2706">
            <v>492.56903765690373</v>
          </cell>
        </row>
        <row r="2707">
          <cell r="A2707" t="str">
            <v>16.03.310</v>
          </cell>
          <cell r="B2707" t="str">
            <v>ARBUSTO IMBÊ H=0,50 A 0,70M</v>
          </cell>
          <cell r="C2707" t="str">
            <v>UN</v>
          </cell>
          <cell r="D2707">
            <v>98.17</v>
          </cell>
          <cell r="E2707">
            <v>82.15062761506276</v>
          </cell>
        </row>
        <row r="2708">
          <cell r="A2708" t="str">
            <v>16.03.311</v>
          </cell>
          <cell r="B2708" t="str">
            <v>ARBUSTO JASMIM-AMARELO H=0,50 A 0,70M</v>
          </cell>
          <cell r="C2708" t="str">
            <v>UN</v>
          </cell>
          <cell r="D2708">
            <v>52.48</v>
          </cell>
          <cell r="E2708">
            <v>43.916317991631793</v>
          </cell>
        </row>
        <row r="2709">
          <cell r="A2709" t="str">
            <v>16.03.312</v>
          </cell>
          <cell r="B2709" t="str">
            <v>ARBUSTO LANTERNA-CHINESA H=0,50 A 0,70M</v>
          </cell>
          <cell r="C2709" t="str">
            <v>UN</v>
          </cell>
          <cell r="D2709">
            <v>56</v>
          </cell>
          <cell r="E2709">
            <v>46.861924686192467</v>
          </cell>
        </row>
        <row r="2710">
          <cell r="A2710" t="str">
            <v>16.03.313</v>
          </cell>
          <cell r="B2710" t="str">
            <v>ARBUSTO MANACÁ-DE-CHEIRO H=0,50 A 0,70M</v>
          </cell>
          <cell r="C2710" t="str">
            <v>UN</v>
          </cell>
          <cell r="D2710">
            <v>134.65</v>
          </cell>
          <cell r="E2710">
            <v>112.67782426778243</v>
          </cell>
        </row>
        <row r="2711">
          <cell r="A2711" t="str">
            <v>16.03.314</v>
          </cell>
          <cell r="B2711" t="str">
            <v>ARBUSTO MARIA-PRETA H=0,50 A 0,70M</v>
          </cell>
          <cell r="C2711" t="str">
            <v>UN</v>
          </cell>
          <cell r="D2711">
            <v>51.23</v>
          </cell>
          <cell r="E2711">
            <v>42.870292887029287</v>
          </cell>
        </row>
        <row r="2712">
          <cell r="A2712" t="str">
            <v>16.03.315</v>
          </cell>
          <cell r="B2712" t="str">
            <v>FORRAÇÃO MORÉIA-AMARELA</v>
          </cell>
          <cell r="C2712" t="str">
            <v>M2</v>
          </cell>
          <cell r="D2712">
            <v>619.02</v>
          </cell>
          <cell r="E2712">
            <v>518.0083682008368</v>
          </cell>
        </row>
        <row r="2713">
          <cell r="A2713" t="str">
            <v>16.03.316</v>
          </cell>
          <cell r="B2713" t="str">
            <v>ARBUSTO MUSSAENDA H=0,50 A 0,70M</v>
          </cell>
          <cell r="C2713" t="str">
            <v>UN</v>
          </cell>
          <cell r="D2713">
            <v>79.56</v>
          </cell>
          <cell r="E2713">
            <v>66.577405857740587</v>
          </cell>
        </row>
        <row r="2714">
          <cell r="A2714" t="str">
            <v>16.03.317</v>
          </cell>
          <cell r="B2714" t="str">
            <v>ARBUSTO MUSSAENDA-FRONDOSA H=0,50 A 0,70M</v>
          </cell>
          <cell r="C2714" t="str">
            <v>UN</v>
          </cell>
          <cell r="D2714">
            <v>89.41</v>
          </cell>
          <cell r="E2714">
            <v>74.820083682008359</v>
          </cell>
        </row>
        <row r="2715">
          <cell r="A2715" t="str">
            <v>16.03.318</v>
          </cell>
          <cell r="B2715" t="str">
            <v>ARBUSTO PLEOMELE H=0,50 A 0,70M</v>
          </cell>
          <cell r="C2715" t="str">
            <v>UN</v>
          </cell>
          <cell r="D2715">
            <v>171.98</v>
          </cell>
          <cell r="E2715">
            <v>143.91631799163179</v>
          </cell>
        </row>
        <row r="2716">
          <cell r="A2716" t="str">
            <v>16.03.319</v>
          </cell>
          <cell r="B2716" t="str">
            <v>ARBUSTO QUARESMEIRINHA H=0,50 A 0,70M</v>
          </cell>
          <cell r="C2716" t="str">
            <v>UN</v>
          </cell>
          <cell r="D2716">
            <v>80.25</v>
          </cell>
          <cell r="E2716">
            <v>67.154811715481173</v>
          </cell>
        </row>
        <row r="2717">
          <cell r="A2717" t="str">
            <v>16.03.320</v>
          </cell>
          <cell r="B2717" t="str">
            <v>ARBUSTO RESEDÁ H=0,50 A 0,70M</v>
          </cell>
          <cell r="C2717" t="str">
            <v>UN</v>
          </cell>
          <cell r="D2717">
            <v>79.599999999999994</v>
          </cell>
          <cell r="E2717">
            <v>66.610878661087852</v>
          </cell>
        </row>
        <row r="2718">
          <cell r="A2718" t="str">
            <v>16.03.321</v>
          </cell>
          <cell r="B2718" t="str">
            <v>ARBUSTO SOMBRINHA-CHINESA H=0,50 A 0,70M</v>
          </cell>
          <cell r="C2718" t="str">
            <v>UN</v>
          </cell>
          <cell r="D2718">
            <v>69.25</v>
          </cell>
          <cell r="E2718">
            <v>57.94979079497908</v>
          </cell>
        </row>
        <row r="2719">
          <cell r="A2719" t="str">
            <v>16.03.322</v>
          </cell>
          <cell r="B2719" t="str">
            <v>ARBUSTO TUMBÉRGIA H=0,50 A 0,70M</v>
          </cell>
          <cell r="C2719" t="str">
            <v>UN</v>
          </cell>
          <cell r="D2719">
            <v>57.26</v>
          </cell>
          <cell r="E2719">
            <v>47.916317991631793</v>
          </cell>
        </row>
        <row r="2720">
          <cell r="A2720" t="str">
            <v>16.03.350</v>
          </cell>
          <cell r="B2720" t="str">
            <v>FRUTÍFERA ANGELIM-DOCE H=2,00M</v>
          </cell>
          <cell r="C2720" t="str">
            <v>UN</v>
          </cell>
          <cell r="D2720">
            <v>311.85000000000002</v>
          </cell>
          <cell r="E2720">
            <v>260.96234309623429</v>
          </cell>
        </row>
        <row r="2721">
          <cell r="A2721" t="str">
            <v>16.03.351</v>
          </cell>
          <cell r="B2721" t="str">
            <v>FRUTÍFERA CEREJINHA (CEREJEIRA DO MATO)  H=2,00M</v>
          </cell>
          <cell r="C2721" t="str">
            <v>UN</v>
          </cell>
          <cell r="D2721">
            <v>618.53</v>
          </cell>
          <cell r="E2721">
            <v>517.59832635983264</v>
          </cell>
        </row>
        <row r="2722">
          <cell r="A2722" t="str">
            <v>16.03.352</v>
          </cell>
          <cell r="B2722" t="str">
            <v>FRUTÍFERA GENIPAPO (JENIPAPO) H=2,00M</v>
          </cell>
          <cell r="C2722" t="str">
            <v>UN</v>
          </cell>
          <cell r="D2722">
            <v>328.41</v>
          </cell>
          <cell r="E2722">
            <v>274.82008368200837</v>
          </cell>
        </row>
        <row r="2723">
          <cell r="A2723" t="str">
            <v>16.03.353</v>
          </cell>
          <cell r="B2723" t="str">
            <v>FRUTÍFERA GOIABEIRA H=2,00M</v>
          </cell>
          <cell r="C2723" t="str">
            <v>UN</v>
          </cell>
          <cell r="D2723">
            <v>381.56</v>
          </cell>
          <cell r="E2723">
            <v>319.29707112970709</v>
          </cell>
        </row>
        <row r="2724">
          <cell r="A2724" t="str">
            <v>16.03.354</v>
          </cell>
          <cell r="B2724" t="str">
            <v>FRUTÍFERA GRUMIXAMA H=2,00M</v>
          </cell>
          <cell r="C2724" t="str">
            <v>UN</v>
          </cell>
          <cell r="D2724">
            <v>425.9</v>
          </cell>
          <cell r="E2724">
            <v>356.4016736401673</v>
          </cell>
        </row>
        <row r="2725">
          <cell r="A2725" t="str">
            <v>16.03.355</v>
          </cell>
          <cell r="B2725" t="str">
            <v>FRUTÍFERA GABIROBA  H=2,00M</v>
          </cell>
          <cell r="C2725" t="str">
            <v>UN</v>
          </cell>
          <cell r="D2725">
            <v>362.86</v>
          </cell>
          <cell r="E2725">
            <v>303.64853556485355</v>
          </cell>
        </row>
        <row r="2726">
          <cell r="A2726" t="str">
            <v>16.03.356</v>
          </cell>
          <cell r="B2726" t="str">
            <v>FRUTÍFERA JABUTICABEIRA H=2,00M</v>
          </cell>
          <cell r="C2726" t="str">
            <v>UN</v>
          </cell>
          <cell r="D2726">
            <v>623.73</v>
          </cell>
          <cell r="E2726">
            <v>521.94979079497909</v>
          </cell>
        </row>
        <row r="2727">
          <cell r="A2727" t="str">
            <v>16.03.400</v>
          </cell>
          <cell r="B2727" t="str">
            <v>PALMEIRA AÇAÍ H=1,50 A 2,00M</v>
          </cell>
          <cell r="C2727" t="str">
            <v>UN</v>
          </cell>
          <cell r="D2727">
            <v>388.33</v>
          </cell>
          <cell r="E2727">
            <v>324.96234309623429</v>
          </cell>
        </row>
        <row r="2728">
          <cell r="A2728" t="str">
            <v>16.03.401</v>
          </cell>
          <cell r="B2728" t="str">
            <v>PALMEIRA GUARIROBA H=1,50 A 2,00M</v>
          </cell>
          <cell r="C2728" t="str">
            <v>UN</v>
          </cell>
          <cell r="D2728">
            <v>315.10000000000002</v>
          </cell>
          <cell r="E2728">
            <v>263.68200836820085</v>
          </cell>
        </row>
        <row r="2729">
          <cell r="A2729" t="str">
            <v>16.03.402</v>
          </cell>
          <cell r="B2729" t="str">
            <v>PALMEIRA INDAIÁ H=1,50 A 2,00M</v>
          </cell>
          <cell r="C2729" t="str">
            <v>UN</v>
          </cell>
          <cell r="D2729">
            <v>530.29999999999995</v>
          </cell>
          <cell r="E2729">
            <v>443.76569037656895</v>
          </cell>
        </row>
        <row r="2730">
          <cell r="A2730" t="str">
            <v>16.03.403</v>
          </cell>
          <cell r="B2730" t="str">
            <v>PALMEIRA PALMITO-JUÇARA (PALMITO) H=1,50 A 2,00M</v>
          </cell>
          <cell r="C2730" t="str">
            <v>UN</v>
          </cell>
          <cell r="D2730">
            <v>379</v>
          </cell>
          <cell r="E2730">
            <v>317.15481171548117</v>
          </cell>
        </row>
        <row r="2731">
          <cell r="A2731" t="str">
            <v>16.03.404</v>
          </cell>
          <cell r="B2731" t="str">
            <v>PALMEIRA PUPUNHA H=1,50 A 2,00M</v>
          </cell>
          <cell r="C2731" t="str">
            <v>UN</v>
          </cell>
          <cell r="D2731">
            <v>468.09</v>
          </cell>
          <cell r="E2731">
            <v>391.70711297071125</v>
          </cell>
        </row>
        <row r="2732">
          <cell r="A2732" t="str">
            <v>16.03.430</v>
          </cell>
          <cell r="B2732" t="str">
            <v>CIPÓ DE SÃO JOÃO H=0,50 A 0,70M</v>
          </cell>
          <cell r="C2732" t="str">
            <v>UN</v>
          </cell>
          <cell r="D2732">
            <v>71.25</v>
          </cell>
          <cell r="E2732">
            <v>59.623430962343093</v>
          </cell>
        </row>
        <row r="2733">
          <cell r="A2733" t="str">
            <v>16.03.431</v>
          </cell>
          <cell r="B2733" t="str">
            <v>CUSPIDÁRIA H=0,50 A 0,70M</v>
          </cell>
          <cell r="C2733" t="str">
            <v>UN</v>
          </cell>
          <cell r="D2733">
            <v>80.23</v>
          </cell>
          <cell r="E2733">
            <v>67.138075313807533</v>
          </cell>
        </row>
        <row r="2734">
          <cell r="A2734" t="str">
            <v>16.03.432</v>
          </cell>
          <cell r="B2734" t="str">
            <v>IPOMÉIA H=0,50 A 0,70M</v>
          </cell>
          <cell r="C2734" t="str">
            <v>UN</v>
          </cell>
          <cell r="D2734">
            <v>83.48</v>
          </cell>
          <cell r="E2734">
            <v>69.857740585774053</v>
          </cell>
        </row>
        <row r="2735">
          <cell r="A2735" t="str">
            <v>16.03.450</v>
          </cell>
          <cell r="B2735" t="str">
            <v>TRANSPLANTE INTERNO DE ÁRVORE COM 2CM&lt;DAP&lt;3CM</v>
          </cell>
          <cell r="C2735" t="str">
            <v>UN</v>
          </cell>
          <cell r="D2735">
            <v>292.48</v>
          </cell>
          <cell r="E2735">
            <v>244.75313807531381</v>
          </cell>
        </row>
        <row r="2736">
          <cell r="A2736" t="str">
            <v>16.03.451</v>
          </cell>
          <cell r="B2736" t="str">
            <v>TRANSPLANTE INTERNO DE ÁRVORE COM 3CM&lt;DAP&lt;5CM</v>
          </cell>
          <cell r="C2736" t="str">
            <v>UN</v>
          </cell>
          <cell r="D2736">
            <v>332.31</v>
          </cell>
          <cell r="E2736">
            <v>278.08368200836821</v>
          </cell>
        </row>
        <row r="2737">
          <cell r="A2737" t="str">
            <v>16.03.452</v>
          </cell>
          <cell r="B2737" t="str">
            <v>TRANSPLANTE INTERNO DE ÁRVORE COM 5CM&lt;DAP&lt;7CM</v>
          </cell>
          <cell r="C2737" t="str">
            <v>UN</v>
          </cell>
          <cell r="D2737">
            <v>365.58</v>
          </cell>
          <cell r="E2737">
            <v>305.92468619246858</v>
          </cell>
        </row>
        <row r="2738">
          <cell r="A2738" t="str">
            <v>16.03.453</v>
          </cell>
          <cell r="B2738" t="str">
            <v>TRANSPLANTE INTERNO DE ÁRVORE COM 7CM&lt;DAP&lt;15CM</v>
          </cell>
          <cell r="C2738" t="str">
            <v>UN</v>
          </cell>
          <cell r="D2738">
            <v>884.15</v>
          </cell>
          <cell r="E2738">
            <v>739.87447698744768</v>
          </cell>
        </row>
        <row r="2739">
          <cell r="A2739" t="str">
            <v>16.03.454</v>
          </cell>
          <cell r="B2739" t="str">
            <v>TRANSPLANTE  INTERNO DE ÁRVORE COM 15CM&lt;DAP&lt;30CM</v>
          </cell>
          <cell r="C2739" t="str">
            <v>UN</v>
          </cell>
          <cell r="D2739">
            <v>890.11</v>
          </cell>
          <cell r="E2739">
            <v>744.86192468619242</v>
          </cell>
        </row>
        <row r="2740">
          <cell r="A2740" t="str">
            <v>16.03.455</v>
          </cell>
          <cell r="B2740" t="str">
            <v>TRANSPLANTE  INTERNO DE ÁRVORE COM 30CM&lt;DAP&lt;45CM</v>
          </cell>
          <cell r="C2740" t="str">
            <v>UN</v>
          </cell>
          <cell r="D2740">
            <v>2268.98</v>
          </cell>
          <cell r="E2740">
            <v>1898.7280334728032</v>
          </cell>
        </row>
        <row r="2741">
          <cell r="A2741" t="str">
            <v>16.03.456</v>
          </cell>
          <cell r="B2741" t="str">
            <v>TRANSPLANTE  INTERNO DE ÁRVORE COM 45CM&lt;DAP&lt;60CM</v>
          </cell>
          <cell r="C2741" t="str">
            <v>UN</v>
          </cell>
          <cell r="D2741">
            <v>3712.38</v>
          </cell>
          <cell r="E2741">
            <v>3106.5941422594142</v>
          </cell>
        </row>
        <row r="2742">
          <cell r="A2742" t="str">
            <v>16.03.464</v>
          </cell>
          <cell r="B2742" t="str">
            <v>PODA DE CONSERVAÇAO / ADEQUAÇAO PARA ARVORES COM  ALTURA ATE 10M
TOPO DA COPA.</v>
          </cell>
          <cell r="C2742" t="str">
            <v>UN</v>
          </cell>
          <cell r="D2742">
            <v>220.92</v>
          </cell>
          <cell r="E2742">
            <v>184.87029288702928</v>
          </cell>
        </row>
        <row r="2743">
          <cell r="A2743" t="str">
            <v>16.03.465</v>
          </cell>
          <cell r="B2743" t="str">
            <v>PODA DE CONSERVAÇAO / ADEQUAÇAO PARA ARVORES TOPO DA COPA COM
ALTURA SUPERIOR A 10M</v>
          </cell>
          <cell r="C2743" t="str">
            <v>UN</v>
          </cell>
          <cell r="D2743">
            <v>1874.74</v>
          </cell>
          <cell r="E2743">
            <v>1568.8200836820083</v>
          </cell>
        </row>
        <row r="2744">
          <cell r="A2744" t="str">
            <v>16.03.466</v>
          </cell>
          <cell r="B2744" t="str">
            <v>TRANSPLANTE INTERNO DE ÁRVORE COM 15CM&lt;DAP&lt;30CM APLICAVEL EXCLUSIVAMENTE PELA GOE/DOEV  UMA UNIDADE-DIA.</v>
          </cell>
          <cell r="C2744" t="str">
            <v>UN</v>
          </cell>
          <cell r="D2744">
            <v>2735.67</v>
          </cell>
          <cell r="E2744">
            <v>2289.2635983263599</v>
          </cell>
        </row>
        <row r="2745">
          <cell r="A2745" t="str">
            <v>16.03.467</v>
          </cell>
          <cell r="B2745" t="str">
            <v>TRANSPLANTE INTERNO DE ÁRVORE COM 30CM&lt;DAP&lt;45CM APLICAVEL
EXCLUSIVAMENTE PELA GOE/DOEV UMA UNIDADE-DIA.</v>
          </cell>
          <cell r="C2745" t="str">
            <v>UN</v>
          </cell>
          <cell r="D2745">
            <v>5101.92</v>
          </cell>
          <cell r="E2745">
            <v>4269.3891213389115</v>
          </cell>
        </row>
        <row r="2746">
          <cell r="A2746" t="str">
            <v>16.03.468</v>
          </cell>
          <cell r="B2746" t="str">
            <v>TRANSPLANTE INTERNO DE ÁRVORE COM 45CM&lt;DAP&lt;60CM APLICAVEL
EXCLUSIVAMENTE PELA GOE/DOEV UMA UNIDADE-DIA.</v>
          </cell>
          <cell r="C2746" t="str">
            <v>UN</v>
          </cell>
          <cell r="D2746">
            <v>6283.97</v>
          </cell>
          <cell r="E2746">
            <v>5258.5523012552303</v>
          </cell>
        </row>
        <row r="2747">
          <cell r="A2747" t="str">
            <v>16.03.469</v>
          </cell>
          <cell r="B2747" t="str">
            <v>TRANSPLANTE INTERNO DE ÁRVORE COM 60CM&lt;DAP&lt;100CM APLICAVEL EXCLUSIVAMENTE PELA GOE/DOEV UMA UNIDADE-DIA.</v>
          </cell>
          <cell r="C2747" t="str">
            <v>UN</v>
          </cell>
          <cell r="D2747">
            <v>17707.330000000002</v>
          </cell>
          <cell r="E2747">
            <v>14817.849372384939</v>
          </cell>
        </row>
        <row r="2748">
          <cell r="A2748" t="str">
            <v>16.03.470</v>
          </cell>
          <cell r="B2748" t="str">
            <v>FRUTÍFERA JAMBOLÃO H=0,50 A 1,00M</v>
          </cell>
          <cell r="C2748" t="str">
            <v>UN</v>
          </cell>
          <cell r="D2748">
            <v>30.69</v>
          </cell>
          <cell r="E2748">
            <v>25.682008368200837</v>
          </cell>
        </row>
        <row r="2749">
          <cell r="A2749" t="str">
            <v>16.03.471</v>
          </cell>
          <cell r="B2749" t="str">
            <v>PALMEIRA INDAIÁ H=0,50 A 1,00M</v>
          </cell>
          <cell r="C2749" t="str">
            <v>UN</v>
          </cell>
          <cell r="D2749">
            <v>75.22</v>
          </cell>
          <cell r="E2749">
            <v>62.945606694560666</v>
          </cell>
        </row>
        <row r="2750">
          <cell r="A2750" t="str">
            <v>16.03.472</v>
          </cell>
          <cell r="B2750" t="str">
            <v>ÁRVORE ORNAMENTAL ARAÇÁ H=0,50 A 1,00M</v>
          </cell>
          <cell r="C2750" t="str">
            <v>UN</v>
          </cell>
          <cell r="D2750">
            <v>26.98</v>
          </cell>
          <cell r="E2750">
            <v>22.577405857740587</v>
          </cell>
        </row>
        <row r="2751">
          <cell r="A2751" t="str">
            <v>16.03.482</v>
          </cell>
          <cell r="B2751" t="str">
            <v>FRUTÍFERA UVAIA - DAP3</v>
          </cell>
          <cell r="C2751" t="str">
            <v>UN</v>
          </cell>
          <cell r="D2751">
            <v>332.97</v>
          </cell>
          <cell r="E2751">
            <v>278.63598326359835</v>
          </cell>
        </row>
        <row r="2752">
          <cell r="A2752" t="str">
            <v>16.03.483</v>
          </cell>
          <cell r="B2752" t="str">
            <v>PALMEIRA GUARIROBA - DAP3</v>
          </cell>
          <cell r="C2752" t="str">
            <v>UN</v>
          </cell>
          <cell r="D2752">
            <v>322.77999999999997</v>
          </cell>
          <cell r="E2752">
            <v>270.10878661087861</v>
          </cell>
        </row>
        <row r="2753">
          <cell r="A2753" t="str">
            <v>16.03.484</v>
          </cell>
          <cell r="B2753" t="str">
            <v>ÁRVORE ORNAMENTAL SUINÃ - DAP3</v>
          </cell>
          <cell r="C2753" t="str">
            <v>UN</v>
          </cell>
          <cell r="D2753">
            <v>235.11</v>
          </cell>
          <cell r="E2753">
            <v>196.74476987447699</v>
          </cell>
        </row>
        <row r="2754">
          <cell r="A2754" t="str">
            <v>16.03.485</v>
          </cell>
          <cell r="B2754" t="str">
            <v>FRUTÍFERA PITANGUEIRA - DAP5</v>
          </cell>
          <cell r="C2754" t="str">
            <v>UN</v>
          </cell>
          <cell r="D2754">
            <v>770.71</v>
          </cell>
          <cell r="E2754">
            <v>644.94560669456064</v>
          </cell>
        </row>
        <row r="2755">
          <cell r="A2755" t="str">
            <v>16.03.486</v>
          </cell>
          <cell r="B2755" t="str">
            <v>PALMEIRA JERIVÁ - DAP5</v>
          </cell>
          <cell r="C2755" t="str">
            <v>UN</v>
          </cell>
          <cell r="D2755">
            <v>588.72</v>
          </cell>
          <cell r="E2755">
            <v>492.65271966527195</v>
          </cell>
        </row>
        <row r="2756">
          <cell r="A2756" t="str">
            <v>16.03.487</v>
          </cell>
          <cell r="B2756" t="str">
            <v>ÁRVORE ORNAMENTAL PAU-CIGARRA - DAP5</v>
          </cell>
          <cell r="C2756" t="str">
            <v>UN</v>
          </cell>
          <cell r="D2756">
            <v>758.99</v>
          </cell>
          <cell r="E2756">
            <v>635.13807531380746</v>
          </cell>
        </row>
        <row r="2757">
          <cell r="A2757" t="str">
            <v>16.03.488</v>
          </cell>
          <cell r="B2757" t="str">
            <v>FRUTÍFERA ACEROLA H=2,00M</v>
          </cell>
          <cell r="C2757" t="str">
            <v>UN</v>
          </cell>
          <cell r="D2757">
            <v>350.25</v>
          </cell>
          <cell r="E2757">
            <v>293.09623430962341</v>
          </cell>
        </row>
        <row r="2758">
          <cell r="A2758" t="str">
            <v>16.03.489</v>
          </cell>
          <cell r="B2758" t="str">
            <v>FRUTÍFERA AMOREIRA H=2,00M</v>
          </cell>
          <cell r="C2758" t="str">
            <v>UN</v>
          </cell>
          <cell r="D2758">
            <v>314.61</v>
          </cell>
          <cell r="E2758">
            <v>263.27196652719664</v>
          </cell>
        </row>
        <row r="2759">
          <cell r="A2759" t="str">
            <v>16.03.490</v>
          </cell>
          <cell r="B2759" t="str">
            <v>FRUTÍFERA PITANGUEIRA H=2,00M</v>
          </cell>
          <cell r="C2759" t="str">
            <v>UN</v>
          </cell>
          <cell r="D2759">
            <v>476.95</v>
          </cell>
          <cell r="E2759">
            <v>399.12133891213387</v>
          </cell>
        </row>
        <row r="2760">
          <cell r="A2760" t="str">
            <v>16.03.491</v>
          </cell>
          <cell r="B2760" t="str">
            <v>FRUTÍFERA UVAIA H=2,00M</v>
          </cell>
          <cell r="C2760" t="str">
            <v>UN</v>
          </cell>
          <cell r="D2760">
            <v>486.91</v>
          </cell>
          <cell r="E2760">
            <v>407.45606694560672</v>
          </cell>
        </row>
        <row r="2761">
          <cell r="A2761" t="str">
            <v>16.03.492</v>
          </cell>
          <cell r="B2761" t="str">
            <v>ÁRVORE ORNAMENTAL ALECRIM DE CAMPINAS H=2,00M</v>
          </cell>
          <cell r="C2761" t="str">
            <v>UN</v>
          </cell>
          <cell r="D2761">
            <v>301.98</v>
          </cell>
          <cell r="E2761">
            <v>252.70292887029288</v>
          </cell>
        </row>
        <row r="2762">
          <cell r="A2762" t="str">
            <v>16.03.493</v>
          </cell>
          <cell r="B2762" t="str">
            <v>ÁRVORE ORNAMENTAL FEDEGOSO (ALELUIA)  H=2,00M</v>
          </cell>
          <cell r="C2762" t="str">
            <v>UN</v>
          </cell>
          <cell r="D2762">
            <v>307.60000000000002</v>
          </cell>
          <cell r="E2762">
            <v>257.40585774058576</v>
          </cell>
        </row>
        <row r="2763">
          <cell r="A2763" t="str">
            <v>16.03.494</v>
          </cell>
          <cell r="B2763" t="str">
            <v>ÁRVORE ORNAMENTAL IPÊ-AMARELO H=2,00M</v>
          </cell>
          <cell r="C2763" t="str">
            <v>UN</v>
          </cell>
          <cell r="D2763">
            <v>313.35000000000002</v>
          </cell>
          <cell r="E2763">
            <v>262.21757322175733</v>
          </cell>
        </row>
        <row r="2764">
          <cell r="A2764" t="str">
            <v>16.03.495</v>
          </cell>
          <cell r="B2764" t="str">
            <v>ÁRVORE ORNAMENTAL IPÊ-ROXO DE BOLA  H=2,00M</v>
          </cell>
          <cell r="C2764" t="str">
            <v>UN</v>
          </cell>
          <cell r="D2764">
            <v>313.79000000000002</v>
          </cell>
          <cell r="E2764">
            <v>262.58577405857739</v>
          </cell>
        </row>
        <row r="2765">
          <cell r="A2765" t="str">
            <v>16.03.496</v>
          </cell>
          <cell r="B2765" t="str">
            <v>ÁRVORE ORNAMENTAL JATOBÁ H=2,00M</v>
          </cell>
          <cell r="C2765" t="str">
            <v>UN</v>
          </cell>
          <cell r="D2765">
            <v>301.54000000000002</v>
          </cell>
          <cell r="E2765">
            <v>252.3347280334728</v>
          </cell>
        </row>
        <row r="2766">
          <cell r="A2766" t="str">
            <v>16.03.497</v>
          </cell>
          <cell r="B2766" t="str">
            <v>ÁRVORE ORNAMENTAL MANACÁ-DA-SERRA  H=2,00M</v>
          </cell>
          <cell r="C2766" t="str">
            <v>UN</v>
          </cell>
          <cell r="D2766">
            <v>304.39999999999998</v>
          </cell>
          <cell r="E2766">
            <v>254.7280334728033</v>
          </cell>
        </row>
        <row r="2767">
          <cell r="A2767" t="str">
            <v>16.03.498</v>
          </cell>
          <cell r="B2767" t="str">
            <v>ÁRVORE ORNAMENTAL PAU-BRASIL  H=2,00M</v>
          </cell>
          <cell r="C2767" t="str">
            <v>UN</v>
          </cell>
          <cell r="D2767">
            <v>271.37</v>
          </cell>
          <cell r="E2767">
            <v>227.08786610878661</v>
          </cell>
        </row>
        <row r="2768">
          <cell r="A2768" t="str">
            <v>16.03.500</v>
          </cell>
          <cell r="B2768" t="str">
            <v>ÁRVORE ORNAMENTAL PAU-FERRO H=2,00M</v>
          </cell>
          <cell r="C2768" t="str">
            <v>UN</v>
          </cell>
          <cell r="D2768">
            <v>268.52999999999997</v>
          </cell>
          <cell r="E2768">
            <v>224.71129707112968</v>
          </cell>
        </row>
        <row r="2769">
          <cell r="A2769" t="str">
            <v>16.03.501</v>
          </cell>
          <cell r="B2769" t="str">
            <v>ÁRVORE ORNAMENTAL QUARESMEIRA H=2,00M</v>
          </cell>
          <cell r="C2769" t="str">
            <v>UN</v>
          </cell>
          <cell r="D2769">
            <v>299.20999999999998</v>
          </cell>
          <cell r="E2769">
            <v>250.38493723849371</v>
          </cell>
        </row>
        <row r="2770">
          <cell r="A2770" t="str">
            <v>16.03.502</v>
          </cell>
          <cell r="B2770" t="str">
            <v>ÁRVORE ORNAMENTAL SIBIPIRUNA H=2,00M</v>
          </cell>
          <cell r="C2770" t="str">
            <v>UN</v>
          </cell>
          <cell r="D2770">
            <v>297.43</v>
          </cell>
          <cell r="E2770">
            <v>248.89539748953973</v>
          </cell>
        </row>
        <row r="2771">
          <cell r="A2771" t="str">
            <v>16.03.503</v>
          </cell>
          <cell r="B2771" t="str">
            <v>ÁRVORE ORNAMENTAL UNHA-DE-VACA H=2,00M</v>
          </cell>
          <cell r="C2771" t="str">
            <v>UN</v>
          </cell>
          <cell r="D2771">
            <v>311.5</v>
          </cell>
          <cell r="E2771">
            <v>260.6694560669456</v>
          </cell>
        </row>
        <row r="2772">
          <cell r="A2772" t="str">
            <v>16.03.508</v>
          </cell>
          <cell r="B2772" t="str">
            <v>FRUTIFERA GOIABEIRA - DAP 7</v>
          </cell>
          <cell r="C2772" t="str">
            <v>UN</v>
          </cell>
          <cell r="D2772">
            <v>943.35</v>
          </cell>
          <cell r="E2772">
            <v>789.41422594142261</v>
          </cell>
        </row>
        <row r="2773">
          <cell r="A2773" t="str">
            <v>16.03.509</v>
          </cell>
          <cell r="B2773" t="str">
            <v>PALMEIRA PUPUNHA - DAP 7</v>
          </cell>
          <cell r="C2773" t="str">
            <v>UN</v>
          </cell>
          <cell r="D2773">
            <v>936.73</v>
          </cell>
          <cell r="E2773">
            <v>783.87447698744768</v>
          </cell>
        </row>
        <row r="2774">
          <cell r="A2774" t="str">
            <v>16.03.510</v>
          </cell>
          <cell r="B2774" t="str">
            <v>ARVORE ORNAMENTAL URUCUM - DAP 7</v>
          </cell>
          <cell r="C2774" t="str">
            <v>UN</v>
          </cell>
          <cell r="D2774">
            <v>993.18</v>
          </cell>
          <cell r="E2774">
            <v>831.11297071129695</v>
          </cell>
        </row>
        <row r="2775">
          <cell r="A2775" t="str">
            <v>16.04.001</v>
          </cell>
          <cell r="B2775" t="str">
            <v>QE-02 POSTE PARA REDE DE VOLEIBOL</v>
          </cell>
          <cell r="C2775" t="str">
            <v>PR</v>
          </cell>
          <cell r="D2775">
            <v>2231.91</v>
          </cell>
          <cell r="E2775">
            <v>1867.707112970711</v>
          </cell>
        </row>
        <row r="2776">
          <cell r="A2776" t="str">
            <v>16.04.002</v>
          </cell>
          <cell r="B2776" t="str">
            <v>QE-03 TRAVE DE FUTEBOL DE SALAO (FUNDACAO DIRETA)</v>
          </cell>
          <cell r="C2776" t="str">
            <v>UN</v>
          </cell>
          <cell r="D2776">
            <v>1986.02</v>
          </cell>
          <cell r="E2776">
            <v>1661.9414225941421</v>
          </cell>
        </row>
        <row r="2777">
          <cell r="A2777" t="str">
            <v>16.04.007</v>
          </cell>
          <cell r="B2777" t="str">
            <v>QE-12 QUADRA DE ESPORTES/PISO DE CONCRETO ARMADO/FUNDACAO DIRET-600 M2</v>
          </cell>
          <cell r="C2777" t="str">
            <v>UN</v>
          </cell>
          <cell r="D2777">
            <v>95537.9</v>
          </cell>
          <cell r="E2777">
            <v>79948.033472803334</v>
          </cell>
        </row>
        <row r="2778">
          <cell r="A2778" t="str">
            <v>16.04.016</v>
          </cell>
          <cell r="B2778" t="str">
            <v>QUADRA DE ESPORTES-PISO DE CONCRETO ARMADO-FUND. DIRETA</v>
          </cell>
          <cell r="C2778" t="str">
            <v>M2</v>
          </cell>
          <cell r="D2778">
            <v>155.46</v>
          </cell>
          <cell r="E2778">
            <v>130.09205020920501</v>
          </cell>
        </row>
        <row r="2779">
          <cell r="A2779" t="str">
            <v>16.04.019</v>
          </cell>
          <cell r="B2779" t="str">
            <v>FQ-01 FECHAMENTO PARA QUADRA DE ESPORTES - FUNDO - BROCA</v>
          </cell>
          <cell r="C2779" t="str">
            <v>M</v>
          </cell>
          <cell r="D2779">
            <v>1449.9</v>
          </cell>
          <cell r="E2779">
            <v>1213.305439330544</v>
          </cell>
        </row>
        <row r="2780">
          <cell r="A2780" t="str">
            <v>16.04.020</v>
          </cell>
          <cell r="B2780" t="str">
            <v>FQ-01 FECHAMENTO PARA QUADRA DE ESPORTES - FUNDO - SAPATA</v>
          </cell>
          <cell r="C2780" t="str">
            <v>M</v>
          </cell>
          <cell r="D2780">
            <v>1323.52</v>
          </cell>
          <cell r="E2780">
            <v>1107.5481171548117</v>
          </cell>
        </row>
        <row r="2781">
          <cell r="A2781" t="str">
            <v>16.04.025</v>
          </cell>
          <cell r="B2781" t="str">
            <v>QE-37 TABELA DE BASQUETE INCLUSIVE GALVANIZAÇÃO A FOGO E PINTURA ESMALTE  FUNDACAO BROCA Ø 25 CM</v>
          </cell>
          <cell r="C2781" t="str">
            <v>UN</v>
          </cell>
          <cell r="D2781">
            <v>7656.26</v>
          </cell>
          <cell r="E2781">
            <v>6406.9121338912137</v>
          </cell>
        </row>
        <row r="2782">
          <cell r="A2782" t="str">
            <v>16.04.031</v>
          </cell>
          <cell r="B2782" t="str">
            <v>FQ-01 FECHAMENTO PARA QUADRA DE ESPORTES - LATERAIS - BROCA</v>
          </cell>
          <cell r="C2782" t="str">
            <v>M</v>
          </cell>
          <cell r="D2782">
            <v>1021.94</v>
          </cell>
          <cell r="E2782">
            <v>855.17991631799168</v>
          </cell>
        </row>
        <row r="2783">
          <cell r="A2783" t="str">
            <v>16.04.034</v>
          </cell>
          <cell r="B2783" t="str">
            <v>FQ-02 ALAMBRADO SOBRE DIVISA</v>
          </cell>
          <cell r="C2783" t="str">
            <v>M2</v>
          </cell>
          <cell r="D2783">
            <v>209.13</v>
          </cell>
          <cell r="E2783">
            <v>175.0041841004184</v>
          </cell>
        </row>
        <row r="2784">
          <cell r="A2784" t="str">
            <v>16.04.036</v>
          </cell>
          <cell r="B2784" t="str">
            <v>FQ-01 FECHAMENTO PARA QUADRA DE ESPORTES - LATERAIS - SAPATA</v>
          </cell>
          <cell r="C2784" t="str">
            <v>M</v>
          </cell>
          <cell r="D2784">
            <v>877</v>
          </cell>
          <cell r="E2784">
            <v>733.89121338912128</v>
          </cell>
        </row>
        <row r="2785">
          <cell r="A2785" t="str">
            <v>16.04.037</v>
          </cell>
          <cell r="B2785" t="str">
            <v>FQ-04 ALAMBRADO COM PERFIL E TELA SOLDADA-GALVANIZADOS</v>
          </cell>
          <cell r="C2785" t="str">
            <v>M2</v>
          </cell>
          <cell r="D2785">
            <v>222.74</v>
          </cell>
          <cell r="E2785">
            <v>186.39330543933053</v>
          </cell>
        </row>
        <row r="2786">
          <cell r="A2786" t="str">
            <v>16.04.043</v>
          </cell>
          <cell r="B2786" t="str">
            <v>QE-23 ESPACO MULTIESPORTIVO/PISO DE CONCR. ARMADO/FUND. DIRET - 160 M2</v>
          </cell>
          <cell r="C2786" t="str">
            <v>UN</v>
          </cell>
          <cell r="D2786">
            <v>25952.41</v>
          </cell>
          <cell r="E2786">
            <v>21717.49790794979</v>
          </cell>
        </row>
        <row r="2787">
          <cell r="A2787" t="str">
            <v>16.04.099</v>
          </cell>
          <cell r="B2787" t="str">
            <v>SERVICOS DE QUADRAS DE ESPORTES</v>
          </cell>
          <cell r="C2787" t="str">
            <v>MV</v>
          </cell>
          <cell r="D2787">
            <v>635.89</v>
          </cell>
          <cell r="E2787">
            <v>532.12552301255221</v>
          </cell>
        </row>
        <row r="2788">
          <cell r="A2788" t="str">
            <v>16.05.004</v>
          </cell>
          <cell r="B2788" t="str">
            <v>CA-05 CANALETA P/ AGUAS PLUVIAIS (L=60CM)</v>
          </cell>
          <cell r="C2788" t="str">
            <v>M</v>
          </cell>
          <cell r="D2788">
            <v>50.77</v>
          </cell>
          <cell r="E2788">
            <v>42.485355648535567</v>
          </cell>
        </row>
        <row r="2789">
          <cell r="A2789" t="str">
            <v>16.05.005</v>
          </cell>
          <cell r="B2789" t="str">
            <v>CA-06 CANALETA P/ AGUAS PLUVIAIS (L=90CM)</v>
          </cell>
          <cell r="C2789" t="str">
            <v>M</v>
          </cell>
          <cell r="D2789">
            <v>73.599999999999994</v>
          </cell>
          <cell r="E2789">
            <v>61.589958158995806</v>
          </cell>
        </row>
        <row r="2790">
          <cell r="A2790" t="str">
            <v>16.05.012</v>
          </cell>
          <cell r="B2790" t="str">
            <v>CA-11 CAIXA DE AREIA COM GRELHA</v>
          </cell>
          <cell r="C2790" t="str">
            <v>UN</v>
          </cell>
          <cell r="D2790">
            <v>658.77</v>
          </cell>
          <cell r="E2790">
            <v>551.27196652719658</v>
          </cell>
        </row>
        <row r="2791">
          <cell r="A2791" t="str">
            <v>16.05.030</v>
          </cell>
          <cell r="B2791" t="str">
            <v>CA-20 CANALETA DE AGUAS PLUVIAIS EM CONCRETO (15CM)</v>
          </cell>
          <cell r="C2791" t="str">
            <v>M</v>
          </cell>
          <cell r="D2791">
            <v>162.79</v>
          </cell>
          <cell r="E2791">
            <v>136.22594142259413</v>
          </cell>
        </row>
        <row r="2792">
          <cell r="A2792" t="str">
            <v>16.05.031</v>
          </cell>
          <cell r="B2792" t="str">
            <v>CA-21 CANALETA DE AGUAS PLUVIAIS EM CONCRETO (20CM)</v>
          </cell>
          <cell r="C2792" t="str">
            <v>M</v>
          </cell>
          <cell r="D2792">
            <v>166.11</v>
          </cell>
          <cell r="E2792">
            <v>139.00418410041843</v>
          </cell>
        </row>
        <row r="2793">
          <cell r="A2793" t="str">
            <v>16.05.032</v>
          </cell>
          <cell r="B2793" t="str">
            <v>CA-22 CANALETA DE AGUAS PLUVIAIS EM CONCRETO (30CM)</v>
          </cell>
          <cell r="C2793" t="str">
            <v>M</v>
          </cell>
          <cell r="D2793">
            <v>172.83</v>
          </cell>
          <cell r="E2793">
            <v>144.62761506276152</v>
          </cell>
        </row>
        <row r="2794">
          <cell r="A2794" t="str">
            <v>16.05.036</v>
          </cell>
          <cell r="B2794" t="str">
            <v>CANALETA DE CONCRETO 1/2 CANA DN 30CM P/ AGUAS PLUVIAIS</v>
          </cell>
          <cell r="C2794" t="str">
            <v>M</v>
          </cell>
          <cell r="D2794">
            <v>69.63</v>
          </cell>
          <cell r="E2794">
            <v>58.267782426778233</v>
          </cell>
        </row>
        <row r="2795">
          <cell r="A2795" t="str">
            <v>16.05.037</v>
          </cell>
          <cell r="B2795" t="str">
            <v>CANALETA DE CONCRETO 1/2 CANA DN 40CM P/ AGUAS PLUVIAIS</v>
          </cell>
          <cell r="C2795" t="str">
            <v>M</v>
          </cell>
          <cell r="D2795">
            <v>88.72</v>
          </cell>
          <cell r="E2795">
            <v>74.242677824267773</v>
          </cell>
        </row>
        <row r="2796">
          <cell r="A2796" t="str">
            <v>16.05.038</v>
          </cell>
          <cell r="B2796" t="str">
            <v>CANALETA DE CONCRETO 1/2 CANA DN 50CM P/ AGUAS PLUVIAIS</v>
          </cell>
          <cell r="C2796" t="str">
            <v>M</v>
          </cell>
          <cell r="D2796">
            <v>116.18</v>
          </cell>
          <cell r="E2796">
            <v>97.221757322175733</v>
          </cell>
        </row>
        <row r="2797">
          <cell r="A2797" t="str">
            <v>16.05.039</v>
          </cell>
          <cell r="B2797" t="str">
            <v>CANALETA DE CONCRETO 1/2 CANA DN 60CM P/ AGUAS PLUVIAIS</v>
          </cell>
          <cell r="C2797" t="str">
            <v>M</v>
          </cell>
          <cell r="D2797">
            <v>154.76</v>
          </cell>
          <cell r="E2797">
            <v>129.5062761506276</v>
          </cell>
        </row>
        <row r="2798">
          <cell r="A2798" t="str">
            <v>16.05.040</v>
          </cell>
          <cell r="B2798" t="str">
            <v>TC-03 TAMPA DE CONCRETO P/ CANALETA AP (20CM)</v>
          </cell>
          <cell r="C2798" t="str">
            <v>M</v>
          </cell>
          <cell r="D2798">
            <v>144.28</v>
          </cell>
          <cell r="E2798">
            <v>120.73640167364016</v>
          </cell>
        </row>
        <row r="2799">
          <cell r="A2799" t="str">
            <v>16.05.041</v>
          </cell>
          <cell r="B2799" t="str">
            <v>TC-04 TAMPA DE CONCRETO P/ CANALETA AP (25CM)</v>
          </cell>
          <cell r="C2799" t="str">
            <v>M</v>
          </cell>
          <cell r="D2799">
            <v>209.43</v>
          </cell>
          <cell r="E2799">
            <v>175.25523012552301</v>
          </cell>
        </row>
        <row r="2800">
          <cell r="A2800" t="str">
            <v>16.05.042</v>
          </cell>
          <cell r="B2800" t="str">
            <v>TC-05 TAMPA DE CONCRETO P/ CANALETA AP (35CM)</v>
          </cell>
          <cell r="C2800" t="str">
            <v>M</v>
          </cell>
          <cell r="D2800">
            <v>174.56</v>
          </cell>
          <cell r="E2800">
            <v>146.07531380753139</v>
          </cell>
        </row>
        <row r="2801">
          <cell r="A2801" t="str">
            <v>16.05.043</v>
          </cell>
          <cell r="B2801" t="str">
            <v>TC-06 TAMPA EM GRELHA DE FERRO GALVANIZADO P/ CANALETA (20CM)</v>
          </cell>
          <cell r="C2801" t="str">
            <v>M</v>
          </cell>
          <cell r="D2801">
            <v>709.39</v>
          </cell>
          <cell r="E2801">
            <v>593.63179916317983</v>
          </cell>
        </row>
        <row r="2802">
          <cell r="A2802" t="str">
            <v>16.05.044</v>
          </cell>
          <cell r="B2802" t="str">
            <v>TC-07 TAMPA EM GRELHA DE FERRO GALVANIZADO P/ CANALETA (25CM)</v>
          </cell>
          <cell r="C2802" t="str">
            <v>M</v>
          </cell>
          <cell r="D2802">
            <v>796.13</v>
          </cell>
          <cell r="E2802">
            <v>666.21757322175733</v>
          </cell>
        </row>
        <row r="2803">
          <cell r="A2803" t="str">
            <v>16.05.045</v>
          </cell>
          <cell r="B2803" t="str">
            <v>TC-08 TAMPA EM GRELHA DE FERRO GALVANIZADO P/ CANALETA (35CM)</v>
          </cell>
          <cell r="C2803" t="str">
            <v>M</v>
          </cell>
          <cell r="D2803">
            <v>931.54</v>
          </cell>
          <cell r="E2803">
            <v>779.53138075313802</v>
          </cell>
        </row>
        <row r="2804">
          <cell r="A2804" t="str">
            <v>16.05.046</v>
          </cell>
          <cell r="B2804" t="str">
            <v>TC-09 TAMPA DE CONCRETO PRE-MOLDADA PERF. P/ CANALETA L=20CM</v>
          </cell>
          <cell r="C2804" t="str">
            <v>M</v>
          </cell>
          <cell r="D2804">
            <v>100.27</v>
          </cell>
          <cell r="E2804">
            <v>83.907949790794973</v>
          </cell>
        </row>
        <row r="2805">
          <cell r="A2805" t="str">
            <v>16.05.047</v>
          </cell>
          <cell r="B2805" t="str">
            <v>TC-10 TAMPA DE CONCRETO PRE-MOLDADA PERF. P/ CANALETA L=25CM</v>
          </cell>
          <cell r="C2805" t="str">
            <v>M</v>
          </cell>
          <cell r="D2805">
            <v>114.01</v>
          </cell>
          <cell r="E2805">
            <v>95.405857740585773</v>
          </cell>
        </row>
        <row r="2806">
          <cell r="A2806" t="str">
            <v>16.05.048</v>
          </cell>
          <cell r="B2806" t="str">
            <v>TC-11 TAMPA DE CONCRETO PRE-MOLDADA PERF. P/ CANALETA L=35CM</v>
          </cell>
          <cell r="C2806" t="str">
            <v>M</v>
          </cell>
          <cell r="D2806">
            <v>203.72</v>
          </cell>
          <cell r="E2806">
            <v>170.47698744769875</v>
          </cell>
        </row>
        <row r="2807">
          <cell r="A2807" t="str">
            <v>16.05.050</v>
          </cell>
          <cell r="B2807" t="str">
            <v>POÇO DE RETENÇÃO DE ÁGUA PLUVIAL Ø 2,50M COM FUNDO DE BRITA</v>
          </cell>
          <cell r="C2807" t="str">
            <v>M</v>
          </cell>
          <cell r="D2807">
            <v>3614.26</v>
          </cell>
          <cell r="E2807">
            <v>3024.4853556485355</v>
          </cell>
        </row>
        <row r="2808">
          <cell r="A2808" t="str">
            <v>16.05.052</v>
          </cell>
          <cell r="B2808" t="str">
            <v>TAMPA PRÉ-MOLDADA Ø 2,50M PARA POÇO DE RETENÇÃO DE A.P. COM TAMPA DE INSPEÇÃO Ø 0,60M</v>
          </cell>
          <cell r="C2808" t="str">
            <v>UN</v>
          </cell>
          <cell r="D2808">
            <v>1038.79</v>
          </cell>
          <cell r="E2808">
            <v>869.28033472803338</v>
          </cell>
        </row>
        <row r="2809">
          <cell r="A2809" t="str">
            <v>16.05.054</v>
          </cell>
          <cell r="B2809" t="str">
            <v>POÇO DE RETENÇÃO DE ÁGUA PLUVIAL Ø 3,00M COM FUNDO DE BRITA</v>
          </cell>
          <cell r="C2809" t="str">
            <v>M</v>
          </cell>
          <cell r="D2809">
            <v>5212.51</v>
          </cell>
          <cell r="E2809">
            <v>4361.9330543933056</v>
          </cell>
        </row>
        <row r="2810">
          <cell r="A2810" t="str">
            <v>16.05.056</v>
          </cell>
          <cell r="B2810" t="str">
            <v>TAMPA PRÉ-MOLDADA Ø 3,00M PARA POÇO DE RETENÇÃO DE A.P. COM TAMPA DE INSPEÇÃO Ø 0,60M</v>
          </cell>
          <cell r="C2810" t="str">
            <v>UN</v>
          </cell>
          <cell r="D2810">
            <v>1928.25</v>
          </cell>
          <cell r="E2810">
            <v>1613.5983263598325</v>
          </cell>
        </row>
        <row r="2811">
          <cell r="A2811" t="str">
            <v>16.05.057</v>
          </cell>
          <cell r="B2811" t="str">
            <v>CONCRETO CICLOPICO COM BRITA 4 COM 30% DE RACHAO  FCK 15MPa</v>
          </cell>
          <cell r="C2811" t="str">
            <v>M3</v>
          </cell>
          <cell r="D2811">
            <v>571.99</v>
          </cell>
          <cell r="E2811">
            <v>478.65271966527195</v>
          </cell>
        </row>
        <row r="2812">
          <cell r="A2812" t="str">
            <v>16.05.058</v>
          </cell>
          <cell r="B2812" t="str">
            <v>POÇO DE RETENÇÃO DE ÁGUA PLUVIAL Ø 2,50M COM FUNDO DE CONCRETO</v>
          </cell>
          <cell r="C2812" t="str">
            <v>M</v>
          </cell>
          <cell r="D2812">
            <v>4238</v>
          </cell>
          <cell r="E2812">
            <v>3546.4435146443511</v>
          </cell>
        </row>
        <row r="2813">
          <cell r="A2813" t="str">
            <v>16.05.059</v>
          </cell>
          <cell r="B2813" t="str">
            <v>LASTRO DE PEDRA RACHAO TAMANHO DE 10 A 15 CM.</v>
          </cell>
          <cell r="C2813" t="str">
            <v>M3</v>
          </cell>
          <cell r="D2813">
            <v>297.89</v>
          </cell>
          <cell r="E2813">
            <v>249.28033472803344</v>
          </cell>
        </row>
        <row r="2814">
          <cell r="A2814" t="str">
            <v>16.05.060</v>
          </cell>
          <cell r="B2814" t="str">
            <v>POÇO DE RETENÇÃO DE ÁGUA PLUVIAL Ø 3,00M COM FUNDO DE CONCRETO</v>
          </cell>
          <cell r="C2814" t="str">
            <v>M</v>
          </cell>
          <cell r="D2814">
            <v>6123.51</v>
          </cell>
          <cell r="E2814">
            <v>5124.2761506276147</v>
          </cell>
        </row>
        <row r="2815">
          <cell r="A2815" t="str">
            <v>16.05.064</v>
          </cell>
          <cell r="B2815" t="str">
            <v>TUBO PVC OCRE JUNTA ELASTICA DN 100 INCLUSIVE CONEXOES  -  ENTERRADO</v>
          </cell>
          <cell r="C2815" t="str">
            <v>M</v>
          </cell>
          <cell r="D2815">
            <v>86.69</v>
          </cell>
          <cell r="E2815">
            <v>72.543933054393307</v>
          </cell>
        </row>
        <row r="2816">
          <cell r="A2816" t="str">
            <v>16.05.065</v>
          </cell>
          <cell r="B2816" t="str">
            <v>TUBO PVC OCRE JUNTA ELASTICA DN 150 INCLUSIVE CONEXOES  -  ENTERRADO</v>
          </cell>
          <cell r="C2816" t="str">
            <v>M</v>
          </cell>
          <cell r="D2816">
            <v>136.52000000000001</v>
          </cell>
          <cell r="E2816">
            <v>114.24267782426779</v>
          </cell>
        </row>
        <row r="2817">
          <cell r="A2817" t="str">
            <v>16.05.066</v>
          </cell>
          <cell r="B2817" t="str">
            <v>TUBO PVC OCRE JUNTA ELASTICA DN 200 INCLUSIVE CONEXOES  -  ENTERRADO</v>
          </cell>
          <cell r="C2817" t="str">
            <v>M</v>
          </cell>
          <cell r="D2817">
            <v>254.55</v>
          </cell>
          <cell r="E2817">
            <v>213.01255230125523</v>
          </cell>
        </row>
        <row r="2818">
          <cell r="A2818" t="str">
            <v>16.05.067</v>
          </cell>
          <cell r="B2818" t="str">
            <v>TUBO PVC OCRE JUNTA ELASTICA DN 250 INCLUSIVE CONEXOES  -  ENTERRADO</v>
          </cell>
          <cell r="C2818" t="str">
            <v>M</v>
          </cell>
          <cell r="D2818">
            <v>335.27</v>
          </cell>
          <cell r="E2818">
            <v>280.56066945606693</v>
          </cell>
        </row>
        <row r="2819">
          <cell r="A2819" t="str">
            <v>16.05.068</v>
          </cell>
          <cell r="B2819" t="str">
            <v>TUBO PVC OCRE JUNTA ELASTICA DN 300 INCLUSIVE CONEXOES  -  ENTERRADO</v>
          </cell>
          <cell r="C2819" t="str">
            <v>M</v>
          </cell>
          <cell r="D2819">
            <v>528.63</v>
          </cell>
          <cell r="E2819">
            <v>442.36820083682005</v>
          </cell>
        </row>
        <row r="2820">
          <cell r="A2820" t="str">
            <v>16.05.070</v>
          </cell>
          <cell r="B2820" t="str">
            <v>CAIXA DE ALVENARIA - ESCAVACAO MANUAL COM APILOAMENTO DO FUNDO</v>
          </cell>
          <cell r="C2820" t="str">
            <v>M3</v>
          </cell>
          <cell r="D2820">
            <v>91.99</v>
          </cell>
          <cell r="E2820">
            <v>76.979079497907946</v>
          </cell>
        </row>
        <row r="2821">
          <cell r="A2821" t="str">
            <v>16.05.071</v>
          </cell>
          <cell r="B2821" t="str">
            <v>CAIXA DE ALVENARIA - LASTRO DE CONCRETO</v>
          </cell>
          <cell r="C2821" t="str">
            <v>M3</v>
          </cell>
          <cell r="D2821">
            <v>880.31</v>
          </cell>
          <cell r="E2821">
            <v>736.66108786610869</v>
          </cell>
        </row>
        <row r="2822">
          <cell r="A2822" t="str">
            <v>16.05.072</v>
          </cell>
          <cell r="B2822" t="str">
            <v>CAIXA DE ALVENARIA - PAREDE DE 1/2 TIJOLO REVESTIDO</v>
          </cell>
          <cell r="C2822" t="str">
            <v>M2</v>
          </cell>
          <cell r="D2822">
            <v>229.21</v>
          </cell>
          <cell r="E2822">
            <v>191.80753138075315</v>
          </cell>
        </row>
        <row r="2823">
          <cell r="A2823" t="str">
            <v>16.05.073</v>
          </cell>
          <cell r="B2823" t="str">
            <v>CAIXA DE ALVENARIA - PAREDE DE 1 TIJOLO REVESTIDO</v>
          </cell>
          <cell r="C2823" t="str">
            <v>M2</v>
          </cell>
          <cell r="D2823">
            <v>344.86</v>
          </cell>
          <cell r="E2823">
            <v>288.58577405857739</v>
          </cell>
        </row>
        <row r="2824">
          <cell r="A2824" t="str">
            <v>16.05.074</v>
          </cell>
          <cell r="B2824" t="str">
            <v>CAIXA DE ALVENARIA - TAMPA DE CONCRETO</v>
          </cell>
          <cell r="C2824" t="str">
            <v>M2</v>
          </cell>
          <cell r="D2824">
            <v>209.43</v>
          </cell>
          <cell r="E2824">
            <v>175.25523012552301</v>
          </cell>
        </row>
        <row r="2825">
          <cell r="A2825" t="str">
            <v>16.05.075</v>
          </cell>
          <cell r="B2825" t="str">
            <v>CA-10 CAIXA DE AREIA 50X50 CM PARA AGUAS PLUVIAIS</v>
          </cell>
          <cell r="C2825" t="str">
            <v>UN</v>
          </cell>
          <cell r="D2825">
            <v>388.03</v>
          </cell>
          <cell r="E2825">
            <v>324.71129707112965</v>
          </cell>
        </row>
        <row r="2826">
          <cell r="A2826" t="str">
            <v>16.05.076</v>
          </cell>
          <cell r="B2826" t="str">
            <v>GRELHA FERRO PERF. - 1,00X0,40 M</v>
          </cell>
          <cell r="C2826" t="str">
            <v>UN</v>
          </cell>
          <cell r="D2826">
            <v>914.55</v>
          </cell>
          <cell r="E2826">
            <v>765.31380753138069</v>
          </cell>
        </row>
        <row r="2827">
          <cell r="A2827" t="str">
            <v>16.05.077</v>
          </cell>
          <cell r="B2827" t="str">
            <v>GRELHA FERRO PERF. 1,00X0,50 M</v>
          </cell>
          <cell r="C2827" t="str">
            <v>UN</v>
          </cell>
          <cell r="D2827">
            <v>1036.43</v>
          </cell>
          <cell r="E2827">
            <v>867.30543933054389</v>
          </cell>
        </row>
        <row r="2828">
          <cell r="A2828" t="str">
            <v>16.05.078</v>
          </cell>
          <cell r="B2828" t="str">
            <v>ESCAVAÇÃO  POÇO DE RETENÇÃO DE ÁGUAS PLUVIAIS  ATÉ 3,50 METROS DE PROFUNDIDADE COM RETROESCAVADEIRA COM CACAMBA FRONTRAL-85HP</v>
          </cell>
          <cell r="C2828" t="str">
            <v>M3</v>
          </cell>
          <cell r="D2828">
            <v>28.67</v>
          </cell>
          <cell r="E2828">
            <v>23.99163179916318</v>
          </cell>
        </row>
        <row r="2829">
          <cell r="A2829" t="str">
            <v>16.05.080</v>
          </cell>
          <cell r="B2829" t="str">
            <v>BOMBA SUBMERSA POTENCIA 1CV, TRIFASICA VAZAO 7M3/HORA ALTURA MANOMETRICA 10 MCA RESERVATORIO RETENÇÃO AGUA PLUVIAL</v>
          </cell>
          <cell r="C2829" t="str">
            <v>UN</v>
          </cell>
          <cell r="D2829">
            <v>3085.71</v>
          </cell>
          <cell r="E2829">
            <v>2582.1841004184098</v>
          </cell>
        </row>
        <row r="2830">
          <cell r="A2830" t="str">
            <v>16.05.081</v>
          </cell>
          <cell r="B2830" t="str">
            <v>AUTOMÁTICO DE BÓIA, EM POLIPROPILENO, (ELETRICO 16A) CONTATO ISENTO DE
MERCÚRIO  RESERVATORIO RETENÇÃO AGUA PLUVIAL</v>
          </cell>
          <cell r="C2830" t="str">
            <v>UN</v>
          </cell>
          <cell r="D2830">
            <v>74.260000000000005</v>
          </cell>
          <cell r="E2830">
            <v>62.14225941422594</v>
          </cell>
        </row>
        <row r="2831">
          <cell r="A2831" t="str">
            <v>16.05.082</v>
          </cell>
          <cell r="B2831" t="str">
            <v>TUBO ACO GALVANIZ NBR5580-CL MEDIA, DN80MM (3") INCL CONEXOES RESERVATORIO RETENÇÃO  AGUA PLUVIAL</v>
          </cell>
          <cell r="C2831" t="str">
            <v>M</v>
          </cell>
          <cell r="D2831">
            <v>277.52999999999997</v>
          </cell>
          <cell r="E2831">
            <v>232.24267782426776</v>
          </cell>
        </row>
        <row r="2832">
          <cell r="A2832" t="str">
            <v>16.05.083</v>
          </cell>
          <cell r="B2832" t="str">
            <v>REGISTRO DE GAVETA BRUTO DN 80MM (3") RESERVATORIO RETENÇÃO AGUA PLUVIAL</v>
          </cell>
          <cell r="C2832" t="str">
            <v>UN</v>
          </cell>
          <cell r="D2832">
            <v>681.3</v>
          </cell>
          <cell r="E2832">
            <v>570.12552301255221</v>
          </cell>
        </row>
        <row r="2833">
          <cell r="A2833" t="str">
            <v>16.05.084</v>
          </cell>
          <cell r="B2833" t="str">
            <v>VALVULA DE RETENCAO VERTICAL DN80MM (3")  RESERVATORIO RETENÇÃO AGUA PLUVIAL</v>
          </cell>
          <cell r="C2833" t="str">
            <v>UN</v>
          </cell>
          <cell r="D2833">
            <v>643.21</v>
          </cell>
          <cell r="E2833">
            <v>538.25104602510464</v>
          </cell>
        </row>
        <row r="2834">
          <cell r="A2834" t="str">
            <v>16.05.085</v>
          </cell>
          <cell r="B2834" t="str">
            <v>CORRENTE ELO CURTO GALVANIZADO 4MM CARGA TRABALHO 100KG RESERVATORIO RETENÇÃO AGUA PLUVIAL</v>
          </cell>
          <cell r="C2834" t="str">
            <v>M</v>
          </cell>
          <cell r="D2834">
            <v>12.8</v>
          </cell>
          <cell r="E2834">
            <v>10.711297071129707</v>
          </cell>
        </row>
        <row r="2835">
          <cell r="A2835" t="str">
            <v>16.05.099</v>
          </cell>
          <cell r="B2835" t="str">
            <v>ÁGUAS PLUVIAIS E DRENAGEM DE ACABAMENTO</v>
          </cell>
          <cell r="C2835" t="str">
            <v>MV</v>
          </cell>
          <cell r="D2835">
            <v>635.89</v>
          </cell>
          <cell r="E2835">
            <v>532.12552301255221</v>
          </cell>
        </row>
        <row r="2836">
          <cell r="A2836" t="str">
            <v>16.06.022</v>
          </cell>
          <cell r="B2836" t="str">
            <v>MB-03 MASTRO PARA BANDEIRAS</v>
          </cell>
          <cell r="C2836" t="str">
            <v>CJ</v>
          </cell>
          <cell r="D2836">
            <v>11974.86</v>
          </cell>
          <cell r="E2836">
            <v>10020.803347280334</v>
          </cell>
        </row>
        <row r="2837">
          <cell r="A2837" t="str">
            <v>16.06.023</v>
          </cell>
          <cell r="B2837" t="str">
            <v>AL-01 ABRIGO PARA LIXO</v>
          </cell>
          <cell r="C2837" t="str">
            <v>UN</v>
          </cell>
          <cell r="D2837">
            <v>6425.68</v>
          </cell>
          <cell r="E2837">
            <v>5377.1380753138073</v>
          </cell>
        </row>
        <row r="2838">
          <cell r="A2838" t="str">
            <v>16.06.024</v>
          </cell>
          <cell r="B2838" t="str">
            <v>AL-02 ABRIGO PARA RESÍDUOS RECICLÁVEIS</v>
          </cell>
          <cell r="C2838" t="str">
            <v>UN</v>
          </cell>
          <cell r="D2838">
            <v>6425.68</v>
          </cell>
          <cell r="E2838">
            <v>5377.1380753138073</v>
          </cell>
        </row>
        <row r="2839">
          <cell r="A2839" t="str">
            <v>16.06.045</v>
          </cell>
          <cell r="B2839" t="str">
            <v>LOCAÇÃO MENSAL CONTAINER DE 6M C/1 V.SANIT. 1 LAVABO E 1 PONTO P/CHUVEIRO,INCLUSIVE SUPORTE AR COND.</v>
          </cell>
          <cell r="C2839" t="str">
            <v>M2</v>
          </cell>
          <cell r="D2839">
            <v>97.11</v>
          </cell>
          <cell r="E2839">
            <v>81.263598326359826</v>
          </cell>
        </row>
        <row r="2840">
          <cell r="A2840" t="str">
            <v>16.06.046</v>
          </cell>
          <cell r="B2840" t="str">
            <v>LOCAÇÃO MENSAL DE CONTAINER 6,00M COM JANELAS DE VENTILAÇÃO.</v>
          </cell>
          <cell r="C2840" t="str">
            <v>M2</v>
          </cell>
          <cell r="D2840">
            <v>74.39</v>
          </cell>
          <cell r="E2840">
            <v>62.2510460251046</v>
          </cell>
        </row>
        <row r="2841">
          <cell r="A2841" t="str">
            <v>16.06.047</v>
          </cell>
          <cell r="B2841" t="str">
            <v>LOCAÇÃO MENSAL DE CONTAINER 4,00M COM 2 VASOS SANITARIOS, 1 LAVABO, 1 MICTÓRIO E 4 PONTOS CHUV.</v>
          </cell>
          <cell r="C2841" t="str">
            <v>M2</v>
          </cell>
          <cell r="D2841">
            <v>157.34</v>
          </cell>
          <cell r="E2841">
            <v>131.6652719665272</v>
          </cell>
        </row>
        <row r="2842">
          <cell r="A2842" t="str">
            <v>16.06.048</v>
          </cell>
          <cell r="B2842" t="str">
            <v>LOCAÇÃO MENSAL INCLUSIVE FRETE BEBEDOURO ELÉTRICO TEMPERATURA NATURAL OU GELADA.</v>
          </cell>
          <cell r="C2842" t="str">
            <v>UN</v>
          </cell>
          <cell r="D2842">
            <v>442.16</v>
          </cell>
          <cell r="E2842">
            <v>370.0083682008368</v>
          </cell>
        </row>
        <row r="2843">
          <cell r="A2843" t="str">
            <v>16.06.049</v>
          </cell>
          <cell r="B2843" t="str">
            <v>LOCAÇÃO MENSAL INCLUSIVE FRETE DE APARELHO DE AR CONDICIONADO ATÉ 10000 BTU.</v>
          </cell>
          <cell r="C2843" t="str">
            <v>UN</v>
          </cell>
          <cell r="D2843">
            <v>454.43</v>
          </cell>
          <cell r="E2843">
            <v>380.27615062761504</v>
          </cell>
        </row>
        <row r="2844">
          <cell r="A2844" t="str">
            <v>16.06.050</v>
          </cell>
          <cell r="B2844" t="str">
            <v>CANTEIRO DE OBRAS - LARG 2,20M</v>
          </cell>
          <cell r="C2844" t="str">
            <v>M2</v>
          </cell>
          <cell r="D2844">
            <v>412.18</v>
          </cell>
          <cell r="E2844">
            <v>344.92050209205019</v>
          </cell>
        </row>
        <row r="2845">
          <cell r="A2845" t="str">
            <v>16.06.051</v>
          </cell>
          <cell r="B2845" t="str">
            <v>CANTEIRO DE OBRAS - LARG 3.30M</v>
          </cell>
          <cell r="C2845" t="str">
            <v>M2</v>
          </cell>
          <cell r="D2845">
            <v>507.38</v>
          </cell>
          <cell r="E2845">
            <v>424.58577405857739</v>
          </cell>
        </row>
        <row r="2846">
          <cell r="A2846" t="str">
            <v>16.06.052</v>
          </cell>
          <cell r="B2846" t="str">
            <v>LOCAÇÃO MENSAL DE ESTRUTURA DE COBERTURA IMPERMEÁVEL (TENDA) INCLUSIVE MONTAGEM E FRETE.</v>
          </cell>
          <cell r="C2846" t="str">
            <v>M2</v>
          </cell>
          <cell r="D2846">
            <v>63.2</v>
          </cell>
          <cell r="E2846">
            <v>52.887029288702927</v>
          </cell>
        </row>
        <row r="2847">
          <cell r="A2847" t="str">
            <v>16.06.058</v>
          </cell>
          <cell r="B2847" t="str">
            <v>TAPUME H=225CM APOIADO NO TERRENO E PINTURA LATEX FACE EXTERNA COM LOGOTIPO</v>
          </cell>
          <cell r="C2847" t="str">
            <v>M</v>
          </cell>
          <cell r="D2847">
            <v>105.81</v>
          </cell>
          <cell r="E2847">
            <v>88.543933054393307</v>
          </cell>
        </row>
        <row r="2848">
          <cell r="A2848" t="str">
            <v>16.06.059</v>
          </cell>
          <cell r="B2848" t="str">
            <v>TAPUME H=225CM ENGASTADO NO TERRENO E PINTURA LATEX FACE EXTERNA CO LOGOTIPO</v>
          </cell>
          <cell r="C2848" t="str">
            <v>M</v>
          </cell>
          <cell r="D2848">
            <v>98.68</v>
          </cell>
          <cell r="E2848">
            <v>82.577405857740587</v>
          </cell>
        </row>
        <row r="2849">
          <cell r="A2849" t="str">
            <v>16.06.065</v>
          </cell>
          <cell r="B2849" t="str">
            <v>ANDAIME - FACHADA - ALUGUEL MENSAL</v>
          </cell>
          <cell r="C2849" t="str">
            <v>M2</v>
          </cell>
          <cell r="D2849">
            <v>19.75</v>
          </cell>
          <cell r="E2849">
            <v>16.527196652719663</v>
          </cell>
        </row>
        <row r="2850">
          <cell r="A2850" t="str">
            <v>16.06.066</v>
          </cell>
          <cell r="B2850" t="str">
            <v>ANDAIME - TORRE - ALUGUEL MENSAL</v>
          </cell>
          <cell r="C2850" t="str">
            <v>M</v>
          </cell>
          <cell r="D2850">
            <v>33.130000000000003</v>
          </cell>
          <cell r="E2850">
            <v>27.723849372384937</v>
          </cell>
        </row>
        <row r="2851">
          <cell r="A2851" t="str">
            <v>16.06.077</v>
          </cell>
          <cell r="B2851" t="str">
            <v>MANUTENÇÃO MENSAL DE PLACAS DE OBRA</v>
          </cell>
          <cell r="C2851" t="str">
            <v>M2</v>
          </cell>
          <cell r="D2851">
            <v>3.39</v>
          </cell>
          <cell r="E2851">
            <v>2.8368200836820083</v>
          </cell>
        </row>
        <row r="2852">
          <cell r="A2852" t="str">
            <v>16.06.078</v>
          </cell>
          <cell r="B2852" t="str">
            <v>FORNECIMENTO E INSTALAÇAO DE PLACA DE IDENTIFICAÇAO DE OBRA   INCLUSO SUPORTE ESTRUTURA DE MADEIRA.</v>
          </cell>
          <cell r="C2852" t="str">
            <v>M2</v>
          </cell>
          <cell r="D2852">
            <v>407.8</v>
          </cell>
          <cell r="E2852">
            <v>341.25523012552298</v>
          </cell>
        </row>
        <row r="2853">
          <cell r="A2853" t="str">
            <v>16.06.081</v>
          </cell>
          <cell r="B2853" t="str">
            <v>TRANSPORTE COM UTILITARIO ATE 3 T</v>
          </cell>
          <cell r="C2853" t="str">
            <v>KM</v>
          </cell>
          <cell r="D2853">
            <v>24.84</v>
          </cell>
          <cell r="E2853">
            <v>20.786610878661087</v>
          </cell>
        </row>
        <row r="2854">
          <cell r="A2854" t="str">
            <v>16.06.085</v>
          </cell>
          <cell r="B2854" t="str">
            <v>INSTALAÇÃO CH-01 CHUVEIRO E LAVA OLHOS / FACE</v>
          </cell>
          <cell r="C2854" t="str">
            <v>UN</v>
          </cell>
          <cell r="D2854">
            <v>28.91</v>
          </cell>
          <cell r="E2854">
            <v>24.19246861924686</v>
          </cell>
        </row>
        <row r="2855">
          <cell r="A2855" t="str">
            <v>16.06.086</v>
          </cell>
          <cell r="B2855" t="str">
            <v>INSTALAÇÃO DE QUADRO BRANCO (QB-01)</v>
          </cell>
          <cell r="C2855" t="str">
            <v>UN</v>
          </cell>
          <cell r="D2855">
            <v>20.38</v>
          </cell>
          <cell r="E2855">
            <v>17.05439330543933</v>
          </cell>
        </row>
        <row r="2856">
          <cell r="A2856" t="str">
            <v>16.06.087</v>
          </cell>
          <cell r="B2856" t="str">
            <v>INSTALACÃO DE FAIXAS DE PROTECAO (FP-03/FP-04) POR REGUA</v>
          </cell>
          <cell r="C2856" t="str">
            <v>UN</v>
          </cell>
          <cell r="D2856">
            <v>8.15</v>
          </cell>
          <cell r="E2856">
            <v>6.8200836820083683</v>
          </cell>
        </row>
        <row r="2857">
          <cell r="A2857" t="str">
            <v>16.06.088</v>
          </cell>
          <cell r="B2857" t="str">
            <v>INSTALACÃO DE FAIXAS DE EXPOSICAO (FP-05) POR REGUA</v>
          </cell>
          <cell r="C2857" t="str">
            <v>UN</v>
          </cell>
          <cell r="D2857">
            <v>4.07</v>
          </cell>
          <cell r="E2857">
            <v>3.4058577405857742</v>
          </cell>
        </row>
        <row r="2858">
          <cell r="A2858" t="str">
            <v>16.06.090</v>
          </cell>
          <cell r="B2858" t="str">
            <v>INSTALACÃO DE LOUSA (LG-07)</v>
          </cell>
          <cell r="C2858" t="str">
            <v>UN</v>
          </cell>
          <cell r="D2858">
            <v>40.76</v>
          </cell>
          <cell r="E2858">
            <v>34.10878661087866</v>
          </cell>
        </row>
        <row r="2859">
          <cell r="A2859" t="str">
            <v>16.06.091</v>
          </cell>
          <cell r="B2859" t="str">
            <v>INSTALACÃO DE MURAL (MR-02)</v>
          </cell>
          <cell r="C2859" t="str">
            <v>UN</v>
          </cell>
          <cell r="D2859">
            <v>10.19</v>
          </cell>
          <cell r="E2859">
            <v>8.527196652719665</v>
          </cell>
        </row>
        <row r="2860">
          <cell r="A2860" t="str">
            <v>16.06.092</v>
          </cell>
          <cell r="B2860" t="str">
            <v>INSTALACÃO DE FOGAO INDUSTRIAL</v>
          </cell>
          <cell r="C2860" t="str">
            <v>UN</v>
          </cell>
          <cell r="D2860">
            <v>20.38</v>
          </cell>
          <cell r="E2860">
            <v>17.05439330543933</v>
          </cell>
        </row>
        <row r="2861">
          <cell r="A2861" t="str">
            <v>16.06.093</v>
          </cell>
          <cell r="B2861" t="str">
            <v>INSTALACÃO DE SUPORTE TV/VIDEO</v>
          </cell>
          <cell r="C2861" t="str">
            <v>UN</v>
          </cell>
          <cell r="D2861">
            <v>10.19</v>
          </cell>
          <cell r="E2861">
            <v>8.527196652719665</v>
          </cell>
        </row>
        <row r="2862">
          <cell r="A2862" t="str">
            <v>16.06.099</v>
          </cell>
          <cell r="B2862" t="str">
            <v>SERVICOS DE COMPLEMENTOS EXTERNOS</v>
          </cell>
          <cell r="C2862" t="str">
            <v>MV</v>
          </cell>
          <cell r="D2862">
            <v>635.89</v>
          </cell>
          <cell r="E2862">
            <v>532.12552301255221</v>
          </cell>
        </row>
        <row r="2863">
          <cell r="A2863" t="str">
            <v>16.06.101</v>
          </cell>
          <cell r="B2863" t="str">
            <v>INSTALAÇÃO DE VENTILADOR DE PAREDE VN-02</v>
          </cell>
          <cell r="C2863" t="str">
            <v>UN</v>
          </cell>
          <cell r="D2863">
            <v>10.19</v>
          </cell>
          <cell r="E2863">
            <v>8.527196652719665</v>
          </cell>
        </row>
        <row r="2864">
          <cell r="A2864" t="str">
            <v>16.06.103</v>
          </cell>
          <cell r="B2864" t="str">
            <v>INSTALAÇÃO DO BALCAO TERMICO  BT-02</v>
          </cell>
          <cell r="C2864" t="str">
            <v>UN</v>
          </cell>
          <cell r="D2864">
            <v>58.77</v>
          </cell>
          <cell r="E2864">
            <v>49.179916317991633</v>
          </cell>
        </row>
        <row r="2865">
          <cell r="A2865" t="str">
            <v>16.06.106</v>
          </cell>
          <cell r="B2865" t="str">
            <v>TRANSPORTE C/CAMINHAO ATE 6T. DIST.ATE 100KM C/MOTORISTA E 2 AJUDANTES.</v>
          </cell>
          <cell r="C2865" t="str">
            <v>KM</v>
          </cell>
          <cell r="D2865">
            <v>20.079999999999998</v>
          </cell>
          <cell r="E2865">
            <v>16.803347280334727</v>
          </cell>
        </row>
        <row r="2866">
          <cell r="A2866" t="str">
            <v>16.06.107</v>
          </cell>
          <cell r="B2866" t="str">
            <v>TRANSPORTE C/CAMINHAO ATE 6T. DIST. DE 101KM ATE 300KM C/MOTORISTA E 2 AJUDANTES.</v>
          </cell>
          <cell r="C2866" t="str">
            <v>KM</v>
          </cell>
          <cell r="D2866">
            <v>9.52</v>
          </cell>
          <cell r="E2866">
            <v>7.9665271966527191</v>
          </cell>
        </row>
        <row r="2867">
          <cell r="A2867" t="str">
            <v>16.06.108</v>
          </cell>
          <cell r="B2867" t="str">
            <v>TRANSPORTE C/CAMINHAO ATE 6T. DIST. DE 301KM ATE 500KM C/MOTORISTA E 2 AJUDANTES.</v>
          </cell>
          <cell r="C2867" t="str">
            <v>KM</v>
          </cell>
          <cell r="D2867">
            <v>6.83</v>
          </cell>
          <cell r="E2867">
            <v>5.7154811715481166</v>
          </cell>
        </row>
        <row r="2868">
          <cell r="A2868" t="str">
            <v>16.06.109</v>
          </cell>
          <cell r="B2868" t="str">
            <v>TRANSPORTE C/CAMINHAO ATE 6T. DIST. DE 501KM ATE 700KM C/MOTORISTA E 2 AJUDANTES.</v>
          </cell>
          <cell r="C2868" t="str">
            <v>KM</v>
          </cell>
          <cell r="D2868">
            <v>5.84</v>
          </cell>
          <cell r="E2868">
            <v>4.8870292887029283</v>
          </cell>
        </row>
        <row r="2869">
          <cell r="A2869" t="str">
            <v>16.07.011</v>
          </cell>
          <cell r="B2869" t="str">
            <v>BL-01 BICICLETÁRIO SOBRE LAJE DE CONCRETO ARMADO</v>
          </cell>
          <cell r="C2869" t="str">
            <v>UN</v>
          </cell>
          <cell r="D2869">
            <v>1620.95</v>
          </cell>
          <cell r="E2869">
            <v>1356.4435146443514</v>
          </cell>
        </row>
        <row r="2870">
          <cell r="A2870" t="str">
            <v>16.07.012</v>
          </cell>
          <cell r="B2870" t="str">
            <v>BL-02 BICICLETÁRIO SOBRE CIMENTADO OU BLOCO INTERTRAVADO</v>
          </cell>
          <cell r="C2870" t="str">
            <v>UN</v>
          </cell>
          <cell r="D2870">
            <v>1695.34</v>
          </cell>
          <cell r="E2870">
            <v>1418.694560669456</v>
          </cell>
        </row>
        <row r="2871">
          <cell r="A2871" t="str">
            <v>16.07.015</v>
          </cell>
          <cell r="B2871" t="str">
            <v>AM-01 AMARELINHA</v>
          </cell>
          <cell r="C2871" t="str">
            <v>UN</v>
          </cell>
          <cell r="D2871">
            <v>209.24</v>
          </cell>
          <cell r="E2871">
            <v>175.09623430962344</v>
          </cell>
        </row>
        <row r="2872">
          <cell r="A2872" t="str">
            <v>16.07.022</v>
          </cell>
          <cell r="B2872" t="str">
            <v>BC-24 BANCO DE CONCRETO PRE-FABRICADO (L=115CM)</v>
          </cell>
          <cell r="C2872" t="str">
            <v>UN</v>
          </cell>
          <cell r="D2872">
            <v>850.45</v>
          </cell>
          <cell r="E2872">
            <v>711.67364016736406</v>
          </cell>
        </row>
        <row r="2873">
          <cell r="A2873" t="str">
            <v>16.07.023</v>
          </cell>
          <cell r="B2873" t="str">
            <v>BC-25 BANCO DE CONCRETO PRE-FABRICADO (L=216CM)</v>
          </cell>
          <cell r="C2873" t="str">
            <v>UN</v>
          </cell>
          <cell r="D2873">
            <v>1326.3</v>
          </cell>
          <cell r="E2873">
            <v>1109.8744769874477</v>
          </cell>
        </row>
        <row r="2874">
          <cell r="A2874" t="str">
            <v>16.07.024</v>
          </cell>
          <cell r="B2874" t="str">
            <v>BC-26 BANCO PUFE PRE FABRICADO DE CONCRETO Ø 60CM</v>
          </cell>
          <cell r="C2874" t="str">
            <v>UN</v>
          </cell>
          <cell r="D2874">
            <v>419.71</v>
          </cell>
          <cell r="E2874">
            <v>351.22175732217568</v>
          </cell>
        </row>
        <row r="2875">
          <cell r="A2875" t="str">
            <v>16.07.025</v>
          </cell>
          <cell r="B2875" t="str">
            <v>BC-27 BANCO DE CONCRETO PRE-FABRICADO (L=220CM)</v>
          </cell>
          <cell r="C2875" t="str">
            <v>UN</v>
          </cell>
          <cell r="D2875">
            <v>2224.81</v>
          </cell>
          <cell r="E2875">
            <v>1861.765690376569</v>
          </cell>
        </row>
        <row r="2876">
          <cell r="A2876" t="str">
            <v>16.07.031</v>
          </cell>
          <cell r="B2876" t="str">
            <v>CR-01 CARACOL</v>
          </cell>
          <cell r="C2876" t="str">
            <v>UN</v>
          </cell>
          <cell r="D2876">
            <v>892.63</v>
          </cell>
          <cell r="E2876">
            <v>746.97071129707103</v>
          </cell>
        </row>
        <row r="2877">
          <cell r="A2877" t="str">
            <v>16.07.037</v>
          </cell>
          <cell r="B2877" t="str">
            <v>FL-07 FLOREIRA PRE FABRICADO DE CONCRETO Ø 60CM</v>
          </cell>
          <cell r="C2877" t="str">
            <v>UN</v>
          </cell>
          <cell r="D2877">
            <v>419.71</v>
          </cell>
          <cell r="E2877">
            <v>351.22175732217568</v>
          </cell>
        </row>
        <row r="2878">
          <cell r="A2878" t="str">
            <v>16.07.038</v>
          </cell>
          <cell r="B2878" t="str">
            <v>FL-08 FLOREIRA PRE FABRICADO DE CONCRETO Ø 56,50CM H=42,90CM</v>
          </cell>
          <cell r="C2878" t="str">
            <v>UN</v>
          </cell>
          <cell r="D2878">
            <v>1479.24</v>
          </cell>
          <cell r="E2878">
            <v>1237.8577405857741</v>
          </cell>
        </row>
        <row r="2879">
          <cell r="A2879" t="str">
            <v>16.07.040</v>
          </cell>
          <cell r="B2879" t="str">
            <v>BANCO COM ASSENTO DE CONCRETO ARMADO LISO DESEMPENADO COM PINTURA
VERNIZ ACRÍLICO  FUNDAÇÃO SAPATA ISOLADA E PILARETE BLOCO CONCRETO REVESTIDO</v>
          </cell>
          <cell r="C2879" t="str">
            <v>M</v>
          </cell>
          <cell r="D2879">
            <v>356.39</v>
          </cell>
          <cell r="E2879">
            <v>298.23430962343093</v>
          </cell>
        </row>
        <row r="2880">
          <cell r="A2880" t="str">
            <v>16.07.043</v>
          </cell>
          <cell r="B2880" t="str">
            <v>OC-01 OBSTACULO PRE FABRICADO DE CONCRETO TIPO FRADE Ø30 H=60CM  BASE FIXADA COM ARGAMASSA TRAÇO 1:3 (30X30X10H)</v>
          </cell>
          <cell r="C2880" t="str">
            <v>UN</v>
          </cell>
          <cell r="D2880">
            <v>259.77</v>
          </cell>
          <cell r="E2880">
            <v>217.38075313807528</v>
          </cell>
        </row>
        <row r="2881">
          <cell r="A2881" t="str">
            <v>16.07.045</v>
          </cell>
          <cell r="B2881" t="str">
            <v>OC-01 OBSTACULO PRE FABRICADO DE CONCRETO TIPO PRISMA 15X50X10CM BASE FIXADA COM TARUGO Ø 12,5MM E ARGAMASSA COLANTE AClll.</v>
          </cell>
          <cell r="C2881" t="str">
            <v>UN</v>
          </cell>
          <cell r="D2881">
            <v>57.64</v>
          </cell>
          <cell r="E2881">
            <v>48.23430962343096</v>
          </cell>
        </row>
        <row r="2882">
          <cell r="A2882" t="str">
            <v>16.07.046</v>
          </cell>
          <cell r="B2882" t="str">
            <v>OC-01 OBSTACULO PRE FABRICADO DE CONCRETO TIPO BOLA Ø35CM H=33CM INCLUSIVE BARRA ROSCADA Ø 20MM</v>
          </cell>
          <cell r="C2882" t="str">
            <v>UN</v>
          </cell>
          <cell r="D2882">
            <v>419.42</v>
          </cell>
          <cell r="E2882">
            <v>350.97907949790795</v>
          </cell>
        </row>
        <row r="2883">
          <cell r="A2883" t="str">
            <v>16.07.081</v>
          </cell>
          <cell r="B2883" t="str">
            <v>RV-01 ROSA DOS VENTOS R=180CM</v>
          </cell>
          <cell r="C2883" t="str">
            <v>UN</v>
          </cell>
          <cell r="D2883">
            <v>236.73</v>
          </cell>
          <cell r="E2883">
            <v>198.10041841004181</v>
          </cell>
        </row>
        <row r="2884">
          <cell r="A2884" t="str">
            <v>16.08.024</v>
          </cell>
          <cell r="B2884" t="str">
            <v>TUBO PVC OCRE JUNTA ELASTICA DN 100 INCLUSIVE CONEXOES  -  ENTERRADO</v>
          </cell>
          <cell r="C2884" t="str">
            <v>M</v>
          </cell>
          <cell r="D2884">
            <v>86.69</v>
          </cell>
          <cell r="E2884">
            <v>72.543933054393307</v>
          </cell>
        </row>
        <row r="2885">
          <cell r="A2885" t="str">
            <v>16.08.025</v>
          </cell>
          <cell r="B2885" t="str">
            <v>TUBO PVC OCRE  JUNTA ELASTICA DN 150 INCLUSIVE CONEXOES  -  ENTERRADO</v>
          </cell>
          <cell r="C2885" t="str">
            <v>M</v>
          </cell>
          <cell r="D2885">
            <v>136.52000000000001</v>
          </cell>
          <cell r="E2885">
            <v>114.24267782426779</v>
          </cell>
        </row>
        <row r="2886">
          <cell r="A2886" t="str">
            <v>16.08.026</v>
          </cell>
          <cell r="B2886" t="str">
            <v>CI-02 CAIXA DE INSPEÇÃO 80X80CM PARA ESGOTO</v>
          </cell>
          <cell r="C2886" t="str">
            <v>UN</v>
          </cell>
          <cell r="D2886">
            <v>1214.57</v>
          </cell>
          <cell r="E2886">
            <v>1016.3765690376569</v>
          </cell>
        </row>
        <row r="2887">
          <cell r="A2887" t="str">
            <v>16.08.027</v>
          </cell>
          <cell r="B2887" t="str">
            <v>CG-01 CAIXA DE GORDURA EM ALVENARIA</v>
          </cell>
          <cell r="C2887" t="str">
            <v>UN</v>
          </cell>
          <cell r="D2887">
            <v>1642.8</v>
          </cell>
          <cell r="E2887">
            <v>1374.7280334728032</v>
          </cell>
        </row>
        <row r="2888">
          <cell r="A2888" t="str">
            <v>16.08.028</v>
          </cell>
          <cell r="B2888" t="str">
            <v>CI-01 CAIXA DE INSPECAO 60X60CM PARA ESGOTO</v>
          </cell>
          <cell r="C2888" t="str">
            <v>UN</v>
          </cell>
          <cell r="D2888">
            <v>641.97</v>
          </cell>
          <cell r="E2888">
            <v>537.21338912133888</v>
          </cell>
        </row>
        <row r="2889">
          <cell r="A2889" t="str">
            <v>16.08.034</v>
          </cell>
          <cell r="B2889" t="str">
            <v>FS-05 FOSSA SEPTICA ANEIS CONCR. DN=1,4M H=1,5M</v>
          </cell>
          <cell r="C2889" t="str">
            <v>UN</v>
          </cell>
          <cell r="D2889">
            <v>6274.97</v>
          </cell>
          <cell r="E2889">
            <v>5251.0209205020919</v>
          </cell>
        </row>
        <row r="2890">
          <cell r="A2890" t="str">
            <v>16.08.037</v>
          </cell>
          <cell r="B2890" t="str">
            <v>CAIXA DE ALVENARIA - ESCAVACAO MANUAL COM APILOAMENTO DO FUNDO</v>
          </cell>
          <cell r="C2890" t="str">
            <v>M3</v>
          </cell>
          <cell r="D2890">
            <v>91.99</v>
          </cell>
          <cell r="E2890">
            <v>76.979079497907946</v>
          </cell>
        </row>
        <row r="2891">
          <cell r="A2891" t="str">
            <v>16.08.038</v>
          </cell>
          <cell r="B2891" t="str">
            <v>CAIXA DE ALVENARIA - LASTRO DE CONCRETO</v>
          </cell>
          <cell r="C2891" t="str">
            <v>M3</v>
          </cell>
          <cell r="D2891">
            <v>880.31</v>
          </cell>
          <cell r="E2891">
            <v>736.66108786610869</v>
          </cell>
        </row>
        <row r="2892">
          <cell r="A2892" t="str">
            <v>16.08.039</v>
          </cell>
          <cell r="B2892" t="str">
            <v>CAIXA DE ALVENARIA - PAREDE DE 1/2 TIJOLO REVESTIDO</v>
          </cell>
          <cell r="C2892" t="str">
            <v>M2</v>
          </cell>
          <cell r="D2892">
            <v>250.26</v>
          </cell>
          <cell r="E2892">
            <v>209.42259414225938</v>
          </cell>
        </row>
        <row r="2893">
          <cell r="A2893" t="str">
            <v>16.08.040</v>
          </cell>
          <cell r="B2893" t="str">
            <v>CAIXA DE ALVENARIA - PAREDE DE 1 TIJOLO REVESTIDO</v>
          </cell>
          <cell r="C2893" t="str">
            <v>M2</v>
          </cell>
          <cell r="D2893">
            <v>365.91</v>
          </cell>
          <cell r="E2893">
            <v>306.20083682008368</v>
          </cell>
        </row>
        <row r="2894">
          <cell r="A2894" t="str">
            <v>16.08.041</v>
          </cell>
          <cell r="B2894" t="str">
            <v>CAIXA DE ALVENARIA - TAMPA DE CONCRETO</v>
          </cell>
          <cell r="C2894" t="str">
            <v>M2</v>
          </cell>
          <cell r="D2894">
            <v>209.43</v>
          </cell>
          <cell r="E2894">
            <v>175.25523012552301</v>
          </cell>
        </row>
        <row r="2895">
          <cell r="A2895" t="str">
            <v>16.08.050</v>
          </cell>
          <cell r="B2895" t="str">
            <v>FA-01 FILTRO ANAEROBICO DN=1,40M H=2,00M</v>
          </cell>
          <cell r="C2895" t="str">
            <v>UN</v>
          </cell>
          <cell r="D2895">
            <v>7772.38</v>
          </cell>
          <cell r="E2895">
            <v>6504.0836820083678</v>
          </cell>
        </row>
        <row r="2896">
          <cell r="A2896" t="str">
            <v>16.08.051</v>
          </cell>
          <cell r="B2896" t="str">
            <v>FA-02 FILTRO ANAEROBICO DN=2,00M H=2,00M</v>
          </cell>
          <cell r="C2896" t="str">
            <v>UN</v>
          </cell>
          <cell r="D2896">
            <v>12583.28</v>
          </cell>
          <cell r="E2896">
            <v>10529.941422594142</v>
          </cell>
        </row>
        <row r="2897">
          <cell r="A2897" t="str">
            <v>16.08.060</v>
          </cell>
          <cell r="B2897" t="str">
            <v>CD-01 CAIXA DE DISTRIBUICAO /2 CAMARAS</v>
          </cell>
          <cell r="C2897" t="str">
            <v>UN</v>
          </cell>
          <cell r="D2897">
            <v>671.35</v>
          </cell>
          <cell r="E2897">
            <v>561.79916317991626</v>
          </cell>
        </row>
        <row r="2898">
          <cell r="A2898" t="str">
            <v>16.08.061</v>
          </cell>
          <cell r="B2898" t="str">
            <v>CD-02 CAIXA DE DISTRIBUICAO /3 CAMARAS</v>
          </cell>
          <cell r="C2898" t="str">
            <v>UN</v>
          </cell>
          <cell r="D2898">
            <v>912.14</v>
          </cell>
          <cell r="E2898">
            <v>763.29707112970709</v>
          </cell>
        </row>
        <row r="2899">
          <cell r="A2899" t="str">
            <v>16.08.062</v>
          </cell>
          <cell r="B2899" t="str">
            <v>CD-03 CAIXA DE DISTRIBUICAO /4 CAMARAS</v>
          </cell>
          <cell r="C2899" t="str">
            <v>UN</v>
          </cell>
          <cell r="D2899">
            <v>1147.78</v>
          </cell>
          <cell r="E2899">
            <v>960.48535564853546</v>
          </cell>
        </row>
        <row r="2900">
          <cell r="A2900" t="str">
            <v>16.08.065</v>
          </cell>
          <cell r="B2900" t="str">
            <v>FS-06-01 FOSSA SEPTICA L=3,00M VOL. UTIL = 7,56M3</v>
          </cell>
          <cell r="C2900" t="str">
            <v>UN</v>
          </cell>
          <cell r="D2900">
            <v>20079.77</v>
          </cell>
          <cell r="E2900">
            <v>16803.154811715482</v>
          </cell>
        </row>
        <row r="2901">
          <cell r="A2901" t="str">
            <v>16.08.066</v>
          </cell>
          <cell r="B2901" t="str">
            <v>FS-06-02 FOSSA SEPTICA L=3,80M VOL. UTIL = 9,58M3</v>
          </cell>
          <cell r="C2901" t="str">
            <v>UN</v>
          </cell>
          <cell r="D2901">
            <v>22797.96</v>
          </cell>
          <cell r="E2901">
            <v>19077.790794979079</v>
          </cell>
        </row>
        <row r="2902">
          <cell r="A2902" t="str">
            <v>16.08.067</v>
          </cell>
          <cell r="B2902" t="str">
            <v>FS-06-03 FOSSA SEPTICA L=5,40M VOL. UTIL = 13,61M3</v>
          </cell>
          <cell r="C2902" t="str">
            <v>UN</v>
          </cell>
          <cell r="D2902">
            <v>29388.25</v>
          </cell>
          <cell r="E2902">
            <v>24592.677824267783</v>
          </cell>
        </row>
        <row r="2903">
          <cell r="A2903" t="str">
            <v>16.08.068</v>
          </cell>
          <cell r="B2903" t="str">
            <v>FS-07-01 FOSSA SEPTICA L=4,80M VOL. UTIL = 20,74M3</v>
          </cell>
          <cell r="C2903" t="str">
            <v>UN</v>
          </cell>
          <cell r="D2903">
            <v>29581.11</v>
          </cell>
          <cell r="E2903">
            <v>24754.066945606693</v>
          </cell>
        </row>
        <row r="2904">
          <cell r="A2904" t="str">
            <v>16.08.069</v>
          </cell>
          <cell r="B2904" t="str">
            <v>FS-07-02 FOSSA SEPTICA L=5,80M VOL. UTIL = 25,06M3</v>
          </cell>
          <cell r="C2904" t="str">
            <v>UN</v>
          </cell>
          <cell r="D2904">
            <v>33634.86</v>
          </cell>
          <cell r="E2904">
            <v>28146.326359832634</v>
          </cell>
        </row>
        <row r="2905">
          <cell r="A2905" t="str">
            <v>16.08.070</v>
          </cell>
          <cell r="B2905" t="str">
            <v>FS-07-03 FOSSA SEPTICA L=6,40M VOL. UTIL = 29,38M3</v>
          </cell>
          <cell r="C2905" t="str">
            <v>UN</v>
          </cell>
          <cell r="D2905">
            <v>37041.54</v>
          </cell>
          <cell r="E2905">
            <v>30997.104602510459</v>
          </cell>
        </row>
        <row r="2906">
          <cell r="A2906" t="str">
            <v>16.08.071</v>
          </cell>
          <cell r="B2906" t="str">
            <v>FS-08-01 FOSSA SEPTICA ANEIS CONCRETO DN=2,4M H=2,0M</v>
          </cell>
          <cell r="C2906" t="str">
            <v>UN</v>
          </cell>
          <cell r="D2906">
            <v>15403.38</v>
          </cell>
          <cell r="E2906">
            <v>12889.857740585772</v>
          </cell>
        </row>
        <row r="2907">
          <cell r="A2907" t="str">
            <v>16.08.072</v>
          </cell>
          <cell r="B2907" t="str">
            <v>FS-08-02 FOSSA SEPTICA ANEIS CONCRETO DN=2,4M H=2,5M</v>
          </cell>
          <cell r="C2907" t="str">
            <v>UN</v>
          </cell>
          <cell r="D2907">
            <v>18228.560000000001</v>
          </cell>
          <cell r="E2907">
            <v>15254.025104602511</v>
          </cell>
        </row>
        <row r="2908">
          <cell r="A2908" t="str">
            <v>16.08.073</v>
          </cell>
          <cell r="B2908" t="str">
            <v>FS-08-03 FOSSA SEPTICA ANEIS CONCRETO DN=2,4M H=3,0M</v>
          </cell>
          <cell r="C2908" t="str">
            <v>UN</v>
          </cell>
          <cell r="D2908">
            <v>20801.330000000002</v>
          </cell>
          <cell r="E2908">
            <v>17406.970711297072</v>
          </cell>
        </row>
        <row r="2909">
          <cell r="A2909" t="str">
            <v>16.08.074</v>
          </cell>
          <cell r="B2909" t="str">
            <v>FS-09-01 FOSSA SEPTICA ANEIS CONCRETO DN=3,0M H=2,5M</v>
          </cell>
          <cell r="C2909" t="str">
            <v>UN</v>
          </cell>
          <cell r="D2909">
            <v>25999.79</v>
          </cell>
          <cell r="E2909">
            <v>21757.146443514644</v>
          </cell>
        </row>
        <row r="2910">
          <cell r="A2910" t="str">
            <v>16.08.075</v>
          </cell>
          <cell r="B2910" t="str">
            <v>FS-09-02 FOSSA SEPTICA ANEIS CONCRETO DN=3,0M H=3,0M</v>
          </cell>
          <cell r="C2910" t="str">
            <v>UN</v>
          </cell>
          <cell r="D2910">
            <v>30409.16</v>
          </cell>
          <cell r="E2910">
            <v>25446.99581589958</v>
          </cell>
        </row>
        <row r="2911">
          <cell r="A2911" t="str">
            <v>16.08.099</v>
          </cell>
          <cell r="B2911" t="str">
            <v>REDE E TRATAMENTO DE ESGOTO</v>
          </cell>
          <cell r="C2911" t="str">
            <v>MV</v>
          </cell>
          <cell r="D2911">
            <v>635.89</v>
          </cell>
          <cell r="E2911">
            <v>532.12552301255221</v>
          </cell>
        </row>
        <row r="2912">
          <cell r="A2912" t="str">
            <v>16.09.003</v>
          </cell>
          <cell r="B2912" t="str">
            <v>SM-03 SUMIDOURO - TAMPA DE CONCRETO DN=2,40M</v>
          </cell>
          <cell r="C2912" t="str">
            <v>UN</v>
          </cell>
          <cell r="D2912">
            <v>1348.12</v>
          </cell>
          <cell r="E2912">
            <v>1128.133891213389</v>
          </cell>
        </row>
        <row r="2913">
          <cell r="A2913" t="str">
            <v>16.09.004</v>
          </cell>
          <cell r="B2913" t="str">
            <v>SM-04 SUMIDOURO - TAMPA DE CONCRETO DN=3,00M</v>
          </cell>
          <cell r="C2913" t="str">
            <v>UN</v>
          </cell>
          <cell r="D2913">
            <v>2419.16</v>
          </cell>
          <cell r="E2913">
            <v>2024.4016736401672</v>
          </cell>
        </row>
        <row r="2914">
          <cell r="A2914" t="str">
            <v>16.09.007</v>
          </cell>
          <cell r="B2914" t="str">
            <v>SM-03 SUMIDOURO - POCO</v>
          </cell>
          <cell r="C2914" t="str">
            <v>M</v>
          </cell>
          <cell r="D2914">
            <v>3354.6</v>
          </cell>
          <cell r="E2914">
            <v>2807.1966527196651</v>
          </cell>
        </row>
        <row r="2915">
          <cell r="A2915" t="str">
            <v>16.09.008</v>
          </cell>
          <cell r="B2915" t="str">
            <v>SM-04 SUMIDOURO - POCO</v>
          </cell>
          <cell r="C2915" t="str">
            <v>M</v>
          </cell>
          <cell r="D2915">
            <v>4818.2700000000004</v>
          </cell>
          <cell r="E2915">
            <v>4032.0251046025105</v>
          </cell>
        </row>
        <row r="2916">
          <cell r="A2916" t="str">
            <v>16.09.099</v>
          </cell>
          <cell r="B2916" t="str">
            <v>SERVICOS DE POCO ABSORVENTE</v>
          </cell>
          <cell r="C2916" t="str">
            <v>MV</v>
          </cell>
          <cell r="D2916">
            <v>635.89</v>
          </cell>
          <cell r="E2916">
            <v>532.12552301255221</v>
          </cell>
        </row>
        <row r="2917">
          <cell r="A2917" t="str">
            <v>16.10.099</v>
          </cell>
          <cell r="B2917" t="str">
            <v>SERVICOS DE POCO DE AGUA POTAVEL</v>
          </cell>
          <cell r="C2917" t="str">
            <v>MV</v>
          </cell>
          <cell r="D2917">
            <v>635.89</v>
          </cell>
          <cell r="E2917">
            <v>532.12552301255221</v>
          </cell>
        </row>
        <row r="2918">
          <cell r="A2918" t="str">
            <v>16.11.005</v>
          </cell>
          <cell r="B2918" t="str">
            <v>LIMPEZA DA OBRA</v>
          </cell>
          <cell r="C2918" t="str">
            <v>M2</v>
          </cell>
          <cell r="D2918">
            <v>12.87</v>
          </cell>
          <cell r="E2918">
            <v>10.769874476987447</v>
          </cell>
        </row>
        <row r="2919">
          <cell r="A2919" t="str">
            <v>16.11.012</v>
          </cell>
          <cell r="B2919" t="str">
            <v>LIMPEZA DE APARELHOS SANITARIOS</v>
          </cell>
          <cell r="C2919" t="str">
            <v>UN</v>
          </cell>
          <cell r="D2919">
            <v>14.71</v>
          </cell>
          <cell r="E2919">
            <v>12.309623430962343</v>
          </cell>
        </row>
        <row r="2920">
          <cell r="A2920" t="str">
            <v>16.11.013</v>
          </cell>
          <cell r="B2920" t="str">
            <v>LIMPEZA DE REVESTIMENTOS HIDRAULICOS</v>
          </cell>
          <cell r="C2920" t="str">
            <v>M2</v>
          </cell>
          <cell r="D2920">
            <v>11.03</v>
          </cell>
          <cell r="E2920">
            <v>9.2301255230125516</v>
          </cell>
        </row>
        <row r="2921">
          <cell r="A2921" t="str">
            <v>16.11.014</v>
          </cell>
          <cell r="B2921" t="str">
            <v>LIMPEZA DE VIDROS</v>
          </cell>
          <cell r="C2921" t="str">
            <v>M2</v>
          </cell>
          <cell r="D2921">
            <v>13.79</v>
          </cell>
          <cell r="E2921">
            <v>11.539748953974893</v>
          </cell>
        </row>
        <row r="2922">
          <cell r="A2922" t="str">
            <v>16.11.020</v>
          </cell>
          <cell r="B2922" t="str">
            <v>LIMPEZA DE FACHADA POR HIDROJATEAMENTO</v>
          </cell>
          <cell r="C2922" t="str">
            <v>M2</v>
          </cell>
          <cell r="D2922">
            <v>8.33</v>
          </cell>
          <cell r="E2922">
            <v>6.9707112970711291</v>
          </cell>
        </row>
        <row r="2923">
          <cell r="A2923" t="str">
            <v>16.11.025</v>
          </cell>
          <cell r="B2923" t="str">
            <v>REMOÇÃO DE RESÍDUOS ( PODA / ENTULHO) PARA ÁREA DE TRANSBORDO E
TRIAGEM (ATT)</v>
          </cell>
          <cell r="C2923" t="str">
            <v>M3</v>
          </cell>
          <cell r="D2923">
            <v>229.25</v>
          </cell>
          <cell r="E2923">
            <v>191.8410041841004</v>
          </cell>
        </row>
        <row r="2924">
          <cell r="A2924" t="str">
            <v>16.11.030</v>
          </cell>
          <cell r="B2924" t="str">
            <v>TRANSPORTE POR CAMINHÃO PARA ÁREA DE TRANSBORDO DE RESÍDUOS DE
OBRA</v>
          </cell>
          <cell r="C2924" t="str">
            <v>KM</v>
          </cell>
          <cell r="D2924">
            <v>3.13</v>
          </cell>
          <cell r="E2924">
            <v>2.6192468619246858</v>
          </cell>
        </row>
        <row r="2925">
          <cell r="A2925" t="str">
            <v>16.11.099</v>
          </cell>
          <cell r="B2925" t="str">
            <v>SERVICOS DE LIMPEZA</v>
          </cell>
          <cell r="C2925" t="str">
            <v>MV</v>
          </cell>
          <cell r="D2925">
            <v>635.89</v>
          </cell>
          <cell r="E2925">
            <v>532.12552301255221</v>
          </cell>
        </row>
        <row r="2926">
          <cell r="A2926" t="str">
            <v>16.13.001</v>
          </cell>
          <cell r="B2926" t="str">
            <v>ESCAVACAO MANUAL - PROFUNDIDADE ATE 1.80 M</v>
          </cell>
          <cell r="C2926" t="str">
            <v>M3</v>
          </cell>
          <cell r="D2926">
            <v>73.59</v>
          </cell>
          <cell r="E2926">
            <v>61.581589958158993</v>
          </cell>
        </row>
        <row r="2927">
          <cell r="A2927" t="str">
            <v>16.13.002</v>
          </cell>
          <cell r="B2927" t="str">
            <v>ESCAVACAO MANUAL - PROFUNDIDADE ALEM DE 1.80 M</v>
          </cell>
          <cell r="C2927" t="str">
            <v>M3</v>
          </cell>
          <cell r="D2927">
            <v>82.79</v>
          </cell>
          <cell r="E2927">
            <v>69.28033472803348</v>
          </cell>
        </row>
        <row r="2928">
          <cell r="A2928" t="str">
            <v>16.13.007</v>
          </cell>
          <cell r="B2928" t="str">
            <v>ESCORAMENTO PONTALETADO</v>
          </cell>
          <cell r="C2928" t="str">
            <v>M2</v>
          </cell>
          <cell r="D2928">
            <v>116.08</v>
          </cell>
          <cell r="E2928">
            <v>97.138075313807519</v>
          </cell>
        </row>
        <row r="2929">
          <cell r="A2929" t="str">
            <v>16.13.010</v>
          </cell>
          <cell r="B2929" t="str">
            <v>APILOAMENTO PARA SIMPLES REGULARIZACAO</v>
          </cell>
          <cell r="C2929" t="str">
            <v>M2</v>
          </cell>
          <cell r="D2929">
            <v>7.35</v>
          </cell>
          <cell r="E2929">
            <v>6.1506276150627608</v>
          </cell>
        </row>
        <row r="2930">
          <cell r="A2930" t="str">
            <v>16.13.015</v>
          </cell>
          <cell r="B2930" t="str">
            <v>REATERRO INTERNO APILOADO</v>
          </cell>
          <cell r="C2930" t="str">
            <v>M3</v>
          </cell>
          <cell r="D2930">
            <v>64.39</v>
          </cell>
          <cell r="E2930">
            <v>53.882845188284513</v>
          </cell>
        </row>
        <row r="2931">
          <cell r="A2931" t="str">
            <v>16.13.025</v>
          </cell>
          <cell r="B2931" t="str">
            <v>LASTRO DE CONCRETO - 5CM</v>
          </cell>
          <cell r="C2931" t="str">
            <v>M2</v>
          </cell>
          <cell r="D2931">
            <v>40.43</v>
          </cell>
          <cell r="E2931">
            <v>33.832635983263593</v>
          </cell>
        </row>
        <row r="2932">
          <cell r="A2932" t="str">
            <v>16.13.026</v>
          </cell>
          <cell r="B2932" t="str">
            <v>LASTRO DE PEDRA BRITADA - 5CM</v>
          </cell>
          <cell r="C2932" t="str">
            <v>M2</v>
          </cell>
          <cell r="D2932">
            <v>11.32</v>
          </cell>
          <cell r="E2932">
            <v>9.472803347280335</v>
          </cell>
        </row>
        <row r="2933">
          <cell r="A2933" t="str">
            <v>16.13.030</v>
          </cell>
          <cell r="B2933" t="str">
            <v>ESCORAMENTO DE VALAS CONTINUO ATé 2,00M</v>
          </cell>
          <cell r="C2933" t="str">
            <v>M2</v>
          </cell>
          <cell r="D2933">
            <v>127.04</v>
          </cell>
          <cell r="E2933">
            <v>106.30962343096235</v>
          </cell>
        </row>
        <row r="2934">
          <cell r="A2934" t="str">
            <v>16.13.035</v>
          </cell>
          <cell r="B2934" t="str">
            <v>ESCORAMENTO DE VALAS DESCONTINUO ATé 2,00M</v>
          </cell>
          <cell r="C2934" t="str">
            <v>M2</v>
          </cell>
          <cell r="D2934">
            <v>82.95</v>
          </cell>
          <cell r="E2934">
            <v>69.414225941422586</v>
          </cell>
        </row>
        <row r="2935">
          <cell r="A2935" t="str">
            <v>16.13.099</v>
          </cell>
          <cell r="B2935" t="str">
            <v>SERVICOS EM TERRA - MUROS DE ARRIMO</v>
          </cell>
          <cell r="C2935" t="str">
            <v>MV</v>
          </cell>
          <cell r="D2935">
            <v>635.89</v>
          </cell>
          <cell r="E2935">
            <v>532.12552301255221</v>
          </cell>
        </row>
        <row r="2936">
          <cell r="A2936" t="str">
            <v>16.14.006</v>
          </cell>
          <cell r="B2936" t="str">
            <v>FORMAS DE MADEIRA MACICA</v>
          </cell>
          <cell r="C2936" t="str">
            <v>M2</v>
          </cell>
          <cell r="D2936">
            <v>138.57</v>
          </cell>
          <cell r="E2936">
            <v>115.95815899581589</v>
          </cell>
        </row>
        <row r="2937">
          <cell r="A2937" t="str">
            <v>16.14.009</v>
          </cell>
          <cell r="B2937" t="str">
            <v>FORMAS PLANAS PLASTIFICADAS PARA CONCRETO APARENTE</v>
          </cell>
          <cell r="C2937" t="str">
            <v>M2</v>
          </cell>
          <cell r="D2937">
            <v>157.16999999999999</v>
          </cell>
          <cell r="E2937">
            <v>131.52301255230122</v>
          </cell>
        </row>
        <row r="2938">
          <cell r="A2938" t="str">
            <v>16.14.011</v>
          </cell>
          <cell r="B2938" t="str">
            <v>ACO CA 50 (A OU B) FYK = 500 M PA</v>
          </cell>
          <cell r="C2938" t="str">
            <v>KG</v>
          </cell>
          <cell r="D2938">
            <v>14.89</v>
          </cell>
          <cell r="E2938">
            <v>12.460251046025105</v>
          </cell>
        </row>
        <row r="2939">
          <cell r="A2939" t="str">
            <v>16.14.012</v>
          </cell>
          <cell r="B2939" t="str">
            <v>ACO CA 60 (A OU B) FYK = 600 M PA</v>
          </cell>
          <cell r="C2939" t="str">
            <v>KG</v>
          </cell>
          <cell r="D2939">
            <v>15.58</v>
          </cell>
          <cell r="E2939">
            <v>13.03765690376569</v>
          </cell>
        </row>
        <row r="2940">
          <cell r="A2940" t="str">
            <v>16.14.013</v>
          </cell>
          <cell r="B2940" t="str">
            <v>TELA ARMADURA (MALHA ACO CA 60 FYK = 600 M PA)</v>
          </cell>
          <cell r="C2940" t="str">
            <v>KG</v>
          </cell>
          <cell r="D2940">
            <v>14.7</v>
          </cell>
          <cell r="E2940">
            <v>12.301255230125522</v>
          </cell>
        </row>
        <row r="2941">
          <cell r="A2941" t="str">
            <v>16.14.034</v>
          </cell>
          <cell r="B2941" t="str">
            <v>CONCRETO DOSADO E LANCADO FCK= 20 M PA</v>
          </cell>
          <cell r="C2941" t="str">
            <v>M3</v>
          </cell>
          <cell r="D2941">
            <v>581.57000000000005</v>
          </cell>
          <cell r="E2941">
            <v>486.6694560669456</v>
          </cell>
        </row>
        <row r="2942">
          <cell r="A2942" t="str">
            <v>16.14.038</v>
          </cell>
          <cell r="B2942" t="str">
            <v>CONCRETO DOSADO E LANCADO FCK=25 MPA</v>
          </cell>
          <cell r="C2942" t="str">
            <v>M3</v>
          </cell>
          <cell r="D2942">
            <v>616.19000000000005</v>
          </cell>
          <cell r="E2942">
            <v>515.64016736401675</v>
          </cell>
        </row>
        <row r="2943">
          <cell r="A2943" t="str">
            <v>16.14.039</v>
          </cell>
          <cell r="B2943" t="str">
            <v>CONCRETO DOSADO E LANCADO FCK=30MPA</v>
          </cell>
          <cell r="C2943" t="str">
            <v>M3</v>
          </cell>
          <cell r="D2943">
            <v>632.26</v>
          </cell>
          <cell r="E2943">
            <v>529.08786610878656</v>
          </cell>
        </row>
        <row r="2944">
          <cell r="A2944" t="str">
            <v>16.14.044</v>
          </cell>
          <cell r="B2944" t="str">
            <v>CONCRETO DOSADO,BOMBEADO E LANCADO FCK= 20 M PA</v>
          </cell>
          <cell r="C2944" t="str">
            <v>M3</v>
          </cell>
          <cell r="D2944">
            <v>630.99</v>
          </cell>
          <cell r="E2944">
            <v>528.0251046025104</v>
          </cell>
        </row>
        <row r="2945">
          <cell r="A2945" t="str">
            <v>16.14.048</v>
          </cell>
          <cell r="B2945" t="str">
            <v>CONCRETO DOSADO BOMBEADO E LANCADO FCK=25 MPA</v>
          </cell>
          <cell r="C2945" t="str">
            <v>M3</v>
          </cell>
          <cell r="D2945">
            <v>655.68</v>
          </cell>
          <cell r="E2945">
            <v>548.6861924686192</v>
          </cell>
        </row>
        <row r="2946">
          <cell r="A2946" t="str">
            <v>16.14.049</v>
          </cell>
          <cell r="B2946" t="str">
            <v>CONCRETO DOSADO, BOMBEADO E LANCADO FCK=30MPA</v>
          </cell>
          <cell r="C2946" t="str">
            <v>M3</v>
          </cell>
          <cell r="D2946">
            <v>682.1</v>
          </cell>
          <cell r="E2946">
            <v>570.79497907949792</v>
          </cell>
        </row>
        <row r="2947">
          <cell r="A2947" t="str">
            <v>16.14.055</v>
          </cell>
          <cell r="B2947" t="str">
            <v>CONCRETO GROUT, PREPARADO NO LOCAL, LANÇADO E ADENSADO</v>
          </cell>
          <cell r="C2947" t="str">
            <v>M3</v>
          </cell>
          <cell r="D2947">
            <v>584.32000000000005</v>
          </cell>
          <cell r="E2947">
            <v>488.97071129707115</v>
          </cell>
        </row>
        <row r="2948">
          <cell r="A2948" t="str">
            <v>16.14.099</v>
          </cell>
          <cell r="B2948" t="str">
            <v>SERVICOS EM CONCRETO ARMADO - MUROS DE ARRIMO</v>
          </cell>
          <cell r="C2948" t="str">
            <v>MV</v>
          </cell>
          <cell r="D2948">
            <v>635.89</v>
          </cell>
          <cell r="E2948">
            <v>532.12552301255221</v>
          </cell>
        </row>
        <row r="2949">
          <cell r="A2949" t="str">
            <v>16.15.003</v>
          </cell>
          <cell r="B2949" t="str">
            <v>VERGA / CINTA EM BLOCO DE CONCRETO CANALETA 14X19X39 CM</v>
          </cell>
          <cell r="C2949" t="str">
            <v>M</v>
          </cell>
          <cell r="D2949">
            <v>33.86</v>
          </cell>
          <cell r="E2949">
            <v>28.3347280334728</v>
          </cell>
        </row>
        <row r="2950">
          <cell r="A2950" t="str">
            <v>16.15.004</v>
          </cell>
          <cell r="B2950" t="str">
            <v>VERGA / CINTA EM BLOCO DE CONCRETO CANALETA 19X19X39 CM</v>
          </cell>
          <cell r="C2950" t="str">
            <v>M</v>
          </cell>
          <cell r="D2950">
            <v>36.5</v>
          </cell>
          <cell r="E2950">
            <v>30.543933054393303</v>
          </cell>
        </row>
        <row r="2951">
          <cell r="A2951" t="str">
            <v>16.15.005</v>
          </cell>
          <cell r="B2951" t="str">
            <v>ALVENARIA AUTO PORTANTE BLOCO DE CONCRETO ESTRUTURAL DE 14X19X39 CM CLASSE A</v>
          </cell>
          <cell r="C2951" t="str">
            <v>M2</v>
          </cell>
          <cell r="D2951">
            <v>102.05</v>
          </cell>
          <cell r="E2951">
            <v>85.397489539748946</v>
          </cell>
        </row>
        <row r="2952">
          <cell r="A2952" t="str">
            <v>16.15.006</v>
          </cell>
          <cell r="B2952" t="str">
            <v>ALVENARIA AUTO PORTANTE BLOCO DE CONCRETO ESTRUTURAL DE 19X19X39 CM CLASSE A</v>
          </cell>
          <cell r="C2952" t="str">
            <v>M2</v>
          </cell>
          <cell r="D2952">
            <v>132.38</v>
          </cell>
          <cell r="E2952">
            <v>110.77824267782425</v>
          </cell>
        </row>
        <row r="2953">
          <cell r="A2953" t="str">
            <v>16.15.029</v>
          </cell>
          <cell r="B2953" t="str">
            <v>IMPERMEAB COM ARGAM CIM/AREIA 1:3 COM HIDROFOGO</v>
          </cell>
          <cell r="C2953" t="str">
            <v>M2</v>
          </cell>
          <cell r="D2953">
            <v>57.39</v>
          </cell>
          <cell r="E2953">
            <v>48.02510460251046</v>
          </cell>
        </row>
        <row r="2954">
          <cell r="A2954" t="str">
            <v>16.15.030</v>
          </cell>
          <cell r="B2954" t="str">
            <v>IMPERM COM TINTA BETUMINOSA / COM REG. EM ARGAMASSA CIM AREIA 1:3</v>
          </cell>
          <cell r="C2954" t="str">
            <v>M2</v>
          </cell>
          <cell r="D2954">
            <v>87.97</v>
          </cell>
          <cell r="E2954">
            <v>73.615062761506266</v>
          </cell>
        </row>
        <row r="2955">
          <cell r="A2955" t="str">
            <v>16.15.031</v>
          </cell>
          <cell r="B2955" t="str">
            <v>IMPERMEABILIZACAO POR CRISTALIZACAO - MUROS DE ARRIMO</v>
          </cell>
          <cell r="C2955" t="str">
            <v>M2</v>
          </cell>
          <cell r="D2955">
            <v>13.02</v>
          </cell>
          <cell r="E2955">
            <v>10.895397489539748</v>
          </cell>
        </row>
        <row r="2956">
          <cell r="A2956" t="str">
            <v>16.15.034</v>
          </cell>
          <cell r="B2956" t="str">
            <v>MANTA GEOTÊXTIL NÃO TECIDO AGULHADO 100% POLIESTER, RT 10</v>
          </cell>
          <cell r="C2956" t="str">
            <v>M2</v>
          </cell>
          <cell r="D2956">
            <v>20.64</v>
          </cell>
          <cell r="E2956">
            <v>17.271966527196653</v>
          </cell>
        </row>
        <row r="2957">
          <cell r="A2957" t="str">
            <v>16.15.040</v>
          </cell>
          <cell r="B2957" t="str">
            <v>DRENAGEM COM PEDRA BRITADA</v>
          </cell>
          <cell r="C2957" t="str">
            <v>M3</v>
          </cell>
          <cell r="D2957">
            <v>217.25</v>
          </cell>
          <cell r="E2957">
            <v>181.79916317991632</v>
          </cell>
        </row>
        <row r="2958">
          <cell r="A2958" t="str">
            <v>16.15.041</v>
          </cell>
          <cell r="B2958" t="str">
            <v>DRENAGEM COM AREIA GROSSA</v>
          </cell>
          <cell r="C2958" t="str">
            <v>M3</v>
          </cell>
          <cell r="D2958">
            <v>233.54</v>
          </cell>
          <cell r="E2958">
            <v>195.43096234309621</v>
          </cell>
        </row>
        <row r="2959">
          <cell r="A2959" t="str">
            <v>16.15.049</v>
          </cell>
          <cell r="B2959" t="str">
            <v>MURO EM GABIAO COM TELA GALVANIZADA 8/10CM - FIO DIAM 2,7MM</v>
          </cell>
          <cell r="C2959" t="str">
            <v>M3</v>
          </cell>
          <cell r="D2959">
            <v>742.41</v>
          </cell>
          <cell r="E2959">
            <v>621.26359832635978</v>
          </cell>
        </row>
        <row r="2960">
          <cell r="A2960" t="str">
            <v>16.15.099</v>
          </cell>
          <cell r="B2960" t="str">
            <v>OUTROS SERVICOS - MUROS DE ARRIMO</v>
          </cell>
          <cell r="C2960" t="str">
            <v>MV</v>
          </cell>
          <cell r="D2960">
            <v>635.89</v>
          </cell>
          <cell r="E2960">
            <v>532.12552301255221</v>
          </cell>
        </row>
        <row r="2961">
          <cell r="A2961" t="str">
            <v>16.18.015</v>
          </cell>
          <cell r="B2961" t="str">
            <v>LOCAÇÃO MENSAL SANITÁRIO QUÍMICO COM DUAS HIGIENIZAÇÕES NA SEMANA, INCLUSO COLETA DE EFLUENTES</v>
          </cell>
          <cell r="C2961" t="str">
            <v>UN</v>
          </cell>
          <cell r="D2961">
            <v>1369.01</v>
          </cell>
          <cell r="E2961">
            <v>1145.6150627615061</v>
          </cell>
        </row>
        <row r="2962">
          <cell r="A2962" t="str">
            <v>16.18.020</v>
          </cell>
          <cell r="B2962" t="str">
            <v>SERVIÇO DE HIGIENIZAÇÃO EXTRA PARA SANITÁRIO QUÍMICO, INCLUSO COLETA DE EFLUENTES</v>
          </cell>
          <cell r="C2962" t="str">
            <v>UN</v>
          </cell>
          <cell r="D2962">
            <v>205.62</v>
          </cell>
          <cell r="E2962">
            <v>172.06694560669456</v>
          </cell>
        </row>
        <row r="2963">
          <cell r="A2963" t="str">
            <v>16.18.021</v>
          </cell>
          <cell r="B2963" t="str">
            <v>ESPÍCULAS EM POLICARBONATO  PEÇA 33x11,8 CM ARCO DE 100 GRAUS IMPEDIMENTO AO POUSO DE AVES    FIXAÇÃO COM PARAFUSO</v>
          </cell>
          <cell r="C2963" t="str">
            <v>M</v>
          </cell>
          <cell r="D2963">
            <v>38.450000000000003</v>
          </cell>
          <cell r="E2963">
            <v>32.17573221757322</v>
          </cell>
        </row>
        <row r="2964">
          <cell r="A2964" t="str">
            <v>16.18.022</v>
          </cell>
          <cell r="B2964" t="str">
            <v>ESPÍCULAS EM POLICARBONATO  PEÇA 33x11,8 CM ARCO DE 100 GRAUS IMPEDIMENTO AO POUSO DE AVES    FIXAÇÃO COM SILICONE</v>
          </cell>
          <cell r="C2964" t="str">
            <v>M</v>
          </cell>
          <cell r="D2964">
            <v>33.36</v>
          </cell>
          <cell r="E2964">
            <v>27.916317991631797</v>
          </cell>
        </row>
        <row r="2965">
          <cell r="A2965" t="str">
            <v>16.18.055</v>
          </cell>
          <cell r="B2965" t="str">
            <v>FORNEC.E MONT.DO CONJ.DE ESTRUT.PRÉ-FABR.DE MADEIRA DESMONTÁVEL.- PROJ.REF.1201040-PD.ÍNDIO</v>
          </cell>
          <cell r="C2965" t="str">
            <v>M2</v>
          </cell>
          <cell r="D2965">
            <v>2498.7399999999998</v>
          </cell>
          <cell r="E2965">
            <v>2090.9958158995814</v>
          </cell>
        </row>
        <row r="2966">
          <cell r="A2966" t="str">
            <v>16.18.070</v>
          </cell>
          <cell r="B2966" t="str">
            <v>SI-01 PLACA DE SINALIZAÇÃO DE AMBIENTE 200X200MM (PORTA)</v>
          </cell>
          <cell r="C2966" t="str">
            <v>UN</v>
          </cell>
          <cell r="D2966">
            <v>112.69</v>
          </cell>
          <cell r="E2966">
            <v>94.30125523012552</v>
          </cell>
        </row>
        <row r="2967">
          <cell r="A2967" t="str">
            <v>16.18.071</v>
          </cell>
          <cell r="B2967" t="str">
            <v>SI-02 PLACA DE SINALIZAÇÃO DE AMBIENTE 200X200MM (PAREDE INTERNA)</v>
          </cell>
          <cell r="C2967" t="str">
            <v>UN</v>
          </cell>
          <cell r="D2967">
            <v>115.01</v>
          </cell>
          <cell r="E2967">
            <v>96.242677824267787</v>
          </cell>
        </row>
        <row r="2968">
          <cell r="A2968" t="str">
            <v>16.18.072</v>
          </cell>
          <cell r="B2968" t="str">
            <v>SI-03 PLACA DE SINALIZAÇÃO DE AMBIENTE 200X200MM (PAREDE INTERNA)</v>
          </cell>
          <cell r="C2968" t="str">
            <v>UN</v>
          </cell>
          <cell r="D2968">
            <v>169.62</v>
          </cell>
          <cell r="E2968">
            <v>141.94142259414227</v>
          </cell>
        </row>
        <row r="2969">
          <cell r="A2969" t="str">
            <v>16.18.073</v>
          </cell>
          <cell r="B2969" t="str">
            <v>SI-04 PLACA DE SINALIZAÇÃO DE AMBIENTE 700X200MM (PORTA)</v>
          </cell>
          <cell r="C2969" t="str">
            <v>UN</v>
          </cell>
          <cell r="D2969">
            <v>260.39999999999998</v>
          </cell>
          <cell r="E2969">
            <v>217.90794979079496</v>
          </cell>
        </row>
        <row r="2970">
          <cell r="A2970" t="str">
            <v>16.18.074</v>
          </cell>
          <cell r="B2970" t="str">
            <v>SI-05 PLACA DE SINALIZAÇÃO DE AMBIENTE 700X200MM (PAREDE INTERNA)</v>
          </cell>
          <cell r="C2970" t="str">
            <v>UN</v>
          </cell>
          <cell r="D2970">
            <v>262.70999999999998</v>
          </cell>
          <cell r="E2970">
            <v>219.8410041841004</v>
          </cell>
        </row>
        <row r="2971">
          <cell r="A2971" t="str">
            <v>16.18.075</v>
          </cell>
          <cell r="B2971" t="str">
            <v>SI-06 PLACA DE SINALIZAÇÃO DE AMBIENTE 700X200MM (PAREDE INTERNA)</v>
          </cell>
          <cell r="C2971" t="str">
            <v>UN</v>
          </cell>
          <cell r="D2971">
            <v>414.6</v>
          </cell>
          <cell r="E2971">
            <v>346.94560669456069</v>
          </cell>
        </row>
        <row r="2972">
          <cell r="A2972" t="str">
            <v>16.18.076</v>
          </cell>
          <cell r="B2972" t="str">
            <v>SI-07 PLACA DE SINALIZAÇÃO DE AMBIENTE 500X60MM (PAREDE INTERNA) / BRAILLE</v>
          </cell>
          <cell r="C2972" t="str">
            <v>UN</v>
          </cell>
          <cell r="D2972">
            <v>358.18</v>
          </cell>
          <cell r="E2972">
            <v>299.73221757322176</v>
          </cell>
        </row>
        <row r="2973">
          <cell r="A2973" t="str">
            <v>16.18.077</v>
          </cell>
          <cell r="B2973" t="str">
            <v>SI-08 PLACA DE SINALIZAÇÃO DE CORRIMÃO 30X30MM (METÁLICA/BRAILLE)</v>
          </cell>
          <cell r="C2973" t="str">
            <v>UN</v>
          </cell>
          <cell r="D2973">
            <v>11.39</v>
          </cell>
          <cell r="E2973">
            <v>9.531380753138075</v>
          </cell>
        </row>
        <row r="2974">
          <cell r="A2974" t="str">
            <v>16.18.078</v>
          </cell>
          <cell r="B2974" t="str">
            <v>SI-09 PLACA DE SINALIZAÇÃO DE AMBIENTE 500X500MM (PAREDE EXTERNA)</v>
          </cell>
          <cell r="C2974" t="str">
            <v>UN</v>
          </cell>
          <cell r="D2974">
            <v>728.05</v>
          </cell>
          <cell r="E2974">
            <v>609.24686192468607</v>
          </cell>
        </row>
        <row r="2975">
          <cell r="A2975" t="str">
            <v>16.18.079</v>
          </cell>
          <cell r="B2975" t="str">
            <v>SI-10 PLACA DE SINALIZAÇÃO DE AMBIENTE 500X700MM (PAREDE EXTERNA)</v>
          </cell>
          <cell r="C2975" t="str">
            <v>UN</v>
          </cell>
          <cell r="D2975">
            <v>1004.81</v>
          </cell>
          <cell r="E2975">
            <v>840.84518828451871</v>
          </cell>
        </row>
        <row r="2976">
          <cell r="A2976" t="str">
            <v>16.18.080</v>
          </cell>
          <cell r="B2976" t="str">
            <v>SI-11 SINALIZAÇÃO HORIZONTAL PARA VAGA ACESSIVEL</v>
          </cell>
          <cell r="C2976" t="str">
            <v>UN</v>
          </cell>
          <cell r="D2976">
            <v>399.54</v>
          </cell>
          <cell r="E2976">
            <v>334.3430962343096</v>
          </cell>
        </row>
        <row r="2977">
          <cell r="A2977" t="str">
            <v>16.18.081</v>
          </cell>
          <cell r="B2977" t="str">
            <v>SI-12 TOTEM DE IDENTIFICAÇÃO</v>
          </cell>
          <cell r="C2977" t="str">
            <v>UN</v>
          </cell>
          <cell r="D2977">
            <v>14266.51</v>
          </cell>
          <cell r="E2977">
            <v>11938.502092050208</v>
          </cell>
        </row>
        <row r="2978">
          <cell r="A2978" t="str">
            <v>16.18.082</v>
          </cell>
          <cell r="B2978" t="str">
            <v>SI-13 SINALIZAÇÃO DE AMBIENTE 540X200MM PAREDE EXTERNA/PORTA</v>
          </cell>
          <cell r="C2978" t="str">
            <v>UN</v>
          </cell>
          <cell r="D2978">
            <v>240.8</v>
          </cell>
          <cell r="E2978">
            <v>201.50627615062763</v>
          </cell>
        </row>
        <row r="2979">
          <cell r="A2979" t="str">
            <v>16.18.083</v>
          </cell>
          <cell r="B2979" t="str">
            <v>SI-14 SINALIZAÇÃO DE AMBIENTE 300X300MM PAREDE EXTERNA</v>
          </cell>
          <cell r="C2979" t="str">
            <v>UN</v>
          </cell>
          <cell r="D2979">
            <v>274.02</v>
          </cell>
          <cell r="E2979">
            <v>229.30543933054392</v>
          </cell>
        </row>
        <row r="2980">
          <cell r="A2980" t="str">
            <v>16.18.084</v>
          </cell>
          <cell r="B2980" t="str">
            <v>SI-15 SINALIZAÇÃO DE AMBIENTE 200X200MM PAREDE EXTERNA</v>
          </cell>
          <cell r="C2980" t="str">
            <v>UN</v>
          </cell>
          <cell r="D2980">
            <v>118.24</v>
          </cell>
          <cell r="E2980">
            <v>98.945606694560666</v>
          </cell>
        </row>
        <row r="2981">
          <cell r="A2981" t="str">
            <v>16.18.085</v>
          </cell>
          <cell r="B2981" t="str">
            <v>SI-16 SINALIZAÇÃO DE AMBIENTE 700X200MM PAREDE EXTERNA</v>
          </cell>
          <cell r="C2981" t="str">
            <v>UN</v>
          </cell>
          <cell r="D2981">
            <v>411.21</v>
          </cell>
          <cell r="E2981">
            <v>344.10878661087861</v>
          </cell>
        </row>
        <row r="2982">
          <cell r="A2982" t="str">
            <v>16.18.086</v>
          </cell>
          <cell r="B2982" t="str">
            <v>SI-17 SINALIZAÇÃO DE AMBIENTE 200X200MM PAREDE EXTERNA</v>
          </cell>
          <cell r="C2982" t="str">
            <v>UN</v>
          </cell>
          <cell r="D2982">
            <v>117.62</v>
          </cell>
          <cell r="E2982">
            <v>98.426778242677827</v>
          </cell>
        </row>
        <row r="2983">
          <cell r="A2983" t="str">
            <v>16.18.099</v>
          </cell>
          <cell r="B2983" t="str">
            <v>SERVICOS - CIVIL</v>
          </cell>
          <cell r="C2983" t="str">
            <v>MV</v>
          </cell>
          <cell r="D2983">
            <v>635.89</v>
          </cell>
          <cell r="E2983">
            <v>532.12552301255221</v>
          </cell>
        </row>
        <row r="2984">
          <cell r="A2984" t="str">
            <v>16.19.099</v>
          </cell>
          <cell r="B2984" t="str">
            <v>SERVIÇOS - HIDRÁULICA</v>
          </cell>
          <cell r="C2984" t="str">
            <v>MV</v>
          </cell>
          <cell r="D2984">
            <v>635.89</v>
          </cell>
          <cell r="E2984">
            <v>532.12552301255221</v>
          </cell>
        </row>
        <row r="2985">
          <cell r="A2985" t="str">
            <v>16.20.022</v>
          </cell>
          <cell r="B2985" t="str">
            <v>ELEVADOR 2 PARADAS MAQ CONJUGADA PORTA UNILATERAL (ACESSIB)</v>
          </cell>
          <cell r="C2985" t="str">
            <v>UN</v>
          </cell>
          <cell r="D2985">
            <v>124233.63</v>
          </cell>
          <cell r="E2985">
            <v>103961.19665271966</v>
          </cell>
        </row>
        <row r="2986">
          <cell r="A2986" t="str">
            <v>16.20.023</v>
          </cell>
          <cell r="B2986" t="str">
            <v>ELEVADOR 3 PARADAS MAQ CONJUGADA PORTA UNILATERAL (ACESSIB)</v>
          </cell>
          <cell r="C2986" t="str">
            <v>UN</v>
          </cell>
          <cell r="D2986">
            <v>150689.5</v>
          </cell>
          <cell r="E2986">
            <v>126100</v>
          </cell>
        </row>
        <row r="2987">
          <cell r="A2987" t="str">
            <v>16.20.024</v>
          </cell>
          <cell r="B2987" t="str">
            <v>ELEVADOR 4 PARADAS MAQUINA CONJUGADA COM PORTAS UNILATERAIS</v>
          </cell>
          <cell r="C2987" t="str">
            <v>UN</v>
          </cell>
          <cell r="D2987">
            <v>162281</v>
          </cell>
          <cell r="E2987">
            <v>135800</v>
          </cell>
        </row>
        <row r="2988">
          <cell r="A2988" t="str">
            <v>16.20.025</v>
          </cell>
          <cell r="B2988" t="str">
            <v>ELEVADOR 5 PARADAS MAQUINA CONJUGADA COM PORTAS BILATERAIS</v>
          </cell>
          <cell r="C2988" t="str">
            <v>UN</v>
          </cell>
          <cell r="D2988">
            <v>185464</v>
          </cell>
          <cell r="E2988">
            <v>155200</v>
          </cell>
        </row>
        <row r="2989">
          <cell r="A2989" t="str">
            <v>16.20.026</v>
          </cell>
          <cell r="B2989" t="str">
            <v>ELEVADOR 5 PARADAS MAQUINA CONJUGADA COM PORTAS UNILATERAIS</v>
          </cell>
          <cell r="C2989" t="str">
            <v>UN</v>
          </cell>
          <cell r="D2989">
            <v>173872.5</v>
          </cell>
          <cell r="E2989">
            <v>145500</v>
          </cell>
        </row>
        <row r="2990">
          <cell r="A2990" t="str">
            <v>16.20.029</v>
          </cell>
          <cell r="B2990" t="str">
            <v>ELEVADOR 4 PARADAS MAQUINA CONJUGADA COM PORTAS BILATERAIS</v>
          </cell>
          <cell r="C2990" t="str">
            <v>UN</v>
          </cell>
          <cell r="D2990">
            <v>155694.51</v>
          </cell>
          <cell r="E2990">
            <v>130288.2928870293</v>
          </cell>
        </row>
        <row r="2991">
          <cell r="A2991" t="str">
            <v>16.20.033</v>
          </cell>
          <cell r="B2991" t="str">
            <v>ELEVADOR 3 PARADAS MAQUINA CONJUGADA COM PORTAS BILATERAIS</v>
          </cell>
          <cell r="C2991" t="str">
            <v>UN</v>
          </cell>
          <cell r="D2991">
            <v>142795.68</v>
          </cell>
          <cell r="E2991">
            <v>119494.29288702928</v>
          </cell>
        </row>
        <row r="2992">
          <cell r="A2992" t="str">
            <v>16.20.042</v>
          </cell>
          <cell r="B2992" t="str">
            <v>MANUTENCAO INTEGRAL P/ ELEVADOR NOVO 2 PARADAS - MENSAL</v>
          </cell>
          <cell r="C2992" t="str">
            <v>UN</v>
          </cell>
          <cell r="D2992">
            <v>1328.38</v>
          </cell>
          <cell r="E2992">
            <v>1111.6150627615064</v>
          </cell>
        </row>
        <row r="2993">
          <cell r="A2993" t="str">
            <v>16.20.043</v>
          </cell>
          <cell r="B2993" t="str">
            <v>MANUTENCAO INTEGRAL P/ ELEVADOR NOVO 3 PARADAS - MENSAL</v>
          </cell>
          <cell r="C2993" t="str">
            <v>UN</v>
          </cell>
          <cell r="D2993">
            <v>1275.06</v>
          </cell>
          <cell r="E2993">
            <v>1066.9958158995814</v>
          </cell>
        </row>
        <row r="2994">
          <cell r="A2994" t="str">
            <v>16.20.044</v>
          </cell>
          <cell r="B2994" t="str">
            <v>MANUTENCAO INTEGRAL P/ ELEVADOR NOVO 4 PARADAS - MENSAL</v>
          </cell>
          <cell r="C2994" t="str">
            <v>UN</v>
          </cell>
          <cell r="D2994">
            <v>1333.02</v>
          </cell>
          <cell r="E2994">
            <v>1115.4979079497907</v>
          </cell>
        </row>
        <row r="2995">
          <cell r="A2995" t="str">
            <v>16.20.045</v>
          </cell>
          <cell r="B2995" t="str">
            <v>MANUTENCAO INTEGRAL P/ ELEVADOR NOVO 5 PARADAS - MENSAL</v>
          </cell>
          <cell r="C2995" t="str">
            <v>UN</v>
          </cell>
          <cell r="D2995">
            <v>1494.01</v>
          </cell>
          <cell r="E2995">
            <v>1250.2175732217572</v>
          </cell>
        </row>
        <row r="2996">
          <cell r="A2996" t="str">
            <v>16.20.099</v>
          </cell>
          <cell r="B2996" t="str">
            <v>SERVICOS - ELETRICA</v>
          </cell>
          <cell r="C2996" t="str">
            <v>MV</v>
          </cell>
          <cell r="D2996">
            <v>635.89</v>
          </cell>
          <cell r="E2996">
            <v>532.12552301255221</v>
          </cell>
        </row>
        <row r="2997">
          <cell r="A2997" t="str">
            <v>16.20.103</v>
          </cell>
          <cell r="B2997" t="str">
            <v>ELETRODUTO GALV.QUENTE D=100 CABINE PRIMARIA NBR 5598 BSP RIR (INCL.CONEX.E FIXAÇOES EM POSTE)</v>
          </cell>
          <cell r="C2997" t="str">
            <v>M</v>
          </cell>
          <cell r="D2997">
            <v>279.20999999999998</v>
          </cell>
          <cell r="E2997">
            <v>233.64853556485352</v>
          </cell>
        </row>
        <row r="2998">
          <cell r="A2998" t="str">
            <v>16.20.113</v>
          </cell>
          <cell r="B2998" t="str">
            <v>ELETRODUTO CORRUGADO ESPIRAL ENTERRADO PEAD D=100 CABINE PRIMÁRIA NBR 13897</v>
          </cell>
          <cell r="C2998" t="str">
            <v>M</v>
          </cell>
          <cell r="D2998">
            <v>78.14</v>
          </cell>
          <cell r="E2998">
            <v>65.389121338912133</v>
          </cell>
        </row>
        <row r="2999">
          <cell r="A2999" t="str">
            <v>16.30.010</v>
          </cell>
          <cell r="B2999" t="str">
            <v>TAPUME H=225CM APOIADO NO TERRENO E PINTURA LATEX FACE EXTERNA COM LOGOTIPO</v>
          </cell>
          <cell r="C2999" t="str">
            <v>M</v>
          </cell>
          <cell r="D2999">
            <v>105.81</v>
          </cell>
          <cell r="E2999">
            <v>88.543933054393307</v>
          </cell>
        </row>
        <row r="3000">
          <cell r="A3000" t="str">
            <v>16.30.012</v>
          </cell>
          <cell r="B3000" t="str">
            <v>CANTEIRO DE OBRAS - LARG 2,20M</v>
          </cell>
          <cell r="C3000" t="str">
            <v>M2</v>
          </cell>
          <cell r="D3000">
            <v>412.18</v>
          </cell>
          <cell r="E3000">
            <v>344.92050209205019</v>
          </cell>
        </row>
        <row r="3001">
          <cell r="A3001" t="str">
            <v>16.30.013</v>
          </cell>
          <cell r="B3001" t="str">
            <v>CANTEIRO DE OBRAS - LARG 3,30M</v>
          </cell>
          <cell r="C3001" t="str">
            <v>M2</v>
          </cell>
          <cell r="D3001">
            <v>506.36</v>
          </cell>
          <cell r="E3001">
            <v>423.73221757322176</v>
          </cell>
        </row>
        <row r="3002">
          <cell r="A3002" t="str">
            <v>16.30.016</v>
          </cell>
          <cell r="B3002" t="str">
            <v>ANDAIME - FACHADA - ALUGUEL MENSAL</v>
          </cell>
          <cell r="C3002" t="str">
            <v>M2</v>
          </cell>
          <cell r="D3002">
            <v>19.75</v>
          </cell>
          <cell r="E3002">
            <v>16.527196652719663</v>
          </cell>
        </row>
        <row r="3003">
          <cell r="A3003" t="str">
            <v>16.30.017</v>
          </cell>
          <cell r="B3003" t="str">
            <v>ANDAIME - TORRE - ALUGUEL MENSAL</v>
          </cell>
          <cell r="C3003" t="str">
            <v>M</v>
          </cell>
          <cell r="D3003">
            <v>33.130000000000003</v>
          </cell>
          <cell r="E3003">
            <v>27.723849372384937</v>
          </cell>
        </row>
        <row r="3004">
          <cell r="A3004" t="str">
            <v>16.31.018</v>
          </cell>
          <cell r="B3004" t="str">
            <v>TAXA DE MOBILIZAÇÃO DE EQUIPAMENTO-ESTACA RAIZ</v>
          </cell>
          <cell r="C3004" t="str">
            <v>UN</v>
          </cell>
          <cell r="D3004">
            <v>24930.74</v>
          </cell>
          <cell r="E3004">
            <v>20862.543933054392</v>
          </cell>
        </row>
        <row r="3005">
          <cell r="A3005" t="str">
            <v>16.31.024</v>
          </cell>
          <cell r="B3005" t="str">
            <v>ESTACA REACAO PARA 20T CRAVADA ALEM 5,00M DE PROFUNDIDADE</v>
          </cell>
          <cell r="C3005" t="str">
            <v>M</v>
          </cell>
          <cell r="D3005">
            <v>520.6</v>
          </cell>
          <cell r="E3005">
            <v>435.64853556485355</v>
          </cell>
        </row>
        <row r="3006">
          <cell r="A3006" t="str">
            <v>16.31.025</v>
          </cell>
          <cell r="B3006" t="str">
            <v>ESTACA REACAO P/20T CRAVADA ATE 5,00 M DE PROFUNDIDADE</v>
          </cell>
          <cell r="C3006" t="str">
            <v>UN</v>
          </cell>
          <cell r="D3006">
            <v>3085.1</v>
          </cell>
          <cell r="E3006">
            <v>2581.6736401673638</v>
          </cell>
        </row>
        <row r="3007">
          <cell r="A3007" t="str">
            <v>16.31.026</v>
          </cell>
          <cell r="B3007" t="str">
            <v>ESTACA REACAO PARA 30T CRAVADA ALEM 5,00M DE PROFUNDIDADE</v>
          </cell>
          <cell r="C3007" t="str">
            <v>M</v>
          </cell>
          <cell r="D3007">
            <v>533.14</v>
          </cell>
          <cell r="E3007">
            <v>446.14225941422592</v>
          </cell>
        </row>
        <row r="3008">
          <cell r="A3008" t="str">
            <v>16.31.027</v>
          </cell>
          <cell r="B3008" t="str">
            <v>ESTACA REACAO P/30T CRAVADA ATE 5,00M DE PROFUNDIDADE</v>
          </cell>
          <cell r="C3008" t="str">
            <v>UN</v>
          </cell>
          <cell r="D3008">
            <v>3265.45</v>
          </cell>
          <cell r="E3008">
            <v>2732.5941422594137</v>
          </cell>
        </row>
        <row r="3009">
          <cell r="A3009" t="str">
            <v>16.31.030</v>
          </cell>
          <cell r="B3009" t="str">
            <v>REFORÇO DE FUNDAÇOES ESTACA RAIZ DN 160MM PERFURAÇÃO EM SOLO</v>
          </cell>
          <cell r="C3009" t="str">
            <v>M</v>
          </cell>
          <cell r="D3009">
            <v>293.52</v>
          </cell>
          <cell r="E3009">
            <v>245.62343096234306</v>
          </cell>
        </row>
        <row r="3010">
          <cell r="A3010" t="str">
            <v>16.31.031</v>
          </cell>
          <cell r="B3010" t="str">
            <v>REFORÇO DE FUNDAÇOES ESTACA RAIZ DN 200MM PERFURAÇÃO EM SOLO</v>
          </cell>
          <cell r="C3010" t="str">
            <v>M</v>
          </cell>
          <cell r="D3010">
            <v>323.26</v>
          </cell>
          <cell r="E3010">
            <v>270.51046025104603</v>
          </cell>
        </row>
        <row r="3011">
          <cell r="A3011" t="str">
            <v>16.32.034</v>
          </cell>
          <cell r="B3011" t="str">
            <v>JATEAMENTO ABRASIVO COM ÓXIDO DE ALUMÍNIO</v>
          </cell>
          <cell r="C3011" t="str">
            <v>M2</v>
          </cell>
          <cell r="D3011">
            <v>60.81</v>
          </cell>
          <cell r="E3011">
            <v>50.887029288702927</v>
          </cell>
        </row>
        <row r="3012">
          <cell r="A3012" t="str">
            <v>16.35.001</v>
          </cell>
          <cell r="B3012" t="str">
            <v>DEFINICAO E DEMARCACAO DA AREA DE REPARO, COM DISCO DE CORTE</v>
          </cell>
          <cell r="C3012" t="str">
            <v>M</v>
          </cell>
          <cell r="D3012">
            <v>5.21</v>
          </cell>
          <cell r="E3012">
            <v>4.3598326359832633</v>
          </cell>
        </row>
        <row r="3013">
          <cell r="A3013" t="str">
            <v>16.35.002</v>
          </cell>
          <cell r="B3013" t="str">
            <v>ESCARIFICACAO MANUAL (CORTE DE CONCRETO) ATE 3CM DE PROFUNDIDADE</v>
          </cell>
          <cell r="C3013" t="str">
            <v>M2</v>
          </cell>
          <cell r="D3013">
            <v>183.99</v>
          </cell>
          <cell r="E3013">
            <v>153.96652719665272</v>
          </cell>
        </row>
        <row r="3014">
          <cell r="A3014" t="str">
            <v>16.35.003</v>
          </cell>
          <cell r="B3014" t="str">
            <v>ESCARIFICACAO COM DISCO DE DESBASTE ATE 0,5CM DE PROFUNDIDADE</v>
          </cell>
          <cell r="C3014" t="str">
            <v>M2</v>
          </cell>
          <cell r="D3014">
            <v>28.31</v>
          </cell>
          <cell r="E3014">
            <v>23.690376569037653</v>
          </cell>
        </row>
        <row r="3015">
          <cell r="A3015" t="str">
            <v>16.35.004</v>
          </cell>
          <cell r="B3015" t="str">
            <v>ESCARIFICACAO MECANICA,CORTE DE CONCRETO ATE 3,0CM PROFUNDIDADE</v>
          </cell>
          <cell r="C3015" t="str">
            <v>M2</v>
          </cell>
          <cell r="D3015">
            <v>124.62</v>
          </cell>
          <cell r="E3015">
            <v>104.28451882845188</v>
          </cell>
        </row>
        <row r="3016">
          <cell r="A3016" t="str">
            <v>16.35.005</v>
          </cell>
          <cell r="B3016" t="str">
            <v>DEMOLICAO C/MARTELETES PNEUMATICOS ATE 5,0CM DE PROFUNDIDADE</v>
          </cell>
          <cell r="C3016" t="str">
            <v>M2</v>
          </cell>
          <cell r="D3016">
            <v>271.45999999999998</v>
          </cell>
          <cell r="E3016">
            <v>227.16317991631797</v>
          </cell>
        </row>
        <row r="3017">
          <cell r="A3017" t="str">
            <v>16.35.006</v>
          </cell>
          <cell r="B3017" t="str">
            <v>ESCARIFICACAO MECANICA,CORTE CONCRETO C/REBARBADORES ELETR ATE 5,0C</v>
          </cell>
          <cell r="C3017" t="str">
            <v>M2</v>
          </cell>
          <cell r="D3017">
            <v>207.7</v>
          </cell>
          <cell r="E3017">
            <v>173.80753138075312</v>
          </cell>
        </row>
        <row r="3018">
          <cell r="A3018" t="str">
            <v>16.35.007</v>
          </cell>
          <cell r="B3018" t="str">
            <v>LIXAMENTO ELETRICO DE ARMADURA C/ESCOVA CIRCULAR</v>
          </cell>
          <cell r="C3018" t="str">
            <v>M</v>
          </cell>
          <cell r="D3018">
            <v>5.49</v>
          </cell>
          <cell r="E3018">
            <v>4.5941422594142258</v>
          </cell>
        </row>
        <row r="3019">
          <cell r="A3019" t="str">
            <v>16.35.008</v>
          </cell>
          <cell r="B3019" t="str">
            <v>ESCOVAMENTO MANUAL</v>
          </cell>
          <cell r="C3019" t="str">
            <v>M2</v>
          </cell>
          <cell r="D3019">
            <v>7.66</v>
          </cell>
          <cell r="E3019">
            <v>6.4100418410041842</v>
          </cell>
        </row>
        <row r="3020">
          <cell r="A3020" t="str">
            <v>16.35.009</v>
          </cell>
          <cell r="B3020" t="str">
            <v>PISTOLA DE AGULHA</v>
          </cell>
          <cell r="C3020" t="str">
            <v>M2</v>
          </cell>
          <cell r="D3020">
            <v>98.06</v>
          </cell>
          <cell r="E3020">
            <v>82.058577405857733</v>
          </cell>
        </row>
        <row r="3021">
          <cell r="A3021" t="str">
            <v>16.35.011</v>
          </cell>
          <cell r="B3021" t="str">
            <v>QUEIMA CONTROLADA</v>
          </cell>
          <cell r="C3021" t="str">
            <v>M2</v>
          </cell>
          <cell r="D3021">
            <v>33.64</v>
          </cell>
          <cell r="E3021">
            <v>28.15062761506276</v>
          </cell>
        </row>
        <row r="3022">
          <cell r="A3022" t="str">
            <v>16.35.012</v>
          </cell>
          <cell r="B3022" t="str">
            <v>APLICACAO DE SOLVENTE EM SUBSTRATO IMPREGNADOS</v>
          </cell>
          <cell r="C3022" t="str">
            <v>M2</v>
          </cell>
          <cell r="D3022">
            <v>20.68</v>
          </cell>
          <cell r="E3022">
            <v>17.305439330543933</v>
          </cell>
        </row>
        <row r="3023">
          <cell r="A3023" t="str">
            <v>16.35.013</v>
          </cell>
          <cell r="B3023" t="str">
            <v>FREZAMENTO MECANICO COM MAQUINA DE DESBASTE</v>
          </cell>
          <cell r="C3023" t="str">
            <v>M2</v>
          </cell>
          <cell r="D3023">
            <v>33.520000000000003</v>
          </cell>
          <cell r="E3023">
            <v>28.05020920502092</v>
          </cell>
        </row>
        <row r="3024">
          <cell r="A3024" t="str">
            <v>16.35.014</v>
          </cell>
          <cell r="B3024" t="str">
            <v>LIMPEZA DO SUBSTRATO COM APLICACAO DE JATO DE AGUA FRIA</v>
          </cell>
          <cell r="C3024" t="str">
            <v>M2</v>
          </cell>
          <cell r="D3024">
            <v>10.62</v>
          </cell>
          <cell r="E3024">
            <v>8.8870292887029283</v>
          </cell>
        </row>
        <row r="3025">
          <cell r="A3025" t="str">
            <v>16.35.015</v>
          </cell>
          <cell r="B3025" t="str">
            <v>LIMPEZA DO SUBSTRATO COM APLICACAO DE JATO DE AGUA QUENTE</v>
          </cell>
          <cell r="C3025" t="str">
            <v>M2</v>
          </cell>
          <cell r="D3025">
            <v>18.04</v>
          </cell>
          <cell r="E3025">
            <v>15.09623430962343</v>
          </cell>
        </row>
        <row r="3026">
          <cell r="A3026" t="str">
            <v>16.35.016</v>
          </cell>
          <cell r="B3026" t="str">
            <v>LIMPEZA DO SUBSTRATO, LAVAGEM COM SOLUCOES ACIDAS, PISOS E PAREDES</v>
          </cell>
          <cell r="C3026" t="str">
            <v>M2</v>
          </cell>
          <cell r="D3026">
            <v>12.07</v>
          </cell>
          <cell r="E3026">
            <v>10.10041841004184</v>
          </cell>
        </row>
        <row r="3027">
          <cell r="A3027" t="str">
            <v>16.35.017</v>
          </cell>
          <cell r="B3027" t="str">
            <v>LIMPEZA DO SUBSTRATO,LAVAGEM COM SOLUCOES ALCALINAS,PISOS E PAREDES</v>
          </cell>
          <cell r="C3027" t="str">
            <v>M2</v>
          </cell>
          <cell r="D3027">
            <v>6.72</v>
          </cell>
          <cell r="E3027">
            <v>5.6234309623430958</v>
          </cell>
        </row>
        <row r="3028">
          <cell r="A3028" t="str">
            <v>16.35.018</v>
          </cell>
          <cell r="B3028" t="str">
            <v>LIMPEZA PARA REMOCAO DE OLEOS E GRAXAS IMPREGNADOS SUPERFICIALMENTE</v>
          </cell>
          <cell r="C3028" t="str">
            <v>M2</v>
          </cell>
          <cell r="D3028">
            <v>19.2</v>
          </cell>
          <cell r="E3028">
            <v>16.06694560669456</v>
          </cell>
        </row>
        <row r="3029">
          <cell r="A3029" t="str">
            <v>16.35.019</v>
          </cell>
          <cell r="B3029" t="str">
            <v>LIMPEZA DO SUBSTRATO, COM JATO DE AR COMPRIMIDO</v>
          </cell>
          <cell r="C3029" t="str">
            <v>M2</v>
          </cell>
          <cell r="D3029">
            <v>8.5</v>
          </cell>
          <cell r="E3029">
            <v>7.1129707112970708</v>
          </cell>
        </row>
        <row r="3030">
          <cell r="A3030" t="str">
            <v>16.35.020</v>
          </cell>
          <cell r="B3030" t="str">
            <v>LIMPEZA DO SUBSTRATO COM UTILIZACAO DE SOLVENTE VOLATEIS</v>
          </cell>
          <cell r="C3030" t="str">
            <v>M2</v>
          </cell>
          <cell r="D3030">
            <v>24.8</v>
          </cell>
          <cell r="E3030">
            <v>20.753138075313807</v>
          </cell>
        </row>
        <row r="3031">
          <cell r="A3031" t="str">
            <v>16.35.021</v>
          </cell>
          <cell r="B3031" t="str">
            <v>PREPARACAO DO SUBSTRATOS POR SATURACAO COM AGUA</v>
          </cell>
          <cell r="C3031" t="str">
            <v>M2</v>
          </cell>
          <cell r="D3031">
            <v>7.95</v>
          </cell>
          <cell r="E3031">
            <v>6.6527196652719667</v>
          </cell>
        </row>
        <row r="3032">
          <cell r="A3032" t="str">
            <v>16.35.022</v>
          </cell>
          <cell r="B3032" t="str">
            <v>PREPARACAO DO SUBSTRATO POR APICOAMENTO MANUAL DA SUPERFICIE</v>
          </cell>
          <cell r="C3032" t="str">
            <v>M2</v>
          </cell>
          <cell r="D3032">
            <v>45.99</v>
          </cell>
          <cell r="E3032">
            <v>38.485355648535567</v>
          </cell>
        </row>
        <row r="3033">
          <cell r="A3033" t="str">
            <v>16.36.001</v>
          </cell>
          <cell r="B3033" t="str">
            <v>REPAROS SUPERF ARGAM MONOCOMP CIMENTO C/POLÍMEROS (1,0&lt;ESP&lt;3.0CM)</v>
          </cell>
          <cell r="C3033" t="str">
            <v>M2</v>
          </cell>
          <cell r="D3033">
            <v>251.92</v>
          </cell>
          <cell r="E3033">
            <v>210.81171548117152</v>
          </cell>
        </row>
        <row r="3034">
          <cell r="A3034" t="str">
            <v>16.36.002</v>
          </cell>
          <cell r="B3034" t="str">
            <v>REPAROS SUPERF ARGAM BICOMP CIMENTO C/POLÍMERO ACRILICO (1,0&lt;ESP&lt;3.0C</v>
          </cell>
          <cell r="C3034" t="str">
            <v>M2</v>
          </cell>
          <cell r="D3034">
            <v>423.43</v>
          </cell>
          <cell r="E3034">
            <v>354.3347280334728</v>
          </cell>
        </row>
        <row r="3035">
          <cell r="A3035" t="str">
            <v>16.36.003</v>
          </cell>
          <cell r="B3035" t="str">
            <v>REPAROS SUPERF ARGAM BICOMP CIMENTO C/POLÍMERO ACRILICO E FIBRA SINT
(1,0&lt;ESP&lt;3,0CM)</v>
          </cell>
          <cell r="C3035" t="str">
            <v>M2</v>
          </cell>
          <cell r="D3035">
            <v>464.44</v>
          </cell>
          <cell r="E3035">
            <v>388.65271966527195</v>
          </cell>
        </row>
        <row r="3036">
          <cell r="A3036" t="str">
            <v>16.36.005</v>
          </cell>
          <cell r="B3036" t="str">
            <v>REPAROS SUPERF LOCALIZ, ARGAM POLIMERICA BASE EPOXI (0,5&lt;ESP&lt;1,5CM)</v>
          </cell>
          <cell r="C3036" t="str">
            <v>M2</v>
          </cell>
          <cell r="D3036">
            <v>948.29</v>
          </cell>
          <cell r="E3036">
            <v>793.54811715481162</v>
          </cell>
        </row>
        <row r="3037">
          <cell r="A3037" t="str">
            <v>16.36.006</v>
          </cell>
          <cell r="B3037" t="str">
            <v>REPAROS SUPERF LOCALIZ,ARGAM POLIMERICA BASE POLIESTER (0,5&lt;ESP&lt;1,5CM)</v>
          </cell>
          <cell r="C3037" t="str">
            <v>M2</v>
          </cell>
          <cell r="D3037">
            <v>528.77</v>
          </cell>
          <cell r="E3037">
            <v>442.48535564853552</v>
          </cell>
        </row>
        <row r="3038">
          <cell r="A3038" t="str">
            <v>16.37.001</v>
          </cell>
          <cell r="B3038" t="str">
            <v>REPAROS SUPERF ARGAM MONOCOMP CIMENTO C/POLÍMEROS (1,0&lt;ESP&lt;5,0CM)</v>
          </cell>
          <cell r="C3038" t="str">
            <v>M2</v>
          </cell>
          <cell r="D3038">
            <v>333.62</v>
          </cell>
          <cell r="E3038">
            <v>279.17991631799163</v>
          </cell>
        </row>
        <row r="3039">
          <cell r="A3039" t="str">
            <v>16.37.002</v>
          </cell>
          <cell r="B3039" t="str">
            <v>REPAROS SUPERF ARGAM BICOMP CIMENTO C/POLÍMERO ACRILICO (1,0&lt;ESP&lt;5,0C</v>
          </cell>
          <cell r="C3039" t="str">
            <v>M2</v>
          </cell>
          <cell r="D3039">
            <v>608.03</v>
          </cell>
          <cell r="E3039">
            <v>508.81171548117152</v>
          </cell>
        </row>
        <row r="3040">
          <cell r="A3040" t="str">
            <v>16.37.003</v>
          </cell>
          <cell r="B3040" t="str">
            <v>REPAROS SUPERF ARGAM BICOMP  CIMENTO C/POLÍMERO ACRILICO E FIBRA SINT (1,0&lt;ESP&lt;5,0CM)</v>
          </cell>
          <cell r="C3040" t="str">
            <v>M2</v>
          </cell>
          <cell r="D3040">
            <v>673.65</v>
          </cell>
          <cell r="E3040">
            <v>563.72384937238485</v>
          </cell>
        </row>
        <row r="3041">
          <cell r="A3041" t="str">
            <v>16.37.005</v>
          </cell>
          <cell r="B3041" t="str">
            <v>REPAROS SUPERF COM ARGAMASSA MONOCOMP CIMENTO C/POLÍMEROS PROJETADA (1,0&lt;ESP&lt;7,0CM)</v>
          </cell>
          <cell r="C3041" t="str">
            <v>M2</v>
          </cell>
          <cell r="D3041">
            <v>538.94000000000005</v>
          </cell>
          <cell r="E3041">
            <v>450.9958158995816</v>
          </cell>
        </row>
        <row r="3042">
          <cell r="A3042" t="str">
            <v>16.37.006</v>
          </cell>
          <cell r="B3042" t="str">
            <v>REPAROS SUPERF COM ARGAM BICOMP CIMENTO C/POLÍMERO ACRILICO PROJETADA (1,0&lt;ESP&lt;7,0CM)</v>
          </cell>
          <cell r="C3042" t="str">
            <v>M2</v>
          </cell>
          <cell r="D3042">
            <v>1019.16</v>
          </cell>
          <cell r="E3042">
            <v>852.85355648535563</v>
          </cell>
        </row>
        <row r="3043">
          <cell r="A3043" t="str">
            <v>16.37.007</v>
          </cell>
          <cell r="B3043" t="str">
            <v>REPAROS SUPERF COM ARGAM BICOMP CIMENTO C/POLÍMERO ACRILICO E FIBRA SINT PROJETADA (1,0&lt;ESP&lt;7,0CM)</v>
          </cell>
          <cell r="C3043" t="str">
            <v>M2</v>
          </cell>
          <cell r="D3043">
            <v>1134</v>
          </cell>
          <cell r="E3043">
            <v>948.95397489539744</v>
          </cell>
        </row>
        <row r="3044">
          <cell r="A3044" t="str">
            <v>16.37.009</v>
          </cell>
          <cell r="B3044" t="str">
            <v>REPAROS SUPERF ESTUCAM CORRETIVO ARGAM MONOCOMP C/POLÍMEROS ESP&lt;5MM</v>
          </cell>
          <cell r="C3044" t="str">
            <v>M2</v>
          </cell>
          <cell r="D3044">
            <v>51.82</v>
          </cell>
          <cell r="E3044">
            <v>43.364016736401673</v>
          </cell>
        </row>
        <row r="3045">
          <cell r="A3045" t="str">
            <v>16.37.010</v>
          </cell>
          <cell r="B3045" t="str">
            <v>REPAROS SUPERF ESTUCAM CORRETIVO ARGAM BICOMP CIMENTO C/POLÍMERO ACRILICO ESP&lt;5MM</v>
          </cell>
          <cell r="C3045" t="str">
            <v>M2</v>
          </cell>
          <cell r="D3045">
            <v>86.12</v>
          </cell>
          <cell r="E3045">
            <v>72.06694560669456</v>
          </cell>
        </row>
        <row r="3046">
          <cell r="A3046" t="str">
            <v>16.37.011</v>
          </cell>
          <cell r="B3046" t="str">
            <v>REPAROS SUPERF ESTUCAM CORRETIVO ARGAM BICOMP CIMENTO C/POLÍMERO ACRILICO E FIBRA SINT ESP&lt;5MM</v>
          </cell>
          <cell r="C3046" t="str">
            <v>M2</v>
          </cell>
          <cell r="D3046">
            <v>94.33</v>
          </cell>
          <cell r="E3046">
            <v>78.937238493723839</v>
          </cell>
        </row>
        <row r="3047">
          <cell r="A3047" t="str">
            <v>16.38.001</v>
          </cell>
          <cell r="B3047" t="str">
            <v>REPAROS DE JUNTAS C/ARGAM MONOCOMP CIMENTO C/POLÍMEROS</v>
          </cell>
          <cell r="C3047" t="str">
            <v>M2</v>
          </cell>
          <cell r="D3047">
            <v>283.49</v>
          </cell>
          <cell r="E3047">
            <v>237.23012552301256</v>
          </cell>
        </row>
        <row r="3048">
          <cell r="A3048" t="str">
            <v>16.38.002</v>
          </cell>
          <cell r="B3048" t="str">
            <v>REPAROS DE JUNTAS C/ARGAM BICOMP CIMENTO C/POLÍMERO ACRILICO</v>
          </cell>
          <cell r="C3048" t="str">
            <v>M2</v>
          </cell>
          <cell r="D3048">
            <v>455</v>
          </cell>
          <cell r="E3048">
            <v>380.75313807531381</v>
          </cell>
        </row>
        <row r="3049">
          <cell r="A3049" t="str">
            <v>16.38.003</v>
          </cell>
          <cell r="B3049" t="str">
            <v>REPAROS DE JUNTAS C/ARGAM BICOMP CIMENTO C/ POLÍMERO ACRILICO E FIBRA SINT</v>
          </cell>
          <cell r="C3049" t="str">
            <v>M2</v>
          </cell>
          <cell r="D3049">
            <v>496.01</v>
          </cell>
          <cell r="E3049">
            <v>415.07112970711296</v>
          </cell>
        </row>
        <row r="3050">
          <cell r="A3050" t="str">
            <v>16.38.005</v>
          </cell>
          <cell r="B3050" t="str">
            <v>REPAROS EM JUNTAS, C/ARGAM BASE EPOXI P/ESP ATE 1,5CM</v>
          </cell>
          <cell r="C3050" t="str">
            <v>M2</v>
          </cell>
          <cell r="D3050">
            <v>979.86</v>
          </cell>
          <cell r="E3050">
            <v>819.96652719665269</v>
          </cell>
        </row>
        <row r="3051">
          <cell r="A3051" t="str">
            <v>16.38.006</v>
          </cell>
          <cell r="B3051" t="str">
            <v>JUNTAS C/ELASTOMEROS POLISSULFETOS OU BOR SILICONE SEC TRANSV 2X2CM</v>
          </cell>
          <cell r="C3051" t="str">
            <v>D3</v>
          </cell>
          <cell r="D3051">
            <v>294.2</v>
          </cell>
          <cell r="E3051">
            <v>246.19246861924685</v>
          </cell>
        </row>
        <row r="3052">
          <cell r="A3052" t="str">
            <v>16.39.001</v>
          </cell>
          <cell r="B3052" t="str">
            <v>REPAROS PROFUNDOS COM GRAUTE BASE CIMENTO (3,0&lt;ESP&lt;5,0CM)</v>
          </cell>
          <cell r="C3052" t="str">
            <v>M3</v>
          </cell>
          <cell r="D3052">
            <v>5040.1499999999996</v>
          </cell>
          <cell r="E3052">
            <v>4217.6987447698739</v>
          </cell>
        </row>
        <row r="3053">
          <cell r="A3053" t="str">
            <v>16.39.002</v>
          </cell>
          <cell r="B3053" t="str">
            <v>REPAROS PROFUNDOS, MICROCONCRETO COM POLIMEROS (5,0&lt;ESP&lt;30,0CM)</v>
          </cell>
          <cell r="C3053" t="str">
            <v>M3</v>
          </cell>
          <cell r="D3053">
            <v>5291.75</v>
          </cell>
          <cell r="E3053">
            <v>4428.242677824268</v>
          </cell>
        </row>
        <row r="3054">
          <cell r="A3054" t="str">
            <v>16.39.003</v>
          </cell>
          <cell r="B3054" t="str">
            <v>REPAROS PROF EXEC C/ARGAM SECA DRY PACK ISENTA RETR(3,0&lt;ESP&lt;10,0CM)</v>
          </cell>
          <cell r="C3054" t="str">
            <v>M3</v>
          </cell>
          <cell r="D3054">
            <v>6915.38</v>
          </cell>
          <cell r="E3054">
            <v>5786.928870292887</v>
          </cell>
        </row>
        <row r="3055">
          <cell r="A3055" t="str">
            <v>16.39.004</v>
          </cell>
          <cell r="B3055" t="str">
            <v>FORMAS PARA REPAROS PROFUNDOS (ESP&gt;3,0CM)</v>
          </cell>
          <cell r="C3055" t="str">
            <v>M2</v>
          </cell>
          <cell r="D3055">
            <v>332.31</v>
          </cell>
          <cell r="E3055">
            <v>278.08368200836821</v>
          </cell>
        </row>
        <row r="3056">
          <cell r="A3056" t="str">
            <v>16.39.005</v>
          </cell>
          <cell r="B3056" t="str">
            <v>APLICACAO DE MEMBRANA DE CURA QUIMICA EM REPAROS ESTRUTURAIS</v>
          </cell>
          <cell r="C3056" t="str">
            <v>M2</v>
          </cell>
          <cell r="D3056">
            <v>9.41</v>
          </cell>
          <cell r="E3056">
            <v>7.8744769874476983</v>
          </cell>
        </row>
        <row r="3057">
          <cell r="A3057" t="str">
            <v>16.40.001</v>
          </cell>
          <cell r="B3057" t="str">
            <v>PROTECAO DE ARMADURAS COM TINTA DE ALTO TEOR DE ZINCO</v>
          </cell>
          <cell r="C3057" t="str">
            <v>M</v>
          </cell>
          <cell r="D3057">
            <v>5.51</v>
          </cell>
          <cell r="E3057">
            <v>4.6108786610878658</v>
          </cell>
        </row>
        <row r="3058">
          <cell r="A3058" t="str">
            <v>16.40.002</v>
          </cell>
          <cell r="B3058" t="str">
            <v>ARGAMASSA OU CONCRETO DE REPARO COM INIBIDORES DE CORROSAO</v>
          </cell>
          <cell r="C3058" t="str">
            <v>M3</v>
          </cell>
          <cell r="D3058">
            <v>1426.05</v>
          </cell>
          <cell r="E3058">
            <v>1193.3472803347279</v>
          </cell>
        </row>
        <row r="3059">
          <cell r="A3059" t="str">
            <v>16.41.001</v>
          </cell>
          <cell r="B3059" t="str">
            <v>EMENDA POR TRASPASSE, PARA RECONSTITUICAO DA SECAO DA ARMADURA</v>
          </cell>
          <cell r="C3059" t="str">
            <v>KG</v>
          </cell>
          <cell r="D3059">
            <v>16.170000000000002</v>
          </cell>
          <cell r="E3059">
            <v>13.531380753138077</v>
          </cell>
        </row>
        <row r="3060">
          <cell r="A3060" t="str">
            <v>16.41.002</v>
          </cell>
          <cell r="B3060" t="str">
            <v>EMENDAS POR SOLDA DE TOPO, P/RECONSTITUICAO DA SECAO DA ARMADURA</v>
          </cell>
          <cell r="C3060" t="str">
            <v>UN</v>
          </cell>
          <cell r="D3060">
            <v>18.16</v>
          </cell>
          <cell r="E3060">
            <v>15.196652719665272</v>
          </cell>
        </row>
        <row r="3061">
          <cell r="A3061" t="str">
            <v>16.42.001</v>
          </cell>
          <cell r="B3061" t="str">
            <v>REPARO ESTRUTURAL POR INJECAO RESINA BASE EPOXI EM FISSURAS 0,3A9,0MM</v>
          </cell>
          <cell r="C3061" t="str">
            <v>M</v>
          </cell>
          <cell r="D3061">
            <v>500.59</v>
          </cell>
          <cell r="E3061">
            <v>418.90376569037653</v>
          </cell>
        </row>
        <row r="3062">
          <cell r="A3062" t="str">
            <v>16.42.002</v>
          </cell>
          <cell r="B3062" t="str">
            <v>REPARO ESTRUTURAL C/APLICACAO DE GRAUTE BASE EPOXI TRINCAS DE 10A40MM</v>
          </cell>
          <cell r="C3062" t="str">
            <v>M</v>
          </cell>
          <cell r="D3062">
            <v>351.73</v>
          </cell>
          <cell r="E3062">
            <v>294.3347280334728</v>
          </cell>
        </row>
        <row r="3063">
          <cell r="A3063" t="str">
            <v>16.42.003</v>
          </cell>
          <cell r="B3063" t="str">
            <v>REPARO ESTR VIGAS LAJES PILARES C/APLIC GRAUTE BASE EPOXI VAOS 35A70MM</v>
          </cell>
          <cell r="C3063" t="str">
            <v>M</v>
          </cell>
          <cell r="D3063">
            <v>510.67</v>
          </cell>
          <cell r="E3063">
            <v>427.3389121338912</v>
          </cell>
        </row>
        <row r="3064">
          <cell r="A3064" t="str">
            <v>16.42.004</v>
          </cell>
          <cell r="B3064" t="str">
            <v>TRATAMENTO DE MICRO FISSURAS POR SILICATACAO OU FLUORSILICATACAO</v>
          </cell>
          <cell r="C3064" t="str">
            <v>M2</v>
          </cell>
          <cell r="D3064">
            <v>15.38</v>
          </cell>
          <cell r="E3064">
            <v>12.870292887029288</v>
          </cell>
        </row>
        <row r="3065">
          <cell r="A3065" t="str">
            <v>16.43.001</v>
          </cell>
          <cell r="B3065" t="str">
            <v>FUROS EM CONCRETO COM D=1" E PROFUNDIDADE 5CM</v>
          </cell>
          <cell r="C3065" t="str">
            <v>UN</v>
          </cell>
          <cell r="D3065">
            <v>12.33</v>
          </cell>
          <cell r="E3065">
            <v>10.317991631799163</v>
          </cell>
        </row>
        <row r="3066">
          <cell r="A3066" t="str">
            <v>16.43.002</v>
          </cell>
          <cell r="B3066" t="str">
            <v>FUROS EM CONCRETO COM D=1" E PROFUNDIDADE 15CM</v>
          </cell>
          <cell r="C3066" t="str">
            <v>UN</v>
          </cell>
          <cell r="D3066">
            <v>32.17</v>
          </cell>
          <cell r="E3066">
            <v>26.92050209205021</v>
          </cell>
        </row>
        <row r="3067">
          <cell r="A3067" t="str">
            <v>16.43.003</v>
          </cell>
          <cell r="B3067" t="str">
            <v>FUROS EM CONCRETO COM D=1" E PROFUNDIDADE 30CM</v>
          </cell>
          <cell r="C3067" t="str">
            <v>UN</v>
          </cell>
          <cell r="D3067">
            <v>20.41</v>
          </cell>
          <cell r="E3067">
            <v>17.07949790794979</v>
          </cell>
        </row>
        <row r="3068">
          <cell r="A3068" t="str">
            <v>16.43.004</v>
          </cell>
          <cell r="B3068" t="str">
            <v>FUROS EM CONCRETO COM D=3/4" E PROFUNDIDADE 5CM</v>
          </cell>
          <cell r="C3068" t="str">
            <v>UN</v>
          </cell>
          <cell r="D3068">
            <v>9.92</v>
          </cell>
          <cell r="E3068">
            <v>8.3012552301255234</v>
          </cell>
        </row>
        <row r="3069">
          <cell r="A3069" t="str">
            <v>16.43.005</v>
          </cell>
          <cell r="B3069" t="str">
            <v>FUROS EM CONCRETO COM D=3/4" E PROFUNDIDADE 15CM</v>
          </cell>
          <cell r="C3069" t="str">
            <v>UN</v>
          </cell>
          <cell r="D3069">
            <v>29.72</v>
          </cell>
          <cell r="E3069">
            <v>24.870292887029287</v>
          </cell>
        </row>
        <row r="3070">
          <cell r="A3070" t="str">
            <v>16.43.006</v>
          </cell>
          <cell r="B3070" t="str">
            <v>FUROS EM CONCRETO COM D=3/4" E PROFUNDIDADE 30CM</v>
          </cell>
          <cell r="C3070" t="str">
            <v>UN</v>
          </cell>
          <cell r="D3070">
            <v>18.739999999999998</v>
          </cell>
          <cell r="E3070">
            <v>15.682008368200835</v>
          </cell>
        </row>
        <row r="3071">
          <cell r="A3071" t="str">
            <v>16.43.007</v>
          </cell>
          <cell r="B3071" t="str">
            <v>FUROS EM CONCRETO COM D=1/2" E PROFUNDIDADE 5CM</v>
          </cell>
          <cell r="C3071" t="str">
            <v>UN</v>
          </cell>
          <cell r="D3071">
            <v>6.39</v>
          </cell>
          <cell r="E3071">
            <v>5.3472803347280333</v>
          </cell>
        </row>
        <row r="3072">
          <cell r="A3072" t="str">
            <v>16.43.008</v>
          </cell>
          <cell r="B3072" t="str">
            <v>FUROS EM CONCRETO COM D=1/2" E PROFUNDIDADE 15CM</v>
          </cell>
          <cell r="C3072" t="str">
            <v>UN</v>
          </cell>
          <cell r="D3072">
            <v>21.73</v>
          </cell>
          <cell r="E3072">
            <v>18.18410041841004</v>
          </cell>
        </row>
        <row r="3073">
          <cell r="A3073" t="str">
            <v>16.43.009</v>
          </cell>
          <cell r="B3073" t="str">
            <v>FUROS EM CONCRETO COM D=1/2" E PROFUNDIDADE 30CM</v>
          </cell>
          <cell r="C3073" t="str">
            <v>UN</v>
          </cell>
          <cell r="D3073">
            <v>16.59</v>
          </cell>
          <cell r="E3073">
            <v>13.882845188284518</v>
          </cell>
        </row>
        <row r="3074">
          <cell r="A3074" t="str">
            <v>16.43.010</v>
          </cell>
          <cell r="B3074" t="str">
            <v>FUROS EM CONCRETO COM D=3/8" E PROFUNDIDADE 5CM</v>
          </cell>
          <cell r="C3074" t="str">
            <v>UN</v>
          </cell>
          <cell r="D3074">
            <v>5.46</v>
          </cell>
          <cell r="E3074">
            <v>4.5690376569037658</v>
          </cell>
        </row>
        <row r="3075">
          <cell r="A3075" t="str">
            <v>16.43.011</v>
          </cell>
          <cell r="B3075" t="str">
            <v>FUROS EM CONCRETO COM D=3/8" E PROFUNDIDADE 15CM</v>
          </cell>
          <cell r="C3075" t="str">
            <v>UN</v>
          </cell>
          <cell r="D3075">
            <v>17.72</v>
          </cell>
          <cell r="E3075">
            <v>14.828451882845187</v>
          </cell>
        </row>
        <row r="3076">
          <cell r="A3076" t="str">
            <v>16.43.012</v>
          </cell>
          <cell r="B3076" t="str">
            <v>FUROS EM CONCRETO COM D=3/8" E PROFUNDIDADE 30CM</v>
          </cell>
          <cell r="C3076" t="str">
            <v>UN</v>
          </cell>
          <cell r="D3076">
            <v>18.809999999999999</v>
          </cell>
          <cell r="E3076">
            <v>15.740585774058575</v>
          </cell>
        </row>
        <row r="3077">
          <cell r="A3077" t="str">
            <v>16.43.013</v>
          </cell>
          <cell r="B3077" t="str">
            <v>FURO EM CONCRETO COM D=3/8"</v>
          </cell>
          <cell r="C3077" t="str">
            <v>M</v>
          </cell>
          <cell r="D3077">
            <v>64.3</v>
          </cell>
          <cell r="E3077">
            <v>53.807531380753133</v>
          </cell>
        </row>
        <row r="3078">
          <cell r="A3078" t="str">
            <v>16.43.014</v>
          </cell>
          <cell r="B3078" t="str">
            <v>FURO EM CONCRETO COM D=1/2"</v>
          </cell>
          <cell r="C3078" t="str">
            <v>M</v>
          </cell>
          <cell r="D3078">
            <v>76.12</v>
          </cell>
          <cell r="E3078">
            <v>63.69874476987448</v>
          </cell>
        </row>
        <row r="3079">
          <cell r="A3079" t="str">
            <v>16.43.015</v>
          </cell>
          <cell r="B3079" t="str">
            <v>FURO EM CONCRETO COM D=5/8"</v>
          </cell>
          <cell r="C3079" t="str">
            <v>M</v>
          </cell>
          <cell r="D3079">
            <v>102.28</v>
          </cell>
          <cell r="E3079">
            <v>85.589958158995813</v>
          </cell>
        </row>
        <row r="3080">
          <cell r="A3080" t="str">
            <v>16.43.016</v>
          </cell>
          <cell r="B3080" t="str">
            <v>FURO EM CONCRETO COM D=3/4"</v>
          </cell>
          <cell r="C3080" t="str">
            <v>M</v>
          </cell>
          <cell r="D3080">
            <v>125.6</v>
          </cell>
          <cell r="E3080">
            <v>105.10460251046024</v>
          </cell>
        </row>
        <row r="3081">
          <cell r="A3081" t="str">
            <v>16.43.017</v>
          </cell>
          <cell r="B3081" t="str">
            <v>FURO EM CONCRETO COM D=1"</v>
          </cell>
          <cell r="C3081" t="str">
            <v>M</v>
          </cell>
          <cell r="D3081">
            <v>188.71</v>
          </cell>
          <cell r="E3081">
            <v>157.91631799163179</v>
          </cell>
        </row>
        <row r="3082">
          <cell r="A3082" t="str">
            <v>16.43.020</v>
          </cell>
          <cell r="B3082" t="str">
            <v>TAXA DE MOBILIZAÇÃO EQUIP. FUROS EM CONCRETO</v>
          </cell>
          <cell r="C3082" t="str">
            <v>UN</v>
          </cell>
          <cell r="D3082">
            <v>365.52</v>
          </cell>
          <cell r="E3082">
            <v>305.87447698744768</v>
          </cell>
        </row>
        <row r="3083">
          <cell r="A3083" t="str">
            <v>16.43.099</v>
          </cell>
          <cell r="B3083" t="str">
            <v>SERVIÇOS DE FUROS EM CONCRETO</v>
          </cell>
          <cell r="C3083" t="str">
            <v>MV</v>
          </cell>
          <cell r="D3083">
            <v>635.89</v>
          </cell>
          <cell r="E3083">
            <v>532.12552301255221</v>
          </cell>
        </row>
        <row r="3084">
          <cell r="A3084" t="str">
            <v>16.44.001</v>
          </cell>
          <cell r="B3084" t="str">
            <v>FORNECIMENTO E COLOCACAO DE CHUMBADORES QUIMICOS D=3/4"</v>
          </cell>
          <cell r="C3084" t="str">
            <v>UN</v>
          </cell>
          <cell r="D3084">
            <v>90.66</v>
          </cell>
          <cell r="E3084">
            <v>75.866108786610866</v>
          </cell>
        </row>
        <row r="3085">
          <cell r="A3085" t="str">
            <v>16.44.002</v>
          </cell>
          <cell r="B3085" t="str">
            <v>FORNECIMENTO E COLOCACAO DE CHUMBADORES QUIMICOS D=1/2"</v>
          </cell>
          <cell r="C3085" t="str">
            <v>UN</v>
          </cell>
          <cell r="D3085">
            <v>39.200000000000003</v>
          </cell>
          <cell r="E3085">
            <v>32.803347280334727</v>
          </cell>
        </row>
        <row r="3086">
          <cell r="A3086" t="str">
            <v>16.44.003</v>
          </cell>
          <cell r="B3086" t="str">
            <v>FORNECIMENTO E COLOCACAO DE CHUMBADORES QUIMICOS D=3/8"</v>
          </cell>
          <cell r="C3086" t="str">
            <v>UN</v>
          </cell>
          <cell r="D3086">
            <v>27.54</v>
          </cell>
          <cell r="E3086">
            <v>23.04602510460251</v>
          </cell>
        </row>
        <row r="3087">
          <cell r="A3087" t="str">
            <v>16.44.099</v>
          </cell>
          <cell r="B3087" t="str">
            <v>SERVIÇOS DE FORNECIMENTO E COLOCACAO DE CHUMBADORES QUIMICOS</v>
          </cell>
          <cell r="C3087" t="str">
            <v>MV</v>
          </cell>
          <cell r="D3087">
            <v>635.89</v>
          </cell>
          <cell r="E3087">
            <v>532.12552301255221</v>
          </cell>
        </row>
        <row r="3088">
          <cell r="A3088" t="str">
            <v>16.45.001</v>
          </cell>
          <cell r="B3088" t="str">
            <v>FORNECIMENTO E COLOCACAO DE CHUMBADORES EXPANSIVEIS D=3/4"</v>
          </cell>
          <cell r="C3088" t="str">
            <v>UN</v>
          </cell>
          <cell r="D3088">
            <v>40.46</v>
          </cell>
          <cell r="E3088">
            <v>33.85774058577406</v>
          </cell>
        </row>
        <row r="3089">
          <cell r="A3089" t="str">
            <v>16.45.002</v>
          </cell>
          <cell r="B3089" t="str">
            <v>FORNECIMENTO E COLOCACAO DE CHUMBADORES EXPANSIVEIS D=1/2"</v>
          </cell>
          <cell r="C3089" t="str">
            <v>UN</v>
          </cell>
          <cell r="D3089">
            <v>14.76</v>
          </cell>
          <cell r="E3089">
            <v>12.351464435146443</v>
          </cell>
        </row>
        <row r="3090">
          <cell r="A3090" t="str">
            <v>16.45.003</v>
          </cell>
          <cell r="B3090" t="str">
            <v>FORNECIMENTO E COLOCACAO DE CHUMBADORES EXPANSIVEIS D=3/8"</v>
          </cell>
          <cell r="C3090" t="str">
            <v>UN</v>
          </cell>
          <cell r="D3090">
            <v>9.34</v>
          </cell>
          <cell r="E3090">
            <v>7.8158995815899575</v>
          </cell>
        </row>
        <row r="3091">
          <cell r="A3091" t="str">
            <v>16.45.010</v>
          </cell>
          <cell r="B3091" t="str">
            <v>PINOS WALSIWA PARA FIXACAO DE ARMADURAS</v>
          </cell>
          <cell r="C3091" t="str">
            <v>UN</v>
          </cell>
          <cell r="D3091">
            <v>15.53</v>
          </cell>
          <cell r="E3091">
            <v>12.995815899581588</v>
          </cell>
        </row>
        <row r="3092">
          <cell r="A3092" t="str">
            <v>16.46.001</v>
          </cell>
          <cell r="B3092" t="str">
            <v>ANCORAGEM DE BARRAS DE ACO, COM RESINA BASE DE POLIESTER</v>
          </cell>
          <cell r="C3092" t="str">
            <v>D3</v>
          </cell>
          <cell r="D3092">
            <v>111.12</v>
          </cell>
          <cell r="E3092">
            <v>92.987447698744774</v>
          </cell>
        </row>
        <row r="3093">
          <cell r="A3093" t="str">
            <v>16.46.002</v>
          </cell>
          <cell r="B3093" t="str">
            <v>ANCORAGEM DE BARRAS DE ACO COM RESINA BASE EPOXI</v>
          </cell>
          <cell r="C3093" t="str">
            <v>D3</v>
          </cell>
          <cell r="D3093">
            <v>169.24</v>
          </cell>
          <cell r="E3093">
            <v>141.62343096234309</v>
          </cell>
        </row>
        <row r="3094">
          <cell r="A3094" t="str">
            <v>16.47.001</v>
          </cell>
          <cell r="B3094" t="str">
            <v>PREPARACAO DE PONTE DE ADERENCIA COM ADESIVO ACRILICO</v>
          </cell>
          <cell r="C3094" t="str">
            <v>M2</v>
          </cell>
          <cell r="D3094">
            <v>19.16</v>
          </cell>
          <cell r="E3094">
            <v>16.03347280334728</v>
          </cell>
        </row>
        <row r="3095">
          <cell r="A3095" t="str">
            <v>16.47.002</v>
          </cell>
          <cell r="B3095" t="str">
            <v>PREPARACAO DE PONTE DE ADERENCIA COM ADESIVO BASE EPOXI</v>
          </cell>
          <cell r="C3095" t="str">
            <v>M2</v>
          </cell>
          <cell r="D3095">
            <v>109.18</v>
          </cell>
          <cell r="E3095">
            <v>91.36401673640168</v>
          </cell>
        </row>
        <row r="3096">
          <cell r="A3096" t="str">
            <v>16.48.001</v>
          </cell>
          <cell r="B3096" t="str">
            <v>LIXAMENTO MANUAL</v>
          </cell>
          <cell r="C3096" t="str">
            <v>M2</v>
          </cell>
          <cell r="D3096">
            <v>11.09</v>
          </cell>
          <cell r="E3096">
            <v>9.2803347280334716</v>
          </cell>
        </row>
        <row r="3097">
          <cell r="A3097" t="str">
            <v>16.48.002</v>
          </cell>
          <cell r="B3097" t="str">
            <v>LIXAMENTO GROSSO OU FINO COM LIXADEIRA ELETRICA</v>
          </cell>
          <cell r="C3097" t="str">
            <v>M2</v>
          </cell>
          <cell r="D3097">
            <v>16.62</v>
          </cell>
          <cell r="E3097">
            <v>13.90794979079498</v>
          </cell>
        </row>
        <row r="3098">
          <cell r="A3098" t="str">
            <v>16.48.003</v>
          </cell>
          <cell r="B3098" t="str">
            <v>APLICACAO MANUAL DE ESTUQUE E PREPARO DE PASTA</v>
          </cell>
          <cell r="C3098" t="str">
            <v>M2</v>
          </cell>
          <cell r="D3098">
            <v>18.899999999999999</v>
          </cell>
          <cell r="E3098">
            <v>15.815899581589957</v>
          </cell>
        </row>
        <row r="3099">
          <cell r="A3099" t="str">
            <v>16.48.004</v>
          </cell>
          <cell r="B3099" t="str">
            <v>POLIMENTO DO ESTUQUE, LIXAMENTO MANUAL</v>
          </cell>
          <cell r="C3099" t="str">
            <v>M2</v>
          </cell>
          <cell r="D3099">
            <v>6.49</v>
          </cell>
          <cell r="E3099">
            <v>5.4309623430962342</v>
          </cell>
        </row>
        <row r="3100">
          <cell r="A3100" t="str">
            <v>16.48.005</v>
          </cell>
          <cell r="B3100" t="str">
            <v>APLICACAO PINTURA HIDROFUGANTE UMA DEMAO,SILICONE BASE AGUA</v>
          </cell>
          <cell r="C3100" t="str">
            <v>M2</v>
          </cell>
          <cell r="D3100">
            <v>23</v>
          </cell>
          <cell r="E3100">
            <v>19.24686192468619</v>
          </cell>
        </row>
        <row r="3101">
          <cell r="A3101" t="str">
            <v>16.48.006</v>
          </cell>
          <cell r="B3101" t="str">
            <v>APLICACAO PINTURA HIDROFUGANTE EM DUAS DEMAOS,SILICONE BASE SOLVENTE</v>
          </cell>
          <cell r="C3101" t="str">
            <v>M2</v>
          </cell>
          <cell r="D3101">
            <v>57.97</v>
          </cell>
          <cell r="E3101">
            <v>48.51046025104602</v>
          </cell>
        </row>
        <row r="3102">
          <cell r="A3102" t="str">
            <v>16.48.007</v>
          </cell>
          <cell r="B3102" t="str">
            <v>APLICAÇAO PINTURA HIDROF. DUAS DEMAOS, SILOXANO OLIGOMERICO BASE SOLVENTE</v>
          </cell>
          <cell r="C3102" t="str">
            <v>M2</v>
          </cell>
          <cell r="D3102">
            <v>31.7</v>
          </cell>
          <cell r="E3102">
            <v>26.527196652719663</v>
          </cell>
        </row>
        <row r="3103">
          <cell r="A3103" t="str">
            <v>16.48.008</v>
          </cell>
          <cell r="B3103" t="str">
            <v>APLICAÇAO PINTURA HIDROF. DUAS DEMAOS, SILOXANO POLIMERICO BASE SOLVENTE</v>
          </cell>
          <cell r="C3103" t="str">
            <v>M2</v>
          </cell>
          <cell r="D3103">
            <v>31.42</v>
          </cell>
          <cell r="E3103">
            <v>26.292887029288703</v>
          </cell>
        </row>
        <row r="3104">
          <cell r="A3104" t="str">
            <v>16.48.009</v>
          </cell>
          <cell r="B3104" t="str">
            <v>APLICACAO PINTURA IMPERM DUAS DEMAOS VERNIZ EPOXI BICOMPONENTE</v>
          </cell>
          <cell r="C3104" t="str">
            <v>M2</v>
          </cell>
          <cell r="D3104">
            <v>47.23</v>
          </cell>
          <cell r="E3104">
            <v>39.523012552301253</v>
          </cell>
        </row>
        <row r="3105">
          <cell r="A3105" t="str">
            <v>16.48.010</v>
          </cell>
          <cell r="B3105" t="str">
            <v>APLICACAO PINTURA IMPERM DUAS DEMAOS VERNIZ POLIUR ALIF BICOMPONENTES</v>
          </cell>
          <cell r="C3105" t="str">
            <v>M2</v>
          </cell>
          <cell r="D3105">
            <v>44.26</v>
          </cell>
          <cell r="E3105">
            <v>37.037656903765686</v>
          </cell>
        </row>
        <row r="3106">
          <cell r="A3106" t="str">
            <v>16.48.011</v>
          </cell>
          <cell r="B3106" t="str">
            <v>APLICACAO PINTURA IMPERM DUAS DEMAOS VERNIZ POLIUR ALIF MONOCOMPONENTE</v>
          </cell>
          <cell r="C3106" t="str">
            <v>M2</v>
          </cell>
          <cell r="D3106">
            <v>39.32</v>
          </cell>
          <cell r="E3106">
            <v>32.903765690376567</v>
          </cell>
        </row>
        <row r="3107">
          <cell r="A3107" t="str">
            <v>16.48.012</v>
          </cell>
          <cell r="B3107" t="str">
            <v>APLICACAO PINTURA IMPERM DUAS DEMAOS VERNIZ ACRILICO BASE SOLVENTE</v>
          </cell>
          <cell r="C3107" t="str">
            <v>M2</v>
          </cell>
          <cell r="D3107">
            <v>46.35</v>
          </cell>
          <cell r="E3107">
            <v>38.786610878661087</v>
          </cell>
        </row>
        <row r="3108">
          <cell r="A3108" t="str">
            <v>16.48.013</v>
          </cell>
          <cell r="B3108" t="str">
            <v>APLICACAO PINTURA IMPERM PRIMER DUAS DEMAOS VERNIZ ACRILICO BASE AGUA</v>
          </cell>
          <cell r="C3108" t="str">
            <v>M2</v>
          </cell>
          <cell r="D3108">
            <v>32.61</v>
          </cell>
          <cell r="E3108">
            <v>27.28870292887029</v>
          </cell>
        </row>
        <row r="3109">
          <cell r="A3109" t="str">
            <v>16.48.014</v>
          </cell>
          <cell r="B3109" t="str">
            <v>APLICACAO PINTURA IMPERM DUAS DEMAOS,BORRACHA CLORADA BASE SOLVENTE</v>
          </cell>
          <cell r="C3109" t="str">
            <v>M2</v>
          </cell>
          <cell r="D3109">
            <v>78.099999999999994</v>
          </cell>
          <cell r="E3109">
            <v>65.355648535564839</v>
          </cell>
        </row>
        <row r="3110">
          <cell r="A3110" t="str">
            <v>16.48.015</v>
          </cell>
          <cell r="B3110" t="str">
            <v>APLICACAO PINTURA IMPERM DUAS DEMAOS SITEMA DUPLO EPOXI POLIURETANO</v>
          </cell>
          <cell r="C3110" t="str">
            <v>M2</v>
          </cell>
          <cell r="D3110">
            <v>75.37</v>
          </cell>
          <cell r="E3110">
            <v>63.071129707112974</v>
          </cell>
        </row>
        <row r="3111">
          <cell r="A3111" t="str">
            <v>16.48.016</v>
          </cell>
          <cell r="B3111" t="str">
            <v>APLICACAO PINTURA IMPERM DUAS DEMAOS SISTEMA DUPLO SILANO SILOXANO</v>
          </cell>
          <cell r="C3111" t="str">
            <v>M2</v>
          </cell>
          <cell r="D3111">
            <v>51.03</v>
          </cell>
          <cell r="E3111">
            <v>42.702928870292887</v>
          </cell>
        </row>
        <row r="3112">
          <cell r="A3112" t="str">
            <v>16.48.031</v>
          </cell>
          <cell r="B3112" t="str">
            <v>PREPARACAO SUPERF C/ JATEAMENTO ABRAS PAD SA 2X1/2" APLIC FUNDO PRIMER</v>
          </cell>
          <cell r="C3112" t="str">
            <v>M2</v>
          </cell>
          <cell r="D3112">
            <v>87.74</v>
          </cell>
          <cell r="E3112">
            <v>73.422594142259399</v>
          </cell>
        </row>
        <row r="3113">
          <cell r="A3113" t="str">
            <v>16.48.035</v>
          </cell>
          <cell r="B3113" t="str">
            <v>PINTURA INTUMESCENTE P/ REVESTIMENTO CONTRA FOGO EM ESTR METALICA</v>
          </cell>
          <cell r="C3113" t="str">
            <v>M2</v>
          </cell>
          <cell r="D3113">
            <v>121.89</v>
          </cell>
          <cell r="E3113">
            <v>102</v>
          </cell>
        </row>
        <row r="3114">
          <cell r="A3114" t="str">
            <v>16.48.040</v>
          </cell>
          <cell r="B3114" t="str">
            <v>ARGAMASSA PROJETADA P/ REVESTIMENTO CONTRA FOGO EM ESTR METALICA</v>
          </cell>
          <cell r="C3114" t="str">
            <v>M2</v>
          </cell>
          <cell r="D3114">
            <v>116.73</v>
          </cell>
          <cell r="E3114">
            <v>97.68200836820084</v>
          </cell>
        </row>
        <row r="3115">
          <cell r="A3115" t="str">
            <v>16.49.001</v>
          </cell>
          <cell r="B3115" t="str">
            <v>APARELHO DE APOIO DE NEOPRENE FRETADO</v>
          </cell>
          <cell r="C3115" t="str">
            <v>D3</v>
          </cell>
          <cell r="D3115">
            <v>194.98</v>
          </cell>
          <cell r="E3115">
            <v>163.16317991631797</v>
          </cell>
        </row>
        <row r="3116">
          <cell r="A3116" t="str">
            <v>16.50.001</v>
          </cell>
          <cell r="B3116" t="str">
            <v>DEMOLIÇÃO DE TUBO DE F.G. P/ SUST DE TELA ALAMBR INCL BASE FIXAÇÃO</v>
          </cell>
          <cell r="C3116" t="str">
            <v>UN</v>
          </cell>
          <cell r="D3116">
            <v>23.91</v>
          </cell>
          <cell r="E3116">
            <v>20.00836820083682</v>
          </cell>
        </row>
        <row r="3117">
          <cell r="A3117" t="str">
            <v>16.50.002</v>
          </cell>
          <cell r="B3117" t="str">
            <v>DEMOLIÇÃO DE TELA DE ARAME GALVANIZADO</v>
          </cell>
          <cell r="C3117" t="str">
            <v>M2</v>
          </cell>
          <cell r="D3117">
            <v>2.0299999999999998</v>
          </cell>
          <cell r="E3117">
            <v>1.6987447698744766</v>
          </cell>
        </row>
        <row r="3118">
          <cell r="A3118" t="str">
            <v>16.50.010</v>
          </cell>
          <cell r="B3118" t="str">
            <v>DEMOLICAO DE PISO DE CONCRETO SIMPLES CAPEADO</v>
          </cell>
          <cell r="C3118" t="str">
            <v>M3</v>
          </cell>
          <cell r="D3118">
            <v>239.19</v>
          </cell>
          <cell r="E3118">
            <v>200.15899581589957</v>
          </cell>
        </row>
        <row r="3119">
          <cell r="A3119" t="str">
            <v>16.50.015</v>
          </cell>
          <cell r="B3119" t="str">
            <v>DEMOLICAO DE PISO DE CONCRETO COM RETRO ESCAVADEIRA</v>
          </cell>
          <cell r="C3119" t="str">
            <v>M3</v>
          </cell>
          <cell r="D3119">
            <v>154.30000000000001</v>
          </cell>
          <cell r="E3119">
            <v>129.12133891213389</v>
          </cell>
        </row>
        <row r="3120">
          <cell r="A3120" t="str">
            <v>16.50.099</v>
          </cell>
          <cell r="B3120" t="str">
            <v>DEMOLICOES</v>
          </cell>
          <cell r="C3120" t="str">
            <v>MV</v>
          </cell>
          <cell r="D3120">
            <v>635.89</v>
          </cell>
          <cell r="E3120">
            <v>532.12552301255221</v>
          </cell>
        </row>
        <row r="3121">
          <cell r="A3121" t="str">
            <v>16.80.002</v>
          </cell>
          <cell r="B3121" t="str">
            <v>TELA DE ARAME GALVANIZADO N.10 MALHA 2"</v>
          </cell>
          <cell r="C3121" t="str">
            <v>M2</v>
          </cell>
          <cell r="D3121">
            <v>113.95</v>
          </cell>
          <cell r="E3121">
            <v>95.355648535564853</v>
          </cell>
        </row>
        <row r="3122">
          <cell r="A3122" t="str">
            <v>16.80.006</v>
          </cell>
          <cell r="B3122" t="str">
            <v>FERRO TRABALHADO (GRADIL)</v>
          </cell>
          <cell r="C3122" t="str">
            <v>KG</v>
          </cell>
          <cell r="D3122">
            <v>49.3</v>
          </cell>
          <cell r="E3122">
            <v>41.255230125523006</v>
          </cell>
        </row>
        <row r="3123">
          <cell r="A3123" t="str">
            <v>16.80.007</v>
          </cell>
          <cell r="B3123" t="str">
            <v>PINGADEIRA PARA MUROS DE ALVENARIA</v>
          </cell>
          <cell r="C3123" t="str">
            <v>M</v>
          </cell>
          <cell r="D3123">
            <v>92.26</v>
          </cell>
          <cell r="E3123">
            <v>77.205020920502093</v>
          </cell>
        </row>
        <row r="3124">
          <cell r="A3124" t="str">
            <v>16.80.008</v>
          </cell>
          <cell r="B3124" t="str">
            <v>QUADRA DE ESPORTES - PISO DE CONCRETO NAO ARMADO</v>
          </cell>
          <cell r="C3124" t="str">
            <v>M2</v>
          </cell>
          <cell r="D3124">
            <v>80.739999999999995</v>
          </cell>
          <cell r="E3124">
            <v>67.564853556485346</v>
          </cell>
        </row>
        <row r="3125">
          <cell r="A3125" t="str">
            <v>16.80.009</v>
          </cell>
          <cell r="B3125" t="str">
            <v>QUADRA DE ESPORTES - PISO DE CONCRETO ARMADO</v>
          </cell>
          <cell r="C3125" t="str">
            <v>M2</v>
          </cell>
          <cell r="D3125">
            <v>103.73</v>
          </cell>
          <cell r="E3125">
            <v>86.803347280334734</v>
          </cell>
        </row>
        <row r="3126">
          <cell r="A3126" t="str">
            <v>16.80.010</v>
          </cell>
          <cell r="B3126" t="str">
            <v>TELA DE ARAME GALVANIZADO N.12 MALHA 2"</v>
          </cell>
          <cell r="C3126" t="str">
            <v>M2</v>
          </cell>
          <cell r="D3126">
            <v>93.49</v>
          </cell>
          <cell r="E3126">
            <v>78.23430962343096</v>
          </cell>
        </row>
        <row r="3127">
          <cell r="A3127" t="str">
            <v>16.80.012</v>
          </cell>
          <cell r="B3127" t="str">
            <v>TUBO DE F.G. 2" P/ SUSTENT TELA DE ALAMBRADO EXCL BASE-MONTANTE</v>
          </cell>
          <cell r="C3127" t="str">
            <v>M</v>
          </cell>
          <cell r="D3127">
            <v>130.44</v>
          </cell>
          <cell r="E3127">
            <v>109.15481171548116</v>
          </cell>
        </row>
        <row r="3128">
          <cell r="A3128" t="str">
            <v>16.80.013</v>
          </cell>
          <cell r="B3128" t="str">
            <v>PISO DE CONCRETO DESEMPENADO C/ REQUADRO 1.80CM E=6CM</v>
          </cell>
          <cell r="C3128" t="str">
            <v>M2</v>
          </cell>
          <cell r="D3128">
            <v>56.72</v>
          </cell>
          <cell r="E3128">
            <v>47.464435146443513</v>
          </cell>
        </row>
        <row r="3129">
          <cell r="A3129" t="str">
            <v>16.80.014</v>
          </cell>
          <cell r="B3129" t="str">
            <v>LASTRO DE BRITA GRADUADA COMPACTAÇÃO MECÂNICA E=8CM</v>
          </cell>
          <cell r="C3129" t="str">
            <v>M2</v>
          </cell>
          <cell r="D3129">
            <v>19.899999999999999</v>
          </cell>
          <cell r="E3129">
            <v>16.652719665271963</v>
          </cell>
        </row>
        <row r="3130">
          <cell r="A3130" t="str">
            <v>16.80.015</v>
          </cell>
          <cell r="B3130" t="str">
            <v>ISOLAMENTO COM LONA PRETA</v>
          </cell>
          <cell r="C3130" t="str">
            <v>M2</v>
          </cell>
          <cell r="D3130">
            <v>4.78</v>
          </cell>
          <cell r="E3130">
            <v>4</v>
          </cell>
        </row>
        <row r="3131">
          <cell r="A3131" t="str">
            <v>16.80.016</v>
          </cell>
          <cell r="B3131" t="str">
            <v>TELA Q-92 PARA PISO DE CONCRETO</v>
          </cell>
          <cell r="C3131" t="str">
            <v>M2</v>
          </cell>
          <cell r="D3131">
            <v>20.27</v>
          </cell>
          <cell r="E3131">
            <v>16.96234309623431</v>
          </cell>
        </row>
        <row r="3132">
          <cell r="A3132" t="str">
            <v>16.80.017</v>
          </cell>
          <cell r="B3132" t="str">
            <v>TELA Q-138 E ESPAÇADOR TRELIÇADO P/PISO DE CONCRETO</v>
          </cell>
          <cell r="C3132" t="str">
            <v>M2</v>
          </cell>
          <cell r="D3132">
            <v>44.54</v>
          </cell>
          <cell r="E3132">
            <v>37.271966527196653</v>
          </cell>
        </row>
        <row r="3133">
          <cell r="A3133" t="str">
            <v>16.80.018</v>
          </cell>
          <cell r="B3133" t="str">
            <v>PISO DE CONCRETO FCK=25MPA E=5CM</v>
          </cell>
          <cell r="C3133" t="str">
            <v>M2</v>
          </cell>
          <cell r="D3133">
            <v>33.07</v>
          </cell>
          <cell r="E3133">
            <v>27.673640167364017</v>
          </cell>
        </row>
        <row r="3134">
          <cell r="A3134" t="str">
            <v>16.80.019</v>
          </cell>
          <cell r="B3134" t="str">
            <v>PISO DE CONCRETO FCK=25MPA E=8CM DESEMPENAMENTO MECÂNICO</v>
          </cell>
          <cell r="C3134" t="str">
            <v>M2</v>
          </cell>
          <cell r="D3134">
            <v>76.31</v>
          </cell>
          <cell r="E3134">
            <v>63.85774058577406</v>
          </cell>
        </row>
        <row r="3135">
          <cell r="A3135" t="str">
            <v>16.80.022</v>
          </cell>
          <cell r="B3135" t="str">
            <v>CESTO PARA TABELA DE BASQUETE</v>
          </cell>
          <cell r="C3135" t="str">
            <v>UN</v>
          </cell>
          <cell r="D3135">
            <v>305.47000000000003</v>
          </cell>
          <cell r="E3135">
            <v>255.62343096234309</v>
          </cell>
        </row>
        <row r="3136">
          <cell r="A3136" t="str">
            <v>16.80.023</v>
          </cell>
          <cell r="B3136" t="str">
            <v>PISO DE CONCRETO COM FIBRA FCK=25MPA E=8CM DESEMPENAMENTO MECÂNICO</v>
          </cell>
          <cell r="C3136" t="str">
            <v>M2</v>
          </cell>
          <cell r="D3136">
            <v>78.72</v>
          </cell>
          <cell r="E3136">
            <v>65.874476987447693</v>
          </cell>
        </row>
        <row r="3137">
          <cell r="A3137" t="str">
            <v>16.80.024</v>
          </cell>
          <cell r="B3137" t="str">
            <v>TABELA DE BASQUETE COM ARO E CESTO</v>
          </cell>
          <cell r="C3137" t="str">
            <v>UN</v>
          </cell>
          <cell r="D3137">
            <v>1045.46</v>
          </cell>
          <cell r="E3137">
            <v>874.86192468619242</v>
          </cell>
        </row>
        <row r="3138">
          <cell r="A3138" t="str">
            <v>16.80.025</v>
          </cell>
          <cell r="B3138" t="str">
            <v>TUBO DE F.G. 1 1/4" P/ SUSTENT.TELA DE ALAMBRADO EXCL BASE-TRAVAMENTO</v>
          </cell>
          <cell r="C3138" t="str">
            <v>M</v>
          </cell>
          <cell r="D3138">
            <v>89.22</v>
          </cell>
          <cell r="E3138">
            <v>74.661087866108787</v>
          </cell>
        </row>
        <row r="3139">
          <cell r="A3139" t="str">
            <v>16.80.026</v>
          </cell>
          <cell r="B3139" t="str">
            <v>TRELIÇA METÁLICA GALV. A FOGO P/TABELA DE BASQUETE MOD.QE-37 A QE-40</v>
          </cell>
          <cell r="C3139" t="str">
            <v>M</v>
          </cell>
          <cell r="D3139">
            <v>1016.88</v>
          </cell>
          <cell r="E3139">
            <v>850.94560669456064</v>
          </cell>
        </row>
        <row r="3140">
          <cell r="A3140" t="str">
            <v>16.80.031</v>
          </cell>
          <cell r="B3140" t="str">
            <v>CONCRETO ESTRUTURAL Fck 20Mpa PREPARADO NO LOCAL, LANÇADO E ADENSADO</v>
          </cell>
          <cell r="C3140" t="str">
            <v>M3</v>
          </cell>
          <cell r="D3140">
            <v>704.17</v>
          </cell>
          <cell r="E3140">
            <v>589.26359832635978</v>
          </cell>
        </row>
        <row r="3141">
          <cell r="A3141" t="str">
            <v>16.80.070</v>
          </cell>
          <cell r="B3141" t="str">
            <v>SUMIDOURO - COROAMENTO, INCLUSIVE ESCAVACAO</v>
          </cell>
          <cell r="C3141" t="str">
            <v>M</v>
          </cell>
          <cell r="D3141">
            <v>1867.5</v>
          </cell>
          <cell r="E3141">
            <v>1562.7615062761506</v>
          </cell>
        </row>
        <row r="3142">
          <cell r="A3142" t="str">
            <v>16.80.071</v>
          </cell>
          <cell r="B3142" t="str">
            <v>SUMIDOURO - ESCAVACAO</v>
          </cell>
          <cell r="C3142" t="str">
            <v>M</v>
          </cell>
          <cell r="D3142">
            <v>368.15</v>
          </cell>
          <cell r="E3142">
            <v>308.07531380753136</v>
          </cell>
        </row>
        <row r="3143">
          <cell r="A3143" t="str">
            <v>16.80.072</v>
          </cell>
          <cell r="B3143" t="str">
            <v>SUMIDOURO - BRITA</v>
          </cell>
          <cell r="C3143" t="str">
            <v>M3</v>
          </cell>
          <cell r="D3143">
            <v>197.57</v>
          </cell>
          <cell r="E3143">
            <v>165.33054393305437</v>
          </cell>
        </row>
        <row r="3144">
          <cell r="A3144" t="str">
            <v>16.80.084</v>
          </cell>
          <cell r="B3144" t="str">
            <v>DUTO COLETOR DE ENTULHO - LOCAÇÃO MENSAL</v>
          </cell>
          <cell r="C3144" t="str">
            <v>M</v>
          </cell>
          <cell r="D3144">
            <v>127.96</v>
          </cell>
          <cell r="E3144">
            <v>107.07949790794979</v>
          </cell>
        </row>
        <row r="3145">
          <cell r="A3145" t="str">
            <v>16.80.086</v>
          </cell>
          <cell r="B3145" t="str">
            <v>LIMPEZA DE APARELHOS SANITARIOS</v>
          </cell>
          <cell r="C3145" t="str">
            <v>UN</v>
          </cell>
          <cell r="D3145">
            <v>14.71</v>
          </cell>
          <cell r="E3145">
            <v>12.309623430962343</v>
          </cell>
        </row>
        <row r="3146">
          <cell r="A3146" t="str">
            <v>16.80.087</v>
          </cell>
          <cell r="B3146" t="str">
            <v>LIMPEZA DE REVESTIMENTOS HIDRAULICOS</v>
          </cell>
          <cell r="C3146" t="str">
            <v>M2</v>
          </cell>
          <cell r="D3146">
            <v>11.03</v>
          </cell>
          <cell r="E3146">
            <v>9.2301255230125516</v>
          </cell>
        </row>
        <row r="3147">
          <cell r="A3147" t="str">
            <v>16.80.088</v>
          </cell>
          <cell r="B3147" t="str">
            <v>LIMPEZA DE VIDROS</v>
          </cell>
          <cell r="C3147" t="str">
            <v>M2</v>
          </cell>
          <cell r="D3147">
            <v>13.79</v>
          </cell>
          <cell r="E3147">
            <v>11.539748953974893</v>
          </cell>
        </row>
        <row r="3148">
          <cell r="A3148" t="str">
            <v>16.80.089</v>
          </cell>
          <cell r="B3148" t="str">
            <v>LIMPEZA DE CAIXA D'AGUA ATE 1000 LITROS</v>
          </cell>
          <cell r="C3148" t="str">
            <v>UN</v>
          </cell>
          <cell r="D3148">
            <v>55.19</v>
          </cell>
          <cell r="E3148">
            <v>46.18410041841004</v>
          </cell>
        </row>
        <row r="3149">
          <cell r="A3149" t="str">
            <v>16.80.090</v>
          </cell>
          <cell r="B3149" t="str">
            <v>LIMPEZA DE CAIXAS D'AGUA ATE 10.000 LITROS</v>
          </cell>
          <cell r="C3149" t="str">
            <v>UN</v>
          </cell>
          <cell r="D3149">
            <v>147.19</v>
          </cell>
          <cell r="E3149">
            <v>123.1715481171548</v>
          </cell>
        </row>
        <row r="3150">
          <cell r="A3150" t="str">
            <v>16.80.091</v>
          </cell>
          <cell r="B3150" t="str">
            <v>LIMPEZA DE CAIXAS D'AGUA ACIMA DE 10.000 LITROS</v>
          </cell>
          <cell r="C3150" t="str">
            <v>UN</v>
          </cell>
          <cell r="D3150">
            <v>331.19</v>
          </cell>
          <cell r="E3150">
            <v>277.14644351464432</v>
          </cell>
        </row>
        <row r="3151">
          <cell r="A3151" t="str">
            <v>16.80.092</v>
          </cell>
          <cell r="B3151" t="str">
            <v>LIMPEZA DE CAIXILHOS METALICOS</v>
          </cell>
          <cell r="C3151" t="str">
            <v>M2</v>
          </cell>
          <cell r="D3151">
            <v>27.59</v>
          </cell>
          <cell r="E3151">
            <v>23.08786610878661</v>
          </cell>
        </row>
        <row r="3152">
          <cell r="A3152" t="str">
            <v>16.80.093</v>
          </cell>
          <cell r="B3152" t="str">
            <v>LIMPEZA DE CAIXA DE INSPECAO</v>
          </cell>
          <cell r="C3152" t="str">
            <v>UN</v>
          </cell>
          <cell r="D3152">
            <v>5.51</v>
          </cell>
          <cell r="E3152">
            <v>4.6108786610878658</v>
          </cell>
        </row>
        <row r="3153">
          <cell r="A3153" t="str">
            <v>16.80.094</v>
          </cell>
          <cell r="B3153" t="str">
            <v>LIMPEZA DE FOSSA SEPTICA</v>
          </cell>
          <cell r="C3153" t="str">
            <v>M3</v>
          </cell>
          <cell r="D3153">
            <v>227.38</v>
          </cell>
          <cell r="E3153">
            <v>190.27615062761504</v>
          </cell>
        </row>
        <row r="3154">
          <cell r="A3154" t="str">
            <v>16.80.095</v>
          </cell>
          <cell r="B3154" t="str">
            <v>LIMPEZA DE SUMIDOURO POR VIAGEM DE 7 M3</v>
          </cell>
          <cell r="C3154" t="str">
            <v>VG</v>
          </cell>
          <cell r="D3154">
            <v>1810.55</v>
          </cell>
          <cell r="E3154">
            <v>1515.1046025104602</v>
          </cell>
        </row>
        <row r="3155">
          <cell r="A3155" t="str">
            <v>16.80.097</v>
          </cell>
          <cell r="B3155" t="str">
            <v>CAÇAMBA DE 4M3 PARA RETIRADA DE ENTULHO</v>
          </cell>
          <cell r="C3155" t="str">
            <v>UN</v>
          </cell>
          <cell r="D3155">
            <v>706.44</v>
          </cell>
          <cell r="E3155">
            <v>591.16317991631797</v>
          </cell>
        </row>
        <row r="3156">
          <cell r="A3156" t="str">
            <v>16.80.098</v>
          </cell>
          <cell r="B3156" t="str">
            <v>RETIRADA DE ENTULHO</v>
          </cell>
          <cell r="C3156" t="str">
            <v>M3</v>
          </cell>
          <cell r="D3156">
            <v>101.46</v>
          </cell>
          <cell r="E3156">
            <v>84.903765690376559</v>
          </cell>
        </row>
        <row r="3157">
          <cell r="A3157" t="str">
            <v>16.80.099</v>
          </cell>
          <cell r="B3157" t="str">
            <v>SERVICOS COMPLEMENTARES - CONSERVACAO</v>
          </cell>
          <cell r="C3157" t="str">
            <v>MV</v>
          </cell>
          <cell r="D3157">
            <v>635.89</v>
          </cell>
          <cell r="E3157">
            <v>532.12552301255221</v>
          </cell>
        </row>
        <row r="3158">
          <cell r="A3158" t="str">
            <v>16.80.100</v>
          </cell>
          <cell r="B3158" t="str">
            <v>REMOÇÃO DE RESÍDUOS ( PODA / ENTULHO) PARA ÁREA DE TRANSBORDO E TRIAGEM (ATT)</v>
          </cell>
          <cell r="C3158" t="str">
            <v>M3</v>
          </cell>
          <cell r="D3158">
            <v>229.25</v>
          </cell>
          <cell r="E3158">
            <v>191.8410041841004</v>
          </cell>
        </row>
        <row r="3159">
          <cell r="A3159" t="str">
            <v>16.80.104</v>
          </cell>
          <cell r="B3159" t="str">
            <v>TRANSPORTE POR CAMINHÃO PARA ÁREA DE TRANSBORDO DE RESÍDUOS DE OBRA</v>
          </cell>
          <cell r="C3159" t="str">
            <v>KM</v>
          </cell>
          <cell r="D3159">
            <v>3.13</v>
          </cell>
          <cell r="E3159">
            <v>2.6192468619246858</v>
          </cell>
        </row>
        <row r="3160">
          <cell r="A3160" t="str">
            <v>16.85.048</v>
          </cell>
          <cell r="B3160" t="str">
            <v>LAJE DE PROTECAO DE 2,00X2,00 M</v>
          </cell>
          <cell r="C3160" t="str">
            <v>UN</v>
          </cell>
          <cell r="D3160">
            <v>367.47</v>
          </cell>
          <cell r="E3160">
            <v>307.50627615062763</v>
          </cell>
        </row>
        <row r="3161">
          <cell r="A3161" t="str">
            <v>16.85.049</v>
          </cell>
          <cell r="B3161" t="str">
            <v>ABRIGO DE POCO EM ALVENARIA DE 1,00X1,00X0,60 M C/ TAMPA METALICA</v>
          </cell>
          <cell r="C3161" t="str">
            <v>UN</v>
          </cell>
          <cell r="D3161">
            <v>1915.79</v>
          </cell>
          <cell r="E3161">
            <v>1603.1715481171548</v>
          </cell>
        </row>
        <row r="3162">
          <cell r="A3162" t="str">
            <v>16.85.060</v>
          </cell>
          <cell r="B3162" t="str">
            <v>CJ MOTOR BOMBA SUBMERSO 1HP EXTR 700 A 2000 L/H A M 120 A 80MCA</v>
          </cell>
          <cell r="C3162" t="str">
            <v>UN</v>
          </cell>
          <cell r="D3162">
            <v>3966.34</v>
          </cell>
          <cell r="E3162">
            <v>3319.1129707112968</v>
          </cell>
        </row>
        <row r="3163">
          <cell r="A3163" t="str">
            <v>16.85.061</v>
          </cell>
          <cell r="B3163" t="str">
            <v>CJ MOTOR BOMBA SUBMERSO 1,5HP EXTR 1700 A 2600 L/H A M 140 A 80 MCA</v>
          </cell>
          <cell r="C3163" t="str">
            <v>UN</v>
          </cell>
          <cell r="D3163">
            <v>4468.3999999999996</v>
          </cell>
          <cell r="E3163">
            <v>3739.2468619246856</v>
          </cell>
        </row>
        <row r="3164">
          <cell r="A3164" t="str">
            <v>16.85.062</v>
          </cell>
          <cell r="B3164" t="str">
            <v>CJ MOTOR BOMBA SUBMERSO 2HP EXTR 2200 A 4000 L/H A M 160 A 100MCA</v>
          </cell>
          <cell r="C3164" t="str">
            <v>UN</v>
          </cell>
          <cell r="D3164">
            <v>4482.1499999999996</v>
          </cell>
          <cell r="E3164">
            <v>3750.7531380753135</v>
          </cell>
        </row>
        <row r="3165">
          <cell r="A3165" t="str">
            <v>16.85.063</v>
          </cell>
          <cell r="B3165" t="str">
            <v>CJ MOTOR BOMBA SUBMERSO 3HP EXTR 2600 A 4900 L/H A M 160 A 100MCA</v>
          </cell>
          <cell r="C3165" t="str">
            <v>UN</v>
          </cell>
          <cell r="D3165">
            <v>5132.08</v>
          </cell>
          <cell r="E3165">
            <v>4294.6276150627609</v>
          </cell>
        </row>
        <row r="3166">
          <cell r="A3166" t="str">
            <v>16.85.064</v>
          </cell>
          <cell r="B3166" t="str">
            <v>CJ MOTOR BOMBA SUBMERSO 5HP EXTR 3000 A 5700 L/H A M 180 A 100MCA</v>
          </cell>
          <cell r="C3166" t="str">
            <v>UN</v>
          </cell>
          <cell r="D3166">
            <v>6703.85</v>
          </cell>
          <cell r="E3166">
            <v>5609.9163179916322</v>
          </cell>
        </row>
        <row r="3167">
          <cell r="A3167" t="str">
            <v>16.85.080</v>
          </cell>
          <cell r="B3167" t="str">
            <v>CABO COBRE FLEXÍVEL MULTIPOLAR PP 3x16 mm2 0,6/1KV</v>
          </cell>
          <cell r="C3167" t="str">
            <v>M</v>
          </cell>
          <cell r="D3167">
            <v>56.68</v>
          </cell>
          <cell r="E3167">
            <v>47.430962343096233</v>
          </cell>
        </row>
        <row r="3168">
          <cell r="A3168" t="str">
            <v>16.85.081</v>
          </cell>
          <cell r="B3168" t="str">
            <v>CABO COBRE FLEXÍVEL MULTIPOLAR PP 3x10 mm2 0,6/1KV</v>
          </cell>
          <cell r="C3168" t="str">
            <v>M</v>
          </cell>
          <cell r="D3168">
            <v>37.39</v>
          </cell>
          <cell r="E3168">
            <v>31.288702928870293</v>
          </cell>
        </row>
        <row r="3169">
          <cell r="A3169" t="str">
            <v>16.85.082</v>
          </cell>
          <cell r="B3169" t="str">
            <v>CABO COBRE FLEXÍVEL MULTIPOLAR PP 3x6 mm2 0,6/1KV</v>
          </cell>
          <cell r="C3169" t="str">
            <v>M</v>
          </cell>
          <cell r="D3169">
            <v>24.83</v>
          </cell>
          <cell r="E3169">
            <v>20.778242677824267</v>
          </cell>
        </row>
        <row r="3170">
          <cell r="A3170" t="str">
            <v>16.85.083</v>
          </cell>
          <cell r="B3170" t="str">
            <v>CABO COBRE FLEXÍVEL MULTIPOLAR PP 3x4 mm2 0,6/1KV</v>
          </cell>
          <cell r="C3170" t="str">
            <v>M</v>
          </cell>
          <cell r="D3170">
            <v>14.75</v>
          </cell>
          <cell r="E3170">
            <v>12.343096234309623</v>
          </cell>
        </row>
        <row r="3171">
          <cell r="A3171" t="str">
            <v>16.85.084</v>
          </cell>
          <cell r="B3171" t="str">
            <v>CABO COBRE FLEXÍVEL MULTIPOLAR PP 3x2,5 mm2 0,6/1KV</v>
          </cell>
          <cell r="C3171" t="str">
            <v>M</v>
          </cell>
          <cell r="D3171">
            <v>10.19</v>
          </cell>
          <cell r="E3171">
            <v>8.527196652719665</v>
          </cell>
        </row>
        <row r="3172">
          <cell r="A3172" t="str">
            <v>16.85.085</v>
          </cell>
          <cell r="B3172" t="str">
            <v>CABO COBRE FLEXÍVEL MULTIPOLAR PP 3x1,5 mm2 0,6/1KV</v>
          </cell>
          <cell r="C3172" t="str">
            <v>M</v>
          </cell>
          <cell r="D3172">
            <v>7.14</v>
          </cell>
          <cell r="E3172">
            <v>5.9748953974895391</v>
          </cell>
        </row>
        <row r="3173">
          <cell r="A3173" t="str">
            <v>16.85.099</v>
          </cell>
          <cell r="B3173" t="str">
            <v>SERVIÇOS POÇO TUBULAR PROFUNDO - CONSERVACAO</v>
          </cell>
          <cell r="C3173" t="str">
            <v>MV</v>
          </cell>
          <cell r="D3173">
            <v>635.89</v>
          </cell>
          <cell r="E3173">
            <v>532.12552301255221</v>
          </cell>
        </row>
      </sheetData>
      <sheetData sheetId="4" refreshError="1">
        <row r="1">
          <cell r="A1"/>
          <cell r="B1" t="str">
            <v>COMPANHIA DE DESENVOLVIMENTO HABITACIONAL E URBANO</v>
          </cell>
          <cell r="C1"/>
          <cell r="D1"/>
          <cell r="E1"/>
          <cell r="F1"/>
        </row>
        <row r="2">
          <cell r="A2" t="str">
            <v>DO ESTADO DE SÃO PAULO</v>
          </cell>
          <cell r="B2"/>
          <cell r="C2"/>
          <cell r="D2"/>
          <cell r="E2"/>
          <cell r="F2"/>
        </row>
        <row r="3">
          <cell r="A3" t="str">
            <v>BOLETIM REFERENCIAL DE CUSTOS - TABELA DE SERVIÇOS</v>
          </cell>
          <cell r="B3"/>
          <cell r="C3"/>
          <cell r="D3"/>
          <cell r="E3"/>
          <cell r="F3"/>
        </row>
        <row r="4">
          <cell r="A4" t="str">
            <v>SEM DESONERAÇÃO</v>
          </cell>
          <cell r="B4"/>
          <cell r="C4"/>
          <cell r="D4"/>
          <cell r="E4"/>
          <cell r="F4"/>
        </row>
        <row r="5">
          <cell r="A5"/>
          <cell r="B5"/>
          <cell r="C5"/>
          <cell r="D5"/>
          <cell r="E5"/>
          <cell r="F5" t="str">
            <v>Versão 192</v>
          </cell>
        </row>
        <row r="6">
          <cell r="A6"/>
          <cell r="B6"/>
          <cell r="C6"/>
          <cell r="D6"/>
          <cell r="E6" t="str">
            <v>Data Base:</v>
          </cell>
          <cell r="F6" t="str">
            <v>Nov/23</v>
          </cell>
        </row>
        <row r="7">
          <cell r="A7"/>
          <cell r="B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cell r="G8"/>
        </row>
        <row r="9">
          <cell r="A9" t="str">
            <v>01</v>
          </cell>
          <cell r="B9" t="str">
            <v>SERVICO TECNICO ESPECIALIZADO</v>
          </cell>
          <cell r="C9"/>
          <cell r="D9"/>
          <cell r="E9"/>
          <cell r="F9"/>
          <cell r="G9" t="str">
            <v>CDHU 192</v>
          </cell>
        </row>
        <row r="10">
          <cell r="A10" t="str">
            <v>01.02</v>
          </cell>
          <cell r="B10" t="str">
            <v>Parecer técnico</v>
          </cell>
          <cell r="C10"/>
          <cell r="D10"/>
          <cell r="E10"/>
          <cell r="F10"/>
          <cell r="G10" t="str">
            <v>CDHU 192</v>
          </cell>
        </row>
        <row r="11">
          <cell r="A11" t="str">
            <v>01.02.071</v>
          </cell>
          <cell r="B11" t="str">
            <v>Parecer técnico de fundações, contenções e recomendações gerais, para empreendimentos com área construída até 1.000 m²</v>
          </cell>
          <cell r="C11" t="str">
            <v>UN</v>
          </cell>
          <cell r="D11"/>
          <cell r="E11">
            <v>6504.46</v>
          </cell>
          <cell r="F11">
            <v>6504.46</v>
          </cell>
          <cell r="G11" t="str">
            <v>CDHU 192</v>
          </cell>
        </row>
        <row r="12">
          <cell r="A12" t="str">
            <v>01.02.081</v>
          </cell>
          <cell r="B12" t="str">
            <v>Parecer técnico de fundações, contenções e recomendações gerais, para empreendimentos com área construída de 1.001 a 2.000 m²</v>
          </cell>
          <cell r="C12" t="str">
            <v>UN</v>
          </cell>
          <cell r="D12"/>
          <cell r="E12">
            <v>8649.66</v>
          </cell>
          <cell r="F12">
            <v>8649.66</v>
          </cell>
          <cell r="G12" t="str">
            <v>CDHU 192</v>
          </cell>
        </row>
        <row r="13">
          <cell r="A13" t="str">
            <v>01.02.091</v>
          </cell>
          <cell r="B13" t="str">
            <v>Parecer técnico de fundações, contenções e recomendações gerais, para empreendimentos com área construída de 2.001 a 5.000 m²</v>
          </cell>
          <cell r="C13" t="str">
            <v>UN</v>
          </cell>
          <cell r="D13"/>
          <cell r="E13">
            <v>14775.55</v>
          </cell>
          <cell r="F13">
            <v>14775.55</v>
          </cell>
          <cell r="G13" t="str">
            <v>CDHU 192</v>
          </cell>
        </row>
        <row r="14">
          <cell r="A14" t="str">
            <v>01.02.101</v>
          </cell>
          <cell r="B14" t="str">
            <v>Parecer técnico de fundações, contenções e recomendações gerais, para empreendimentos com área construída de 5.001 a 10.000 m²</v>
          </cell>
          <cell r="C14" t="str">
            <v>UN</v>
          </cell>
          <cell r="D14"/>
          <cell r="E14">
            <v>20259.02</v>
          </cell>
          <cell r="F14">
            <v>20259.02</v>
          </cell>
          <cell r="G14" t="str">
            <v>CDHU 192</v>
          </cell>
        </row>
        <row r="15">
          <cell r="A15" t="str">
            <v>01.02.111</v>
          </cell>
          <cell r="B15" t="str">
            <v>Parecer técnico de fundações, contenções e recomendações gerais, para empreendimentos com área construída acima de 10.000 m²</v>
          </cell>
          <cell r="C15" t="str">
            <v>UN</v>
          </cell>
          <cell r="D15"/>
          <cell r="E15">
            <v>23608.75</v>
          </cell>
          <cell r="F15">
            <v>23608.75</v>
          </cell>
          <cell r="G15" t="str">
            <v>CDHU 192</v>
          </cell>
        </row>
        <row r="16">
          <cell r="A16" t="str">
            <v>01.06</v>
          </cell>
          <cell r="B16" t="str">
            <v>Projeto de instalações elétricas</v>
          </cell>
          <cell r="C16"/>
          <cell r="D16"/>
          <cell r="E16"/>
          <cell r="F16"/>
          <cell r="G16" t="str">
            <v>CDHU 192</v>
          </cell>
        </row>
        <row r="17">
          <cell r="A17" t="str">
            <v>01.06.021</v>
          </cell>
          <cell r="B17" t="str">
            <v>Elaboração de projeto de adequação de entrada de energia elétrica junto a concessionária, com medição em baixa tensão e demanda até 75 kVA</v>
          </cell>
          <cell r="C17" t="str">
            <v>UN</v>
          </cell>
          <cell r="D17"/>
          <cell r="E17">
            <v>8308.24</v>
          </cell>
          <cell r="F17">
            <v>8308.24</v>
          </cell>
          <cell r="G17" t="str">
            <v>CDHU 192</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D18"/>
          <cell r="E18">
            <v>14072.5</v>
          </cell>
          <cell r="F18">
            <v>14072.5</v>
          </cell>
          <cell r="G18" t="str">
            <v>CDHU 192</v>
          </cell>
        </row>
        <row r="19">
          <cell r="A19" t="str">
            <v>01.06.032</v>
          </cell>
          <cell r="B19" t="str">
            <v>Elaboração de projeto de adequação de entrada de energia elétrica junto a concessionária, com medição em média tensão e demanda de 75 kVA a 300 kVA</v>
          </cell>
          <cell r="C19" t="str">
            <v>UN</v>
          </cell>
          <cell r="D19"/>
          <cell r="E19">
            <v>19042.759999999998</v>
          </cell>
          <cell r="F19">
            <v>19042.759999999998</v>
          </cell>
          <cell r="G19" t="str">
            <v>CDHU 192</v>
          </cell>
        </row>
        <row r="20">
          <cell r="A20" t="str">
            <v>01.06.041</v>
          </cell>
          <cell r="B20" t="str">
            <v>Elaboração de projeto de adequação de entrada de energia elétrica junto a concessionária, com medição em média tensão e demanda acima de 300 kVA a 2 MVA</v>
          </cell>
          <cell r="C20" t="str">
            <v>UN</v>
          </cell>
          <cell r="D20"/>
          <cell r="E20">
            <v>25329.1</v>
          </cell>
          <cell r="F20">
            <v>25329.1</v>
          </cell>
          <cell r="G20" t="str">
            <v>CDHU 192</v>
          </cell>
        </row>
        <row r="21">
          <cell r="A21" t="str">
            <v>01.17</v>
          </cell>
          <cell r="B21" t="str">
            <v>Projeto executivo</v>
          </cell>
          <cell r="C21"/>
          <cell r="D21"/>
          <cell r="E21"/>
          <cell r="F21"/>
          <cell r="G21" t="str">
            <v>CDHU 192</v>
          </cell>
        </row>
        <row r="22">
          <cell r="A22" t="str">
            <v>01.17.031</v>
          </cell>
          <cell r="B22" t="str">
            <v>Projeto executivo de arquitetura em formato A1</v>
          </cell>
          <cell r="C22" t="str">
            <v>UN</v>
          </cell>
          <cell r="D22"/>
          <cell r="E22">
            <v>3272.73</v>
          </cell>
          <cell r="F22">
            <v>3272.73</v>
          </cell>
          <cell r="G22" t="str">
            <v>CDHU 192</v>
          </cell>
        </row>
        <row r="23">
          <cell r="A23" t="str">
            <v>01.17.041</v>
          </cell>
          <cell r="B23" t="str">
            <v>Projeto executivo de arquitetura em formato A0</v>
          </cell>
          <cell r="C23" t="str">
            <v>UN</v>
          </cell>
          <cell r="D23"/>
          <cell r="E23">
            <v>4424.38</v>
          </cell>
          <cell r="F23">
            <v>4424.38</v>
          </cell>
          <cell r="G23" t="str">
            <v>CDHU 192</v>
          </cell>
        </row>
        <row r="24">
          <cell r="A24" t="str">
            <v>01.17.051</v>
          </cell>
          <cell r="B24" t="str">
            <v>Projeto executivo de estrutura em formato A1</v>
          </cell>
          <cell r="C24" t="str">
            <v>UN</v>
          </cell>
          <cell r="D24"/>
          <cell r="E24">
            <v>2400.17</v>
          </cell>
          <cell r="F24">
            <v>2400.17</v>
          </cell>
          <cell r="G24" t="str">
            <v>CDHU 192</v>
          </cell>
        </row>
        <row r="25">
          <cell r="A25" t="str">
            <v>01.17.061</v>
          </cell>
          <cell r="B25" t="str">
            <v>Projeto executivo de estrutura em formato A0</v>
          </cell>
          <cell r="C25" t="str">
            <v>UN</v>
          </cell>
          <cell r="D25"/>
          <cell r="E25">
            <v>3283.86</v>
          </cell>
          <cell r="F25">
            <v>3283.86</v>
          </cell>
          <cell r="G25" t="str">
            <v>CDHU 192</v>
          </cell>
        </row>
        <row r="26">
          <cell r="A26" t="str">
            <v>01.17.071</v>
          </cell>
          <cell r="B26" t="str">
            <v>Projeto executivo de instalações hidráulicas em formato A1</v>
          </cell>
          <cell r="C26" t="str">
            <v>UN</v>
          </cell>
          <cell r="D26"/>
          <cell r="E26">
            <v>1030.3900000000001</v>
          </cell>
          <cell r="F26">
            <v>1030.3900000000001</v>
          </cell>
          <cell r="G26" t="str">
            <v>CDHU 192</v>
          </cell>
        </row>
        <row r="27">
          <cell r="A27" t="str">
            <v>01.17.081</v>
          </cell>
          <cell r="B27" t="str">
            <v>Projeto executivo de instalações hidráulicas em formato A0</v>
          </cell>
          <cell r="C27" t="str">
            <v>UN</v>
          </cell>
          <cell r="D27"/>
          <cell r="E27">
            <v>1371.58</v>
          </cell>
          <cell r="F27">
            <v>1371.58</v>
          </cell>
          <cell r="G27" t="str">
            <v>CDHU 192</v>
          </cell>
        </row>
        <row r="28">
          <cell r="A28" t="str">
            <v>01.17.111</v>
          </cell>
          <cell r="B28" t="str">
            <v>Projeto executivo de instalações elétricas em formato A1</v>
          </cell>
          <cell r="C28" t="str">
            <v>UN</v>
          </cell>
          <cell r="D28"/>
          <cell r="E28">
            <v>1144.21</v>
          </cell>
          <cell r="F28">
            <v>1144.21</v>
          </cell>
          <cell r="G28" t="str">
            <v>CDHU 192</v>
          </cell>
        </row>
        <row r="29">
          <cell r="A29" t="str">
            <v>01.17.121</v>
          </cell>
          <cell r="B29" t="str">
            <v>Projeto executivo de instalações elétricas em formato A0</v>
          </cell>
          <cell r="C29" t="str">
            <v>UN</v>
          </cell>
          <cell r="D29"/>
          <cell r="E29">
            <v>1586.51</v>
          </cell>
          <cell r="F29">
            <v>1586.51</v>
          </cell>
          <cell r="G29" t="str">
            <v>CDHU 192</v>
          </cell>
        </row>
        <row r="30">
          <cell r="A30" t="str">
            <v>01.17.151</v>
          </cell>
          <cell r="B30" t="str">
            <v>Projeto executivo de climatização em formato A1</v>
          </cell>
          <cell r="C30" t="str">
            <v>UN</v>
          </cell>
          <cell r="D30"/>
          <cell r="E30">
            <v>2202.38</v>
          </cell>
          <cell r="F30">
            <v>2202.38</v>
          </cell>
          <cell r="G30" t="str">
            <v>CDHU 192</v>
          </cell>
        </row>
        <row r="31">
          <cell r="A31" t="str">
            <v>01.17.161</v>
          </cell>
          <cell r="B31" t="str">
            <v>Projeto executivo de climatização em formato A0</v>
          </cell>
          <cell r="C31" t="str">
            <v>UN</v>
          </cell>
          <cell r="D31"/>
          <cell r="E31">
            <v>3002.07</v>
          </cell>
          <cell r="F31">
            <v>3002.07</v>
          </cell>
          <cell r="G31" t="str">
            <v>CDHU 192</v>
          </cell>
        </row>
        <row r="32">
          <cell r="A32" t="str">
            <v>01.17.171</v>
          </cell>
          <cell r="B32" t="str">
            <v>Projeto executivo de chuveiros automáticos em formato A1</v>
          </cell>
          <cell r="C32" t="str">
            <v>UN</v>
          </cell>
          <cell r="D32"/>
          <cell r="E32">
            <v>1901.28</v>
          </cell>
          <cell r="F32">
            <v>1901.28</v>
          </cell>
          <cell r="G32" t="str">
            <v>CDHU 192</v>
          </cell>
        </row>
        <row r="33">
          <cell r="A33" t="str">
            <v>01.17.181</v>
          </cell>
          <cell r="B33" t="str">
            <v>Projeto executivo de chuveiros automáticos em formato A0</v>
          </cell>
          <cell r="C33" t="str">
            <v>UN</v>
          </cell>
          <cell r="D33"/>
          <cell r="E33">
            <v>2457.4699999999998</v>
          </cell>
          <cell r="F33">
            <v>2457.4699999999998</v>
          </cell>
          <cell r="G33" t="str">
            <v>CDHU 192</v>
          </cell>
        </row>
        <row r="34">
          <cell r="A34" t="str">
            <v>01.20</v>
          </cell>
          <cell r="B34" t="str">
            <v>Levantamento topográfico e geofísico</v>
          </cell>
          <cell r="C34"/>
          <cell r="D34"/>
          <cell r="E34"/>
          <cell r="F34"/>
          <cell r="G34" t="str">
            <v>CDHU 192</v>
          </cell>
        </row>
        <row r="35">
          <cell r="A35" t="str">
            <v>01.20.010</v>
          </cell>
          <cell r="B35" t="str">
            <v>Taxa de mobilização e desmobilização de equipamentos para execução de levantamento topográfico</v>
          </cell>
          <cell r="C35" t="str">
            <v>TX</v>
          </cell>
          <cell r="D35">
            <v>1183.9100000000001</v>
          </cell>
          <cell r="E35"/>
          <cell r="F35">
            <v>1183.9100000000001</v>
          </cell>
          <cell r="G35" t="str">
            <v>CDHU 192</v>
          </cell>
        </row>
        <row r="36">
          <cell r="A36" t="str">
            <v>01.20.280</v>
          </cell>
          <cell r="B36" t="str">
            <v>Levantamento planimétrico de área pavimentada para veículo e pedestre</v>
          </cell>
          <cell r="C36" t="str">
            <v>M2</v>
          </cell>
          <cell r="D36">
            <v>0.04</v>
          </cell>
          <cell r="E36">
            <v>0.16</v>
          </cell>
          <cell r="F36">
            <v>0.2</v>
          </cell>
          <cell r="G36" t="str">
            <v>CDHU 192</v>
          </cell>
        </row>
        <row r="37">
          <cell r="A37" t="str">
            <v>01.20.691</v>
          </cell>
          <cell r="B37" t="str">
            <v>Levantamento planimétrico cadastral com áreas ocupadas predominantemente por comunidades - área até 20.000 m² (mínimo de 3.500 m²)</v>
          </cell>
          <cell r="C37" t="str">
            <v>M2</v>
          </cell>
          <cell r="D37">
            <v>0.4</v>
          </cell>
          <cell r="E37">
            <v>0.53</v>
          </cell>
          <cell r="F37">
            <v>0.93</v>
          </cell>
          <cell r="G37" t="str">
            <v>CDHU 192</v>
          </cell>
        </row>
        <row r="38">
          <cell r="A38" t="str">
            <v>01.20.701</v>
          </cell>
          <cell r="B38" t="str">
            <v>Levantamento planimétrico cadastral com áreas ocupadas predominantemente por comunidades - área acima de 20.000 m² até 200.000 m²</v>
          </cell>
          <cell r="C38" t="str">
            <v>M2</v>
          </cell>
          <cell r="D38">
            <v>0.31</v>
          </cell>
          <cell r="E38">
            <v>0.42</v>
          </cell>
          <cell r="F38">
            <v>0.73</v>
          </cell>
          <cell r="G38" t="str">
            <v>CDHU 192</v>
          </cell>
        </row>
        <row r="39">
          <cell r="A39" t="str">
            <v>01.20.711</v>
          </cell>
          <cell r="B39" t="str">
            <v>Levantamento planimétrico cadastral com áreas ocupadas predominantemente por comunidades - área acima de 200.000 m²</v>
          </cell>
          <cell r="C39" t="str">
            <v>M2</v>
          </cell>
          <cell r="D39">
            <v>0.25</v>
          </cell>
          <cell r="E39">
            <v>0.35</v>
          </cell>
          <cell r="F39">
            <v>0.6</v>
          </cell>
          <cell r="G39" t="str">
            <v>CDHU 192</v>
          </cell>
        </row>
        <row r="40">
          <cell r="A40" t="str">
            <v>01.20.721</v>
          </cell>
          <cell r="B40" t="str">
            <v>Levantamento planimétrico cadastral com áreas até 50% de ocupação - área até 20.000 m² (mínimo de 3.500 m²)</v>
          </cell>
          <cell r="C40" t="str">
            <v>M2</v>
          </cell>
          <cell r="D40">
            <v>0.34</v>
          </cell>
          <cell r="E40">
            <v>0.46</v>
          </cell>
          <cell r="F40">
            <v>0.8</v>
          </cell>
          <cell r="G40" t="str">
            <v>CDHU 192</v>
          </cell>
        </row>
        <row r="41">
          <cell r="A41" t="str">
            <v>01.20.731</v>
          </cell>
          <cell r="B41" t="str">
            <v>Levantamento planimétrico cadastral com áreas até 50% de ocupação - área acima de 20.000 m² até 200.000 m²</v>
          </cell>
          <cell r="C41" t="str">
            <v>M2</v>
          </cell>
          <cell r="D41">
            <v>0.16</v>
          </cell>
          <cell r="E41">
            <v>0.51</v>
          </cell>
          <cell r="F41">
            <v>0.67</v>
          </cell>
          <cell r="G41" t="str">
            <v>CDHU 192</v>
          </cell>
        </row>
        <row r="42">
          <cell r="A42" t="str">
            <v>01.20.741</v>
          </cell>
          <cell r="B42" t="str">
            <v>Levantamento planimétrico cadastral com áreas até 50% de ocupação - área acima de 200.000 m²</v>
          </cell>
          <cell r="C42" t="str">
            <v>M2</v>
          </cell>
          <cell r="D42">
            <v>0.22</v>
          </cell>
          <cell r="E42">
            <v>0.28999999999999998</v>
          </cell>
          <cell r="F42">
            <v>0.51</v>
          </cell>
          <cell r="G42" t="str">
            <v>CDHU 192</v>
          </cell>
        </row>
        <row r="43">
          <cell r="A43" t="str">
            <v>01.20.751</v>
          </cell>
          <cell r="B43" t="str">
            <v>Levantamento planimétrico cadastral com áreas acima de 50% de ocupação - área até 20.000 m² (mínimo de 4.000 m²)</v>
          </cell>
          <cell r="C43" t="str">
            <v>M2</v>
          </cell>
          <cell r="D43">
            <v>0.3</v>
          </cell>
          <cell r="E43">
            <v>0.42</v>
          </cell>
          <cell r="F43">
            <v>0.72</v>
          </cell>
          <cell r="G43" t="str">
            <v>CDHU 192</v>
          </cell>
        </row>
        <row r="44">
          <cell r="A44" t="str">
            <v>01.20.761</v>
          </cell>
          <cell r="B44" t="str">
            <v>Levantamento planimétrico cadastral com áreas acima de 50% de ocupação - área acima de 20.000 m² até 200.000 m²</v>
          </cell>
          <cell r="C44" t="str">
            <v>M2</v>
          </cell>
          <cell r="D44">
            <v>0.26</v>
          </cell>
          <cell r="E44">
            <v>0.35</v>
          </cell>
          <cell r="F44">
            <v>0.61</v>
          </cell>
          <cell r="G44" t="str">
            <v>CDHU 192</v>
          </cell>
        </row>
        <row r="45">
          <cell r="A45" t="str">
            <v>01.20.771</v>
          </cell>
          <cell r="B45" t="str">
            <v>Levantamento planimétrico cadastral com áreas acima de 50% de ocupação - área acima de 200.000 m²</v>
          </cell>
          <cell r="C45" t="str">
            <v>M2</v>
          </cell>
          <cell r="D45">
            <v>0.25</v>
          </cell>
          <cell r="E45">
            <v>0.35</v>
          </cell>
          <cell r="F45">
            <v>0.6</v>
          </cell>
          <cell r="G45" t="str">
            <v>CDHU 192</v>
          </cell>
        </row>
        <row r="46">
          <cell r="A46" t="str">
            <v>01.20.781</v>
          </cell>
          <cell r="B46" t="str">
            <v>Levantamento planialtimétrico cadastral com áreas ocupadas predominantemente por comunidades - área até 20.000 m² (mínimo de 3.500 m²)</v>
          </cell>
          <cell r="C46" t="str">
            <v>M2</v>
          </cell>
          <cell r="D46">
            <v>0.43</v>
          </cell>
          <cell r="E46">
            <v>0.56000000000000005</v>
          </cell>
          <cell r="F46">
            <v>0.99</v>
          </cell>
          <cell r="G46" t="str">
            <v>CDHU 192</v>
          </cell>
        </row>
        <row r="47">
          <cell r="A47" t="str">
            <v>01.20.791</v>
          </cell>
          <cell r="B47" t="str">
            <v>Levantamento planialtimétrico cadastral com áreas ocupadas predominantemente por comunidades - área acima de 20.000 m² até 200.000 m²</v>
          </cell>
          <cell r="C47" t="str">
            <v>M2</v>
          </cell>
          <cell r="D47">
            <v>0.34</v>
          </cell>
          <cell r="E47">
            <v>0.45</v>
          </cell>
          <cell r="F47">
            <v>0.79</v>
          </cell>
          <cell r="G47" t="str">
            <v>CDHU 192</v>
          </cell>
        </row>
        <row r="48">
          <cell r="A48" t="str">
            <v>01.20.801</v>
          </cell>
          <cell r="B48" t="str">
            <v>Levantamento planialtimétrico cadastral com áreas ocupadas predominantemente por comunidades - área acima de 200.000 m²</v>
          </cell>
          <cell r="C48" t="str">
            <v>M2</v>
          </cell>
          <cell r="D48">
            <v>0.26</v>
          </cell>
          <cell r="E48">
            <v>0.35</v>
          </cell>
          <cell r="F48">
            <v>0.61</v>
          </cell>
          <cell r="G48" t="str">
            <v>CDHU 192</v>
          </cell>
        </row>
        <row r="49">
          <cell r="A49" t="str">
            <v>01.20.811</v>
          </cell>
          <cell r="B49" t="str">
            <v>Levantamento planialtimétrico cadastral com áreas até 50% de ocupação - área até 20.000 m² (mínimo de 4.000 m²)</v>
          </cell>
          <cell r="C49" t="str">
            <v>M2</v>
          </cell>
          <cell r="D49">
            <v>0.35</v>
          </cell>
          <cell r="E49">
            <v>0.49</v>
          </cell>
          <cell r="F49">
            <v>0.84</v>
          </cell>
          <cell r="G49" t="str">
            <v>CDHU 192</v>
          </cell>
        </row>
        <row r="50">
          <cell r="A50" t="str">
            <v>01.20.821</v>
          </cell>
          <cell r="B50" t="str">
            <v>Levantamento planialtimétrico cadastral com áreas até 50% de ocupação - área acima de 20.000 m² até 200.000 m²</v>
          </cell>
          <cell r="C50" t="str">
            <v>M2</v>
          </cell>
          <cell r="D50">
            <v>0.28999999999999998</v>
          </cell>
          <cell r="E50">
            <v>0.39</v>
          </cell>
          <cell r="F50">
            <v>0.68</v>
          </cell>
          <cell r="G50" t="str">
            <v>CDHU 192</v>
          </cell>
        </row>
        <row r="51">
          <cell r="A51" t="str">
            <v>01.20.831</v>
          </cell>
          <cell r="B51" t="str">
            <v>Levantamento planialtimétrico cadastral com áreas até 50% de ocupação - área acima de 200.000 m²</v>
          </cell>
          <cell r="C51" t="str">
            <v>M2</v>
          </cell>
          <cell r="D51">
            <v>0.25</v>
          </cell>
          <cell r="E51">
            <v>0.34</v>
          </cell>
          <cell r="F51">
            <v>0.59</v>
          </cell>
          <cell r="G51" t="str">
            <v>CDHU 192</v>
          </cell>
        </row>
        <row r="52">
          <cell r="A52" t="str">
            <v>01.20.841</v>
          </cell>
          <cell r="B52" t="str">
            <v>Levantamento planialtimétrico cadastral com áreas acima de 50% de ocupação - área até 20.000 m² (mínimo de 3.500 m²)</v>
          </cell>
          <cell r="C52" t="str">
            <v>M2</v>
          </cell>
          <cell r="D52">
            <v>0.42</v>
          </cell>
          <cell r="E52">
            <v>0.56000000000000005</v>
          </cell>
          <cell r="F52">
            <v>0.98</v>
          </cell>
          <cell r="G52" t="str">
            <v>CDHU 192</v>
          </cell>
        </row>
        <row r="53">
          <cell r="A53" t="str">
            <v>01.20.851</v>
          </cell>
          <cell r="B53" t="str">
            <v>Levantamento planialtimétrico cadastral com áreas acima de 50% de ocupação - área acima de 20.000 m² até 200.000 m²</v>
          </cell>
          <cell r="C53" t="str">
            <v>M2</v>
          </cell>
          <cell r="D53">
            <v>0.27</v>
          </cell>
          <cell r="E53">
            <v>0.37</v>
          </cell>
          <cell r="F53">
            <v>0.64</v>
          </cell>
          <cell r="G53" t="str">
            <v>CDHU 192</v>
          </cell>
        </row>
        <row r="54">
          <cell r="A54" t="str">
            <v>01.20.861</v>
          </cell>
          <cell r="B54" t="str">
            <v>Levantamento planialtimétrico cadastral com áreas acima de 50% de ocupação - área acima de 200.000 m²</v>
          </cell>
          <cell r="C54" t="str">
            <v>M2</v>
          </cell>
          <cell r="D54">
            <v>0.16</v>
          </cell>
          <cell r="E54">
            <v>0.39</v>
          </cell>
          <cell r="F54">
            <v>0.55000000000000004</v>
          </cell>
          <cell r="G54" t="str">
            <v>CDHU 192</v>
          </cell>
        </row>
        <row r="55">
          <cell r="A55" t="str">
            <v>01.20.871</v>
          </cell>
          <cell r="B55" t="str">
            <v>Levantamento planialtimétrico cadastral em área rural até 2 alqueires (mínimo de 10.000 m²)</v>
          </cell>
          <cell r="C55" t="str">
            <v>M2</v>
          </cell>
          <cell r="D55">
            <v>0.17</v>
          </cell>
          <cell r="E55">
            <v>0.23</v>
          </cell>
          <cell r="F55">
            <v>0.4</v>
          </cell>
          <cell r="G55" t="str">
            <v>CDHU 192</v>
          </cell>
        </row>
        <row r="56">
          <cell r="A56" t="str">
            <v>01.20.881</v>
          </cell>
          <cell r="B56" t="str">
            <v>Levantamento planialtimétrico cadastral em área rural acima de 2 até 5 alqueires</v>
          </cell>
          <cell r="C56" t="str">
            <v>M2</v>
          </cell>
          <cell r="D56">
            <v>0.12</v>
          </cell>
          <cell r="E56">
            <v>0.16</v>
          </cell>
          <cell r="F56">
            <v>0.28000000000000003</v>
          </cell>
          <cell r="G56" t="str">
            <v>CDHU 192</v>
          </cell>
        </row>
        <row r="57">
          <cell r="A57" t="str">
            <v>01.20.891</v>
          </cell>
          <cell r="B57" t="str">
            <v>Levantamento planialtimétrico cadastral em área rural acima de 5 até 10 alqueires</v>
          </cell>
          <cell r="C57" t="str">
            <v>M2</v>
          </cell>
          <cell r="D57">
            <v>0.09</v>
          </cell>
          <cell r="E57">
            <v>0.14000000000000001</v>
          </cell>
          <cell r="F57">
            <v>0.23</v>
          </cell>
          <cell r="G57" t="str">
            <v>CDHU 192</v>
          </cell>
        </row>
        <row r="58">
          <cell r="A58" t="str">
            <v>01.20.901</v>
          </cell>
          <cell r="B58" t="str">
            <v>Levantamento planialtimétrico cadastral em área rural acima de 10 alqueires</v>
          </cell>
          <cell r="C58" t="str">
            <v>M2</v>
          </cell>
          <cell r="D58">
            <v>0.08</v>
          </cell>
          <cell r="E58">
            <v>0.12</v>
          </cell>
          <cell r="F58">
            <v>0.2</v>
          </cell>
          <cell r="G58" t="str">
            <v>CDHU 192</v>
          </cell>
        </row>
        <row r="59">
          <cell r="A59" t="str">
            <v>01.20.911</v>
          </cell>
          <cell r="B59" t="str">
            <v>Transporte de referência de nível (RN) - classe IIN (mínimo de 2 km)</v>
          </cell>
          <cell r="C59" t="str">
            <v>KM</v>
          </cell>
          <cell r="D59">
            <v>623.35</v>
          </cell>
          <cell r="E59">
            <v>677.69</v>
          </cell>
          <cell r="F59">
            <v>1301.04</v>
          </cell>
          <cell r="G59" t="str">
            <v>CDHU 192</v>
          </cell>
        </row>
        <row r="60">
          <cell r="A60" t="str">
            <v>01.20.921</v>
          </cell>
          <cell r="B60" t="str">
            <v>Implantação de marcos através de levantamento com GPS (mínimo de 3 marcos)</v>
          </cell>
          <cell r="C60" t="str">
            <v>UN</v>
          </cell>
          <cell r="D60">
            <v>733.8</v>
          </cell>
          <cell r="E60">
            <v>463.21</v>
          </cell>
          <cell r="F60">
            <v>1197.01</v>
          </cell>
          <cell r="G60" t="str">
            <v>CDHU 192</v>
          </cell>
        </row>
        <row r="61">
          <cell r="A61" t="str">
            <v>01.21</v>
          </cell>
          <cell r="B61" t="str">
            <v>Estudo geotecnico (sondagem)</v>
          </cell>
          <cell r="C61"/>
          <cell r="D61"/>
          <cell r="E61"/>
          <cell r="F61"/>
          <cell r="G61" t="str">
            <v>CDHU 192</v>
          </cell>
        </row>
        <row r="62">
          <cell r="A62" t="str">
            <v>01.21.010</v>
          </cell>
          <cell r="B62" t="str">
            <v>Taxa de mobilização e desmobilização de equipamentos para execução de sondagem</v>
          </cell>
          <cell r="C62" t="str">
            <v>TX</v>
          </cell>
          <cell r="D62">
            <v>1238.33</v>
          </cell>
          <cell r="E62"/>
          <cell r="F62">
            <v>1238.33</v>
          </cell>
          <cell r="G62" t="str">
            <v>CDHU 192</v>
          </cell>
        </row>
        <row r="63">
          <cell r="A63" t="str">
            <v>01.21.090</v>
          </cell>
          <cell r="B63" t="str">
            <v>Taxa de mobilização e desmobilização de equipamentos para execução de sondagem rotativa</v>
          </cell>
          <cell r="C63" t="str">
            <v>TX</v>
          </cell>
          <cell r="D63">
            <v>6455.09</v>
          </cell>
          <cell r="E63"/>
          <cell r="F63">
            <v>6455.09</v>
          </cell>
          <cell r="G63" t="str">
            <v>CDHU 192</v>
          </cell>
        </row>
        <row r="64">
          <cell r="A64" t="str">
            <v>01.21.100</v>
          </cell>
          <cell r="B64" t="str">
            <v>Sondagem do terreno a trado</v>
          </cell>
          <cell r="C64" t="str">
            <v>M</v>
          </cell>
          <cell r="D64">
            <v>92.89</v>
          </cell>
          <cell r="E64"/>
          <cell r="F64">
            <v>92.89</v>
          </cell>
          <cell r="G64" t="str">
            <v>CDHU 192</v>
          </cell>
        </row>
        <row r="65">
          <cell r="A65" t="str">
            <v>01.21.110</v>
          </cell>
          <cell r="B65" t="str">
            <v>Sondagem do terreno à percussão (mínimo de 30 m)</v>
          </cell>
          <cell r="C65" t="str">
            <v>M</v>
          </cell>
          <cell r="D65">
            <v>87.39</v>
          </cell>
          <cell r="E65"/>
          <cell r="F65">
            <v>87.39</v>
          </cell>
          <cell r="G65" t="str">
            <v>CDHU 192</v>
          </cell>
        </row>
        <row r="66">
          <cell r="A66" t="str">
            <v>01.21.120</v>
          </cell>
          <cell r="B66" t="str">
            <v>Sondagem do terreno rotativa em solo</v>
          </cell>
          <cell r="C66" t="str">
            <v>M</v>
          </cell>
          <cell r="D66">
            <v>375.11</v>
          </cell>
          <cell r="E66"/>
          <cell r="F66">
            <v>375.11</v>
          </cell>
          <cell r="G66" t="str">
            <v>CDHU 192</v>
          </cell>
        </row>
        <row r="67">
          <cell r="A67" t="str">
            <v>01.21.130</v>
          </cell>
          <cell r="B67" t="str">
            <v>Sondagem do terreno rotativa em rocha</v>
          </cell>
          <cell r="C67" t="str">
            <v>M</v>
          </cell>
          <cell r="D67">
            <v>609.46</v>
          </cell>
          <cell r="E67"/>
          <cell r="F67">
            <v>609.46</v>
          </cell>
          <cell r="G67" t="str">
            <v>CDHU 192</v>
          </cell>
        </row>
        <row r="68">
          <cell r="A68" t="str">
            <v>01.21.140</v>
          </cell>
          <cell r="B68" t="str">
            <v>Sondagem do terreno à percussão com a utilização de torquímetro (mínimo de 30 m)</v>
          </cell>
          <cell r="C68" t="str">
            <v>M</v>
          </cell>
          <cell r="D68">
            <v>92.05</v>
          </cell>
          <cell r="E68"/>
          <cell r="F68">
            <v>92.05</v>
          </cell>
          <cell r="G68" t="str">
            <v>CDHU 192</v>
          </cell>
        </row>
        <row r="69">
          <cell r="A69" t="str">
            <v>01.23</v>
          </cell>
          <cell r="B69" t="str">
            <v>Tratamento, recuperação e trabalhos especiais em concreto</v>
          </cell>
          <cell r="C69"/>
          <cell r="D69"/>
          <cell r="E69"/>
          <cell r="F69"/>
          <cell r="G69" t="str">
            <v>CDHU 192</v>
          </cell>
        </row>
        <row r="70">
          <cell r="A70" t="str">
            <v>01.23.010</v>
          </cell>
          <cell r="B70" t="str">
            <v>Taxa de mobilização e desmobilização de equipamentos para execução de corte em concreto armado</v>
          </cell>
          <cell r="C70" t="str">
            <v>TX</v>
          </cell>
          <cell r="D70">
            <v>334.37</v>
          </cell>
          <cell r="E70"/>
          <cell r="F70">
            <v>334.37</v>
          </cell>
          <cell r="G70" t="str">
            <v>CDHU 192</v>
          </cell>
        </row>
        <row r="71">
          <cell r="A71" t="str">
            <v>01.23.020</v>
          </cell>
          <cell r="B71" t="str">
            <v>Limpeza de armadura com escova de aço</v>
          </cell>
          <cell r="C71" t="str">
            <v>M2</v>
          </cell>
          <cell r="D71">
            <v>2.58</v>
          </cell>
          <cell r="E71">
            <v>6.11</v>
          </cell>
          <cell r="F71">
            <v>8.69</v>
          </cell>
          <cell r="G71" t="str">
            <v>CDHU 192</v>
          </cell>
        </row>
        <row r="72">
          <cell r="A72" t="str">
            <v>01.23.030</v>
          </cell>
          <cell r="B72" t="str">
            <v>Preparo de ponte de aderência com adesivo a base de epóxi</v>
          </cell>
          <cell r="C72" t="str">
            <v>M2</v>
          </cell>
          <cell r="D72">
            <v>113.35</v>
          </cell>
          <cell r="E72">
            <v>45.15</v>
          </cell>
          <cell r="F72">
            <v>158.5</v>
          </cell>
          <cell r="G72" t="str">
            <v>CDHU 192</v>
          </cell>
        </row>
        <row r="73">
          <cell r="A73" t="str">
            <v>01.23.056</v>
          </cell>
          <cell r="B73" t="str">
            <v>Tratamento de armadura com produto anticorrosivo a base de zinco</v>
          </cell>
          <cell r="C73" t="str">
            <v>M2</v>
          </cell>
          <cell r="D73">
            <v>25.33</v>
          </cell>
          <cell r="E73">
            <v>43.04</v>
          </cell>
          <cell r="F73">
            <v>68.37</v>
          </cell>
          <cell r="G73" t="str">
            <v>CDHU 192</v>
          </cell>
        </row>
        <row r="74">
          <cell r="A74" t="str">
            <v>01.23.060</v>
          </cell>
          <cell r="B74" t="str">
            <v>Corte de concreto deteriorado inclusive remoção dos detritos</v>
          </cell>
          <cell r="C74" t="str">
            <v>M2</v>
          </cell>
          <cell r="D74"/>
          <cell r="E74">
            <v>30.54</v>
          </cell>
          <cell r="F74">
            <v>30.54</v>
          </cell>
          <cell r="G74" t="str">
            <v>CDHU 192</v>
          </cell>
        </row>
        <row r="75">
          <cell r="A75" t="str">
            <v>01.23.070</v>
          </cell>
          <cell r="B75" t="str">
            <v>Demarcação de área com disco de corte diamantado</v>
          </cell>
          <cell r="C75" t="str">
            <v>M</v>
          </cell>
          <cell r="D75">
            <v>1.05</v>
          </cell>
          <cell r="E75">
            <v>4.5199999999999996</v>
          </cell>
          <cell r="F75">
            <v>5.57</v>
          </cell>
          <cell r="G75" t="str">
            <v>CDHU 192</v>
          </cell>
        </row>
        <row r="76">
          <cell r="A76" t="str">
            <v>01.23.100</v>
          </cell>
          <cell r="B76" t="str">
            <v>Demolição de concreto armado com preservação de armadura, para reforço e recuperação estrutural</v>
          </cell>
          <cell r="C76" t="str">
            <v>M3</v>
          </cell>
          <cell r="D76"/>
          <cell r="E76">
            <v>460.95</v>
          </cell>
          <cell r="F76">
            <v>460.95</v>
          </cell>
          <cell r="G76" t="str">
            <v>CDHU 192</v>
          </cell>
        </row>
        <row r="77">
          <cell r="A77" t="str">
            <v>01.23.140</v>
          </cell>
          <cell r="B77" t="str">
            <v>Furação de 1 1/4´ em concreto armado</v>
          </cell>
          <cell r="C77" t="str">
            <v>M</v>
          </cell>
          <cell r="D77">
            <v>207.07</v>
          </cell>
          <cell r="E77"/>
          <cell r="F77">
            <v>207.07</v>
          </cell>
          <cell r="G77" t="str">
            <v>CDHU 192</v>
          </cell>
        </row>
        <row r="78">
          <cell r="A78" t="str">
            <v>01.23.150</v>
          </cell>
          <cell r="B78" t="str">
            <v>Furação de 1 1/2´ em concreto armado</v>
          </cell>
          <cell r="C78" t="str">
            <v>M</v>
          </cell>
          <cell r="D78">
            <v>247.2</v>
          </cell>
          <cell r="E78"/>
          <cell r="F78">
            <v>247.2</v>
          </cell>
          <cell r="G78" t="str">
            <v>CDHU 192</v>
          </cell>
        </row>
        <row r="79">
          <cell r="A79" t="str">
            <v>01.23.160</v>
          </cell>
          <cell r="B79" t="str">
            <v>Furação de 2 1/4´ em concreto armado</v>
          </cell>
          <cell r="C79" t="str">
            <v>M</v>
          </cell>
          <cell r="D79">
            <v>323.24</v>
          </cell>
          <cell r="E79"/>
          <cell r="F79">
            <v>323.24</v>
          </cell>
          <cell r="G79" t="str">
            <v>CDHU 192</v>
          </cell>
        </row>
        <row r="80">
          <cell r="A80" t="str">
            <v>01.23.190</v>
          </cell>
          <cell r="B80" t="str">
            <v>Furação de 2 1/2´ em concreto armado</v>
          </cell>
          <cell r="C80" t="str">
            <v>M</v>
          </cell>
          <cell r="D80">
            <v>330.76</v>
          </cell>
          <cell r="E80"/>
          <cell r="F80">
            <v>330.76</v>
          </cell>
          <cell r="G80" t="str">
            <v>CDHU 192</v>
          </cell>
        </row>
        <row r="81">
          <cell r="A81" t="str">
            <v>01.23.200</v>
          </cell>
          <cell r="B81" t="str">
            <v>Taxa de mobilização e desmobilização de equipamentos para execução de perfuração em concreto</v>
          </cell>
          <cell r="C81" t="str">
            <v>TX</v>
          </cell>
          <cell r="D81">
            <v>249.02</v>
          </cell>
          <cell r="E81"/>
          <cell r="F81">
            <v>249.02</v>
          </cell>
          <cell r="G81" t="str">
            <v>CDHU 192</v>
          </cell>
        </row>
        <row r="82">
          <cell r="A82" t="str">
            <v>01.23.221</v>
          </cell>
          <cell r="B82" t="str">
            <v>Furação para até 10mm x 100mm em concreto armado, inclusive colagem de armadura (para até 8mm)</v>
          </cell>
          <cell r="C82" t="str">
            <v>UN</v>
          </cell>
          <cell r="D82">
            <v>13.11</v>
          </cell>
          <cell r="E82"/>
          <cell r="F82">
            <v>13.11</v>
          </cell>
          <cell r="G82" t="str">
            <v>CDHU 192</v>
          </cell>
        </row>
        <row r="83">
          <cell r="A83" t="str">
            <v>01.23.222</v>
          </cell>
          <cell r="B83" t="str">
            <v>Furação para 12,5mm x 100mm em concreto armado, inclusive colagem de armadura (para 10mm)</v>
          </cell>
          <cell r="C83" t="str">
            <v>UN</v>
          </cell>
          <cell r="D83">
            <v>14.12</v>
          </cell>
          <cell r="E83"/>
          <cell r="F83">
            <v>14.12</v>
          </cell>
          <cell r="G83" t="str">
            <v>CDHU 192</v>
          </cell>
        </row>
        <row r="84">
          <cell r="A84" t="str">
            <v>01.23.223</v>
          </cell>
          <cell r="B84" t="str">
            <v>Furação para 16mm x 100mm em concreto armado, inclusive colagem de armadura (para 12,5mm)</v>
          </cell>
          <cell r="C84" t="str">
            <v>UN</v>
          </cell>
          <cell r="D84">
            <v>16.079999999999998</v>
          </cell>
          <cell r="E84"/>
          <cell r="F84">
            <v>16.079999999999998</v>
          </cell>
          <cell r="G84" t="str">
            <v>CDHU 192</v>
          </cell>
        </row>
        <row r="85">
          <cell r="A85" t="str">
            <v>01.23.231</v>
          </cell>
          <cell r="B85" t="str">
            <v>Furação para até 10mm x 150mm em concreto armado, inclusive colagem de armadura (para até 8mm)</v>
          </cell>
          <cell r="C85" t="str">
            <v>UN</v>
          </cell>
          <cell r="D85">
            <v>19.670000000000002</v>
          </cell>
          <cell r="E85"/>
          <cell r="F85">
            <v>19.670000000000002</v>
          </cell>
          <cell r="G85" t="str">
            <v>CDHU 192</v>
          </cell>
        </row>
        <row r="86">
          <cell r="A86" t="str">
            <v>01.23.232</v>
          </cell>
          <cell r="B86" t="str">
            <v>Furação para 12,5mm x 150mm em concreto armado, inclusive colagem de armadura (para 10mm)</v>
          </cell>
          <cell r="C86" t="str">
            <v>UN</v>
          </cell>
          <cell r="D86">
            <v>20.81</v>
          </cell>
          <cell r="E86"/>
          <cell r="F86">
            <v>20.81</v>
          </cell>
          <cell r="G86" t="str">
            <v>CDHU 192</v>
          </cell>
        </row>
        <row r="87">
          <cell r="A87" t="str">
            <v>01.23.233</v>
          </cell>
          <cell r="B87" t="str">
            <v>Furação para 16mm x 150mm em concreto armado, inclusive colagem de armadura (para 12,5mm)</v>
          </cell>
          <cell r="C87" t="str">
            <v>UN</v>
          </cell>
          <cell r="D87">
            <v>23.72</v>
          </cell>
          <cell r="E87"/>
          <cell r="F87">
            <v>23.72</v>
          </cell>
          <cell r="G87" t="str">
            <v>CDHU 192</v>
          </cell>
        </row>
        <row r="88">
          <cell r="A88" t="str">
            <v>01.23.234</v>
          </cell>
          <cell r="B88" t="str">
            <v>Furação para 20mm x 150mm em concreto armado, inclusive colagem de armadura (para 16mm)</v>
          </cell>
          <cell r="C88" t="str">
            <v>UN</v>
          </cell>
          <cell r="D88">
            <v>25.35</v>
          </cell>
          <cell r="E88"/>
          <cell r="F88">
            <v>25.35</v>
          </cell>
          <cell r="G88" t="str">
            <v>CDHU 192</v>
          </cell>
        </row>
        <row r="89">
          <cell r="A89" t="str">
            <v>01.23.236</v>
          </cell>
          <cell r="B89" t="str">
            <v>Furação para até 10mm x 200mm em concreto armado, inclusive colagem de armadura (para 8mm)</v>
          </cell>
          <cell r="C89" t="str">
            <v>UN</v>
          </cell>
          <cell r="D89">
            <v>26.23</v>
          </cell>
          <cell r="E89"/>
          <cell r="F89">
            <v>26.23</v>
          </cell>
          <cell r="G89" t="str">
            <v>CDHU 192</v>
          </cell>
        </row>
        <row r="90">
          <cell r="A90" t="str">
            <v>01.23.237</v>
          </cell>
          <cell r="B90" t="str">
            <v>Furação para 12,5mm x 200mm em concreto armado, inclusive colagem de armadura (para 10mm)</v>
          </cell>
          <cell r="C90" t="str">
            <v>UN</v>
          </cell>
          <cell r="D90">
            <v>27.75</v>
          </cell>
          <cell r="E90"/>
          <cell r="F90">
            <v>27.75</v>
          </cell>
          <cell r="G90" t="str">
            <v>CDHU 192</v>
          </cell>
        </row>
        <row r="91">
          <cell r="A91" t="str">
            <v>01.23.238</v>
          </cell>
          <cell r="B91" t="str">
            <v>Furação para 16mm x 200mm em concreto armado, inclusive colagem de armadura (para 12,5mm)</v>
          </cell>
          <cell r="C91" t="str">
            <v>UN</v>
          </cell>
          <cell r="D91">
            <v>31.62</v>
          </cell>
          <cell r="E91"/>
          <cell r="F91">
            <v>31.62</v>
          </cell>
          <cell r="G91" t="str">
            <v>CDHU 192</v>
          </cell>
        </row>
        <row r="92">
          <cell r="A92" t="str">
            <v>01.23.239</v>
          </cell>
          <cell r="B92" t="str">
            <v>Furação para 20mm x 200mm em concreto armado, inclusive colagem de armadura (para 16mm)</v>
          </cell>
          <cell r="C92" t="str">
            <v>UN</v>
          </cell>
          <cell r="D92">
            <v>33.799999999999997</v>
          </cell>
          <cell r="E92"/>
          <cell r="F92">
            <v>33.799999999999997</v>
          </cell>
          <cell r="G92" t="str">
            <v>CDHU 192</v>
          </cell>
        </row>
        <row r="93">
          <cell r="A93" t="str">
            <v>01.23.254</v>
          </cell>
          <cell r="B93" t="str">
            <v>Furação de 1´ em concreto armado</v>
          </cell>
          <cell r="C93" t="str">
            <v>M</v>
          </cell>
          <cell r="D93">
            <v>240.72</v>
          </cell>
          <cell r="E93"/>
          <cell r="F93">
            <v>240.72</v>
          </cell>
          <cell r="G93" t="str">
            <v>CDHU 192</v>
          </cell>
        </row>
        <row r="94">
          <cell r="A94" t="str">
            <v>01.23.260</v>
          </cell>
          <cell r="B94" t="str">
            <v>Furação de 2´ em concreto armado</v>
          </cell>
          <cell r="C94" t="str">
            <v>M</v>
          </cell>
          <cell r="D94">
            <v>352.21</v>
          </cell>
          <cell r="E94"/>
          <cell r="F94">
            <v>352.21</v>
          </cell>
          <cell r="G94" t="str">
            <v>CDHU 192</v>
          </cell>
        </row>
        <row r="95">
          <cell r="A95" t="str">
            <v>01.23.264</v>
          </cell>
          <cell r="B95" t="str">
            <v>Furação de 3´ em concreto armado</v>
          </cell>
          <cell r="C95" t="str">
            <v>M</v>
          </cell>
          <cell r="D95">
            <v>387.79</v>
          </cell>
          <cell r="E95"/>
          <cell r="F95">
            <v>387.79</v>
          </cell>
          <cell r="G95" t="str">
            <v>CDHU 192</v>
          </cell>
        </row>
        <row r="96">
          <cell r="A96" t="str">
            <v>01.23.270</v>
          </cell>
          <cell r="B96" t="str">
            <v>Furação de 4´ em concreto armado</v>
          </cell>
          <cell r="C96" t="str">
            <v>M</v>
          </cell>
          <cell r="D96">
            <v>400.12</v>
          </cell>
          <cell r="E96"/>
          <cell r="F96">
            <v>400.12</v>
          </cell>
          <cell r="G96" t="str">
            <v>CDHU 192</v>
          </cell>
        </row>
        <row r="97">
          <cell r="A97" t="str">
            <v>01.23.274</v>
          </cell>
          <cell r="B97" t="str">
            <v>Furação de 5´ em concreto armado</v>
          </cell>
          <cell r="C97" t="str">
            <v>M</v>
          </cell>
          <cell r="D97">
            <v>432.19</v>
          </cell>
          <cell r="E97"/>
          <cell r="F97">
            <v>432.19</v>
          </cell>
          <cell r="G97" t="str">
            <v>CDHU 192</v>
          </cell>
        </row>
        <row r="98">
          <cell r="A98" t="str">
            <v>01.23.280</v>
          </cell>
          <cell r="B98" t="str">
            <v>Furação de 6´ em concreto armado</v>
          </cell>
          <cell r="C98" t="str">
            <v>M</v>
          </cell>
          <cell r="D98">
            <v>481.98</v>
          </cell>
          <cell r="E98"/>
          <cell r="F98">
            <v>481.98</v>
          </cell>
          <cell r="G98" t="str">
            <v>CDHU 192</v>
          </cell>
        </row>
        <row r="99">
          <cell r="A99" t="str">
            <v>01.23.510</v>
          </cell>
          <cell r="B99" t="str">
            <v>Corte vertical em concreto armado, espessura de 15 cm</v>
          </cell>
          <cell r="C99" t="str">
            <v>M</v>
          </cell>
          <cell r="D99">
            <v>196.59</v>
          </cell>
          <cell r="E99"/>
          <cell r="F99">
            <v>196.59</v>
          </cell>
          <cell r="G99" t="str">
            <v>CDHU 192</v>
          </cell>
        </row>
        <row r="100">
          <cell r="A100" t="str">
            <v>01.23.700</v>
          </cell>
          <cell r="B100" t="str">
            <v>Taxa de mobilização e desmobilização para reforço estrutural com fibra de carbono</v>
          </cell>
          <cell r="C100" t="str">
            <v>TX</v>
          </cell>
          <cell r="D100">
            <v>1396.32</v>
          </cell>
          <cell r="E100">
            <v>4150.84</v>
          </cell>
          <cell r="F100">
            <v>5547.16</v>
          </cell>
          <cell r="G100" t="str">
            <v>CDHU 192</v>
          </cell>
        </row>
        <row r="101">
          <cell r="A101" t="str">
            <v>01.23.701</v>
          </cell>
          <cell r="B101" t="str">
            <v>Preparação de substrato para colagem de fibra de carbono, mediante lixamento e/ou apicoamento e escovação</v>
          </cell>
          <cell r="C101" t="str">
            <v>M2</v>
          </cell>
          <cell r="D101">
            <v>6.67</v>
          </cell>
          <cell r="E101">
            <v>44.13</v>
          </cell>
          <cell r="F101">
            <v>50.8</v>
          </cell>
          <cell r="G101" t="str">
            <v>CDHU 192</v>
          </cell>
        </row>
        <row r="102">
          <cell r="A102" t="str">
            <v>01.23.702</v>
          </cell>
          <cell r="B102" t="str">
            <v>Fibra de carbono para reforço estrutural de alta resistência - 300 g/m²</v>
          </cell>
          <cell r="C102" t="str">
            <v>M2</v>
          </cell>
          <cell r="D102">
            <v>283.02999999999997</v>
          </cell>
          <cell r="E102">
            <v>314.82</v>
          </cell>
          <cell r="F102">
            <v>597.85</v>
          </cell>
          <cell r="G102" t="str">
            <v>CDHU 192</v>
          </cell>
        </row>
        <row r="103">
          <cell r="A103" t="str">
            <v>01.27</v>
          </cell>
          <cell r="B103" t="str">
            <v>Estudo e programa ambientais</v>
          </cell>
          <cell r="C103"/>
          <cell r="D103"/>
          <cell r="E103"/>
          <cell r="F103"/>
          <cell r="G103" t="str">
            <v>CDHU 192</v>
          </cell>
        </row>
        <row r="104">
          <cell r="A104" t="str">
            <v>01.27.011</v>
          </cell>
          <cell r="B104" t="str">
            <v>Projeto e implementação de gerenciamento integrado de resíduos sólidos e gestão de perdas</v>
          </cell>
          <cell r="C104" t="str">
            <v>UN</v>
          </cell>
          <cell r="D104">
            <v>214.65</v>
          </cell>
          <cell r="E104">
            <v>9220.65</v>
          </cell>
          <cell r="F104">
            <v>9435.2999999999993</v>
          </cell>
          <cell r="G104" t="str">
            <v>CDHU 192</v>
          </cell>
        </row>
        <row r="105">
          <cell r="A105" t="str">
            <v>01.27.021</v>
          </cell>
          <cell r="B105" t="str">
            <v>Projeto e implementação de educação ambiental</v>
          </cell>
          <cell r="C105" t="str">
            <v>UN</v>
          </cell>
          <cell r="D105">
            <v>214.65</v>
          </cell>
          <cell r="E105">
            <v>12351.08</v>
          </cell>
          <cell r="F105">
            <v>12565.73</v>
          </cell>
          <cell r="G105" t="str">
            <v>CDHU 192</v>
          </cell>
        </row>
        <row r="106">
          <cell r="A106" t="str">
            <v>01.27.031</v>
          </cell>
          <cell r="B106" t="str">
            <v>Projeto e implementação de controle ambiental de obra</v>
          </cell>
          <cell r="C106" t="str">
            <v>UN</v>
          </cell>
          <cell r="D106">
            <v>214.65</v>
          </cell>
          <cell r="E106">
            <v>10928.7</v>
          </cell>
          <cell r="F106">
            <v>11143.35</v>
          </cell>
          <cell r="G106" t="str">
            <v>CDHU 192</v>
          </cell>
        </row>
        <row r="107">
          <cell r="A107" t="str">
            <v>01.27.041</v>
          </cell>
          <cell r="B107" t="str">
            <v>Laudo de caracterização de vegetação</v>
          </cell>
          <cell r="C107" t="str">
            <v>UN</v>
          </cell>
          <cell r="D107">
            <v>620.65</v>
          </cell>
          <cell r="E107">
            <v>25450.43</v>
          </cell>
          <cell r="F107">
            <v>26071.08</v>
          </cell>
          <cell r="G107" t="str">
            <v>CDHU 192</v>
          </cell>
        </row>
        <row r="108">
          <cell r="A108" t="str">
            <v>01.27.051</v>
          </cell>
          <cell r="B108" t="str">
            <v>Laudo de caracterização da fauna associada à flora</v>
          </cell>
          <cell r="C108" t="str">
            <v>UN</v>
          </cell>
          <cell r="D108">
            <v>620.65</v>
          </cell>
          <cell r="E108">
            <v>39053.14</v>
          </cell>
          <cell r="F108">
            <v>39673.79</v>
          </cell>
          <cell r="G108" t="str">
            <v>CDHU 192</v>
          </cell>
        </row>
        <row r="109">
          <cell r="A109" t="str">
            <v>01.27.061</v>
          </cell>
          <cell r="B109" t="str">
            <v>Projeto e implementação de monitoramento da fauna durante a obra</v>
          </cell>
          <cell r="C109" t="str">
            <v>UN</v>
          </cell>
          <cell r="D109">
            <v>620.65</v>
          </cell>
          <cell r="E109">
            <v>15481.62</v>
          </cell>
          <cell r="F109">
            <v>16102.27</v>
          </cell>
          <cell r="G109" t="str">
            <v>CDHU 192</v>
          </cell>
        </row>
        <row r="110">
          <cell r="A110" t="str">
            <v>01.27.071</v>
          </cell>
          <cell r="B110" t="str">
            <v>Laudo de autodepuração</v>
          </cell>
          <cell r="C110" t="str">
            <v>UN</v>
          </cell>
          <cell r="D110">
            <v>504.65</v>
          </cell>
          <cell r="E110">
            <v>18581.52</v>
          </cell>
          <cell r="F110">
            <v>19086.169999999998</v>
          </cell>
          <cell r="G110" t="str">
            <v>CDHU 192</v>
          </cell>
        </row>
        <row r="111">
          <cell r="A111" t="str">
            <v>01.27.091</v>
          </cell>
          <cell r="B111" t="str">
            <v>Estudo de impacto de vizinhança, em área urbana até 10.000 m²</v>
          </cell>
          <cell r="C111" t="str">
            <v>UN</v>
          </cell>
          <cell r="D111">
            <v>307.45</v>
          </cell>
          <cell r="E111">
            <v>30096.51</v>
          </cell>
          <cell r="F111">
            <v>30403.96</v>
          </cell>
          <cell r="G111" t="str">
            <v>CDHU 192</v>
          </cell>
        </row>
        <row r="112">
          <cell r="A112" t="str">
            <v>01.28</v>
          </cell>
          <cell r="B112" t="str">
            <v>Poço profundo</v>
          </cell>
          <cell r="C112"/>
          <cell r="D112"/>
          <cell r="E112"/>
          <cell r="F112"/>
          <cell r="G112" t="str">
            <v>CDHU 192</v>
          </cell>
        </row>
        <row r="113">
          <cell r="A113" t="str">
            <v>01.28.010</v>
          </cell>
          <cell r="B113" t="str">
            <v>Taxa de mobilização e desmobilização de equipamentos para execução de perfuração para poço profundo - profundidade até 200 m</v>
          </cell>
          <cell r="C113" t="str">
            <v>TX</v>
          </cell>
          <cell r="D113">
            <v>8439.11</v>
          </cell>
          <cell r="E113"/>
          <cell r="F113">
            <v>8439.11</v>
          </cell>
          <cell r="G113" t="str">
            <v>CDHU 192</v>
          </cell>
        </row>
        <row r="114">
          <cell r="A114" t="str">
            <v>01.28.020</v>
          </cell>
          <cell r="B114" t="str">
            <v>Taxa de mobilização e desmobilização de equipamentos para execução de perfuração para poço profundo - profundidade acima de 200 m e até 300 m</v>
          </cell>
          <cell r="C114" t="str">
            <v>TX</v>
          </cell>
          <cell r="D114">
            <v>12630</v>
          </cell>
          <cell r="E114"/>
          <cell r="F114">
            <v>12630</v>
          </cell>
          <cell r="G114" t="str">
            <v>CDHU 192</v>
          </cell>
        </row>
        <row r="115">
          <cell r="A115" t="str">
            <v>01.28.030</v>
          </cell>
          <cell r="B115" t="str">
            <v>Taxa de mobilização e desmobilização de equipamentos para execução de perfuração para poço profundo - profundidade acima de 300 m</v>
          </cell>
          <cell r="C115" t="str">
            <v>TX</v>
          </cell>
          <cell r="D115">
            <v>13000.31</v>
          </cell>
          <cell r="E115"/>
          <cell r="F115">
            <v>13000.31</v>
          </cell>
          <cell r="G115" t="str">
            <v>CDHU 192</v>
          </cell>
        </row>
        <row r="116">
          <cell r="A116" t="str">
            <v>01.28.040</v>
          </cell>
          <cell r="B116" t="str">
            <v>Perfuração rotativa para poço profundo em camadas de solos sedimentares, diâmetro de 8 1/2" (215,90 mm)</v>
          </cell>
          <cell r="C116" t="str">
            <v>M</v>
          </cell>
          <cell r="D116">
            <v>583.79999999999995</v>
          </cell>
          <cell r="E116"/>
          <cell r="F116">
            <v>583.79999999999995</v>
          </cell>
          <cell r="G116" t="str">
            <v>CDHU 192</v>
          </cell>
        </row>
        <row r="117">
          <cell r="A117" t="str">
            <v>01.28.050</v>
          </cell>
          <cell r="B117" t="str">
            <v>Perfuração rotativa para poço profundo em aluvião, arenito, ou solos sedimentados em geral, diâmetro de 10" (250 mm)</v>
          </cell>
          <cell r="C117" t="str">
            <v>M</v>
          </cell>
          <cell r="D117">
            <v>480.68</v>
          </cell>
          <cell r="E117"/>
          <cell r="F117">
            <v>480.68</v>
          </cell>
          <cell r="G117" t="str">
            <v>CDHU 192</v>
          </cell>
        </row>
        <row r="118">
          <cell r="A118" t="str">
            <v>01.28.060</v>
          </cell>
          <cell r="B118" t="str">
            <v>Perfuração rotativa para poço profundo em aluvião, arenito, ou solos sedimentados em geral, diâmetro de 12" (300 mm)</v>
          </cell>
          <cell r="C118" t="str">
            <v>M</v>
          </cell>
          <cell r="D118">
            <v>1172.03</v>
          </cell>
          <cell r="E118"/>
          <cell r="F118">
            <v>1172.03</v>
          </cell>
          <cell r="G118" t="str">
            <v>CDHU 192</v>
          </cell>
        </row>
        <row r="119">
          <cell r="A119" t="str">
            <v>01.28.070</v>
          </cell>
          <cell r="B119" t="str">
            <v>Perfuração rotativa para poço profundo em aluvião, arenito, ou solos sedimentados em geral, diâmetro de 14" (350 mm)</v>
          </cell>
          <cell r="C119" t="str">
            <v>M</v>
          </cell>
          <cell r="D119">
            <v>1240.33</v>
          </cell>
          <cell r="E119"/>
          <cell r="F119">
            <v>1240.33</v>
          </cell>
          <cell r="G119" t="str">
            <v>CDHU 192</v>
          </cell>
        </row>
        <row r="120">
          <cell r="A120" t="str">
            <v>01.28.080</v>
          </cell>
          <cell r="B120" t="str">
            <v>Perfuração rotativa para poço profundo em aluvião, arenito, ou solos sedimentados em geral, diâmetro de 16" (400 mm)</v>
          </cell>
          <cell r="C120" t="str">
            <v>M</v>
          </cell>
          <cell r="D120">
            <v>1543.56</v>
          </cell>
          <cell r="E120"/>
          <cell r="F120">
            <v>1543.56</v>
          </cell>
          <cell r="G120" t="str">
            <v>CDHU 192</v>
          </cell>
        </row>
        <row r="121">
          <cell r="A121" t="str">
            <v>01.28.090</v>
          </cell>
          <cell r="B121" t="str">
            <v>Perfuração rotativa para poço profundo em aluvião, arenito, ou solos sedimentados em geral, diâmetro de 18" (450 mm)</v>
          </cell>
          <cell r="C121" t="str">
            <v>M</v>
          </cell>
          <cell r="D121">
            <v>1959.12</v>
          </cell>
          <cell r="E121"/>
          <cell r="F121">
            <v>1959.12</v>
          </cell>
          <cell r="G121" t="str">
            <v>CDHU 192</v>
          </cell>
        </row>
        <row r="122">
          <cell r="A122" t="str">
            <v>01.28.100</v>
          </cell>
          <cell r="B122" t="str">
            <v>Perfuração rotativa para poço profundo em aluvião, arenito, ou solos sedimentados em geral, diâmetro de 20" (500 mm)</v>
          </cell>
          <cell r="C122" t="str">
            <v>M</v>
          </cell>
          <cell r="D122">
            <v>2208.7399999999998</v>
          </cell>
          <cell r="E122"/>
          <cell r="F122">
            <v>2208.7399999999998</v>
          </cell>
          <cell r="G122" t="str">
            <v>CDHU 192</v>
          </cell>
        </row>
        <row r="123">
          <cell r="A123" t="str">
            <v>01.28.110</v>
          </cell>
          <cell r="B123" t="str">
            <v>Perfuração rotativa para poço profundo em aluvião, arenito, ou solos sedimentados em geral, diâmetro de 22" (550 mm)</v>
          </cell>
          <cell r="C123" t="str">
            <v>M</v>
          </cell>
          <cell r="D123">
            <v>2437.86</v>
          </cell>
          <cell r="E123"/>
          <cell r="F123">
            <v>2437.86</v>
          </cell>
          <cell r="G123" t="str">
            <v>CDHU 192</v>
          </cell>
        </row>
        <row r="124">
          <cell r="A124" t="str">
            <v>01.28.120</v>
          </cell>
          <cell r="B124" t="str">
            <v>Perfuração rotativa para poço profundo em aluvião, arenito, ou solos sedimentados em geral, diâmetro de 26" (650 mm)</v>
          </cell>
          <cell r="C124" t="str">
            <v>M</v>
          </cell>
          <cell r="D124">
            <v>2963.75</v>
          </cell>
          <cell r="E124"/>
          <cell r="F124">
            <v>2963.75</v>
          </cell>
          <cell r="G124" t="str">
            <v>CDHU 192</v>
          </cell>
        </row>
        <row r="125">
          <cell r="A125" t="str">
            <v>01.28.130</v>
          </cell>
          <cell r="B125" t="str">
            <v>Perfuração rotativa para poço profundo em solos e/ou rocha metassedimentar alterada em geral, diâmetro de 20" (508 mm)</v>
          </cell>
          <cell r="C125" t="str">
            <v>M</v>
          </cell>
          <cell r="D125">
            <v>362.8</v>
          </cell>
          <cell r="E125"/>
          <cell r="F125">
            <v>362.8</v>
          </cell>
          <cell r="G125" t="str">
            <v>CDHU 192</v>
          </cell>
        </row>
        <row r="126">
          <cell r="A126" t="str">
            <v>01.28.140</v>
          </cell>
          <cell r="B126" t="str">
            <v>Perfuração roto-pneumática para poço profundo em rocha metassedimentar em geral, diâmetro de 12 1/4" (311,15 mm)</v>
          </cell>
          <cell r="C126" t="str">
            <v>M</v>
          </cell>
          <cell r="D126">
            <v>1656.51</v>
          </cell>
          <cell r="E126"/>
          <cell r="F126">
            <v>1656.51</v>
          </cell>
          <cell r="G126" t="str">
            <v>CDHU 192</v>
          </cell>
        </row>
        <row r="127">
          <cell r="A127" t="str">
            <v>01.28.150</v>
          </cell>
          <cell r="B127" t="str">
            <v>Perfuração rotativa para poço profundo em rocha sã (basalto), diâmetro de 14" (350 mm)</v>
          </cell>
          <cell r="C127" t="str">
            <v>M</v>
          </cell>
          <cell r="D127">
            <v>6209.2</v>
          </cell>
          <cell r="E127"/>
          <cell r="F127">
            <v>6209.2</v>
          </cell>
          <cell r="G127" t="str">
            <v>CDHU 192</v>
          </cell>
        </row>
        <row r="128">
          <cell r="A128" t="str">
            <v>01.28.160</v>
          </cell>
          <cell r="B128" t="str">
            <v>Perfuração rotativa para poço profundo em rocha alterada (basalto alterado), diâmetro de 8" (200 mm)</v>
          </cell>
          <cell r="C128" t="str">
            <v>M</v>
          </cell>
          <cell r="D128">
            <v>360.41</v>
          </cell>
          <cell r="E128"/>
          <cell r="F128">
            <v>360.41</v>
          </cell>
          <cell r="G128" t="str">
            <v>CDHU 192</v>
          </cell>
        </row>
        <row r="129">
          <cell r="A129" t="str">
            <v>01.28.170</v>
          </cell>
          <cell r="B129" t="str">
            <v>Perfuração rotativa para poço profundo em rocha alterada (basalto alterado), diâmetro de 10" (250 mm)</v>
          </cell>
          <cell r="C129" t="str">
            <v>M</v>
          </cell>
          <cell r="D129">
            <v>459.05</v>
          </cell>
          <cell r="E129"/>
          <cell r="F129">
            <v>459.05</v>
          </cell>
          <cell r="G129" t="str">
            <v>CDHU 192</v>
          </cell>
        </row>
        <row r="130">
          <cell r="A130" t="str">
            <v>01.28.180</v>
          </cell>
          <cell r="B130" t="str">
            <v>Perfuração rotativa para poço profundo em rocha alterada (basalto alterado), diâmetro de 12" (300 mm)</v>
          </cell>
          <cell r="C130" t="str">
            <v>M</v>
          </cell>
          <cell r="D130">
            <v>563.9</v>
          </cell>
          <cell r="E130"/>
          <cell r="F130">
            <v>563.9</v>
          </cell>
          <cell r="G130" t="str">
            <v>CDHU 192</v>
          </cell>
        </row>
        <row r="131">
          <cell r="A131" t="str">
            <v>01.28.190</v>
          </cell>
          <cell r="B131" t="str">
            <v>Perfuração roto-pneumática para poço profundo em rocha sã (basalto), diâmetro de 6" (150 mm)</v>
          </cell>
          <cell r="C131" t="str">
            <v>M</v>
          </cell>
          <cell r="D131">
            <v>315.93</v>
          </cell>
          <cell r="E131"/>
          <cell r="F131">
            <v>315.93</v>
          </cell>
          <cell r="G131" t="str">
            <v>CDHU 192</v>
          </cell>
        </row>
        <row r="132">
          <cell r="A132" t="str">
            <v>01.28.200</v>
          </cell>
          <cell r="B132" t="str">
            <v>Perfuração roto-pneumática para poço profundo em rocha sã (basalto), diâmetro de 8" (200 mm)</v>
          </cell>
          <cell r="C132" t="str">
            <v>M</v>
          </cell>
          <cell r="D132">
            <v>513.80999999999995</v>
          </cell>
          <cell r="E132"/>
          <cell r="F132">
            <v>513.80999999999995</v>
          </cell>
          <cell r="G132" t="str">
            <v>CDHU 192</v>
          </cell>
        </row>
        <row r="133">
          <cell r="A133" t="str">
            <v>01.28.210</v>
          </cell>
          <cell r="B133" t="str">
            <v>Perfuração roto-pneumática para poço profundo em rocha sã (basalto), diâmetro de 10" (250 mm)</v>
          </cell>
          <cell r="C133" t="str">
            <v>M</v>
          </cell>
          <cell r="D133">
            <v>760.81</v>
          </cell>
          <cell r="E133"/>
          <cell r="F133">
            <v>760.81</v>
          </cell>
          <cell r="G133" t="str">
            <v>CDHU 192</v>
          </cell>
        </row>
        <row r="134">
          <cell r="A134" t="str">
            <v>01.28.220</v>
          </cell>
          <cell r="B134" t="str">
            <v>Perfuração roto-pneumática para poço profundo em rocha sã (basalto), diâmetro de 12" (300 mm)</v>
          </cell>
          <cell r="C134" t="str">
            <v>M</v>
          </cell>
          <cell r="D134">
            <v>1713.61</v>
          </cell>
          <cell r="E134"/>
          <cell r="F134">
            <v>1713.61</v>
          </cell>
          <cell r="G134" t="str">
            <v>CDHU 192</v>
          </cell>
        </row>
        <row r="135">
          <cell r="A135" t="str">
            <v>01.28.230</v>
          </cell>
          <cell r="B135" t="str">
            <v>Perfuração roto-pneumática para poço profundo em rocha sã (basalto), diâmetro de 14" (350 mm)</v>
          </cell>
          <cell r="C135" t="str">
            <v>M</v>
          </cell>
          <cell r="D135">
            <v>2296.4699999999998</v>
          </cell>
          <cell r="E135"/>
          <cell r="F135">
            <v>2296.4699999999998</v>
          </cell>
          <cell r="G135" t="str">
            <v>CDHU 192</v>
          </cell>
        </row>
        <row r="136">
          <cell r="A136" t="str">
            <v>01.28.240</v>
          </cell>
          <cell r="B136" t="str">
            <v>Perfuração roto-pneumática para poço profundo em rocha sã (basalto), diâmetro de 18" (450 mm)</v>
          </cell>
          <cell r="C136" t="str">
            <v>M</v>
          </cell>
          <cell r="D136">
            <v>2837.6</v>
          </cell>
          <cell r="E136"/>
          <cell r="F136">
            <v>2837.6</v>
          </cell>
          <cell r="G136" t="str">
            <v>CDHU 192</v>
          </cell>
        </row>
        <row r="137">
          <cell r="A137" t="str">
            <v>01.28.250</v>
          </cell>
          <cell r="B137" t="str">
            <v>Revestimento interno de poço profundo tubo liso em aço galvanizado, diâmetro de 6" (152,40 mm) - união solda</v>
          </cell>
          <cell r="C137" t="str">
            <v>M</v>
          </cell>
          <cell r="D137">
            <v>713.47</v>
          </cell>
          <cell r="E137"/>
          <cell r="F137">
            <v>713.47</v>
          </cell>
          <cell r="G137" t="str">
            <v>CDHU 192</v>
          </cell>
        </row>
        <row r="138">
          <cell r="A138" t="str">
            <v>01.28.260</v>
          </cell>
          <cell r="B138" t="str">
            <v>Revestimento interno de poço profundo tubo PVC geomecânico nervurado standard, diâmetro de 6" (150 mm)</v>
          </cell>
          <cell r="C138" t="str">
            <v>M</v>
          </cell>
          <cell r="D138">
            <v>366.34</v>
          </cell>
          <cell r="E138"/>
          <cell r="F138">
            <v>366.34</v>
          </cell>
          <cell r="G138" t="str">
            <v>CDHU 192</v>
          </cell>
        </row>
        <row r="139">
          <cell r="A139" t="str">
            <v>01.28.270</v>
          </cell>
          <cell r="B139" t="str">
            <v>Revestimento interno de poço profundo tubo PVC geomecânico nervurado reforçado, diâmetro de 8" (200 mm)</v>
          </cell>
          <cell r="C139" t="str">
            <v>M</v>
          </cell>
          <cell r="D139">
            <v>742.28</v>
          </cell>
          <cell r="E139"/>
          <cell r="F139">
            <v>742.28</v>
          </cell>
          <cell r="G139" t="str">
            <v>CDHU 192</v>
          </cell>
        </row>
        <row r="140">
          <cell r="A140" t="str">
            <v>01.28.280</v>
          </cell>
          <cell r="B140" t="str">
            <v>Revestimento interno de poço profundo tubo de aço preto, diâmetro de 6" (152,40 mm)</v>
          </cell>
          <cell r="C140" t="str">
            <v>M</v>
          </cell>
          <cell r="D140">
            <v>742.27</v>
          </cell>
          <cell r="E140"/>
          <cell r="F140">
            <v>742.27</v>
          </cell>
          <cell r="G140" t="str">
            <v>CDHU 192</v>
          </cell>
        </row>
        <row r="141">
          <cell r="A141" t="str">
            <v>01.28.290</v>
          </cell>
          <cell r="B141" t="str">
            <v>Revestimento interno de poço profundo tubo preto DIN 2440, diâmetro de 6" (150 mm)</v>
          </cell>
          <cell r="C141" t="str">
            <v>M</v>
          </cell>
          <cell r="D141">
            <v>584.44000000000005</v>
          </cell>
          <cell r="E141"/>
          <cell r="F141">
            <v>584.44000000000005</v>
          </cell>
          <cell r="G141" t="str">
            <v>CDHU 192</v>
          </cell>
        </row>
        <row r="142">
          <cell r="A142" t="str">
            <v>01.28.300</v>
          </cell>
          <cell r="B142" t="str">
            <v>Revestimento interno de poço profundo tubo preto DIN 2440, diâmetro de 8" (200 mm)</v>
          </cell>
          <cell r="C142" t="str">
            <v>M</v>
          </cell>
          <cell r="D142">
            <v>956.78</v>
          </cell>
          <cell r="E142"/>
          <cell r="F142">
            <v>956.78</v>
          </cell>
          <cell r="G142" t="str">
            <v>CDHU 192</v>
          </cell>
        </row>
        <row r="143">
          <cell r="A143" t="str">
            <v>01.28.310</v>
          </cell>
          <cell r="B143" t="str">
            <v>Revestimento interno de poço profundo tubo de aço preto liso calandrado, diâmetro de 16" (406,40 mm)</v>
          </cell>
          <cell r="C143" t="str">
            <v>M</v>
          </cell>
          <cell r="D143">
            <v>2209.54</v>
          </cell>
          <cell r="E143"/>
          <cell r="F143">
            <v>2209.54</v>
          </cell>
          <cell r="G143" t="str">
            <v>CDHU 192</v>
          </cell>
        </row>
        <row r="144">
          <cell r="A144" t="str">
            <v>01.28.350</v>
          </cell>
          <cell r="B144" t="str">
            <v>Revestimento da boca de poço profundo tubo chapa 3/16", diâmetro de 12"</v>
          </cell>
          <cell r="C144" t="str">
            <v>M</v>
          </cell>
          <cell r="D144">
            <v>1443.16</v>
          </cell>
          <cell r="E144"/>
          <cell r="F144">
            <v>1443.16</v>
          </cell>
          <cell r="G144" t="str">
            <v>CDHU 192</v>
          </cell>
        </row>
        <row r="145">
          <cell r="A145" t="str">
            <v>01.28.360</v>
          </cell>
          <cell r="B145" t="str">
            <v>Revestimento da boca de poço profundo tubo chapa 3/16", diâmetro de 14"</v>
          </cell>
          <cell r="C145" t="str">
            <v>M</v>
          </cell>
          <cell r="D145">
            <v>1581.83</v>
          </cell>
          <cell r="E145"/>
          <cell r="F145">
            <v>1581.83</v>
          </cell>
          <cell r="G145" t="str">
            <v>CDHU 192</v>
          </cell>
        </row>
        <row r="146">
          <cell r="A146" t="str">
            <v>01.28.370</v>
          </cell>
          <cell r="B146" t="str">
            <v>Revestimento da boca de poço profundo tubo chapa 3/16", diâmetro de 16"</v>
          </cell>
          <cell r="C146" t="str">
            <v>M</v>
          </cell>
          <cell r="D146">
            <v>2049.31</v>
          </cell>
          <cell r="E146"/>
          <cell r="F146">
            <v>2049.31</v>
          </cell>
          <cell r="G146" t="str">
            <v>CDHU 192</v>
          </cell>
        </row>
        <row r="147">
          <cell r="A147" t="str">
            <v>01.28.380</v>
          </cell>
          <cell r="B147" t="str">
            <v>Revestimento da boca de poço profundo tubo chapa 3/16", diâmetro de 20"</v>
          </cell>
          <cell r="C147" t="str">
            <v>M</v>
          </cell>
          <cell r="D147">
            <v>2009.65</v>
          </cell>
          <cell r="E147"/>
          <cell r="F147">
            <v>2009.65</v>
          </cell>
          <cell r="G147" t="str">
            <v>CDHU 192</v>
          </cell>
        </row>
        <row r="148">
          <cell r="A148" t="str">
            <v>01.28.390</v>
          </cell>
          <cell r="B148" t="str">
            <v>Filtro PVC geomecânico nervurado tipo standard para poço profundo, diâmetro de 6" (150 mm)</v>
          </cell>
          <cell r="C148" t="str">
            <v>M</v>
          </cell>
          <cell r="D148">
            <v>495.76</v>
          </cell>
          <cell r="E148"/>
          <cell r="F148">
            <v>495.76</v>
          </cell>
          <cell r="G148" t="str">
            <v>CDHU 192</v>
          </cell>
        </row>
        <row r="149">
          <cell r="A149" t="str">
            <v>01.28.400</v>
          </cell>
          <cell r="B149" t="str">
            <v>Filtro PVC geomecânico nervurado tipo reforçado para poço profundo, diâmetro de 8" (200 mm)</v>
          </cell>
          <cell r="C149" t="str">
            <v>M</v>
          </cell>
          <cell r="D149">
            <v>822.7</v>
          </cell>
          <cell r="E149"/>
          <cell r="F149">
            <v>822.7</v>
          </cell>
          <cell r="G149" t="str">
            <v>CDHU 192</v>
          </cell>
        </row>
        <row r="150">
          <cell r="A150" t="str">
            <v>01.28.410</v>
          </cell>
          <cell r="B150" t="str">
            <v>Filtro espiralado galvanizado simples (standard) para poço profundo, diâmetro de 6" (152,40 mm)</v>
          </cell>
          <cell r="C150" t="str">
            <v>M</v>
          </cell>
          <cell r="D150">
            <v>1235.9000000000001</v>
          </cell>
          <cell r="E150"/>
          <cell r="F150">
            <v>1235.9000000000001</v>
          </cell>
          <cell r="G150" t="str">
            <v>CDHU 192</v>
          </cell>
        </row>
        <row r="151">
          <cell r="A151" t="str">
            <v>01.28.420</v>
          </cell>
          <cell r="B151" t="str">
            <v>Filtro espiralado galvanizado reforçado para poço profundo, diâmetro de 6" (152,40 mm)</v>
          </cell>
          <cell r="C151" t="str">
            <v>M</v>
          </cell>
          <cell r="D151">
            <v>1407.04</v>
          </cell>
          <cell r="E151"/>
          <cell r="F151">
            <v>1407.04</v>
          </cell>
          <cell r="G151" t="str">
            <v>CDHU 192</v>
          </cell>
        </row>
        <row r="152">
          <cell r="A152" t="str">
            <v>01.28.430</v>
          </cell>
          <cell r="B152" t="str">
            <v>Filtro espiralado em aço inoxidável reforçado para poço profundo, diâmetro de 6" (152,40 mm)</v>
          </cell>
          <cell r="C152" t="str">
            <v>M</v>
          </cell>
          <cell r="D152">
            <v>2528.64</v>
          </cell>
          <cell r="E152"/>
          <cell r="F152">
            <v>2528.64</v>
          </cell>
          <cell r="G152" t="str">
            <v>CDHU 192</v>
          </cell>
        </row>
        <row r="153">
          <cell r="A153" t="str">
            <v>01.28.440</v>
          </cell>
          <cell r="B153" t="str">
            <v>Filtro galvanizado tipo NOLD para poço profundo, diâmetro de 6" (150 mm)</v>
          </cell>
          <cell r="C153" t="str">
            <v>M</v>
          </cell>
          <cell r="D153">
            <v>1012.37</v>
          </cell>
          <cell r="E153"/>
          <cell r="F153">
            <v>1012.37</v>
          </cell>
          <cell r="G153" t="str">
            <v>CDHU 192</v>
          </cell>
        </row>
        <row r="154">
          <cell r="A154" t="str">
            <v>01.28.450</v>
          </cell>
          <cell r="B154" t="str">
            <v>Pré-filtro tipo pérola para poço profundo</v>
          </cell>
          <cell r="C154" t="str">
            <v>M3</v>
          </cell>
          <cell r="D154">
            <v>1696.89</v>
          </cell>
          <cell r="E154"/>
          <cell r="F154">
            <v>1696.89</v>
          </cell>
          <cell r="G154" t="str">
            <v>CDHU 192</v>
          </cell>
        </row>
        <row r="155">
          <cell r="A155" t="str">
            <v>01.28.460</v>
          </cell>
          <cell r="B155" t="str">
            <v>Pré-filtro tipo Jacareí para poço profundo</v>
          </cell>
          <cell r="C155" t="str">
            <v>M3</v>
          </cell>
          <cell r="D155">
            <v>2157.5100000000002</v>
          </cell>
          <cell r="E155"/>
          <cell r="F155">
            <v>2157.5100000000002</v>
          </cell>
          <cell r="G155" t="str">
            <v>CDHU 192</v>
          </cell>
        </row>
        <row r="156">
          <cell r="A156" t="str">
            <v>01.28.470</v>
          </cell>
          <cell r="B156" t="str">
            <v>Perfilagem ótica (filmagem / endoscopia) para poço profundo</v>
          </cell>
          <cell r="C156" t="str">
            <v>M</v>
          </cell>
          <cell r="D156">
            <v>85.01</v>
          </cell>
          <cell r="E156"/>
          <cell r="F156">
            <v>85.01</v>
          </cell>
          <cell r="G156" t="str">
            <v>CDHU 192</v>
          </cell>
        </row>
        <row r="157">
          <cell r="A157" t="str">
            <v>01.28.480</v>
          </cell>
          <cell r="B157" t="str">
            <v>Perfilagem elétrica de poço profundo</v>
          </cell>
          <cell r="C157" t="str">
            <v>M</v>
          </cell>
          <cell r="D157">
            <v>196.93</v>
          </cell>
          <cell r="E157"/>
          <cell r="F157">
            <v>196.93</v>
          </cell>
          <cell r="G157" t="str">
            <v>CDHU 192</v>
          </cell>
        </row>
        <row r="158">
          <cell r="A158" t="str">
            <v>01.28.490</v>
          </cell>
          <cell r="B158" t="str">
            <v>Taxa de mobilização e desmobilização de equipamentos para execução de bombeamento, limpeza, desenvolvimento e teste de vazão</v>
          </cell>
          <cell r="C158" t="str">
            <v>TX</v>
          </cell>
          <cell r="D158">
            <v>3977.13</v>
          </cell>
          <cell r="E158"/>
          <cell r="F158">
            <v>3977.13</v>
          </cell>
          <cell r="G158" t="str">
            <v>CDHU 192</v>
          </cell>
        </row>
        <row r="159">
          <cell r="A159" t="str">
            <v>01.28.500</v>
          </cell>
          <cell r="B159" t="str">
            <v>Limpeza e desenvolvimento do poço profundo</v>
          </cell>
          <cell r="C159" t="str">
            <v>H</v>
          </cell>
          <cell r="D159">
            <v>492.66</v>
          </cell>
          <cell r="E159"/>
          <cell r="F159">
            <v>492.66</v>
          </cell>
          <cell r="G159" t="str">
            <v>CDHU 192</v>
          </cell>
        </row>
        <row r="160">
          <cell r="A160" t="str">
            <v>01.28.510</v>
          </cell>
          <cell r="B160" t="str">
            <v>Ensaio de vazão (bombeamento) para poço profundo, com bomba submersa</v>
          </cell>
          <cell r="C160" t="str">
            <v>H</v>
          </cell>
          <cell r="D160">
            <v>381.59</v>
          </cell>
          <cell r="E160"/>
          <cell r="F160">
            <v>381.59</v>
          </cell>
          <cell r="G160" t="str">
            <v>CDHU 192</v>
          </cell>
        </row>
        <row r="161">
          <cell r="A161" t="str">
            <v>01.28.520</v>
          </cell>
          <cell r="B161" t="str">
            <v>Ensaio de vazão escalonado para poço profundo</v>
          </cell>
          <cell r="C161" t="str">
            <v>H</v>
          </cell>
          <cell r="D161">
            <v>335.28</v>
          </cell>
          <cell r="E161"/>
          <cell r="F161">
            <v>335.28</v>
          </cell>
          <cell r="G161" t="str">
            <v>CDHU 192</v>
          </cell>
        </row>
        <row r="162">
          <cell r="A162" t="str">
            <v>01.28.530</v>
          </cell>
          <cell r="B162" t="str">
            <v>Ensaio de recuperação de nível para poço profundo</v>
          </cell>
          <cell r="C162" t="str">
            <v>H</v>
          </cell>
          <cell r="D162">
            <v>315.56</v>
          </cell>
          <cell r="E162"/>
          <cell r="F162">
            <v>315.56</v>
          </cell>
          <cell r="G162" t="str">
            <v>CDHU 192</v>
          </cell>
        </row>
        <row r="163">
          <cell r="A163" t="str">
            <v>01.28.540</v>
          </cell>
          <cell r="B163" t="str">
            <v>Desinfecção de poço profundo</v>
          </cell>
          <cell r="C163" t="str">
            <v>UN</v>
          </cell>
          <cell r="D163">
            <v>2645.87</v>
          </cell>
          <cell r="E163"/>
          <cell r="F163">
            <v>2645.87</v>
          </cell>
          <cell r="G163" t="str">
            <v>CDHU 192</v>
          </cell>
        </row>
        <row r="164">
          <cell r="A164" t="str">
            <v>01.28.550</v>
          </cell>
          <cell r="B164" t="str">
            <v>Análise físico-química e bacteriológica da água para poço profundo</v>
          </cell>
          <cell r="C164" t="str">
            <v>CJ</v>
          </cell>
          <cell r="D164">
            <v>3513.11</v>
          </cell>
          <cell r="E164"/>
          <cell r="F164">
            <v>3513.11</v>
          </cell>
          <cell r="G164" t="str">
            <v>CDHU 192</v>
          </cell>
        </row>
        <row r="165">
          <cell r="A165" t="str">
            <v>01.28.560</v>
          </cell>
          <cell r="B165" t="str">
            <v>Centralizador de coluna para poço profundo, diâmetro de 4" ou 6"</v>
          </cell>
          <cell r="C165" t="str">
            <v>UN</v>
          </cell>
          <cell r="D165">
            <v>286.33999999999997</v>
          </cell>
          <cell r="E165"/>
          <cell r="F165">
            <v>286.33999999999997</v>
          </cell>
          <cell r="G165" t="str">
            <v>CDHU 192</v>
          </cell>
        </row>
        <row r="166">
          <cell r="A166" t="str">
            <v>01.28.570</v>
          </cell>
          <cell r="B166" t="str">
            <v>Cimentação de boca do poço profundo, entre perfuração de maior diâmetro (cimentação do espaço anular)</v>
          </cell>
          <cell r="C166" t="str">
            <v>M3</v>
          </cell>
          <cell r="D166">
            <v>2946.09</v>
          </cell>
          <cell r="E166"/>
          <cell r="F166">
            <v>2946.09</v>
          </cell>
          <cell r="G166" t="str">
            <v>CDHU 192</v>
          </cell>
        </row>
        <row r="167">
          <cell r="A167" t="str">
            <v>01.28.580</v>
          </cell>
          <cell r="B167" t="str">
            <v>Laje de proteção em concreto armado para poço profundo (área mínimo de 3,00 m²)</v>
          </cell>
          <cell r="C167" t="str">
            <v>UN</v>
          </cell>
          <cell r="D167">
            <v>1220.96</v>
          </cell>
          <cell r="E167">
            <v>530.16999999999996</v>
          </cell>
          <cell r="F167">
            <v>1751.13</v>
          </cell>
          <cell r="G167" t="str">
            <v>CDHU 192</v>
          </cell>
        </row>
        <row r="168">
          <cell r="A168" t="str">
            <v>01.28.590</v>
          </cell>
          <cell r="B168" t="str">
            <v>Lacre do poço profundo (tampa)</v>
          </cell>
          <cell r="C168" t="str">
            <v>UN</v>
          </cell>
          <cell r="D168">
            <v>1142.93</v>
          </cell>
          <cell r="E168"/>
          <cell r="F168">
            <v>1142.93</v>
          </cell>
          <cell r="G168" t="str">
            <v>CDHU 192</v>
          </cell>
        </row>
        <row r="169">
          <cell r="A169" t="str">
            <v>01.28.600</v>
          </cell>
          <cell r="B169" t="str">
            <v>Licença de perfuração para poço profundo</v>
          </cell>
          <cell r="C169" t="str">
            <v>UN</v>
          </cell>
          <cell r="D169">
            <v>4188.59</v>
          </cell>
          <cell r="E169"/>
          <cell r="F169">
            <v>4188.59</v>
          </cell>
          <cell r="G169" t="str">
            <v>CDHU 192</v>
          </cell>
        </row>
        <row r="170">
          <cell r="A170" t="str">
            <v>01.28.610</v>
          </cell>
          <cell r="B170" t="str">
            <v>Outorga de direito de uso para poço profundo</v>
          </cell>
          <cell r="C170" t="str">
            <v>UN</v>
          </cell>
          <cell r="D170">
            <v>4708.46</v>
          </cell>
          <cell r="E170"/>
          <cell r="F170">
            <v>4708.46</v>
          </cell>
          <cell r="G170" t="str">
            <v>CDHU 192</v>
          </cell>
        </row>
        <row r="171">
          <cell r="A171" t="str">
            <v>01.28.620</v>
          </cell>
          <cell r="B171" t="str">
            <v>Parecer técnico junto a CETESB</v>
          </cell>
          <cell r="C171" t="str">
            <v>UN</v>
          </cell>
          <cell r="D171">
            <v>5545.48</v>
          </cell>
          <cell r="E171"/>
          <cell r="F171">
            <v>5545.48</v>
          </cell>
          <cell r="G171" t="str">
            <v>CDHU 192</v>
          </cell>
        </row>
        <row r="172">
          <cell r="A172" t="str">
            <v>02</v>
          </cell>
          <cell r="B172" t="str">
            <v>INICIO, APOIO E ADMINISTRACAO DA OBRA</v>
          </cell>
          <cell r="C172"/>
          <cell r="D172"/>
          <cell r="E172"/>
          <cell r="F172"/>
          <cell r="G172" t="str">
            <v>CDHU 192</v>
          </cell>
        </row>
        <row r="173">
          <cell r="A173" t="str">
            <v>02.01</v>
          </cell>
          <cell r="B173" t="str">
            <v>Construção provisória</v>
          </cell>
          <cell r="C173"/>
          <cell r="D173"/>
          <cell r="E173"/>
          <cell r="F173"/>
          <cell r="G173" t="str">
            <v>CDHU 192</v>
          </cell>
        </row>
        <row r="174">
          <cell r="A174" t="str">
            <v>02.01.021</v>
          </cell>
          <cell r="B174" t="str">
            <v>Construção provisória em madeira - fornecimento e montagem</v>
          </cell>
          <cell r="C174" t="str">
            <v>M2</v>
          </cell>
          <cell r="D174">
            <v>408.31</v>
          </cell>
          <cell r="E174">
            <v>130.5</v>
          </cell>
          <cell r="F174">
            <v>538.80999999999995</v>
          </cell>
          <cell r="G174" t="str">
            <v>CDHU 192</v>
          </cell>
        </row>
        <row r="175">
          <cell r="A175" t="str">
            <v>02.01.171</v>
          </cell>
          <cell r="B175" t="str">
            <v>Sanitário/vestiário provisório em alvenaria</v>
          </cell>
          <cell r="C175" t="str">
            <v>M2</v>
          </cell>
          <cell r="D175">
            <v>652.19000000000005</v>
          </cell>
          <cell r="E175">
            <v>329.42</v>
          </cell>
          <cell r="F175">
            <v>981.61</v>
          </cell>
          <cell r="G175" t="str">
            <v>CDHU 192</v>
          </cell>
        </row>
        <row r="176">
          <cell r="A176" t="str">
            <v>02.01.180</v>
          </cell>
          <cell r="B176" t="str">
            <v>Banheiro químico modelo Standard, com manutenção conforme exigências da CETESB</v>
          </cell>
          <cell r="C176" t="str">
            <v>UNMES</v>
          </cell>
          <cell r="D176">
            <v>1092.8699999999999</v>
          </cell>
          <cell r="E176"/>
          <cell r="F176">
            <v>1092.8699999999999</v>
          </cell>
          <cell r="G176" t="str">
            <v>CDHU 192</v>
          </cell>
        </row>
        <row r="177">
          <cell r="A177" t="str">
            <v>02.01.200</v>
          </cell>
          <cell r="B177" t="str">
            <v>Desmobilização de construção provisória</v>
          </cell>
          <cell r="C177" t="str">
            <v>M2</v>
          </cell>
          <cell r="D177">
            <v>16.23</v>
          </cell>
          <cell r="E177">
            <v>7.19</v>
          </cell>
          <cell r="F177">
            <v>23.42</v>
          </cell>
          <cell r="G177" t="str">
            <v>CDHU 192</v>
          </cell>
        </row>
        <row r="178">
          <cell r="A178" t="str">
            <v>02.02</v>
          </cell>
          <cell r="B178" t="str">
            <v>Container</v>
          </cell>
          <cell r="C178"/>
          <cell r="D178"/>
          <cell r="E178"/>
          <cell r="F178"/>
          <cell r="G178" t="str">
            <v>CDHU 192</v>
          </cell>
        </row>
        <row r="179">
          <cell r="A179" t="str">
            <v>02.02.120</v>
          </cell>
          <cell r="B179" t="str">
            <v>Locação de container tipo alojamento - área mínima de 13,80 m²</v>
          </cell>
          <cell r="C179" t="str">
            <v>UNMES</v>
          </cell>
          <cell r="D179">
            <v>798.44</v>
          </cell>
          <cell r="E179">
            <v>83.15</v>
          </cell>
          <cell r="F179">
            <v>881.59</v>
          </cell>
          <cell r="G179" t="str">
            <v>CDHU 192</v>
          </cell>
        </row>
        <row r="180">
          <cell r="A180" t="str">
            <v>02.02.130</v>
          </cell>
          <cell r="B180" t="str">
            <v>Locação de container tipo escritório com 1 vaso sanitário, 1 lavatório e 1 ponto para chuveiro - área mínima de 13,80 m²</v>
          </cell>
          <cell r="C180" t="str">
            <v>UNMES</v>
          </cell>
          <cell r="D180">
            <v>1285.97</v>
          </cell>
          <cell r="E180">
            <v>139.41999999999999</v>
          </cell>
          <cell r="F180">
            <v>1425.39</v>
          </cell>
          <cell r="G180" t="str">
            <v>CDHU 192</v>
          </cell>
        </row>
        <row r="181">
          <cell r="A181" t="str">
            <v>02.02.140</v>
          </cell>
          <cell r="B181" t="str">
            <v>Locação de container tipo sanitário com 2 vasos sanitários, 2 lavatórios, 2 mictórios e 4 pontos para chuveiro - área mínima de 13,80 m²</v>
          </cell>
          <cell r="C181" t="str">
            <v>UNMES</v>
          </cell>
          <cell r="D181">
            <v>1126.72</v>
          </cell>
          <cell r="E181">
            <v>139.41999999999999</v>
          </cell>
          <cell r="F181">
            <v>1266.1400000000001</v>
          </cell>
          <cell r="G181" t="str">
            <v>CDHU 192</v>
          </cell>
        </row>
        <row r="182">
          <cell r="A182" t="str">
            <v>02.02.150</v>
          </cell>
          <cell r="B182" t="str">
            <v>Locação de container tipo depósito - área mínima de 13,80 m²</v>
          </cell>
          <cell r="C182" t="str">
            <v>UNMES</v>
          </cell>
          <cell r="D182">
            <v>781.89</v>
          </cell>
          <cell r="E182">
            <v>83.15</v>
          </cell>
          <cell r="F182">
            <v>865.04</v>
          </cell>
          <cell r="G182" t="str">
            <v>CDHU 192</v>
          </cell>
        </row>
        <row r="183">
          <cell r="A183" t="str">
            <v>02.02.160</v>
          </cell>
          <cell r="B183" t="str">
            <v>Locação de container tipo guarita - área mínima de 4,60 m²</v>
          </cell>
          <cell r="C183" t="str">
            <v>UNMES</v>
          </cell>
          <cell r="D183">
            <v>833.39</v>
          </cell>
          <cell r="E183">
            <v>27.72</v>
          </cell>
          <cell r="F183">
            <v>861.11</v>
          </cell>
          <cell r="G183" t="str">
            <v>CDHU 192</v>
          </cell>
        </row>
        <row r="184">
          <cell r="A184" t="str">
            <v>02.03</v>
          </cell>
          <cell r="B184" t="str">
            <v>Tapume, vedação e proteções diversas</v>
          </cell>
          <cell r="C184"/>
          <cell r="D184"/>
          <cell r="E184"/>
          <cell r="F184"/>
          <cell r="G184" t="str">
            <v>CDHU 192</v>
          </cell>
        </row>
        <row r="185">
          <cell r="A185" t="str">
            <v>02.03.030</v>
          </cell>
          <cell r="B185" t="str">
            <v>Proteção de superfícies em geral com plástico bolha</v>
          </cell>
          <cell r="C185" t="str">
            <v>M2</v>
          </cell>
          <cell r="D185">
            <v>0.56999999999999995</v>
          </cell>
          <cell r="E185">
            <v>2.04</v>
          </cell>
          <cell r="F185">
            <v>2.61</v>
          </cell>
          <cell r="G185" t="str">
            <v>CDHU 192</v>
          </cell>
        </row>
        <row r="186">
          <cell r="A186" t="str">
            <v>02.03.060</v>
          </cell>
          <cell r="B186" t="str">
            <v>Proteção de fachada com tela de nylon</v>
          </cell>
          <cell r="C186" t="str">
            <v>M2</v>
          </cell>
          <cell r="D186">
            <v>5.45</v>
          </cell>
          <cell r="E186">
            <v>20.100000000000001</v>
          </cell>
          <cell r="F186">
            <v>25.55</v>
          </cell>
          <cell r="G186" t="str">
            <v>CDHU 192</v>
          </cell>
        </row>
        <row r="187">
          <cell r="A187" t="str">
            <v>02.03.080</v>
          </cell>
          <cell r="B187" t="str">
            <v>Fechamento provisório de vãos em chapa de madeira compensada</v>
          </cell>
          <cell r="C187" t="str">
            <v>M2</v>
          </cell>
          <cell r="D187">
            <v>16.82</v>
          </cell>
          <cell r="E187">
            <v>29.95</v>
          </cell>
          <cell r="F187">
            <v>46.77</v>
          </cell>
          <cell r="G187" t="str">
            <v>CDHU 192</v>
          </cell>
        </row>
        <row r="188">
          <cell r="A188" t="str">
            <v>02.03.110</v>
          </cell>
          <cell r="B188" t="str">
            <v>Tapume móvel para fechamento de áreas</v>
          </cell>
          <cell r="C188" t="str">
            <v>M2</v>
          </cell>
          <cell r="D188">
            <v>52.9</v>
          </cell>
          <cell r="E188">
            <v>54.31</v>
          </cell>
          <cell r="F188">
            <v>107.21</v>
          </cell>
          <cell r="G188" t="str">
            <v>CDHU 192</v>
          </cell>
        </row>
        <row r="189">
          <cell r="A189" t="str">
            <v>02.03.120</v>
          </cell>
          <cell r="B189" t="str">
            <v>Tapume fixo para fechamento de áreas, com portão</v>
          </cell>
          <cell r="C189" t="str">
            <v>M2</v>
          </cell>
          <cell r="D189">
            <v>52.9</v>
          </cell>
          <cell r="E189">
            <v>53.95</v>
          </cell>
          <cell r="F189">
            <v>106.85</v>
          </cell>
          <cell r="G189" t="str">
            <v>CDHU 192</v>
          </cell>
        </row>
        <row r="190">
          <cell r="A190" t="str">
            <v>02.03.200</v>
          </cell>
          <cell r="B190" t="str">
            <v>Locação de quadros metálicos para plataforma de proteção, inclusive o madeiramento</v>
          </cell>
          <cell r="C190" t="str">
            <v>M2MES</v>
          </cell>
          <cell r="D190">
            <v>41.45</v>
          </cell>
          <cell r="E190">
            <v>1.02</v>
          </cell>
          <cell r="F190">
            <v>42.47</v>
          </cell>
          <cell r="G190" t="str">
            <v>CDHU 192</v>
          </cell>
        </row>
        <row r="191">
          <cell r="A191" t="str">
            <v>02.03.240</v>
          </cell>
          <cell r="B191" t="str">
            <v>Proteção de piso com tecido de aniagem e gesso</v>
          </cell>
          <cell r="C191" t="str">
            <v>M2</v>
          </cell>
          <cell r="D191">
            <v>13.18</v>
          </cell>
          <cell r="E191">
            <v>4.07</v>
          </cell>
          <cell r="F191">
            <v>17.25</v>
          </cell>
          <cell r="G191" t="str">
            <v>CDHU 192</v>
          </cell>
        </row>
        <row r="192">
          <cell r="A192" t="str">
            <v>02.03.260</v>
          </cell>
          <cell r="B192" t="str">
            <v>Tapume fixo em painel OSB - espessura 10 mm</v>
          </cell>
          <cell r="C192" t="str">
            <v>M2</v>
          </cell>
          <cell r="D192">
            <v>88.37</v>
          </cell>
          <cell r="E192">
            <v>38.85</v>
          </cell>
          <cell r="F192">
            <v>127.22</v>
          </cell>
          <cell r="G192" t="str">
            <v>CDHU 192</v>
          </cell>
        </row>
        <row r="193">
          <cell r="A193" t="str">
            <v>02.03.270</v>
          </cell>
          <cell r="B193" t="str">
            <v>Tapume fixo em painel OSB - espessura 12 mm</v>
          </cell>
          <cell r="C193" t="str">
            <v>M2</v>
          </cell>
          <cell r="D193">
            <v>103.15</v>
          </cell>
          <cell r="E193">
            <v>38.85</v>
          </cell>
          <cell r="F193">
            <v>142</v>
          </cell>
          <cell r="G193" t="str">
            <v>CDHU 192</v>
          </cell>
        </row>
        <row r="194">
          <cell r="A194" t="str">
            <v>02.03.500</v>
          </cell>
          <cell r="B194" t="str">
            <v>Proteção em madeira e lona plástica para equipamento mecânico ou informática - para obras de reforma</v>
          </cell>
          <cell r="C194" t="str">
            <v>M3</v>
          </cell>
          <cell r="D194">
            <v>66.83</v>
          </cell>
          <cell r="E194">
            <v>44.82</v>
          </cell>
          <cell r="F194">
            <v>111.65</v>
          </cell>
          <cell r="G194" t="str">
            <v>CDHU 192</v>
          </cell>
        </row>
        <row r="195">
          <cell r="A195" t="str">
            <v>02.05</v>
          </cell>
          <cell r="B195" t="str">
            <v>Andaime e balancim</v>
          </cell>
          <cell r="C195"/>
          <cell r="D195"/>
          <cell r="E195"/>
          <cell r="F195"/>
          <cell r="G195" t="str">
            <v>CDHU 192</v>
          </cell>
        </row>
        <row r="196">
          <cell r="A196" t="str">
            <v>02.05.060</v>
          </cell>
          <cell r="B196" t="str">
            <v>Montagem e desmontagem de andaime torre metálica com altura até 10 m</v>
          </cell>
          <cell r="C196" t="str">
            <v>M</v>
          </cell>
          <cell r="D196"/>
          <cell r="E196">
            <v>12.44</v>
          </cell>
          <cell r="F196">
            <v>12.44</v>
          </cell>
          <cell r="G196" t="str">
            <v>CDHU 192</v>
          </cell>
        </row>
        <row r="197">
          <cell r="A197" t="str">
            <v>02.05.080</v>
          </cell>
          <cell r="B197" t="str">
            <v>Montagem e desmontagem de andaime torre metálica com altura superior a 10 m</v>
          </cell>
          <cell r="C197" t="str">
            <v>M</v>
          </cell>
          <cell r="D197"/>
          <cell r="E197">
            <v>31.38</v>
          </cell>
          <cell r="F197">
            <v>31.38</v>
          </cell>
          <cell r="G197" t="str">
            <v>CDHU 192</v>
          </cell>
        </row>
        <row r="198">
          <cell r="A198" t="str">
            <v>02.05.090</v>
          </cell>
          <cell r="B198" t="str">
            <v>Montagem e desmontagem de andaime tubular fachadeiro com altura até 10 m</v>
          </cell>
          <cell r="C198" t="str">
            <v>M2</v>
          </cell>
          <cell r="D198"/>
          <cell r="E198">
            <v>12.44</v>
          </cell>
          <cell r="F198">
            <v>12.44</v>
          </cell>
          <cell r="G198" t="str">
            <v>CDHU 192</v>
          </cell>
        </row>
        <row r="199">
          <cell r="A199" t="str">
            <v>02.05.100</v>
          </cell>
          <cell r="B199" t="str">
            <v>Montagem e desmontagem de andaime tubular fachadeiro com altura superior a 10 m</v>
          </cell>
          <cell r="C199" t="str">
            <v>M2</v>
          </cell>
          <cell r="D199"/>
          <cell r="E199">
            <v>31.38</v>
          </cell>
          <cell r="F199">
            <v>31.38</v>
          </cell>
          <cell r="G199" t="str">
            <v>CDHU 192</v>
          </cell>
        </row>
        <row r="200">
          <cell r="A200" t="str">
            <v>02.05.195</v>
          </cell>
          <cell r="B200" t="str">
            <v>Balancim elétrico tipo plataforma para transporte vertical, com altura até 60 m</v>
          </cell>
          <cell r="C200" t="str">
            <v>UNMES</v>
          </cell>
          <cell r="D200">
            <v>2168.96</v>
          </cell>
          <cell r="E200"/>
          <cell r="F200">
            <v>2168.96</v>
          </cell>
          <cell r="G200" t="str">
            <v>CDHU 192</v>
          </cell>
        </row>
        <row r="201">
          <cell r="A201" t="str">
            <v>02.05.202</v>
          </cell>
          <cell r="B201" t="str">
            <v>Andaime torre metálico (1,5 x 1,5 m) com piso metálico</v>
          </cell>
          <cell r="C201" t="str">
            <v>MXMES</v>
          </cell>
          <cell r="D201">
            <v>23.89</v>
          </cell>
          <cell r="E201">
            <v>4.8899999999999997</v>
          </cell>
          <cell r="F201">
            <v>28.78</v>
          </cell>
          <cell r="G201" t="str">
            <v>CDHU 192</v>
          </cell>
        </row>
        <row r="202">
          <cell r="A202" t="str">
            <v>02.05.212</v>
          </cell>
          <cell r="B202" t="str">
            <v>Andaime tubular fachadeiro com piso metálico e sapatas ajustáveis</v>
          </cell>
          <cell r="C202" t="str">
            <v>M2MES</v>
          </cell>
          <cell r="D202">
            <v>12.76</v>
          </cell>
          <cell r="E202">
            <v>4.8899999999999997</v>
          </cell>
          <cell r="F202">
            <v>17.649999999999999</v>
          </cell>
          <cell r="G202" t="str">
            <v>CDHU 192</v>
          </cell>
        </row>
        <row r="203">
          <cell r="A203" t="str">
            <v>02.06</v>
          </cell>
          <cell r="B203" t="str">
            <v>Alocação de equipe, equipamento e ferramental</v>
          </cell>
          <cell r="C203"/>
          <cell r="D203"/>
          <cell r="E203"/>
          <cell r="F203"/>
          <cell r="G203" t="str">
            <v>CDHU 192</v>
          </cell>
        </row>
        <row r="204">
          <cell r="A204" t="str">
            <v>02.06.030</v>
          </cell>
          <cell r="B204" t="str">
            <v>Locação de plataforma elevatória articulada, com altura aproximada de 12,5m, capacidade de carga de 227 kg, elétrica</v>
          </cell>
          <cell r="C204" t="str">
            <v>UNMES</v>
          </cell>
          <cell r="D204">
            <v>10541.64</v>
          </cell>
          <cell r="E204">
            <v>3487.5</v>
          </cell>
          <cell r="F204">
            <v>14029.14</v>
          </cell>
          <cell r="G204" t="str">
            <v>CDHU 192</v>
          </cell>
        </row>
        <row r="205">
          <cell r="A205" t="str">
            <v>02.06.040</v>
          </cell>
          <cell r="B205" t="str">
            <v>Locação de plataforma elevatória articulada, com altura aproximada de 20 m, capacidade de carga de 227 kg, diesel</v>
          </cell>
          <cell r="C205" t="str">
            <v>UNMES</v>
          </cell>
          <cell r="D205">
            <v>21605.52</v>
          </cell>
          <cell r="E205">
            <v>3487.5</v>
          </cell>
          <cell r="F205">
            <v>25093.02</v>
          </cell>
          <cell r="G205" t="str">
            <v>CDHU 192</v>
          </cell>
        </row>
        <row r="206">
          <cell r="A206" t="str">
            <v>02.08</v>
          </cell>
          <cell r="B206" t="str">
            <v>Sinalização de obra</v>
          </cell>
          <cell r="C206"/>
          <cell r="D206"/>
          <cell r="E206"/>
          <cell r="F206"/>
          <cell r="G206" t="str">
            <v>CDHU 192</v>
          </cell>
        </row>
        <row r="207">
          <cell r="A207" t="str">
            <v>02.08.020</v>
          </cell>
          <cell r="B207" t="str">
            <v>Placa de identificação para obra</v>
          </cell>
          <cell r="C207" t="str">
            <v>M2</v>
          </cell>
          <cell r="D207">
            <v>832.38</v>
          </cell>
          <cell r="E207">
            <v>93.57</v>
          </cell>
          <cell r="F207">
            <v>925.95</v>
          </cell>
          <cell r="G207" t="str">
            <v>CDHU 192</v>
          </cell>
        </row>
        <row r="208">
          <cell r="A208" t="str">
            <v>02.08.040</v>
          </cell>
          <cell r="B208" t="str">
            <v>Placa em lona com impressão digital e requadro em metalon</v>
          </cell>
          <cell r="C208" t="str">
            <v>M2</v>
          </cell>
          <cell r="D208">
            <v>309.95999999999998</v>
          </cell>
          <cell r="E208">
            <v>26.47</v>
          </cell>
          <cell r="F208">
            <v>336.43</v>
          </cell>
          <cell r="G208" t="str">
            <v>CDHU 192</v>
          </cell>
        </row>
        <row r="209">
          <cell r="A209" t="str">
            <v>02.08.050</v>
          </cell>
          <cell r="B209" t="str">
            <v>Placa em lona com impressão digital e estrutura em madeira</v>
          </cell>
          <cell r="C209" t="str">
            <v>M2</v>
          </cell>
          <cell r="D209">
            <v>142.77000000000001</v>
          </cell>
          <cell r="E209">
            <v>53.41</v>
          </cell>
          <cell r="F209">
            <v>196.18</v>
          </cell>
          <cell r="G209" t="str">
            <v>CDHU 192</v>
          </cell>
        </row>
        <row r="210">
          <cell r="A210" t="str">
            <v>02.09</v>
          </cell>
          <cell r="B210" t="str">
            <v>Limpeza de terreno</v>
          </cell>
          <cell r="C210"/>
          <cell r="D210"/>
          <cell r="E210"/>
          <cell r="F210"/>
          <cell r="G210" t="str">
            <v>CDHU 192</v>
          </cell>
        </row>
        <row r="211">
          <cell r="A211" t="str">
            <v>02.09.030</v>
          </cell>
          <cell r="B211" t="str">
            <v>Limpeza manual do terreno, inclusive troncos até 5 cm de diâmetro, com caminhão à disposição dentro da obra, até o raio de 1 km</v>
          </cell>
          <cell r="C211" t="str">
            <v>M2</v>
          </cell>
          <cell r="D211">
            <v>2.48</v>
          </cell>
          <cell r="E211">
            <v>5.09</v>
          </cell>
          <cell r="F211">
            <v>7.57</v>
          </cell>
          <cell r="G211" t="str">
            <v>CDHU 192</v>
          </cell>
        </row>
        <row r="212">
          <cell r="A212" t="str">
            <v>02.09.040</v>
          </cell>
          <cell r="B212" t="str">
            <v>Limpeza mecanizada do terreno, inclusive troncos até 15 cm de diâmetro, com caminhão à disposição dentro e fora da obra, com transporte no raio de até 1 km</v>
          </cell>
          <cell r="C212" t="str">
            <v>M2</v>
          </cell>
          <cell r="D212">
            <v>3.81</v>
          </cell>
          <cell r="E212">
            <v>0.16</v>
          </cell>
          <cell r="F212">
            <v>3.97</v>
          </cell>
          <cell r="G212" t="str">
            <v>CDHU 192</v>
          </cell>
        </row>
        <row r="213">
          <cell r="A213" t="str">
            <v>02.09.130</v>
          </cell>
          <cell r="B213" t="str">
            <v>Limpeza mecanizada do terreno, inclusive troncos com diâmetro acima de 15 cm até 50 cm, com caminhão à disposição dentro da obra, até o raio de 1 km</v>
          </cell>
          <cell r="C213" t="str">
            <v>M2</v>
          </cell>
          <cell r="D213">
            <v>4.08</v>
          </cell>
          <cell r="E213">
            <v>0.16</v>
          </cell>
          <cell r="F213">
            <v>4.24</v>
          </cell>
          <cell r="G213" t="str">
            <v>CDHU 192</v>
          </cell>
        </row>
        <row r="214">
          <cell r="A214" t="str">
            <v>02.09.150</v>
          </cell>
          <cell r="B214" t="str">
            <v>Corte e derrubada de eucalipto (1° corte) - idade até 4 anos</v>
          </cell>
          <cell r="C214" t="str">
            <v>M3</v>
          </cell>
          <cell r="D214">
            <v>63.03</v>
          </cell>
          <cell r="E214">
            <v>9.16</v>
          </cell>
          <cell r="F214">
            <v>72.19</v>
          </cell>
          <cell r="G214" t="str">
            <v>CDHU 192</v>
          </cell>
        </row>
        <row r="215">
          <cell r="A215" t="str">
            <v>02.09.160</v>
          </cell>
          <cell r="B215" t="str">
            <v>Corte e derrubada de eucalipto (1° corte) - idade acima de 4 anos</v>
          </cell>
          <cell r="C215" t="str">
            <v>M3</v>
          </cell>
          <cell r="D215">
            <v>74.23</v>
          </cell>
          <cell r="E215">
            <v>10.79</v>
          </cell>
          <cell r="F215">
            <v>85.02</v>
          </cell>
          <cell r="G215" t="str">
            <v>CDHU 192</v>
          </cell>
        </row>
        <row r="216">
          <cell r="A216" t="str">
            <v>02.10</v>
          </cell>
          <cell r="B216" t="str">
            <v>Locação de obra</v>
          </cell>
          <cell r="C216"/>
          <cell r="D216"/>
          <cell r="E216"/>
          <cell r="F216"/>
          <cell r="G216" t="str">
            <v>CDHU 192</v>
          </cell>
        </row>
        <row r="217">
          <cell r="A217" t="str">
            <v>02.10.020</v>
          </cell>
          <cell r="B217" t="str">
            <v>Locação de obra de edificação</v>
          </cell>
          <cell r="C217" t="str">
            <v>M2</v>
          </cell>
          <cell r="D217">
            <v>10.57</v>
          </cell>
          <cell r="E217">
            <v>5.87</v>
          </cell>
          <cell r="F217">
            <v>16.440000000000001</v>
          </cell>
          <cell r="G217" t="str">
            <v>CDHU 192</v>
          </cell>
        </row>
        <row r="218">
          <cell r="A218" t="str">
            <v>02.10.040</v>
          </cell>
          <cell r="B218" t="str">
            <v>Locação de rede de canalização</v>
          </cell>
          <cell r="C218" t="str">
            <v>M</v>
          </cell>
          <cell r="D218">
            <v>0.87</v>
          </cell>
          <cell r="E218">
            <v>0.41</v>
          </cell>
          <cell r="F218">
            <v>1.28</v>
          </cell>
          <cell r="G218" t="str">
            <v>CDHU 192</v>
          </cell>
        </row>
        <row r="219">
          <cell r="A219" t="str">
            <v>02.10.050</v>
          </cell>
          <cell r="B219" t="str">
            <v>Locação para muros, cercas e alambrados</v>
          </cell>
          <cell r="C219" t="str">
            <v>M</v>
          </cell>
          <cell r="D219">
            <v>0.87</v>
          </cell>
          <cell r="E219">
            <v>0.41</v>
          </cell>
          <cell r="F219">
            <v>1.28</v>
          </cell>
          <cell r="G219" t="str">
            <v>CDHU 192</v>
          </cell>
        </row>
        <row r="220">
          <cell r="A220" t="str">
            <v>02.10.060</v>
          </cell>
          <cell r="B220" t="str">
            <v>Locação de vias, calçadas, tanques e lagoas</v>
          </cell>
          <cell r="C220" t="str">
            <v>M2</v>
          </cell>
          <cell r="D220">
            <v>0.86</v>
          </cell>
          <cell r="E220">
            <v>0.83</v>
          </cell>
          <cell r="F220">
            <v>1.69</v>
          </cell>
          <cell r="G220" t="str">
            <v>CDHU 192</v>
          </cell>
        </row>
        <row r="221">
          <cell r="A221" t="str">
            <v>03</v>
          </cell>
          <cell r="B221" t="str">
            <v>DEMOLICAO SEM REAPROVEITAMENTO</v>
          </cell>
          <cell r="C221"/>
          <cell r="D221"/>
          <cell r="E221"/>
          <cell r="F221"/>
          <cell r="G221" t="str">
            <v>CDHU 192</v>
          </cell>
        </row>
        <row r="222">
          <cell r="A222" t="str">
            <v>03.01</v>
          </cell>
          <cell r="B222" t="str">
            <v>Demolição de concreto, lastro, mistura e afins</v>
          </cell>
          <cell r="C222"/>
          <cell r="D222"/>
          <cell r="E222"/>
          <cell r="F222"/>
          <cell r="G222" t="str">
            <v>CDHU 192</v>
          </cell>
        </row>
        <row r="223">
          <cell r="A223" t="str">
            <v>03.01.020</v>
          </cell>
          <cell r="B223" t="str">
            <v>Demolição manual de concreto simples</v>
          </cell>
          <cell r="C223" t="str">
            <v>M3</v>
          </cell>
          <cell r="D223"/>
          <cell r="E223">
            <v>223.96</v>
          </cell>
          <cell r="F223">
            <v>223.96</v>
          </cell>
          <cell r="G223" t="str">
            <v>CDHU 192</v>
          </cell>
        </row>
        <row r="224">
          <cell r="A224" t="str">
            <v>03.01.040</v>
          </cell>
          <cell r="B224" t="str">
            <v>Demolição manual de concreto armado</v>
          </cell>
          <cell r="C224" t="str">
            <v>M3</v>
          </cell>
          <cell r="D224"/>
          <cell r="E224">
            <v>407.2</v>
          </cell>
          <cell r="F224">
            <v>407.2</v>
          </cell>
          <cell r="G224" t="str">
            <v>CDHU 192</v>
          </cell>
        </row>
        <row r="225">
          <cell r="A225" t="str">
            <v>03.01.060</v>
          </cell>
          <cell r="B225" t="str">
            <v>Demolição manual de lajes pré-moldadas, incluindo revestimento</v>
          </cell>
          <cell r="C225" t="str">
            <v>M2</v>
          </cell>
          <cell r="D225"/>
          <cell r="E225">
            <v>30.54</v>
          </cell>
          <cell r="F225">
            <v>30.54</v>
          </cell>
          <cell r="G225" t="str">
            <v>CDHU 192</v>
          </cell>
        </row>
        <row r="226">
          <cell r="A226" t="str">
            <v>03.01.200</v>
          </cell>
          <cell r="B226" t="str">
            <v>Demolição mecanizada de concreto armado, inclusive fragmentação, carregamento, transporte até 1 quilômetro e descarregamento</v>
          </cell>
          <cell r="C226" t="str">
            <v>M3</v>
          </cell>
          <cell r="D226">
            <v>426.11</v>
          </cell>
          <cell r="E226">
            <v>122.16</v>
          </cell>
          <cell r="F226">
            <v>548.27</v>
          </cell>
          <cell r="G226" t="str">
            <v>CDHU 192</v>
          </cell>
        </row>
        <row r="227">
          <cell r="A227" t="str">
            <v>03.01.210</v>
          </cell>
          <cell r="B227" t="str">
            <v>Demolição mecanizada de concreto armado, inclusive fragmentação e acomodação do material</v>
          </cell>
          <cell r="C227" t="str">
            <v>M3</v>
          </cell>
          <cell r="D227">
            <v>405.78</v>
          </cell>
          <cell r="E227">
            <v>122.16</v>
          </cell>
          <cell r="F227">
            <v>527.94000000000005</v>
          </cell>
          <cell r="G227" t="str">
            <v>CDHU 192</v>
          </cell>
        </row>
        <row r="228">
          <cell r="A228" t="str">
            <v>03.01.220</v>
          </cell>
          <cell r="B228" t="str">
            <v>Demolição mecanizada de concreto simples, inclusive fragmentação, carregamento, transporte até 1 quilômetro e descarregamento</v>
          </cell>
          <cell r="C228" t="str">
            <v>M3</v>
          </cell>
          <cell r="D228">
            <v>223.22</v>
          </cell>
          <cell r="E228">
            <v>81.44</v>
          </cell>
          <cell r="F228">
            <v>304.66000000000003</v>
          </cell>
          <cell r="G228" t="str">
            <v>CDHU 192</v>
          </cell>
        </row>
        <row r="229">
          <cell r="A229" t="str">
            <v>03.01.230</v>
          </cell>
          <cell r="B229" t="str">
            <v>Demolição mecanizada de concreto simples, inclusive fragmentação e acomodação do material</v>
          </cell>
          <cell r="C229" t="str">
            <v>M3</v>
          </cell>
          <cell r="D229">
            <v>202.89</v>
          </cell>
          <cell r="E229">
            <v>81.44</v>
          </cell>
          <cell r="F229">
            <v>284.33</v>
          </cell>
          <cell r="G229" t="str">
            <v>CDHU 192</v>
          </cell>
        </row>
        <row r="230">
          <cell r="A230" t="str">
            <v>03.01.240</v>
          </cell>
          <cell r="B230" t="str">
            <v>Demolição mecanizada de pavimento ou piso em concreto, inclusive fragmentação, carregamento, transporte até 1 quilômetro e descarregamento</v>
          </cell>
          <cell r="C230" t="str">
            <v>M2</v>
          </cell>
          <cell r="D230">
            <v>21.86</v>
          </cell>
          <cell r="E230">
            <v>8.14</v>
          </cell>
          <cell r="F230">
            <v>30</v>
          </cell>
          <cell r="G230" t="str">
            <v>CDHU 192</v>
          </cell>
        </row>
        <row r="231">
          <cell r="A231" t="str">
            <v>03.01.250</v>
          </cell>
          <cell r="B231" t="str">
            <v>Demolição mecanizada de pavimento ou piso em concreto, inclusive fragmentação e acomodação do material</v>
          </cell>
          <cell r="C231" t="str">
            <v>M2</v>
          </cell>
          <cell r="D231">
            <v>20.29</v>
          </cell>
          <cell r="E231">
            <v>8.14</v>
          </cell>
          <cell r="F231">
            <v>28.43</v>
          </cell>
          <cell r="G231" t="str">
            <v>CDHU 192</v>
          </cell>
        </row>
        <row r="232">
          <cell r="A232" t="str">
            <v>03.01.260</v>
          </cell>
          <cell r="B232" t="str">
            <v>Demolição mecanizada de sarjeta ou sarjetão, inclusive fragmentação, carregamento, transporte até 1 quilômetro e descarregamento</v>
          </cell>
          <cell r="C232" t="str">
            <v>M3</v>
          </cell>
          <cell r="D232">
            <v>218.59</v>
          </cell>
          <cell r="E232">
            <v>81.44</v>
          </cell>
          <cell r="F232">
            <v>300.02999999999997</v>
          </cell>
          <cell r="G232" t="str">
            <v>CDHU 192</v>
          </cell>
        </row>
        <row r="233">
          <cell r="A233" t="str">
            <v>03.01.270</v>
          </cell>
          <cell r="B233" t="str">
            <v>Demolição mecanizada de sarjeta ou sarjetão, inclusive fragmentação e acomodação do material</v>
          </cell>
          <cell r="C233" t="str">
            <v>M3</v>
          </cell>
          <cell r="D233">
            <v>202.89</v>
          </cell>
          <cell r="E233">
            <v>81.44</v>
          </cell>
          <cell r="F233">
            <v>284.33</v>
          </cell>
          <cell r="G233" t="str">
            <v>CDHU 192</v>
          </cell>
        </row>
        <row r="234">
          <cell r="A234" t="str">
            <v>03.02</v>
          </cell>
          <cell r="B234" t="str">
            <v>Demolição de alvenaria</v>
          </cell>
          <cell r="C234"/>
          <cell r="D234"/>
          <cell r="E234"/>
          <cell r="F234"/>
          <cell r="G234" t="str">
            <v>CDHU 192</v>
          </cell>
        </row>
        <row r="235">
          <cell r="A235" t="str">
            <v>03.02.020</v>
          </cell>
          <cell r="B235" t="str">
            <v>Demolição manual de alvenaria de fundação/embasamento</v>
          </cell>
          <cell r="C235" t="str">
            <v>M3</v>
          </cell>
          <cell r="D235"/>
          <cell r="E235">
            <v>122.16</v>
          </cell>
          <cell r="F235">
            <v>122.16</v>
          </cell>
          <cell r="G235" t="str">
            <v>CDHU 192</v>
          </cell>
        </row>
        <row r="236">
          <cell r="A236" t="str">
            <v>03.02.040</v>
          </cell>
          <cell r="B236" t="str">
            <v>Demolição manual de alvenaria de elevação ou elemento vazado, incluindo revestimento</v>
          </cell>
          <cell r="C236" t="str">
            <v>M3</v>
          </cell>
          <cell r="D236"/>
          <cell r="E236">
            <v>81.44</v>
          </cell>
          <cell r="F236">
            <v>81.44</v>
          </cell>
          <cell r="G236" t="str">
            <v>CDHU 192</v>
          </cell>
        </row>
        <row r="237">
          <cell r="A237" t="str">
            <v>03.03</v>
          </cell>
          <cell r="B237" t="str">
            <v>Demolição de revestimento em massa</v>
          </cell>
          <cell r="C237"/>
          <cell r="D237"/>
          <cell r="E237"/>
          <cell r="F237"/>
          <cell r="G237" t="str">
            <v>CDHU 192</v>
          </cell>
        </row>
        <row r="238">
          <cell r="A238" t="str">
            <v>03.03.020</v>
          </cell>
          <cell r="B238" t="str">
            <v>Apicoamento manual de piso, parede ou teto</v>
          </cell>
          <cell r="C238" t="str">
            <v>M2</v>
          </cell>
          <cell r="D238"/>
          <cell r="E238">
            <v>3.05</v>
          </cell>
          <cell r="F238">
            <v>3.05</v>
          </cell>
          <cell r="G238" t="str">
            <v>CDHU 192</v>
          </cell>
        </row>
        <row r="239">
          <cell r="A239" t="str">
            <v>03.03.040</v>
          </cell>
          <cell r="B239" t="str">
            <v>Demolição manual de revestimento em massa de parede ou teto</v>
          </cell>
          <cell r="C239" t="str">
            <v>M2</v>
          </cell>
          <cell r="D239"/>
          <cell r="E239">
            <v>6.11</v>
          </cell>
          <cell r="F239">
            <v>6.11</v>
          </cell>
          <cell r="G239" t="str">
            <v>CDHU 192</v>
          </cell>
        </row>
        <row r="240">
          <cell r="A240" t="str">
            <v>03.03.060</v>
          </cell>
          <cell r="B240" t="str">
            <v>Demolição manual de revestimento em massa de piso</v>
          </cell>
          <cell r="C240" t="str">
            <v>M2</v>
          </cell>
          <cell r="D240"/>
          <cell r="E240">
            <v>10.18</v>
          </cell>
          <cell r="F240">
            <v>10.18</v>
          </cell>
          <cell r="G240" t="str">
            <v>CDHU 192</v>
          </cell>
        </row>
        <row r="241">
          <cell r="A241" t="str">
            <v>03.04</v>
          </cell>
          <cell r="B241" t="str">
            <v>Demolição de revestimento cerâmico e ladrilho hidráulico</v>
          </cell>
          <cell r="C241"/>
          <cell r="D241"/>
          <cell r="E241"/>
          <cell r="F241"/>
          <cell r="G241" t="str">
            <v>CDHU 192</v>
          </cell>
        </row>
        <row r="242">
          <cell r="A242" t="str">
            <v>03.04.020</v>
          </cell>
          <cell r="B242" t="str">
            <v>Demolição manual de revestimento cerâmico, incluindo a base</v>
          </cell>
          <cell r="C242" t="str">
            <v>M2</v>
          </cell>
          <cell r="D242"/>
          <cell r="E242">
            <v>12.22</v>
          </cell>
          <cell r="F242">
            <v>12.22</v>
          </cell>
          <cell r="G242" t="str">
            <v>CDHU 192</v>
          </cell>
        </row>
        <row r="243">
          <cell r="A243" t="str">
            <v>03.04.030</v>
          </cell>
          <cell r="B243" t="str">
            <v>Demolição manual de revestimento em ladrilho hidráulico, incluindo a base</v>
          </cell>
          <cell r="C243" t="str">
            <v>M2</v>
          </cell>
          <cell r="D243"/>
          <cell r="E243">
            <v>10.18</v>
          </cell>
          <cell r="F243">
            <v>10.18</v>
          </cell>
          <cell r="G243" t="str">
            <v>CDHU 192</v>
          </cell>
        </row>
        <row r="244">
          <cell r="A244" t="str">
            <v>03.04.040</v>
          </cell>
          <cell r="B244" t="str">
            <v>Demolição manual de rodapé, soleira ou peitoril, em material cerâmico e/ou ladrilho hidráulico, incluindo a base</v>
          </cell>
          <cell r="C244" t="str">
            <v>M</v>
          </cell>
          <cell r="D244"/>
          <cell r="E244">
            <v>3.05</v>
          </cell>
          <cell r="F244">
            <v>3.05</v>
          </cell>
          <cell r="G244" t="str">
            <v>CDHU 192</v>
          </cell>
        </row>
        <row r="245">
          <cell r="A245" t="str">
            <v>03.05</v>
          </cell>
          <cell r="B245" t="str">
            <v>Demolição de revestimento sintético</v>
          </cell>
          <cell r="C245"/>
          <cell r="D245"/>
          <cell r="E245"/>
          <cell r="F245"/>
          <cell r="G245" t="str">
            <v>CDHU 192</v>
          </cell>
        </row>
        <row r="246">
          <cell r="A246" t="str">
            <v>03.05.020</v>
          </cell>
          <cell r="B246" t="str">
            <v>Demolição manual de revestimento sintético, incluindo a base</v>
          </cell>
          <cell r="C246" t="str">
            <v>M2</v>
          </cell>
          <cell r="D246"/>
          <cell r="E246">
            <v>8.14</v>
          </cell>
          <cell r="F246">
            <v>8.14</v>
          </cell>
          <cell r="G246" t="str">
            <v>CDHU 192</v>
          </cell>
        </row>
        <row r="247">
          <cell r="A247" t="str">
            <v>03.06</v>
          </cell>
          <cell r="B247" t="str">
            <v>Demolição de revestimento em pedra e blocos maciços</v>
          </cell>
          <cell r="C247"/>
          <cell r="D247"/>
          <cell r="E247"/>
          <cell r="F247"/>
          <cell r="G247" t="str">
            <v>CDHU 192</v>
          </cell>
        </row>
        <row r="248">
          <cell r="A248" t="str">
            <v>03.06.050</v>
          </cell>
          <cell r="B248" t="str">
            <v>Desmonte (levantamento) mecanizado de pavimento em paralelepípedo ou lajota de concreto, inclusive carregamento, transporte até 1 quilômetro e descarregamento</v>
          </cell>
          <cell r="C248" t="str">
            <v>M2</v>
          </cell>
          <cell r="D248">
            <v>16.3</v>
          </cell>
          <cell r="E248">
            <v>10.18</v>
          </cell>
          <cell r="F248">
            <v>26.48</v>
          </cell>
          <cell r="G248" t="str">
            <v>CDHU 192</v>
          </cell>
        </row>
        <row r="249">
          <cell r="A249" t="str">
            <v>03.06.060</v>
          </cell>
          <cell r="B249" t="str">
            <v>Desmonte (levantamento) mecanizado de pavimento em paralelepípedo ou lajota de concreto, inclusive acomodação do material</v>
          </cell>
          <cell r="C249" t="str">
            <v>M2</v>
          </cell>
          <cell r="D249">
            <v>1.45</v>
          </cell>
          <cell r="E249">
            <v>10.18</v>
          </cell>
          <cell r="F249">
            <v>11.63</v>
          </cell>
          <cell r="G249" t="str">
            <v>CDHU 192</v>
          </cell>
        </row>
        <row r="250">
          <cell r="A250" t="str">
            <v>03.07</v>
          </cell>
          <cell r="B250" t="str">
            <v>Demolição de revestimento asfáltico</v>
          </cell>
          <cell r="C250"/>
          <cell r="D250"/>
          <cell r="E250"/>
          <cell r="F250"/>
          <cell r="G250" t="str">
            <v>CDHU 192</v>
          </cell>
        </row>
        <row r="251">
          <cell r="A251" t="str">
            <v>03.07.010</v>
          </cell>
          <cell r="B251" t="str">
            <v>Demolição (levantamento) mecanizada de pavimento asfáltico, inclusive carregamento, transporte até 1 quilômetro e descarregamento</v>
          </cell>
          <cell r="C251" t="str">
            <v>M2</v>
          </cell>
          <cell r="D251">
            <v>22.44</v>
          </cell>
          <cell r="E251">
            <v>4.07</v>
          </cell>
          <cell r="F251">
            <v>26.51</v>
          </cell>
          <cell r="G251" t="str">
            <v>CDHU 192</v>
          </cell>
        </row>
        <row r="252">
          <cell r="A252" t="str">
            <v>03.07.030</v>
          </cell>
          <cell r="B252" t="str">
            <v>Demolição (levantamento) mecanizada de pavimento asfáltico, inclusive fragmentação e acomodação do material</v>
          </cell>
          <cell r="C252" t="str">
            <v>M2</v>
          </cell>
          <cell r="D252">
            <v>20.29</v>
          </cell>
          <cell r="E252">
            <v>4.07</v>
          </cell>
          <cell r="F252">
            <v>24.36</v>
          </cell>
          <cell r="G252" t="str">
            <v>CDHU 192</v>
          </cell>
        </row>
        <row r="253">
          <cell r="A253" t="str">
            <v>03.07.050</v>
          </cell>
          <cell r="B253" t="str">
            <v>Fresagem de pavimento asfáltico com espessura até 5 cm, inclusive carregamento, transporte até 1 quilômetro e descarregamento</v>
          </cell>
          <cell r="C253" t="str">
            <v>M2</v>
          </cell>
          <cell r="D253">
            <v>8.9</v>
          </cell>
          <cell r="E253">
            <v>1.43</v>
          </cell>
          <cell r="F253">
            <v>10.33</v>
          </cell>
          <cell r="G253" t="str">
            <v>CDHU 192</v>
          </cell>
        </row>
        <row r="254">
          <cell r="A254" t="str">
            <v>03.07.070</v>
          </cell>
          <cell r="B254" t="str">
            <v>Fresagem de pavimento asfáltico com espessura até 5 cm, inclusive acomodação do material</v>
          </cell>
          <cell r="C254" t="str">
            <v>M2</v>
          </cell>
          <cell r="D254">
            <v>6.42</v>
          </cell>
          <cell r="E254">
            <v>1.43</v>
          </cell>
          <cell r="F254">
            <v>7.85</v>
          </cell>
          <cell r="G254" t="str">
            <v>CDHU 192</v>
          </cell>
        </row>
        <row r="255">
          <cell r="A255" t="str">
            <v>03.07.080</v>
          </cell>
          <cell r="B255" t="str">
            <v>Fresagem de pavimento asfáltico com espessura até 5 cm, inclusive remoção do material fresado até 10 quilômetros e varrição</v>
          </cell>
          <cell r="C255" t="str">
            <v>M2</v>
          </cell>
          <cell r="D255">
            <v>12.09</v>
          </cell>
          <cell r="E255">
            <v>0.61</v>
          </cell>
          <cell r="F255">
            <v>12.7</v>
          </cell>
          <cell r="G255" t="str">
            <v>CDHU 192</v>
          </cell>
        </row>
        <row r="256">
          <cell r="A256" t="str">
            <v>03.08</v>
          </cell>
          <cell r="B256" t="str">
            <v>Demolição de forro / divisórias</v>
          </cell>
          <cell r="C256"/>
          <cell r="D256"/>
          <cell r="E256"/>
          <cell r="F256"/>
          <cell r="G256" t="str">
            <v>CDHU 192</v>
          </cell>
        </row>
        <row r="257">
          <cell r="A257" t="str">
            <v>03.08.020</v>
          </cell>
          <cell r="B257" t="str">
            <v>Demolição manual de forro em estuque, inclusive sistema de fixação/tarugamento</v>
          </cell>
          <cell r="C257" t="str">
            <v>M2</v>
          </cell>
          <cell r="D257"/>
          <cell r="E257">
            <v>10.59</v>
          </cell>
          <cell r="F257">
            <v>10.59</v>
          </cell>
          <cell r="G257" t="str">
            <v>CDHU 192</v>
          </cell>
        </row>
        <row r="258">
          <cell r="A258" t="str">
            <v>03.08.040</v>
          </cell>
          <cell r="B258" t="str">
            <v>Demolição manual de forro qualquer, inclusive sistema de fixação/tarugamento</v>
          </cell>
          <cell r="C258" t="str">
            <v>M2</v>
          </cell>
          <cell r="D258"/>
          <cell r="E258">
            <v>6.11</v>
          </cell>
          <cell r="F258">
            <v>6.11</v>
          </cell>
          <cell r="G258" t="str">
            <v>CDHU 192</v>
          </cell>
        </row>
        <row r="259">
          <cell r="A259" t="str">
            <v>03.08.060</v>
          </cell>
          <cell r="B259" t="str">
            <v>Demolição manual de forro em gesso, inclusive sistema de fixação</v>
          </cell>
          <cell r="C259" t="str">
            <v>M2</v>
          </cell>
          <cell r="D259"/>
          <cell r="E259">
            <v>6.11</v>
          </cell>
          <cell r="F259">
            <v>6.11</v>
          </cell>
          <cell r="G259" t="str">
            <v>CDHU 192</v>
          </cell>
        </row>
        <row r="260">
          <cell r="A260" t="str">
            <v>03.08.200</v>
          </cell>
          <cell r="B260" t="str">
            <v>Demolição manual de painéis divisórias, inclusive montantes metálicos</v>
          </cell>
          <cell r="C260" t="str">
            <v>M2</v>
          </cell>
          <cell r="D260"/>
          <cell r="E260">
            <v>6.72</v>
          </cell>
          <cell r="F260">
            <v>6.72</v>
          </cell>
          <cell r="G260" t="str">
            <v>CDHU 192</v>
          </cell>
        </row>
        <row r="261">
          <cell r="A261" t="str">
            <v>03.09</v>
          </cell>
          <cell r="B261" t="str">
            <v>Demolição de impermeabilização e afins</v>
          </cell>
          <cell r="C261"/>
          <cell r="D261"/>
          <cell r="E261"/>
          <cell r="F261"/>
          <cell r="G261" t="str">
            <v>CDHU 192</v>
          </cell>
        </row>
        <row r="262">
          <cell r="A262" t="str">
            <v>03.09.020</v>
          </cell>
          <cell r="B262" t="str">
            <v>Demolição manual de camada impermeabilizante</v>
          </cell>
          <cell r="C262" t="str">
            <v>M2</v>
          </cell>
          <cell r="D262"/>
          <cell r="E262">
            <v>16.38</v>
          </cell>
          <cell r="F262">
            <v>16.38</v>
          </cell>
          <cell r="G262" t="str">
            <v>CDHU 192</v>
          </cell>
        </row>
        <row r="263">
          <cell r="A263" t="str">
            <v>03.09.040</v>
          </cell>
          <cell r="B263" t="str">
            <v>Demolição manual de argamassa regularizante, isolante ou protetora e papel Kraft</v>
          </cell>
          <cell r="C263" t="str">
            <v>M2</v>
          </cell>
          <cell r="D263"/>
          <cell r="E263">
            <v>19.66</v>
          </cell>
          <cell r="F263">
            <v>19.66</v>
          </cell>
          <cell r="G263" t="str">
            <v>CDHU 192</v>
          </cell>
        </row>
        <row r="264">
          <cell r="A264" t="str">
            <v>03.09.060</v>
          </cell>
          <cell r="B264" t="str">
            <v>Remoção manual de junta de dilatação ou retração, inclusive apoio</v>
          </cell>
          <cell r="C264" t="str">
            <v>M</v>
          </cell>
          <cell r="D264"/>
          <cell r="E264">
            <v>6.55</v>
          </cell>
          <cell r="F264">
            <v>6.55</v>
          </cell>
          <cell r="G264" t="str">
            <v>CDHU 192</v>
          </cell>
        </row>
        <row r="265">
          <cell r="A265" t="str">
            <v>03.10</v>
          </cell>
          <cell r="B265" t="str">
            <v>Remoção de pintura</v>
          </cell>
          <cell r="C265"/>
          <cell r="D265"/>
          <cell r="E265"/>
          <cell r="F265"/>
          <cell r="G265" t="str">
            <v>CDHU 192</v>
          </cell>
        </row>
        <row r="266">
          <cell r="A266" t="str">
            <v>03.10.020</v>
          </cell>
          <cell r="B266" t="str">
            <v>Remoção de pintura em rodapé, baguete ou moldura com lixa</v>
          </cell>
          <cell r="C266" t="str">
            <v>M</v>
          </cell>
          <cell r="D266">
            <v>7.0000000000000007E-2</v>
          </cell>
          <cell r="E266">
            <v>1.48</v>
          </cell>
          <cell r="F266">
            <v>1.55</v>
          </cell>
          <cell r="G266" t="str">
            <v>CDHU 192</v>
          </cell>
        </row>
        <row r="267">
          <cell r="A267" t="str">
            <v>03.10.040</v>
          </cell>
          <cell r="B267" t="str">
            <v>Remoção de pintura em rodapé, baguete ou moldura com produto químico</v>
          </cell>
          <cell r="C267" t="str">
            <v>M</v>
          </cell>
          <cell r="D267">
            <v>0.81</v>
          </cell>
          <cell r="E267">
            <v>1.48</v>
          </cell>
          <cell r="F267">
            <v>2.29</v>
          </cell>
          <cell r="G267" t="str">
            <v>CDHU 192</v>
          </cell>
        </row>
        <row r="268">
          <cell r="A268" t="str">
            <v>03.10.080</v>
          </cell>
          <cell r="B268" t="str">
            <v>Remoção de pintura em superfícies de madeira e/ou metálicas com produtos químicos</v>
          </cell>
          <cell r="C268" t="str">
            <v>M2</v>
          </cell>
          <cell r="D268">
            <v>4.05</v>
          </cell>
          <cell r="E268">
            <v>11.88</v>
          </cell>
          <cell r="F268">
            <v>15.93</v>
          </cell>
          <cell r="G268" t="str">
            <v>CDHU 192</v>
          </cell>
        </row>
        <row r="269">
          <cell r="A269" t="str">
            <v>03.10.100</v>
          </cell>
          <cell r="B269" t="str">
            <v>Remoção de pintura em superfícies de madeira e/ou metálicas com lixamento</v>
          </cell>
          <cell r="C269" t="str">
            <v>M2</v>
          </cell>
          <cell r="D269">
            <v>0.36</v>
          </cell>
          <cell r="E269">
            <v>8.91</v>
          </cell>
          <cell r="F269">
            <v>9.27</v>
          </cell>
          <cell r="G269" t="str">
            <v>CDHU 192</v>
          </cell>
        </row>
        <row r="270">
          <cell r="A270" t="str">
            <v>03.10.120</v>
          </cell>
          <cell r="B270" t="str">
            <v>Remoção de pintura em massa com produtos químicos</v>
          </cell>
          <cell r="C270" t="str">
            <v>M2</v>
          </cell>
          <cell r="D270">
            <v>4.05</v>
          </cell>
          <cell r="E270">
            <v>8.91</v>
          </cell>
          <cell r="F270">
            <v>12.96</v>
          </cell>
          <cell r="G270" t="str">
            <v>CDHU 192</v>
          </cell>
        </row>
        <row r="271">
          <cell r="A271" t="str">
            <v>03.10.140</v>
          </cell>
          <cell r="B271" t="str">
            <v>Remoção de pintura em massa com lixamento</v>
          </cell>
          <cell r="C271" t="str">
            <v>M2</v>
          </cell>
          <cell r="D271">
            <v>0.36</v>
          </cell>
          <cell r="E271">
            <v>5.94</v>
          </cell>
          <cell r="F271">
            <v>6.3</v>
          </cell>
          <cell r="G271" t="str">
            <v>CDHU 192</v>
          </cell>
        </row>
        <row r="272">
          <cell r="A272" t="str">
            <v>03.16</v>
          </cell>
          <cell r="B272" t="str">
            <v>Remoção de sinalização horizontal</v>
          </cell>
          <cell r="C272"/>
          <cell r="D272"/>
          <cell r="E272"/>
          <cell r="F272"/>
          <cell r="G272" t="str">
            <v>CDHU 192</v>
          </cell>
        </row>
        <row r="273">
          <cell r="A273" t="str">
            <v>03.16.010</v>
          </cell>
          <cell r="B273" t="str">
            <v>Remoção de sinalização horizontal existente</v>
          </cell>
          <cell r="C273" t="str">
            <v>M2</v>
          </cell>
          <cell r="D273">
            <v>88.27</v>
          </cell>
          <cell r="E273"/>
          <cell r="F273">
            <v>88.27</v>
          </cell>
          <cell r="G273" t="str">
            <v>CDHU 192</v>
          </cell>
        </row>
        <row r="274">
          <cell r="A274" t="str">
            <v>03.16.011</v>
          </cell>
          <cell r="B274" t="str">
            <v>Remoção de tacha/tachões</v>
          </cell>
          <cell r="C274" t="str">
            <v>UN</v>
          </cell>
          <cell r="D274">
            <v>3.67</v>
          </cell>
          <cell r="E274">
            <v>9.0299999999999994</v>
          </cell>
          <cell r="F274">
            <v>12.7</v>
          </cell>
          <cell r="G274" t="str">
            <v>CDHU 192</v>
          </cell>
        </row>
        <row r="275">
          <cell r="A275" t="str">
            <v>04</v>
          </cell>
          <cell r="B275" t="str">
            <v>RETIRADA COM PROVAVEL REAPROVEITAMENTO</v>
          </cell>
          <cell r="C275"/>
          <cell r="D275"/>
          <cell r="E275"/>
          <cell r="F275"/>
          <cell r="G275" t="str">
            <v>CDHU 192</v>
          </cell>
        </row>
        <row r="276">
          <cell r="A276" t="str">
            <v>04.01</v>
          </cell>
          <cell r="B276" t="str">
            <v>Retirada de fechamento e elemento divisor</v>
          </cell>
          <cell r="C276"/>
          <cell r="D276"/>
          <cell r="E276"/>
          <cell r="F276"/>
          <cell r="G276" t="str">
            <v>CDHU 192</v>
          </cell>
        </row>
        <row r="277">
          <cell r="A277" t="str">
            <v>04.01.020</v>
          </cell>
          <cell r="B277" t="str">
            <v>Retirada de divisória em placa de madeira ou fibrocimento tarugada</v>
          </cell>
          <cell r="C277" t="str">
            <v>M2</v>
          </cell>
          <cell r="D277"/>
          <cell r="E277">
            <v>37.19</v>
          </cell>
          <cell r="F277">
            <v>37.19</v>
          </cell>
          <cell r="G277" t="str">
            <v>CDHU 192</v>
          </cell>
        </row>
        <row r="278">
          <cell r="A278" t="str">
            <v>04.01.040</v>
          </cell>
          <cell r="B278" t="str">
            <v>Retirada de divisória em placa de madeira ou fibrocimento com montantes metálicos</v>
          </cell>
          <cell r="C278" t="str">
            <v>M2</v>
          </cell>
          <cell r="D278"/>
          <cell r="E278">
            <v>32.229999999999997</v>
          </cell>
          <cell r="F278">
            <v>32.229999999999997</v>
          </cell>
          <cell r="G278" t="str">
            <v>CDHU 192</v>
          </cell>
        </row>
        <row r="279">
          <cell r="A279" t="str">
            <v>04.01.060</v>
          </cell>
          <cell r="B279" t="str">
            <v>Retirada de divisória em placa de concreto, granito, granilite ou mármore</v>
          </cell>
          <cell r="C279" t="str">
            <v>M2</v>
          </cell>
          <cell r="D279"/>
          <cell r="E279">
            <v>19.829999999999998</v>
          </cell>
          <cell r="F279">
            <v>19.829999999999998</v>
          </cell>
          <cell r="G279" t="str">
            <v>CDHU 192</v>
          </cell>
        </row>
        <row r="280">
          <cell r="A280" t="str">
            <v>04.01.080</v>
          </cell>
          <cell r="B280" t="str">
            <v>Retirada de fechamento em placas pré-moldadas, inclusive pilares</v>
          </cell>
          <cell r="C280" t="str">
            <v>M2</v>
          </cell>
          <cell r="D280">
            <v>2.4700000000000002</v>
          </cell>
          <cell r="E280">
            <v>0.69</v>
          </cell>
          <cell r="F280">
            <v>3.16</v>
          </cell>
          <cell r="G280" t="str">
            <v>CDHU 192</v>
          </cell>
        </row>
        <row r="281">
          <cell r="A281" t="str">
            <v>04.01.090</v>
          </cell>
          <cell r="B281" t="str">
            <v>Retirada de barreira de proteção com arame de alta segurança, simples ou duplo</v>
          </cell>
          <cell r="C281" t="str">
            <v>M</v>
          </cell>
          <cell r="D281"/>
          <cell r="E281">
            <v>4.29</v>
          </cell>
          <cell r="F281">
            <v>4.29</v>
          </cell>
          <cell r="G281" t="str">
            <v>CDHU 192</v>
          </cell>
        </row>
        <row r="282">
          <cell r="A282" t="str">
            <v>04.01.100</v>
          </cell>
          <cell r="B282" t="str">
            <v>Retirada de cerca</v>
          </cell>
          <cell r="C282" t="str">
            <v>M</v>
          </cell>
          <cell r="D282"/>
          <cell r="E282">
            <v>12.62</v>
          </cell>
          <cell r="F282">
            <v>12.62</v>
          </cell>
          <cell r="G282" t="str">
            <v>CDHU 192</v>
          </cell>
        </row>
        <row r="283">
          <cell r="A283" t="str">
            <v>04.02</v>
          </cell>
          <cell r="B283" t="str">
            <v>Retirada de elementos de estrutura (concreto, ferro, alumínio e madeira)</v>
          </cell>
          <cell r="C283"/>
          <cell r="D283"/>
          <cell r="E283"/>
          <cell r="F283"/>
          <cell r="G283" t="str">
            <v>CDHU 192</v>
          </cell>
        </row>
        <row r="284">
          <cell r="A284" t="str">
            <v>04.02.020</v>
          </cell>
          <cell r="B284" t="str">
            <v>Retirada de peças lineares em madeira com seção até 60 cm²</v>
          </cell>
          <cell r="C284" t="str">
            <v>M</v>
          </cell>
          <cell r="D284"/>
          <cell r="E284">
            <v>1.35</v>
          </cell>
          <cell r="F284">
            <v>1.35</v>
          </cell>
          <cell r="G284" t="str">
            <v>CDHU 192</v>
          </cell>
        </row>
        <row r="285">
          <cell r="A285" t="str">
            <v>04.02.030</v>
          </cell>
          <cell r="B285" t="str">
            <v>Retirada de peças lineares em madeira com seção superior a 60 cm²</v>
          </cell>
          <cell r="C285" t="str">
            <v>M</v>
          </cell>
          <cell r="D285"/>
          <cell r="E285">
            <v>4.5199999999999996</v>
          </cell>
          <cell r="F285">
            <v>4.5199999999999996</v>
          </cell>
          <cell r="G285" t="str">
            <v>CDHU 192</v>
          </cell>
        </row>
        <row r="286">
          <cell r="A286" t="str">
            <v>04.02.050</v>
          </cell>
          <cell r="B286" t="str">
            <v>Retirada de estrutura em madeira tesoura - telhas de barro</v>
          </cell>
          <cell r="C286" t="str">
            <v>M2</v>
          </cell>
          <cell r="D286"/>
          <cell r="E286">
            <v>24.83</v>
          </cell>
          <cell r="F286">
            <v>24.83</v>
          </cell>
          <cell r="G286" t="str">
            <v>CDHU 192</v>
          </cell>
        </row>
        <row r="287">
          <cell r="A287" t="str">
            <v>04.02.070</v>
          </cell>
          <cell r="B287" t="str">
            <v>Retirada de estrutura em madeira tesoura - telhas perfil qualquer</v>
          </cell>
          <cell r="C287" t="str">
            <v>M2</v>
          </cell>
          <cell r="D287"/>
          <cell r="E287">
            <v>20.32</v>
          </cell>
          <cell r="F287">
            <v>20.32</v>
          </cell>
          <cell r="G287" t="str">
            <v>CDHU 192</v>
          </cell>
        </row>
        <row r="288">
          <cell r="A288" t="str">
            <v>04.02.090</v>
          </cell>
          <cell r="B288" t="str">
            <v>Retirada de estrutura em madeira pontaletada - telhas de barro</v>
          </cell>
          <cell r="C288" t="str">
            <v>M2</v>
          </cell>
          <cell r="D288"/>
          <cell r="E288">
            <v>18.059999999999999</v>
          </cell>
          <cell r="F288">
            <v>18.059999999999999</v>
          </cell>
          <cell r="G288" t="str">
            <v>CDHU 192</v>
          </cell>
        </row>
        <row r="289">
          <cell r="A289" t="str">
            <v>04.02.110</v>
          </cell>
          <cell r="B289" t="str">
            <v>Retirada de estrutura em madeira pontaletada - telhas perfil qualquer</v>
          </cell>
          <cell r="C289" t="str">
            <v>M2</v>
          </cell>
          <cell r="D289"/>
          <cell r="E289">
            <v>13.55</v>
          </cell>
          <cell r="F289">
            <v>13.55</v>
          </cell>
          <cell r="G289" t="str">
            <v>CDHU 192</v>
          </cell>
        </row>
        <row r="290">
          <cell r="A290" t="str">
            <v>04.02.140</v>
          </cell>
          <cell r="B290" t="str">
            <v>Retirada de estrutura metálica</v>
          </cell>
          <cell r="C290" t="str">
            <v>KG</v>
          </cell>
          <cell r="D290">
            <v>2.2599999999999998</v>
          </cell>
          <cell r="E290"/>
          <cell r="F290">
            <v>2.2599999999999998</v>
          </cell>
          <cell r="G290" t="str">
            <v>CDHU 192</v>
          </cell>
        </row>
        <row r="291">
          <cell r="A291" t="str">
            <v>04.03</v>
          </cell>
          <cell r="B291" t="str">
            <v>Retirada de telhamento e proteção</v>
          </cell>
          <cell r="C291"/>
          <cell r="D291"/>
          <cell r="E291"/>
          <cell r="F291"/>
          <cell r="G291" t="str">
            <v>CDHU 192</v>
          </cell>
        </row>
        <row r="292">
          <cell r="A292" t="str">
            <v>04.03.020</v>
          </cell>
          <cell r="B292" t="str">
            <v>Retirada de telhamento em barro</v>
          </cell>
          <cell r="C292" t="str">
            <v>M2</v>
          </cell>
          <cell r="D292"/>
          <cell r="E292">
            <v>16.29</v>
          </cell>
          <cell r="F292">
            <v>16.29</v>
          </cell>
          <cell r="G292" t="str">
            <v>CDHU 192</v>
          </cell>
        </row>
        <row r="293">
          <cell r="A293" t="str">
            <v>04.03.040</v>
          </cell>
          <cell r="B293" t="str">
            <v>Retirada de telhamento perfil e material qualquer, exceto barro</v>
          </cell>
          <cell r="C293" t="str">
            <v>M2</v>
          </cell>
          <cell r="D293"/>
          <cell r="E293">
            <v>8.14</v>
          </cell>
          <cell r="F293">
            <v>8.14</v>
          </cell>
          <cell r="G293" t="str">
            <v>CDHU 192</v>
          </cell>
        </row>
        <row r="294">
          <cell r="A294" t="str">
            <v>04.03.060</v>
          </cell>
          <cell r="B294" t="str">
            <v>Retirada de cumeeira ou espigão em barro</v>
          </cell>
          <cell r="C294" t="str">
            <v>M</v>
          </cell>
          <cell r="D294"/>
          <cell r="E294">
            <v>6.11</v>
          </cell>
          <cell r="F294">
            <v>6.11</v>
          </cell>
          <cell r="G294" t="str">
            <v>CDHU 192</v>
          </cell>
        </row>
        <row r="295">
          <cell r="A295" t="str">
            <v>04.03.080</v>
          </cell>
          <cell r="B295" t="str">
            <v>Retirada de cumeeira, espigão ou rufo perfil qualquer</v>
          </cell>
          <cell r="C295" t="str">
            <v>M</v>
          </cell>
          <cell r="D295"/>
          <cell r="E295">
            <v>10.18</v>
          </cell>
          <cell r="F295">
            <v>10.18</v>
          </cell>
          <cell r="G295" t="str">
            <v>CDHU 192</v>
          </cell>
        </row>
        <row r="296">
          <cell r="A296" t="str">
            <v>04.03.090</v>
          </cell>
          <cell r="B296" t="str">
            <v>Retirada de domo de acrílico, inclusive perfis metálicos de fixação</v>
          </cell>
          <cell r="C296" t="str">
            <v>M2</v>
          </cell>
          <cell r="D296"/>
          <cell r="E296">
            <v>12.4</v>
          </cell>
          <cell r="F296">
            <v>12.4</v>
          </cell>
          <cell r="G296" t="str">
            <v>CDHU 192</v>
          </cell>
        </row>
        <row r="297">
          <cell r="A297" t="str">
            <v>04.04</v>
          </cell>
          <cell r="B297" t="str">
            <v>Retirada de revestimento em pedra e blocos maciços</v>
          </cell>
          <cell r="C297"/>
          <cell r="D297"/>
          <cell r="E297"/>
          <cell r="F297"/>
          <cell r="G297" t="str">
            <v>CDHU 192</v>
          </cell>
        </row>
        <row r="298">
          <cell r="A298" t="str">
            <v>04.04.010</v>
          </cell>
          <cell r="B298" t="str">
            <v>Retirada de revestimento em pedra, granito ou mármore, em parede ou fachada</v>
          </cell>
          <cell r="C298" t="str">
            <v>M2</v>
          </cell>
          <cell r="D298"/>
          <cell r="E298">
            <v>43.55</v>
          </cell>
          <cell r="F298">
            <v>43.55</v>
          </cell>
          <cell r="G298" t="str">
            <v>CDHU 192</v>
          </cell>
        </row>
        <row r="299">
          <cell r="A299" t="str">
            <v>04.04.020</v>
          </cell>
          <cell r="B299" t="str">
            <v>Retirada de revestimento em pedra, granito ou mármore, em piso</v>
          </cell>
          <cell r="C299" t="str">
            <v>M2</v>
          </cell>
          <cell r="D299"/>
          <cell r="E299">
            <v>26.47</v>
          </cell>
          <cell r="F299">
            <v>26.47</v>
          </cell>
          <cell r="G299" t="str">
            <v>CDHU 192</v>
          </cell>
        </row>
        <row r="300">
          <cell r="A300" t="str">
            <v>04.04.030</v>
          </cell>
          <cell r="B300" t="str">
            <v>Retirada de soleira ou peitoril em pedra, granito ou mármore</v>
          </cell>
          <cell r="C300" t="str">
            <v>M</v>
          </cell>
          <cell r="D300"/>
          <cell r="E300">
            <v>18.32</v>
          </cell>
          <cell r="F300">
            <v>18.32</v>
          </cell>
          <cell r="G300" t="str">
            <v>CDHU 192</v>
          </cell>
        </row>
        <row r="301">
          <cell r="A301" t="str">
            <v>04.04.040</v>
          </cell>
          <cell r="B301" t="str">
            <v>Retirada de degrau em pedra, granito ou mármore</v>
          </cell>
          <cell r="C301" t="str">
            <v>M</v>
          </cell>
          <cell r="D301"/>
          <cell r="E301">
            <v>20.36</v>
          </cell>
          <cell r="F301">
            <v>20.36</v>
          </cell>
          <cell r="G301" t="str">
            <v>CDHU 192</v>
          </cell>
        </row>
        <row r="302">
          <cell r="A302" t="str">
            <v>04.04.060</v>
          </cell>
          <cell r="B302" t="str">
            <v>Retirada de rodapé em pedra, granito ou mármore</v>
          </cell>
          <cell r="C302" t="str">
            <v>M</v>
          </cell>
          <cell r="D302"/>
          <cell r="E302">
            <v>16.29</v>
          </cell>
          <cell r="F302">
            <v>16.29</v>
          </cell>
          <cell r="G302" t="str">
            <v>CDHU 192</v>
          </cell>
        </row>
        <row r="303">
          <cell r="A303" t="str">
            <v>04.05</v>
          </cell>
          <cell r="B303" t="str">
            <v>Retirada de revestimentos em madeira</v>
          </cell>
          <cell r="C303"/>
          <cell r="D303"/>
          <cell r="E303"/>
          <cell r="F303"/>
          <cell r="G303" t="str">
            <v>CDHU 192</v>
          </cell>
        </row>
        <row r="304">
          <cell r="A304" t="str">
            <v>04.05.010</v>
          </cell>
          <cell r="B304" t="str">
            <v>Retirada de revestimento em lambris de madeira</v>
          </cell>
          <cell r="C304" t="str">
            <v>M2</v>
          </cell>
          <cell r="D304"/>
          <cell r="E304">
            <v>57.1</v>
          </cell>
          <cell r="F304">
            <v>57.1</v>
          </cell>
          <cell r="G304" t="str">
            <v>CDHU 192</v>
          </cell>
        </row>
        <row r="305">
          <cell r="A305" t="str">
            <v>04.05.020</v>
          </cell>
          <cell r="B305" t="str">
            <v>Retirada de piso em tacos de madeira</v>
          </cell>
          <cell r="C305" t="str">
            <v>M2</v>
          </cell>
          <cell r="D305"/>
          <cell r="E305">
            <v>12.22</v>
          </cell>
          <cell r="F305">
            <v>12.22</v>
          </cell>
          <cell r="G305" t="str">
            <v>CDHU 192</v>
          </cell>
        </row>
        <row r="306">
          <cell r="A306" t="str">
            <v>04.05.040</v>
          </cell>
          <cell r="B306" t="str">
            <v>Retirada de soalho somente o tablado</v>
          </cell>
          <cell r="C306" t="str">
            <v>M2</v>
          </cell>
          <cell r="D306"/>
          <cell r="E306">
            <v>15.81</v>
          </cell>
          <cell r="F306">
            <v>15.81</v>
          </cell>
          <cell r="G306" t="str">
            <v>CDHU 192</v>
          </cell>
        </row>
        <row r="307">
          <cell r="A307" t="str">
            <v>04.05.060</v>
          </cell>
          <cell r="B307" t="str">
            <v>Retirada de soalho inclusive vigamento</v>
          </cell>
          <cell r="C307" t="str">
            <v>M2</v>
          </cell>
          <cell r="D307"/>
          <cell r="E307">
            <v>27.09</v>
          </cell>
          <cell r="F307">
            <v>27.09</v>
          </cell>
          <cell r="G307" t="str">
            <v>CDHU 192</v>
          </cell>
        </row>
        <row r="308">
          <cell r="A308" t="str">
            <v>04.05.080</v>
          </cell>
          <cell r="B308" t="str">
            <v>Retirada de degrau em madeira</v>
          </cell>
          <cell r="C308" t="str">
            <v>M</v>
          </cell>
          <cell r="D308"/>
          <cell r="E308">
            <v>13.55</v>
          </cell>
          <cell r="F308">
            <v>13.55</v>
          </cell>
          <cell r="G308" t="str">
            <v>CDHU 192</v>
          </cell>
        </row>
        <row r="309">
          <cell r="A309" t="str">
            <v>04.05.100</v>
          </cell>
          <cell r="B309" t="str">
            <v>Retirada de rodapé inclusive cordão em madeira</v>
          </cell>
          <cell r="C309" t="str">
            <v>M</v>
          </cell>
          <cell r="D309"/>
          <cell r="E309">
            <v>3.05</v>
          </cell>
          <cell r="F309">
            <v>3.05</v>
          </cell>
          <cell r="G309" t="str">
            <v>CDHU 192</v>
          </cell>
        </row>
        <row r="310">
          <cell r="A310" t="str">
            <v>04.06</v>
          </cell>
          <cell r="B310" t="str">
            <v>Retirada de revestimentos sintéticos e metálicos</v>
          </cell>
          <cell r="C310"/>
          <cell r="D310"/>
          <cell r="E310"/>
          <cell r="F310"/>
          <cell r="G310" t="str">
            <v>CDHU 192</v>
          </cell>
        </row>
        <row r="311">
          <cell r="A311" t="str">
            <v>04.06.010</v>
          </cell>
          <cell r="B311" t="str">
            <v>Retirada de revestimento em lambris metálicos</v>
          </cell>
          <cell r="C311" t="str">
            <v>M2</v>
          </cell>
          <cell r="D311"/>
          <cell r="E311">
            <v>57.1</v>
          </cell>
          <cell r="F311">
            <v>57.1</v>
          </cell>
          <cell r="G311" t="str">
            <v>CDHU 192</v>
          </cell>
        </row>
        <row r="312">
          <cell r="A312" t="str">
            <v>04.06.020</v>
          </cell>
          <cell r="B312" t="str">
            <v>Retirada de piso em material sintético assentado a cola</v>
          </cell>
          <cell r="C312" t="str">
            <v>M2</v>
          </cell>
          <cell r="D312"/>
          <cell r="E312">
            <v>4.5199999999999996</v>
          </cell>
          <cell r="F312">
            <v>4.5199999999999996</v>
          </cell>
          <cell r="G312" t="str">
            <v>CDHU 192</v>
          </cell>
        </row>
        <row r="313">
          <cell r="A313" t="str">
            <v>04.06.040</v>
          </cell>
          <cell r="B313" t="str">
            <v>Retirada de degrau em material sintético assentado a cola</v>
          </cell>
          <cell r="C313" t="str">
            <v>M</v>
          </cell>
          <cell r="D313"/>
          <cell r="E313">
            <v>4.1900000000000004</v>
          </cell>
          <cell r="F313">
            <v>4.1900000000000004</v>
          </cell>
          <cell r="G313" t="str">
            <v>CDHU 192</v>
          </cell>
        </row>
        <row r="314">
          <cell r="A314" t="str">
            <v>04.06.060</v>
          </cell>
          <cell r="B314" t="str">
            <v>Retirada de rodapé inclusive cordão em material sintético</v>
          </cell>
          <cell r="C314" t="str">
            <v>M</v>
          </cell>
          <cell r="D314"/>
          <cell r="E314">
            <v>1.02</v>
          </cell>
          <cell r="F314">
            <v>1.02</v>
          </cell>
          <cell r="G314" t="str">
            <v>CDHU 192</v>
          </cell>
        </row>
        <row r="315">
          <cell r="A315" t="str">
            <v>04.06.100</v>
          </cell>
          <cell r="B315" t="str">
            <v>Retirada de piso elevado telescópico metálico, inclusive estrutura de sustentação</v>
          </cell>
          <cell r="C315" t="str">
            <v>M2</v>
          </cell>
          <cell r="D315"/>
          <cell r="E315">
            <v>49.67</v>
          </cell>
          <cell r="F315">
            <v>49.67</v>
          </cell>
          <cell r="G315" t="str">
            <v>CDHU 192</v>
          </cell>
        </row>
        <row r="316">
          <cell r="A316" t="str">
            <v>04.07</v>
          </cell>
          <cell r="B316" t="str">
            <v>Retirada de forro, brise e fachada</v>
          </cell>
          <cell r="C316"/>
          <cell r="D316"/>
          <cell r="E316"/>
          <cell r="F316"/>
          <cell r="G316" t="str">
            <v>CDHU 192</v>
          </cell>
        </row>
        <row r="317">
          <cell r="A317" t="str">
            <v>04.07.020</v>
          </cell>
          <cell r="B317" t="str">
            <v>Retirada de forro qualquer em placas ou tiras fixadas</v>
          </cell>
          <cell r="C317" t="str">
            <v>M2</v>
          </cell>
          <cell r="D317"/>
          <cell r="E317">
            <v>12.64</v>
          </cell>
          <cell r="F317">
            <v>12.64</v>
          </cell>
          <cell r="G317" t="str">
            <v>CDHU 192</v>
          </cell>
        </row>
        <row r="318">
          <cell r="A318" t="str">
            <v>04.07.040</v>
          </cell>
          <cell r="B318" t="str">
            <v>Retirada de forro qualquer em placas ou tiras apoiadas</v>
          </cell>
          <cell r="C318" t="str">
            <v>M2</v>
          </cell>
          <cell r="D318"/>
          <cell r="E318">
            <v>6.77</v>
          </cell>
          <cell r="F318">
            <v>6.77</v>
          </cell>
          <cell r="G318" t="str">
            <v>CDHU 192</v>
          </cell>
        </row>
        <row r="319">
          <cell r="A319" t="str">
            <v>04.07.060</v>
          </cell>
          <cell r="B319" t="str">
            <v>Retirada de sistema de fixação ou tarugamento de forro</v>
          </cell>
          <cell r="C319" t="str">
            <v>M2</v>
          </cell>
          <cell r="D319"/>
          <cell r="E319">
            <v>5.09</v>
          </cell>
          <cell r="F319">
            <v>5.09</v>
          </cell>
          <cell r="G319" t="str">
            <v>CDHU 192</v>
          </cell>
        </row>
        <row r="320">
          <cell r="A320" t="str">
            <v>04.08</v>
          </cell>
          <cell r="B320" t="str">
            <v>Retirada de esquadria e elemento de madeira</v>
          </cell>
          <cell r="C320"/>
          <cell r="D320"/>
          <cell r="E320"/>
          <cell r="F320"/>
          <cell r="G320" t="str">
            <v>CDHU 192</v>
          </cell>
        </row>
        <row r="321">
          <cell r="A321" t="str">
            <v>04.08.020</v>
          </cell>
          <cell r="B321" t="str">
            <v>Retirada de folha de esquadria em madeira</v>
          </cell>
          <cell r="C321" t="str">
            <v>UN</v>
          </cell>
          <cell r="D321"/>
          <cell r="E321">
            <v>22.58</v>
          </cell>
          <cell r="F321">
            <v>22.58</v>
          </cell>
          <cell r="G321" t="str">
            <v>CDHU 192</v>
          </cell>
        </row>
        <row r="322">
          <cell r="A322" t="str">
            <v>04.08.040</v>
          </cell>
          <cell r="B322" t="str">
            <v>Retirada de guarnição, moldura e peças lineares em madeira, fixadas</v>
          </cell>
          <cell r="C322" t="str">
            <v>M</v>
          </cell>
          <cell r="D322"/>
          <cell r="E322">
            <v>1.74</v>
          </cell>
          <cell r="F322">
            <v>1.74</v>
          </cell>
          <cell r="G322" t="str">
            <v>CDHU 192</v>
          </cell>
        </row>
        <row r="323">
          <cell r="A323" t="str">
            <v>04.08.060</v>
          </cell>
          <cell r="B323" t="str">
            <v>Retirada de batente com guarnição e peças lineares em madeira, chumbados</v>
          </cell>
          <cell r="C323" t="str">
            <v>M</v>
          </cell>
          <cell r="D323"/>
          <cell r="E323">
            <v>13.55</v>
          </cell>
          <cell r="F323">
            <v>13.55</v>
          </cell>
          <cell r="G323" t="str">
            <v>CDHU 192</v>
          </cell>
        </row>
        <row r="324">
          <cell r="A324" t="str">
            <v>04.08.080</v>
          </cell>
          <cell r="B324" t="str">
            <v>Retirada de elemento em madeira e sistema de fixação tipo quadro, lousa, etc.</v>
          </cell>
          <cell r="C324" t="str">
            <v>M2</v>
          </cell>
          <cell r="D324"/>
          <cell r="E324">
            <v>6.11</v>
          </cell>
          <cell r="F324">
            <v>6.11</v>
          </cell>
          <cell r="G324" t="str">
            <v>CDHU 192</v>
          </cell>
        </row>
        <row r="325">
          <cell r="A325" t="str">
            <v>04.08.100</v>
          </cell>
          <cell r="B325" t="str">
            <v>Retirada de armário em madeira ou metal</v>
          </cell>
          <cell r="C325" t="str">
            <v>M2</v>
          </cell>
          <cell r="D325"/>
          <cell r="E325">
            <v>20.32</v>
          </cell>
          <cell r="F325">
            <v>20.32</v>
          </cell>
          <cell r="G325" t="str">
            <v>CDHU 192</v>
          </cell>
        </row>
        <row r="326">
          <cell r="A326" t="str">
            <v>04.09</v>
          </cell>
          <cell r="B326" t="str">
            <v>Retirada de esquadria e elementos metálicos</v>
          </cell>
          <cell r="C326"/>
          <cell r="D326"/>
          <cell r="E326"/>
          <cell r="F326"/>
          <cell r="G326" t="str">
            <v>CDHU 192</v>
          </cell>
        </row>
        <row r="327">
          <cell r="A327" t="str">
            <v>04.09.020</v>
          </cell>
          <cell r="B327" t="str">
            <v>Retirada de esquadria metálica em geral</v>
          </cell>
          <cell r="C327" t="str">
            <v>M2</v>
          </cell>
          <cell r="D327"/>
          <cell r="E327">
            <v>31.6</v>
          </cell>
          <cell r="F327">
            <v>31.6</v>
          </cell>
          <cell r="G327" t="str">
            <v>CDHU 192</v>
          </cell>
        </row>
        <row r="328">
          <cell r="A328" t="str">
            <v>04.09.040</v>
          </cell>
          <cell r="B328" t="str">
            <v>Retirada de folha de esquadria metálica</v>
          </cell>
          <cell r="C328" t="str">
            <v>UN</v>
          </cell>
          <cell r="D328"/>
          <cell r="E328">
            <v>26.47</v>
          </cell>
          <cell r="F328">
            <v>26.47</v>
          </cell>
          <cell r="G328" t="str">
            <v>CDHU 192</v>
          </cell>
        </row>
        <row r="329">
          <cell r="A329" t="str">
            <v>04.09.060</v>
          </cell>
          <cell r="B329" t="str">
            <v>Retirada de batente, corrimão ou peças lineares metálicas, chumbados</v>
          </cell>
          <cell r="C329" t="str">
            <v>M</v>
          </cell>
          <cell r="D329"/>
          <cell r="E329">
            <v>10.84</v>
          </cell>
          <cell r="F329">
            <v>10.84</v>
          </cell>
          <cell r="G329" t="str">
            <v>CDHU 192</v>
          </cell>
        </row>
        <row r="330">
          <cell r="A330" t="str">
            <v>04.09.080</v>
          </cell>
          <cell r="B330" t="str">
            <v>Retirada de batente, corrimão ou peças lineares metálicas, fixados</v>
          </cell>
          <cell r="C330" t="str">
            <v>M</v>
          </cell>
          <cell r="D330"/>
          <cell r="E330">
            <v>7.44</v>
          </cell>
          <cell r="F330">
            <v>7.44</v>
          </cell>
          <cell r="G330" t="str">
            <v>CDHU 192</v>
          </cell>
        </row>
        <row r="331">
          <cell r="A331" t="str">
            <v>04.09.100</v>
          </cell>
          <cell r="B331" t="str">
            <v>Retirada de guarda-corpo ou gradil em geral</v>
          </cell>
          <cell r="C331" t="str">
            <v>M2</v>
          </cell>
          <cell r="D331"/>
          <cell r="E331">
            <v>31.6</v>
          </cell>
          <cell r="F331">
            <v>31.6</v>
          </cell>
          <cell r="G331" t="str">
            <v>CDHU 192</v>
          </cell>
        </row>
        <row r="332">
          <cell r="A332" t="str">
            <v>04.09.120</v>
          </cell>
          <cell r="B332" t="str">
            <v>Retirada de escada de marinheiro com ou sem guarda-corpo</v>
          </cell>
          <cell r="C332" t="str">
            <v>M</v>
          </cell>
          <cell r="D332"/>
          <cell r="E332">
            <v>36.119999999999997</v>
          </cell>
          <cell r="F332">
            <v>36.119999999999997</v>
          </cell>
          <cell r="G332" t="str">
            <v>CDHU 192</v>
          </cell>
        </row>
        <row r="333">
          <cell r="A333" t="str">
            <v>04.09.140</v>
          </cell>
          <cell r="B333" t="str">
            <v>Retirada de poste ou sistema de sustentação para alambrado ou fechamento</v>
          </cell>
          <cell r="C333" t="str">
            <v>UN</v>
          </cell>
          <cell r="D333"/>
          <cell r="E333">
            <v>26.47</v>
          </cell>
          <cell r="F333">
            <v>26.47</v>
          </cell>
          <cell r="G333" t="str">
            <v>CDHU 192</v>
          </cell>
        </row>
        <row r="334">
          <cell r="A334" t="str">
            <v>04.09.160</v>
          </cell>
          <cell r="B334" t="str">
            <v>Retirada de entelamento metálico em geral</v>
          </cell>
          <cell r="C334" t="str">
            <v>M2</v>
          </cell>
          <cell r="D334"/>
          <cell r="E334">
            <v>4.29</v>
          </cell>
          <cell r="F334">
            <v>4.29</v>
          </cell>
          <cell r="G334" t="str">
            <v>CDHU 192</v>
          </cell>
        </row>
        <row r="335">
          <cell r="A335" t="str">
            <v>04.10</v>
          </cell>
          <cell r="B335" t="str">
            <v>Retirada de ferragens e acessórios para esquadrias</v>
          </cell>
          <cell r="C335"/>
          <cell r="D335"/>
          <cell r="E335"/>
          <cell r="F335"/>
          <cell r="G335" t="str">
            <v>CDHU 192</v>
          </cell>
        </row>
        <row r="336">
          <cell r="A336" t="str">
            <v>04.10.020</v>
          </cell>
          <cell r="B336" t="str">
            <v>Retirada de fechadura ou fecho de embutir</v>
          </cell>
          <cell r="C336" t="str">
            <v>UN</v>
          </cell>
          <cell r="D336"/>
          <cell r="E336">
            <v>12.4</v>
          </cell>
          <cell r="F336">
            <v>12.4</v>
          </cell>
          <cell r="G336" t="str">
            <v>CDHU 192</v>
          </cell>
        </row>
        <row r="337">
          <cell r="A337" t="str">
            <v>04.10.040</v>
          </cell>
          <cell r="B337" t="str">
            <v>Retirada de fechadura ou fecho de sobrepor</v>
          </cell>
          <cell r="C337" t="str">
            <v>UN</v>
          </cell>
          <cell r="D337"/>
          <cell r="E337">
            <v>4.96</v>
          </cell>
          <cell r="F337">
            <v>4.96</v>
          </cell>
          <cell r="G337" t="str">
            <v>CDHU 192</v>
          </cell>
        </row>
        <row r="338">
          <cell r="A338" t="str">
            <v>04.10.060</v>
          </cell>
          <cell r="B338" t="str">
            <v>Retirada de dobradiça</v>
          </cell>
          <cell r="C338" t="str">
            <v>UN</v>
          </cell>
          <cell r="D338"/>
          <cell r="E338">
            <v>2.48</v>
          </cell>
          <cell r="F338">
            <v>2.48</v>
          </cell>
          <cell r="G338" t="str">
            <v>CDHU 192</v>
          </cell>
        </row>
        <row r="339">
          <cell r="A339" t="str">
            <v>04.10.080</v>
          </cell>
          <cell r="B339" t="str">
            <v>Retirada de peça ou acessório complementar em geral de esquadria</v>
          </cell>
          <cell r="C339" t="str">
            <v>UN</v>
          </cell>
          <cell r="D339"/>
          <cell r="E339">
            <v>19.54</v>
          </cell>
          <cell r="F339">
            <v>19.54</v>
          </cell>
          <cell r="G339" t="str">
            <v>CDHU 192</v>
          </cell>
        </row>
        <row r="340">
          <cell r="A340" t="str">
            <v>04.11</v>
          </cell>
          <cell r="B340" t="str">
            <v>Retirada de aparelhos, metais sanitários e registro</v>
          </cell>
          <cell r="C340"/>
          <cell r="D340"/>
          <cell r="E340"/>
          <cell r="F340"/>
          <cell r="G340" t="str">
            <v>CDHU 192</v>
          </cell>
        </row>
        <row r="341">
          <cell r="A341" t="str">
            <v>04.11.020</v>
          </cell>
          <cell r="B341" t="str">
            <v>Retirada de aparelho sanitário incluindo acessórios</v>
          </cell>
          <cell r="C341" t="str">
            <v>UN</v>
          </cell>
          <cell r="D341"/>
          <cell r="E341">
            <v>44.54</v>
          </cell>
          <cell r="F341">
            <v>44.54</v>
          </cell>
          <cell r="G341" t="str">
            <v>CDHU 192</v>
          </cell>
        </row>
        <row r="342">
          <cell r="A342" t="str">
            <v>04.11.030</v>
          </cell>
          <cell r="B342" t="str">
            <v>Retirada de bancada incluindo pertences</v>
          </cell>
          <cell r="C342" t="str">
            <v>M2</v>
          </cell>
          <cell r="D342"/>
          <cell r="E342">
            <v>63.21</v>
          </cell>
          <cell r="F342">
            <v>63.21</v>
          </cell>
          <cell r="G342" t="str">
            <v>CDHU 192</v>
          </cell>
        </row>
        <row r="343">
          <cell r="A343" t="str">
            <v>04.11.040</v>
          </cell>
          <cell r="B343" t="str">
            <v>Retirada de complemento sanitário chumbado</v>
          </cell>
          <cell r="C343" t="str">
            <v>UN</v>
          </cell>
          <cell r="D343"/>
          <cell r="E343">
            <v>14.87</v>
          </cell>
          <cell r="F343">
            <v>14.87</v>
          </cell>
          <cell r="G343" t="str">
            <v>CDHU 192</v>
          </cell>
        </row>
        <row r="344">
          <cell r="A344" t="str">
            <v>04.11.060</v>
          </cell>
          <cell r="B344" t="str">
            <v>Retirada de complemento sanitário fixado ou de sobrepor</v>
          </cell>
          <cell r="C344" t="str">
            <v>UN</v>
          </cell>
          <cell r="D344"/>
          <cell r="E344">
            <v>6.2</v>
          </cell>
          <cell r="F344">
            <v>6.2</v>
          </cell>
          <cell r="G344" t="str">
            <v>CDHU 192</v>
          </cell>
        </row>
        <row r="345">
          <cell r="A345" t="str">
            <v>04.11.080</v>
          </cell>
          <cell r="B345" t="str">
            <v>Retirada de registro ou válvula embutidos</v>
          </cell>
          <cell r="C345" t="str">
            <v>UN</v>
          </cell>
          <cell r="D345"/>
          <cell r="E345">
            <v>56.94</v>
          </cell>
          <cell r="F345">
            <v>56.94</v>
          </cell>
          <cell r="G345" t="str">
            <v>CDHU 192</v>
          </cell>
        </row>
        <row r="346">
          <cell r="A346" t="str">
            <v>04.11.100</v>
          </cell>
          <cell r="B346" t="str">
            <v>Retirada de registro ou válvula aparentes</v>
          </cell>
          <cell r="C346" t="str">
            <v>UN</v>
          </cell>
          <cell r="D346"/>
          <cell r="E346">
            <v>32.659999999999997</v>
          </cell>
          <cell r="F346">
            <v>32.659999999999997</v>
          </cell>
          <cell r="G346" t="str">
            <v>CDHU 192</v>
          </cell>
        </row>
        <row r="347">
          <cell r="A347" t="str">
            <v>04.11.110</v>
          </cell>
          <cell r="B347" t="str">
            <v>Retirada de purificador/bebedouro</v>
          </cell>
          <cell r="C347" t="str">
            <v>UN</v>
          </cell>
          <cell r="D347"/>
          <cell r="E347">
            <v>32.659999999999997</v>
          </cell>
          <cell r="F347">
            <v>32.659999999999997</v>
          </cell>
          <cell r="G347" t="str">
            <v>CDHU 192</v>
          </cell>
        </row>
        <row r="348">
          <cell r="A348" t="str">
            <v>04.11.120</v>
          </cell>
          <cell r="B348" t="str">
            <v>Retirada de torneira ou chuveiro</v>
          </cell>
          <cell r="C348" t="str">
            <v>UN</v>
          </cell>
          <cell r="D348"/>
          <cell r="E348">
            <v>7.72</v>
          </cell>
          <cell r="F348">
            <v>7.72</v>
          </cell>
          <cell r="G348" t="str">
            <v>CDHU 192</v>
          </cell>
        </row>
        <row r="349">
          <cell r="A349" t="str">
            <v>04.11.140</v>
          </cell>
          <cell r="B349" t="str">
            <v>Retirada de sifão ou metais sanitários diversos</v>
          </cell>
          <cell r="C349" t="str">
            <v>UN</v>
          </cell>
          <cell r="D349"/>
          <cell r="E349">
            <v>11.88</v>
          </cell>
          <cell r="F349">
            <v>11.88</v>
          </cell>
          <cell r="G349" t="str">
            <v>CDHU 192</v>
          </cell>
        </row>
        <row r="350">
          <cell r="A350" t="str">
            <v>04.11.160</v>
          </cell>
          <cell r="B350" t="str">
            <v>Retirada de caixa de descarga de sobrepor ou acoplada</v>
          </cell>
          <cell r="C350" t="str">
            <v>UN</v>
          </cell>
          <cell r="D350"/>
          <cell r="E350">
            <v>22.56</v>
          </cell>
          <cell r="F350">
            <v>22.56</v>
          </cell>
          <cell r="G350" t="str">
            <v>CDHU 192</v>
          </cell>
        </row>
        <row r="351">
          <cell r="A351" t="str">
            <v>04.12</v>
          </cell>
          <cell r="B351" t="str">
            <v>Retirada de aparelhos elétricos e hidráulicos</v>
          </cell>
          <cell r="C351"/>
          <cell r="D351"/>
          <cell r="E351"/>
          <cell r="F351"/>
          <cell r="G351" t="str">
            <v>CDHU 192</v>
          </cell>
        </row>
        <row r="352">
          <cell r="A352" t="str">
            <v>04.12.020</v>
          </cell>
          <cell r="B352" t="str">
            <v>Retirada de conjunto motor-bomba</v>
          </cell>
          <cell r="C352" t="str">
            <v>UN</v>
          </cell>
          <cell r="D352"/>
          <cell r="E352">
            <v>94.59</v>
          </cell>
          <cell r="F352">
            <v>94.59</v>
          </cell>
          <cell r="G352" t="str">
            <v>CDHU 192</v>
          </cell>
        </row>
        <row r="353">
          <cell r="A353" t="str">
            <v>04.12.040</v>
          </cell>
          <cell r="B353" t="str">
            <v>Retirada de motor de bomba de recalque</v>
          </cell>
          <cell r="C353" t="str">
            <v>UN</v>
          </cell>
          <cell r="D353"/>
          <cell r="E353">
            <v>75.08</v>
          </cell>
          <cell r="F353">
            <v>75.08</v>
          </cell>
          <cell r="G353" t="str">
            <v>CDHU 192</v>
          </cell>
        </row>
        <row r="354">
          <cell r="A354" t="str">
            <v>04.13</v>
          </cell>
          <cell r="B354" t="str">
            <v>Retirada de impermeabilização e afins</v>
          </cell>
          <cell r="C354"/>
          <cell r="D354"/>
          <cell r="E354"/>
          <cell r="F354"/>
          <cell r="G354" t="str">
            <v>CDHU 192</v>
          </cell>
        </row>
        <row r="355">
          <cell r="A355" t="str">
            <v>04.13.020</v>
          </cell>
          <cell r="B355" t="str">
            <v>Retirada de isolamento térmico com material monolítico</v>
          </cell>
          <cell r="C355" t="str">
            <v>M2</v>
          </cell>
          <cell r="D355"/>
          <cell r="E355">
            <v>6.11</v>
          </cell>
          <cell r="F355">
            <v>6.11</v>
          </cell>
          <cell r="G355" t="str">
            <v>CDHU 192</v>
          </cell>
        </row>
        <row r="356">
          <cell r="A356" t="str">
            <v>04.13.060</v>
          </cell>
          <cell r="B356" t="str">
            <v>Retirada de isolamento térmico com material em panos</v>
          </cell>
          <cell r="C356" t="str">
            <v>M2</v>
          </cell>
          <cell r="D356"/>
          <cell r="E356">
            <v>1.02</v>
          </cell>
          <cell r="F356">
            <v>1.02</v>
          </cell>
          <cell r="G356" t="str">
            <v>CDHU 192</v>
          </cell>
        </row>
        <row r="357">
          <cell r="A357" t="str">
            <v>04.14</v>
          </cell>
          <cell r="B357" t="str">
            <v>Retirada de vidro</v>
          </cell>
          <cell r="C357"/>
          <cell r="D357"/>
          <cell r="E357"/>
          <cell r="F357"/>
          <cell r="G357" t="str">
            <v>CDHU 192</v>
          </cell>
        </row>
        <row r="358">
          <cell r="A358" t="str">
            <v>04.14.020</v>
          </cell>
          <cell r="B358" t="str">
            <v>Retirada de vidro ou espelho com raspagem da massa ou retirada de baguete</v>
          </cell>
          <cell r="C358" t="str">
            <v>M2</v>
          </cell>
          <cell r="D358"/>
          <cell r="E358">
            <v>14.85</v>
          </cell>
          <cell r="F358">
            <v>14.85</v>
          </cell>
          <cell r="G358" t="str">
            <v>CDHU 192</v>
          </cell>
        </row>
        <row r="359">
          <cell r="A359" t="str">
            <v>04.14.040</v>
          </cell>
          <cell r="B359" t="str">
            <v>Retirada de esquadria em vidro</v>
          </cell>
          <cell r="C359" t="str">
            <v>M2</v>
          </cell>
          <cell r="D359"/>
          <cell r="E359">
            <v>45.15</v>
          </cell>
          <cell r="F359">
            <v>45.15</v>
          </cell>
          <cell r="G359" t="str">
            <v>CDHU 192</v>
          </cell>
        </row>
        <row r="360">
          <cell r="A360" t="str">
            <v>04.17</v>
          </cell>
          <cell r="B360" t="str">
            <v>Retirada em instalação elétrica - letra A ate B</v>
          </cell>
          <cell r="C360"/>
          <cell r="D360"/>
          <cell r="E360"/>
          <cell r="F360"/>
          <cell r="G360" t="str">
            <v>CDHU 192</v>
          </cell>
        </row>
        <row r="361">
          <cell r="A361" t="str">
            <v>04.17.020</v>
          </cell>
          <cell r="B361" t="str">
            <v>Remoção de aparelho de iluminação ou projetor fixo em teto, piso ou parede</v>
          </cell>
          <cell r="C361" t="str">
            <v>UN</v>
          </cell>
          <cell r="D361"/>
          <cell r="E361">
            <v>20.02</v>
          </cell>
          <cell r="F361">
            <v>20.02</v>
          </cell>
          <cell r="G361" t="str">
            <v>CDHU 192</v>
          </cell>
        </row>
        <row r="362">
          <cell r="A362" t="str">
            <v>04.17.040</v>
          </cell>
          <cell r="B362" t="str">
            <v>Remoção de aparelho de iluminação ou projetor fixo em poste ou braço</v>
          </cell>
          <cell r="C362" t="str">
            <v>UN</v>
          </cell>
          <cell r="D362"/>
          <cell r="E362">
            <v>75.08</v>
          </cell>
          <cell r="F362">
            <v>75.08</v>
          </cell>
          <cell r="G362" t="str">
            <v>CDHU 192</v>
          </cell>
        </row>
        <row r="363">
          <cell r="A363" t="str">
            <v>04.17.060</v>
          </cell>
          <cell r="B363" t="str">
            <v>Remoção de suporte tipo braquet</v>
          </cell>
          <cell r="C363" t="str">
            <v>UN</v>
          </cell>
          <cell r="D363"/>
          <cell r="E363">
            <v>25.03</v>
          </cell>
          <cell r="F363">
            <v>25.03</v>
          </cell>
          <cell r="G363" t="str">
            <v>CDHU 192</v>
          </cell>
        </row>
        <row r="364">
          <cell r="A364" t="str">
            <v>04.17.080</v>
          </cell>
          <cell r="B364" t="str">
            <v>Remoção de barramento de cobre</v>
          </cell>
          <cell r="C364" t="str">
            <v>M</v>
          </cell>
          <cell r="D364"/>
          <cell r="E364">
            <v>20.02</v>
          </cell>
          <cell r="F364">
            <v>20.02</v>
          </cell>
          <cell r="G364" t="str">
            <v>CDHU 192</v>
          </cell>
        </row>
        <row r="365">
          <cell r="A365" t="str">
            <v>04.17.100</v>
          </cell>
          <cell r="B365" t="str">
            <v>Remoção de base de disjuntor tipo QUIK-LAG</v>
          </cell>
          <cell r="C365" t="str">
            <v>UN</v>
          </cell>
          <cell r="D365"/>
          <cell r="E365">
            <v>7.5</v>
          </cell>
          <cell r="F365">
            <v>7.5</v>
          </cell>
          <cell r="G365" t="str">
            <v>CDHU 192</v>
          </cell>
        </row>
        <row r="366">
          <cell r="A366" t="str">
            <v>04.17.120</v>
          </cell>
          <cell r="B366" t="str">
            <v>Remoção de base de fusível tipo Diazed</v>
          </cell>
          <cell r="C366" t="str">
            <v>UN</v>
          </cell>
          <cell r="D366"/>
          <cell r="E366">
            <v>7.5</v>
          </cell>
          <cell r="F366">
            <v>7.5</v>
          </cell>
          <cell r="G366" t="str">
            <v>CDHU 192</v>
          </cell>
        </row>
        <row r="367">
          <cell r="A367" t="str">
            <v>04.17.140</v>
          </cell>
          <cell r="B367" t="str">
            <v>Remoção de base e haste de para-raios</v>
          </cell>
          <cell r="C367" t="str">
            <v>UN</v>
          </cell>
          <cell r="D367"/>
          <cell r="E367">
            <v>50.05</v>
          </cell>
          <cell r="F367">
            <v>50.05</v>
          </cell>
          <cell r="G367" t="str">
            <v>CDHU 192</v>
          </cell>
        </row>
        <row r="368">
          <cell r="A368" t="str">
            <v>04.17.160</v>
          </cell>
          <cell r="B368" t="str">
            <v>Remoção de base ou chave para fusível NH tipo tripolar</v>
          </cell>
          <cell r="C368" t="str">
            <v>UN</v>
          </cell>
          <cell r="D368"/>
          <cell r="E368">
            <v>25.03</v>
          </cell>
          <cell r="F368">
            <v>25.03</v>
          </cell>
          <cell r="G368" t="str">
            <v>CDHU 192</v>
          </cell>
        </row>
        <row r="369">
          <cell r="A369" t="str">
            <v>04.17.180</v>
          </cell>
          <cell r="B369" t="str">
            <v>Remoção de base ou chave para fusível NH tipo unipolar</v>
          </cell>
          <cell r="C369" t="str">
            <v>UN</v>
          </cell>
          <cell r="D369"/>
          <cell r="E369">
            <v>22.52</v>
          </cell>
          <cell r="F369">
            <v>22.52</v>
          </cell>
          <cell r="G369" t="str">
            <v>CDHU 192</v>
          </cell>
        </row>
        <row r="370">
          <cell r="A370" t="str">
            <v>04.17.200</v>
          </cell>
          <cell r="B370" t="str">
            <v>Remoção de braçadeira para passagem de cordoalha</v>
          </cell>
          <cell r="C370" t="str">
            <v>UN</v>
          </cell>
          <cell r="D370"/>
          <cell r="E370">
            <v>20.02</v>
          </cell>
          <cell r="F370">
            <v>20.02</v>
          </cell>
          <cell r="G370" t="str">
            <v>CDHU 192</v>
          </cell>
        </row>
        <row r="371">
          <cell r="A371" t="str">
            <v>04.17.220</v>
          </cell>
          <cell r="B371" t="str">
            <v>Remoção de bucha de passagem interna ou externa</v>
          </cell>
          <cell r="C371" t="str">
            <v>UN</v>
          </cell>
          <cell r="D371"/>
          <cell r="E371">
            <v>20.02</v>
          </cell>
          <cell r="F371">
            <v>20.02</v>
          </cell>
          <cell r="G371" t="str">
            <v>CDHU 192</v>
          </cell>
        </row>
        <row r="372">
          <cell r="A372" t="str">
            <v>04.17.240</v>
          </cell>
          <cell r="B372" t="str">
            <v>Remoção de bucha de passagem para neutro</v>
          </cell>
          <cell r="C372" t="str">
            <v>UN</v>
          </cell>
          <cell r="D372"/>
          <cell r="E372">
            <v>15.02</v>
          </cell>
          <cell r="F372">
            <v>15.02</v>
          </cell>
          <cell r="G372" t="str">
            <v>CDHU 192</v>
          </cell>
        </row>
        <row r="373">
          <cell r="A373" t="str">
            <v>04.18</v>
          </cell>
          <cell r="B373" t="str">
            <v>Retirada em instalação elétrica - letra C</v>
          </cell>
          <cell r="C373"/>
          <cell r="D373"/>
          <cell r="E373"/>
          <cell r="F373"/>
          <cell r="G373" t="str">
            <v>CDHU 192</v>
          </cell>
        </row>
        <row r="374">
          <cell r="A374" t="str">
            <v>04.18.020</v>
          </cell>
          <cell r="B374" t="str">
            <v>Remoção de cabeçote em rede de telefonia</v>
          </cell>
          <cell r="C374" t="str">
            <v>UN</v>
          </cell>
          <cell r="D374"/>
          <cell r="E374">
            <v>12.51</v>
          </cell>
          <cell r="F374">
            <v>12.51</v>
          </cell>
          <cell r="G374" t="str">
            <v>CDHU 192</v>
          </cell>
        </row>
        <row r="375">
          <cell r="A375" t="str">
            <v>04.18.040</v>
          </cell>
          <cell r="B375" t="str">
            <v>Remoção de cabo de aço e esticadores de para-raios</v>
          </cell>
          <cell r="C375" t="str">
            <v>M</v>
          </cell>
          <cell r="D375"/>
          <cell r="E375">
            <v>17.52</v>
          </cell>
          <cell r="F375">
            <v>17.52</v>
          </cell>
          <cell r="G375" t="str">
            <v>CDHU 192</v>
          </cell>
        </row>
        <row r="376">
          <cell r="A376" t="str">
            <v>04.18.060</v>
          </cell>
          <cell r="B376" t="str">
            <v>Remoção de caixa de entrada de energia padrão medição indireta completa</v>
          </cell>
          <cell r="C376" t="str">
            <v>UN</v>
          </cell>
          <cell r="D376"/>
          <cell r="E376">
            <v>250.25</v>
          </cell>
          <cell r="F376">
            <v>250.25</v>
          </cell>
          <cell r="G376" t="str">
            <v>CDHU 192</v>
          </cell>
        </row>
        <row r="377">
          <cell r="A377" t="str">
            <v>04.18.070</v>
          </cell>
          <cell r="B377" t="str">
            <v>Remoção de caixa de entrada de energia padrão residencial completa</v>
          </cell>
          <cell r="C377" t="str">
            <v>UN</v>
          </cell>
          <cell r="D377"/>
          <cell r="E377">
            <v>200.2</v>
          </cell>
          <cell r="F377">
            <v>200.2</v>
          </cell>
          <cell r="G377" t="str">
            <v>CDHU 192</v>
          </cell>
        </row>
        <row r="378">
          <cell r="A378" t="str">
            <v>04.18.080</v>
          </cell>
          <cell r="B378" t="str">
            <v>Remoção de caixa de entrada telefônica completa</v>
          </cell>
          <cell r="C378" t="str">
            <v>UN</v>
          </cell>
          <cell r="D378"/>
          <cell r="E378">
            <v>100.1</v>
          </cell>
          <cell r="F378">
            <v>100.1</v>
          </cell>
          <cell r="G378" t="str">
            <v>CDHU 192</v>
          </cell>
        </row>
        <row r="379">
          <cell r="A379" t="str">
            <v>04.18.090</v>
          </cell>
          <cell r="B379" t="str">
            <v>Remoção de caixa de medição padrão completa</v>
          </cell>
          <cell r="C379" t="str">
            <v>UN</v>
          </cell>
          <cell r="D379"/>
          <cell r="E379">
            <v>55.57</v>
          </cell>
          <cell r="F379">
            <v>55.57</v>
          </cell>
          <cell r="G379" t="str">
            <v>CDHU 192</v>
          </cell>
        </row>
        <row r="380">
          <cell r="A380" t="str">
            <v>04.18.120</v>
          </cell>
          <cell r="B380" t="str">
            <v>Remoção de caixa estampada</v>
          </cell>
          <cell r="C380" t="str">
            <v>UN</v>
          </cell>
          <cell r="D380"/>
          <cell r="E380">
            <v>7.42</v>
          </cell>
          <cell r="F380">
            <v>7.42</v>
          </cell>
          <cell r="G380" t="str">
            <v>CDHU 192</v>
          </cell>
        </row>
        <row r="381">
          <cell r="A381" t="str">
            <v>04.18.130</v>
          </cell>
          <cell r="B381" t="str">
            <v>Remoção de caixa para fusível ou tomada instalada em perfilado</v>
          </cell>
          <cell r="C381" t="str">
            <v>UN</v>
          </cell>
          <cell r="D381"/>
          <cell r="E381">
            <v>8.91</v>
          </cell>
          <cell r="F381">
            <v>8.91</v>
          </cell>
          <cell r="G381" t="str">
            <v>CDHU 192</v>
          </cell>
        </row>
        <row r="382">
          <cell r="A382" t="str">
            <v>04.18.140</v>
          </cell>
          <cell r="B382" t="str">
            <v>Remoção de caixa para transformador de corrente</v>
          </cell>
          <cell r="C382" t="str">
            <v>UN</v>
          </cell>
          <cell r="D382"/>
          <cell r="E382">
            <v>55.57</v>
          </cell>
          <cell r="F382">
            <v>55.57</v>
          </cell>
          <cell r="G382" t="str">
            <v>CDHU 192</v>
          </cell>
        </row>
        <row r="383">
          <cell r="A383" t="str">
            <v>04.18.180</v>
          </cell>
          <cell r="B383" t="str">
            <v>Remoção de cantoneira metálica</v>
          </cell>
          <cell r="C383" t="str">
            <v>M</v>
          </cell>
          <cell r="D383"/>
          <cell r="E383">
            <v>12.51</v>
          </cell>
          <cell r="F383">
            <v>12.51</v>
          </cell>
          <cell r="G383" t="str">
            <v>CDHU 192</v>
          </cell>
        </row>
        <row r="384">
          <cell r="A384" t="str">
            <v>04.18.200</v>
          </cell>
          <cell r="B384" t="str">
            <v>Remoção de captor de para-raios tipo Franklin</v>
          </cell>
          <cell r="C384" t="str">
            <v>UN</v>
          </cell>
          <cell r="D384"/>
          <cell r="E384">
            <v>25.03</v>
          </cell>
          <cell r="F384">
            <v>25.03</v>
          </cell>
          <cell r="G384" t="str">
            <v>CDHU 192</v>
          </cell>
        </row>
        <row r="385">
          <cell r="A385" t="str">
            <v>04.18.220</v>
          </cell>
          <cell r="B385" t="str">
            <v>Remoção de chapa de ferro para bucha de passagem</v>
          </cell>
          <cell r="C385" t="str">
            <v>UN</v>
          </cell>
          <cell r="D385"/>
          <cell r="E385">
            <v>20.02</v>
          </cell>
          <cell r="F385">
            <v>20.02</v>
          </cell>
          <cell r="G385" t="str">
            <v>CDHU 192</v>
          </cell>
        </row>
        <row r="386">
          <cell r="A386" t="str">
            <v>04.18.240</v>
          </cell>
          <cell r="B386" t="str">
            <v>Remoção de chave automática da boia</v>
          </cell>
          <cell r="C386" t="str">
            <v>UN</v>
          </cell>
          <cell r="D386"/>
          <cell r="E386">
            <v>30.03</v>
          </cell>
          <cell r="F386">
            <v>30.03</v>
          </cell>
          <cell r="G386" t="str">
            <v>CDHU 192</v>
          </cell>
        </row>
        <row r="387">
          <cell r="A387" t="str">
            <v>04.18.250</v>
          </cell>
          <cell r="B387" t="str">
            <v>Remoção de chave base de mármore ou ardósia</v>
          </cell>
          <cell r="C387" t="str">
            <v>UN</v>
          </cell>
          <cell r="D387"/>
          <cell r="E387">
            <v>25.03</v>
          </cell>
          <cell r="F387">
            <v>25.03</v>
          </cell>
          <cell r="G387" t="str">
            <v>CDHU 192</v>
          </cell>
        </row>
        <row r="388">
          <cell r="A388" t="str">
            <v>04.18.260</v>
          </cell>
          <cell r="B388" t="str">
            <v>Remoção de chave de ação rápida comando frontal montado em painel</v>
          </cell>
          <cell r="C388" t="str">
            <v>UN</v>
          </cell>
          <cell r="D388"/>
          <cell r="E388">
            <v>50.05</v>
          </cell>
          <cell r="F388">
            <v>50.05</v>
          </cell>
          <cell r="G388" t="str">
            <v>CDHU 192</v>
          </cell>
        </row>
        <row r="389">
          <cell r="A389" t="str">
            <v>04.18.270</v>
          </cell>
          <cell r="B389" t="str">
            <v>Remoção de chave fusível indicadora tipo Matheus</v>
          </cell>
          <cell r="C389" t="str">
            <v>UN</v>
          </cell>
          <cell r="D389"/>
          <cell r="E389">
            <v>75.08</v>
          </cell>
          <cell r="F389">
            <v>75.08</v>
          </cell>
          <cell r="G389" t="str">
            <v>CDHU 192</v>
          </cell>
        </row>
        <row r="390">
          <cell r="A390" t="str">
            <v>04.18.280</v>
          </cell>
          <cell r="B390" t="str">
            <v>Remoção de chave seccionadora tripolar seca mecanismo de manobra frontal</v>
          </cell>
          <cell r="C390" t="str">
            <v>UN</v>
          </cell>
          <cell r="D390"/>
          <cell r="E390">
            <v>140.82</v>
          </cell>
          <cell r="F390">
            <v>140.82</v>
          </cell>
          <cell r="G390" t="str">
            <v>CDHU 192</v>
          </cell>
        </row>
        <row r="391">
          <cell r="A391" t="str">
            <v>04.18.290</v>
          </cell>
          <cell r="B391" t="str">
            <v>Remoção de chave tipo Pacco rotativo</v>
          </cell>
          <cell r="C391" t="str">
            <v>UN</v>
          </cell>
          <cell r="D391"/>
          <cell r="E391">
            <v>37.54</v>
          </cell>
          <cell r="F391">
            <v>37.54</v>
          </cell>
          <cell r="G391" t="str">
            <v>CDHU 192</v>
          </cell>
        </row>
        <row r="392">
          <cell r="A392" t="str">
            <v>04.18.320</v>
          </cell>
          <cell r="B392" t="str">
            <v>Remoção de cinta de fixação de eletroduto ou sela para cruzeta em poste</v>
          </cell>
          <cell r="C392" t="str">
            <v>UN</v>
          </cell>
          <cell r="D392"/>
          <cell r="E392">
            <v>10.18</v>
          </cell>
          <cell r="F392">
            <v>10.18</v>
          </cell>
          <cell r="G392" t="str">
            <v>CDHU 192</v>
          </cell>
        </row>
        <row r="393">
          <cell r="A393" t="str">
            <v>04.18.340</v>
          </cell>
          <cell r="B393" t="str">
            <v>Remoção de condulete</v>
          </cell>
          <cell r="C393" t="str">
            <v>UN</v>
          </cell>
          <cell r="D393"/>
          <cell r="E393">
            <v>19.940000000000001</v>
          </cell>
          <cell r="F393">
            <v>19.940000000000001</v>
          </cell>
          <cell r="G393" t="str">
            <v>CDHU 192</v>
          </cell>
        </row>
        <row r="394">
          <cell r="A394" t="str">
            <v>04.18.360</v>
          </cell>
          <cell r="B394" t="str">
            <v>Remoção de condutor aparente diâmetro externo acima de 6,5 mm</v>
          </cell>
          <cell r="C394" t="str">
            <v>M</v>
          </cell>
          <cell r="D394"/>
          <cell r="E394">
            <v>6</v>
          </cell>
          <cell r="F394">
            <v>6</v>
          </cell>
          <cell r="G394" t="str">
            <v>CDHU 192</v>
          </cell>
        </row>
        <row r="395">
          <cell r="A395" t="str">
            <v>04.18.370</v>
          </cell>
          <cell r="B395" t="str">
            <v>Remoção de condutor aparente diâmetro externo até 6,5 mm</v>
          </cell>
          <cell r="C395" t="str">
            <v>M</v>
          </cell>
          <cell r="D395"/>
          <cell r="E395">
            <v>3</v>
          </cell>
          <cell r="F395">
            <v>3</v>
          </cell>
          <cell r="G395" t="str">
            <v>CDHU 192</v>
          </cell>
        </row>
        <row r="396">
          <cell r="A396" t="str">
            <v>04.18.380</v>
          </cell>
          <cell r="B396" t="str">
            <v>Remoção de condutor embutido diâmetro externo acima de 6,5 mm</v>
          </cell>
          <cell r="C396" t="str">
            <v>M</v>
          </cell>
          <cell r="D396"/>
          <cell r="E396">
            <v>5.01</v>
          </cell>
          <cell r="F396">
            <v>5.01</v>
          </cell>
          <cell r="G396" t="str">
            <v>CDHU 192</v>
          </cell>
        </row>
        <row r="397">
          <cell r="A397" t="str">
            <v>04.18.390</v>
          </cell>
          <cell r="B397" t="str">
            <v>Remoção de condutor embutido diâmetro externo até 6,5 mm</v>
          </cell>
          <cell r="C397" t="str">
            <v>M</v>
          </cell>
          <cell r="D397"/>
          <cell r="E397">
            <v>2.5</v>
          </cell>
          <cell r="F397">
            <v>2.5</v>
          </cell>
          <cell r="G397" t="str">
            <v>CDHU 192</v>
          </cell>
        </row>
        <row r="398">
          <cell r="A398" t="str">
            <v>04.18.400</v>
          </cell>
          <cell r="B398" t="str">
            <v>Remoção de condutor especial</v>
          </cell>
          <cell r="C398" t="str">
            <v>M</v>
          </cell>
          <cell r="D398"/>
          <cell r="E398">
            <v>35.21</v>
          </cell>
          <cell r="F398">
            <v>35.21</v>
          </cell>
          <cell r="G398" t="str">
            <v>CDHU 192</v>
          </cell>
        </row>
        <row r="399">
          <cell r="A399" t="str">
            <v>04.18.410</v>
          </cell>
          <cell r="B399" t="str">
            <v>Remoção de cordoalha ou cabo de cobre nu</v>
          </cell>
          <cell r="C399" t="str">
            <v>M</v>
          </cell>
          <cell r="D399"/>
          <cell r="E399">
            <v>10.01</v>
          </cell>
          <cell r="F399">
            <v>10.01</v>
          </cell>
          <cell r="G399" t="str">
            <v>CDHU 192</v>
          </cell>
        </row>
        <row r="400">
          <cell r="A400" t="str">
            <v>04.18.420</v>
          </cell>
          <cell r="B400" t="str">
            <v>Remoção de contator magnético para comando de bomba</v>
          </cell>
          <cell r="C400" t="str">
            <v>UN</v>
          </cell>
          <cell r="D400"/>
          <cell r="E400">
            <v>50.05</v>
          </cell>
          <cell r="F400">
            <v>50.05</v>
          </cell>
          <cell r="G400" t="str">
            <v>CDHU 192</v>
          </cell>
        </row>
        <row r="401">
          <cell r="A401" t="str">
            <v>04.18.440</v>
          </cell>
          <cell r="B401" t="str">
            <v>Remoção de corrente para pendentes</v>
          </cell>
          <cell r="C401" t="str">
            <v>UN</v>
          </cell>
          <cell r="D401"/>
          <cell r="E401">
            <v>10.01</v>
          </cell>
          <cell r="F401">
            <v>10.01</v>
          </cell>
          <cell r="G401" t="str">
            <v>CDHU 192</v>
          </cell>
        </row>
        <row r="402">
          <cell r="A402" t="str">
            <v>04.18.460</v>
          </cell>
          <cell r="B402" t="str">
            <v>Remoção de cruzeta de ferro para fixação de projetores</v>
          </cell>
          <cell r="C402" t="str">
            <v>UN</v>
          </cell>
          <cell r="D402"/>
          <cell r="E402">
            <v>75.08</v>
          </cell>
          <cell r="F402">
            <v>75.08</v>
          </cell>
          <cell r="G402" t="str">
            <v>CDHU 192</v>
          </cell>
        </row>
        <row r="403">
          <cell r="A403" t="str">
            <v>04.18.470</v>
          </cell>
          <cell r="B403" t="str">
            <v>Remoção de cruzeta de madeira</v>
          </cell>
          <cell r="C403" t="str">
            <v>UN</v>
          </cell>
          <cell r="D403"/>
          <cell r="E403">
            <v>105.62</v>
          </cell>
          <cell r="F403">
            <v>105.62</v>
          </cell>
          <cell r="G403" t="str">
            <v>CDHU 192</v>
          </cell>
        </row>
        <row r="404">
          <cell r="A404" t="str">
            <v>04.19</v>
          </cell>
          <cell r="B404" t="str">
            <v>Retirada em instalação elétrica - letra D ate I</v>
          </cell>
          <cell r="C404"/>
          <cell r="D404"/>
          <cell r="E404"/>
          <cell r="F404"/>
          <cell r="G404" t="str">
            <v>CDHU 192</v>
          </cell>
        </row>
        <row r="405">
          <cell r="A405" t="str">
            <v>04.19.020</v>
          </cell>
          <cell r="B405" t="str">
            <v>Remoção de disjuntor de volume normal ou reduzido</v>
          </cell>
          <cell r="C405" t="str">
            <v>UN</v>
          </cell>
          <cell r="D405"/>
          <cell r="E405">
            <v>206.05</v>
          </cell>
          <cell r="F405">
            <v>206.05</v>
          </cell>
          <cell r="G405" t="str">
            <v>CDHU 192</v>
          </cell>
        </row>
        <row r="406">
          <cell r="A406" t="str">
            <v>04.19.030</v>
          </cell>
          <cell r="B406" t="str">
            <v>Remoção de disjuntor a seco aberto tripolar, 600 V de 800 A</v>
          </cell>
          <cell r="C406" t="str">
            <v>UN</v>
          </cell>
          <cell r="D406"/>
          <cell r="E406">
            <v>50.05</v>
          </cell>
          <cell r="F406">
            <v>50.05</v>
          </cell>
          <cell r="G406" t="str">
            <v>CDHU 192</v>
          </cell>
        </row>
        <row r="407">
          <cell r="A407" t="str">
            <v>04.19.060</v>
          </cell>
          <cell r="B407" t="str">
            <v>Remoção de disjuntor termomagnético</v>
          </cell>
          <cell r="C407" t="str">
            <v>UN</v>
          </cell>
          <cell r="D407"/>
          <cell r="E407">
            <v>12.51</v>
          </cell>
          <cell r="F407">
            <v>12.51</v>
          </cell>
          <cell r="G407" t="str">
            <v>CDHU 192</v>
          </cell>
        </row>
        <row r="408">
          <cell r="A408" t="str">
            <v>04.19.080</v>
          </cell>
          <cell r="B408" t="str">
            <v>Remoção de fundo de quadro de distribuição ou caixa de passagem</v>
          </cell>
          <cell r="C408" t="str">
            <v>M2</v>
          </cell>
          <cell r="D408"/>
          <cell r="E408">
            <v>50.05</v>
          </cell>
          <cell r="F408">
            <v>50.05</v>
          </cell>
          <cell r="G408" t="str">
            <v>CDHU 192</v>
          </cell>
        </row>
        <row r="409">
          <cell r="A409" t="str">
            <v>04.19.100</v>
          </cell>
          <cell r="B409" t="str">
            <v>Remoção de gancho de sustentação de luminária em perfilado</v>
          </cell>
          <cell r="C409" t="str">
            <v>UN</v>
          </cell>
          <cell r="D409"/>
          <cell r="E409">
            <v>10.01</v>
          </cell>
          <cell r="F409">
            <v>10.01</v>
          </cell>
          <cell r="G409" t="str">
            <v>CDHU 192</v>
          </cell>
        </row>
        <row r="410">
          <cell r="A410" t="str">
            <v>04.19.120</v>
          </cell>
          <cell r="B410" t="str">
            <v>Remoção de interruptores, tomadas, botão de campainha ou cigarra</v>
          </cell>
          <cell r="C410" t="str">
            <v>UN</v>
          </cell>
          <cell r="D410"/>
          <cell r="E410">
            <v>20.02</v>
          </cell>
          <cell r="F410">
            <v>20.02</v>
          </cell>
          <cell r="G410" t="str">
            <v>CDHU 192</v>
          </cell>
        </row>
        <row r="411">
          <cell r="A411" t="str">
            <v>04.19.140</v>
          </cell>
          <cell r="B411" t="str">
            <v>Remoção de isolador tipo castanha e gancho de sustentação</v>
          </cell>
          <cell r="C411" t="str">
            <v>UN</v>
          </cell>
          <cell r="D411"/>
          <cell r="E411">
            <v>5.01</v>
          </cell>
          <cell r="F411">
            <v>5.01</v>
          </cell>
          <cell r="G411" t="str">
            <v>CDHU 192</v>
          </cell>
        </row>
        <row r="412">
          <cell r="A412" t="str">
            <v>04.19.160</v>
          </cell>
          <cell r="B412" t="str">
            <v>Remoção de isolador tipo disco completo e gancho de suspensão</v>
          </cell>
          <cell r="C412" t="str">
            <v>UN</v>
          </cell>
          <cell r="D412"/>
          <cell r="E412">
            <v>7.5</v>
          </cell>
          <cell r="F412">
            <v>7.5</v>
          </cell>
          <cell r="G412" t="str">
            <v>CDHU 192</v>
          </cell>
        </row>
        <row r="413">
          <cell r="A413" t="str">
            <v>04.19.180</v>
          </cell>
          <cell r="B413" t="str">
            <v>Remoção de isolador tipo pino, inclusive o pino</v>
          </cell>
          <cell r="C413" t="str">
            <v>UN</v>
          </cell>
          <cell r="D413"/>
          <cell r="E413">
            <v>12.51</v>
          </cell>
          <cell r="F413">
            <v>12.51</v>
          </cell>
          <cell r="G413" t="str">
            <v>CDHU 192</v>
          </cell>
        </row>
        <row r="414">
          <cell r="A414" t="str">
            <v>04.19.190</v>
          </cell>
          <cell r="B414" t="str">
            <v>Remoção de isolador galvanizado uso geral</v>
          </cell>
          <cell r="C414" t="str">
            <v>UN</v>
          </cell>
          <cell r="D414"/>
          <cell r="E414">
            <v>12.51</v>
          </cell>
          <cell r="F414">
            <v>12.51</v>
          </cell>
          <cell r="G414" t="str">
            <v>CDHU 192</v>
          </cell>
        </row>
        <row r="415">
          <cell r="A415" t="str">
            <v>04.20</v>
          </cell>
          <cell r="B415" t="str">
            <v>Retirada em instalação elétrica - letra J ate N</v>
          </cell>
          <cell r="C415"/>
          <cell r="D415"/>
          <cell r="E415"/>
          <cell r="F415"/>
          <cell r="G415" t="str">
            <v>CDHU 192</v>
          </cell>
        </row>
        <row r="416">
          <cell r="A416" t="str">
            <v>04.20.020</v>
          </cell>
          <cell r="B416" t="str">
            <v>Remoção de janela de ventilação, iluminação ou ventilação e iluminação padrão</v>
          </cell>
          <cell r="C416" t="str">
            <v>UN</v>
          </cell>
          <cell r="D416"/>
          <cell r="E416">
            <v>35.21</v>
          </cell>
          <cell r="F416">
            <v>35.21</v>
          </cell>
          <cell r="G416" t="str">
            <v>CDHU 192</v>
          </cell>
        </row>
        <row r="417">
          <cell r="A417" t="str">
            <v>04.20.040</v>
          </cell>
          <cell r="B417" t="str">
            <v>Remoção de lâmpada</v>
          </cell>
          <cell r="C417" t="str">
            <v>UN</v>
          </cell>
          <cell r="D417"/>
          <cell r="E417">
            <v>4.07</v>
          </cell>
          <cell r="F417">
            <v>4.07</v>
          </cell>
          <cell r="G417" t="str">
            <v>CDHU 192</v>
          </cell>
        </row>
        <row r="418">
          <cell r="A418" t="str">
            <v>04.20.060</v>
          </cell>
          <cell r="B418" t="str">
            <v>Remoção de luz de obstáculo</v>
          </cell>
          <cell r="C418" t="str">
            <v>UN</v>
          </cell>
          <cell r="D418"/>
          <cell r="E418">
            <v>50.05</v>
          </cell>
          <cell r="F418">
            <v>50.05</v>
          </cell>
          <cell r="G418" t="str">
            <v>CDHU 192</v>
          </cell>
        </row>
        <row r="419">
          <cell r="A419" t="str">
            <v>04.20.080</v>
          </cell>
          <cell r="B419" t="str">
            <v>Remoção de manopla de comando de disjuntor</v>
          </cell>
          <cell r="C419" t="str">
            <v>UN</v>
          </cell>
          <cell r="D419"/>
          <cell r="E419">
            <v>25.03</v>
          </cell>
          <cell r="F419">
            <v>25.03</v>
          </cell>
          <cell r="G419" t="str">
            <v>CDHU 192</v>
          </cell>
        </row>
        <row r="420">
          <cell r="A420" t="str">
            <v>04.20.100</v>
          </cell>
          <cell r="B420" t="str">
            <v>Remoção de mão francesa</v>
          </cell>
          <cell r="C420" t="str">
            <v>UN</v>
          </cell>
          <cell r="D420"/>
          <cell r="E420">
            <v>20.36</v>
          </cell>
          <cell r="F420">
            <v>20.36</v>
          </cell>
          <cell r="G420" t="str">
            <v>CDHU 192</v>
          </cell>
        </row>
        <row r="421">
          <cell r="A421" t="str">
            <v>04.20.120</v>
          </cell>
          <cell r="B421" t="str">
            <v>Remoção de terminal modular (mufla) tripolar ou unipolar</v>
          </cell>
          <cell r="C421" t="str">
            <v>UN</v>
          </cell>
          <cell r="D421"/>
          <cell r="E421">
            <v>70.41</v>
          </cell>
          <cell r="F421">
            <v>70.41</v>
          </cell>
          <cell r="G421" t="str">
            <v>CDHU 192</v>
          </cell>
        </row>
        <row r="422">
          <cell r="A422" t="str">
            <v>04.21</v>
          </cell>
          <cell r="B422" t="str">
            <v>Retirada em instalação elétrica - letra O ate S</v>
          </cell>
          <cell r="C422"/>
          <cell r="D422"/>
          <cell r="E422"/>
          <cell r="F422"/>
          <cell r="G422" t="str">
            <v>CDHU 192</v>
          </cell>
        </row>
        <row r="423">
          <cell r="A423" t="str">
            <v>04.21.020</v>
          </cell>
          <cell r="B423" t="str">
            <v>Remoção de óleo de disjuntor ou transformador</v>
          </cell>
          <cell r="C423" t="str">
            <v>L</v>
          </cell>
          <cell r="D423"/>
          <cell r="E423">
            <v>0.81</v>
          </cell>
          <cell r="F423">
            <v>0.81</v>
          </cell>
          <cell r="G423" t="str">
            <v>CDHU 192</v>
          </cell>
        </row>
        <row r="424">
          <cell r="A424" t="str">
            <v>04.21.040</v>
          </cell>
          <cell r="B424" t="str">
            <v>Remoção de pára-raios tipo cristal-valve em cabine primária</v>
          </cell>
          <cell r="C424" t="str">
            <v>UN</v>
          </cell>
          <cell r="D424"/>
          <cell r="E424">
            <v>75.08</v>
          </cell>
          <cell r="F424">
            <v>75.08</v>
          </cell>
          <cell r="G424" t="str">
            <v>CDHU 192</v>
          </cell>
        </row>
        <row r="425">
          <cell r="A425" t="str">
            <v>04.21.050</v>
          </cell>
          <cell r="B425" t="str">
            <v>Remoção de pára-raios tipo cristal-valve em poste singelo ou estaleiro</v>
          </cell>
          <cell r="C425" t="str">
            <v>UN</v>
          </cell>
          <cell r="D425"/>
          <cell r="E425">
            <v>100.1</v>
          </cell>
          <cell r="F425">
            <v>100.1</v>
          </cell>
          <cell r="G425" t="str">
            <v>CDHU 192</v>
          </cell>
        </row>
        <row r="426">
          <cell r="A426" t="str">
            <v>04.21.060</v>
          </cell>
          <cell r="B426" t="str">
            <v>Remoção de perfilado</v>
          </cell>
          <cell r="C426" t="str">
            <v>M</v>
          </cell>
          <cell r="D426"/>
          <cell r="E426">
            <v>20.02</v>
          </cell>
          <cell r="F426">
            <v>20.02</v>
          </cell>
          <cell r="G426" t="str">
            <v>CDHU 192</v>
          </cell>
        </row>
        <row r="427">
          <cell r="A427" t="str">
            <v>04.21.100</v>
          </cell>
          <cell r="B427" t="str">
            <v>Remoção de porta de quadro ou painel</v>
          </cell>
          <cell r="C427" t="str">
            <v>M2</v>
          </cell>
          <cell r="D427"/>
          <cell r="E427">
            <v>50.05</v>
          </cell>
          <cell r="F427">
            <v>50.05</v>
          </cell>
          <cell r="G427" t="str">
            <v>CDHU 192</v>
          </cell>
        </row>
        <row r="428">
          <cell r="A428" t="str">
            <v>04.21.130</v>
          </cell>
          <cell r="B428" t="str">
            <v>Remoção de poste de concreto</v>
          </cell>
          <cell r="C428" t="str">
            <v>UN</v>
          </cell>
          <cell r="D428">
            <v>124.85</v>
          </cell>
          <cell r="E428">
            <v>140.82</v>
          </cell>
          <cell r="F428">
            <v>265.67</v>
          </cell>
          <cell r="G428" t="str">
            <v>CDHU 192</v>
          </cell>
        </row>
        <row r="429">
          <cell r="A429" t="str">
            <v>04.21.140</v>
          </cell>
          <cell r="B429" t="str">
            <v>Remoção de poste metálico</v>
          </cell>
          <cell r="C429" t="str">
            <v>UN</v>
          </cell>
          <cell r="D429">
            <v>124.85</v>
          </cell>
          <cell r="E429">
            <v>140.82</v>
          </cell>
          <cell r="F429">
            <v>265.67</v>
          </cell>
          <cell r="G429" t="str">
            <v>CDHU 192</v>
          </cell>
        </row>
        <row r="430">
          <cell r="A430" t="str">
            <v>04.21.150</v>
          </cell>
          <cell r="B430" t="str">
            <v>Remoção de poste de madeira</v>
          </cell>
          <cell r="C430" t="str">
            <v>UN</v>
          </cell>
          <cell r="D430"/>
          <cell r="E430">
            <v>157.71</v>
          </cell>
          <cell r="F430">
            <v>157.71</v>
          </cell>
          <cell r="G430" t="str">
            <v>CDHU 192</v>
          </cell>
        </row>
        <row r="431">
          <cell r="A431" t="str">
            <v>04.21.160</v>
          </cell>
          <cell r="B431" t="str">
            <v>Remoção de quadro de distribuição, chamada ou caixa de passagem</v>
          </cell>
          <cell r="C431" t="str">
            <v>M2</v>
          </cell>
          <cell r="D431"/>
          <cell r="E431">
            <v>100.1</v>
          </cell>
          <cell r="F431">
            <v>100.1</v>
          </cell>
          <cell r="G431" t="str">
            <v>CDHU 192</v>
          </cell>
        </row>
        <row r="432">
          <cell r="A432" t="str">
            <v>04.21.200</v>
          </cell>
          <cell r="B432" t="str">
            <v>Remoção de reator para lâmpada</v>
          </cell>
          <cell r="C432" t="str">
            <v>UN</v>
          </cell>
          <cell r="D432"/>
          <cell r="E432">
            <v>17.600000000000001</v>
          </cell>
          <cell r="F432">
            <v>17.600000000000001</v>
          </cell>
          <cell r="G432" t="str">
            <v>CDHU 192</v>
          </cell>
        </row>
        <row r="433">
          <cell r="A433" t="str">
            <v>04.21.210</v>
          </cell>
          <cell r="B433" t="str">
            <v>Remoção de reator para lâmpada fixo em poste</v>
          </cell>
          <cell r="C433" t="str">
            <v>UN</v>
          </cell>
          <cell r="D433"/>
          <cell r="E433">
            <v>100.1</v>
          </cell>
          <cell r="F433">
            <v>100.1</v>
          </cell>
          <cell r="G433" t="str">
            <v>CDHU 192</v>
          </cell>
        </row>
        <row r="434">
          <cell r="A434" t="str">
            <v>04.21.240</v>
          </cell>
          <cell r="B434" t="str">
            <v>Remoção de relé</v>
          </cell>
          <cell r="C434" t="str">
            <v>UN</v>
          </cell>
          <cell r="D434"/>
          <cell r="E434">
            <v>23.75</v>
          </cell>
          <cell r="F434">
            <v>23.75</v>
          </cell>
          <cell r="G434" t="str">
            <v>CDHU 192</v>
          </cell>
        </row>
        <row r="435">
          <cell r="A435" t="str">
            <v>04.21.260</v>
          </cell>
          <cell r="B435" t="str">
            <v>Remoção de roldana</v>
          </cell>
          <cell r="C435" t="str">
            <v>UN</v>
          </cell>
          <cell r="D435"/>
          <cell r="E435">
            <v>4.07</v>
          </cell>
          <cell r="F435">
            <v>4.07</v>
          </cell>
          <cell r="G435" t="str">
            <v>CDHU 192</v>
          </cell>
        </row>
        <row r="436">
          <cell r="A436" t="str">
            <v>04.21.280</v>
          </cell>
          <cell r="B436" t="str">
            <v>Remoção de soquete</v>
          </cell>
          <cell r="C436" t="str">
            <v>UN</v>
          </cell>
          <cell r="D436"/>
          <cell r="E436">
            <v>4.07</v>
          </cell>
          <cell r="F436">
            <v>4.07</v>
          </cell>
          <cell r="G436" t="str">
            <v>CDHU 192</v>
          </cell>
        </row>
        <row r="437">
          <cell r="A437" t="str">
            <v>04.21.300</v>
          </cell>
          <cell r="B437" t="str">
            <v>Remoção de suporte de transformador em poste singelo ou estaleiro</v>
          </cell>
          <cell r="C437" t="str">
            <v>UN</v>
          </cell>
          <cell r="D437"/>
          <cell r="E437">
            <v>32.58</v>
          </cell>
          <cell r="F437">
            <v>32.58</v>
          </cell>
          <cell r="G437" t="str">
            <v>CDHU 192</v>
          </cell>
        </row>
        <row r="438">
          <cell r="A438" t="str">
            <v>04.22</v>
          </cell>
          <cell r="B438" t="str">
            <v>Retirada em instalação elétrica - letra T ate o final</v>
          </cell>
          <cell r="C438"/>
          <cell r="D438"/>
          <cell r="E438"/>
          <cell r="F438"/>
          <cell r="G438" t="str">
            <v>CDHU 192</v>
          </cell>
        </row>
        <row r="439">
          <cell r="A439" t="str">
            <v>04.22.020</v>
          </cell>
          <cell r="B439" t="str">
            <v>Remoção de terminal ou conector para cabos</v>
          </cell>
          <cell r="C439" t="str">
            <v>UN</v>
          </cell>
          <cell r="D439"/>
          <cell r="E439">
            <v>5.09</v>
          </cell>
          <cell r="F439">
            <v>5.09</v>
          </cell>
          <cell r="G439" t="str">
            <v>CDHU 192</v>
          </cell>
        </row>
        <row r="440">
          <cell r="A440" t="str">
            <v>04.22.040</v>
          </cell>
          <cell r="B440" t="str">
            <v>Remoção de transformador de potência em cabine primária</v>
          </cell>
          <cell r="C440" t="str">
            <v>UN</v>
          </cell>
          <cell r="D440"/>
          <cell r="E440">
            <v>346.87</v>
          </cell>
          <cell r="F440">
            <v>346.87</v>
          </cell>
          <cell r="G440" t="str">
            <v>CDHU 192</v>
          </cell>
        </row>
        <row r="441">
          <cell r="A441" t="str">
            <v>04.22.050</v>
          </cell>
          <cell r="B441" t="str">
            <v>Remoção de transformador de potencial completo (pequeno)</v>
          </cell>
          <cell r="C441" t="str">
            <v>UN</v>
          </cell>
          <cell r="D441"/>
          <cell r="E441">
            <v>32.53</v>
          </cell>
          <cell r="F441">
            <v>32.53</v>
          </cell>
          <cell r="G441" t="str">
            <v>CDHU 192</v>
          </cell>
        </row>
        <row r="442">
          <cell r="A442" t="str">
            <v>04.22.060</v>
          </cell>
          <cell r="B442" t="str">
            <v>Remoção de transformador de potência trifásico até 225 kVA, a óleo, em poste singelo</v>
          </cell>
          <cell r="C442" t="str">
            <v>UN</v>
          </cell>
          <cell r="D442">
            <v>249.7</v>
          </cell>
          <cell r="E442">
            <v>400.4</v>
          </cell>
          <cell r="F442">
            <v>650.1</v>
          </cell>
          <cell r="G442" t="str">
            <v>CDHU 192</v>
          </cell>
        </row>
        <row r="443">
          <cell r="A443" t="str">
            <v>04.22.100</v>
          </cell>
          <cell r="B443" t="str">
            <v>Remoção de tubulação elétrica aparente com diâmetro externo acima de 50 mm</v>
          </cell>
          <cell r="C443" t="str">
            <v>M</v>
          </cell>
          <cell r="D443"/>
          <cell r="E443">
            <v>25.03</v>
          </cell>
          <cell r="F443">
            <v>25.03</v>
          </cell>
          <cell r="G443" t="str">
            <v>CDHU 192</v>
          </cell>
        </row>
        <row r="444">
          <cell r="A444" t="str">
            <v>04.22.110</v>
          </cell>
          <cell r="B444" t="str">
            <v>Remoção de tubulação elétrica aparente com diâmetro externo até 50 mm</v>
          </cell>
          <cell r="C444" t="str">
            <v>M</v>
          </cell>
          <cell r="D444"/>
          <cell r="E444">
            <v>12.51</v>
          </cell>
          <cell r="F444">
            <v>12.51</v>
          </cell>
          <cell r="G444" t="str">
            <v>CDHU 192</v>
          </cell>
        </row>
        <row r="445">
          <cell r="A445" t="str">
            <v>04.22.120</v>
          </cell>
          <cell r="B445" t="str">
            <v>Remoção de tubulação elétrica embutida com diâmetro externo acima de 50 mm</v>
          </cell>
          <cell r="C445" t="str">
            <v>M</v>
          </cell>
          <cell r="D445"/>
          <cell r="E445">
            <v>50.05</v>
          </cell>
          <cell r="F445">
            <v>50.05</v>
          </cell>
          <cell r="G445" t="str">
            <v>CDHU 192</v>
          </cell>
        </row>
        <row r="446">
          <cell r="A446" t="str">
            <v>04.22.130</v>
          </cell>
          <cell r="B446" t="str">
            <v>Remoção de tubulação elétrica embutida com diâmetro externo até 50 mm</v>
          </cell>
          <cell r="C446" t="str">
            <v>M</v>
          </cell>
          <cell r="D446"/>
          <cell r="E446">
            <v>25.03</v>
          </cell>
          <cell r="F446">
            <v>25.03</v>
          </cell>
          <cell r="G446" t="str">
            <v>CDHU 192</v>
          </cell>
        </row>
        <row r="447">
          <cell r="A447" t="str">
            <v>04.22.200</v>
          </cell>
          <cell r="B447" t="str">
            <v>Remoção de vergalhão</v>
          </cell>
          <cell r="C447" t="str">
            <v>M</v>
          </cell>
          <cell r="D447"/>
          <cell r="E447">
            <v>10.01</v>
          </cell>
          <cell r="F447">
            <v>10.01</v>
          </cell>
          <cell r="G447" t="str">
            <v>CDHU 192</v>
          </cell>
        </row>
        <row r="448">
          <cell r="A448" t="str">
            <v>04.30</v>
          </cell>
          <cell r="B448" t="str">
            <v>Retirada em instalação hidráulica</v>
          </cell>
          <cell r="C448"/>
          <cell r="D448"/>
          <cell r="E448"/>
          <cell r="F448"/>
          <cell r="G448" t="str">
            <v>CDHU 192</v>
          </cell>
        </row>
        <row r="449">
          <cell r="A449" t="str">
            <v>04.30.020</v>
          </cell>
          <cell r="B449" t="str">
            <v>Remoção de calha ou rufo</v>
          </cell>
          <cell r="C449" t="str">
            <v>M</v>
          </cell>
          <cell r="D449"/>
          <cell r="E449">
            <v>4.68</v>
          </cell>
          <cell r="F449">
            <v>4.68</v>
          </cell>
          <cell r="G449" t="str">
            <v>CDHU 192</v>
          </cell>
        </row>
        <row r="450">
          <cell r="A450" t="str">
            <v>04.30.040</v>
          </cell>
          <cell r="B450" t="str">
            <v>Remoção de condutor aparente</v>
          </cell>
          <cell r="C450" t="str">
            <v>M</v>
          </cell>
          <cell r="D450"/>
          <cell r="E450">
            <v>3.05</v>
          </cell>
          <cell r="F450">
            <v>3.05</v>
          </cell>
          <cell r="G450" t="str">
            <v>CDHU 192</v>
          </cell>
        </row>
        <row r="451">
          <cell r="A451" t="str">
            <v>04.30.060</v>
          </cell>
          <cell r="B451" t="str">
            <v>Remoção de tubulação hidráulica em geral, incluindo conexões, caixas e ralos</v>
          </cell>
          <cell r="C451" t="str">
            <v>M</v>
          </cell>
          <cell r="D451"/>
          <cell r="E451">
            <v>8.14</v>
          </cell>
          <cell r="F451">
            <v>8.14</v>
          </cell>
          <cell r="G451" t="str">
            <v>CDHU 192</v>
          </cell>
        </row>
        <row r="452">
          <cell r="A452" t="str">
            <v>04.30.080</v>
          </cell>
          <cell r="B452" t="str">
            <v>Remoção de hidrante de parede completo</v>
          </cell>
          <cell r="C452" t="str">
            <v>UN</v>
          </cell>
          <cell r="D452"/>
          <cell r="E452">
            <v>89.07</v>
          </cell>
          <cell r="F452">
            <v>89.07</v>
          </cell>
          <cell r="G452" t="str">
            <v>CDHU 192</v>
          </cell>
        </row>
        <row r="453">
          <cell r="A453" t="str">
            <v>04.30.100</v>
          </cell>
          <cell r="B453" t="str">
            <v>Remoção de reservatório em fibrocimento até 1000 litros</v>
          </cell>
          <cell r="C453" t="str">
            <v>UN</v>
          </cell>
          <cell r="D453"/>
          <cell r="E453">
            <v>150.15</v>
          </cell>
          <cell r="F453">
            <v>150.15</v>
          </cell>
          <cell r="G453" t="str">
            <v>CDHU 192</v>
          </cell>
        </row>
        <row r="454">
          <cell r="A454" t="str">
            <v>04.31</v>
          </cell>
          <cell r="B454" t="str">
            <v>Retirada em instalação de combate a incêndio</v>
          </cell>
          <cell r="C454"/>
          <cell r="D454"/>
          <cell r="E454"/>
          <cell r="F454"/>
          <cell r="G454" t="str">
            <v>CDHU 192</v>
          </cell>
        </row>
        <row r="455">
          <cell r="A455" t="str">
            <v>04.31.010</v>
          </cell>
          <cell r="B455" t="str">
            <v>Retirada de bico de sprinkler</v>
          </cell>
          <cell r="C455" t="str">
            <v>UN</v>
          </cell>
          <cell r="D455"/>
          <cell r="E455">
            <v>14.08</v>
          </cell>
          <cell r="F455">
            <v>14.08</v>
          </cell>
          <cell r="G455" t="str">
            <v>CDHU 192</v>
          </cell>
        </row>
        <row r="456">
          <cell r="A456" t="str">
            <v>04.35</v>
          </cell>
          <cell r="B456" t="str">
            <v>Retirada de sistema e equipamento de conforto mecânico</v>
          </cell>
          <cell r="C456"/>
          <cell r="D456"/>
          <cell r="E456"/>
          <cell r="F456"/>
          <cell r="G456" t="str">
            <v>CDHU 192</v>
          </cell>
        </row>
        <row r="457">
          <cell r="A457" t="str">
            <v>04.35.050</v>
          </cell>
          <cell r="B457" t="str">
            <v>Retirada de aparelho de ar condicionado portátil</v>
          </cell>
          <cell r="C457" t="str">
            <v>UN</v>
          </cell>
          <cell r="D457"/>
          <cell r="E457">
            <v>22.69</v>
          </cell>
          <cell r="F457">
            <v>22.69</v>
          </cell>
          <cell r="G457" t="str">
            <v>CDHU 192</v>
          </cell>
        </row>
        <row r="458">
          <cell r="A458" t="str">
            <v>04.40</v>
          </cell>
          <cell r="B458" t="str">
            <v>Retirada diversa de pecas pre-moldadas</v>
          </cell>
          <cell r="C458"/>
          <cell r="D458"/>
          <cell r="E458"/>
          <cell r="F458"/>
          <cell r="G458" t="str">
            <v>CDHU 192</v>
          </cell>
        </row>
        <row r="459">
          <cell r="A459" t="str">
            <v>04.40.010</v>
          </cell>
          <cell r="B459" t="str">
            <v>Retirada manual de guia pré-moldada, inclusive limpeza, carregamento, transporte até 1 quilômetro e descarregamento</v>
          </cell>
          <cell r="C459" t="str">
            <v>M</v>
          </cell>
          <cell r="D459">
            <v>0.85</v>
          </cell>
          <cell r="E459">
            <v>8.14</v>
          </cell>
          <cell r="F459">
            <v>8.99</v>
          </cell>
          <cell r="G459" t="str">
            <v>CDHU 192</v>
          </cell>
        </row>
        <row r="460">
          <cell r="A460" t="str">
            <v>04.40.020</v>
          </cell>
          <cell r="B460" t="str">
            <v>Retirada de soleira ou peitoril em geral</v>
          </cell>
          <cell r="C460" t="str">
            <v>M</v>
          </cell>
          <cell r="D460"/>
          <cell r="E460">
            <v>4.07</v>
          </cell>
          <cell r="F460">
            <v>4.07</v>
          </cell>
          <cell r="G460" t="str">
            <v>CDHU 192</v>
          </cell>
        </row>
        <row r="461">
          <cell r="A461" t="str">
            <v>04.40.030</v>
          </cell>
          <cell r="B461" t="str">
            <v>Retirada manual de guia pré-moldada, inclusive limpeza e empilhamento</v>
          </cell>
          <cell r="C461" t="str">
            <v>M</v>
          </cell>
          <cell r="D461"/>
          <cell r="E461">
            <v>8.14</v>
          </cell>
          <cell r="F461">
            <v>8.14</v>
          </cell>
          <cell r="G461" t="str">
            <v>CDHU 192</v>
          </cell>
        </row>
        <row r="462">
          <cell r="A462" t="str">
            <v>04.40.050</v>
          </cell>
          <cell r="B462" t="str">
            <v>Retirada manual de paralelepípedo ou lajota de concreto, inclusive limpeza, carregamento, transporte até 1 quilômetro e descarregamento</v>
          </cell>
          <cell r="C462" t="str">
            <v>M2</v>
          </cell>
          <cell r="D462">
            <v>6.81</v>
          </cell>
          <cell r="E462">
            <v>12.22</v>
          </cell>
          <cell r="F462">
            <v>19.03</v>
          </cell>
          <cell r="G462" t="str">
            <v>CDHU 192</v>
          </cell>
        </row>
        <row r="463">
          <cell r="A463" t="str">
            <v>04.40.070</v>
          </cell>
          <cell r="B463" t="str">
            <v>Retirada manual de paralelepípedo ou lajota de concreto, inclusive limpeza e empilhamento</v>
          </cell>
          <cell r="C463" t="str">
            <v>M2</v>
          </cell>
          <cell r="D463"/>
          <cell r="E463">
            <v>12.22</v>
          </cell>
          <cell r="F463">
            <v>12.22</v>
          </cell>
          <cell r="G463" t="str">
            <v>CDHU 192</v>
          </cell>
        </row>
        <row r="464">
          <cell r="A464" t="str">
            <v>04.41</v>
          </cell>
          <cell r="B464" t="str">
            <v>Retirada de dispositivos viários</v>
          </cell>
          <cell r="C464"/>
          <cell r="D464"/>
          <cell r="E464"/>
          <cell r="F464"/>
          <cell r="G464" t="str">
            <v>CDHU 192</v>
          </cell>
        </row>
        <row r="465">
          <cell r="A465" t="str">
            <v>04.41.001</v>
          </cell>
          <cell r="B465" t="str">
            <v>Retirada de placa de solo</v>
          </cell>
          <cell r="C465" t="str">
            <v>M2</v>
          </cell>
          <cell r="D465">
            <v>41.7</v>
          </cell>
          <cell r="E465">
            <v>18.059999999999999</v>
          </cell>
          <cell r="F465">
            <v>59.76</v>
          </cell>
          <cell r="G465" t="str">
            <v>CDHU 192</v>
          </cell>
        </row>
        <row r="466">
          <cell r="A466" t="str">
            <v>05</v>
          </cell>
          <cell r="B466" t="str">
            <v>TRANSPORTE E MOVIMENTACAO, DENTRO E FORA DA OBRA</v>
          </cell>
          <cell r="C466"/>
          <cell r="D466"/>
          <cell r="E466"/>
          <cell r="F466"/>
          <cell r="G466" t="str">
            <v>CDHU 192</v>
          </cell>
        </row>
        <row r="467">
          <cell r="A467" t="str">
            <v>05.04</v>
          </cell>
          <cell r="B467" t="str">
            <v>Transporte de material solto</v>
          </cell>
          <cell r="C467"/>
          <cell r="D467"/>
          <cell r="E467"/>
          <cell r="F467"/>
          <cell r="G467" t="str">
            <v>CDHU 192</v>
          </cell>
        </row>
        <row r="468">
          <cell r="A468" t="str">
            <v>05.04.060</v>
          </cell>
          <cell r="B468" t="str">
            <v>Transporte manual horizontal e/ou vertical de entulho até o local de despejo - ensacado</v>
          </cell>
          <cell r="C468" t="str">
            <v>M3</v>
          </cell>
          <cell r="D468">
            <v>32.85</v>
          </cell>
          <cell r="E468">
            <v>109.94</v>
          </cell>
          <cell r="F468">
            <v>142.79</v>
          </cell>
          <cell r="G468" t="str">
            <v>CDHU 192</v>
          </cell>
        </row>
        <row r="469">
          <cell r="A469" t="str">
            <v>05.07</v>
          </cell>
          <cell r="B469" t="str">
            <v>Transporte comercial, carreteiro e aluguel</v>
          </cell>
          <cell r="C469"/>
          <cell r="D469"/>
          <cell r="E469"/>
          <cell r="F469"/>
          <cell r="G469" t="str">
            <v>CDHU 192</v>
          </cell>
        </row>
        <row r="470">
          <cell r="A470" t="str">
            <v>05.07.040</v>
          </cell>
          <cell r="B470" t="str">
            <v>Remoção de entulho separado de obra com caçamba metálica - terra, alvenaria, concreto, argamassa, madeira, papel, plástico ou metal</v>
          </cell>
          <cell r="C470" t="str">
            <v>M3</v>
          </cell>
          <cell r="D470">
            <v>93.74</v>
          </cell>
          <cell r="E470">
            <v>12.22</v>
          </cell>
          <cell r="F470">
            <v>105.96</v>
          </cell>
          <cell r="G470" t="str">
            <v>CDHU 192</v>
          </cell>
        </row>
        <row r="471">
          <cell r="A471" t="str">
            <v>05.07.050</v>
          </cell>
          <cell r="B471" t="str">
            <v>Remoção de entulho de obra com caçamba metálica - material volumoso e misturado por alvenaria, terra, madeira, papel, plástico e metal</v>
          </cell>
          <cell r="C471" t="str">
            <v>M3</v>
          </cell>
          <cell r="D471">
            <v>106.8</v>
          </cell>
          <cell r="E471">
            <v>12.22</v>
          </cell>
          <cell r="F471">
            <v>119.02</v>
          </cell>
          <cell r="G471" t="str">
            <v>CDHU 192</v>
          </cell>
        </row>
        <row r="472">
          <cell r="A472" t="str">
            <v>05.07.060</v>
          </cell>
          <cell r="B472" t="str">
            <v>Remoção de entulho de obra com caçamba metálica - material rejeitado e misturado por vegetação, isopor, manta asfáltica e lã de vidro</v>
          </cell>
          <cell r="C472" t="str">
            <v>M3</v>
          </cell>
          <cell r="D472">
            <v>112.44</v>
          </cell>
          <cell r="E472">
            <v>12.22</v>
          </cell>
          <cell r="F472">
            <v>124.66</v>
          </cell>
          <cell r="G472" t="str">
            <v>CDHU 192</v>
          </cell>
        </row>
        <row r="473">
          <cell r="A473" t="str">
            <v>05.07.070</v>
          </cell>
          <cell r="B473" t="str">
            <v>Remoção de entulho de obra com caçamba metálica - gesso e/ou drywall</v>
          </cell>
          <cell r="C473" t="str">
            <v>M3</v>
          </cell>
          <cell r="D473">
            <v>105.61</v>
          </cell>
          <cell r="E473">
            <v>12.22</v>
          </cell>
          <cell r="F473">
            <v>117.83</v>
          </cell>
          <cell r="G473" t="str">
            <v>CDHU 192</v>
          </cell>
        </row>
        <row r="474">
          <cell r="A474" t="str">
            <v>05.07.100</v>
          </cell>
          <cell r="B474" t="str">
            <v>Transporte de resíduo sólido em aterro - telhas cimento amianto Classe D</v>
          </cell>
          <cell r="C474" t="str">
            <v>T</v>
          </cell>
          <cell r="D474">
            <v>266.97000000000003</v>
          </cell>
          <cell r="E474">
            <v>1.02</v>
          </cell>
          <cell r="F474">
            <v>267.99</v>
          </cell>
          <cell r="G474" t="str">
            <v>CDHU 192</v>
          </cell>
        </row>
        <row r="475">
          <cell r="A475" t="str">
            <v>05.08</v>
          </cell>
          <cell r="B475" t="str">
            <v>Transporte mecanizado de material solto</v>
          </cell>
          <cell r="C475"/>
          <cell r="D475"/>
          <cell r="E475"/>
          <cell r="F475"/>
          <cell r="G475" t="str">
            <v>CDHU 192</v>
          </cell>
        </row>
        <row r="476">
          <cell r="A476" t="str">
            <v>05.08.060</v>
          </cell>
          <cell r="B476" t="str">
            <v>Transporte de entulho, para distâncias superiores ao 3° km até o 5° km</v>
          </cell>
          <cell r="C476" t="str">
            <v>M3</v>
          </cell>
          <cell r="D476">
            <v>20.37</v>
          </cell>
          <cell r="E476"/>
          <cell r="F476">
            <v>20.37</v>
          </cell>
          <cell r="G476" t="str">
            <v>CDHU 192</v>
          </cell>
        </row>
        <row r="477">
          <cell r="A477" t="str">
            <v>05.08.080</v>
          </cell>
          <cell r="B477" t="str">
            <v>Transporte de entulho, para distâncias superiores ao 5° km até o 10° km</v>
          </cell>
          <cell r="C477" t="str">
            <v>M3</v>
          </cell>
          <cell r="D477">
            <v>38.200000000000003</v>
          </cell>
          <cell r="E477"/>
          <cell r="F477">
            <v>38.200000000000003</v>
          </cell>
          <cell r="G477" t="str">
            <v>CDHU 192</v>
          </cell>
        </row>
        <row r="478">
          <cell r="A478" t="str">
            <v>05.08.100</v>
          </cell>
          <cell r="B478" t="str">
            <v>Transporte de entulho, para distâncias superiores ao 10° km até o 15° km</v>
          </cell>
          <cell r="C478" t="str">
            <v>M3</v>
          </cell>
          <cell r="D478">
            <v>47.43</v>
          </cell>
          <cell r="E478"/>
          <cell r="F478">
            <v>47.43</v>
          </cell>
          <cell r="G478" t="str">
            <v>CDHU 192</v>
          </cell>
        </row>
        <row r="479">
          <cell r="A479" t="str">
            <v>05.08.120</v>
          </cell>
          <cell r="B479" t="str">
            <v>Transporte de entulho, para distâncias superiores ao 15° km até o 20° km</v>
          </cell>
          <cell r="C479" t="str">
            <v>M3</v>
          </cell>
          <cell r="D479">
            <v>53.94</v>
          </cell>
          <cell r="E479"/>
          <cell r="F479">
            <v>53.94</v>
          </cell>
          <cell r="G479" t="str">
            <v>CDHU 192</v>
          </cell>
        </row>
        <row r="480">
          <cell r="A480" t="str">
            <v>05.08.140</v>
          </cell>
          <cell r="B480" t="str">
            <v>Transporte de entulho, para distâncias superiores ao 20° km</v>
          </cell>
          <cell r="C480" t="str">
            <v>M3XKM</v>
          </cell>
          <cell r="D480">
            <v>2.7</v>
          </cell>
          <cell r="E480"/>
          <cell r="F480">
            <v>2.7</v>
          </cell>
          <cell r="G480" t="str">
            <v>CDHU 192</v>
          </cell>
        </row>
        <row r="481">
          <cell r="A481" t="str">
            <v>05.08.220</v>
          </cell>
          <cell r="B481" t="str">
            <v>Carregamento mecanizado de entulho fragmentado, com caminhão à disposição dentro da obra, até o raio de 1 km</v>
          </cell>
          <cell r="C481" t="str">
            <v>M3</v>
          </cell>
          <cell r="D481">
            <v>16.52</v>
          </cell>
          <cell r="E481"/>
          <cell r="F481">
            <v>16.52</v>
          </cell>
          <cell r="G481" t="str">
            <v>CDHU 192</v>
          </cell>
        </row>
        <row r="482">
          <cell r="A482" t="str">
            <v>05.09</v>
          </cell>
          <cell r="B482" t="str">
            <v>Taxas de recolhimento</v>
          </cell>
          <cell r="C482"/>
          <cell r="D482"/>
          <cell r="E482"/>
          <cell r="F482"/>
          <cell r="G482" t="str">
            <v>CDHU 192</v>
          </cell>
        </row>
        <row r="483">
          <cell r="A483" t="str">
            <v>05.09.006</v>
          </cell>
          <cell r="B483" t="str">
            <v>Taxa de destinação de resíduo sólido em aterro, tipo inerte</v>
          </cell>
          <cell r="C483" t="str">
            <v>T</v>
          </cell>
          <cell r="D483">
            <v>38.4</v>
          </cell>
          <cell r="E483"/>
          <cell r="F483">
            <v>38.4</v>
          </cell>
          <cell r="G483" t="str">
            <v>CDHU 192</v>
          </cell>
        </row>
        <row r="484">
          <cell r="A484" t="str">
            <v>05.09.007</v>
          </cell>
          <cell r="B484" t="str">
            <v>Taxa de destinação de resíduo sólido em aterro, tipo solo/terra</v>
          </cell>
          <cell r="C484" t="str">
            <v>M3</v>
          </cell>
          <cell r="D484">
            <v>29.4</v>
          </cell>
          <cell r="E484"/>
          <cell r="F484">
            <v>29.4</v>
          </cell>
          <cell r="G484" t="str">
            <v>CDHU 192</v>
          </cell>
        </row>
        <row r="485">
          <cell r="A485" t="str">
            <v>05.09.008</v>
          </cell>
          <cell r="B485" t="str">
            <v>Taxa de destinação de resíduo sólido em aterro - telhas cimento amianto</v>
          </cell>
          <cell r="C485" t="str">
            <v>T</v>
          </cell>
          <cell r="D485">
            <v>751.33</v>
          </cell>
          <cell r="E485"/>
          <cell r="F485">
            <v>751.33</v>
          </cell>
          <cell r="G485" t="str">
            <v>CDHU 192</v>
          </cell>
        </row>
        <row r="486">
          <cell r="A486" t="str">
            <v>05.10</v>
          </cell>
          <cell r="B486" t="str">
            <v>Transporte mecanizado de solo</v>
          </cell>
          <cell r="C486"/>
          <cell r="D486"/>
          <cell r="E486"/>
          <cell r="F486"/>
          <cell r="G486" t="str">
            <v>CDHU 192</v>
          </cell>
        </row>
        <row r="487">
          <cell r="A487" t="str">
            <v>05.10.010</v>
          </cell>
          <cell r="B487" t="str">
            <v>Carregamento mecanizado de solo de 1ª e 2ª categoria</v>
          </cell>
          <cell r="C487" t="str">
            <v>M3</v>
          </cell>
          <cell r="D487">
            <v>5.33</v>
          </cell>
          <cell r="E487"/>
          <cell r="F487">
            <v>5.33</v>
          </cell>
          <cell r="G487" t="str">
            <v>CDHU 192</v>
          </cell>
        </row>
        <row r="488">
          <cell r="A488" t="str">
            <v>05.10.020</v>
          </cell>
          <cell r="B488" t="str">
            <v>Transporte de solo de 1ª e 2ª categoria por caminhão até o 2° km</v>
          </cell>
          <cell r="C488" t="str">
            <v>M3</v>
          </cell>
          <cell r="D488">
            <v>7.97</v>
          </cell>
          <cell r="E488"/>
          <cell r="F488">
            <v>7.97</v>
          </cell>
          <cell r="G488" t="str">
            <v>CDHU 192</v>
          </cell>
        </row>
        <row r="489">
          <cell r="A489" t="str">
            <v>05.10.021</v>
          </cell>
          <cell r="B489" t="str">
            <v>Transporte de solo de 1ª e 2ª categoria por caminhão para distâncias superiores ao 2° km até o 3° km</v>
          </cell>
          <cell r="C489" t="str">
            <v>M3</v>
          </cell>
          <cell r="D489">
            <v>11.9</v>
          </cell>
          <cell r="E489"/>
          <cell r="F489">
            <v>11.9</v>
          </cell>
          <cell r="G489" t="str">
            <v>CDHU 192</v>
          </cell>
        </row>
        <row r="490">
          <cell r="A490" t="str">
            <v>05.10.022</v>
          </cell>
          <cell r="B490" t="str">
            <v>Transporte de solo de 1ª e 2ª categoria por caminhão para distâncias superiores ao 3° km até o 5° km</v>
          </cell>
          <cell r="C490" t="str">
            <v>M3</v>
          </cell>
          <cell r="D490">
            <v>13.15</v>
          </cell>
          <cell r="E490"/>
          <cell r="F490">
            <v>13.15</v>
          </cell>
          <cell r="G490" t="str">
            <v>CDHU 192</v>
          </cell>
        </row>
        <row r="491">
          <cell r="A491" t="str">
            <v>05.10.023</v>
          </cell>
          <cell r="B491" t="str">
            <v>Transporte de solo de 1ª e 2ª categoria por caminhão para distâncias superiores ao 5° km até o 10° km</v>
          </cell>
          <cell r="C491" t="str">
            <v>M3</v>
          </cell>
          <cell r="D491">
            <v>17.579999999999998</v>
          </cell>
          <cell r="E491"/>
          <cell r="F491">
            <v>17.579999999999998</v>
          </cell>
          <cell r="G491" t="str">
            <v>CDHU 192</v>
          </cell>
        </row>
        <row r="492">
          <cell r="A492" t="str">
            <v>05.10.024</v>
          </cell>
          <cell r="B492" t="str">
            <v>Transporte de solo de 1ª e 2ª categoria por caminhão para distâncias superiores ao 10° km até o 15° km</v>
          </cell>
          <cell r="C492" t="str">
            <v>M3</v>
          </cell>
          <cell r="D492">
            <v>26.35</v>
          </cell>
          <cell r="E492"/>
          <cell r="F492">
            <v>26.35</v>
          </cell>
          <cell r="G492" t="str">
            <v>CDHU 192</v>
          </cell>
        </row>
        <row r="493">
          <cell r="A493" t="str">
            <v>05.10.025</v>
          </cell>
          <cell r="B493" t="str">
            <v>Transporte de solo de 1ª e 2ª categoria por caminhão para distâncias superiores ao 15° km até o 20° km</v>
          </cell>
          <cell r="C493" t="str">
            <v>M3</v>
          </cell>
          <cell r="D493">
            <v>35.090000000000003</v>
          </cell>
          <cell r="E493"/>
          <cell r="F493">
            <v>35.090000000000003</v>
          </cell>
          <cell r="G493" t="str">
            <v>CDHU 192</v>
          </cell>
        </row>
        <row r="494">
          <cell r="A494" t="str">
            <v>05.10.026</v>
          </cell>
          <cell r="B494" t="str">
            <v>Transporte de solo de 1ª e 2ª categoria por caminhão para distâncias superiores ao 20° km</v>
          </cell>
          <cell r="C494" t="str">
            <v>M3XKM</v>
          </cell>
          <cell r="D494">
            <v>1.69</v>
          </cell>
          <cell r="E494"/>
          <cell r="F494">
            <v>1.69</v>
          </cell>
          <cell r="G494" t="str">
            <v>CDHU 192</v>
          </cell>
        </row>
        <row r="495">
          <cell r="A495" t="str">
            <v>05.10.030</v>
          </cell>
          <cell r="B495" t="str">
            <v>Transporte de solo brejoso por caminhão até o 2° km</v>
          </cell>
          <cell r="C495" t="str">
            <v>M3</v>
          </cell>
          <cell r="D495">
            <v>13.71</v>
          </cell>
          <cell r="E495"/>
          <cell r="F495">
            <v>13.71</v>
          </cell>
          <cell r="G495" t="str">
            <v>CDHU 192</v>
          </cell>
        </row>
        <row r="496">
          <cell r="A496" t="str">
            <v>05.10.031</v>
          </cell>
          <cell r="B496" t="str">
            <v>Transporte de solo brejoso por caminhão para distâncias superiores ao 2° km até o 3° km</v>
          </cell>
          <cell r="C496" t="str">
            <v>M3</v>
          </cell>
          <cell r="D496">
            <v>18.91</v>
          </cell>
          <cell r="E496"/>
          <cell r="F496">
            <v>18.91</v>
          </cell>
          <cell r="G496" t="str">
            <v>CDHU 192</v>
          </cell>
        </row>
        <row r="497">
          <cell r="A497" t="str">
            <v>05.10.032</v>
          </cell>
          <cell r="B497" t="str">
            <v>Transporte de solo brejoso por caminhão para distâncias superiores ao 3° km até o 5° km</v>
          </cell>
          <cell r="C497" t="str">
            <v>M3</v>
          </cell>
          <cell r="D497">
            <v>19.739999999999998</v>
          </cell>
          <cell r="E497"/>
          <cell r="F497">
            <v>19.739999999999998</v>
          </cell>
          <cell r="G497" t="str">
            <v>CDHU 192</v>
          </cell>
        </row>
        <row r="498">
          <cell r="A498" t="str">
            <v>05.10.033</v>
          </cell>
          <cell r="B498" t="str">
            <v>Transporte de solo brejoso por caminhão para distâncias superiores ao 5° km até o 10° km</v>
          </cell>
          <cell r="C498" t="str">
            <v>M3</v>
          </cell>
          <cell r="D498">
            <v>25.23</v>
          </cell>
          <cell r="E498"/>
          <cell r="F498">
            <v>25.23</v>
          </cell>
          <cell r="G498" t="str">
            <v>CDHU 192</v>
          </cell>
        </row>
        <row r="499">
          <cell r="A499" t="str">
            <v>05.10.034</v>
          </cell>
          <cell r="B499" t="str">
            <v>Transporte de solo brejoso por caminhão para distâncias superiores ao 10° km até o 15° km</v>
          </cell>
          <cell r="C499" t="str">
            <v>M3</v>
          </cell>
          <cell r="D499">
            <v>37.82</v>
          </cell>
          <cell r="E499"/>
          <cell r="F499">
            <v>37.82</v>
          </cell>
          <cell r="G499" t="str">
            <v>CDHU 192</v>
          </cell>
        </row>
        <row r="500">
          <cell r="A500" t="str">
            <v>05.10.035</v>
          </cell>
          <cell r="B500" t="str">
            <v>Transporte de solo brejoso por caminhão para distâncias superiores ao 15° km até o 20° km</v>
          </cell>
          <cell r="C500" t="str">
            <v>M3</v>
          </cell>
          <cell r="D500">
            <v>50.42</v>
          </cell>
          <cell r="E500"/>
          <cell r="F500">
            <v>50.42</v>
          </cell>
          <cell r="G500" t="str">
            <v>CDHU 192</v>
          </cell>
        </row>
        <row r="501">
          <cell r="A501" t="str">
            <v>05.10.036</v>
          </cell>
          <cell r="B501" t="str">
            <v>Transporte de solo brejoso por caminhão para distâncias superiores ao 20° km</v>
          </cell>
          <cell r="C501" t="str">
            <v>M3XKM</v>
          </cell>
          <cell r="D501">
            <v>2.4500000000000002</v>
          </cell>
          <cell r="E501"/>
          <cell r="F501">
            <v>2.4500000000000002</v>
          </cell>
          <cell r="G501" t="str">
            <v>CDHU 192</v>
          </cell>
        </row>
        <row r="502">
          <cell r="A502" t="str">
            <v>06</v>
          </cell>
          <cell r="B502" t="str">
            <v>SERVICO EM SOLO E ROCHA, MANUAL</v>
          </cell>
          <cell r="C502"/>
          <cell r="D502"/>
          <cell r="E502"/>
          <cell r="F502"/>
          <cell r="G502" t="str">
            <v>CDHU 192</v>
          </cell>
        </row>
        <row r="503">
          <cell r="A503" t="str">
            <v>06.01</v>
          </cell>
          <cell r="B503" t="str">
            <v>Escavação manual em campo aberto de solo, exceto rocha</v>
          </cell>
          <cell r="C503"/>
          <cell r="D503"/>
          <cell r="E503"/>
          <cell r="F503"/>
          <cell r="G503" t="str">
            <v>CDHU 192</v>
          </cell>
        </row>
        <row r="504">
          <cell r="A504" t="str">
            <v>06.01.020</v>
          </cell>
          <cell r="B504" t="str">
            <v>Escavação manual em solo de 1ª e 2ª categoria em campo aberto</v>
          </cell>
          <cell r="C504" t="str">
            <v>M3</v>
          </cell>
          <cell r="D504"/>
          <cell r="E504">
            <v>50.9</v>
          </cell>
          <cell r="F504">
            <v>50.9</v>
          </cell>
          <cell r="G504" t="str">
            <v>CDHU 192</v>
          </cell>
        </row>
        <row r="505">
          <cell r="A505" t="str">
            <v>06.01.040</v>
          </cell>
          <cell r="B505" t="str">
            <v>Escavação manual em solo brejoso em campo aberto</v>
          </cell>
          <cell r="C505" t="str">
            <v>M3</v>
          </cell>
          <cell r="D505"/>
          <cell r="E505">
            <v>63.52</v>
          </cell>
          <cell r="F505">
            <v>63.52</v>
          </cell>
          <cell r="G505" t="str">
            <v>CDHU 192</v>
          </cell>
        </row>
        <row r="506">
          <cell r="A506" t="str">
            <v>06.02</v>
          </cell>
          <cell r="B506" t="str">
            <v>Escavação manual em valas e buracos de solo, exceto rocha</v>
          </cell>
          <cell r="C506"/>
          <cell r="D506"/>
          <cell r="E506"/>
          <cell r="F506"/>
          <cell r="G506" t="str">
            <v>CDHU 192</v>
          </cell>
        </row>
        <row r="507">
          <cell r="A507" t="str">
            <v>06.02.020</v>
          </cell>
          <cell r="B507" t="str">
            <v>Escavação manual em solo de 1ª e 2ª categoria em vala ou cava até 1,5 m</v>
          </cell>
          <cell r="C507" t="str">
            <v>M3</v>
          </cell>
          <cell r="D507"/>
          <cell r="E507">
            <v>61.08</v>
          </cell>
          <cell r="F507">
            <v>61.08</v>
          </cell>
          <cell r="G507" t="str">
            <v>CDHU 192</v>
          </cell>
        </row>
        <row r="508">
          <cell r="A508" t="str">
            <v>06.02.040</v>
          </cell>
          <cell r="B508" t="str">
            <v>Escavação manual em solo de 1ª e 2ª categoria em vala ou cava além de 1,5 m</v>
          </cell>
          <cell r="C508" t="str">
            <v>M3</v>
          </cell>
          <cell r="D508"/>
          <cell r="E508">
            <v>79</v>
          </cell>
          <cell r="F508">
            <v>79</v>
          </cell>
          <cell r="G508" t="str">
            <v>CDHU 192</v>
          </cell>
        </row>
        <row r="509">
          <cell r="A509" t="str">
            <v>06.11</v>
          </cell>
          <cell r="B509" t="str">
            <v>Reaterro manual sem fornecimento de material</v>
          </cell>
          <cell r="C509"/>
          <cell r="D509"/>
          <cell r="E509"/>
          <cell r="F509"/>
          <cell r="G509" t="str">
            <v>CDHU 192</v>
          </cell>
        </row>
        <row r="510">
          <cell r="A510" t="str">
            <v>06.11.020</v>
          </cell>
          <cell r="B510" t="str">
            <v>Reaterro manual para simples regularização sem compactação</v>
          </cell>
          <cell r="C510" t="str">
            <v>M3</v>
          </cell>
          <cell r="D510"/>
          <cell r="E510">
            <v>8.75</v>
          </cell>
          <cell r="F510">
            <v>8.75</v>
          </cell>
          <cell r="G510" t="str">
            <v>CDHU 192</v>
          </cell>
        </row>
        <row r="511">
          <cell r="A511" t="str">
            <v>06.11.040</v>
          </cell>
          <cell r="B511" t="str">
            <v>Reaterro manual apiloado sem controle de compactação</v>
          </cell>
          <cell r="C511" t="str">
            <v>M3</v>
          </cell>
          <cell r="D511"/>
          <cell r="E511">
            <v>19</v>
          </cell>
          <cell r="F511">
            <v>19</v>
          </cell>
          <cell r="G511" t="str">
            <v>CDHU 192</v>
          </cell>
        </row>
        <row r="512">
          <cell r="A512" t="str">
            <v>06.11.060</v>
          </cell>
          <cell r="B512" t="str">
            <v>Reaterro manual com adição de 2% de cimento</v>
          </cell>
          <cell r="C512" t="str">
            <v>M3</v>
          </cell>
          <cell r="D512">
            <v>16.47</v>
          </cell>
          <cell r="E512">
            <v>68.41</v>
          </cell>
          <cell r="F512">
            <v>84.88</v>
          </cell>
          <cell r="G512" t="str">
            <v>CDHU 192</v>
          </cell>
        </row>
        <row r="513">
          <cell r="A513" t="str">
            <v>06.12</v>
          </cell>
          <cell r="B513" t="str">
            <v>Aterro manual sem fornecimento de material</v>
          </cell>
          <cell r="C513"/>
          <cell r="D513"/>
          <cell r="E513"/>
          <cell r="F513"/>
          <cell r="G513" t="str">
            <v>CDHU 192</v>
          </cell>
        </row>
        <row r="514">
          <cell r="A514" t="str">
            <v>06.12.020</v>
          </cell>
          <cell r="B514" t="str">
            <v>Aterro manual apiloado de área interna com maço de 30 kg</v>
          </cell>
          <cell r="C514" t="str">
            <v>M3</v>
          </cell>
          <cell r="D514"/>
          <cell r="E514">
            <v>62.89</v>
          </cell>
          <cell r="F514">
            <v>62.89</v>
          </cell>
          <cell r="G514" t="str">
            <v>CDHU 192</v>
          </cell>
        </row>
        <row r="515">
          <cell r="A515" t="str">
            <v>06.14</v>
          </cell>
          <cell r="B515" t="str">
            <v>Carga / carregamento e descarga manual</v>
          </cell>
          <cell r="C515"/>
          <cell r="D515"/>
          <cell r="E515"/>
          <cell r="F515"/>
          <cell r="G515" t="str">
            <v>CDHU 192</v>
          </cell>
        </row>
        <row r="516">
          <cell r="A516" t="str">
            <v>06.14.020</v>
          </cell>
          <cell r="B516" t="str">
            <v>Carga manual de solo</v>
          </cell>
          <cell r="C516" t="str">
            <v>M3</v>
          </cell>
          <cell r="D516"/>
          <cell r="E516">
            <v>12.22</v>
          </cell>
          <cell r="F516">
            <v>12.22</v>
          </cell>
          <cell r="G516" t="str">
            <v>CDHU 192</v>
          </cell>
        </row>
        <row r="517">
          <cell r="A517" t="str">
            <v>07</v>
          </cell>
          <cell r="B517" t="str">
            <v>SERVICO EM SOLO E ROCHA, MECANIZADO</v>
          </cell>
          <cell r="C517"/>
          <cell r="D517"/>
          <cell r="E517"/>
          <cell r="F517"/>
          <cell r="G517" t="str">
            <v>CDHU 192</v>
          </cell>
        </row>
        <row r="518">
          <cell r="A518" t="str">
            <v>07.01</v>
          </cell>
          <cell r="B518" t="str">
            <v>Escavação ou corte mecanizados em campo aberto de solo, exceto rocha</v>
          </cell>
          <cell r="C518"/>
          <cell r="D518"/>
          <cell r="E518"/>
          <cell r="F518"/>
          <cell r="G518" t="str">
            <v>CDHU 192</v>
          </cell>
        </row>
        <row r="519">
          <cell r="A519" t="str">
            <v>07.01.010</v>
          </cell>
          <cell r="B519" t="str">
            <v>Escavação e carga mecanizada para exploração de solo em jazida</v>
          </cell>
          <cell r="C519" t="str">
            <v>M3</v>
          </cell>
          <cell r="D519">
            <v>15.93</v>
          </cell>
          <cell r="E519">
            <v>0.28999999999999998</v>
          </cell>
          <cell r="F519">
            <v>16.22</v>
          </cell>
          <cell r="G519" t="str">
            <v>CDHU 192</v>
          </cell>
        </row>
        <row r="520">
          <cell r="A520" t="str">
            <v>07.01.020</v>
          </cell>
          <cell r="B520" t="str">
            <v>Escavação e carga mecanizada em solo de 1ª categoria, em campo aberto</v>
          </cell>
          <cell r="C520" t="str">
            <v>M3</v>
          </cell>
          <cell r="D520">
            <v>16.34</v>
          </cell>
          <cell r="E520">
            <v>0.28999999999999998</v>
          </cell>
          <cell r="F520">
            <v>16.63</v>
          </cell>
          <cell r="G520" t="str">
            <v>CDHU 192</v>
          </cell>
        </row>
        <row r="521">
          <cell r="A521" t="str">
            <v>07.01.060</v>
          </cell>
          <cell r="B521" t="str">
            <v>Escavação e carga mecanizada em solo de 2ª categoria, em campo aberto</v>
          </cell>
          <cell r="C521" t="str">
            <v>M3</v>
          </cell>
          <cell r="D521">
            <v>25.32</v>
          </cell>
          <cell r="E521">
            <v>0.95</v>
          </cell>
          <cell r="F521">
            <v>26.27</v>
          </cell>
          <cell r="G521" t="str">
            <v>CDHU 192</v>
          </cell>
        </row>
        <row r="522">
          <cell r="A522" t="str">
            <v>07.01.120</v>
          </cell>
          <cell r="B522" t="str">
            <v>Carga e remoção de terra até a distância média de 1 km</v>
          </cell>
          <cell r="C522" t="str">
            <v>M3</v>
          </cell>
          <cell r="D522">
            <v>14.49</v>
          </cell>
          <cell r="E522"/>
          <cell r="F522">
            <v>14.49</v>
          </cell>
          <cell r="G522" t="str">
            <v>CDHU 192</v>
          </cell>
        </row>
        <row r="523">
          <cell r="A523" t="str">
            <v>07.02</v>
          </cell>
          <cell r="B523" t="str">
            <v>Escavação mecanizada de valas e buracos em solo, exceto rocha</v>
          </cell>
          <cell r="C523"/>
          <cell r="D523"/>
          <cell r="E523"/>
          <cell r="F523"/>
          <cell r="G523" t="str">
            <v>CDHU 192</v>
          </cell>
        </row>
        <row r="524">
          <cell r="A524" t="str">
            <v>07.02.020</v>
          </cell>
          <cell r="B524" t="str">
            <v>Escavação mecanizada de valas ou cavas com profundidade de até 2 m</v>
          </cell>
          <cell r="C524" t="str">
            <v>M3</v>
          </cell>
          <cell r="D524">
            <v>9.34</v>
          </cell>
          <cell r="E524">
            <v>1.31</v>
          </cell>
          <cell r="F524">
            <v>10.65</v>
          </cell>
          <cell r="G524" t="str">
            <v>CDHU 192</v>
          </cell>
        </row>
        <row r="525">
          <cell r="A525" t="str">
            <v>07.02.040</v>
          </cell>
          <cell r="B525" t="str">
            <v>Escavação mecanizada de valas ou cavas com profundidade de até 3 m</v>
          </cell>
          <cell r="C525" t="str">
            <v>M3</v>
          </cell>
          <cell r="D525">
            <v>10.53</v>
          </cell>
          <cell r="E525">
            <v>1.48</v>
          </cell>
          <cell r="F525">
            <v>12.01</v>
          </cell>
          <cell r="G525" t="str">
            <v>CDHU 192</v>
          </cell>
        </row>
        <row r="526">
          <cell r="A526" t="str">
            <v>07.02.060</v>
          </cell>
          <cell r="B526" t="str">
            <v>Escavação mecanizada de valas ou cavas com profundidade de até 4 m</v>
          </cell>
          <cell r="C526" t="str">
            <v>M3</v>
          </cell>
          <cell r="D526">
            <v>19.420000000000002</v>
          </cell>
          <cell r="E526">
            <v>0.85</v>
          </cell>
          <cell r="F526">
            <v>20.27</v>
          </cell>
          <cell r="G526" t="str">
            <v>CDHU 192</v>
          </cell>
        </row>
        <row r="527">
          <cell r="A527" t="str">
            <v>07.02.080</v>
          </cell>
          <cell r="B527" t="str">
            <v>Escavação mecanizada de valas ou cavas com profundidade acima de 4 m, com escavadeira hidráulica</v>
          </cell>
          <cell r="C527" t="str">
            <v>M3</v>
          </cell>
          <cell r="D527">
            <v>20.52</v>
          </cell>
          <cell r="E527">
            <v>0.81</v>
          </cell>
          <cell r="F527">
            <v>21.33</v>
          </cell>
          <cell r="G527" t="str">
            <v>CDHU 192</v>
          </cell>
        </row>
        <row r="528">
          <cell r="A528" t="str">
            <v>07.05</v>
          </cell>
          <cell r="B528" t="str">
            <v>Escavação mecanizada em solo brejoso ou turfa</v>
          </cell>
          <cell r="C528"/>
          <cell r="D528"/>
          <cell r="E528"/>
          <cell r="F528"/>
          <cell r="G528" t="str">
            <v>CDHU 192</v>
          </cell>
        </row>
        <row r="529">
          <cell r="A529" t="str">
            <v>07.05.010</v>
          </cell>
          <cell r="B529" t="str">
            <v>Escavação e carga mecanizada em solo brejoso ou turfa</v>
          </cell>
          <cell r="C529" t="str">
            <v>M3</v>
          </cell>
          <cell r="D529">
            <v>35.82</v>
          </cell>
          <cell r="E529">
            <v>1.9</v>
          </cell>
          <cell r="F529">
            <v>37.72</v>
          </cell>
          <cell r="G529" t="str">
            <v>CDHU 192</v>
          </cell>
        </row>
        <row r="530">
          <cell r="A530" t="str">
            <v>07.05.020</v>
          </cell>
          <cell r="B530" t="str">
            <v>Escavação e carga mecanizada em solo vegetal superficial</v>
          </cell>
          <cell r="C530" t="str">
            <v>M3</v>
          </cell>
          <cell r="D530">
            <v>30.64</v>
          </cell>
          <cell r="E530">
            <v>1.53</v>
          </cell>
          <cell r="F530">
            <v>32.17</v>
          </cell>
          <cell r="G530" t="str">
            <v>CDHU 192</v>
          </cell>
        </row>
        <row r="531">
          <cell r="A531" t="str">
            <v>07.06</v>
          </cell>
          <cell r="B531" t="str">
            <v>Escavação ou carga mecanizada em campo aberto</v>
          </cell>
          <cell r="C531"/>
          <cell r="D531"/>
          <cell r="E531"/>
          <cell r="F531"/>
          <cell r="G531" t="str">
            <v>CDHU 192</v>
          </cell>
        </row>
        <row r="532">
          <cell r="A532" t="str">
            <v>07.06.010</v>
          </cell>
          <cell r="B532" t="str">
            <v>Escavação e carga mecanizada em campo aberto, com rompedor hidráulico, em rocha</v>
          </cell>
          <cell r="C532" t="str">
            <v>M3</v>
          </cell>
          <cell r="D532">
            <v>276.44</v>
          </cell>
          <cell r="E532"/>
          <cell r="F532">
            <v>276.44</v>
          </cell>
          <cell r="G532" t="str">
            <v>CDHU 192</v>
          </cell>
        </row>
        <row r="533">
          <cell r="A533" t="str">
            <v>07.10</v>
          </cell>
          <cell r="B533" t="str">
            <v>Apiloamento e nivelamento mecanizado de solo</v>
          </cell>
          <cell r="C533"/>
          <cell r="D533"/>
          <cell r="E533"/>
          <cell r="F533"/>
          <cell r="G533" t="str">
            <v>CDHU 192</v>
          </cell>
        </row>
        <row r="534">
          <cell r="A534" t="str">
            <v>07.10.020</v>
          </cell>
          <cell r="B534" t="str">
            <v>Espalhamento de solo em bota-fora com compactação sem controle</v>
          </cell>
          <cell r="C534" t="str">
            <v>M3</v>
          </cell>
          <cell r="D534">
            <v>6.51</v>
          </cell>
          <cell r="E534">
            <v>0.12</v>
          </cell>
          <cell r="F534">
            <v>6.63</v>
          </cell>
          <cell r="G534" t="str">
            <v>CDHU 192</v>
          </cell>
        </row>
        <row r="535">
          <cell r="A535" t="str">
            <v>07.11</v>
          </cell>
          <cell r="B535" t="str">
            <v>Reaterro mecanizado sem fornecimento de material</v>
          </cell>
          <cell r="C535"/>
          <cell r="D535"/>
          <cell r="E535"/>
          <cell r="F535"/>
          <cell r="G535" t="str">
            <v>CDHU 192</v>
          </cell>
        </row>
        <row r="536">
          <cell r="A536" t="str">
            <v>07.11.020</v>
          </cell>
          <cell r="B536" t="str">
            <v>Reaterro compactado mecanizado de vala ou cava com compactador</v>
          </cell>
          <cell r="C536" t="str">
            <v>M3</v>
          </cell>
          <cell r="D536">
            <v>3.88</v>
          </cell>
          <cell r="E536">
            <v>2.84</v>
          </cell>
          <cell r="F536">
            <v>6.72</v>
          </cell>
          <cell r="G536" t="str">
            <v>CDHU 192</v>
          </cell>
        </row>
        <row r="537">
          <cell r="A537" t="str">
            <v>07.11.040</v>
          </cell>
          <cell r="B537" t="str">
            <v>Reaterro compactado mecanizado de vala ou cava com rolo, mínimo de 95% PN</v>
          </cell>
          <cell r="C537" t="str">
            <v>M3</v>
          </cell>
          <cell r="D537">
            <v>19.93</v>
          </cell>
          <cell r="E537">
            <v>2.61</v>
          </cell>
          <cell r="F537">
            <v>22.54</v>
          </cell>
          <cell r="G537" t="str">
            <v>CDHU 192</v>
          </cell>
        </row>
        <row r="538">
          <cell r="A538" t="str">
            <v>07.12</v>
          </cell>
          <cell r="B538" t="str">
            <v>Aterro mecanizado sem fornecimento de material</v>
          </cell>
          <cell r="C538"/>
          <cell r="D538"/>
          <cell r="E538"/>
          <cell r="F538"/>
          <cell r="G538" t="str">
            <v>CDHU 192</v>
          </cell>
        </row>
        <row r="539">
          <cell r="A539" t="str">
            <v>07.12.010</v>
          </cell>
          <cell r="B539" t="str">
            <v>Compactação de aterro mecanizado mínimo de 95% PN, sem fornecimento de solo em áreas fechadas</v>
          </cell>
          <cell r="C539" t="str">
            <v>M3</v>
          </cell>
          <cell r="D539">
            <v>17.21</v>
          </cell>
          <cell r="E539">
            <v>0.43</v>
          </cell>
          <cell r="F539">
            <v>17.64</v>
          </cell>
          <cell r="G539" t="str">
            <v>CDHU 192</v>
          </cell>
        </row>
        <row r="540">
          <cell r="A540" t="str">
            <v>07.12.020</v>
          </cell>
          <cell r="B540" t="str">
            <v>Compactação de aterro mecanizado mínimo de 95% PN, sem fornecimento de solo em campo aberto</v>
          </cell>
          <cell r="C540" t="str">
            <v>M3</v>
          </cell>
          <cell r="D540">
            <v>12.24</v>
          </cell>
          <cell r="E540">
            <v>0.3</v>
          </cell>
          <cell r="F540">
            <v>12.54</v>
          </cell>
          <cell r="G540" t="str">
            <v>CDHU 192</v>
          </cell>
        </row>
        <row r="541">
          <cell r="A541" t="str">
            <v>07.12.030</v>
          </cell>
          <cell r="B541" t="str">
            <v>Compactação de aterro mecanizado a 100% PN, sem fornecimento de solo em campo aberto</v>
          </cell>
          <cell r="C541" t="str">
            <v>M3</v>
          </cell>
          <cell r="D541">
            <v>12.42</v>
          </cell>
          <cell r="E541">
            <v>0.13</v>
          </cell>
          <cell r="F541">
            <v>12.55</v>
          </cell>
          <cell r="G541" t="str">
            <v>CDHU 192</v>
          </cell>
        </row>
        <row r="542">
          <cell r="A542" t="str">
            <v>07.12.040</v>
          </cell>
          <cell r="B542" t="str">
            <v>Aterro mecanizado por compensação, solo de 1ª categoria em campo aberto, sem compactação do aterro</v>
          </cell>
          <cell r="C542" t="str">
            <v>M3</v>
          </cell>
          <cell r="D542">
            <v>20.2</v>
          </cell>
          <cell r="E542">
            <v>0.41</v>
          </cell>
          <cell r="F542">
            <v>20.61</v>
          </cell>
          <cell r="G542" t="str">
            <v>CDHU 192</v>
          </cell>
        </row>
        <row r="543">
          <cell r="A543" t="str">
            <v>08</v>
          </cell>
          <cell r="B543" t="str">
            <v>ESCORAMENTO, CONTENCAO E DRENAGEM</v>
          </cell>
          <cell r="C543"/>
          <cell r="D543"/>
          <cell r="E543"/>
          <cell r="F543"/>
          <cell r="G543" t="str">
            <v>CDHU 192</v>
          </cell>
        </row>
        <row r="544">
          <cell r="A544" t="str">
            <v>08.01</v>
          </cell>
          <cell r="B544" t="str">
            <v>Escoramento</v>
          </cell>
          <cell r="C544"/>
          <cell r="D544"/>
          <cell r="E544"/>
          <cell r="F544"/>
          <cell r="G544" t="str">
            <v>CDHU 192</v>
          </cell>
        </row>
        <row r="545">
          <cell r="A545" t="str">
            <v>08.01.020</v>
          </cell>
          <cell r="B545" t="str">
            <v>Escoramento de solo contínuo</v>
          </cell>
          <cell r="C545" t="str">
            <v>M2</v>
          </cell>
          <cell r="D545">
            <v>35.35</v>
          </cell>
          <cell r="E545">
            <v>60.05</v>
          </cell>
          <cell r="F545">
            <v>95.4</v>
          </cell>
          <cell r="G545" t="str">
            <v>CDHU 192</v>
          </cell>
        </row>
        <row r="546">
          <cell r="A546" t="str">
            <v>08.01.040</v>
          </cell>
          <cell r="B546" t="str">
            <v>Escoramento de solo descontínuo</v>
          </cell>
          <cell r="C546" t="str">
            <v>M2</v>
          </cell>
          <cell r="D546">
            <v>19.37</v>
          </cell>
          <cell r="E546">
            <v>36.119999999999997</v>
          </cell>
          <cell r="F546">
            <v>55.49</v>
          </cell>
          <cell r="G546" t="str">
            <v>CDHU 192</v>
          </cell>
        </row>
        <row r="547">
          <cell r="A547" t="str">
            <v>08.01.060</v>
          </cell>
          <cell r="B547" t="str">
            <v>Escoramento de solo pontaletado</v>
          </cell>
          <cell r="C547" t="str">
            <v>M2</v>
          </cell>
          <cell r="D547">
            <v>13</v>
          </cell>
          <cell r="E547">
            <v>8.73</v>
          </cell>
          <cell r="F547">
            <v>21.73</v>
          </cell>
          <cell r="G547" t="str">
            <v>CDHU 192</v>
          </cell>
        </row>
        <row r="548">
          <cell r="A548" t="str">
            <v>08.01.080</v>
          </cell>
          <cell r="B548" t="str">
            <v>Escoramento de solo especial</v>
          </cell>
          <cell r="C548" t="str">
            <v>M2</v>
          </cell>
          <cell r="D548">
            <v>44.92</v>
          </cell>
          <cell r="E548">
            <v>69.87</v>
          </cell>
          <cell r="F548">
            <v>114.79</v>
          </cell>
          <cell r="G548" t="str">
            <v>CDHU 192</v>
          </cell>
        </row>
        <row r="549">
          <cell r="A549" t="str">
            <v>08.01.100</v>
          </cell>
          <cell r="B549" t="str">
            <v>Escoramento com estacas pranchas metálicas - profundidade até 4 m</v>
          </cell>
          <cell r="C549" t="str">
            <v>M2</v>
          </cell>
          <cell r="D549">
            <v>371.4</v>
          </cell>
          <cell r="E549"/>
          <cell r="F549">
            <v>371.4</v>
          </cell>
          <cell r="G549" t="str">
            <v>CDHU 192</v>
          </cell>
        </row>
        <row r="550">
          <cell r="A550" t="str">
            <v>08.01.110</v>
          </cell>
          <cell r="B550" t="str">
            <v>Escoramento com estacas pranchas metálicas - profundidade até 6 m</v>
          </cell>
          <cell r="C550" t="str">
            <v>M2</v>
          </cell>
          <cell r="D550">
            <v>407.81</v>
          </cell>
          <cell r="E550"/>
          <cell r="F550">
            <v>407.81</v>
          </cell>
          <cell r="G550" t="str">
            <v>CDHU 192</v>
          </cell>
        </row>
        <row r="551">
          <cell r="A551" t="str">
            <v>08.01.120</v>
          </cell>
          <cell r="B551" t="str">
            <v>Escoramento com estacas pranchas metálicas - profundidade até 8 m</v>
          </cell>
          <cell r="C551" t="str">
            <v>M2</v>
          </cell>
          <cell r="D551">
            <v>452.47</v>
          </cell>
          <cell r="E551"/>
          <cell r="F551">
            <v>452.47</v>
          </cell>
          <cell r="G551" t="str">
            <v>CDHU 192</v>
          </cell>
        </row>
        <row r="552">
          <cell r="A552" t="str">
            <v>08.02</v>
          </cell>
          <cell r="B552" t="str">
            <v>Cimbramento</v>
          </cell>
          <cell r="C552"/>
          <cell r="D552"/>
          <cell r="E552"/>
          <cell r="F552"/>
          <cell r="G552" t="str">
            <v>CDHU 192</v>
          </cell>
        </row>
        <row r="553">
          <cell r="A553" t="str">
            <v>08.02.020</v>
          </cell>
          <cell r="B553" t="str">
            <v>Cimbramento em madeira com estroncas de eucalipto</v>
          </cell>
          <cell r="C553" t="str">
            <v>M3</v>
          </cell>
          <cell r="D553">
            <v>19.739999999999998</v>
          </cell>
          <cell r="E553">
            <v>32.76</v>
          </cell>
          <cell r="F553">
            <v>52.5</v>
          </cell>
          <cell r="G553" t="str">
            <v>CDHU 192</v>
          </cell>
        </row>
        <row r="554">
          <cell r="A554" t="str">
            <v>08.02.040</v>
          </cell>
          <cell r="B554" t="str">
            <v>Cimbramento em perfil metálico para obras de arte</v>
          </cell>
          <cell r="C554" t="str">
            <v>KG</v>
          </cell>
          <cell r="D554">
            <v>9.69</v>
          </cell>
          <cell r="E554">
            <v>2.2599999999999998</v>
          </cell>
          <cell r="F554">
            <v>11.95</v>
          </cell>
          <cell r="G554" t="str">
            <v>CDHU 192</v>
          </cell>
        </row>
        <row r="555">
          <cell r="A555" t="str">
            <v>08.02.050</v>
          </cell>
          <cell r="B555" t="str">
            <v>Cimbramento tubular metálico</v>
          </cell>
          <cell r="C555" t="str">
            <v>M3MES</v>
          </cell>
          <cell r="D555">
            <v>7.62</v>
          </cell>
          <cell r="E555">
            <v>2.04</v>
          </cell>
          <cell r="F555">
            <v>9.66</v>
          </cell>
          <cell r="G555" t="str">
            <v>CDHU 192</v>
          </cell>
        </row>
        <row r="556">
          <cell r="A556" t="str">
            <v>08.02.060</v>
          </cell>
          <cell r="B556" t="str">
            <v>Montagem e desmontagem de cimbramento tubular metálico</v>
          </cell>
          <cell r="C556" t="str">
            <v>M3</v>
          </cell>
          <cell r="D556"/>
          <cell r="E556">
            <v>15.5</v>
          </cell>
          <cell r="F556">
            <v>15.5</v>
          </cell>
          <cell r="G556" t="str">
            <v>CDHU 192</v>
          </cell>
        </row>
        <row r="557">
          <cell r="A557" t="str">
            <v>08.03</v>
          </cell>
          <cell r="B557" t="str">
            <v>Descimbramento</v>
          </cell>
          <cell r="C557"/>
          <cell r="D557"/>
          <cell r="E557"/>
          <cell r="F557"/>
          <cell r="G557" t="str">
            <v>CDHU 192</v>
          </cell>
        </row>
        <row r="558">
          <cell r="A558" t="str">
            <v>08.03.020</v>
          </cell>
          <cell r="B558" t="str">
            <v>Descimbramento em madeira</v>
          </cell>
          <cell r="C558" t="str">
            <v>M3</v>
          </cell>
          <cell r="D558"/>
          <cell r="E558">
            <v>9.0299999999999994</v>
          </cell>
          <cell r="F558">
            <v>9.0299999999999994</v>
          </cell>
          <cell r="G558" t="str">
            <v>CDHU 192</v>
          </cell>
        </row>
        <row r="559">
          <cell r="A559" t="str">
            <v>08.05</v>
          </cell>
          <cell r="B559" t="str">
            <v>Manta, filtro e dreno</v>
          </cell>
          <cell r="C559"/>
          <cell r="D559"/>
          <cell r="E559"/>
          <cell r="F559"/>
          <cell r="G559" t="str">
            <v>CDHU 192</v>
          </cell>
        </row>
        <row r="560">
          <cell r="A560" t="str">
            <v>08.05.010</v>
          </cell>
          <cell r="B560" t="str">
            <v>Geomembrana em polietileno de alta densidade PEAD de 1 mm</v>
          </cell>
          <cell r="C560" t="str">
            <v>M2</v>
          </cell>
          <cell r="D560">
            <v>29.57</v>
          </cell>
          <cell r="E560">
            <v>0.77</v>
          </cell>
          <cell r="F560">
            <v>30.34</v>
          </cell>
          <cell r="G560" t="str">
            <v>CDHU 192</v>
          </cell>
        </row>
        <row r="561">
          <cell r="A561" t="str">
            <v>08.05.100</v>
          </cell>
          <cell r="B561" t="str">
            <v>Dreno com pedra britada</v>
          </cell>
          <cell r="C561" t="str">
            <v>M3</v>
          </cell>
          <cell r="D561">
            <v>136.04</v>
          </cell>
          <cell r="E561">
            <v>22.58</v>
          </cell>
          <cell r="F561">
            <v>158.62</v>
          </cell>
          <cell r="G561" t="str">
            <v>CDHU 192</v>
          </cell>
        </row>
        <row r="562">
          <cell r="A562" t="str">
            <v>08.05.110</v>
          </cell>
          <cell r="B562" t="str">
            <v>Dreno com areia grossa</v>
          </cell>
          <cell r="C562" t="str">
            <v>M3</v>
          </cell>
          <cell r="D562">
            <v>158.24</v>
          </cell>
          <cell r="E562">
            <v>13.55</v>
          </cell>
          <cell r="F562">
            <v>171.79</v>
          </cell>
          <cell r="G562" t="str">
            <v>CDHU 192</v>
          </cell>
        </row>
        <row r="563">
          <cell r="A563" t="str">
            <v>08.05.180</v>
          </cell>
          <cell r="B563" t="str">
            <v>Manta geotêxtil com resistência à tração longitudinal de 10kN/m e transversal de 9kN/m</v>
          </cell>
          <cell r="C563" t="str">
            <v>M2</v>
          </cell>
          <cell r="D563">
            <v>5.82</v>
          </cell>
          <cell r="E563">
            <v>13.55</v>
          </cell>
          <cell r="F563">
            <v>19.37</v>
          </cell>
          <cell r="G563" t="str">
            <v>CDHU 192</v>
          </cell>
        </row>
        <row r="564">
          <cell r="A564" t="str">
            <v>08.05.190</v>
          </cell>
          <cell r="B564" t="str">
            <v>Manta geotêxtil com resistência à tração longitudinal de 16kN/m e transversal de 14kN/m</v>
          </cell>
          <cell r="C564" t="str">
            <v>M2</v>
          </cell>
          <cell r="D564">
            <v>8.3800000000000008</v>
          </cell>
          <cell r="E564">
            <v>13.55</v>
          </cell>
          <cell r="F564">
            <v>21.93</v>
          </cell>
          <cell r="G564" t="str">
            <v>CDHU 192</v>
          </cell>
        </row>
        <row r="565">
          <cell r="A565" t="str">
            <v>08.05.220</v>
          </cell>
          <cell r="B565" t="str">
            <v>Manta geotêxtil com resistência à tração longitudinal de 31kN/m e transversal de 27kN/m</v>
          </cell>
          <cell r="C565" t="str">
            <v>M2</v>
          </cell>
          <cell r="D565">
            <v>16.53</v>
          </cell>
          <cell r="E565">
            <v>13.55</v>
          </cell>
          <cell r="F565">
            <v>30.08</v>
          </cell>
          <cell r="G565" t="str">
            <v>CDHU 192</v>
          </cell>
        </row>
        <row r="566">
          <cell r="A566" t="str">
            <v>08.06</v>
          </cell>
          <cell r="B566" t="str">
            <v>Barbaca</v>
          </cell>
          <cell r="C566"/>
          <cell r="D566"/>
          <cell r="E566"/>
          <cell r="F566"/>
          <cell r="G566" t="str">
            <v>CDHU 192</v>
          </cell>
        </row>
        <row r="567">
          <cell r="A567" t="str">
            <v>08.06.040</v>
          </cell>
          <cell r="B567" t="str">
            <v>Barbacã em tubo de PVC com diâmetro 50 mm</v>
          </cell>
          <cell r="C567" t="str">
            <v>M</v>
          </cell>
          <cell r="D567">
            <v>11.49</v>
          </cell>
          <cell r="E567">
            <v>15.81</v>
          </cell>
          <cell r="F567">
            <v>27.3</v>
          </cell>
          <cell r="G567" t="str">
            <v>CDHU 192</v>
          </cell>
        </row>
        <row r="568">
          <cell r="A568" t="str">
            <v>08.06.060</v>
          </cell>
          <cell r="B568" t="str">
            <v>Barbacã em tubo de PVC com diâmetro 75 mm</v>
          </cell>
          <cell r="C568" t="str">
            <v>M</v>
          </cell>
          <cell r="D568">
            <v>16.14</v>
          </cell>
          <cell r="E568">
            <v>18.059999999999999</v>
          </cell>
          <cell r="F568">
            <v>34.200000000000003</v>
          </cell>
          <cell r="G568" t="str">
            <v>CDHU 192</v>
          </cell>
        </row>
        <row r="569">
          <cell r="A569" t="str">
            <v>08.06.080</v>
          </cell>
          <cell r="B569" t="str">
            <v>Barbacã em tubo de PVC com diâmetro 100 mm</v>
          </cell>
          <cell r="C569" t="str">
            <v>M</v>
          </cell>
          <cell r="D569">
            <v>15.81</v>
          </cell>
          <cell r="E569">
            <v>22.58</v>
          </cell>
          <cell r="F569">
            <v>38.39</v>
          </cell>
          <cell r="G569" t="str">
            <v>CDHU 192</v>
          </cell>
        </row>
        <row r="570">
          <cell r="A570" t="str">
            <v>08.07</v>
          </cell>
          <cell r="B570" t="str">
            <v>Esgotamento</v>
          </cell>
          <cell r="C570"/>
          <cell r="D570"/>
          <cell r="E570"/>
          <cell r="F570"/>
          <cell r="G570" t="str">
            <v>CDHU 192</v>
          </cell>
        </row>
        <row r="571">
          <cell r="A571" t="str">
            <v>08.07.050</v>
          </cell>
          <cell r="B571" t="str">
            <v>Taxa de mobilização e desmobilização de equipamentos para execução de rebaixamento de lençol freático</v>
          </cell>
          <cell r="C571" t="str">
            <v>TX</v>
          </cell>
          <cell r="D571">
            <v>12855.68</v>
          </cell>
          <cell r="E571"/>
          <cell r="F571">
            <v>12855.68</v>
          </cell>
          <cell r="G571" t="str">
            <v>CDHU 192</v>
          </cell>
        </row>
        <row r="572">
          <cell r="A572" t="str">
            <v>08.07.060</v>
          </cell>
          <cell r="B572" t="str">
            <v>Locação de conjunto de bombeamento a vácuo para rebaixamento de lençol freático, com até 50 ponteiras e potência até 15 HP, mínimo 30 dias</v>
          </cell>
          <cell r="C572" t="str">
            <v>CJxDI</v>
          </cell>
          <cell r="D572">
            <v>732.36</v>
          </cell>
          <cell r="E572"/>
          <cell r="F572">
            <v>732.36</v>
          </cell>
          <cell r="G572" t="str">
            <v>CDHU 192</v>
          </cell>
        </row>
        <row r="573">
          <cell r="A573" t="str">
            <v>08.07.070</v>
          </cell>
          <cell r="B573" t="str">
            <v>Ponteiras filtrantes, profundidade até 5 m</v>
          </cell>
          <cell r="C573" t="str">
            <v>UN</v>
          </cell>
          <cell r="D573">
            <v>446.29</v>
          </cell>
          <cell r="E573"/>
          <cell r="F573">
            <v>446.29</v>
          </cell>
          <cell r="G573" t="str">
            <v>CDHU 192</v>
          </cell>
        </row>
        <row r="574">
          <cell r="A574" t="str">
            <v>08.07.090</v>
          </cell>
          <cell r="B574" t="str">
            <v>Esgotamento de águas superficiais com bomba de superfície ou submersa</v>
          </cell>
          <cell r="C574" t="str">
            <v>HPXh</v>
          </cell>
          <cell r="D574">
            <v>2.7</v>
          </cell>
          <cell r="E574">
            <v>4.07</v>
          </cell>
          <cell r="F574">
            <v>6.77</v>
          </cell>
          <cell r="G574" t="str">
            <v>CDHU 192</v>
          </cell>
        </row>
        <row r="575">
          <cell r="A575" t="str">
            <v>08.10</v>
          </cell>
          <cell r="B575" t="str">
            <v>Contenção</v>
          </cell>
          <cell r="C575"/>
          <cell r="D575"/>
          <cell r="E575"/>
          <cell r="F575"/>
          <cell r="G575" t="str">
            <v>CDHU 192</v>
          </cell>
        </row>
        <row r="576">
          <cell r="A576" t="str">
            <v>08.10.040</v>
          </cell>
          <cell r="B576" t="str">
            <v>Enrocamento com pedra arrumada</v>
          </cell>
          <cell r="C576" t="str">
            <v>M3</v>
          </cell>
          <cell r="D576">
            <v>167.63</v>
          </cell>
          <cell r="E576">
            <v>135.44999999999999</v>
          </cell>
          <cell r="F576">
            <v>303.08</v>
          </cell>
          <cell r="G576" t="str">
            <v>CDHU 192</v>
          </cell>
        </row>
        <row r="577">
          <cell r="A577" t="str">
            <v>08.10.060</v>
          </cell>
          <cell r="B577" t="str">
            <v>Enrocamento com pedra assentada</v>
          </cell>
          <cell r="C577" t="str">
            <v>M3</v>
          </cell>
          <cell r="D577">
            <v>294.62</v>
          </cell>
          <cell r="E577">
            <v>262.04000000000002</v>
          </cell>
          <cell r="F577">
            <v>556.66</v>
          </cell>
          <cell r="G577" t="str">
            <v>CDHU 192</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755.24</v>
          </cell>
          <cell r="E578">
            <v>121.85</v>
          </cell>
          <cell r="F578">
            <v>877.09</v>
          </cell>
          <cell r="G578" t="str">
            <v>CDHU 192</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624</v>
          </cell>
          <cell r="E579">
            <v>149.63999999999999</v>
          </cell>
          <cell r="F579">
            <v>773.64</v>
          </cell>
          <cell r="G579" t="str">
            <v>CDHU 192</v>
          </cell>
        </row>
        <row r="580">
          <cell r="A580" t="str">
            <v>09</v>
          </cell>
          <cell r="B580" t="str">
            <v>FORMA</v>
          </cell>
          <cell r="C580"/>
          <cell r="D580"/>
          <cell r="E580"/>
          <cell r="F580"/>
          <cell r="G580" t="str">
            <v>CDHU 192</v>
          </cell>
        </row>
        <row r="581">
          <cell r="A581" t="str">
            <v>09.01</v>
          </cell>
          <cell r="B581" t="str">
            <v>Forma em tabua</v>
          </cell>
          <cell r="C581"/>
          <cell r="D581"/>
          <cell r="E581"/>
          <cell r="F581"/>
          <cell r="G581" t="str">
            <v>CDHU 192</v>
          </cell>
        </row>
        <row r="582">
          <cell r="A582" t="str">
            <v>09.01.020</v>
          </cell>
          <cell r="B582" t="str">
            <v>Forma em madeira comum para fundação</v>
          </cell>
          <cell r="C582" t="str">
            <v>M2</v>
          </cell>
          <cell r="D582">
            <v>40.82</v>
          </cell>
          <cell r="E582">
            <v>58.7</v>
          </cell>
          <cell r="F582">
            <v>99.52</v>
          </cell>
          <cell r="G582" t="str">
            <v>CDHU 192</v>
          </cell>
        </row>
        <row r="583">
          <cell r="A583" t="str">
            <v>09.01.030</v>
          </cell>
          <cell r="B583" t="str">
            <v>Forma em madeira comum para estrutura</v>
          </cell>
          <cell r="C583" t="str">
            <v>M2</v>
          </cell>
          <cell r="D583">
            <v>173.47</v>
          </cell>
          <cell r="E583">
            <v>67.73</v>
          </cell>
          <cell r="F583">
            <v>241.2</v>
          </cell>
          <cell r="G583" t="str">
            <v>CDHU 192</v>
          </cell>
        </row>
        <row r="584">
          <cell r="A584" t="str">
            <v>09.01.040</v>
          </cell>
          <cell r="B584" t="str">
            <v>Forma em madeira comum para caixão perdido</v>
          </cell>
          <cell r="C584" t="str">
            <v>M2</v>
          </cell>
          <cell r="D584">
            <v>66.7</v>
          </cell>
          <cell r="E584">
            <v>54.18</v>
          </cell>
          <cell r="F584">
            <v>120.88</v>
          </cell>
          <cell r="G584" t="str">
            <v>CDHU 192</v>
          </cell>
        </row>
        <row r="585">
          <cell r="A585" t="str">
            <v>09.01.150</v>
          </cell>
          <cell r="B585" t="str">
            <v>Desmontagem de forma em madeira para estrutura de laje, com tábuas</v>
          </cell>
          <cell r="C585" t="str">
            <v>M2</v>
          </cell>
          <cell r="D585"/>
          <cell r="E585">
            <v>6.96</v>
          </cell>
          <cell r="F585">
            <v>6.96</v>
          </cell>
          <cell r="G585" t="str">
            <v>CDHU 192</v>
          </cell>
        </row>
        <row r="586">
          <cell r="A586" t="str">
            <v>09.01.160</v>
          </cell>
          <cell r="B586" t="str">
            <v>Desmontagem de forma em madeira para estrutura de vigas, com tábuas</v>
          </cell>
          <cell r="C586" t="str">
            <v>M2</v>
          </cell>
          <cell r="D586"/>
          <cell r="E586">
            <v>8.27</v>
          </cell>
          <cell r="F586">
            <v>8.27</v>
          </cell>
          <cell r="G586" t="str">
            <v>CDHU 192</v>
          </cell>
        </row>
        <row r="587">
          <cell r="A587" t="str">
            <v>09.02</v>
          </cell>
          <cell r="B587" t="str">
            <v>Forma em madeira compensada</v>
          </cell>
          <cell r="C587"/>
          <cell r="D587"/>
          <cell r="E587"/>
          <cell r="F587"/>
          <cell r="G587" t="str">
            <v>CDHU 192</v>
          </cell>
        </row>
        <row r="588">
          <cell r="A588" t="str">
            <v>09.02.020</v>
          </cell>
          <cell r="B588" t="str">
            <v>Forma plana em compensado para estrutura convencional</v>
          </cell>
          <cell r="C588" t="str">
            <v>M2</v>
          </cell>
          <cell r="D588">
            <v>123.74</v>
          </cell>
          <cell r="E588">
            <v>63.21</v>
          </cell>
          <cell r="F588">
            <v>186.95</v>
          </cell>
          <cell r="G588" t="str">
            <v>CDHU 192</v>
          </cell>
        </row>
        <row r="589">
          <cell r="A589" t="str">
            <v>09.02.040</v>
          </cell>
          <cell r="B589" t="str">
            <v>Forma plana em compensado para estrutura aparente</v>
          </cell>
          <cell r="C589" t="str">
            <v>M2</v>
          </cell>
          <cell r="D589">
            <v>129.08000000000001</v>
          </cell>
          <cell r="E589">
            <v>63.21</v>
          </cell>
          <cell r="F589">
            <v>192.29</v>
          </cell>
          <cell r="G589" t="str">
            <v>CDHU 192</v>
          </cell>
        </row>
        <row r="590">
          <cell r="A590" t="str">
            <v>09.02.060</v>
          </cell>
          <cell r="B590" t="str">
            <v>Forma curva em compensado para estrutura aparente</v>
          </cell>
          <cell r="C590" t="str">
            <v>M2</v>
          </cell>
          <cell r="D590">
            <v>122.52</v>
          </cell>
          <cell r="E590">
            <v>112.88</v>
          </cell>
          <cell r="F590">
            <v>235.4</v>
          </cell>
          <cell r="G590" t="str">
            <v>CDHU 192</v>
          </cell>
        </row>
        <row r="591">
          <cell r="A591" t="str">
            <v>09.02.080</v>
          </cell>
          <cell r="B591" t="str">
            <v>Forma plana em compensado para obra de arte, sem cimbramento</v>
          </cell>
          <cell r="C591" t="str">
            <v>M2</v>
          </cell>
          <cell r="D591">
            <v>86.46</v>
          </cell>
          <cell r="E591">
            <v>60.96</v>
          </cell>
          <cell r="F591">
            <v>147.41999999999999</v>
          </cell>
          <cell r="G591" t="str">
            <v>CDHU 192</v>
          </cell>
        </row>
        <row r="592">
          <cell r="A592" t="str">
            <v>09.02.100</v>
          </cell>
          <cell r="B592" t="str">
            <v>Forma em compensado para encamisamento de tubulão</v>
          </cell>
          <cell r="C592" t="str">
            <v>M2</v>
          </cell>
          <cell r="D592">
            <v>41.47</v>
          </cell>
          <cell r="E592">
            <v>49.67</v>
          </cell>
          <cell r="F592">
            <v>91.14</v>
          </cell>
          <cell r="G592" t="str">
            <v>CDHU 192</v>
          </cell>
        </row>
        <row r="593">
          <cell r="A593" t="str">
            <v>09.02.120</v>
          </cell>
          <cell r="B593" t="str">
            <v>Forma ripada de 5 cm na vertical</v>
          </cell>
          <cell r="C593" t="str">
            <v>M2</v>
          </cell>
          <cell r="D593">
            <v>86.11</v>
          </cell>
          <cell r="E593">
            <v>98.8</v>
          </cell>
          <cell r="F593">
            <v>184.91</v>
          </cell>
          <cell r="G593" t="str">
            <v>CDHU 192</v>
          </cell>
        </row>
        <row r="594">
          <cell r="A594" t="str">
            <v>09.02.130</v>
          </cell>
          <cell r="B594" t="str">
            <v>Forma plana em compensado para estrutura convencional com cimbramento tubular metálico</v>
          </cell>
          <cell r="C594" t="str">
            <v>M2</v>
          </cell>
          <cell r="D594">
            <v>99.2</v>
          </cell>
          <cell r="E594">
            <v>38.869999999999997</v>
          </cell>
          <cell r="F594">
            <v>138.07</v>
          </cell>
          <cell r="G594" t="str">
            <v>CDHU 192</v>
          </cell>
        </row>
        <row r="595">
          <cell r="A595" t="str">
            <v>09.02.140</v>
          </cell>
          <cell r="B595" t="str">
            <v>Forma plana em compensado para estrutura aparente com cimbramento tubular metálico</v>
          </cell>
          <cell r="C595" t="str">
            <v>M2</v>
          </cell>
          <cell r="D595">
            <v>99.2</v>
          </cell>
          <cell r="E595">
            <v>69.319999999999993</v>
          </cell>
          <cell r="F595">
            <v>168.52</v>
          </cell>
          <cell r="G595" t="str">
            <v>CDHU 192</v>
          </cell>
        </row>
        <row r="596">
          <cell r="A596" t="str">
            <v>09.02.150</v>
          </cell>
          <cell r="B596" t="str">
            <v>Forma curva em compensado para estrutura convencional com cimbramento tubular metálico</v>
          </cell>
          <cell r="C596" t="str">
            <v>M2</v>
          </cell>
          <cell r="D596">
            <v>65.56</v>
          </cell>
          <cell r="E596">
            <v>118.99</v>
          </cell>
          <cell r="F596">
            <v>184.55</v>
          </cell>
          <cell r="G596" t="str">
            <v>CDHU 192</v>
          </cell>
        </row>
        <row r="597">
          <cell r="A597" t="str">
            <v>09.04</v>
          </cell>
          <cell r="B597" t="str">
            <v>Forma em papelão</v>
          </cell>
          <cell r="C597"/>
          <cell r="D597"/>
          <cell r="E597"/>
          <cell r="F597"/>
          <cell r="G597" t="str">
            <v>CDHU 192</v>
          </cell>
        </row>
        <row r="598">
          <cell r="A598" t="str">
            <v>09.04.020</v>
          </cell>
          <cell r="B598" t="str">
            <v>Forma em tubo de papelão com diâmetro de 25 cm</v>
          </cell>
          <cell r="C598" t="str">
            <v>M</v>
          </cell>
          <cell r="D598">
            <v>94.03</v>
          </cell>
          <cell r="E598">
            <v>10.72</v>
          </cell>
          <cell r="F598">
            <v>104.75</v>
          </cell>
          <cell r="G598" t="str">
            <v>CDHU 192</v>
          </cell>
        </row>
        <row r="599">
          <cell r="A599" t="str">
            <v>09.04.030</v>
          </cell>
          <cell r="B599" t="str">
            <v>Forma em tubo de papelão com diâmetro de 30 cm</v>
          </cell>
          <cell r="C599" t="str">
            <v>M</v>
          </cell>
          <cell r="D599">
            <v>148.97</v>
          </cell>
          <cell r="E599">
            <v>10.72</v>
          </cell>
          <cell r="F599">
            <v>159.69</v>
          </cell>
          <cell r="G599" t="str">
            <v>CDHU 192</v>
          </cell>
        </row>
        <row r="600">
          <cell r="A600" t="str">
            <v>09.04.040</v>
          </cell>
          <cell r="B600" t="str">
            <v>Forma em tubo de papelão com diâmetro de 35 cm</v>
          </cell>
          <cell r="C600" t="str">
            <v>M</v>
          </cell>
          <cell r="D600">
            <v>179.42</v>
          </cell>
          <cell r="E600">
            <v>10.72</v>
          </cell>
          <cell r="F600">
            <v>190.14</v>
          </cell>
          <cell r="G600" t="str">
            <v>CDHU 192</v>
          </cell>
        </row>
        <row r="601">
          <cell r="A601" t="str">
            <v>09.04.050</v>
          </cell>
          <cell r="B601" t="str">
            <v>Forma em tubo de papelão com diâmetro de 40 cm</v>
          </cell>
          <cell r="C601" t="str">
            <v>M</v>
          </cell>
          <cell r="D601">
            <v>210.09</v>
          </cell>
          <cell r="E601">
            <v>10.72</v>
          </cell>
          <cell r="F601">
            <v>220.81</v>
          </cell>
          <cell r="G601" t="str">
            <v>CDHU 192</v>
          </cell>
        </row>
        <row r="602">
          <cell r="A602" t="str">
            <v>09.04.060</v>
          </cell>
          <cell r="B602" t="str">
            <v>Forma em tubo de papelão com diâmetro de 45 cm</v>
          </cell>
          <cell r="C602" t="str">
            <v>M</v>
          </cell>
          <cell r="D602">
            <v>233.4</v>
          </cell>
          <cell r="E602">
            <v>10.72</v>
          </cell>
          <cell r="F602">
            <v>244.12</v>
          </cell>
          <cell r="G602" t="str">
            <v>CDHU 192</v>
          </cell>
        </row>
        <row r="603">
          <cell r="A603" t="str">
            <v>09.04.070</v>
          </cell>
          <cell r="B603" t="str">
            <v>Forma em tubo de papelão com diâmetro de 50 cm</v>
          </cell>
          <cell r="C603" t="str">
            <v>M</v>
          </cell>
          <cell r="D603">
            <v>209.1</v>
          </cell>
          <cell r="E603">
            <v>10.72</v>
          </cell>
          <cell r="F603">
            <v>219.82</v>
          </cell>
          <cell r="G603" t="str">
            <v>CDHU 192</v>
          </cell>
        </row>
        <row r="604">
          <cell r="A604" t="str">
            <v>09.07</v>
          </cell>
          <cell r="B604" t="str">
            <v>Forma em polipropileno</v>
          </cell>
          <cell r="C604"/>
          <cell r="D604"/>
          <cell r="E604"/>
          <cell r="F604"/>
          <cell r="G604" t="str">
            <v>CDHU 192</v>
          </cell>
        </row>
        <row r="605">
          <cell r="A605" t="str">
            <v>09.07.060</v>
          </cell>
          <cell r="B605" t="str">
            <v>Forma em polipropileno (cubeta) e acessórios para laje nervurada com dimensões variáveis - locação</v>
          </cell>
          <cell r="C605" t="str">
            <v>M3</v>
          </cell>
          <cell r="D605">
            <v>399.1</v>
          </cell>
          <cell r="E605">
            <v>79.02</v>
          </cell>
          <cell r="F605">
            <v>478.12</v>
          </cell>
          <cell r="G605" t="str">
            <v>CDHU 192</v>
          </cell>
        </row>
        <row r="606">
          <cell r="A606" t="str">
            <v>10</v>
          </cell>
          <cell r="B606" t="str">
            <v>ARMADURA E CORDOALHA ESTRUTURAL</v>
          </cell>
          <cell r="C606"/>
          <cell r="D606"/>
          <cell r="E606"/>
          <cell r="F606"/>
          <cell r="G606" t="str">
            <v>CDHU 192</v>
          </cell>
        </row>
        <row r="607">
          <cell r="A607" t="str">
            <v>10.01</v>
          </cell>
          <cell r="B607" t="str">
            <v>Armadura em barra</v>
          </cell>
          <cell r="C607"/>
          <cell r="D607"/>
          <cell r="E607"/>
          <cell r="F607"/>
          <cell r="G607" t="str">
            <v>CDHU 192</v>
          </cell>
        </row>
        <row r="608">
          <cell r="A608" t="str">
            <v>10.01.020</v>
          </cell>
          <cell r="B608" t="str">
            <v>Armadura em barra de aço CA-25 fyk = 250 MPa</v>
          </cell>
          <cell r="C608" t="str">
            <v>KG</v>
          </cell>
          <cell r="D608">
            <v>10.18</v>
          </cell>
          <cell r="E608">
            <v>2.62</v>
          </cell>
          <cell r="F608">
            <v>12.8</v>
          </cell>
          <cell r="G608" t="str">
            <v>CDHU 192</v>
          </cell>
        </row>
        <row r="609">
          <cell r="A609" t="str">
            <v>10.01.040</v>
          </cell>
          <cell r="B609" t="str">
            <v>Armadura em barra de aço CA-50 (A ou B) fyk = 500 MPa</v>
          </cell>
          <cell r="C609" t="str">
            <v>KG</v>
          </cell>
          <cell r="D609">
            <v>8.57</v>
          </cell>
          <cell r="E609">
            <v>2.62</v>
          </cell>
          <cell r="F609">
            <v>11.19</v>
          </cell>
          <cell r="G609" t="str">
            <v>CDHU 192</v>
          </cell>
        </row>
        <row r="610">
          <cell r="A610" t="str">
            <v>10.01.060</v>
          </cell>
          <cell r="B610" t="str">
            <v>Armadura em barra de aço CA-60 (A ou B) fyk = 600 MPa</v>
          </cell>
          <cell r="C610" t="str">
            <v>KG</v>
          </cell>
          <cell r="D610">
            <v>8.94</v>
          </cell>
          <cell r="E610">
            <v>2.62</v>
          </cell>
          <cell r="F610">
            <v>11.56</v>
          </cell>
          <cell r="G610" t="str">
            <v>CDHU 192</v>
          </cell>
        </row>
        <row r="611">
          <cell r="A611" t="str">
            <v>10.02</v>
          </cell>
          <cell r="B611" t="str">
            <v>Armadura em tela</v>
          </cell>
          <cell r="C611"/>
          <cell r="D611"/>
          <cell r="E611"/>
          <cell r="F611"/>
          <cell r="G611" t="str">
            <v>CDHU 192</v>
          </cell>
        </row>
        <row r="612">
          <cell r="A612" t="str">
            <v>10.02.020</v>
          </cell>
          <cell r="B612" t="str">
            <v>Armadura em tela soldada de aço</v>
          </cell>
          <cell r="C612" t="str">
            <v>KG</v>
          </cell>
          <cell r="D612">
            <v>10.210000000000001</v>
          </cell>
          <cell r="E612">
            <v>1.31</v>
          </cell>
          <cell r="F612">
            <v>11.52</v>
          </cell>
          <cell r="G612" t="str">
            <v>CDHU 192</v>
          </cell>
        </row>
        <row r="613">
          <cell r="A613" t="str">
            <v>10.20</v>
          </cell>
          <cell r="B613" t="str">
            <v>Reparos, conservações e complementos - GRUPO 10</v>
          </cell>
          <cell r="C613"/>
          <cell r="D613"/>
          <cell r="E613"/>
          <cell r="F613"/>
          <cell r="G613" t="str">
            <v>CDHU 192</v>
          </cell>
        </row>
        <row r="614">
          <cell r="A614" t="str">
            <v>10.20.001</v>
          </cell>
          <cell r="B614" t="str">
            <v>Lubrificante em pasta para aplicação em barras de transferência de concreto</v>
          </cell>
          <cell r="C614" t="str">
            <v>KG</v>
          </cell>
          <cell r="D614">
            <v>47.02</v>
          </cell>
          <cell r="E614">
            <v>13.15</v>
          </cell>
          <cell r="F614">
            <v>60.17</v>
          </cell>
          <cell r="G614" t="str">
            <v>CDHU 192</v>
          </cell>
        </row>
        <row r="615">
          <cell r="A615" t="str">
            <v>11</v>
          </cell>
          <cell r="B615" t="str">
            <v>CONCRETO, MASSA E LASTRO</v>
          </cell>
          <cell r="C615"/>
          <cell r="D615"/>
          <cell r="E615"/>
          <cell r="F615"/>
          <cell r="G615" t="str">
            <v>CDHU 192</v>
          </cell>
        </row>
        <row r="616">
          <cell r="A616" t="str">
            <v>11.01</v>
          </cell>
          <cell r="B616" t="str">
            <v>Concreto usinado com controle fck - fornecimento do material</v>
          </cell>
          <cell r="C616"/>
          <cell r="D616"/>
          <cell r="E616"/>
          <cell r="F616"/>
          <cell r="G616" t="str">
            <v>CDHU 192</v>
          </cell>
        </row>
        <row r="617">
          <cell r="A617" t="str">
            <v>11.01.100</v>
          </cell>
          <cell r="B617" t="str">
            <v>Concreto usinado, fck = 20 MPa</v>
          </cell>
          <cell r="C617" t="str">
            <v>M3</v>
          </cell>
          <cell r="D617">
            <v>452.66</v>
          </cell>
          <cell r="E617"/>
          <cell r="F617">
            <v>452.66</v>
          </cell>
          <cell r="G617" t="str">
            <v>CDHU 192</v>
          </cell>
        </row>
        <row r="618">
          <cell r="A618" t="str">
            <v>11.01.130</v>
          </cell>
          <cell r="B618" t="str">
            <v>Concreto usinado, fck = 25 MPa</v>
          </cell>
          <cell r="C618" t="str">
            <v>M3</v>
          </cell>
          <cell r="D618">
            <v>474.27</v>
          </cell>
          <cell r="E618"/>
          <cell r="F618">
            <v>474.27</v>
          </cell>
          <cell r="G618" t="str">
            <v>CDHU 192</v>
          </cell>
        </row>
        <row r="619">
          <cell r="A619" t="str">
            <v>11.01.160</v>
          </cell>
          <cell r="B619" t="str">
            <v>Concreto usinado, fck = 30 MPa</v>
          </cell>
          <cell r="C619" t="str">
            <v>M3</v>
          </cell>
          <cell r="D619">
            <v>496.91</v>
          </cell>
          <cell r="E619"/>
          <cell r="F619">
            <v>496.91</v>
          </cell>
          <cell r="G619" t="str">
            <v>CDHU 192</v>
          </cell>
        </row>
        <row r="620">
          <cell r="A620" t="str">
            <v>11.01.170</v>
          </cell>
          <cell r="B620" t="str">
            <v>Concreto usinado, fck = 35 MPa</v>
          </cell>
          <cell r="C620" t="str">
            <v>M3</v>
          </cell>
          <cell r="D620">
            <v>520.64</v>
          </cell>
          <cell r="E620"/>
          <cell r="F620">
            <v>520.64</v>
          </cell>
          <cell r="G620" t="str">
            <v>CDHU 192</v>
          </cell>
        </row>
        <row r="621">
          <cell r="A621" t="str">
            <v>11.01.190</v>
          </cell>
          <cell r="B621" t="str">
            <v>Concreto usinado, fck = 40 MPa</v>
          </cell>
          <cell r="C621" t="str">
            <v>M3</v>
          </cell>
          <cell r="D621">
            <v>545.5</v>
          </cell>
          <cell r="E621"/>
          <cell r="F621">
            <v>545.5</v>
          </cell>
          <cell r="G621" t="str">
            <v>CDHU 192</v>
          </cell>
        </row>
        <row r="622">
          <cell r="A622" t="str">
            <v>11.01.260</v>
          </cell>
          <cell r="B622" t="str">
            <v>Concreto usinado, fck = 20 MPa - para bombeamento</v>
          </cell>
          <cell r="C622" t="str">
            <v>M3</v>
          </cell>
          <cell r="D622">
            <v>513.24</v>
          </cell>
          <cell r="E622"/>
          <cell r="F622">
            <v>513.24</v>
          </cell>
          <cell r="G622" t="str">
            <v>CDHU 192</v>
          </cell>
        </row>
        <row r="623">
          <cell r="A623" t="str">
            <v>11.01.290</v>
          </cell>
          <cell r="B623" t="str">
            <v>Concreto usinado, fck = 25 MPa - para bombeamento</v>
          </cell>
          <cell r="C623" t="str">
            <v>M3</v>
          </cell>
          <cell r="D623">
            <v>534.14</v>
          </cell>
          <cell r="E623"/>
          <cell r="F623">
            <v>534.14</v>
          </cell>
          <cell r="G623" t="str">
            <v>CDHU 192</v>
          </cell>
        </row>
        <row r="624">
          <cell r="A624" t="str">
            <v>11.01.320</v>
          </cell>
          <cell r="B624" t="str">
            <v>Concreto usinado, fck = 30 MPa - para bombeamento</v>
          </cell>
          <cell r="C624" t="str">
            <v>M3</v>
          </cell>
          <cell r="D624">
            <v>556.72</v>
          </cell>
          <cell r="E624"/>
          <cell r="F624">
            <v>556.72</v>
          </cell>
          <cell r="G624" t="str">
            <v>CDHU 192</v>
          </cell>
        </row>
        <row r="625">
          <cell r="A625" t="str">
            <v>11.01.321</v>
          </cell>
          <cell r="B625" t="str">
            <v>Concreto usinado, fck = 35 MPa - para bombeamento</v>
          </cell>
          <cell r="C625" t="str">
            <v>M3</v>
          </cell>
          <cell r="D625">
            <v>580.36</v>
          </cell>
          <cell r="E625"/>
          <cell r="F625">
            <v>580.36</v>
          </cell>
          <cell r="G625" t="str">
            <v>CDHU 192</v>
          </cell>
        </row>
        <row r="626">
          <cell r="A626" t="str">
            <v>11.01.350</v>
          </cell>
          <cell r="B626" t="str">
            <v>Concreto usinado, fck = 40 MPa - para bombeamento</v>
          </cell>
          <cell r="C626" t="str">
            <v>M3</v>
          </cell>
          <cell r="D626">
            <v>605.94000000000005</v>
          </cell>
          <cell r="E626"/>
          <cell r="F626">
            <v>605.94000000000005</v>
          </cell>
          <cell r="G626" t="str">
            <v>CDHU 192</v>
          </cell>
        </row>
        <row r="627">
          <cell r="A627" t="str">
            <v>11.01.520</v>
          </cell>
          <cell r="B627" t="str">
            <v>Concreto usinado, fck = 30 MPa - para bombeamento em estaca hélice contínua</v>
          </cell>
          <cell r="C627" t="str">
            <v>M3</v>
          </cell>
          <cell r="D627">
            <v>575.39</v>
          </cell>
          <cell r="E627"/>
          <cell r="F627">
            <v>575.39</v>
          </cell>
          <cell r="G627" t="str">
            <v>CDHU 192</v>
          </cell>
        </row>
        <row r="628">
          <cell r="A628" t="str">
            <v>11.01.621</v>
          </cell>
          <cell r="B628" t="str">
            <v>Concreto usinado, fck=30 MPa, fctm_k=4,2 Mpa</v>
          </cell>
          <cell r="C628" t="str">
            <v>M3</v>
          </cell>
          <cell r="D628">
            <v>490.95</v>
          </cell>
          <cell r="E628"/>
          <cell r="F628">
            <v>490.95</v>
          </cell>
          <cell r="G628" t="str">
            <v>CDHU 192</v>
          </cell>
        </row>
        <row r="629">
          <cell r="A629" t="str">
            <v>11.01.630</v>
          </cell>
          <cell r="B629" t="str">
            <v>Concreto usinado, fck = 25 MPa - para perfil extrudado</v>
          </cell>
          <cell r="C629" t="str">
            <v>M3</v>
          </cell>
          <cell r="D629">
            <v>569.91999999999996</v>
          </cell>
          <cell r="E629"/>
          <cell r="F629">
            <v>569.91999999999996</v>
          </cell>
          <cell r="G629" t="str">
            <v>CDHU 192</v>
          </cell>
        </row>
        <row r="630">
          <cell r="A630" t="str">
            <v>11.02</v>
          </cell>
          <cell r="B630" t="str">
            <v>Concreto usinado não estrutural - fornecimento do material</v>
          </cell>
          <cell r="C630"/>
          <cell r="D630"/>
          <cell r="E630"/>
          <cell r="F630"/>
          <cell r="G630" t="str">
            <v>CDHU 192</v>
          </cell>
        </row>
        <row r="631">
          <cell r="A631" t="str">
            <v>11.02.020</v>
          </cell>
          <cell r="B631" t="str">
            <v>Concreto usinado não estrutural mínimo 150 kg cimento / m³</v>
          </cell>
          <cell r="C631" t="str">
            <v>M3</v>
          </cell>
          <cell r="D631">
            <v>496.65</v>
          </cell>
          <cell r="E631"/>
          <cell r="F631">
            <v>496.65</v>
          </cell>
          <cell r="G631" t="str">
            <v>CDHU 192</v>
          </cell>
        </row>
        <row r="632">
          <cell r="A632" t="str">
            <v>11.02.040</v>
          </cell>
          <cell r="B632" t="str">
            <v>Concreto usinado não estrutural mínimo 200 kg cimento / m³</v>
          </cell>
          <cell r="C632" t="str">
            <v>M3</v>
          </cell>
          <cell r="D632">
            <v>519.75</v>
          </cell>
          <cell r="E632"/>
          <cell r="F632">
            <v>519.75</v>
          </cell>
          <cell r="G632" t="str">
            <v>CDHU 192</v>
          </cell>
        </row>
        <row r="633">
          <cell r="A633" t="str">
            <v>11.02.060</v>
          </cell>
          <cell r="B633" t="str">
            <v>Concreto usinado não estrutural mínimo 300 kg cimento / m³</v>
          </cell>
          <cell r="C633" t="str">
            <v>M3</v>
          </cell>
          <cell r="D633">
            <v>525.89</v>
          </cell>
          <cell r="E633"/>
          <cell r="F633">
            <v>525.89</v>
          </cell>
          <cell r="G633" t="str">
            <v>CDHU 192</v>
          </cell>
        </row>
        <row r="634">
          <cell r="A634" t="str">
            <v>11.03</v>
          </cell>
          <cell r="B634" t="str">
            <v>Concreto executado no local com controle fck - fornecimento do material</v>
          </cell>
          <cell r="C634"/>
          <cell r="D634"/>
          <cell r="E634"/>
          <cell r="F634"/>
          <cell r="G634" t="str">
            <v>CDHU 192</v>
          </cell>
        </row>
        <row r="635">
          <cell r="A635" t="str">
            <v>11.03.090</v>
          </cell>
          <cell r="B635" t="str">
            <v>Concreto preparado no local, fck = 20 MPa</v>
          </cell>
          <cell r="C635" t="str">
            <v>M3</v>
          </cell>
          <cell r="D635">
            <v>377.03</v>
          </cell>
          <cell r="E635">
            <v>122.16</v>
          </cell>
          <cell r="F635">
            <v>499.19</v>
          </cell>
          <cell r="G635" t="str">
            <v>CDHU 192</v>
          </cell>
        </row>
        <row r="636">
          <cell r="A636" t="str">
            <v>11.04</v>
          </cell>
          <cell r="B636" t="str">
            <v>Concreto não estrutural executado no local - fornecimento do material</v>
          </cell>
          <cell r="C636"/>
          <cell r="D636"/>
          <cell r="E636"/>
          <cell r="F636"/>
          <cell r="G636" t="str">
            <v>CDHU 192</v>
          </cell>
        </row>
        <row r="637">
          <cell r="A637" t="str">
            <v>11.04.020</v>
          </cell>
          <cell r="B637" t="str">
            <v>Concreto não estrutural executado no local, mínimo 150 kg cimento / m³</v>
          </cell>
          <cell r="C637" t="str">
            <v>M3</v>
          </cell>
          <cell r="D637">
            <v>311.27999999999997</v>
          </cell>
          <cell r="E637">
            <v>50.9</v>
          </cell>
          <cell r="F637">
            <v>362.18</v>
          </cell>
          <cell r="G637" t="str">
            <v>CDHU 192</v>
          </cell>
        </row>
        <row r="638">
          <cell r="A638" t="str">
            <v>11.04.040</v>
          </cell>
          <cell r="B638" t="str">
            <v>Concreto não estrutural executado no local, mínimo 200 kg cimento / m³</v>
          </cell>
          <cell r="C638" t="str">
            <v>M3</v>
          </cell>
          <cell r="D638">
            <v>340.28</v>
          </cell>
          <cell r="E638">
            <v>50.9</v>
          </cell>
          <cell r="F638">
            <v>391.18</v>
          </cell>
          <cell r="G638" t="str">
            <v>CDHU 192</v>
          </cell>
        </row>
        <row r="639">
          <cell r="A639" t="str">
            <v>11.04.060</v>
          </cell>
          <cell r="B639" t="str">
            <v>Concreto não estrutural executado no local, mínimo 300 kg cimento / m³</v>
          </cell>
          <cell r="C639" t="str">
            <v>M3</v>
          </cell>
          <cell r="D639">
            <v>401.93</v>
          </cell>
          <cell r="E639">
            <v>50.9</v>
          </cell>
          <cell r="F639">
            <v>452.83</v>
          </cell>
          <cell r="G639" t="str">
            <v>CDHU 192</v>
          </cell>
        </row>
        <row r="640">
          <cell r="A640" t="str">
            <v>11.05</v>
          </cell>
          <cell r="B640" t="str">
            <v>Concreto e argamassa especial</v>
          </cell>
          <cell r="C640"/>
          <cell r="D640"/>
          <cell r="E640"/>
          <cell r="F640"/>
          <cell r="G640" t="str">
            <v>CDHU 192</v>
          </cell>
        </row>
        <row r="641">
          <cell r="A641" t="str">
            <v>11.05.010</v>
          </cell>
          <cell r="B641" t="str">
            <v>Argamassa em solo e cimento a 5% em peso</v>
          </cell>
          <cell r="C641" t="str">
            <v>M3</v>
          </cell>
          <cell r="D641">
            <v>72.510000000000005</v>
          </cell>
          <cell r="E641">
            <v>50.9</v>
          </cell>
          <cell r="F641">
            <v>123.41</v>
          </cell>
          <cell r="G641" t="str">
            <v>CDHU 192</v>
          </cell>
        </row>
        <row r="642">
          <cell r="A642" t="str">
            <v>11.05.030</v>
          </cell>
          <cell r="B642" t="str">
            <v>Argamassa graute expansiva autonivelante de alta resistência</v>
          </cell>
          <cell r="C642" t="str">
            <v>M3</v>
          </cell>
          <cell r="D642">
            <v>3854.61</v>
          </cell>
          <cell r="E642">
            <v>57.1</v>
          </cell>
          <cell r="F642">
            <v>3911.71</v>
          </cell>
          <cell r="G642" t="str">
            <v>CDHU 192</v>
          </cell>
        </row>
        <row r="643">
          <cell r="A643" t="str">
            <v>11.05.040</v>
          </cell>
          <cell r="B643" t="str">
            <v>Argamassa graute</v>
          </cell>
          <cell r="C643" t="str">
            <v>M3</v>
          </cell>
          <cell r="D643">
            <v>347.91</v>
          </cell>
          <cell r="E643">
            <v>57.1</v>
          </cell>
          <cell r="F643">
            <v>405.01</v>
          </cell>
          <cell r="G643" t="str">
            <v>CDHU 192</v>
          </cell>
        </row>
        <row r="644">
          <cell r="A644" t="str">
            <v>11.05.060</v>
          </cell>
          <cell r="B644" t="str">
            <v>Concreto ciclópico - fornecimento e aplicação (com 30% de pedra rachão), concreto fck 15 Mpa</v>
          </cell>
          <cell r="C644" t="str">
            <v>M3</v>
          </cell>
          <cell r="D644">
            <v>361.57</v>
          </cell>
          <cell r="E644">
            <v>375.34</v>
          </cell>
          <cell r="F644">
            <v>736.91</v>
          </cell>
          <cell r="G644" t="str">
            <v>CDHU 192</v>
          </cell>
        </row>
        <row r="645">
          <cell r="A645" t="str">
            <v>11.05.120</v>
          </cell>
          <cell r="B645" t="str">
            <v>Execução de concreto projetado - consumo de cimento 350 kg/m³</v>
          </cell>
          <cell r="C645" t="str">
            <v>M3</v>
          </cell>
          <cell r="D645">
            <v>2289.7600000000002</v>
          </cell>
          <cell r="E645">
            <v>686.96</v>
          </cell>
          <cell r="F645">
            <v>2976.72</v>
          </cell>
          <cell r="G645" t="str">
            <v>CDHU 192</v>
          </cell>
        </row>
        <row r="646">
          <cell r="A646" t="str">
            <v>11.11</v>
          </cell>
          <cell r="B646" t="str">
            <v>Argamassas especiais</v>
          </cell>
          <cell r="C646"/>
          <cell r="D646"/>
          <cell r="E646"/>
          <cell r="F646"/>
          <cell r="G646" t="str">
            <v>CDHU 192</v>
          </cell>
        </row>
        <row r="647">
          <cell r="A647" t="str">
            <v>11.11.030</v>
          </cell>
          <cell r="B647" t="str">
            <v>Argamassa de cimento e areia, fck = 20 MPa, consumo de cimento 600 kg/m³ - material para injeção em estaca raiz</v>
          </cell>
          <cell r="C647" t="str">
            <v>M3</v>
          </cell>
          <cell r="D647">
            <v>483.04</v>
          </cell>
          <cell r="E647">
            <v>50.9</v>
          </cell>
          <cell r="F647">
            <v>533.94000000000005</v>
          </cell>
          <cell r="G647" t="str">
            <v>CDHU 192</v>
          </cell>
        </row>
        <row r="648">
          <cell r="A648" t="str">
            <v>11.16</v>
          </cell>
          <cell r="B648" t="str">
            <v>Lançamento e aplicação</v>
          </cell>
          <cell r="C648"/>
          <cell r="D648"/>
          <cell r="E648"/>
          <cell r="F648"/>
          <cell r="G648" t="str">
            <v>CDHU 192</v>
          </cell>
        </row>
        <row r="649">
          <cell r="A649" t="str">
            <v>11.16.020</v>
          </cell>
          <cell r="B649" t="str">
            <v>Lançamento, espalhamento e adensamento de concreto ou massa em lastro e/ou enchimento</v>
          </cell>
          <cell r="C649" t="str">
            <v>M3</v>
          </cell>
          <cell r="D649"/>
          <cell r="E649">
            <v>85.87</v>
          </cell>
          <cell r="F649">
            <v>85.87</v>
          </cell>
          <cell r="G649" t="str">
            <v>CDHU 192</v>
          </cell>
        </row>
        <row r="650">
          <cell r="A650" t="str">
            <v>11.16.040</v>
          </cell>
          <cell r="B650" t="str">
            <v>Lançamento e adensamento de concreto ou massa em fundação</v>
          </cell>
          <cell r="C650" t="str">
            <v>M3</v>
          </cell>
          <cell r="D650"/>
          <cell r="E650">
            <v>171.74</v>
          </cell>
          <cell r="F650">
            <v>171.74</v>
          </cell>
          <cell r="G650" t="str">
            <v>CDHU 192</v>
          </cell>
        </row>
        <row r="651">
          <cell r="A651" t="str">
            <v>11.16.060</v>
          </cell>
          <cell r="B651" t="str">
            <v>Lançamento e adensamento de concreto ou massa em estrutura</v>
          </cell>
          <cell r="C651" t="str">
            <v>M3</v>
          </cell>
          <cell r="D651"/>
          <cell r="E651">
            <v>118.63</v>
          </cell>
          <cell r="F651">
            <v>118.63</v>
          </cell>
          <cell r="G651" t="str">
            <v>CDHU 192</v>
          </cell>
        </row>
        <row r="652">
          <cell r="A652" t="str">
            <v>11.16.080</v>
          </cell>
          <cell r="B652" t="str">
            <v>Lançamento e adensamento de concreto ou massa por bombeamento</v>
          </cell>
          <cell r="C652" t="str">
            <v>M3</v>
          </cell>
          <cell r="D652">
            <v>59.47</v>
          </cell>
          <cell r="E652">
            <v>65.510000000000005</v>
          </cell>
          <cell r="F652">
            <v>124.98</v>
          </cell>
          <cell r="G652" t="str">
            <v>CDHU 192</v>
          </cell>
        </row>
        <row r="653">
          <cell r="A653" t="str">
            <v>11.16.220</v>
          </cell>
          <cell r="B653" t="str">
            <v>Nivelamento de piso em concreto com acabadora de superfície</v>
          </cell>
          <cell r="C653" t="str">
            <v>M2</v>
          </cell>
          <cell r="D653">
            <v>15.98</v>
          </cell>
          <cell r="E653"/>
          <cell r="F653">
            <v>15.98</v>
          </cell>
          <cell r="G653" t="str">
            <v>CDHU 192</v>
          </cell>
        </row>
        <row r="654">
          <cell r="A654" t="str">
            <v>11.18</v>
          </cell>
          <cell r="B654" t="str">
            <v>Lastro e enchimento</v>
          </cell>
          <cell r="C654"/>
          <cell r="D654"/>
          <cell r="E654"/>
          <cell r="F654"/>
          <cell r="G654" t="str">
            <v>CDHU 192</v>
          </cell>
        </row>
        <row r="655">
          <cell r="A655" t="str">
            <v>11.18.020</v>
          </cell>
          <cell r="B655" t="str">
            <v>Lastro de areia</v>
          </cell>
          <cell r="C655" t="str">
            <v>M3</v>
          </cell>
          <cell r="D655">
            <v>178.69</v>
          </cell>
          <cell r="E655">
            <v>71.260000000000005</v>
          </cell>
          <cell r="F655">
            <v>249.95</v>
          </cell>
          <cell r="G655" t="str">
            <v>CDHU 192</v>
          </cell>
        </row>
        <row r="656">
          <cell r="A656" t="str">
            <v>11.18.040</v>
          </cell>
          <cell r="B656" t="str">
            <v>Lastro de pedra britada</v>
          </cell>
          <cell r="C656" t="str">
            <v>M3</v>
          </cell>
          <cell r="D656">
            <v>163.25</v>
          </cell>
          <cell r="E656">
            <v>30.54</v>
          </cell>
          <cell r="F656">
            <v>193.79</v>
          </cell>
          <cell r="G656" t="str">
            <v>CDHU 192</v>
          </cell>
        </row>
        <row r="657">
          <cell r="A657" t="str">
            <v>11.18.060</v>
          </cell>
          <cell r="B657" t="str">
            <v>Lona plástica - 150 micron</v>
          </cell>
          <cell r="C657" t="str">
            <v>M2</v>
          </cell>
          <cell r="D657">
            <v>3.9</v>
          </cell>
          <cell r="E657">
            <v>0.61</v>
          </cell>
          <cell r="F657">
            <v>4.51</v>
          </cell>
          <cell r="G657" t="str">
            <v>CDHU 192</v>
          </cell>
        </row>
        <row r="658">
          <cell r="A658" t="str">
            <v>11.18.070</v>
          </cell>
          <cell r="B658" t="str">
            <v>Enchimento de laje com concreto celular com densidade de 1.200 kg/m³</v>
          </cell>
          <cell r="C658" t="str">
            <v>M3</v>
          </cell>
          <cell r="D658">
            <v>934.58</v>
          </cell>
          <cell r="E658">
            <v>93.84</v>
          </cell>
          <cell r="F658">
            <v>1028.42</v>
          </cell>
          <cell r="G658" t="str">
            <v>CDHU 192</v>
          </cell>
        </row>
        <row r="659">
          <cell r="A659" t="str">
            <v>11.18.080</v>
          </cell>
          <cell r="B659" t="str">
            <v>Enchimento de laje com tijolos cerâmicos furados</v>
          </cell>
          <cell r="C659" t="str">
            <v>M3</v>
          </cell>
          <cell r="D659">
            <v>333.38</v>
          </cell>
          <cell r="E659">
            <v>40.72</v>
          </cell>
          <cell r="F659">
            <v>374.1</v>
          </cell>
          <cell r="G659" t="str">
            <v>CDHU 192</v>
          </cell>
        </row>
        <row r="660">
          <cell r="A660" t="str">
            <v>11.18.110</v>
          </cell>
          <cell r="B660" t="str">
            <v>Enchimento de nichos em geral, com material proveniente de entulho</v>
          </cell>
          <cell r="C660" t="str">
            <v>M3</v>
          </cell>
          <cell r="D660"/>
          <cell r="E660">
            <v>40.72</v>
          </cell>
          <cell r="F660">
            <v>40.72</v>
          </cell>
          <cell r="G660" t="str">
            <v>CDHU 192</v>
          </cell>
        </row>
        <row r="661">
          <cell r="A661" t="str">
            <v>11.18.140</v>
          </cell>
          <cell r="B661" t="str">
            <v>Lastro e/ou fundação em rachão mecanizado</v>
          </cell>
          <cell r="C661" t="str">
            <v>M3</v>
          </cell>
          <cell r="D661">
            <v>213.9</v>
          </cell>
          <cell r="E661">
            <v>20.36</v>
          </cell>
          <cell r="F661">
            <v>234.26</v>
          </cell>
          <cell r="G661" t="str">
            <v>CDHU 192</v>
          </cell>
        </row>
        <row r="662">
          <cell r="A662" t="str">
            <v>11.18.150</v>
          </cell>
          <cell r="B662" t="str">
            <v>Lastro e/ou fundação em rachão manual</v>
          </cell>
          <cell r="C662" t="str">
            <v>M3</v>
          </cell>
          <cell r="D662">
            <v>179.96</v>
          </cell>
          <cell r="E662">
            <v>61.08</v>
          </cell>
          <cell r="F662">
            <v>241.04</v>
          </cell>
          <cell r="G662" t="str">
            <v>CDHU 192</v>
          </cell>
        </row>
        <row r="663">
          <cell r="A663" t="str">
            <v>11.18.160</v>
          </cell>
          <cell r="B663" t="str">
            <v>Enchimento de nichos em geral, com areia</v>
          </cell>
          <cell r="C663" t="str">
            <v>M3</v>
          </cell>
          <cell r="D663">
            <v>178.69</v>
          </cell>
          <cell r="E663">
            <v>96.05</v>
          </cell>
          <cell r="F663">
            <v>274.74</v>
          </cell>
          <cell r="G663" t="str">
            <v>CDHU 192</v>
          </cell>
        </row>
        <row r="664">
          <cell r="A664" t="str">
            <v>11.18.180</v>
          </cell>
          <cell r="B664" t="str">
            <v>Colchão de areia</v>
          </cell>
          <cell r="C664" t="str">
            <v>M3</v>
          </cell>
          <cell r="D664">
            <v>195.99</v>
          </cell>
          <cell r="E664">
            <v>0.2</v>
          </cell>
          <cell r="F664">
            <v>196.19</v>
          </cell>
          <cell r="G664" t="str">
            <v>CDHU 192</v>
          </cell>
        </row>
        <row r="665">
          <cell r="A665" t="str">
            <v>11.18.190</v>
          </cell>
          <cell r="B665" t="str">
            <v>Enchimento de nichos com poliestireno expandido do tipo P-1</v>
          </cell>
          <cell r="C665" t="str">
            <v>M3</v>
          </cell>
          <cell r="D665">
            <v>331.73</v>
          </cell>
          <cell r="E665">
            <v>16.29</v>
          </cell>
          <cell r="F665">
            <v>348.02</v>
          </cell>
          <cell r="G665" t="str">
            <v>CDHU 192</v>
          </cell>
        </row>
        <row r="666">
          <cell r="A666" t="str">
            <v>11.18.220</v>
          </cell>
          <cell r="B666" t="str">
            <v>Enchimento de nichos com poliestireno expandido do tipo EPS-5F</v>
          </cell>
          <cell r="C666" t="str">
            <v>M3</v>
          </cell>
          <cell r="D666">
            <v>1383.33</v>
          </cell>
          <cell r="E666">
            <v>16.29</v>
          </cell>
          <cell r="F666">
            <v>1399.62</v>
          </cell>
          <cell r="G666" t="str">
            <v>CDHU 192</v>
          </cell>
        </row>
        <row r="667">
          <cell r="A667" t="str">
            <v>11.20</v>
          </cell>
          <cell r="B667" t="str">
            <v>Reparos, conservações e complementos - GRUPO 11</v>
          </cell>
          <cell r="C667"/>
          <cell r="D667"/>
          <cell r="E667"/>
          <cell r="F667"/>
          <cell r="G667" t="str">
            <v>CDHU 192</v>
          </cell>
        </row>
        <row r="668">
          <cell r="A668" t="str">
            <v>11.20.030</v>
          </cell>
          <cell r="B668" t="str">
            <v>Cura química de concreto, membrana líquida</v>
          </cell>
          <cell r="C668" t="str">
            <v>M2</v>
          </cell>
          <cell r="D668">
            <v>2.92</v>
          </cell>
          <cell r="E668">
            <v>5.09</v>
          </cell>
          <cell r="F668">
            <v>8.01</v>
          </cell>
          <cell r="G668" t="str">
            <v>CDHU 192</v>
          </cell>
        </row>
        <row r="669">
          <cell r="A669" t="str">
            <v>11.20.050</v>
          </cell>
          <cell r="B669" t="str">
            <v>Corte de junta de dilatação, com serra de disco diamantado para pisos</v>
          </cell>
          <cell r="C669" t="str">
            <v>M</v>
          </cell>
          <cell r="D669">
            <v>19.7</v>
          </cell>
          <cell r="E669"/>
          <cell r="F669">
            <v>19.7</v>
          </cell>
          <cell r="G669" t="str">
            <v>CDHU 192</v>
          </cell>
        </row>
        <row r="670">
          <cell r="A670" t="str">
            <v>11.20.090</v>
          </cell>
          <cell r="B670" t="str">
            <v>Selante endurecedor de concreto antipó</v>
          </cell>
          <cell r="C670" t="str">
            <v>M2</v>
          </cell>
          <cell r="D670">
            <v>3.87</v>
          </cell>
          <cell r="E670">
            <v>5.09</v>
          </cell>
          <cell r="F670">
            <v>8.9600000000000009</v>
          </cell>
          <cell r="G670" t="str">
            <v>CDHU 192</v>
          </cell>
        </row>
        <row r="671">
          <cell r="A671" t="str">
            <v>11.20.120</v>
          </cell>
          <cell r="B671" t="str">
            <v>Reparo superficial com argamassa polimérica (tixotrópica), bicomponente</v>
          </cell>
          <cell r="C671" t="str">
            <v>M3</v>
          </cell>
          <cell r="D671">
            <v>9358.0499999999993</v>
          </cell>
          <cell r="E671">
            <v>1768.86</v>
          </cell>
          <cell r="F671">
            <v>11126.91</v>
          </cell>
          <cell r="G671" t="str">
            <v>CDHU 192</v>
          </cell>
        </row>
        <row r="672">
          <cell r="A672" t="str">
            <v>11.20.130</v>
          </cell>
          <cell r="B672" t="str">
            <v>Tratamento de fissuras estáveis (não ativas) em elementos de concreto</v>
          </cell>
          <cell r="C672" t="str">
            <v>M</v>
          </cell>
          <cell r="D672">
            <v>201.57</v>
          </cell>
          <cell r="E672">
            <v>135.44999999999999</v>
          </cell>
          <cell r="F672">
            <v>337.02</v>
          </cell>
          <cell r="G672" t="str">
            <v>CDHU 192</v>
          </cell>
        </row>
        <row r="673">
          <cell r="A673" t="str">
            <v>12</v>
          </cell>
          <cell r="B673" t="str">
            <v>FUNDACAO PROFUNDA</v>
          </cell>
          <cell r="C673"/>
          <cell r="D673"/>
          <cell r="E673"/>
          <cell r="F673"/>
          <cell r="G673" t="str">
            <v>CDHU 192</v>
          </cell>
        </row>
        <row r="674">
          <cell r="A674" t="str">
            <v>12.01</v>
          </cell>
          <cell r="B674" t="str">
            <v>Broca</v>
          </cell>
          <cell r="C674"/>
          <cell r="D674"/>
          <cell r="E674"/>
          <cell r="F674"/>
          <cell r="G674" t="str">
            <v>CDHU 192</v>
          </cell>
        </row>
        <row r="675">
          <cell r="A675" t="str">
            <v>12.01.021</v>
          </cell>
          <cell r="B675" t="str">
            <v>Broca em concreto armado diâmetro de 20 cm - completa</v>
          </cell>
          <cell r="C675" t="str">
            <v>M</v>
          </cell>
          <cell r="D675">
            <v>18.34</v>
          </cell>
          <cell r="E675">
            <v>47.53</v>
          </cell>
          <cell r="F675">
            <v>65.87</v>
          </cell>
          <cell r="G675" t="str">
            <v>CDHU 192</v>
          </cell>
        </row>
        <row r="676">
          <cell r="A676" t="str">
            <v>12.01.041</v>
          </cell>
          <cell r="B676" t="str">
            <v>Broca em concreto armado diâmetro de 25 cm - completa</v>
          </cell>
          <cell r="C676" t="str">
            <v>M</v>
          </cell>
          <cell r="D676">
            <v>28.57</v>
          </cell>
          <cell r="E676">
            <v>49.42</v>
          </cell>
          <cell r="F676">
            <v>77.989999999999995</v>
          </cell>
          <cell r="G676" t="str">
            <v>CDHU 192</v>
          </cell>
        </row>
        <row r="677">
          <cell r="A677" t="str">
            <v>12.01.061</v>
          </cell>
          <cell r="B677" t="str">
            <v>Broca em concreto armado diâmetro de 30 cm - completa</v>
          </cell>
          <cell r="C677" t="str">
            <v>M</v>
          </cell>
          <cell r="D677">
            <v>41.28</v>
          </cell>
          <cell r="E677">
            <v>78.680000000000007</v>
          </cell>
          <cell r="F677">
            <v>119.96</v>
          </cell>
          <cell r="G677" t="str">
            <v>CDHU 192</v>
          </cell>
        </row>
        <row r="678">
          <cell r="A678" t="str">
            <v>12.04</v>
          </cell>
          <cell r="B678" t="str">
            <v>Estaca pre-moldada de concreto</v>
          </cell>
          <cell r="C678"/>
          <cell r="D678"/>
          <cell r="E678"/>
          <cell r="F678"/>
          <cell r="G678" t="str">
            <v>CDHU 192</v>
          </cell>
        </row>
        <row r="679">
          <cell r="A679" t="str">
            <v>12.04.080</v>
          </cell>
          <cell r="B679" t="str">
            <v>Taxa de mobilização e desmobilização de equipamentos para execução de estaca pré-moldada</v>
          </cell>
          <cell r="C679" t="str">
            <v>TX</v>
          </cell>
          <cell r="D679">
            <v>26339.84</v>
          </cell>
          <cell r="E679"/>
          <cell r="F679">
            <v>26339.84</v>
          </cell>
          <cell r="G679" t="str">
            <v>CDHU 192</v>
          </cell>
        </row>
        <row r="680">
          <cell r="A680" t="str">
            <v>12.04.081</v>
          </cell>
          <cell r="B680" t="str">
            <v>Estaca pré-moldada protendida cravada para 20t</v>
          </cell>
          <cell r="C680" t="str">
            <v>M</v>
          </cell>
          <cell r="D680">
            <v>176.57</v>
          </cell>
          <cell r="E680">
            <v>2.04</v>
          </cell>
          <cell r="F680">
            <v>178.61</v>
          </cell>
          <cell r="G680" t="str">
            <v>CDHU 192</v>
          </cell>
        </row>
        <row r="681">
          <cell r="A681" t="str">
            <v>12.04.082</v>
          </cell>
          <cell r="B681" t="str">
            <v>Estaca pré-moldada protendida cravada para 30t</v>
          </cell>
          <cell r="C681" t="str">
            <v>M</v>
          </cell>
          <cell r="D681">
            <v>189.11</v>
          </cell>
          <cell r="E681">
            <v>2.04</v>
          </cell>
          <cell r="F681">
            <v>191.15</v>
          </cell>
          <cell r="G681" t="str">
            <v>CDHU 192</v>
          </cell>
        </row>
        <row r="682">
          <cell r="A682" t="str">
            <v>12.04.083</v>
          </cell>
          <cell r="B682" t="str">
            <v>Estaca pré-moldada protendida cravada para 40t</v>
          </cell>
          <cell r="C682" t="str">
            <v>M</v>
          </cell>
          <cell r="D682">
            <v>201.79</v>
          </cell>
          <cell r="E682">
            <v>2.04</v>
          </cell>
          <cell r="F682">
            <v>203.83</v>
          </cell>
          <cell r="G682" t="str">
            <v>CDHU 192</v>
          </cell>
        </row>
        <row r="683">
          <cell r="A683" t="str">
            <v>12.04.084</v>
          </cell>
          <cell r="B683" t="str">
            <v>Estaca pré-moldada protendida cravada para 50t</v>
          </cell>
          <cell r="C683" t="str">
            <v>M</v>
          </cell>
          <cell r="D683">
            <v>222.16</v>
          </cell>
          <cell r="E683">
            <v>2.04</v>
          </cell>
          <cell r="F683">
            <v>224.2</v>
          </cell>
          <cell r="G683" t="str">
            <v>CDHU 192</v>
          </cell>
        </row>
        <row r="684">
          <cell r="A684" t="str">
            <v>12.04.085</v>
          </cell>
          <cell r="B684" t="str">
            <v>Estaca pré-moldada protendida cravada para 60t</v>
          </cell>
          <cell r="C684" t="str">
            <v>M</v>
          </cell>
          <cell r="D684">
            <v>303.75</v>
          </cell>
          <cell r="E684">
            <v>2.04</v>
          </cell>
          <cell r="F684">
            <v>305.79000000000002</v>
          </cell>
          <cell r="G684" t="str">
            <v>CDHU 192</v>
          </cell>
        </row>
        <row r="685">
          <cell r="A685" t="str">
            <v>12.05</v>
          </cell>
          <cell r="B685" t="str">
            <v>Estaca escavada mecanicamente</v>
          </cell>
          <cell r="C685"/>
          <cell r="D685"/>
          <cell r="E685"/>
          <cell r="F685"/>
          <cell r="G685" t="str">
            <v>CDHU 192</v>
          </cell>
        </row>
        <row r="686">
          <cell r="A686" t="str">
            <v>12.05.010</v>
          </cell>
          <cell r="B686" t="str">
            <v>Taxa de mobilização e desmobilização de equipamentos para execução de estaca escavada</v>
          </cell>
          <cell r="C686" t="str">
            <v>TX</v>
          </cell>
          <cell r="D686">
            <v>2253.6</v>
          </cell>
          <cell r="E686"/>
          <cell r="F686">
            <v>2253.6</v>
          </cell>
          <cell r="G686" t="str">
            <v>CDHU 192</v>
          </cell>
        </row>
        <row r="687">
          <cell r="A687" t="str">
            <v>12.05.020</v>
          </cell>
          <cell r="B687" t="str">
            <v>Estaca escavada mecanicamente, diâmetro de 25 cm até 20 t</v>
          </cell>
          <cell r="C687" t="str">
            <v>M</v>
          </cell>
          <cell r="D687">
            <v>39.35</v>
          </cell>
          <cell r="E687">
            <v>15.05</v>
          </cell>
          <cell r="F687">
            <v>54.4</v>
          </cell>
          <cell r="G687" t="str">
            <v>CDHU 192</v>
          </cell>
        </row>
        <row r="688">
          <cell r="A688" t="str">
            <v>12.05.030</v>
          </cell>
          <cell r="B688" t="str">
            <v>Estaca escavada mecanicamente, diâmetro de 30 cm até 30 t</v>
          </cell>
          <cell r="C688" t="str">
            <v>M</v>
          </cell>
          <cell r="D688">
            <v>53.27</v>
          </cell>
          <cell r="E688">
            <v>21.74</v>
          </cell>
          <cell r="F688">
            <v>75.010000000000005</v>
          </cell>
          <cell r="G688" t="str">
            <v>CDHU 192</v>
          </cell>
        </row>
        <row r="689">
          <cell r="A689" t="str">
            <v>12.05.040</v>
          </cell>
          <cell r="B689" t="str">
            <v>Estaca escavada mecanicamente, diâmetro de 35 cm até 40 t</v>
          </cell>
          <cell r="C689" t="str">
            <v>M</v>
          </cell>
          <cell r="D689">
            <v>71</v>
          </cell>
          <cell r="E689">
            <v>29.8</v>
          </cell>
          <cell r="F689">
            <v>100.8</v>
          </cell>
          <cell r="G689" t="str">
            <v>CDHU 192</v>
          </cell>
        </row>
        <row r="690">
          <cell r="A690" t="str">
            <v>12.05.150</v>
          </cell>
          <cell r="B690" t="str">
            <v>Estaca escavada mecanicamente, diâmetro de 40 cm até 50 t</v>
          </cell>
          <cell r="C690" t="str">
            <v>M</v>
          </cell>
          <cell r="D690">
            <v>91.62</v>
          </cell>
          <cell r="E690">
            <v>39.43</v>
          </cell>
          <cell r="F690">
            <v>131.05000000000001</v>
          </cell>
          <cell r="G690" t="str">
            <v>CDHU 192</v>
          </cell>
        </row>
        <row r="691">
          <cell r="A691" t="str">
            <v>12.06</v>
          </cell>
          <cell r="B691" t="str">
            <v>Estaca tipo STRAUSS</v>
          </cell>
          <cell r="C691"/>
          <cell r="D691"/>
          <cell r="E691"/>
          <cell r="F691"/>
          <cell r="G691" t="str">
            <v>CDHU 192</v>
          </cell>
        </row>
        <row r="692">
          <cell r="A692" t="str">
            <v>12.06.010</v>
          </cell>
          <cell r="B692" t="str">
            <v>Taxa de mobilização e desmobilização de equipamentos para execução de estaca tipo Strauss</v>
          </cell>
          <cell r="C692" t="str">
            <v>TX</v>
          </cell>
          <cell r="D692">
            <v>2501.04</v>
          </cell>
          <cell r="E692"/>
          <cell r="F692">
            <v>2501.04</v>
          </cell>
          <cell r="G692" t="str">
            <v>CDHU 192</v>
          </cell>
        </row>
        <row r="693">
          <cell r="A693" t="str">
            <v>12.06.020</v>
          </cell>
          <cell r="B693" t="str">
            <v>Estaca tipo Strauss, diâmetro de 25 cm até 20 t</v>
          </cell>
          <cell r="C693" t="str">
            <v>M</v>
          </cell>
          <cell r="D693">
            <v>64.69</v>
          </cell>
          <cell r="E693">
            <v>12.67</v>
          </cell>
          <cell r="F693">
            <v>77.36</v>
          </cell>
          <cell r="G693" t="str">
            <v>CDHU 192</v>
          </cell>
        </row>
        <row r="694">
          <cell r="A694" t="str">
            <v>12.06.030</v>
          </cell>
          <cell r="B694" t="str">
            <v>Estaca tipo Strauss, diâmetro de 32 cm até 30 t</v>
          </cell>
          <cell r="C694" t="str">
            <v>M</v>
          </cell>
          <cell r="D694">
            <v>81.37</v>
          </cell>
          <cell r="E694">
            <v>18.29</v>
          </cell>
          <cell r="F694">
            <v>99.66</v>
          </cell>
          <cell r="G694" t="str">
            <v>CDHU 192</v>
          </cell>
        </row>
        <row r="695">
          <cell r="A695" t="str">
            <v>12.06.040</v>
          </cell>
          <cell r="B695" t="str">
            <v>Estaca tipo Strauss, diâmetro de 38 cm até 40 t</v>
          </cell>
          <cell r="C695" t="str">
            <v>M</v>
          </cell>
          <cell r="D695">
            <v>104.65</v>
          </cell>
          <cell r="E695">
            <v>24.93</v>
          </cell>
          <cell r="F695">
            <v>129.58000000000001</v>
          </cell>
          <cell r="G695" t="str">
            <v>CDHU 192</v>
          </cell>
        </row>
        <row r="696">
          <cell r="A696" t="str">
            <v>12.06.080</v>
          </cell>
          <cell r="B696" t="str">
            <v>Estaca tipo Strauss, diâmetro de 45 cm até 60 t</v>
          </cell>
          <cell r="C696" t="str">
            <v>M</v>
          </cell>
          <cell r="D696">
            <v>163.05000000000001</v>
          </cell>
          <cell r="E696">
            <v>32.5</v>
          </cell>
          <cell r="F696">
            <v>195.55</v>
          </cell>
          <cell r="G696" t="str">
            <v>CDHU 192</v>
          </cell>
        </row>
        <row r="697">
          <cell r="A697" t="str">
            <v>12.07</v>
          </cell>
          <cell r="B697" t="str">
            <v>Estaca tipo RAIZ</v>
          </cell>
          <cell r="C697"/>
          <cell r="D697"/>
          <cell r="E697"/>
          <cell r="F697"/>
          <cell r="G697" t="str">
            <v>CDHU 192</v>
          </cell>
        </row>
        <row r="698">
          <cell r="A698" t="str">
            <v>12.07.010</v>
          </cell>
          <cell r="B698" t="str">
            <v>Taxa de mobilização e desmobilização de equipamentos para execução de estaca tipo Raiz em solo</v>
          </cell>
          <cell r="C698" t="str">
            <v>TX</v>
          </cell>
          <cell r="D698">
            <v>21815.200000000001</v>
          </cell>
          <cell r="E698"/>
          <cell r="F698">
            <v>21815.200000000001</v>
          </cell>
          <cell r="G698" t="str">
            <v>CDHU 192</v>
          </cell>
        </row>
        <row r="699">
          <cell r="A699" t="str">
            <v>12.07.030</v>
          </cell>
          <cell r="B699" t="str">
            <v>Estaca tipo Raiz, diâmetro de 10 cm para 10 t, em solo</v>
          </cell>
          <cell r="C699" t="str">
            <v>M</v>
          </cell>
          <cell r="D699">
            <v>194.71</v>
          </cell>
          <cell r="E699">
            <v>9.2200000000000006</v>
          </cell>
          <cell r="F699">
            <v>203.93</v>
          </cell>
          <cell r="G699" t="str">
            <v>CDHU 192</v>
          </cell>
        </row>
        <row r="700">
          <cell r="A700" t="str">
            <v>12.07.050</v>
          </cell>
          <cell r="B700" t="str">
            <v>Estaca tipo Raiz, diâmetro de 12 cm para 15 t, em solo</v>
          </cell>
          <cell r="C700" t="str">
            <v>M</v>
          </cell>
          <cell r="D700">
            <v>236.8</v>
          </cell>
          <cell r="E700">
            <v>11.54</v>
          </cell>
          <cell r="F700">
            <v>248.34</v>
          </cell>
          <cell r="G700" t="str">
            <v>CDHU 192</v>
          </cell>
        </row>
        <row r="701">
          <cell r="A701" t="str">
            <v>12.07.060</v>
          </cell>
          <cell r="B701" t="str">
            <v>Estaca tipo Raiz, diâmetro de 15 cm para 25 t, em solo</v>
          </cell>
          <cell r="C701" t="str">
            <v>M</v>
          </cell>
          <cell r="D701">
            <v>267.41000000000003</v>
          </cell>
          <cell r="E701">
            <v>17.489999999999998</v>
          </cell>
          <cell r="F701">
            <v>284.89999999999998</v>
          </cell>
          <cell r="G701" t="str">
            <v>CDHU 192</v>
          </cell>
        </row>
        <row r="702">
          <cell r="A702" t="str">
            <v>12.07.070</v>
          </cell>
          <cell r="B702" t="str">
            <v>Estaca tipo Raiz, diâmetro de 16 cm para 35 t, em solo</v>
          </cell>
          <cell r="C702" t="str">
            <v>M</v>
          </cell>
          <cell r="D702">
            <v>301.91000000000003</v>
          </cell>
          <cell r="E702">
            <v>24.47</v>
          </cell>
          <cell r="F702">
            <v>326.38</v>
          </cell>
          <cell r="G702" t="str">
            <v>CDHU 192</v>
          </cell>
        </row>
        <row r="703">
          <cell r="A703" t="str">
            <v>12.07.090</v>
          </cell>
          <cell r="B703" t="str">
            <v>Estaca tipo Raiz, diâmetro de 20 cm para 50 t, em solo</v>
          </cell>
          <cell r="C703" t="str">
            <v>M</v>
          </cell>
          <cell r="D703">
            <v>370.75</v>
          </cell>
          <cell r="E703">
            <v>37.39</v>
          </cell>
          <cell r="F703">
            <v>408.14</v>
          </cell>
          <cell r="G703" t="str">
            <v>CDHU 192</v>
          </cell>
        </row>
        <row r="704">
          <cell r="A704" t="str">
            <v>12.07.100</v>
          </cell>
          <cell r="B704" t="str">
            <v>Estaca tipo Raiz, diâmetro de 25 cm para 80 t, em solo</v>
          </cell>
          <cell r="C704" t="str">
            <v>M</v>
          </cell>
          <cell r="D704">
            <v>428.04</v>
          </cell>
          <cell r="E704">
            <v>43.86</v>
          </cell>
          <cell r="F704">
            <v>471.9</v>
          </cell>
          <cell r="G704" t="str">
            <v>CDHU 192</v>
          </cell>
        </row>
        <row r="705">
          <cell r="A705" t="str">
            <v>12.07.110</v>
          </cell>
          <cell r="B705" t="str">
            <v>Estaca tipo Raiz, diâmetro de 31 cm para 100 t, em solo</v>
          </cell>
          <cell r="C705" t="str">
            <v>M</v>
          </cell>
          <cell r="D705">
            <v>513.54999999999995</v>
          </cell>
          <cell r="E705">
            <v>51.86</v>
          </cell>
          <cell r="F705">
            <v>565.41</v>
          </cell>
          <cell r="G705" t="str">
            <v>CDHU 192</v>
          </cell>
        </row>
        <row r="706">
          <cell r="A706" t="str">
            <v>12.07.130</v>
          </cell>
          <cell r="B706" t="str">
            <v>Estaca tipo Raiz, diâmetro de 40 cm para 130 t, em solo</v>
          </cell>
          <cell r="C706" t="str">
            <v>M</v>
          </cell>
          <cell r="D706">
            <v>602.41</v>
          </cell>
          <cell r="E706">
            <v>43.86</v>
          </cell>
          <cell r="F706">
            <v>646.27</v>
          </cell>
          <cell r="G706" t="str">
            <v>CDHU 192</v>
          </cell>
        </row>
        <row r="707">
          <cell r="A707" t="str">
            <v>12.07.151</v>
          </cell>
          <cell r="B707" t="str">
            <v>Estaca tipo Raiz, diâmetro de 31 cm, sem armação, em solo</v>
          </cell>
          <cell r="C707" t="str">
            <v>M</v>
          </cell>
          <cell r="D707">
            <v>301.77</v>
          </cell>
          <cell r="E707"/>
          <cell r="F707">
            <v>301.77</v>
          </cell>
          <cell r="G707" t="str">
            <v>CDHU 192</v>
          </cell>
        </row>
        <row r="708">
          <cell r="A708" t="str">
            <v>12.07.153</v>
          </cell>
          <cell r="B708" t="str">
            <v>Estaca tipo Raiz, diâmetro de 45 cm, sem armação, em solo</v>
          </cell>
          <cell r="C708" t="str">
            <v>M</v>
          </cell>
          <cell r="D708">
            <v>493.61</v>
          </cell>
          <cell r="E708"/>
          <cell r="F708">
            <v>493.61</v>
          </cell>
          <cell r="G708" t="str">
            <v>CDHU 192</v>
          </cell>
        </row>
        <row r="709">
          <cell r="A709" t="str">
            <v>12.07.270</v>
          </cell>
          <cell r="B709" t="str">
            <v>Taxa de mobilização e desmobilização de equipamentos para execução de estaca tipo Raiz em rocha</v>
          </cell>
          <cell r="C709" t="str">
            <v>TX</v>
          </cell>
          <cell r="D709">
            <v>21815.200000000001</v>
          </cell>
          <cell r="E709"/>
          <cell r="F709">
            <v>21815.200000000001</v>
          </cell>
          <cell r="G709" t="str">
            <v>CDHU 192</v>
          </cell>
        </row>
        <row r="710">
          <cell r="A710" t="str">
            <v>12.07.271</v>
          </cell>
          <cell r="B710" t="str">
            <v>Estaca tipo Raiz, diâmetro de 31 cm, sem armação, em rocha</v>
          </cell>
          <cell r="C710" t="str">
            <v>M</v>
          </cell>
          <cell r="D710">
            <v>992.97</v>
          </cell>
          <cell r="E710"/>
          <cell r="F710">
            <v>992.97</v>
          </cell>
          <cell r="G710" t="str">
            <v>CDHU 192</v>
          </cell>
        </row>
        <row r="711">
          <cell r="A711" t="str">
            <v>12.07.272</v>
          </cell>
          <cell r="B711" t="str">
            <v>Estaca tipo Raiz, diâmetro de 41 cm, sem armação, em rocha</v>
          </cell>
          <cell r="C711" t="str">
            <v>M</v>
          </cell>
          <cell r="D711">
            <v>1265.54</v>
          </cell>
          <cell r="E711"/>
          <cell r="F711">
            <v>1265.54</v>
          </cell>
          <cell r="G711" t="str">
            <v>CDHU 192</v>
          </cell>
        </row>
        <row r="712">
          <cell r="A712" t="str">
            <v>12.07.273</v>
          </cell>
          <cell r="B712" t="str">
            <v>Estaca tipo Raiz, diâmetro de 45 cm, sem armação, em rocha</v>
          </cell>
          <cell r="C712" t="str">
            <v>M</v>
          </cell>
          <cell r="D712">
            <v>1332.36</v>
          </cell>
          <cell r="E712"/>
          <cell r="F712">
            <v>1332.36</v>
          </cell>
          <cell r="G712" t="str">
            <v>CDHU 192</v>
          </cell>
        </row>
        <row r="713">
          <cell r="A713" t="str">
            <v>12.07.274</v>
          </cell>
          <cell r="B713" t="str">
            <v>Estaca tipo Raiz, diâmetro de 15 cm para 25 t, sem armação e sem argamassa, em rocha</v>
          </cell>
          <cell r="C713" t="str">
            <v>M</v>
          </cell>
          <cell r="D713">
            <v>624.59</v>
          </cell>
          <cell r="E713"/>
          <cell r="F713">
            <v>624.59</v>
          </cell>
          <cell r="G713" t="str">
            <v>CDHU 192</v>
          </cell>
        </row>
        <row r="714">
          <cell r="A714" t="str">
            <v>12.07.275</v>
          </cell>
          <cell r="B714" t="str">
            <v>Estaca tipo Raiz, diâmetro de 20 cm para 50 t, sem armação e sem argamassa, em rocha</v>
          </cell>
          <cell r="C714" t="str">
            <v>M</v>
          </cell>
          <cell r="D714">
            <v>763.63</v>
          </cell>
          <cell r="E714"/>
          <cell r="F714">
            <v>763.63</v>
          </cell>
          <cell r="G714" t="str">
            <v>CDHU 192</v>
          </cell>
        </row>
        <row r="715">
          <cell r="A715" t="str">
            <v>12.07.511</v>
          </cell>
          <cell r="B715" t="str">
            <v>Injeção de argamassa de cimento e areia em estaca raiz - sobreconsumo</v>
          </cell>
          <cell r="C715" t="str">
            <v>M3</v>
          </cell>
          <cell r="D715">
            <v>530.67999999999995</v>
          </cell>
          <cell r="E715"/>
          <cell r="F715">
            <v>530.67999999999995</v>
          </cell>
          <cell r="G715" t="str">
            <v>CDHU 192</v>
          </cell>
        </row>
        <row r="716">
          <cell r="A716" t="str">
            <v>12.09</v>
          </cell>
          <cell r="B716" t="str">
            <v>Tubulão</v>
          </cell>
          <cell r="C716"/>
          <cell r="D716"/>
          <cell r="E716"/>
          <cell r="F716"/>
          <cell r="G716" t="str">
            <v>CDHU 192</v>
          </cell>
        </row>
        <row r="717">
          <cell r="A717" t="str">
            <v>12.09.010</v>
          </cell>
          <cell r="B717" t="str">
            <v>Taxa de mobilização e desmobilização de equipamentos para execução de tubulão escavado mecanicamente</v>
          </cell>
          <cell r="C717" t="str">
            <v>TX</v>
          </cell>
          <cell r="D717">
            <v>1947.08</v>
          </cell>
          <cell r="E717"/>
          <cell r="F717">
            <v>1947.08</v>
          </cell>
          <cell r="G717" t="str">
            <v>CDHU 192</v>
          </cell>
        </row>
        <row r="718">
          <cell r="A718" t="str">
            <v>12.09.020</v>
          </cell>
          <cell r="B718" t="str">
            <v>Abertura de fuste mecanizado diâmetro de 50 cm</v>
          </cell>
          <cell r="C718" t="str">
            <v>M</v>
          </cell>
          <cell r="D718">
            <v>33.409999999999997</v>
          </cell>
          <cell r="E718"/>
          <cell r="F718">
            <v>33.409999999999997</v>
          </cell>
          <cell r="G718" t="str">
            <v>CDHU 192</v>
          </cell>
        </row>
        <row r="719">
          <cell r="A719" t="str">
            <v>12.09.040</v>
          </cell>
          <cell r="B719" t="str">
            <v>Abertura de fuste mecanizado diâmetro de 60 cm</v>
          </cell>
          <cell r="C719" t="str">
            <v>M</v>
          </cell>
          <cell r="D719">
            <v>39.770000000000003</v>
          </cell>
          <cell r="E719"/>
          <cell r="F719">
            <v>39.770000000000003</v>
          </cell>
          <cell r="G719" t="str">
            <v>CDHU 192</v>
          </cell>
        </row>
        <row r="720">
          <cell r="A720" t="str">
            <v>12.09.060</v>
          </cell>
          <cell r="B720" t="str">
            <v>Abertura de fuste mecanizado diâmetro de 80 cm</v>
          </cell>
          <cell r="C720" t="str">
            <v>M</v>
          </cell>
          <cell r="D720">
            <v>58.58</v>
          </cell>
          <cell r="E720"/>
          <cell r="F720">
            <v>58.58</v>
          </cell>
          <cell r="G720" t="str">
            <v>CDHU 192</v>
          </cell>
        </row>
        <row r="721">
          <cell r="A721" t="str">
            <v>12.09.140</v>
          </cell>
          <cell r="B721" t="str">
            <v>Escavação manual em campo aberto para tubulão, fuste e/ou base</v>
          </cell>
          <cell r="C721" t="str">
            <v>M3</v>
          </cell>
          <cell r="D721"/>
          <cell r="E721">
            <v>500.5</v>
          </cell>
          <cell r="F721">
            <v>500.5</v>
          </cell>
          <cell r="G721" t="str">
            <v>CDHU 192</v>
          </cell>
        </row>
        <row r="722">
          <cell r="A722" t="str">
            <v>12.12</v>
          </cell>
          <cell r="B722" t="str">
            <v>Estaca hélice continua</v>
          </cell>
          <cell r="C722"/>
          <cell r="D722"/>
          <cell r="E722"/>
          <cell r="F722"/>
          <cell r="G722" t="str">
            <v>CDHU 192</v>
          </cell>
        </row>
        <row r="723">
          <cell r="A723" t="str">
            <v>12.12.010</v>
          </cell>
          <cell r="B723" t="str">
            <v>Taxa de mobilização e desmobilização de equipamentos para execução de estaca tipo hélice contínua em solo</v>
          </cell>
          <cell r="C723" t="str">
            <v>TX</v>
          </cell>
          <cell r="D723">
            <v>34574.31</v>
          </cell>
          <cell r="E723"/>
          <cell r="F723">
            <v>34574.31</v>
          </cell>
          <cell r="G723" t="str">
            <v>CDHU 192</v>
          </cell>
        </row>
        <row r="724">
          <cell r="A724" t="str">
            <v>12.12.014</v>
          </cell>
          <cell r="B724" t="str">
            <v>Estaca tipo hélice contínua, diâmetro de 25 cm em solo</v>
          </cell>
          <cell r="C724" t="str">
            <v>M</v>
          </cell>
          <cell r="D724">
            <v>41.29</v>
          </cell>
          <cell r="E724">
            <v>5.43</v>
          </cell>
          <cell r="F724">
            <v>46.72</v>
          </cell>
          <cell r="G724" t="str">
            <v>CDHU 192</v>
          </cell>
        </row>
        <row r="725">
          <cell r="A725" t="str">
            <v>12.12.016</v>
          </cell>
          <cell r="B725" t="str">
            <v>Estaca tipo hélice contínua, diâmetro de 30 cm em solo</v>
          </cell>
          <cell r="C725" t="str">
            <v>M</v>
          </cell>
          <cell r="D725">
            <v>50</v>
          </cell>
          <cell r="E725">
            <v>5.43</v>
          </cell>
          <cell r="F725">
            <v>55.43</v>
          </cell>
          <cell r="G725" t="str">
            <v>CDHU 192</v>
          </cell>
        </row>
        <row r="726">
          <cell r="A726" t="str">
            <v>12.12.020</v>
          </cell>
          <cell r="B726" t="str">
            <v>Estaca tipo hélice contínua, diâmetro de 35 cm em solo</v>
          </cell>
          <cell r="C726" t="str">
            <v>M</v>
          </cell>
          <cell r="D726">
            <v>59.31</v>
          </cell>
          <cell r="E726">
            <v>5.43</v>
          </cell>
          <cell r="F726">
            <v>64.739999999999995</v>
          </cell>
          <cell r="G726" t="str">
            <v>CDHU 192</v>
          </cell>
        </row>
        <row r="727">
          <cell r="A727" t="str">
            <v>12.12.060</v>
          </cell>
          <cell r="B727" t="str">
            <v>Estaca tipo hélice contínua, diâmetro de 40 cm em solo</v>
          </cell>
          <cell r="C727" t="str">
            <v>M</v>
          </cell>
          <cell r="D727">
            <v>68.349999999999994</v>
          </cell>
          <cell r="E727">
            <v>5.43</v>
          </cell>
          <cell r="F727">
            <v>73.78</v>
          </cell>
          <cell r="G727" t="str">
            <v>CDHU 192</v>
          </cell>
        </row>
        <row r="728">
          <cell r="A728" t="str">
            <v>12.12.070</v>
          </cell>
          <cell r="B728" t="str">
            <v>Estaca tipo hélice contínua, diâmetro de 50 cm em solo</v>
          </cell>
          <cell r="C728" t="str">
            <v>M</v>
          </cell>
          <cell r="D728">
            <v>84.35</v>
          </cell>
          <cell r="E728">
            <v>5.43</v>
          </cell>
          <cell r="F728">
            <v>89.78</v>
          </cell>
          <cell r="G728" t="str">
            <v>CDHU 192</v>
          </cell>
        </row>
        <row r="729">
          <cell r="A729" t="str">
            <v>12.12.074</v>
          </cell>
          <cell r="B729" t="str">
            <v>Estaca tipo hélice contínua, diâmetro de 60 cm em solo</v>
          </cell>
          <cell r="C729" t="str">
            <v>M</v>
          </cell>
          <cell r="D729">
            <v>104.7</v>
          </cell>
          <cell r="E729">
            <v>5.43</v>
          </cell>
          <cell r="F729">
            <v>110.13</v>
          </cell>
          <cell r="G729" t="str">
            <v>CDHU 192</v>
          </cell>
        </row>
        <row r="730">
          <cell r="A730" t="str">
            <v>12.12.090</v>
          </cell>
          <cell r="B730" t="str">
            <v>Estaca tipo hélice contínua, diâmetro de 70 cm em solo</v>
          </cell>
          <cell r="C730" t="str">
            <v>M</v>
          </cell>
          <cell r="D730">
            <v>128.44</v>
          </cell>
          <cell r="E730">
            <v>5.43</v>
          </cell>
          <cell r="F730">
            <v>133.87</v>
          </cell>
          <cell r="G730" t="str">
            <v>CDHU 192</v>
          </cell>
        </row>
        <row r="731">
          <cell r="A731" t="str">
            <v>12.12.100</v>
          </cell>
          <cell r="B731" t="str">
            <v>Estaca tipo hélice contínua, diâmetro de 80 cm em solo</v>
          </cell>
          <cell r="C731" t="str">
            <v>M</v>
          </cell>
          <cell r="D731">
            <v>157.9</v>
          </cell>
          <cell r="E731">
            <v>5.43</v>
          </cell>
          <cell r="F731">
            <v>163.33000000000001</v>
          </cell>
          <cell r="G731" t="str">
            <v>CDHU 192</v>
          </cell>
        </row>
        <row r="732">
          <cell r="A732" t="str">
            <v>12.14</v>
          </cell>
          <cell r="B732" t="str">
            <v>Estaca escavada com injeção ou micro estaca</v>
          </cell>
          <cell r="C732"/>
          <cell r="D732"/>
          <cell r="E732"/>
          <cell r="F732"/>
          <cell r="G732" t="str">
            <v>CDHU 192</v>
          </cell>
        </row>
        <row r="733">
          <cell r="A733" t="str">
            <v>12.14.010</v>
          </cell>
          <cell r="B733" t="str">
            <v>Taxa de mobilização e desmobilização de equipamentos para execução de estacas escavadas com injeção ou microestaca</v>
          </cell>
          <cell r="C733" t="str">
            <v>TX</v>
          </cell>
          <cell r="D733">
            <v>22277.48</v>
          </cell>
          <cell r="E733"/>
          <cell r="F733">
            <v>22277.48</v>
          </cell>
          <cell r="G733" t="str">
            <v>CDHU 192</v>
          </cell>
        </row>
        <row r="734">
          <cell r="A734" t="str">
            <v>12.14.040</v>
          </cell>
          <cell r="B734" t="str">
            <v>Estaca escavada com injeção ou microestaca, diâmetro de 16 cm</v>
          </cell>
          <cell r="C734" t="str">
            <v>M</v>
          </cell>
          <cell r="D734">
            <v>286.62</v>
          </cell>
          <cell r="E734">
            <v>24.47</v>
          </cell>
          <cell r="F734">
            <v>311.08999999999997</v>
          </cell>
          <cell r="G734" t="str">
            <v>CDHU 192</v>
          </cell>
        </row>
        <row r="735">
          <cell r="A735" t="str">
            <v>12.14.050</v>
          </cell>
          <cell r="B735" t="str">
            <v>Estaca escavada com injeção ou microestaca, diâmetro de 20 cm</v>
          </cell>
          <cell r="C735" t="str">
            <v>M</v>
          </cell>
          <cell r="D735">
            <v>348.09</v>
          </cell>
          <cell r="E735">
            <v>37.39</v>
          </cell>
          <cell r="F735">
            <v>385.48</v>
          </cell>
          <cell r="G735" t="str">
            <v>CDHU 192</v>
          </cell>
        </row>
        <row r="736">
          <cell r="A736" t="str">
            <v>12.14.060</v>
          </cell>
          <cell r="B736" t="str">
            <v>Estaca escavada com injeção ou microestaca, diâmetro de 25 cm</v>
          </cell>
          <cell r="C736" t="str">
            <v>M</v>
          </cell>
          <cell r="D736">
            <v>422.31</v>
          </cell>
          <cell r="E736">
            <v>43.86</v>
          </cell>
          <cell r="F736">
            <v>466.17</v>
          </cell>
          <cell r="G736" t="str">
            <v>CDHU 192</v>
          </cell>
        </row>
        <row r="737">
          <cell r="A737" t="str">
            <v>13</v>
          </cell>
          <cell r="B737" t="str">
            <v>LAJE E PAINEL DE FECHAMENTO PRE-FABRICADOS</v>
          </cell>
          <cell r="C737"/>
          <cell r="D737"/>
          <cell r="E737"/>
          <cell r="F737"/>
          <cell r="G737" t="str">
            <v>CDHU 192</v>
          </cell>
        </row>
        <row r="738">
          <cell r="A738" t="str">
            <v>13.01</v>
          </cell>
          <cell r="B738" t="str">
            <v>Laje pre-fabricada mista em vigotas treplicadas e lajotas</v>
          </cell>
          <cell r="C738"/>
          <cell r="D738"/>
          <cell r="E738"/>
          <cell r="F738"/>
          <cell r="G738" t="str">
            <v>CDHU 192</v>
          </cell>
        </row>
        <row r="739">
          <cell r="A739" t="str">
            <v>13.01.130</v>
          </cell>
          <cell r="B739" t="str">
            <v>Laje pré-fabricada mista vigota treliçada/lajota cerâmica - LT 12 (8+4) e capa com concreto de 25 MPa</v>
          </cell>
          <cell r="C739" t="str">
            <v>M2</v>
          </cell>
          <cell r="D739">
            <v>127.16</v>
          </cell>
          <cell r="E739">
            <v>32.86</v>
          </cell>
          <cell r="F739">
            <v>160.02000000000001</v>
          </cell>
          <cell r="G739" t="str">
            <v>CDHU 192</v>
          </cell>
        </row>
        <row r="740">
          <cell r="A740" t="str">
            <v>13.01.150</v>
          </cell>
          <cell r="B740" t="str">
            <v>Laje pré-fabricada mista vigota treliçada/lajota cerâmica - LT 16 (12+4) e capa com concreto de 25 MPa</v>
          </cell>
          <cell r="C740" t="str">
            <v>M2</v>
          </cell>
          <cell r="D740">
            <v>122.79</v>
          </cell>
          <cell r="E740">
            <v>36.14</v>
          </cell>
          <cell r="F740">
            <v>158.93</v>
          </cell>
          <cell r="G740" t="str">
            <v>CDHU 192</v>
          </cell>
        </row>
        <row r="741">
          <cell r="A741" t="str">
            <v>13.01.170</v>
          </cell>
          <cell r="B741" t="str">
            <v>Laje pré-fabricada mista vigota treliçada/lajota cerâmica - LT 20 (16+4) e capa com concreto de 25 MPa</v>
          </cell>
          <cell r="C741" t="str">
            <v>M2</v>
          </cell>
          <cell r="D741">
            <v>148.82</v>
          </cell>
          <cell r="E741">
            <v>39.409999999999997</v>
          </cell>
          <cell r="F741">
            <v>188.23</v>
          </cell>
          <cell r="G741" t="str">
            <v>CDHU 192</v>
          </cell>
        </row>
        <row r="742">
          <cell r="A742" t="str">
            <v>13.01.190</v>
          </cell>
          <cell r="B742" t="str">
            <v>Laje pré-fabricada mista vigota treliçada/lajota cerâmica - LT 24 (20+4) e capa com concreto de 25 MPa</v>
          </cell>
          <cell r="C742" t="str">
            <v>M2</v>
          </cell>
          <cell r="D742">
            <v>174.71</v>
          </cell>
          <cell r="E742">
            <v>42.69</v>
          </cell>
          <cell r="F742">
            <v>217.4</v>
          </cell>
          <cell r="G742" t="str">
            <v>CDHU 192</v>
          </cell>
        </row>
        <row r="743">
          <cell r="A743" t="str">
            <v>13.01.210</v>
          </cell>
          <cell r="B743" t="str">
            <v>Laje pré-fabricada mista vigota treliçada/lajota cerâmica - LT 30 (24+6) e capa com concreto de 25 MPa</v>
          </cell>
          <cell r="C743" t="str">
            <v>M2</v>
          </cell>
          <cell r="D743">
            <v>209.22</v>
          </cell>
          <cell r="E743">
            <v>46.87</v>
          </cell>
          <cell r="F743">
            <v>256.08999999999997</v>
          </cell>
          <cell r="G743" t="str">
            <v>CDHU 192</v>
          </cell>
        </row>
        <row r="744">
          <cell r="A744" t="str">
            <v>13.01.310</v>
          </cell>
          <cell r="B744" t="str">
            <v>Laje pré-fabricada unidirecional em viga treliçada/lajota em EPS LT 12 (8 + 4), com capa de concreto de 25 MPa</v>
          </cell>
          <cell r="C744" t="str">
            <v>M2</v>
          </cell>
          <cell r="D744">
            <v>136.49</v>
          </cell>
          <cell r="E744">
            <v>36.14</v>
          </cell>
          <cell r="F744">
            <v>172.63</v>
          </cell>
          <cell r="G744" t="str">
            <v>CDHU 192</v>
          </cell>
        </row>
        <row r="745">
          <cell r="A745" t="str">
            <v>13.01.320</v>
          </cell>
          <cell r="B745" t="str">
            <v>Laje pré-fabricada unidirecional em viga treliçada/lajota em EPS LT 16 (12 + 4), com capa de concreto de 25 MPa</v>
          </cell>
          <cell r="C745" t="str">
            <v>M2</v>
          </cell>
          <cell r="D745">
            <v>159.52000000000001</v>
          </cell>
          <cell r="E745">
            <v>36.14</v>
          </cell>
          <cell r="F745">
            <v>195.66</v>
          </cell>
          <cell r="G745" t="str">
            <v>CDHU 192</v>
          </cell>
        </row>
        <row r="746">
          <cell r="A746" t="str">
            <v>13.01.330</v>
          </cell>
          <cell r="B746" t="str">
            <v>Laje pré-fabricada unidirecional em viga treliçada/lajota em EPS LT 20 (16 + 4), com capa de concreto de 25 MPa</v>
          </cell>
          <cell r="C746" t="str">
            <v>M2</v>
          </cell>
          <cell r="D746">
            <v>200.31</v>
          </cell>
          <cell r="E746">
            <v>39.409999999999997</v>
          </cell>
          <cell r="F746">
            <v>239.72</v>
          </cell>
          <cell r="G746" t="str">
            <v>CDHU 192</v>
          </cell>
        </row>
        <row r="747">
          <cell r="A747" t="str">
            <v>13.01.340</v>
          </cell>
          <cell r="B747" t="str">
            <v>Laje pré-fabricada unidirecional em viga treliçada/lajota em EPS LT 25 (20 + 5), com capa de concreto de 25 MPa</v>
          </cell>
          <cell r="C747" t="str">
            <v>M2</v>
          </cell>
          <cell r="D747">
            <v>212.55</v>
          </cell>
          <cell r="E747">
            <v>42.69</v>
          </cell>
          <cell r="F747">
            <v>255.24</v>
          </cell>
          <cell r="G747" t="str">
            <v>CDHU 192</v>
          </cell>
        </row>
        <row r="748">
          <cell r="A748" t="str">
            <v>13.01.350</v>
          </cell>
          <cell r="B748" t="str">
            <v>Laje pré-fabricada unidirecional em viga treliçada/lajota em EPS LT 30 (25 + 5), com capa de concreto de 25 MPa</v>
          </cell>
          <cell r="C748" t="str">
            <v>M2</v>
          </cell>
          <cell r="D748">
            <v>275.8</v>
          </cell>
          <cell r="E748">
            <v>46.87</v>
          </cell>
          <cell r="F748">
            <v>322.67</v>
          </cell>
          <cell r="G748" t="str">
            <v>CDHU 192</v>
          </cell>
        </row>
        <row r="749">
          <cell r="A749" t="str">
            <v>13.02</v>
          </cell>
          <cell r="B749" t="str">
            <v>Laje pre-fabricada mista em vigotas protendidas e lajotas</v>
          </cell>
          <cell r="C749"/>
          <cell r="D749"/>
          <cell r="E749"/>
          <cell r="F749"/>
          <cell r="G749" t="str">
            <v>CDHU 192</v>
          </cell>
        </row>
        <row r="750">
          <cell r="A750" t="str">
            <v>13.02.150</v>
          </cell>
          <cell r="B750" t="str">
            <v>Laje pré-fabricada mista vigota protendida/lajota cerâmica - LP 12 (8+4) e capa com concreto de 25 MPa</v>
          </cell>
          <cell r="C750" t="str">
            <v>M2</v>
          </cell>
          <cell r="D750">
            <v>161.34</v>
          </cell>
          <cell r="E750">
            <v>36.14</v>
          </cell>
          <cell r="F750">
            <v>197.48</v>
          </cell>
          <cell r="G750" t="str">
            <v>CDHU 192</v>
          </cell>
        </row>
        <row r="751">
          <cell r="A751" t="str">
            <v>13.02.170</v>
          </cell>
          <cell r="B751" t="str">
            <v>Laje pré-fabricada mista vigota protendida/lajota cerâmica - LP 16 (12+4) e capa com concreto de 25 MPa</v>
          </cell>
          <cell r="C751" t="str">
            <v>M2</v>
          </cell>
          <cell r="D751">
            <v>173.51</v>
          </cell>
          <cell r="E751">
            <v>39.409999999999997</v>
          </cell>
          <cell r="F751">
            <v>212.92</v>
          </cell>
          <cell r="G751" t="str">
            <v>CDHU 192</v>
          </cell>
        </row>
        <row r="752">
          <cell r="A752" t="str">
            <v>13.02.190</v>
          </cell>
          <cell r="B752" t="str">
            <v>Laje pré-fabricada mista vigota protendida/lajota cerâmica - LP 20 (16+4) e capa com concreto de 25 MPa</v>
          </cell>
          <cell r="C752" t="str">
            <v>M2</v>
          </cell>
          <cell r="D752">
            <v>186.23</v>
          </cell>
          <cell r="E752">
            <v>42.69</v>
          </cell>
          <cell r="F752">
            <v>228.92</v>
          </cell>
          <cell r="G752" t="str">
            <v>CDHU 192</v>
          </cell>
        </row>
        <row r="753">
          <cell r="A753" t="str">
            <v>13.02.210</v>
          </cell>
          <cell r="B753" t="str">
            <v>Laje pré-fabricada mista vigota protendida/lajota cerâmica - LP 25 (20+5) e capa com concreto de 25 MPa</v>
          </cell>
          <cell r="C753" t="str">
            <v>M2</v>
          </cell>
          <cell r="D753">
            <v>200.01</v>
          </cell>
          <cell r="E753">
            <v>46.87</v>
          </cell>
          <cell r="F753">
            <v>246.88</v>
          </cell>
          <cell r="G753" t="str">
            <v>CDHU 192</v>
          </cell>
        </row>
        <row r="754">
          <cell r="A754" t="str">
            <v>13.05</v>
          </cell>
          <cell r="B754" t="str">
            <v>Pre-laje</v>
          </cell>
          <cell r="C754"/>
          <cell r="D754"/>
          <cell r="E754"/>
          <cell r="F754"/>
          <cell r="G754" t="str">
            <v>CDHU 192</v>
          </cell>
        </row>
        <row r="755">
          <cell r="A755" t="str">
            <v>13.05.084</v>
          </cell>
          <cell r="B755" t="str">
            <v>Pré-laje em painel pré-fabricado treliçado, com EPS, H= 12 cm</v>
          </cell>
          <cell r="C755" t="str">
            <v>M2</v>
          </cell>
          <cell r="D755">
            <v>168.1</v>
          </cell>
          <cell r="E755">
            <v>11.01</v>
          </cell>
          <cell r="F755">
            <v>179.11</v>
          </cell>
          <cell r="G755" t="str">
            <v>CDHU 192</v>
          </cell>
        </row>
        <row r="756">
          <cell r="A756" t="str">
            <v>13.05.090</v>
          </cell>
          <cell r="B756" t="str">
            <v>Pré-laje em painel pré-fabricado treliçado, com EPS, H= 16 cm</v>
          </cell>
          <cell r="C756" t="str">
            <v>M2</v>
          </cell>
          <cell r="D756">
            <v>179.3</v>
          </cell>
          <cell r="E756">
            <v>11.58</v>
          </cell>
          <cell r="F756">
            <v>190.88</v>
          </cell>
          <cell r="G756" t="str">
            <v>CDHU 192</v>
          </cell>
        </row>
        <row r="757">
          <cell r="A757" t="str">
            <v>13.05.094</v>
          </cell>
          <cell r="B757" t="str">
            <v>Pré-laje em painel pré-fabricado treliçado, com EPS, H= 20 cm</v>
          </cell>
          <cell r="C757" t="str">
            <v>M2</v>
          </cell>
          <cell r="D757">
            <v>197.45</v>
          </cell>
          <cell r="E757">
            <v>12.14</v>
          </cell>
          <cell r="F757">
            <v>209.59</v>
          </cell>
          <cell r="G757" t="str">
            <v>CDHU 192</v>
          </cell>
        </row>
        <row r="758">
          <cell r="A758" t="str">
            <v>13.05.096</v>
          </cell>
          <cell r="B758" t="str">
            <v>Pré-laje em painel pré-fabricado treliçado, com EPS, H= 25 cm</v>
          </cell>
          <cell r="C758" t="str">
            <v>M2</v>
          </cell>
          <cell r="D758">
            <v>268.60000000000002</v>
          </cell>
          <cell r="E758">
            <v>12.37</v>
          </cell>
          <cell r="F758">
            <v>280.97000000000003</v>
          </cell>
          <cell r="G758" t="str">
            <v>CDHU 192</v>
          </cell>
        </row>
        <row r="759">
          <cell r="A759" t="str">
            <v>13.05.110</v>
          </cell>
          <cell r="B759" t="str">
            <v>Pré-laje em painel pré-fabricado treliçado, H= 12 cm</v>
          </cell>
          <cell r="C759" t="str">
            <v>M2</v>
          </cell>
          <cell r="D759">
            <v>148.76</v>
          </cell>
          <cell r="E759">
            <v>11.01</v>
          </cell>
          <cell r="F759">
            <v>159.77000000000001</v>
          </cell>
          <cell r="G759" t="str">
            <v>CDHU 192</v>
          </cell>
        </row>
        <row r="760">
          <cell r="A760" t="str">
            <v>13.05.150</v>
          </cell>
          <cell r="B760" t="str">
            <v>Pré-laje em painel pré-fabricado treliçado, H= 16 cm</v>
          </cell>
          <cell r="C760" t="str">
            <v>M2</v>
          </cell>
          <cell r="D760">
            <v>177.04</v>
          </cell>
          <cell r="E760">
            <v>11.57</v>
          </cell>
          <cell r="F760">
            <v>188.61</v>
          </cell>
          <cell r="G760" t="str">
            <v>CDHU 192</v>
          </cell>
        </row>
        <row r="761">
          <cell r="A761" t="str">
            <v>14</v>
          </cell>
          <cell r="B761" t="str">
            <v>ALVENARIA E ELEMENTO DIVISOR</v>
          </cell>
          <cell r="C761"/>
          <cell r="D761"/>
          <cell r="E761"/>
          <cell r="F761"/>
          <cell r="G761" t="str">
            <v>CDHU 192</v>
          </cell>
        </row>
        <row r="762">
          <cell r="A762" t="str">
            <v>14.01</v>
          </cell>
          <cell r="B762" t="str">
            <v>Alvenaria de fundação (embasamento)</v>
          </cell>
          <cell r="C762"/>
          <cell r="D762"/>
          <cell r="E762"/>
          <cell r="F762"/>
          <cell r="G762" t="str">
            <v>CDHU 192</v>
          </cell>
        </row>
        <row r="763">
          <cell r="A763" t="str">
            <v>14.01.020</v>
          </cell>
          <cell r="B763" t="str">
            <v>Alvenaria de embasamento em tijolo maciço comum</v>
          </cell>
          <cell r="C763" t="str">
            <v>M3</v>
          </cell>
          <cell r="D763">
            <v>536.59</v>
          </cell>
          <cell r="E763">
            <v>374.08</v>
          </cell>
          <cell r="F763">
            <v>910.67</v>
          </cell>
          <cell r="G763" t="str">
            <v>CDHU 192</v>
          </cell>
        </row>
        <row r="764">
          <cell r="A764" t="str">
            <v>14.01.050</v>
          </cell>
          <cell r="B764" t="str">
            <v>Alvenaria de embasamento em bloco de concreto de 14 x 19 x 39 cm - classe A</v>
          </cell>
          <cell r="C764" t="str">
            <v>M2</v>
          </cell>
          <cell r="D764">
            <v>61.46</v>
          </cell>
          <cell r="E764">
            <v>35.9</v>
          </cell>
          <cell r="F764">
            <v>97.36</v>
          </cell>
          <cell r="G764" t="str">
            <v>CDHU 192</v>
          </cell>
        </row>
        <row r="765">
          <cell r="A765" t="str">
            <v>14.01.060</v>
          </cell>
          <cell r="B765" t="str">
            <v>Alvenaria de embasamento em bloco de concreto de 19 x 19 x 39 cm - classe A</v>
          </cell>
          <cell r="C765" t="str">
            <v>M2</v>
          </cell>
          <cell r="D765">
            <v>86.15</v>
          </cell>
          <cell r="E765">
            <v>36.71</v>
          </cell>
          <cell r="F765">
            <v>122.86</v>
          </cell>
          <cell r="G765" t="str">
            <v>CDHU 192</v>
          </cell>
        </row>
        <row r="766">
          <cell r="A766" t="str">
            <v>14.02</v>
          </cell>
          <cell r="B766" t="str">
            <v>Alvenaria com tijolo maciço comum ou especial</v>
          </cell>
          <cell r="C766"/>
          <cell r="D766"/>
          <cell r="E766"/>
          <cell r="F766"/>
          <cell r="G766" t="str">
            <v>CDHU 192</v>
          </cell>
        </row>
        <row r="767">
          <cell r="A767" t="str">
            <v>14.02.020</v>
          </cell>
          <cell r="B767" t="str">
            <v>Alvenaria de elevação de 1/4 tijolo maciço comum</v>
          </cell>
          <cell r="C767" t="str">
            <v>M2</v>
          </cell>
          <cell r="D767">
            <v>32.909999999999997</v>
          </cell>
          <cell r="E767">
            <v>46.2</v>
          </cell>
          <cell r="F767">
            <v>79.11</v>
          </cell>
          <cell r="G767" t="str">
            <v>CDHU 192</v>
          </cell>
        </row>
        <row r="768">
          <cell r="A768" t="str">
            <v>14.02.030</v>
          </cell>
          <cell r="B768" t="str">
            <v>Alvenaria de elevação de 1/2 tijolo maciço comum</v>
          </cell>
          <cell r="C768" t="str">
            <v>M2</v>
          </cell>
          <cell r="D768">
            <v>45.65</v>
          </cell>
          <cell r="E768">
            <v>73.11</v>
          </cell>
          <cell r="F768">
            <v>118.76</v>
          </cell>
          <cell r="G768" t="str">
            <v>CDHU 192</v>
          </cell>
        </row>
        <row r="769">
          <cell r="A769" t="str">
            <v>14.02.040</v>
          </cell>
          <cell r="B769" t="str">
            <v>Alvenaria de elevação de 1 tijolo maciço comum</v>
          </cell>
          <cell r="C769" t="str">
            <v>M2</v>
          </cell>
          <cell r="D769">
            <v>100.36</v>
          </cell>
          <cell r="E769">
            <v>118.63</v>
          </cell>
          <cell r="F769">
            <v>218.99</v>
          </cell>
          <cell r="G769" t="str">
            <v>CDHU 192</v>
          </cell>
        </row>
        <row r="770">
          <cell r="A770" t="str">
            <v>14.02.050</v>
          </cell>
          <cell r="B770" t="str">
            <v>Alvenaria de elevação de 1 1/2 tijolo maciço comum</v>
          </cell>
          <cell r="C770" t="str">
            <v>M2</v>
          </cell>
          <cell r="D770">
            <v>145.16</v>
          </cell>
          <cell r="E770">
            <v>146.30000000000001</v>
          </cell>
          <cell r="F770">
            <v>291.45999999999998</v>
          </cell>
          <cell r="G770" t="str">
            <v>CDHU 192</v>
          </cell>
        </row>
        <row r="771">
          <cell r="A771" t="str">
            <v>14.02.070</v>
          </cell>
          <cell r="B771" t="str">
            <v>Alvenaria de elevação de 1/2 tijolo maciço aparente</v>
          </cell>
          <cell r="C771" t="str">
            <v>M2</v>
          </cell>
          <cell r="D771">
            <v>142.80000000000001</v>
          </cell>
          <cell r="E771">
            <v>73.11</v>
          </cell>
          <cell r="F771">
            <v>215.91</v>
          </cell>
          <cell r="G771" t="str">
            <v>CDHU 192</v>
          </cell>
        </row>
        <row r="772">
          <cell r="A772" t="str">
            <v>14.02.080</v>
          </cell>
          <cell r="B772" t="str">
            <v>Alvenaria de elevação de 1 tijolo maciço aparente</v>
          </cell>
          <cell r="C772" t="str">
            <v>M2</v>
          </cell>
          <cell r="D772">
            <v>323.66000000000003</v>
          </cell>
          <cell r="E772">
            <v>118.63</v>
          </cell>
          <cell r="F772">
            <v>442.29</v>
          </cell>
          <cell r="G772" t="str">
            <v>CDHU 192</v>
          </cell>
        </row>
        <row r="773">
          <cell r="A773" t="str">
            <v>14.03</v>
          </cell>
          <cell r="B773" t="str">
            <v>Alvenaria com tijolo laminado aparente</v>
          </cell>
          <cell r="C773"/>
          <cell r="D773"/>
          <cell r="E773"/>
          <cell r="F773"/>
          <cell r="G773" t="str">
            <v>CDHU 192</v>
          </cell>
        </row>
        <row r="774">
          <cell r="A774" t="str">
            <v>14.03.020</v>
          </cell>
          <cell r="B774" t="str">
            <v>Alvenaria de elevação de 1/4 tijolo laminado</v>
          </cell>
          <cell r="C774" t="str">
            <v>M2</v>
          </cell>
          <cell r="D774">
            <v>125.92</v>
          </cell>
          <cell r="E774">
            <v>65.16</v>
          </cell>
          <cell r="F774">
            <v>191.08</v>
          </cell>
          <cell r="G774" t="str">
            <v>CDHU 192</v>
          </cell>
        </row>
        <row r="775">
          <cell r="A775" t="str">
            <v>14.03.040</v>
          </cell>
          <cell r="B775" t="str">
            <v>Alvenaria de elevação de 1/2 tijolo laminado</v>
          </cell>
          <cell r="C775" t="str">
            <v>M2</v>
          </cell>
          <cell r="D775">
            <v>237.59</v>
          </cell>
          <cell r="E775">
            <v>122.88</v>
          </cell>
          <cell r="F775">
            <v>360.47</v>
          </cell>
          <cell r="G775" t="str">
            <v>CDHU 192</v>
          </cell>
        </row>
        <row r="776">
          <cell r="A776" t="str">
            <v>14.03.060</v>
          </cell>
          <cell r="B776" t="str">
            <v>Alvenaria de elevação de 1 tijolo laminado</v>
          </cell>
          <cell r="C776" t="str">
            <v>M2</v>
          </cell>
          <cell r="D776">
            <v>491.77</v>
          </cell>
          <cell r="E776">
            <v>171.87</v>
          </cell>
          <cell r="F776">
            <v>663.64</v>
          </cell>
          <cell r="G776" t="str">
            <v>CDHU 192</v>
          </cell>
        </row>
        <row r="777">
          <cell r="A777" t="str">
            <v>14.04</v>
          </cell>
          <cell r="B777" t="str">
            <v>Alvenaria com bloco cerâmico de vedação</v>
          </cell>
          <cell r="C777"/>
          <cell r="D777"/>
          <cell r="E777"/>
          <cell r="F777"/>
          <cell r="G777" t="str">
            <v>CDHU 192</v>
          </cell>
        </row>
        <row r="778">
          <cell r="A778" t="str">
            <v>14.04.200</v>
          </cell>
          <cell r="B778" t="str">
            <v>Alvenaria de bloco cerâmico de vedação de 9 cm</v>
          </cell>
          <cell r="C778" t="str">
            <v>M2</v>
          </cell>
          <cell r="D778">
            <v>38.619999999999997</v>
          </cell>
          <cell r="E778">
            <v>33.07</v>
          </cell>
          <cell r="F778">
            <v>71.69</v>
          </cell>
          <cell r="G778" t="str">
            <v>CDHU 192</v>
          </cell>
        </row>
        <row r="779">
          <cell r="A779" t="str">
            <v>14.04.210</v>
          </cell>
          <cell r="B779" t="str">
            <v>Alvenaria de bloco cerâmico de vedação de 14 cm</v>
          </cell>
          <cell r="C779" t="str">
            <v>M2</v>
          </cell>
          <cell r="D779">
            <v>47.94</v>
          </cell>
          <cell r="E779">
            <v>35.9</v>
          </cell>
          <cell r="F779">
            <v>83.84</v>
          </cell>
          <cell r="G779" t="str">
            <v>CDHU 192</v>
          </cell>
        </row>
        <row r="780">
          <cell r="A780" t="str">
            <v>14.04.220</v>
          </cell>
          <cell r="B780" t="str">
            <v>Alvenaria de bloco cerâmico de vedação de 19 cm</v>
          </cell>
          <cell r="C780" t="str">
            <v>M2</v>
          </cell>
          <cell r="D780">
            <v>58.59</v>
          </cell>
          <cell r="E780">
            <v>38.51</v>
          </cell>
          <cell r="F780">
            <v>97.1</v>
          </cell>
          <cell r="G780" t="str">
            <v>CDHU 192</v>
          </cell>
        </row>
        <row r="781">
          <cell r="A781" t="str">
            <v>14.05</v>
          </cell>
          <cell r="B781" t="str">
            <v>Alvenaria com bloco cerâmico estrutural</v>
          </cell>
          <cell r="C781"/>
          <cell r="D781"/>
          <cell r="E781"/>
          <cell r="F781"/>
          <cell r="G781" t="str">
            <v>CDHU 192</v>
          </cell>
        </row>
        <row r="782">
          <cell r="A782" t="str">
            <v>14.05.050</v>
          </cell>
          <cell r="B782" t="str">
            <v>Alvenaria de bloco cerâmico estrutural de 14 cm</v>
          </cell>
          <cell r="C782" t="str">
            <v>M2</v>
          </cell>
          <cell r="D782">
            <v>48.13</v>
          </cell>
          <cell r="E782">
            <v>35.9</v>
          </cell>
          <cell r="F782">
            <v>84.03</v>
          </cell>
          <cell r="G782" t="str">
            <v>CDHU 192</v>
          </cell>
        </row>
        <row r="783">
          <cell r="A783" t="str">
            <v>14.05.060</v>
          </cell>
          <cell r="B783" t="str">
            <v>Alvenaria de bloco cerâmico estrutural de 19 cm</v>
          </cell>
          <cell r="C783" t="str">
            <v>M2</v>
          </cell>
          <cell r="D783">
            <v>60.2</v>
          </cell>
          <cell r="E783">
            <v>38.51</v>
          </cell>
          <cell r="F783">
            <v>98.71</v>
          </cell>
          <cell r="G783" t="str">
            <v>CDHU 192</v>
          </cell>
        </row>
        <row r="784">
          <cell r="A784" t="str">
            <v>14.10</v>
          </cell>
          <cell r="B784" t="str">
            <v>Alvenaria com bloco de concreto de vedação</v>
          </cell>
          <cell r="C784"/>
          <cell r="D784"/>
          <cell r="E784"/>
          <cell r="F784"/>
          <cell r="G784" t="str">
            <v>CDHU 192</v>
          </cell>
        </row>
        <row r="785">
          <cell r="A785" t="str">
            <v>14.10.101</v>
          </cell>
          <cell r="B785" t="str">
            <v>Alvenaria de bloco de concreto de vedação de 9 x 19 x 39 cm - classe C</v>
          </cell>
          <cell r="C785" t="str">
            <v>M2</v>
          </cell>
          <cell r="D785">
            <v>40.659999999999997</v>
          </cell>
          <cell r="E785">
            <v>33.07</v>
          </cell>
          <cell r="F785">
            <v>73.73</v>
          </cell>
          <cell r="G785" t="str">
            <v>CDHU 192</v>
          </cell>
        </row>
        <row r="786">
          <cell r="A786" t="str">
            <v>14.10.111</v>
          </cell>
          <cell r="B786" t="str">
            <v>Alvenaria de bloco de concreto de vedação de 14 x 19 x 39 cm - classe C</v>
          </cell>
          <cell r="C786" t="str">
            <v>M2</v>
          </cell>
          <cell r="D786">
            <v>52.06</v>
          </cell>
          <cell r="E786">
            <v>35.9</v>
          </cell>
          <cell r="F786">
            <v>87.96</v>
          </cell>
          <cell r="G786" t="str">
            <v>CDHU 192</v>
          </cell>
        </row>
        <row r="787">
          <cell r="A787" t="str">
            <v>14.10.121</v>
          </cell>
          <cell r="B787" t="str">
            <v>Alvenaria de bloco de concreto de vedação de 19 x 19 x 39 cm - classe C</v>
          </cell>
          <cell r="C787" t="str">
            <v>M2</v>
          </cell>
          <cell r="D787">
            <v>66.739999999999995</v>
          </cell>
          <cell r="E787">
            <v>36.71</v>
          </cell>
          <cell r="F787">
            <v>103.45</v>
          </cell>
          <cell r="G787" t="str">
            <v>CDHU 192</v>
          </cell>
        </row>
        <row r="788">
          <cell r="A788" t="str">
            <v>14.11</v>
          </cell>
          <cell r="B788" t="str">
            <v>Alvenaria com bloco de concreto estrutural</v>
          </cell>
          <cell r="C788"/>
          <cell r="D788"/>
          <cell r="E788"/>
          <cell r="F788"/>
          <cell r="G788" t="str">
            <v>CDHU 192</v>
          </cell>
        </row>
        <row r="789">
          <cell r="A789" t="str">
            <v>14.11.221</v>
          </cell>
          <cell r="B789" t="str">
            <v>Alvenaria de bloco de concreto estrutural 14 x 19 x 39 cm - classe B</v>
          </cell>
          <cell r="C789" t="str">
            <v>M2</v>
          </cell>
          <cell r="D789">
            <v>59.79</v>
          </cell>
          <cell r="E789">
            <v>40.409999999999997</v>
          </cell>
          <cell r="F789">
            <v>100.2</v>
          </cell>
          <cell r="G789" t="str">
            <v>CDHU 192</v>
          </cell>
        </row>
        <row r="790">
          <cell r="A790" t="str">
            <v>14.11.231</v>
          </cell>
          <cell r="B790" t="str">
            <v>Alvenaria de bloco de concreto estrutural 19 x 19 x 39 cm - classe B</v>
          </cell>
          <cell r="C790" t="str">
            <v>M2</v>
          </cell>
          <cell r="D790">
            <v>74.239999999999995</v>
          </cell>
          <cell r="E790">
            <v>41.43</v>
          </cell>
          <cell r="F790">
            <v>115.67</v>
          </cell>
          <cell r="G790" t="str">
            <v>CDHU 192</v>
          </cell>
        </row>
        <row r="791">
          <cell r="A791" t="str">
            <v>14.11.261</v>
          </cell>
          <cell r="B791" t="str">
            <v>Alvenaria de bloco de concreto estrutural 14 x 19 x 39 cm - classe A</v>
          </cell>
          <cell r="C791" t="str">
            <v>M2</v>
          </cell>
          <cell r="D791">
            <v>62.13</v>
          </cell>
          <cell r="E791">
            <v>53.51</v>
          </cell>
          <cell r="F791">
            <v>115.64</v>
          </cell>
          <cell r="G791" t="str">
            <v>CDHU 192</v>
          </cell>
        </row>
        <row r="792">
          <cell r="A792" t="str">
            <v>14.11.271</v>
          </cell>
          <cell r="B792" t="str">
            <v>Alvenaria de bloco de concreto estrutural 19 x 19 x 39 cm - classe A</v>
          </cell>
          <cell r="C792" t="str">
            <v>M2</v>
          </cell>
          <cell r="D792">
            <v>87.11</v>
          </cell>
          <cell r="E792">
            <v>57.03</v>
          </cell>
          <cell r="F792">
            <v>144.13999999999999</v>
          </cell>
          <cell r="G792" t="str">
            <v>CDHU 192</v>
          </cell>
        </row>
        <row r="793">
          <cell r="A793" t="str">
            <v>14.15</v>
          </cell>
          <cell r="B793" t="str">
            <v>Alvenaria de concreto celular ou silico calcário</v>
          </cell>
          <cell r="C793"/>
          <cell r="D793"/>
          <cell r="E793"/>
          <cell r="F793"/>
          <cell r="G793" t="str">
            <v>CDHU 192</v>
          </cell>
        </row>
        <row r="794">
          <cell r="A794" t="str">
            <v>14.15.060</v>
          </cell>
          <cell r="B794" t="str">
            <v>Alvenaria em bloco de concreto celular autoclavado de 10 cm, uso revestido - classe C25</v>
          </cell>
          <cell r="C794" t="str">
            <v>M2</v>
          </cell>
          <cell r="D794">
            <v>92.53</v>
          </cell>
          <cell r="E794">
            <v>15.67</v>
          </cell>
          <cell r="F794">
            <v>108.2</v>
          </cell>
          <cell r="G794" t="str">
            <v>CDHU 192</v>
          </cell>
        </row>
        <row r="795">
          <cell r="A795" t="str">
            <v>14.15.100</v>
          </cell>
          <cell r="B795" t="str">
            <v>Alvenaria em bloco de concreto celular autoclavado de 12,5 cm, uso revestido - classe C25</v>
          </cell>
          <cell r="C795" t="str">
            <v>M2</v>
          </cell>
          <cell r="D795">
            <v>108.93</v>
          </cell>
          <cell r="E795">
            <v>16.07</v>
          </cell>
          <cell r="F795">
            <v>125</v>
          </cell>
          <cell r="G795" t="str">
            <v>CDHU 192</v>
          </cell>
        </row>
        <row r="796">
          <cell r="A796" t="str">
            <v>14.15.120</v>
          </cell>
          <cell r="B796" t="str">
            <v>Alvenaria em bloco de concreto celular autoclavado de 15 cm, uso revestido - classe C25</v>
          </cell>
          <cell r="C796" t="str">
            <v>M2</v>
          </cell>
          <cell r="D796">
            <v>135.72999999999999</v>
          </cell>
          <cell r="E796">
            <v>16.28</v>
          </cell>
          <cell r="F796">
            <v>152.01</v>
          </cell>
          <cell r="G796" t="str">
            <v>CDHU 192</v>
          </cell>
        </row>
        <row r="797">
          <cell r="A797" t="str">
            <v>14.15.140</v>
          </cell>
          <cell r="B797" t="str">
            <v>Alvenaria em bloco de concreto celular autoclavado de 20 cm, uso revestido - classe C25</v>
          </cell>
          <cell r="C797" t="str">
            <v>M2</v>
          </cell>
          <cell r="D797">
            <v>177.15</v>
          </cell>
          <cell r="E797">
            <v>16.89</v>
          </cell>
          <cell r="F797">
            <v>194.04</v>
          </cell>
          <cell r="G797" t="str">
            <v>CDHU 192</v>
          </cell>
        </row>
        <row r="798">
          <cell r="A798" t="str">
            <v>14.20</v>
          </cell>
          <cell r="B798" t="str">
            <v>Pecas moldadas no local (vergas, pilaretes, etc.)</v>
          </cell>
          <cell r="C798"/>
          <cell r="D798"/>
          <cell r="E798"/>
          <cell r="F798"/>
          <cell r="G798" t="str">
            <v>CDHU 192</v>
          </cell>
        </row>
        <row r="799">
          <cell r="A799" t="str">
            <v>14.20.010</v>
          </cell>
          <cell r="B799" t="str">
            <v>Vergas, contravergas e pilaretes de concreto armado</v>
          </cell>
          <cell r="C799" t="str">
            <v>M3</v>
          </cell>
          <cell r="D799">
            <v>965.24</v>
          </cell>
          <cell r="E799">
            <v>853.76</v>
          </cell>
          <cell r="F799">
            <v>1819</v>
          </cell>
          <cell r="G799" t="str">
            <v>CDHU 192</v>
          </cell>
        </row>
        <row r="800">
          <cell r="A800" t="str">
            <v>14.20.020</v>
          </cell>
          <cell r="B800" t="str">
            <v>Cimalha em concreto com pingadeira</v>
          </cell>
          <cell r="C800" t="str">
            <v>M</v>
          </cell>
          <cell r="D800">
            <v>3.8</v>
          </cell>
          <cell r="E800">
            <v>7.72</v>
          </cell>
          <cell r="F800">
            <v>11.52</v>
          </cell>
          <cell r="G800" t="str">
            <v>CDHU 192</v>
          </cell>
        </row>
        <row r="801">
          <cell r="A801" t="str">
            <v>14.28</v>
          </cell>
          <cell r="B801" t="str">
            <v>Elementos vazados (concreto, cerâmica e vidros)</v>
          </cell>
          <cell r="C801"/>
          <cell r="D801"/>
          <cell r="E801"/>
          <cell r="F801"/>
          <cell r="G801" t="str">
            <v>CDHU 192</v>
          </cell>
        </row>
        <row r="802">
          <cell r="A802" t="str">
            <v>14.28.012</v>
          </cell>
          <cell r="B802" t="str">
            <v>Elemento vazado em cerâmica, tipo quadriculado de 18 x 18 x 7 cm</v>
          </cell>
          <cell r="C802" t="str">
            <v>M2</v>
          </cell>
          <cell r="D802">
            <v>150.88999999999999</v>
          </cell>
          <cell r="E802">
            <v>81.23</v>
          </cell>
          <cell r="F802">
            <v>232.12</v>
          </cell>
          <cell r="G802" t="str">
            <v>CDHU 192</v>
          </cell>
        </row>
        <row r="803">
          <cell r="A803" t="str">
            <v>14.28.030</v>
          </cell>
          <cell r="B803" t="str">
            <v>Elemento vazado em concreto, tipo quadriculado de 39 x 39 x 10 cm</v>
          </cell>
          <cell r="C803" t="str">
            <v>M2</v>
          </cell>
          <cell r="D803">
            <v>136.11000000000001</v>
          </cell>
          <cell r="E803">
            <v>67.41</v>
          </cell>
          <cell r="F803">
            <v>203.52</v>
          </cell>
          <cell r="G803" t="str">
            <v>CDHU 192</v>
          </cell>
        </row>
        <row r="804">
          <cell r="A804" t="str">
            <v>14.28.096</v>
          </cell>
          <cell r="B804" t="str">
            <v>Elemento vazado em concreto, tipo veneziana de 39 x 39 x 10 cm</v>
          </cell>
          <cell r="C804" t="str">
            <v>M2</v>
          </cell>
          <cell r="D804">
            <v>140.99</v>
          </cell>
          <cell r="E804">
            <v>67.41</v>
          </cell>
          <cell r="F804">
            <v>208.4</v>
          </cell>
          <cell r="G804" t="str">
            <v>CDHU 192</v>
          </cell>
        </row>
        <row r="805">
          <cell r="A805" t="str">
            <v>14.28.100</v>
          </cell>
          <cell r="B805" t="str">
            <v>Elemento vazado em vidro, tipo veneziana capelinha de 20 x 10 x 10 cm</v>
          </cell>
          <cell r="C805" t="str">
            <v>M2</v>
          </cell>
          <cell r="D805">
            <v>1725.29</v>
          </cell>
          <cell r="E805">
            <v>182.87</v>
          </cell>
          <cell r="F805">
            <v>1908.16</v>
          </cell>
          <cell r="G805" t="str">
            <v>CDHU 192</v>
          </cell>
        </row>
        <row r="806">
          <cell r="A806" t="str">
            <v>14.28.140</v>
          </cell>
          <cell r="B806" t="str">
            <v>Elemento vazado em vidro, tipo veneziana de 20 x 20 x 6 cm</v>
          </cell>
          <cell r="C806" t="str">
            <v>M2</v>
          </cell>
          <cell r="D806">
            <v>928.08</v>
          </cell>
          <cell r="E806">
            <v>121.42</v>
          </cell>
          <cell r="F806">
            <v>1049.5</v>
          </cell>
          <cell r="G806" t="str">
            <v>CDHU 192</v>
          </cell>
        </row>
        <row r="807">
          <cell r="A807" t="str">
            <v>14.30</v>
          </cell>
          <cell r="B807" t="str">
            <v>Divisória e fechamento</v>
          </cell>
          <cell r="C807"/>
          <cell r="D807"/>
          <cell r="E807"/>
          <cell r="F807"/>
          <cell r="G807" t="str">
            <v>CDHU 192</v>
          </cell>
        </row>
        <row r="808">
          <cell r="A808" t="str">
            <v>14.30.010</v>
          </cell>
          <cell r="B808" t="str">
            <v>Divisória em placas de granito com espessura de 3 cm</v>
          </cell>
          <cell r="C808" t="str">
            <v>M2</v>
          </cell>
          <cell r="D808">
            <v>1026.73</v>
          </cell>
          <cell r="E808">
            <v>78.61</v>
          </cell>
          <cell r="F808">
            <v>1105.3399999999999</v>
          </cell>
          <cell r="G808" t="str">
            <v>CDHU 192</v>
          </cell>
        </row>
        <row r="809">
          <cell r="A809" t="str">
            <v>14.30.020</v>
          </cell>
          <cell r="B809" t="str">
            <v>Divisória em placas de granilite com espessura de 3 cm</v>
          </cell>
          <cell r="C809" t="str">
            <v>M2</v>
          </cell>
          <cell r="D809">
            <v>261.56</v>
          </cell>
          <cell r="E809"/>
          <cell r="F809">
            <v>261.56</v>
          </cell>
          <cell r="G809" t="str">
            <v>CDHU 192</v>
          </cell>
        </row>
        <row r="810">
          <cell r="A810" t="str">
            <v>14.30.070</v>
          </cell>
          <cell r="B810" t="str">
            <v>Divisória sanitária em painel laminado melamínico estrutural com perfis em alumínio, inclusive ferragem completa para vão de porta</v>
          </cell>
          <cell r="C810" t="str">
            <v>M2</v>
          </cell>
          <cell r="D810">
            <v>747.01</v>
          </cell>
          <cell r="E810"/>
          <cell r="F810">
            <v>747.01</v>
          </cell>
          <cell r="G810" t="str">
            <v>CDHU 192</v>
          </cell>
        </row>
        <row r="811">
          <cell r="A811" t="str">
            <v>14.30.080</v>
          </cell>
          <cell r="B811" t="str">
            <v>Divisão para mictório em placas de mármore branco, com espessura de 3 cm</v>
          </cell>
          <cell r="C811" t="str">
            <v>M2</v>
          </cell>
          <cell r="D811">
            <v>1138.57</v>
          </cell>
          <cell r="E811">
            <v>78.61</v>
          </cell>
          <cell r="F811">
            <v>1217.18</v>
          </cell>
          <cell r="G811" t="str">
            <v>CDHU 192</v>
          </cell>
        </row>
        <row r="812">
          <cell r="A812" t="str">
            <v>14.30.110</v>
          </cell>
          <cell r="B812" t="str">
            <v>Divisória cega tipo naval, acabamento em laminado fenólico melamínico, com espessura de 3,5 cm</v>
          </cell>
          <cell r="C812" t="str">
            <v>M2</v>
          </cell>
          <cell r="D812">
            <v>166.71</v>
          </cell>
          <cell r="E812"/>
          <cell r="F812">
            <v>166.71</v>
          </cell>
          <cell r="G812" t="str">
            <v>CDHU 192</v>
          </cell>
        </row>
        <row r="813">
          <cell r="A813" t="str">
            <v>14.30.160</v>
          </cell>
          <cell r="B813" t="str">
            <v>Divisória em placas de gesso acartonado, resistência ao fogo 60 minutos, espessura 120/90mm - 1RF / 1RF LM</v>
          </cell>
          <cell r="C813" t="str">
            <v>M2</v>
          </cell>
          <cell r="D813">
            <v>238.49</v>
          </cell>
          <cell r="E813"/>
          <cell r="F813">
            <v>238.49</v>
          </cell>
          <cell r="G813" t="str">
            <v>CDHU 192</v>
          </cell>
        </row>
        <row r="814">
          <cell r="A814" t="str">
            <v>14.30.190</v>
          </cell>
          <cell r="B814" t="str">
            <v>Divisória cega tipo naval com miolo mineral, acabamento em laminado melamínico, com espessura de 3,5 cm</v>
          </cell>
          <cell r="C814" t="str">
            <v>M2</v>
          </cell>
          <cell r="D814">
            <v>179.56</v>
          </cell>
          <cell r="E814"/>
          <cell r="F814">
            <v>179.56</v>
          </cell>
          <cell r="G814" t="str">
            <v>CDHU 192</v>
          </cell>
        </row>
        <row r="815">
          <cell r="A815" t="str">
            <v>14.30.230</v>
          </cell>
          <cell r="B815" t="str">
            <v>Divisória painel/vidro/vidro tipo naval, acabamento em laminado fenólico melamínico, com espessura de 3,5 cm</v>
          </cell>
          <cell r="C815" t="str">
            <v>M2</v>
          </cell>
          <cell r="D815">
            <v>197.91</v>
          </cell>
          <cell r="E815"/>
          <cell r="F815">
            <v>197.91</v>
          </cell>
          <cell r="G815" t="str">
            <v>CDHU 192</v>
          </cell>
        </row>
        <row r="816">
          <cell r="A816" t="str">
            <v>14.30.260</v>
          </cell>
          <cell r="B816" t="str">
            <v>Divisória em placas de gesso acartonado, resistência ao fogo 30 minutos, espessura 73/48mm - 1ST / 1ST</v>
          </cell>
          <cell r="C816" t="str">
            <v>M2</v>
          </cell>
          <cell r="D816">
            <v>158.97</v>
          </cell>
          <cell r="E816"/>
          <cell r="F816">
            <v>158.97</v>
          </cell>
          <cell r="G816" t="str">
            <v>CDHU 192</v>
          </cell>
        </row>
        <row r="817">
          <cell r="A817" t="str">
            <v>14.30.270</v>
          </cell>
          <cell r="B817" t="str">
            <v>Divisória em placas de gesso acartonado, resistência ao fogo 30 minutos, espessura 73/48mm - 1ST / 1ST LM</v>
          </cell>
          <cell r="C817" t="str">
            <v>M2</v>
          </cell>
          <cell r="D817">
            <v>148.26</v>
          </cell>
          <cell r="E817"/>
          <cell r="F817">
            <v>148.26</v>
          </cell>
          <cell r="G817" t="str">
            <v>CDHU 192</v>
          </cell>
        </row>
        <row r="818">
          <cell r="A818" t="str">
            <v>14.30.300</v>
          </cell>
          <cell r="B818" t="str">
            <v>Divisória em placas de gesso acartonado, resistência ao fogo 30 minutos, espessura 100/70mm - 1ST / 1ST LM</v>
          </cell>
          <cell r="C818" t="str">
            <v>M2</v>
          </cell>
          <cell r="D818">
            <v>199.77</v>
          </cell>
          <cell r="E818"/>
          <cell r="F818">
            <v>199.77</v>
          </cell>
          <cell r="G818" t="str">
            <v>CDHU 192</v>
          </cell>
        </row>
        <row r="819">
          <cell r="A819" t="str">
            <v>14.30.310</v>
          </cell>
          <cell r="B819" t="str">
            <v>Divisória em placas de gesso acartonado, resistência ao fogo 30 minutos, espessura 100/70mm - 1ST / 1ST</v>
          </cell>
          <cell r="C819" t="str">
            <v>M2</v>
          </cell>
          <cell r="D819">
            <v>134.57</v>
          </cell>
          <cell r="E819"/>
          <cell r="F819">
            <v>134.57</v>
          </cell>
          <cell r="G819" t="str">
            <v>CDHU 192</v>
          </cell>
        </row>
        <row r="820">
          <cell r="A820" t="str">
            <v>14.30.410</v>
          </cell>
          <cell r="B820" t="str">
            <v>Divisória em placas de gesso acartonado, resistência ao fogo 30 minutos, espessura 100/70mm - 1RU / 1RU</v>
          </cell>
          <cell r="C820" t="str">
            <v>M2</v>
          </cell>
          <cell r="D820">
            <v>197.64</v>
          </cell>
          <cell r="E820"/>
          <cell r="F820">
            <v>197.64</v>
          </cell>
          <cell r="G820" t="str">
            <v>CDHU 192</v>
          </cell>
        </row>
        <row r="821">
          <cell r="A821" t="str">
            <v>14.30.440</v>
          </cell>
          <cell r="B821" t="str">
            <v>Divisória em placas duplas de gesso acartonado, resistência ao fogo 60 minutos, espessura 120/70mm - 2ST / 2ST LM</v>
          </cell>
          <cell r="C821" t="str">
            <v>M2</v>
          </cell>
          <cell r="D821">
            <v>236.26</v>
          </cell>
          <cell r="E821"/>
          <cell r="F821">
            <v>236.26</v>
          </cell>
          <cell r="G821" t="str">
            <v>CDHU 192</v>
          </cell>
        </row>
        <row r="822">
          <cell r="A822" t="str">
            <v>14.30.841</v>
          </cell>
          <cell r="B822" t="str">
            <v>Divisória cega tipo piso/teto em laminado melamínico de baixa pressão, com coluna estrutural em alumínio extrudado</v>
          </cell>
          <cell r="C822" t="str">
            <v>M2</v>
          </cell>
          <cell r="D822">
            <v>1145.96</v>
          </cell>
          <cell r="E822"/>
          <cell r="F822">
            <v>1145.96</v>
          </cell>
          <cell r="G822" t="str">
            <v>CDHU 192</v>
          </cell>
        </row>
        <row r="823">
          <cell r="A823" t="str">
            <v>14.30.842</v>
          </cell>
          <cell r="B823" t="str">
            <v>Divisória tipo piso/teto em vidro temperado simples, com coluna estrutural em alumínio extrudado</v>
          </cell>
          <cell r="C823" t="str">
            <v>M2</v>
          </cell>
          <cell r="D823">
            <v>877.95</v>
          </cell>
          <cell r="E823"/>
          <cell r="F823">
            <v>877.95</v>
          </cell>
          <cell r="G823" t="str">
            <v>CDHU 192</v>
          </cell>
        </row>
        <row r="824">
          <cell r="A824" t="str">
            <v>14.30.843</v>
          </cell>
          <cell r="B824" t="str">
            <v>Divisória tipo piso/teto em vidro temperado duplo e micro persianas, com coluna estrutural em alumínio extrudado</v>
          </cell>
          <cell r="C824" t="str">
            <v>M2</v>
          </cell>
          <cell r="D824">
            <v>1505.72</v>
          </cell>
          <cell r="E824"/>
          <cell r="F824">
            <v>1505.72</v>
          </cell>
          <cell r="G824" t="str">
            <v>CDHU 192</v>
          </cell>
        </row>
        <row r="825">
          <cell r="A825" t="str">
            <v>14.30.860</v>
          </cell>
          <cell r="B825" t="str">
            <v>Divisória em placas de granilite com espessura de 4 cm</v>
          </cell>
          <cell r="C825" t="str">
            <v>M2</v>
          </cell>
          <cell r="D825">
            <v>311.05</v>
          </cell>
          <cell r="E825">
            <v>72.95</v>
          </cell>
          <cell r="F825">
            <v>384</v>
          </cell>
          <cell r="G825" t="str">
            <v>CDHU 192</v>
          </cell>
        </row>
        <row r="826">
          <cell r="A826" t="str">
            <v>14.30.870</v>
          </cell>
          <cell r="B826" t="str">
            <v>Divisória em placas duplas de gesso acartonado, resistência ao fogo 120 minutos, espessura 130/70mm - 2RF / 2RF</v>
          </cell>
          <cell r="C826" t="str">
            <v>M2</v>
          </cell>
          <cell r="D826">
            <v>257.14</v>
          </cell>
          <cell r="E826"/>
          <cell r="F826">
            <v>257.14</v>
          </cell>
          <cell r="G826" t="str">
            <v>CDHU 192</v>
          </cell>
        </row>
        <row r="827">
          <cell r="A827" t="str">
            <v>14.30.880</v>
          </cell>
          <cell r="B827" t="str">
            <v>Divisória em placas duplas de gesso acartonado, resistência ao fogo 60 minutos, espessura 120/70mm - 2ST / 2RU</v>
          </cell>
          <cell r="C827" t="str">
            <v>M2</v>
          </cell>
          <cell r="D827">
            <v>261.06</v>
          </cell>
          <cell r="E827"/>
          <cell r="F827">
            <v>261.06</v>
          </cell>
          <cell r="G827" t="str">
            <v>CDHU 192</v>
          </cell>
        </row>
        <row r="828">
          <cell r="A828" t="str">
            <v>14.30.890</v>
          </cell>
          <cell r="B828" t="str">
            <v>Divisória em placas duplas de gesso acartonado, resistência ao fogo 60 minutos, espessura 120/70mm - 2RU / 2RU</v>
          </cell>
          <cell r="C828" t="str">
            <v>M2</v>
          </cell>
          <cell r="D828">
            <v>269.77999999999997</v>
          </cell>
          <cell r="E828"/>
          <cell r="F828">
            <v>269.77999999999997</v>
          </cell>
          <cell r="G828" t="str">
            <v>CDHU 192</v>
          </cell>
        </row>
        <row r="829">
          <cell r="A829" t="str">
            <v>14.30.900</v>
          </cell>
          <cell r="B829" t="str">
            <v>Divisória em placas duplas de gesso acartonado, resistência ao fogo 60 minutos, espessura 98/48mm - 2ST / 2ST LM</v>
          </cell>
          <cell r="C829" t="str">
            <v>M2</v>
          </cell>
          <cell r="D829">
            <v>221.18</v>
          </cell>
          <cell r="E829"/>
          <cell r="F829">
            <v>221.18</v>
          </cell>
          <cell r="G829" t="str">
            <v>CDHU 192</v>
          </cell>
        </row>
        <row r="830">
          <cell r="A830" t="str">
            <v>14.30.910</v>
          </cell>
          <cell r="B830" t="str">
            <v>Divisória em placas duplas de gesso acartonado, resistência ao fogo 60 minutos, espessura 98/48mm - 2RU / 2RU LM</v>
          </cell>
          <cell r="C830" t="str">
            <v>M2</v>
          </cell>
          <cell r="D830">
            <v>261.07</v>
          </cell>
          <cell r="E830"/>
          <cell r="F830">
            <v>261.07</v>
          </cell>
          <cell r="G830" t="str">
            <v>CDHU 192</v>
          </cell>
        </row>
        <row r="831">
          <cell r="A831" t="str">
            <v>14.30.920</v>
          </cell>
          <cell r="B831" t="str">
            <v>Divisória em placas duplas de gesso acartonado, resistência ao fogo 60 minutos, espessura 98/48mm - 2ST / 2RU LM</v>
          </cell>
          <cell r="C831" t="str">
            <v>M2</v>
          </cell>
          <cell r="D831">
            <v>267.27999999999997</v>
          </cell>
          <cell r="E831"/>
          <cell r="F831">
            <v>267.27999999999997</v>
          </cell>
          <cell r="G831" t="str">
            <v>CDHU 192</v>
          </cell>
        </row>
        <row r="832">
          <cell r="A832" t="str">
            <v>14.31</v>
          </cell>
          <cell r="B832" t="str">
            <v>Divisória e fechamento.</v>
          </cell>
          <cell r="C832"/>
          <cell r="D832"/>
          <cell r="E832"/>
          <cell r="F832"/>
          <cell r="G832" t="str">
            <v>CDHU 192</v>
          </cell>
        </row>
        <row r="833">
          <cell r="A833" t="str">
            <v>14.31.030</v>
          </cell>
          <cell r="B833" t="str">
            <v>Fechamento em placa cimentícia com espessura de 12 mm</v>
          </cell>
          <cell r="C833" t="str">
            <v>M2</v>
          </cell>
          <cell r="D833">
            <v>105.6</v>
          </cell>
          <cell r="E833">
            <v>130.65</v>
          </cell>
          <cell r="F833">
            <v>236.25</v>
          </cell>
          <cell r="G833" t="str">
            <v>CDHU 192</v>
          </cell>
        </row>
        <row r="834">
          <cell r="A834" t="str">
            <v>14.40</v>
          </cell>
          <cell r="B834" t="str">
            <v>Reparos, conservações e complementos - GRUPO 14</v>
          </cell>
          <cell r="C834"/>
          <cell r="D834"/>
          <cell r="E834"/>
          <cell r="F834"/>
          <cell r="G834" t="str">
            <v>CDHU 192</v>
          </cell>
        </row>
        <row r="835">
          <cell r="A835" t="str">
            <v>14.40.040</v>
          </cell>
          <cell r="B835" t="str">
            <v>Recolocação de divisórias em chapas com montantes metálicos</v>
          </cell>
          <cell r="C835" t="str">
            <v>M2</v>
          </cell>
          <cell r="D835"/>
          <cell r="E835">
            <v>45.15</v>
          </cell>
          <cell r="F835">
            <v>45.15</v>
          </cell>
          <cell r="G835" t="str">
            <v>CDHU 192</v>
          </cell>
        </row>
        <row r="836">
          <cell r="A836" t="str">
            <v>14.40.060</v>
          </cell>
          <cell r="B836" t="str">
            <v>Tela galvanizada para fixação de alvenaria com dimensão de 6x50cm</v>
          </cell>
          <cell r="C836" t="str">
            <v>UN</v>
          </cell>
          <cell r="D836">
            <v>2.2000000000000002</v>
          </cell>
          <cell r="E836">
            <v>6.2</v>
          </cell>
          <cell r="F836">
            <v>8.4</v>
          </cell>
          <cell r="G836" t="str">
            <v>CDHU 192</v>
          </cell>
        </row>
        <row r="837">
          <cell r="A837" t="str">
            <v>14.40.070</v>
          </cell>
          <cell r="B837" t="str">
            <v>Tela galvanizada para fixação de alvenaria com dimensão de 7,5x50cm</v>
          </cell>
          <cell r="C837" t="str">
            <v>UN</v>
          </cell>
          <cell r="D837">
            <v>2.75</v>
          </cell>
          <cell r="E837">
            <v>6.2</v>
          </cell>
          <cell r="F837">
            <v>8.9499999999999993</v>
          </cell>
          <cell r="G837" t="str">
            <v>CDHU 192</v>
          </cell>
        </row>
        <row r="838">
          <cell r="A838" t="str">
            <v>14.40.080</v>
          </cell>
          <cell r="B838" t="str">
            <v>Tela galvanizada para fixação de alvenaria com dimensão de 10,5x50cm</v>
          </cell>
          <cell r="C838" t="str">
            <v>UN</v>
          </cell>
          <cell r="D838">
            <v>3.13</v>
          </cell>
          <cell r="E838">
            <v>6.2</v>
          </cell>
          <cell r="F838">
            <v>9.33</v>
          </cell>
          <cell r="G838" t="str">
            <v>CDHU 192</v>
          </cell>
        </row>
        <row r="839">
          <cell r="A839" t="str">
            <v>14.40.090</v>
          </cell>
          <cell r="B839" t="str">
            <v>Tela galvanizada para fixação de alvenaria com dimensão de 12x50cm</v>
          </cell>
          <cell r="C839" t="str">
            <v>UN</v>
          </cell>
          <cell r="D839">
            <v>3.35</v>
          </cell>
          <cell r="E839">
            <v>6.2</v>
          </cell>
          <cell r="F839">
            <v>9.5500000000000007</v>
          </cell>
          <cell r="G839" t="str">
            <v>CDHU 192</v>
          </cell>
        </row>
        <row r="840">
          <cell r="A840" t="str">
            <v>14.40.100</v>
          </cell>
          <cell r="B840" t="str">
            <v>Tela galvanizada para fixação de alvenaria com dimensão de 17x50cm</v>
          </cell>
          <cell r="C840" t="str">
            <v>UN</v>
          </cell>
          <cell r="D840">
            <v>4.8</v>
          </cell>
          <cell r="E840">
            <v>6.2</v>
          </cell>
          <cell r="F840">
            <v>11</v>
          </cell>
          <cell r="G840" t="str">
            <v>CDHU 192</v>
          </cell>
        </row>
        <row r="841">
          <cell r="A841" t="str">
            <v>15</v>
          </cell>
          <cell r="B841" t="str">
            <v>ESTRUTURA EM MADEIRA, FERRO, ALUMINIO E CONCRETO</v>
          </cell>
          <cell r="C841"/>
          <cell r="D841"/>
          <cell r="E841"/>
          <cell r="F841"/>
          <cell r="G841" t="str">
            <v>CDHU 192</v>
          </cell>
        </row>
        <row r="842">
          <cell r="A842" t="str">
            <v>15.01</v>
          </cell>
          <cell r="B842" t="str">
            <v>Estrutura em madeira para cobertura</v>
          </cell>
          <cell r="C842"/>
          <cell r="D842"/>
          <cell r="E842"/>
          <cell r="F842"/>
          <cell r="G842" t="str">
            <v>CDHU 192</v>
          </cell>
        </row>
        <row r="843">
          <cell r="A843" t="str">
            <v>15.01.010</v>
          </cell>
          <cell r="B843" t="str">
            <v>Estrutura de madeira tesourada para telha de barro - vãos até 7,00 m</v>
          </cell>
          <cell r="C843" t="str">
            <v>M2</v>
          </cell>
          <cell r="D843">
            <v>116.47</v>
          </cell>
          <cell r="E843">
            <v>56.44</v>
          </cell>
          <cell r="F843">
            <v>172.91</v>
          </cell>
          <cell r="G843" t="str">
            <v>CDHU 192</v>
          </cell>
        </row>
        <row r="844">
          <cell r="A844" t="str">
            <v>15.01.020</v>
          </cell>
          <cell r="B844" t="str">
            <v>Estrutura de madeira tesourada para telha de barro - vãos de 7,01 a 10,00 m</v>
          </cell>
          <cell r="C844" t="str">
            <v>M2</v>
          </cell>
          <cell r="D844">
            <v>124.98</v>
          </cell>
          <cell r="E844">
            <v>58.7</v>
          </cell>
          <cell r="F844">
            <v>183.68</v>
          </cell>
          <cell r="G844" t="str">
            <v>CDHU 192</v>
          </cell>
        </row>
        <row r="845">
          <cell r="A845" t="str">
            <v>15.01.030</v>
          </cell>
          <cell r="B845" t="str">
            <v>Estrutura de madeira tesourada para telha de barro - vãos de 10,01 a 13,00 m</v>
          </cell>
          <cell r="C845" t="str">
            <v>M2</v>
          </cell>
          <cell r="D845">
            <v>133.47999999999999</v>
          </cell>
          <cell r="E845">
            <v>60.96</v>
          </cell>
          <cell r="F845">
            <v>194.44</v>
          </cell>
          <cell r="G845" t="str">
            <v>CDHU 192</v>
          </cell>
        </row>
        <row r="846">
          <cell r="A846" t="str">
            <v>15.01.040</v>
          </cell>
          <cell r="B846" t="str">
            <v>Estrutura de madeira tesourada para telha de barro - vãos de 13,01 a 18,00 m</v>
          </cell>
          <cell r="C846" t="str">
            <v>M2</v>
          </cell>
          <cell r="D846">
            <v>146.41</v>
          </cell>
          <cell r="E846">
            <v>65.47</v>
          </cell>
          <cell r="F846">
            <v>211.88</v>
          </cell>
          <cell r="G846" t="str">
            <v>CDHU 192</v>
          </cell>
        </row>
        <row r="847">
          <cell r="A847" t="str">
            <v>15.01.110</v>
          </cell>
          <cell r="B847" t="str">
            <v>Estrutura de madeira tesourada para telha perfil ondulado - vãos até 7,00 m</v>
          </cell>
          <cell r="C847" t="str">
            <v>M2</v>
          </cell>
          <cell r="D847">
            <v>79.62</v>
          </cell>
          <cell r="E847">
            <v>42.89</v>
          </cell>
          <cell r="F847">
            <v>122.51</v>
          </cell>
          <cell r="G847" t="str">
            <v>CDHU 192</v>
          </cell>
        </row>
        <row r="848">
          <cell r="A848" t="str">
            <v>15.01.120</v>
          </cell>
          <cell r="B848" t="str">
            <v>Estrutura de madeira tesourada para telha perfil ondulado - vãos 7,01 a 10,00 m</v>
          </cell>
          <cell r="C848" t="str">
            <v>M2</v>
          </cell>
          <cell r="D848">
            <v>88.12</v>
          </cell>
          <cell r="E848">
            <v>45.15</v>
          </cell>
          <cell r="F848">
            <v>133.27000000000001</v>
          </cell>
          <cell r="G848" t="str">
            <v>CDHU 192</v>
          </cell>
        </row>
        <row r="849">
          <cell r="A849" t="str">
            <v>15.01.130</v>
          </cell>
          <cell r="B849" t="str">
            <v>Estrutura de madeira tesourada para telha perfil ondulado - vãos 10,01 a 13,00 m</v>
          </cell>
          <cell r="C849" t="str">
            <v>M2</v>
          </cell>
          <cell r="D849">
            <v>96.62</v>
          </cell>
          <cell r="E849">
            <v>47.41</v>
          </cell>
          <cell r="F849">
            <v>144.03</v>
          </cell>
          <cell r="G849" t="str">
            <v>CDHU 192</v>
          </cell>
        </row>
        <row r="850">
          <cell r="A850" t="str">
            <v>15.01.140</v>
          </cell>
          <cell r="B850" t="str">
            <v>Estrutura de madeira tesourada para telha perfil ondulado - vãos 13,01 a 18,00 m</v>
          </cell>
          <cell r="C850" t="str">
            <v>M2</v>
          </cell>
          <cell r="D850">
            <v>105.49</v>
          </cell>
          <cell r="E850">
            <v>51.92</v>
          </cell>
          <cell r="F850">
            <v>157.41</v>
          </cell>
          <cell r="G850" t="str">
            <v>CDHU 192</v>
          </cell>
        </row>
        <row r="851">
          <cell r="A851" t="str">
            <v>15.01.210</v>
          </cell>
          <cell r="B851" t="str">
            <v>Estrutura pontaletada para telhas de barro</v>
          </cell>
          <cell r="C851" t="str">
            <v>M2</v>
          </cell>
          <cell r="D851">
            <v>88.59</v>
          </cell>
          <cell r="E851">
            <v>54.18</v>
          </cell>
          <cell r="F851">
            <v>142.77000000000001</v>
          </cell>
          <cell r="G851" t="str">
            <v>CDHU 192</v>
          </cell>
        </row>
        <row r="852">
          <cell r="A852" t="str">
            <v>15.01.220</v>
          </cell>
          <cell r="B852" t="str">
            <v>Estrutura pontaletada para telhas onduladas</v>
          </cell>
          <cell r="C852" t="str">
            <v>M2</v>
          </cell>
          <cell r="D852">
            <v>66.650000000000006</v>
          </cell>
          <cell r="E852">
            <v>40.630000000000003</v>
          </cell>
          <cell r="F852">
            <v>107.28</v>
          </cell>
          <cell r="G852" t="str">
            <v>CDHU 192</v>
          </cell>
        </row>
        <row r="853">
          <cell r="A853" t="str">
            <v>15.01.310</v>
          </cell>
          <cell r="B853" t="str">
            <v>Estrutura em terças para telhas de barro</v>
          </cell>
          <cell r="C853" t="str">
            <v>M2</v>
          </cell>
          <cell r="D853">
            <v>82.1</v>
          </cell>
          <cell r="E853">
            <v>29.34</v>
          </cell>
          <cell r="F853">
            <v>111.44</v>
          </cell>
          <cell r="G853" t="str">
            <v>CDHU 192</v>
          </cell>
        </row>
        <row r="854">
          <cell r="A854" t="str">
            <v>15.01.320</v>
          </cell>
          <cell r="B854" t="str">
            <v>Estrutura em terças para telhas perfil e material qualquer, exceto barro</v>
          </cell>
          <cell r="C854" t="str">
            <v>M2</v>
          </cell>
          <cell r="D854">
            <v>25.06</v>
          </cell>
          <cell r="E854">
            <v>5.76</v>
          </cell>
          <cell r="F854">
            <v>30.82</v>
          </cell>
          <cell r="G854" t="str">
            <v>CDHU 192</v>
          </cell>
        </row>
        <row r="855">
          <cell r="A855" t="str">
            <v>15.01.330</v>
          </cell>
          <cell r="B855" t="str">
            <v>Estrutura em terças para telhas perfil trapezoidal</v>
          </cell>
          <cell r="C855" t="str">
            <v>M2</v>
          </cell>
          <cell r="D855">
            <v>15.71</v>
          </cell>
          <cell r="E855">
            <v>5.76</v>
          </cell>
          <cell r="F855">
            <v>21.47</v>
          </cell>
          <cell r="G855" t="str">
            <v>CDHU 192</v>
          </cell>
        </row>
        <row r="856">
          <cell r="A856" t="str">
            <v>15.03</v>
          </cell>
          <cell r="B856" t="str">
            <v>Estrutura em aço</v>
          </cell>
          <cell r="C856"/>
          <cell r="D856"/>
          <cell r="E856"/>
          <cell r="F856"/>
          <cell r="G856" t="str">
            <v>CDHU 192</v>
          </cell>
        </row>
        <row r="857">
          <cell r="A857" t="str">
            <v>15.03.030</v>
          </cell>
          <cell r="B857" t="str">
            <v>Fornecimento e montagem de estrutura em aço ASTM-A36, sem pintura</v>
          </cell>
          <cell r="C857" t="str">
            <v>KG</v>
          </cell>
          <cell r="D857">
            <v>23.82</v>
          </cell>
          <cell r="E857"/>
          <cell r="F857">
            <v>23.82</v>
          </cell>
          <cell r="G857" t="str">
            <v>CDHU 192</v>
          </cell>
        </row>
        <row r="858">
          <cell r="A858" t="str">
            <v>15.03.090</v>
          </cell>
          <cell r="B858" t="str">
            <v>Montagem de estrutura metálica em aço, sem pintura</v>
          </cell>
          <cell r="C858" t="str">
            <v>KG</v>
          </cell>
          <cell r="D858"/>
          <cell r="E858">
            <v>5.82</v>
          </cell>
          <cell r="F858">
            <v>5.82</v>
          </cell>
          <cell r="G858" t="str">
            <v>CDHU 192</v>
          </cell>
        </row>
        <row r="859">
          <cell r="A859" t="str">
            <v>15.03.110</v>
          </cell>
          <cell r="B859" t="str">
            <v>Fornecimento e montagem de estrutura em aço patinável, sem pintura</v>
          </cell>
          <cell r="C859" t="str">
            <v>KG</v>
          </cell>
          <cell r="D859">
            <v>25.58</v>
          </cell>
          <cell r="E859"/>
          <cell r="F859">
            <v>25.58</v>
          </cell>
          <cell r="G859" t="str">
            <v>CDHU 192</v>
          </cell>
        </row>
        <row r="860">
          <cell r="A860" t="str">
            <v>15.03.131</v>
          </cell>
          <cell r="B860" t="str">
            <v>Fornecimento e montagem de estrutura em aço ASTM-A572 Grau 50, sem pintura</v>
          </cell>
          <cell r="C860" t="str">
            <v>KG</v>
          </cell>
          <cell r="D860">
            <v>22.55</v>
          </cell>
          <cell r="E860"/>
          <cell r="F860">
            <v>22.55</v>
          </cell>
          <cell r="G860" t="str">
            <v>CDHU 192</v>
          </cell>
        </row>
        <row r="861">
          <cell r="A861" t="str">
            <v>15.03.140</v>
          </cell>
          <cell r="B861" t="str">
            <v>Fornecimento e montagem de estrutura tubular em aço ASTM-A572 Grau 50, sem pintura</v>
          </cell>
          <cell r="C861" t="str">
            <v>KG</v>
          </cell>
          <cell r="D861">
            <v>24.06</v>
          </cell>
          <cell r="E861"/>
          <cell r="F861">
            <v>24.06</v>
          </cell>
          <cell r="G861" t="str">
            <v>CDHU 192</v>
          </cell>
        </row>
        <row r="862">
          <cell r="A862" t="str">
            <v>15.03.150</v>
          </cell>
          <cell r="B862" t="str">
            <v>Fornecimento e montagem de estrutura metálica em perfil metalon, sem pintura</v>
          </cell>
          <cell r="C862" t="str">
            <v>KG</v>
          </cell>
          <cell r="D862">
            <v>15.31</v>
          </cell>
          <cell r="E862">
            <v>5.82</v>
          </cell>
          <cell r="F862">
            <v>21.13</v>
          </cell>
          <cell r="G862" t="str">
            <v>CDHU 192</v>
          </cell>
        </row>
        <row r="863">
          <cell r="A863" t="str">
            <v>15.05</v>
          </cell>
          <cell r="B863" t="str">
            <v>Estrutura pre-fabricada de concreto</v>
          </cell>
          <cell r="C863"/>
          <cell r="D863"/>
          <cell r="E863"/>
          <cell r="F863"/>
          <cell r="G863" t="str">
            <v>CDHU 192</v>
          </cell>
        </row>
        <row r="864">
          <cell r="A864" t="str">
            <v>15.05.290</v>
          </cell>
          <cell r="B864" t="str">
            <v>Placas, vigas e pilares em concreto armado pré-moldado - fck= 40 MPa</v>
          </cell>
          <cell r="C864" t="str">
            <v>M3</v>
          </cell>
          <cell r="D864">
            <v>2660.95</v>
          </cell>
          <cell r="E864">
            <v>869.6</v>
          </cell>
          <cell r="F864">
            <v>3530.55</v>
          </cell>
          <cell r="G864" t="str">
            <v>CDHU 192</v>
          </cell>
        </row>
        <row r="865">
          <cell r="A865" t="str">
            <v>15.05.300</v>
          </cell>
          <cell r="B865" t="str">
            <v>Mobiliário em concreto armado pré-moldado - fck= 40 MPa</v>
          </cell>
          <cell r="C865" t="str">
            <v>M3</v>
          </cell>
          <cell r="D865">
            <v>2577.29</v>
          </cell>
          <cell r="E865">
            <v>959.35</v>
          </cell>
          <cell r="F865">
            <v>3536.64</v>
          </cell>
          <cell r="G865" t="str">
            <v>CDHU 192</v>
          </cell>
        </row>
        <row r="866">
          <cell r="A866" t="str">
            <v>15.05.520</v>
          </cell>
          <cell r="B866" t="str">
            <v>Placas, vigas e pilares em concreto armado pré-moldado - fck= 35 MPa</v>
          </cell>
          <cell r="C866" t="str">
            <v>M3</v>
          </cell>
          <cell r="D866">
            <v>2348.02</v>
          </cell>
          <cell r="E866">
            <v>826.8</v>
          </cell>
          <cell r="F866">
            <v>3174.82</v>
          </cell>
          <cell r="G866" t="str">
            <v>CDHU 192</v>
          </cell>
        </row>
        <row r="867">
          <cell r="A867" t="str">
            <v>15.05.530</v>
          </cell>
          <cell r="B867" t="str">
            <v>Placas, vigas e pilares em concreto armado pré-moldado - fck= 25 MPa</v>
          </cell>
          <cell r="C867" t="str">
            <v>M3</v>
          </cell>
          <cell r="D867">
            <v>2081.73</v>
          </cell>
          <cell r="E867">
            <v>818.45</v>
          </cell>
          <cell r="F867">
            <v>2900.18</v>
          </cell>
          <cell r="G867" t="str">
            <v>CDHU 192</v>
          </cell>
        </row>
        <row r="868">
          <cell r="A868" t="str">
            <v>15.05.540</v>
          </cell>
          <cell r="B868" t="str">
            <v>Mobiliário em concreto armado pré-moldado - fck= 25 MPa</v>
          </cell>
          <cell r="C868" t="str">
            <v>M3</v>
          </cell>
          <cell r="D868">
            <v>2314.69</v>
          </cell>
          <cell r="E868">
            <v>876.91</v>
          </cell>
          <cell r="F868">
            <v>3191.6</v>
          </cell>
          <cell r="G868" t="str">
            <v>CDHU 192</v>
          </cell>
        </row>
        <row r="869">
          <cell r="A869" t="str">
            <v>15.20</v>
          </cell>
          <cell r="B869" t="str">
            <v>Reparos, conservações e complementos - GRUPO 15</v>
          </cell>
          <cell r="C869"/>
          <cell r="D869"/>
          <cell r="E869"/>
          <cell r="F869"/>
          <cell r="G869" t="str">
            <v>CDHU 192</v>
          </cell>
        </row>
        <row r="870">
          <cell r="A870" t="str">
            <v>15.20.020</v>
          </cell>
          <cell r="B870" t="str">
            <v>Fornecimento de peças diversas para estrutura em madeira</v>
          </cell>
          <cell r="C870" t="str">
            <v>M3</v>
          </cell>
          <cell r="D870">
            <v>4105.22</v>
          </cell>
          <cell r="E870">
            <v>1354.5</v>
          </cell>
          <cell r="F870">
            <v>5459.72</v>
          </cell>
          <cell r="G870" t="str">
            <v>CDHU 192</v>
          </cell>
        </row>
        <row r="871">
          <cell r="A871" t="str">
            <v>15.20.040</v>
          </cell>
          <cell r="B871" t="str">
            <v>Recolocação de peças lineares em madeira com seção até 60 cm²</v>
          </cell>
          <cell r="C871" t="str">
            <v>M</v>
          </cell>
          <cell r="D871">
            <v>0.13</v>
          </cell>
          <cell r="E871">
            <v>6.32</v>
          </cell>
          <cell r="F871">
            <v>6.45</v>
          </cell>
          <cell r="G871" t="str">
            <v>CDHU 192</v>
          </cell>
        </row>
        <row r="872">
          <cell r="A872" t="str">
            <v>15.20.060</v>
          </cell>
          <cell r="B872" t="str">
            <v>Recolocação de peças lineares em madeira com seção superior a 60 cm²</v>
          </cell>
          <cell r="C872" t="str">
            <v>M</v>
          </cell>
          <cell r="D872">
            <v>0.34</v>
          </cell>
          <cell r="E872">
            <v>16.7</v>
          </cell>
          <cell r="F872">
            <v>17.04</v>
          </cell>
          <cell r="G872" t="str">
            <v>CDHU 192</v>
          </cell>
        </row>
        <row r="873">
          <cell r="A873" t="str">
            <v>16</v>
          </cell>
          <cell r="B873" t="str">
            <v>TELHAMENTO</v>
          </cell>
          <cell r="C873"/>
          <cell r="D873"/>
          <cell r="E873"/>
          <cell r="F873"/>
          <cell r="G873" t="str">
            <v>CDHU 192</v>
          </cell>
        </row>
        <row r="874">
          <cell r="A874" t="str">
            <v>16.02</v>
          </cell>
          <cell r="B874" t="str">
            <v>Telhamento em barro</v>
          </cell>
          <cell r="C874"/>
          <cell r="D874"/>
          <cell r="E874"/>
          <cell r="F874"/>
          <cell r="G874" t="str">
            <v>CDHU 192</v>
          </cell>
        </row>
        <row r="875">
          <cell r="A875" t="str">
            <v>16.02.010</v>
          </cell>
          <cell r="B875" t="str">
            <v>Telha de barro tipo italiana</v>
          </cell>
          <cell r="C875" t="str">
            <v>M2</v>
          </cell>
          <cell r="D875">
            <v>44.16</v>
          </cell>
          <cell r="E875">
            <v>32.76</v>
          </cell>
          <cell r="F875">
            <v>76.92</v>
          </cell>
          <cell r="G875" t="str">
            <v>CDHU 192</v>
          </cell>
        </row>
        <row r="876">
          <cell r="A876" t="str">
            <v>16.02.020</v>
          </cell>
          <cell r="B876" t="str">
            <v>Telha de barro tipo francesa</v>
          </cell>
          <cell r="C876" t="str">
            <v>M2</v>
          </cell>
          <cell r="D876">
            <v>60.48</v>
          </cell>
          <cell r="E876">
            <v>32.76</v>
          </cell>
          <cell r="F876">
            <v>93.24</v>
          </cell>
          <cell r="G876" t="str">
            <v>CDHU 192</v>
          </cell>
        </row>
        <row r="877">
          <cell r="A877" t="str">
            <v>16.02.030</v>
          </cell>
          <cell r="B877" t="str">
            <v>Telha de barro tipo romana</v>
          </cell>
          <cell r="C877" t="str">
            <v>M2</v>
          </cell>
          <cell r="D877">
            <v>37.119999999999997</v>
          </cell>
          <cell r="E877">
            <v>32.76</v>
          </cell>
          <cell r="F877">
            <v>69.88</v>
          </cell>
          <cell r="G877" t="str">
            <v>CDHU 192</v>
          </cell>
        </row>
        <row r="878">
          <cell r="A878" t="str">
            <v>16.02.045</v>
          </cell>
          <cell r="B878" t="str">
            <v>Telha de barro colonial/paulista</v>
          </cell>
          <cell r="C878" t="str">
            <v>M2</v>
          </cell>
          <cell r="D878">
            <v>87.48</v>
          </cell>
          <cell r="E878">
            <v>49.13</v>
          </cell>
          <cell r="F878">
            <v>136.61000000000001</v>
          </cell>
          <cell r="G878" t="str">
            <v>CDHU 192</v>
          </cell>
        </row>
        <row r="879">
          <cell r="A879" t="str">
            <v>16.02.060</v>
          </cell>
          <cell r="B879" t="str">
            <v>Telha de barro tipo plan</v>
          </cell>
          <cell r="C879" t="str">
            <v>M2</v>
          </cell>
          <cell r="D879">
            <v>103.41</v>
          </cell>
          <cell r="E879">
            <v>49.13</v>
          </cell>
          <cell r="F879">
            <v>152.54</v>
          </cell>
          <cell r="G879" t="str">
            <v>CDHU 192</v>
          </cell>
        </row>
        <row r="880">
          <cell r="A880" t="str">
            <v>16.02.120</v>
          </cell>
          <cell r="B880" t="str">
            <v>Emboçamento de beiral em telhas de barro</v>
          </cell>
          <cell r="C880" t="str">
            <v>M</v>
          </cell>
          <cell r="D880">
            <v>0.97</v>
          </cell>
          <cell r="E880">
            <v>14.45</v>
          </cell>
          <cell r="F880">
            <v>15.42</v>
          </cell>
          <cell r="G880" t="str">
            <v>CDHU 192</v>
          </cell>
        </row>
        <row r="881">
          <cell r="A881" t="str">
            <v>16.02.230</v>
          </cell>
          <cell r="B881" t="str">
            <v>Cumeeira de barro emboçado tipos: plan, romana, italiana, francesa e paulistinha</v>
          </cell>
          <cell r="C881" t="str">
            <v>M</v>
          </cell>
          <cell r="D881">
            <v>13.41</v>
          </cell>
          <cell r="E881">
            <v>18.059999999999999</v>
          </cell>
          <cell r="F881">
            <v>31.47</v>
          </cell>
          <cell r="G881" t="str">
            <v>CDHU 192</v>
          </cell>
        </row>
        <row r="882">
          <cell r="A882" t="str">
            <v>16.02.270</v>
          </cell>
          <cell r="B882" t="str">
            <v>Espigão de barro emboçado</v>
          </cell>
          <cell r="C882" t="str">
            <v>M</v>
          </cell>
          <cell r="D882">
            <v>20.45</v>
          </cell>
          <cell r="E882">
            <v>18.059999999999999</v>
          </cell>
          <cell r="F882">
            <v>38.51</v>
          </cell>
          <cell r="G882" t="str">
            <v>CDHU 192</v>
          </cell>
        </row>
        <row r="883">
          <cell r="A883" t="str">
            <v>16.03</v>
          </cell>
          <cell r="B883" t="str">
            <v>Telhamento em cimento reforçado com fio sintético (CRFS)</v>
          </cell>
          <cell r="C883"/>
          <cell r="D883"/>
          <cell r="E883"/>
          <cell r="F883"/>
          <cell r="G883" t="str">
            <v>CDHU 192</v>
          </cell>
        </row>
        <row r="884">
          <cell r="A884" t="str">
            <v>16.03.010</v>
          </cell>
          <cell r="B884" t="str">
            <v>Telhamento em cimento reforçado com fio sintético CRFS - perfil ondulado de 6 mm</v>
          </cell>
          <cell r="C884" t="str">
            <v>M2</v>
          </cell>
          <cell r="D884">
            <v>41.33</v>
          </cell>
          <cell r="E884">
            <v>18.059999999999999</v>
          </cell>
          <cell r="F884">
            <v>59.39</v>
          </cell>
          <cell r="G884" t="str">
            <v>CDHU 192</v>
          </cell>
        </row>
        <row r="885">
          <cell r="A885" t="str">
            <v>16.03.020</v>
          </cell>
          <cell r="B885" t="str">
            <v>Telhamento em cimento reforçado com fio sintético CRFS - perfil ondulado de 8 mm</v>
          </cell>
          <cell r="C885" t="str">
            <v>M2</v>
          </cell>
          <cell r="D885">
            <v>65.400000000000006</v>
          </cell>
          <cell r="E885">
            <v>18.059999999999999</v>
          </cell>
          <cell r="F885">
            <v>83.46</v>
          </cell>
          <cell r="G885" t="str">
            <v>CDHU 192</v>
          </cell>
        </row>
        <row r="886">
          <cell r="A886" t="str">
            <v>16.03.030</v>
          </cell>
          <cell r="B886" t="str">
            <v>Telhamento em cimento reforçado com fio sintético CRFS - perfil trapezoidal de 44 cm</v>
          </cell>
          <cell r="C886" t="str">
            <v>M2</v>
          </cell>
          <cell r="D886">
            <v>152.65</v>
          </cell>
          <cell r="E886">
            <v>18.059999999999999</v>
          </cell>
          <cell r="F886">
            <v>170.71</v>
          </cell>
          <cell r="G886" t="str">
            <v>CDHU 192</v>
          </cell>
        </row>
        <row r="887">
          <cell r="A887" t="str">
            <v>16.03.040</v>
          </cell>
          <cell r="B887" t="str">
            <v>Telhamento em cimento reforçado com fio sintético CRFS - perfil modulado</v>
          </cell>
          <cell r="C887" t="str">
            <v>M2</v>
          </cell>
          <cell r="D887">
            <v>164.33</v>
          </cell>
          <cell r="E887">
            <v>18.059999999999999</v>
          </cell>
          <cell r="F887">
            <v>182.39</v>
          </cell>
          <cell r="G887" t="str">
            <v>CDHU 192</v>
          </cell>
        </row>
        <row r="888">
          <cell r="A888" t="str">
            <v>16.03.300</v>
          </cell>
          <cell r="B888" t="str">
            <v>Cumeeira normal em cimento reforçado com fio sintético CRFS - perfil ondulado</v>
          </cell>
          <cell r="C888" t="str">
            <v>M</v>
          </cell>
          <cell r="D888">
            <v>85.59</v>
          </cell>
          <cell r="E888">
            <v>9.0299999999999994</v>
          </cell>
          <cell r="F888">
            <v>94.62</v>
          </cell>
          <cell r="G888" t="str">
            <v>CDHU 192</v>
          </cell>
        </row>
        <row r="889">
          <cell r="A889" t="str">
            <v>16.03.310</v>
          </cell>
          <cell r="B889" t="str">
            <v>Cumeeira universal em cimento reforçado com fio sintético CRFS - perfil ondulado</v>
          </cell>
          <cell r="C889" t="str">
            <v>M</v>
          </cell>
          <cell r="D889">
            <v>76.3</v>
          </cell>
          <cell r="E889">
            <v>9.0299999999999994</v>
          </cell>
          <cell r="F889">
            <v>85.33</v>
          </cell>
          <cell r="G889" t="str">
            <v>CDHU 192</v>
          </cell>
        </row>
        <row r="890">
          <cell r="A890" t="str">
            <v>16.03.320</v>
          </cell>
          <cell r="B890" t="str">
            <v>Cumeeira normal em cimento reforçado com fio sintético CRFS - perfil trapezoidal 44 cm</v>
          </cell>
          <cell r="C890" t="str">
            <v>M</v>
          </cell>
          <cell r="D890">
            <v>112.59</v>
          </cell>
          <cell r="E890">
            <v>9.0299999999999994</v>
          </cell>
          <cell r="F890">
            <v>121.62</v>
          </cell>
          <cell r="G890" t="str">
            <v>CDHU 192</v>
          </cell>
        </row>
        <row r="891">
          <cell r="A891" t="str">
            <v>16.03.330</v>
          </cell>
          <cell r="B891" t="str">
            <v>Cumeeira normal em cimento reforçado com fio sintético CRFS - perfil modulado</v>
          </cell>
          <cell r="C891" t="str">
            <v>M</v>
          </cell>
          <cell r="D891">
            <v>167.24</v>
          </cell>
          <cell r="E891">
            <v>9.0299999999999994</v>
          </cell>
          <cell r="F891">
            <v>176.27</v>
          </cell>
          <cell r="G891" t="str">
            <v>CDHU 192</v>
          </cell>
        </row>
        <row r="892">
          <cell r="A892" t="str">
            <v>16.03.360</v>
          </cell>
          <cell r="B892" t="str">
            <v>Espigão em cimento reforçado com fio sintético CRFS - perfil ondulado</v>
          </cell>
          <cell r="C892" t="str">
            <v>M</v>
          </cell>
          <cell r="D892">
            <v>54.17</v>
          </cell>
          <cell r="E892">
            <v>9.0299999999999994</v>
          </cell>
          <cell r="F892">
            <v>63.2</v>
          </cell>
          <cell r="G892" t="str">
            <v>CDHU 192</v>
          </cell>
        </row>
        <row r="893">
          <cell r="A893" t="str">
            <v>16.03.370</v>
          </cell>
          <cell r="B893" t="str">
            <v>Espigão em cimento reforçado com fio sintético CRFS - perfil modulado</v>
          </cell>
          <cell r="C893" t="str">
            <v>M</v>
          </cell>
          <cell r="D893">
            <v>100.38</v>
          </cell>
          <cell r="E893">
            <v>9.0299999999999994</v>
          </cell>
          <cell r="F893">
            <v>109.41</v>
          </cell>
          <cell r="G893" t="str">
            <v>CDHU 192</v>
          </cell>
        </row>
        <row r="894">
          <cell r="A894" t="str">
            <v>16.03.400</v>
          </cell>
          <cell r="B894" t="str">
            <v>Rufo em cimento reforçado com fio sintético CRFS - perfil ondulado</v>
          </cell>
          <cell r="C894" t="str">
            <v>M</v>
          </cell>
          <cell r="D894">
            <v>70.599999999999994</v>
          </cell>
          <cell r="E894">
            <v>9.0299999999999994</v>
          </cell>
          <cell r="F894">
            <v>79.63</v>
          </cell>
          <cell r="G894" t="str">
            <v>CDHU 192</v>
          </cell>
        </row>
        <row r="895">
          <cell r="A895" t="str">
            <v>16.10</v>
          </cell>
          <cell r="B895" t="str">
            <v>Telhamento em madeira ou fibra vegetal</v>
          </cell>
          <cell r="C895"/>
          <cell r="D895"/>
          <cell r="E895"/>
          <cell r="F895"/>
          <cell r="G895" t="str">
            <v>CDHU 192</v>
          </cell>
        </row>
        <row r="896">
          <cell r="A896" t="str">
            <v>16.10.020</v>
          </cell>
          <cell r="B896" t="str">
            <v>Telha em fibra vegetal, perfil ondulado, com espessura de 3 mm</v>
          </cell>
          <cell r="C896" t="str">
            <v>M2</v>
          </cell>
          <cell r="D896">
            <v>83.14</v>
          </cell>
          <cell r="E896">
            <v>29.34</v>
          </cell>
          <cell r="F896">
            <v>112.48</v>
          </cell>
          <cell r="G896" t="str">
            <v>CDHU 192</v>
          </cell>
        </row>
        <row r="897">
          <cell r="A897" t="str">
            <v>16.10.100</v>
          </cell>
          <cell r="B897" t="str">
            <v>Cumeeira em fibra vegetal, lisa, com espessura de 3 mm</v>
          </cell>
          <cell r="C897" t="str">
            <v>M</v>
          </cell>
          <cell r="D897">
            <v>111.44</v>
          </cell>
          <cell r="E897">
            <v>9.93</v>
          </cell>
          <cell r="F897">
            <v>121.37</v>
          </cell>
          <cell r="G897" t="str">
            <v>CDHU 192</v>
          </cell>
        </row>
        <row r="898">
          <cell r="A898" t="str">
            <v>16.12</v>
          </cell>
          <cell r="B898" t="str">
            <v>Telhamento metálico comum</v>
          </cell>
          <cell r="C898"/>
          <cell r="D898"/>
          <cell r="E898"/>
          <cell r="F898"/>
          <cell r="G898" t="str">
            <v>CDHU 192</v>
          </cell>
        </row>
        <row r="899">
          <cell r="A899" t="str">
            <v>16.12.020</v>
          </cell>
          <cell r="B899" t="str">
            <v>Telhamento em chapa de aço pré-pintada com epóxi e poliéster, perfil ondulado, com espessura de 0,50 mm</v>
          </cell>
          <cell r="C899" t="str">
            <v>M2</v>
          </cell>
          <cell r="D899">
            <v>117.73</v>
          </cell>
          <cell r="E899">
            <v>18.059999999999999</v>
          </cell>
          <cell r="F899">
            <v>135.79</v>
          </cell>
          <cell r="G899" t="str">
            <v>CDHU 192</v>
          </cell>
        </row>
        <row r="900">
          <cell r="A900" t="str">
            <v>16.12.040</v>
          </cell>
          <cell r="B900" t="str">
            <v>Telhamento em chapa de aço pré-pintada com epóxi e poliéster, perfil ondulado calandrado, com espessura de 0,80 mm</v>
          </cell>
          <cell r="C900" t="str">
            <v>M2</v>
          </cell>
          <cell r="D900">
            <v>193.52</v>
          </cell>
          <cell r="E900">
            <v>18.059999999999999</v>
          </cell>
          <cell r="F900">
            <v>211.58</v>
          </cell>
          <cell r="G900" t="str">
            <v>CDHU 192</v>
          </cell>
        </row>
        <row r="901">
          <cell r="A901" t="str">
            <v>16.12.050</v>
          </cell>
          <cell r="B901" t="str">
            <v>Telhamento em chapa de aço pré-pintada com epóxi e poliéster, perfil trapezoidal, com espessura de 0,80 mm e altura de 100 mm</v>
          </cell>
          <cell r="C901" t="str">
            <v>M2</v>
          </cell>
          <cell r="D901">
            <v>179.41</v>
          </cell>
          <cell r="E901">
            <v>18.059999999999999</v>
          </cell>
          <cell r="F901">
            <v>197.47</v>
          </cell>
          <cell r="G901" t="str">
            <v>CDHU 192</v>
          </cell>
        </row>
        <row r="902">
          <cell r="A902" t="str">
            <v>16.12.060</v>
          </cell>
          <cell r="B902" t="str">
            <v>Telhamento em chapa de aço pré-pintada com epóxi e poliéster, perfil trapezoidal, com espessura de 0,50 mm e altura de 40 mm</v>
          </cell>
          <cell r="C902" t="str">
            <v>M2</v>
          </cell>
          <cell r="D902">
            <v>108.19</v>
          </cell>
          <cell r="E902">
            <v>18.059999999999999</v>
          </cell>
          <cell r="F902">
            <v>126.25</v>
          </cell>
          <cell r="G902" t="str">
            <v>CDHU 192</v>
          </cell>
        </row>
        <row r="903">
          <cell r="A903" t="str">
            <v>16.12.200</v>
          </cell>
          <cell r="B903" t="str">
            <v>Cumeeira em chapa de aço pré-pintada com epóxi e poliéster, perfil trapezoidal, com espessura de 0,50 mm</v>
          </cell>
          <cell r="C903" t="str">
            <v>M</v>
          </cell>
          <cell r="D903">
            <v>87.84</v>
          </cell>
          <cell r="E903">
            <v>9.0299999999999994</v>
          </cell>
          <cell r="F903">
            <v>96.87</v>
          </cell>
          <cell r="G903" t="str">
            <v>CDHU 192</v>
          </cell>
        </row>
        <row r="904">
          <cell r="A904" t="str">
            <v>16.12.220</v>
          </cell>
          <cell r="B904" t="str">
            <v>Cumeeira em chapa de aço pré-pintada com epóxi e poliéster, perfil ondulado, com espessura de 0,50 mm</v>
          </cell>
          <cell r="C904" t="str">
            <v>M</v>
          </cell>
          <cell r="D904">
            <v>103.86</v>
          </cell>
          <cell r="E904">
            <v>9.0299999999999994</v>
          </cell>
          <cell r="F904">
            <v>112.89</v>
          </cell>
          <cell r="G904" t="str">
            <v>CDHU 192</v>
          </cell>
        </row>
        <row r="905">
          <cell r="A905" t="str">
            <v>16.13</v>
          </cell>
          <cell r="B905" t="str">
            <v>Telhamento metálico especial</v>
          </cell>
          <cell r="C905"/>
          <cell r="D905"/>
          <cell r="E905"/>
          <cell r="F905"/>
          <cell r="G905" t="str">
            <v>CDHU 192</v>
          </cell>
        </row>
        <row r="906">
          <cell r="A906" t="str">
            <v>16.13.060</v>
          </cell>
          <cell r="B906" t="str">
            <v>Telhamento em chapa de aço pré-pintada com epóxi e poliéster, tipo sanduíche, espessura de 0,50 mm, com lã de rocha</v>
          </cell>
          <cell r="C906" t="str">
            <v>M2</v>
          </cell>
          <cell r="D906">
            <v>181.51</v>
          </cell>
          <cell r="E906">
            <v>45.41</v>
          </cell>
          <cell r="F906">
            <v>226.92</v>
          </cell>
          <cell r="G906" t="str">
            <v>CDHU 192</v>
          </cell>
        </row>
        <row r="907">
          <cell r="A907" t="str">
            <v>16.13.070</v>
          </cell>
          <cell r="B907" t="str">
            <v>Telhamento em chapa de aço pré-pintada com epóxi e poliéster, tipo sanduíche, espessura de 0,50 mm, com poliuretano</v>
          </cell>
          <cell r="C907" t="str">
            <v>M2</v>
          </cell>
          <cell r="D907">
            <v>155.47</v>
          </cell>
          <cell r="E907">
            <v>19.66</v>
          </cell>
          <cell r="F907">
            <v>175.13</v>
          </cell>
          <cell r="G907" t="str">
            <v>CDHU 192</v>
          </cell>
        </row>
        <row r="908">
          <cell r="A908" t="str">
            <v>16.13.130</v>
          </cell>
          <cell r="B908" t="str">
            <v>Telhamento em chapa de aço com pintura poliéster, tipo sanduíche, espessura de 0,50 mm, com poliestireno expandido</v>
          </cell>
          <cell r="C908" t="str">
            <v>M2</v>
          </cell>
          <cell r="D908">
            <v>140</v>
          </cell>
          <cell r="E908">
            <v>19.66</v>
          </cell>
          <cell r="F908">
            <v>159.66</v>
          </cell>
          <cell r="G908" t="str">
            <v>CDHU 192</v>
          </cell>
        </row>
        <row r="909">
          <cell r="A909" t="str">
            <v>16.13.140</v>
          </cell>
          <cell r="B909" t="str">
            <v>Telhamento em chapa de aço galvanizado autoportante, perfil trapezoidal, com espessura de 0,80 mm e altura de 120 mm</v>
          </cell>
          <cell r="C909" t="str">
            <v>M2</v>
          </cell>
          <cell r="D909">
            <v>123.75</v>
          </cell>
          <cell r="E909">
            <v>18.059999999999999</v>
          </cell>
          <cell r="F909">
            <v>141.81</v>
          </cell>
          <cell r="G909" t="str">
            <v>CDHU 192</v>
          </cell>
        </row>
        <row r="910">
          <cell r="A910" t="str">
            <v>16.16</v>
          </cell>
          <cell r="B910" t="str">
            <v>Telhamento em material sintético</v>
          </cell>
          <cell r="C910"/>
          <cell r="D910"/>
          <cell r="E910"/>
          <cell r="F910"/>
          <cell r="G910" t="str">
            <v>CDHU 192</v>
          </cell>
        </row>
        <row r="911">
          <cell r="A911" t="str">
            <v>16.16.040</v>
          </cell>
          <cell r="B911" t="str">
            <v>Telha ondulada translúcida em polipropileno</v>
          </cell>
          <cell r="C911" t="str">
            <v>M2</v>
          </cell>
          <cell r="D911">
            <v>78.540000000000006</v>
          </cell>
          <cell r="E911">
            <v>18.059999999999999</v>
          </cell>
          <cell r="F911">
            <v>96.6</v>
          </cell>
          <cell r="G911" t="str">
            <v>CDHU 192</v>
          </cell>
        </row>
        <row r="912">
          <cell r="A912" t="str">
            <v>16.16.160</v>
          </cell>
          <cell r="B912" t="str">
            <v>Telha em poliéster reforçado com fibras de vidro, perfil trapezoidal 49</v>
          </cell>
          <cell r="C912" t="str">
            <v>M2</v>
          </cell>
          <cell r="D912">
            <v>119.76</v>
          </cell>
          <cell r="E912">
            <v>18.059999999999999</v>
          </cell>
          <cell r="F912">
            <v>137.82</v>
          </cell>
          <cell r="G912" t="str">
            <v>CDHU 192</v>
          </cell>
        </row>
        <row r="913">
          <cell r="A913" t="str">
            <v>16.16.400</v>
          </cell>
          <cell r="B913" t="str">
            <v>Cumeeira para telha de poliéster, tipo perfil trapezoidal 49</v>
          </cell>
          <cell r="C913" t="str">
            <v>M</v>
          </cell>
          <cell r="D913">
            <v>166.49</v>
          </cell>
          <cell r="E913">
            <v>9.0299999999999994</v>
          </cell>
          <cell r="F913">
            <v>175.52</v>
          </cell>
          <cell r="G913" t="str">
            <v>CDHU 192</v>
          </cell>
        </row>
        <row r="914">
          <cell r="A914" t="str">
            <v>16.20</v>
          </cell>
          <cell r="B914" t="str">
            <v>Telhamento em vidro</v>
          </cell>
          <cell r="C914"/>
          <cell r="D914"/>
          <cell r="E914"/>
          <cell r="F914"/>
          <cell r="G914" t="str">
            <v>CDHU 192</v>
          </cell>
        </row>
        <row r="915">
          <cell r="A915" t="str">
            <v>16.20.020</v>
          </cell>
          <cell r="B915" t="str">
            <v>Telhas de vidro para iluminação tipo francesa</v>
          </cell>
          <cell r="C915" t="str">
            <v>UN</v>
          </cell>
          <cell r="D915">
            <v>59.15</v>
          </cell>
          <cell r="E915">
            <v>4.5199999999999996</v>
          </cell>
          <cell r="F915">
            <v>63.67</v>
          </cell>
          <cell r="G915" t="str">
            <v>CDHU 192</v>
          </cell>
        </row>
        <row r="916">
          <cell r="A916" t="str">
            <v>16.20.040</v>
          </cell>
          <cell r="B916" t="str">
            <v>Telhas de vidro para iluminação tipo colonial/paulistinha</v>
          </cell>
          <cell r="C916" t="str">
            <v>UN</v>
          </cell>
          <cell r="D916">
            <v>59.15</v>
          </cell>
          <cell r="E916">
            <v>4.5199999999999996</v>
          </cell>
          <cell r="F916">
            <v>63.67</v>
          </cell>
          <cell r="G916" t="str">
            <v>CDHU 192</v>
          </cell>
        </row>
        <row r="917">
          <cell r="A917" t="str">
            <v>16.30</v>
          </cell>
          <cell r="B917" t="str">
            <v>Domos</v>
          </cell>
          <cell r="C917"/>
          <cell r="D917"/>
          <cell r="E917"/>
          <cell r="F917"/>
          <cell r="G917" t="str">
            <v>CDHU 192</v>
          </cell>
        </row>
        <row r="918">
          <cell r="A918" t="str">
            <v>16.30.020</v>
          </cell>
          <cell r="B918" t="str">
            <v>Domo de acrílico fixado em perfis de alumínio</v>
          </cell>
          <cell r="C918" t="str">
            <v>M2</v>
          </cell>
          <cell r="D918">
            <v>746.06</v>
          </cell>
          <cell r="E918"/>
          <cell r="F918">
            <v>746.06</v>
          </cell>
          <cell r="G918" t="str">
            <v>CDHU 192</v>
          </cell>
        </row>
        <row r="919">
          <cell r="A919" t="str">
            <v>16.32</v>
          </cell>
          <cell r="B919" t="str">
            <v>Painel, chapas e fechamento</v>
          </cell>
          <cell r="C919"/>
          <cell r="D919"/>
          <cell r="E919"/>
          <cell r="F919"/>
          <cell r="G919" t="str">
            <v>CDHU 192</v>
          </cell>
        </row>
        <row r="920">
          <cell r="A920" t="str">
            <v>16.32.070</v>
          </cell>
          <cell r="B920" t="str">
            <v>Cobertura curva em chapa de policarbonato alveolar bronze de 6 mm</v>
          </cell>
          <cell r="C920" t="str">
            <v>M2</v>
          </cell>
          <cell r="D920">
            <v>131.57</v>
          </cell>
          <cell r="E920">
            <v>92.43</v>
          </cell>
          <cell r="F920">
            <v>224</v>
          </cell>
          <cell r="G920" t="str">
            <v>CDHU 192</v>
          </cell>
        </row>
        <row r="921">
          <cell r="A921" t="str">
            <v>16.32.120</v>
          </cell>
          <cell r="B921" t="str">
            <v>Cobertura plana em chapa de policarbonato alveolar de 10 mm</v>
          </cell>
          <cell r="C921" t="str">
            <v>M2</v>
          </cell>
          <cell r="D921">
            <v>223.44</v>
          </cell>
          <cell r="E921">
            <v>83.19</v>
          </cell>
          <cell r="F921">
            <v>306.63</v>
          </cell>
          <cell r="G921" t="str">
            <v>CDHU 192</v>
          </cell>
        </row>
        <row r="922">
          <cell r="A922" t="str">
            <v>16.32.130</v>
          </cell>
          <cell r="B922" t="str">
            <v>Cobertura curva em chapa de policarbonato alveolar bronze de 10 mm</v>
          </cell>
          <cell r="C922" t="str">
            <v>M2</v>
          </cell>
          <cell r="D922">
            <v>231.22</v>
          </cell>
          <cell r="E922">
            <v>92.43</v>
          </cell>
          <cell r="F922">
            <v>323.64999999999998</v>
          </cell>
          <cell r="G922" t="str">
            <v>CDHU 192</v>
          </cell>
        </row>
        <row r="923">
          <cell r="A923" t="str">
            <v>16.33</v>
          </cell>
          <cell r="B923" t="str">
            <v>Calhas e rufos</v>
          </cell>
          <cell r="C923"/>
          <cell r="D923"/>
          <cell r="E923"/>
          <cell r="F923"/>
          <cell r="G923" t="str">
            <v>CDHU 192</v>
          </cell>
        </row>
        <row r="924">
          <cell r="A924" t="str">
            <v>16.33.022</v>
          </cell>
          <cell r="B924" t="str">
            <v>Calha, rufo, afins em chapa galvanizada nº 24 - corte 0,33 m</v>
          </cell>
          <cell r="C924" t="str">
            <v>M</v>
          </cell>
          <cell r="D924">
            <v>54.09</v>
          </cell>
          <cell r="E924">
            <v>55.06</v>
          </cell>
          <cell r="F924">
            <v>109.15</v>
          </cell>
          <cell r="G924" t="str">
            <v>CDHU 192</v>
          </cell>
        </row>
        <row r="925">
          <cell r="A925" t="str">
            <v>16.33.052</v>
          </cell>
          <cell r="B925" t="str">
            <v>Calha, rufo, afins em chapa galvanizada nº 24 - corte 0,50 m</v>
          </cell>
          <cell r="C925" t="str">
            <v>M</v>
          </cell>
          <cell r="D925">
            <v>86.41</v>
          </cell>
          <cell r="E925">
            <v>65.069999999999993</v>
          </cell>
          <cell r="F925">
            <v>151.47999999999999</v>
          </cell>
          <cell r="G925" t="str">
            <v>CDHU 192</v>
          </cell>
        </row>
        <row r="926">
          <cell r="A926" t="str">
            <v>16.33.062</v>
          </cell>
          <cell r="B926" t="str">
            <v>Calha, rufo, afins em chapa galvanizada nº 24 - corte 1,00 m</v>
          </cell>
          <cell r="C926" t="str">
            <v>M</v>
          </cell>
          <cell r="D926">
            <v>155.16</v>
          </cell>
          <cell r="E926">
            <v>70.069999999999993</v>
          </cell>
          <cell r="F926">
            <v>225.23</v>
          </cell>
          <cell r="G926" t="str">
            <v>CDHU 192</v>
          </cell>
        </row>
        <row r="927">
          <cell r="A927" t="str">
            <v>16.33.082</v>
          </cell>
          <cell r="B927" t="str">
            <v>Calha, rufo, afins em chapa galvanizada nº 26 - corte 0,33 m</v>
          </cell>
          <cell r="C927" t="str">
            <v>M</v>
          </cell>
          <cell r="D927">
            <v>42.25</v>
          </cell>
          <cell r="E927">
            <v>55.06</v>
          </cell>
          <cell r="F927">
            <v>97.31</v>
          </cell>
          <cell r="G927" t="str">
            <v>CDHU 192</v>
          </cell>
        </row>
        <row r="928">
          <cell r="A928" t="str">
            <v>16.33.102</v>
          </cell>
          <cell r="B928" t="str">
            <v>Calha, rufo, afins em chapa galvanizada nº 26 - corte 0,50 m</v>
          </cell>
          <cell r="C928" t="str">
            <v>M</v>
          </cell>
          <cell r="D928">
            <v>62.41</v>
          </cell>
          <cell r="E928">
            <v>65.069999999999993</v>
          </cell>
          <cell r="F928">
            <v>127.48</v>
          </cell>
          <cell r="G928" t="str">
            <v>CDHU 192</v>
          </cell>
        </row>
        <row r="929">
          <cell r="A929" t="str">
            <v>16.33.250</v>
          </cell>
          <cell r="B929" t="str">
            <v>Calha em PVC 125mm, inclusive conexões - AP</v>
          </cell>
          <cell r="C929" t="str">
            <v>M</v>
          </cell>
          <cell r="D929">
            <v>89.23</v>
          </cell>
          <cell r="E929">
            <v>47.55</v>
          </cell>
          <cell r="F929">
            <v>136.78</v>
          </cell>
          <cell r="G929" t="str">
            <v>CDHU 192</v>
          </cell>
        </row>
        <row r="930">
          <cell r="A930" t="str">
            <v>16.33.400</v>
          </cell>
          <cell r="B930" t="str">
            <v>Rufo pré-moldado em concreto, de 14 x 50 x 18,5 cm</v>
          </cell>
          <cell r="C930" t="str">
            <v>UN</v>
          </cell>
          <cell r="D930">
            <v>14.87</v>
          </cell>
          <cell r="E930">
            <v>1.43</v>
          </cell>
          <cell r="F930">
            <v>16.3</v>
          </cell>
          <cell r="G930" t="str">
            <v>CDHU 192</v>
          </cell>
        </row>
        <row r="931">
          <cell r="A931" t="str">
            <v>16.33.410</v>
          </cell>
          <cell r="B931" t="str">
            <v>Rufo pré-moldado em concreto, de 20 x 50 x 26 cm</v>
          </cell>
          <cell r="C931" t="str">
            <v>UN</v>
          </cell>
          <cell r="D931">
            <v>17.32</v>
          </cell>
          <cell r="E931">
            <v>2.04</v>
          </cell>
          <cell r="F931">
            <v>19.36</v>
          </cell>
          <cell r="G931" t="str">
            <v>CDHU 192</v>
          </cell>
        </row>
        <row r="932">
          <cell r="A932" t="str">
            <v>16.33.412</v>
          </cell>
          <cell r="B932" t="str">
            <v>Rufo pré-moldado em concreto, largura 24 cm</v>
          </cell>
          <cell r="C932" t="str">
            <v>UN</v>
          </cell>
          <cell r="D932">
            <v>18.32</v>
          </cell>
          <cell r="E932">
            <v>2.85</v>
          </cell>
          <cell r="F932">
            <v>21.17</v>
          </cell>
          <cell r="G932" t="str">
            <v>CDHU 192</v>
          </cell>
        </row>
        <row r="933">
          <cell r="A933" t="str">
            <v>16.40</v>
          </cell>
          <cell r="B933" t="str">
            <v>Reparos, conservações e complementos - GRUPO 16</v>
          </cell>
          <cell r="C933"/>
          <cell r="D933"/>
          <cell r="E933"/>
          <cell r="F933"/>
          <cell r="G933" t="str">
            <v>CDHU 192</v>
          </cell>
        </row>
        <row r="934">
          <cell r="A934" t="str">
            <v>16.40.040</v>
          </cell>
          <cell r="B934" t="str">
            <v>Recolocação de cumeeiras e espigões de barro</v>
          </cell>
          <cell r="C934" t="str">
            <v>M</v>
          </cell>
          <cell r="D934">
            <v>2.46</v>
          </cell>
          <cell r="E934">
            <v>18.059999999999999</v>
          </cell>
          <cell r="F934">
            <v>20.52</v>
          </cell>
          <cell r="G934" t="str">
            <v>CDHU 192</v>
          </cell>
        </row>
        <row r="935">
          <cell r="A935" t="str">
            <v>16.40.060</v>
          </cell>
          <cell r="B935" t="str">
            <v>Recolocação de telha de barro tipo colonial/paulistinha</v>
          </cell>
          <cell r="C935" t="str">
            <v>M2</v>
          </cell>
          <cell r="D935"/>
          <cell r="E935">
            <v>49.13</v>
          </cell>
          <cell r="F935">
            <v>49.13</v>
          </cell>
          <cell r="G935" t="str">
            <v>CDHU 192</v>
          </cell>
        </row>
        <row r="936">
          <cell r="A936" t="str">
            <v>16.40.080</v>
          </cell>
          <cell r="B936" t="str">
            <v>Recolocação de telha de barro tipo plan</v>
          </cell>
          <cell r="C936" t="str">
            <v>M2</v>
          </cell>
          <cell r="D936"/>
          <cell r="E936">
            <v>49.13</v>
          </cell>
          <cell r="F936">
            <v>49.13</v>
          </cell>
          <cell r="G936" t="str">
            <v>CDHU 192</v>
          </cell>
        </row>
        <row r="937">
          <cell r="A937" t="str">
            <v>16.40.090</v>
          </cell>
          <cell r="B937" t="str">
            <v>Recolocação de domo de acrílico, inclusive perfis metálicos de fixação</v>
          </cell>
          <cell r="C937" t="str">
            <v>M2</v>
          </cell>
          <cell r="D937"/>
          <cell r="E937">
            <v>22.58</v>
          </cell>
          <cell r="F937">
            <v>22.58</v>
          </cell>
          <cell r="G937" t="str">
            <v>CDHU 192</v>
          </cell>
        </row>
        <row r="938">
          <cell r="A938" t="str">
            <v>16.40.120</v>
          </cell>
          <cell r="B938" t="str">
            <v>Recolocação de telha de barro tipo francesa</v>
          </cell>
          <cell r="C938" t="str">
            <v>M2</v>
          </cell>
          <cell r="D938"/>
          <cell r="E938">
            <v>32.76</v>
          </cell>
          <cell r="F938">
            <v>32.76</v>
          </cell>
          <cell r="G938" t="str">
            <v>CDHU 192</v>
          </cell>
        </row>
        <row r="939">
          <cell r="A939" t="str">
            <v>16.40.140</v>
          </cell>
          <cell r="B939" t="str">
            <v>Recolocação de telha em fibrocimento ou CRFS, perfil ondulado</v>
          </cell>
          <cell r="C939" t="str">
            <v>M2</v>
          </cell>
          <cell r="D939">
            <v>3.47</v>
          </cell>
          <cell r="E939">
            <v>18.059999999999999</v>
          </cell>
          <cell r="F939">
            <v>21.53</v>
          </cell>
          <cell r="G939" t="str">
            <v>CDHU 192</v>
          </cell>
        </row>
        <row r="940">
          <cell r="A940" t="str">
            <v>16.40.150</v>
          </cell>
          <cell r="B940" t="str">
            <v>Recolocação de telha em fibrocimento ou CRFS, perfil modulado ou trapezoidal</v>
          </cell>
          <cell r="C940" t="str">
            <v>M2</v>
          </cell>
          <cell r="D940">
            <v>10.41</v>
          </cell>
          <cell r="E940">
            <v>18.059999999999999</v>
          </cell>
          <cell r="F940">
            <v>28.47</v>
          </cell>
          <cell r="G940" t="str">
            <v>CDHU 192</v>
          </cell>
        </row>
        <row r="941">
          <cell r="A941" t="str">
            <v>17</v>
          </cell>
          <cell r="B941" t="str">
            <v>REVESTIMENTO EM MASSA OU FUNDIDO NO LOCAL</v>
          </cell>
          <cell r="C941"/>
          <cell r="D941"/>
          <cell r="E941"/>
          <cell r="F941"/>
          <cell r="G941" t="str">
            <v>CDHU 192</v>
          </cell>
        </row>
        <row r="942">
          <cell r="A942" t="str">
            <v>17.01</v>
          </cell>
          <cell r="B942" t="str">
            <v>Regularização de base</v>
          </cell>
          <cell r="C942"/>
          <cell r="D942"/>
          <cell r="E942"/>
          <cell r="F942"/>
          <cell r="G942" t="str">
            <v>CDHU 192</v>
          </cell>
        </row>
        <row r="943">
          <cell r="A943" t="str">
            <v>17.01.010</v>
          </cell>
          <cell r="B943" t="str">
            <v>Argamassa de proteção com argila expandida</v>
          </cell>
          <cell r="C943" t="str">
            <v>M3</v>
          </cell>
          <cell r="D943">
            <v>932.82</v>
          </cell>
          <cell r="E943">
            <v>321.8</v>
          </cell>
          <cell r="F943">
            <v>1254.6199999999999</v>
          </cell>
          <cell r="G943" t="str">
            <v>CDHU 192</v>
          </cell>
        </row>
        <row r="944">
          <cell r="A944" t="str">
            <v>17.01.020</v>
          </cell>
          <cell r="B944" t="str">
            <v>Argamassa de regularização e/ou proteção</v>
          </cell>
          <cell r="C944" t="str">
            <v>M3</v>
          </cell>
          <cell r="D944">
            <v>436.72</v>
          </cell>
          <cell r="E944">
            <v>321.8</v>
          </cell>
          <cell r="F944">
            <v>758.52</v>
          </cell>
          <cell r="G944" t="str">
            <v>CDHU 192</v>
          </cell>
        </row>
        <row r="945">
          <cell r="A945" t="str">
            <v>17.01.040</v>
          </cell>
          <cell r="B945" t="str">
            <v>Lastro de concreto impermeabilizado</v>
          </cell>
          <cell r="C945" t="str">
            <v>M3</v>
          </cell>
          <cell r="D945">
            <v>394.15</v>
          </cell>
          <cell r="E945">
            <v>321.8</v>
          </cell>
          <cell r="F945">
            <v>715.95</v>
          </cell>
          <cell r="G945" t="str">
            <v>CDHU 192</v>
          </cell>
        </row>
        <row r="946">
          <cell r="A946" t="str">
            <v>17.01.050</v>
          </cell>
          <cell r="B946" t="str">
            <v>Regularização de piso com nata de cimento</v>
          </cell>
          <cell r="C946" t="str">
            <v>M2</v>
          </cell>
          <cell r="D946">
            <v>3.72</v>
          </cell>
          <cell r="E946">
            <v>25.05</v>
          </cell>
          <cell r="F946">
            <v>28.77</v>
          </cell>
          <cell r="G946" t="str">
            <v>CDHU 192</v>
          </cell>
        </row>
        <row r="947">
          <cell r="A947" t="str">
            <v>17.01.060</v>
          </cell>
          <cell r="B947" t="str">
            <v>Regularização de piso com nata de cimento e adesivo de alto desempenho</v>
          </cell>
          <cell r="C947" t="str">
            <v>M2</v>
          </cell>
          <cell r="D947">
            <v>8.91</v>
          </cell>
          <cell r="E947">
            <v>24.62</v>
          </cell>
          <cell r="F947">
            <v>33.53</v>
          </cell>
          <cell r="G947" t="str">
            <v>CDHU 192</v>
          </cell>
        </row>
        <row r="948">
          <cell r="A948" t="str">
            <v>17.01.120</v>
          </cell>
          <cell r="B948" t="str">
            <v>Argamassa de cimento e areia traço 1:3, com adesivo acrílico</v>
          </cell>
          <cell r="C948" t="str">
            <v>M3</v>
          </cell>
          <cell r="D948">
            <v>1099.6300000000001</v>
          </cell>
          <cell r="E948">
            <v>321.8</v>
          </cell>
          <cell r="F948">
            <v>1421.43</v>
          </cell>
          <cell r="G948" t="str">
            <v>CDHU 192</v>
          </cell>
        </row>
        <row r="949">
          <cell r="A949" t="str">
            <v>17.02</v>
          </cell>
          <cell r="B949" t="str">
            <v>Revestimento em argamassa</v>
          </cell>
          <cell r="C949"/>
          <cell r="D949"/>
          <cell r="E949"/>
          <cell r="F949"/>
          <cell r="G949" t="str">
            <v>CDHU 192</v>
          </cell>
        </row>
        <row r="950">
          <cell r="A950" t="str">
            <v>17.02.020</v>
          </cell>
          <cell r="B950" t="str">
            <v>Chapisco</v>
          </cell>
          <cell r="C950" t="str">
            <v>M2</v>
          </cell>
          <cell r="D950">
            <v>2.1800000000000002</v>
          </cell>
          <cell r="E950">
            <v>4.7699999999999996</v>
          </cell>
          <cell r="F950">
            <v>6.95</v>
          </cell>
          <cell r="G950" t="str">
            <v>CDHU 192</v>
          </cell>
        </row>
        <row r="951">
          <cell r="A951" t="str">
            <v>17.02.030</v>
          </cell>
          <cell r="B951" t="str">
            <v>Chapisco 1:4 com areia grossa</v>
          </cell>
          <cell r="C951" t="str">
            <v>M2</v>
          </cell>
          <cell r="D951">
            <v>1.39</v>
          </cell>
          <cell r="E951">
            <v>4.7699999999999996</v>
          </cell>
          <cell r="F951">
            <v>6.16</v>
          </cell>
          <cell r="G951" t="str">
            <v>CDHU 192</v>
          </cell>
        </row>
        <row r="952">
          <cell r="A952" t="str">
            <v>17.02.040</v>
          </cell>
          <cell r="B952" t="str">
            <v>Chapisco com adesivo de alto desempenho</v>
          </cell>
          <cell r="C952" t="str">
            <v>M2</v>
          </cell>
          <cell r="D952">
            <v>7.16</v>
          </cell>
          <cell r="E952">
            <v>4.7699999999999996</v>
          </cell>
          <cell r="F952">
            <v>11.93</v>
          </cell>
          <cell r="G952" t="str">
            <v>CDHU 192</v>
          </cell>
        </row>
        <row r="953">
          <cell r="A953" t="str">
            <v>17.02.060</v>
          </cell>
          <cell r="B953" t="str">
            <v>Chapisco fino peneirado</v>
          </cell>
          <cell r="C953" t="str">
            <v>M2</v>
          </cell>
          <cell r="D953">
            <v>2.2200000000000002</v>
          </cell>
          <cell r="E953">
            <v>6.96</v>
          </cell>
          <cell r="F953">
            <v>9.18</v>
          </cell>
          <cell r="G953" t="str">
            <v>CDHU 192</v>
          </cell>
        </row>
        <row r="954">
          <cell r="A954" t="str">
            <v>17.02.080</v>
          </cell>
          <cell r="B954" t="str">
            <v>Chapisco rústico com pedra britada nº 1</v>
          </cell>
          <cell r="C954" t="str">
            <v>M2</v>
          </cell>
          <cell r="D954">
            <v>3.87</v>
          </cell>
          <cell r="E954">
            <v>7.38</v>
          </cell>
          <cell r="F954">
            <v>11.25</v>
          </cell>
          <cell r="G954" t="str">
            <v>CDHU 192</v>
          </cell>
        </row>
        <row r="955">
          <cell r="A955" t="str">
            <v>17.02.120</v>
          </cell>
          <cell r="B955" t="str">
            <v>Emboço comum</v>
          </cell>
          <cell r="C955" t="str">
            <v>M2</v>
          </cell>
          <cell r="D955">
            <v>9.6</v>
          </cell>
          <cell r="E955">
            <v>13.1</v>
          </cell>
          <cell r="F955">
            <v>22.7</v>
          </cell>
          <cell r="G955" t="str">
            <v>CDHU 192</v>
          </cell>
        </row>
        <row r="956">
          <cell r="A956" t="str">
            <v>17.02.140</v>
          </cell>
          <cell r="B956" t="str">
            <v>Emboço desempenado com espuma de poliéster</v>
          </cell>
          <cell r="C956" t="str">
            <v>M2</v>
          </cell>
          <cell r="D956">
            <v>9.6</v>
          </cell>
          <cell r="E956">
            <v>18.059999999999999</v>
          </cell>
          <cell r="F956">
            <v>27.66</v>
          </cell>
          <cell r="G956" t="str">
            <v>CDHU 192</v>
          </cell>
        </row>
        <row r="957">
          <cell r="A957" t="str">
            <v>17.02.160</v>
          </cell>
          <cell r="B957" t="str">
            <v>Emboço desempenado com argamassa industrializada</v>
          </cell>
          <cell r="C957" t="str">
            <v>M2</v>
          </cell>
          <cell r="D957">
            <v>42.93</v>
          </cell>
          <cell r="E957">
            <v>11.29</v>
          </cell>
          <cell r="F957">
            <v>54.22</v>
          </cell>
          <cell r="G957" t="str">
            <v>CDHU 192</v>
          </cell>
        </row>
        <row r="958">
          <cell r="A958" t="str">
            <v>17.02.220</v>
          </cell>
          <cell r="B958" t="str">
            <v>Reboco</v>
          </cell>
          <cell r="C958" t="str">
            <v>M2</v>
          </cell>
          <cell r="D958">
            <v>1.92</v>
          </cell>
          <cell r="E958">
            <v>11.29</v>
          </cell>
          <cell r="F958">
            <v>13.21</v>
          </cell>
          <cell r="G958" t="str">
            <v>CDHU 192</v>
          </cell>
        </row>
        <row r="959">
          <cell r="A959" t="str">
            <v>17.02.260</v>
          </cell>
          <cell r="B959" t="str">
            <v>Barra lisa com acabamento em nata de cimento</v>
          </cell>
          <cell r="C959" t="str">
            <v>M2</v>
          </cell>
          <cell r="D959">
            <v>8.98</v>
          </cell>
          <cell r="E959">
            <v>29.34</v>
          </cell>
          <cell r="F959">
            <v>38.32</v>
          </cell>
          <cell r="G959" t="str">
            <v>CDHU 192</v>
          </cell>
        </row>
        <row r="960">
          <cell r="A960" t="str">
            <v>17.03</v>
          </cell>
          <cell r="B960" t="str">
            <v>Revestimento em cimentado</v>
          </cell>
          <cell r="C960"/>
          <cell r="D960"/>
          <cell r="E960"/>
          <cell r="F960"/>
          <cell r="G960" t="str">
            <v>CDHU 192</v>
          </cell>
        </row>
        <row r="961">
          <cell r="A961" t="str">
            <v>17.03.020</v>
          </cell>
          <cell r="B961" t="str">
            <v>Cimentado desempenado</v>
          </cell>
          <cell r="C961" t="str">
            <v>M2</v>
          </cell>
          <cell r="D961">
            <v>8.73</v>
          </cell>
          <cell r="E961">
            <v>24.83</v>
          </cell>
          <cell r="F961">
            <v>33.56</v>
          </cell>
          <cell r="G961" t="str">
            <v>CDHU 192</v>
          </cell>
        </row>
        <row r="962">
          <cell r="A962" t="str">
            <v>17.03.040</v>
          </cell>
          <cell r="B962" t="str">
            <v>Cimentado desempenado e alisado (queimado)</v>
          </cell>
          <cell r="C962" t="str">
            <v>M2</v>
          </cell>
          <cell r="D962">
            <v>9.31</v>
          </cell>
          <cell r="E962">
            <v>29.34</v>
          </cell>
          <cell r="F962">
            <v>38.65</v>
          </cell>
          <cell r="G962" t="str">
            <v>CDHU 192</v>
          </cell>
        </row>
        <row r="963">
          <cell r="A963" t="str">
            <v>17.03.060</v>
          </cell>
          <cell r="B963" t="str">
            <v>Cimentado desempenado e alisado com corante (queimado)</v>
          </cell>
          <cell r="C963" t="str">
            <v>M2</v>
          </cell>
          <cell r="D963">
            <v>28.09</v>
          </cell>
          <cell r="E963">
            <v>29.34</v>
          </cell>
          <cell r="F963">
            <v>57.43</v>
          </cell>
          <cell r="G963" t="str">
            <v>CDHU 192</v>
          </cell>
        </row>
        <row r="964">
          <cell r="A964" t="str">
            <v>17.03.080</v>
          </cell>
          <cell r="B964" t="str">
            <v>Cimentado semi-áspero</v>
          </cell>
          <cell r="C964" t="str">
            <v>M2</v>
          </cell>
          <cell r="D964">
            <v>8.73</v>
          </cell>
          <cell r="E964">
            <v>18.059999999999999</v>
          </cell>
          <cell r="F964">
            <v>26.79</v>
          </cell>
          <cell r="G964" t="str">
            <v>CDHU 192</v>
          </cell>
        </row>
        <row r="965">
          <cell r="A965" t="str">
            <v>17.03.100</v>
          </cell>
          <cell r="B965" t="str">
            <v>Cimentado áspero com caneluras</v>
          </cell>
          <cell r="C965" t="str">
            <v>M2</v>
          </cell>
          <cell r="D965">
            <v>8.73</v>
          </cell>
          <cell r="E965">
            <v>31.6</v>
          </cell>
          <cell r="F965">
            <v>40.33</v>
          </cell>
          <cell r="G965" t="str">
            <v>CDHU 192</v>
          </cell>
        </row>
        <row r="966">
          <cell r="A966" t="str">
            <v>17.03.200</v>
          </cell>
          <cell r="B966" t="str">
            <v>Degrau em cimentado</v>
          </cell>
          <cell r="C966" t="str">
            <v>M</v>
          </cell>
          <cell r="D966">
            <v>6.28</v>
          </cell>
          <cell r="E966">
            <v>51.13</v>
          </cell>
          <cell r="F966">
            <v>57.41</v>
          </cell>
          <cell r="G966" t="str">
            <v>CDHU 192</v>
          </cell>
        </row>
        <row r="967">
          <cell r="A967" t="str">
            <v>17.03.300</v>
          </cell>
          <cell r="B967" t="str">
            <v>Rodapé em cimentado desempenado e alisado com altura 5 cm</v>
          </cell>
          <cell r="C967" t="str">
            <v>M</v>
          </cell>
          <cell r="D967">
            <v>1.24</v>
          </cell>
          <cell r="E967">
            <v>23.8</v>
          </cell>
          <cell r="F967">
            <v>25.04</v>
          </cell>
          <cell r="G967" t="str">
            <v>CDHU 192</v>
          </cell>
        </row>
        <row r="968">
          <cell r="A968" t="str">
            <v>17.03.310</v>
          </cell>
          <cell r="B968" t="str">
            <v>Rodapé em cimentado desempenado e alisado com altura 7 cm</v>
          </cell>
          <cell r="C968" t="str">
            <v>M</v>
          </cell>
          <cell r="D968">
            <v>1.41</v>
          </cell>
          <cell r="E968">
            <v>23.8</v>
          </cell>
          <cell r="F968">
            <v>25.21</v>
          </cell>
          <cell r="G968" t="str">
            <v>CDHU 192</v>
          </cell>
        </row>
        <row r="969">
          <cell r="A969" t="str">
            <v>17.03.320</v>
          </cell>
          <cell r="B969" t="str">
            <v>Rodapé em cimentado desempenado e alisado com altura 10 cm</v>
          </cell>
          <cell r="C969" t="str">
            <v>M</v>
          </cell>
          <cell r="D969">
            <v>1.64</v>
          </cell>
          <cell r="E969">
            <v>23.8</v>
          </cell>
          <cell r="F969">
            <v>25.44</v>
          </cell>
          <cell r="G969" t="str">
            <v>CDHU 192</v>
          </cell>
        </row>
        <row r="970">
          <cell r="A970" t="str">
            <v>17.03.330</v>
          </cell>
          <cell r="B970" t="str">
            <v>Rodapé em cimentado desempenado e alisado com altura 15 cm</v>
          </cell>
          <cell r="C970" t="str">
            <v>M</v>
          </cell>
          <cell r="D970">
            <v>2.08</v>
          </cell>
          <cell r="E970">
            <v>23.8</v>
          </cell>
          <cell r="F970">
            <v>25.88</v>
          </cell>
          <cell r="G970" t="str">
            <v>CDHU 192</v>
          </cell>
        </row>
        <row r="971">
          <cell r="A971" t="str">
            <v>17.04</v>
          </cell>
          <cell r="B971" t="str">
            <v>Revestimento em gesso</v>
          </cell>
          <cell r="C971"/>
          <cell r="D971"/>
          <cell r="E971"/>
          <cell r="F971"/>
          <cell r="G971" t="str">
            <v>CDHU 192</v>
          </cell>
        </row>
        <row r="972">
          <cell r="A972" t="str">
            <v>17.04.020</v>
          </cell>
          <cell r="B972" t="str">
            <v>Revestimento em gesso liso desempenado sobre emboço</v>
          </cell>
          <cell r="C972" t="str">
            <v>M2</v>
          </cell>
          <cell r="D972">
            <v>4.8</v>
          </cell>
          <cell r="E972">
            <v>15.01</v>
          </cell>
          <cell r="F972">
            <v>19.809999999999999</v>
          </cell>
          <cell r="G972" t="str">
            <v>CDHU 192</v>
          </cell>
        </row>
        <row r="973">
          <cell r="A973" t="str">
            <v>17.04.040</v>
          </cell>
          <cell r="B973" t="str">
            <v>Revestimento em gesso liso desempenado sobre bloco</v>
          </cell>
          <cell r="C973" t="str">
            <v>M2</v>
          </cell>
          <cell r="D973">
            <v>6.72</v>
          </cell>
          <cell r="E973">
            <v>15.01</v>
          </cell>
          <cell r="F973">
            <v>21.73</v>
          </cell>
          <cell r="G973" t="str">
            <v>CDHU 192</v>
          </cell>
        </row>
        <row r="974">
          <cell r="A974" t="str">
            <v>17.05</v>
          </cell>
          <cell r="B974" t="str">
            <v>Revestimento em concreto</v>
          </cell>
          <cell r="C974"/>
          <cell r="D974"/>
          <cell r="E974"/>
          <cell r="F974"/>
          <cell r="G974" t="str">
            <v>CDHU 192</v>
          </cell>
        </row>
        <row r="975">
          <cell r="A975" t="str">
            <v>17.05.020</v>
          </cell>
          <cell r="B975" t="str">
            <v>Piso com requadro em concreto simples sem controle de fck</v>
          </cell>
          <cell r="C975" t="str">
            <v>M3</v>
          </cell>
          <cell r="D975">
            <v>430.47</v>
          </cell>
          <cell r="E975">
            <v>433.36</v>
          </cell>
          <cell r="F975">
            <v>863.83</v>
          </cell>
          <cell r="G975" t="str">
            <v>CDHU 192</v>
          </cell>
        </row>
        <row r="976">
          <cell r="A976" t="str">
            <v>17.05.070</v>
          </cell>
          <cell r="B976" t="str">
            <v>Piso com requadro em concreto simples com controle de fck= 20 MPa</v>
          </cell>
          <cell r="C976" t="str">
            <v>M3</v>
          </cell>
          <cell r="D976">
            <v>507.39</v>
          </cell>
          <cell r="E976">
            <v>433.36</v>
          </cell>
          <cell r="F976">
            <v>940.75</v>
          </cell>
          <cell r="G976" t="str">
            <v>CDHU 192</v>
          </cell>
        </row>
        <row r="977">
          <cell r="A977" t="str">
            <v>17.05.100</v>
          </cell>
          <cell r="B977" t="str">
            <v>Piso com requadro em concreto simples com controle de fck= 25 MPa</v>
          </cell>
          <cell r="C977" t="str">
            <v>M3</v>
          </cell>
          <cell r="D977">
            <v>544.58000000000004</v>
          </cell>
          <cell r="E977">
            <v>433.36</v>
          </cell>
          <cell r="F977">
            <v>977.94</v>
          </cell>
          <cell r="G977" t="str">
            <v>CDHU 192</v>
          </cell>
        </row>
        <row r="978">
          <cell r="A978" t="str">
            <v>17.05.320</v>
          </cell>
          <cell r="B978" t="str">
            <v>Soleira em concreto simples</v>
          </cell>
          <cell r="C978" t="str">
            <v>M</v>
          </cell>
          <cell r="D978">
            <v>27.22</v>
          </cell>
          <cell r="E978">
            <v>50.35</v>
          </cell>
          <cell r="F978">
            <v>77.569999999999993</v>
          </cell>
          <cell r="G978" t="str">
            <v>CDHU 192</v>
          </cell>
        </row>
        <row r="979">
          <cell r="A979" t="str">
            <v>17.05.420</v>
          </cell>
          <cell r="B979" t="str">
            <v>Peitoril em concreto simples</v>
          </cell>
          <cell r="C979" t="str">
            <v>M</v>
          </cell>
          <cell r="D979">
            <v>13.56</v>
          </cell>
          <cell r="E979">
            <v>68.540000000000006</v>
          </cell>
          <cell r="F979">
            <v>82.1</v>
          </cell>
          <cell r="G979" t="str">
            <v>CDHU 192</v>
          </cell>
        </row>
        <row r="980">
          <cell r="A980" t="str">
            <v>17.10</v>
          </cell>
          <cell r="B980" t="str">
            <v>Revestimento em granilite fundido no local</v>
          </cell>
          <cell r="C980"/>
          <cell r="D980"/>
          <cell r="E980"/>
          <cell r="F980"/>
          <cell r="G980" t="str">
            <v>CDHU 192</v>
          </cell>
        </row>
        <row r="981">
          <cell r="A981" t="str">
            <v>17.10.020</v>
          </cell>
          <cell r="B981" t="str">
            <v>Piso em granilite moldado no local</v>
          </cell>
          <cell r="C981" t="str">
            <v>M2</v>
          </cell>
          <cell r="D981">
            <v>86.65</v>
          </cell>
          <cell r="E981">
            <v>8.14</v>
          </cell>
          <cell r="F981">
            <v>94.79</v>
          </cell>
          <cell r="G981" t="str">
            <v>CDHU 192</v>
          </cell>
        </row>
        <row r="982">
          <cell r="A982" t="str">
            <v>17.10.100</v>
          </cell>
          <cell r="B982" t="str">
            <v>Soleira em granilite moldado no local</v>
          </cell>
          <cell r="C982" t="str">
            <v>M</v>
          </cell>
          <cell r="D982">
            <v>43.33</v>
          </cell>
          <cell r="E982">
            <v>2.04</v>
          </cell>
          <cell r="F982">
            <v>45.37</v>
          </cell>
          <cell r="G982" t="str">
            <v>CDHU 192</v>
          </cell>
        </row>
        <row r="983">
          <cell r="A983" t="str">
            <v>17.10.120</v>
          </cell>
          <cell r="B983" t="str">
            <v>Degrau em granilite moldado no local</v>
          </cell>
          <cell r="C983" t="str">
            <v>M</v>
          </cell>
          <cell r="D983">
            <v>87.08</v>
          </cell>
          <cell r="E983">
            <v>2.44</v>
          </cell>
          <cell r="F983">
            <v>89.52</v>
          </cell>
          <cell r="G983" t="str">
            <v>CDHU 192</v>
          </cell>
        </row>
        <row r="984">
          <cell r="A984" t="str">
            <v>17.10.200</v>
          </cell>
          <cell r="B984" t="str">
            <v>Rodapé qualquer em granilite moldado no local até 10 cm</v>
          </cell>
          <cell r="C984" t="str">
            <v>M</v>
          </cell>
          <cell r="D984">
            <v>43.36</v>
          </cell>
          <cell r="E984">
            <v>4.07</v>
          </cell>
          <cell r="F984">
            <v>47.43</v>
          </cell>
          <cell r="G984" t="str">
            <v>CDHU 192</v>
          </cell>
        </row>
        <row r="985">
          <cell r="A985" t="str">
            <v>17.10.410</v>
          </cell>
          <cell r="B985" t="str">
            <v>Rodapé em placas pré-moldadas de granilite, acabamento encerado, até 10 cm</v>
          </cell>
          <cell r="C985" t="str">
            <v>M</v>
          </cell>
          <cell r="D985">
            <v>116.29</v>
          </cell>
          <cell r="E985">
            <v>0.49</v>
          </cell>
          <cell r="F985">
            <v>116.78</v>
          </cell>
          <cell r="G985" t="str">
            <v>CDHU 192</v>
          </cell>
        </row>
        <row r="986">
          <cell r="A986" t="str">
            <v>17.10.430</v>
          </cell>
          <cell r="B986" t="str">
            <v>Piso em placas de granilite, acabamento encerado</v>
          </cell>
          <cell r="C986" t="str">
            <v>M2</v>
          </cell>
          <cell r="D986">
            <v>243.02</v>
          </cell>
          <cell r="E986">
            <v>4.8899999999999997</v>
          </cell>
          <cell r="F986">
            <v>247.91</v>
          </cell>
          <cell r="G986" t="str">
            <v>CDHU 192</v>
          </cell>
        </row>
        <row r="987">
          <cell r="A987" t="str">
            <v>17.12</v>
          </cell>
          <cell r="B987" t="str">
            <v>Revestimento industrial fundido no local</v>
          </cell>
          <cell r="C987"/>
          <cell r="D987"/>
          <cell r="E987"/>
          <cell r="F987"/>
          <cell r="G987" t="str">
            <v>CDHU 192</v>
          </cell>
        </row>
        <row r="988">
          <cell r="A988" t="str">
            <v>17.12.060</v>
          </cell>
          <cell r="B988" t="str">
            <v>Piso em alta resistência moldado no local 12 mm</v>
          </cell>
          <cell r="C988" t="str">
            <v>M2</v>
          </cell>
          <cell r="D988">
            <v>84.7</v>
          </cell>
          <cell r="E988">
            <v>8.14</v>
          </cell>
          <cell r="F988">
            <v>92.84</v>
          </cell>
          <cell r="G988" t="str">
            <v>CDHU 192</v>
          </cell>
        </row>
        <row r="989">
          <cell r="A989" t="str">
            <v>17.12.100</v>
          </cell>
          <cell r="B989" t="str">
            <v>Soleira em alta resistência moldada no local</v>
          </cell>
          <cell r="C989" t="str">
            <v>M</v>
          </cell>
          <cell r="D989">
            <v>39.380000000000003</v>
          </cell>
          <cell r="E989">
            <v>2.04</v>
          </cell>
          <cell r="F989">
            <v>41.42</v>
          </cell>
          <cell r="G989" t="str">
            <v>CDHU 192</v>
          </cell>
        </row>
        <row r="990">
          <cell r="A990" t="str">
            <v>17.12.120</v>
          </cell>
          <cell r="B990" t="str">
            <v>Degrau em alta resistência 8 mm</v>
          </cell>
          <cell r="C990" t="str">
            <v>M</v>
          </cell>
          <cell r="D990">
            <v>79.86</v>
          </cell>
          <cell r="E990">
            <v>2.44</v>
          </cell>
          <cell r="F990">
            <v>82.3</v>
          </cell>
          <cell r="G990" t="str">
            <v>CDHU 192</v>
          </cell>
        </row>
        <row r="991">
          <cell r="A991" t="str">
            <v>17.12.140</v>
          </cell>
          <cell r="B991" t="str">
            <v>Degrau em alta resistência 12 mm</v>
          </cell>
          <cell r="C991" t="str">
            <v>M</v>
          </cell>
          <cell r="D991">
            <v>85.42</v>
          </cell>
          <cell r="E991">
            <v>2.44</v>
          </cell>
          <cell r="F991">
            <v>87.86</v>
          </cell>
          <cell r="G991" t="str">
            <v>CDHU 192</v>
          </cell>
        </row>
        <row r="992">
          <cell r="A992" t="str">
            <v>17.12.240</v>
          </cell>
          <cell r="B992" t="str">
            <v>Rodapé qualquer em alta resistência moldado no local até 10 cm</v>
          </cell>
          <cell r="C992" t="str">
            <v>M</v>
          </cell>
          <cell r="D992">
            <v>41.99</v>
          </cell>
          <cell r="E992">
            <v>4.07</v>
          </cell>
          <cell r="F992">
            <v>46.06</v>
          </cell>
          <cell r="G992" t="str">
            <v>CDHU 192</v>
          </cell>
        </row>
        <row r="993">
          <cell r="A993" t="str">
            <v>17.12.241</v>
          </cell>
          <cell r="B993" t="str">
            <v>Rodapé abaulado, com argamassa epoxi, altura entre 5 a 10 cm</v>
          </cell>
          <cell r="C993" t="str">
            <v>M</v>
          </cell>
          <cell r="D993">
            <v>79.27</v>
          </cell>
          <cell r="E993"/>
          <cell r="F993">
            <v>79.27</v>
          </cell>
          <cell r="G993" t="str">
            <v>CDHU 192</v>
          </cell>
        </row>
        <row r="994">
          <cell r="A994" t="str">
            <v>17.12.302</v>
          </cell>
          <cell r="B994" t="str">
            <v>Piso epóxi autonivelante, múltiplas camadas, espessura 4 mm</v>
          </cell>
          <cell r="C994" t="str">
            <v>M2</v>
          </cell>
          <cell r="D994">
            <v>175.39</v>
          </cell>
          <cell r="E994"/>
          <cell r="F994">
            <v>175.39</v>
          </cell>
          <cell r="G994" t="str">
            <v>CDHU 192</v>
          </cell>
        </row>
        <row r="995">
          <cell r="A995" t="str">
            <v>17.12.310</v>
          </cell>
          <cell r="B995" t="str">
            <v>Taxa de mobilização e desmobilização de equipe e equipamentos para execução de piso epóxi</v>
          </cell>
          <cell r="C995" t="str">
            <v>TX</v>
          </cell>
          <cell r="D995">
            <v>2936.95</v>
          </cell>
          <cell r="E995"/>
          <cell r="F995">
            <v>2936.95</v>
          </cell>
          <cell r="G995" t="str">
            <v>CDHU 192</v>
          </cell>
        </row>
        <row r="996">
          <cell r="A996" t="str">
            <v>17.20</v>
          </cell>
          <cell r="B996" t="str">
            <v>Revestimento especial fundido no local</v>
          </cell>
          <cell r="C996"/>
          <cell r="D996"/>
          <cell r="E996"/>
          <cell r="F996"/>
          <cell r="G996" t="str">
            <v>CDHU 192</v>
          </cell>
        </row>
        <row r="997">
          <cell r="A997" t="str">
            <v>17.20.020</v>
          </cell>
          <cell r="B997" t="str">
            <v>Massa raspada</v>
          </cell>
          <cell r="C997" t="str">
            <v>M2</v>
          </cell>
          <cell r="D997">
            <v>33.6</v>
          </cell>
          <cell r="E997">
            <v>57.24</v>
          </cell>
          <cell r="F997">
            <v>90.84</v>
          </cell>
          <cell r="G997" t="str">
            <v>CDHU 192</v>
          </cell>
        </row>
        <row r="998">
          <cell r="A998" t="str">
            <v>17.20.040</v>
          </cell>
          <cell r="B998" t="str">
            <v>Revestimento em granito lavado tipo Fulget uso externo, em faixas até 40 cm</v>
          </cell>
          <cell r="C998" t="str">
            <v>M</v>
          </cell>
          <cell r="D998">
            <v>70.83</v>
          </cell>
          <cell r="E998">
            <v>20.36</v>
          </cell>
          <cell r="F998">
            <v>91.19</v>
          </cell>
          <cell r="G998" t="str">
            <v>CDHU 192</v>
          </cell>
        </row>
        <row r="999">
          <cell r="A999" t="str">
            <v>17.20.050</v>
          </cell>
          <cell r="B999" t="str">
            <v>Friso para junta de dilatação em revestimento de granito lavado tipo Fulget</v>
          </cell>
          <cell r="C999" t="str">
            <v>M</v>
          </cell>
          <cell r="D999">
            <v>11.39</v>
          </cell>
          <cell r="E999"/>
          <cell r="F999">
            <v>11.39</v>
          </cell>
          <cell r="G999" t="str">
            <v>CDHU 192</v>
          </cell>
        </row>
        <row r="1000">
          <cell r="A1000" t="str">
            <v>17.20.060</v>
          </cell>
          <cell r="B1000" t="str">
            <v>Revestimento em granito lavado tipo Fulget uso externo</v>
          </cell>
          <cell r="C1000" t="str">
            <v>M2</v>
          </cell>
          <cell r="D1000">
            <v>133.08000000000001</v>
          </cell>
          <cell r="E1000">
            <v>20.36</v>
          </cell>
          <cell r="F1000">
            <v>153.44</v>
          </cell>
          <cell r="G1000" t="str">
            <v>CDHU 192</v>
          </cell>
        </row>
        <row r="1001">
          <cell r="A1001" t="str">
            <v>17.20.140</v>
          </cell>
          <cell r="B1001" t="str">
            <v>Revestimento texturizado acrílico com microagregados minerais</v>
          </cell>
          <cell r="C1001" t="str">
            <v>M2</v>
          </cell>
          <cell r="D1001">
            <v>11.67</v>
          </cell>
          <cell r="E1001">
            <v>22.44</v>
          </cell>
          <cell r="F1001">
            <v>34.11</v>
          </cell>
          <cell r="G1001" t="str">
            <v>CDHU 192</v>
          </cell>
        </row>
        <row r="1002">
          <cell r="A1002" t="str">
            <v>17.40</v>
          </cell>
          <cell r="B1002" t="str">
            <v>Reparos e conservações em massa e concreto - GRUPO 17</v>
          </cell>
          <cell r="C1002"/>
          <cell r="D1002"/>
          <cell r="E1002"/>
          <cell r="F1002"/>
          <cell r="G1002" t="str">
            <v>CDHU 192</v>
          </cell>
        </row>
        <row r="1003">
          <cell r="A1003" t="str">
            <v>17.40.010</v>
          </cell>
          <cell r="B1003" t="str">
            <v>Reparos em piso de granilite - estucamento e polimento</v>
          </cell>
          <cell r="C1003" t="str">
            <v>M2</v>
          </cell>
          <cell r="D1003">
            <v>46.04</v>
          </cell>
          <cell r="E1003"/>
          <cell r="F1003">
            <v>46.04</v>
          </cell>
          <cell r="G1003" t="str">
            <v>CDHU 192</v>
          </cell>
        </row>
        <row r="1004">
          <cell r="A1004" t="str">
            <v>17.40.020</v>
          </cell>
          <cell r="B1004" t="str">
            <v>Reparos em pisos de alta resistência fundidos no local - estucamento e polimento</v>
          </cell>
          <cell r="C1004" t="str">
            <v>M2</v>
          </cell>
          <cell r="D1004">
            <v>41.92</v>
          </cell>
          <cell r="E1004"/>
          <cell r="F1004">
            <v>41.92</v>
          </cell>
          <cell r="G1004" t="str">
            <v>CDHU 192</v>
          </cell>
        </row>
        <row r="1005">
          <cell r="A1005" t="str">
            <v>17.40.030</v>
          </cell>
          <cell r="B1005" t="str">
            <v>Reparos em degrau e espelho de granilite - estucamento e polimento</v>
          </cell>
          <cell r="C1005" t="str">
            <v>M</v>
          </cell>
          <cell r="D1005">
            <v>48.53</v>
          </cell>
          <cell r="E1005"/>
          <cell r="F1005">
            <v>48.53</v>
          </cell>
          <cell r="G1005" t="str">
            <v>CDHU 192</v>
          </cell>
        </row>
        <row r="1006">
          <cell r="A1006" t="str">
            <v>17.40.070</v>
          </cell>
          <cell r="B1006" t="str">
            <v>Reparos em rodapé de granilite - estucamento e polimento</v>
          </cell>
          <cell r="C1006" t="str">
            <v>M</v>
          </cell>
          <cell r="D1006">
            <v>41.24</v>
          </cell>
          <cell r="E1006"/>
          <cell r="F1006">
            <v>41.24</v>
          </cell>
          <cell r="G1006" t="str">
            <v>CDHU 192</v>
          </cell>
        </row>
        <row r="1007">
          <cell r="A1007" t="str">
            <v>17.40.110</v>
          </cell>
          <cell r="B1007" t="str">
            <v>Faixa antiderrapante definitiva para degraus, soleiras, patamares ou pisos</v>
          </cell>
          <cell r="C1007" t="str">
            <v>M</v>
          </cell>
          <cell r="D1007"/>
          <cell r="E1007">
            <v>45.15</v>
          </cell>
          <cell r="F1007">
            <v>45.15</v>
          </cell>
          <cell r="G1007" t="str">
            <v>CDHU 192</v>
          </cell>
        </row>
        <row r="1008">
          <cell r="A1008" t="str">
            <v>17.40.150</v>
          </cell>
          <cell r="B1008" t="str">
            <v>Resina acrílica para piso de granilite</v>
          </cell>
          <cell r="C1008" t="str">
            <v>M2</v>
          </cell>
          <cell r="D1008">
            <v>11.62</v>
          </cell>
          <cell r="E1008">
            <v>22.99</v>
          </cell>
          <cell r="F1008">
            <v>34.61</v>
          </cell>
          <cell r="G1008" t="str">
            <v>CDHU 192</v>
          </cell>
        </row>
        <row r="1009">
          <cell r="A1009" t="str">
            <v>17.40.160</v>
          </cell>
          <cell r="B1009" t="str">
            <v>Resina epóxi para piso de granilite</v>
          </cell>
          <cell r="C1009" t="str">
            <v>M2</v>
          </cell>
          <cell r="D1009">
            <v>26.28</v>
          </cell>
          <cell r="E1009">
            <v>22.99</v>
          </cell>
          <cell r="F1009">
            <v>49.27</v>
          </cell>
          <cell r="G1009" t="str">
            <v>CDHU 192</v>
          </cell>
        </row>
        <row r="1010">
          <cell r="A1010" t="str">
            <v>17.40.180</v>
          </cell>
          <cell r="B1010" t="str">
            <v>Resina acrílica para degrau de granilite</v>
          </cell>
          <cell r="C1010" t="str">
            <v>M</v>
          </cell>
          <cell r="D1010">
            <v>6.2</v>
          </cell>
          <cell r="E1010">
            <v>12</v>
          </cell>
          <cell r="F1010">
            <v>18.2</v>
          </cell>
          <cell r="G1010" t="str">
            <v>CDHU 192</v>
          </cell>
        </row>
        <row r="1011">
          <cell r="A1011" t="str">
            <v>17.40.190</v>
          </cell>
          <cell r="B1011" t="str">
            <v>Resina epóxi para degrau de granilite</v>
          </cell>
          <cell r="C1011" t="str">
            <v>M</v>
          </cell>
          <cell r="D1011">
            <v>14.02</v>
          </cell>
          <cell r="E1011">
            <v>12</v>
          </cell>
          <cell r="F1011">
            <v>26.02</v>
          </cell>
          <cell r="G1011" t="str">
            <v>CDHU 192</v>
          </cell>
        </row>
        <row r="1012">
          <cell r="A1012" t="str">
            <v>18</v>
          </cell>
          <cell r="B1012" t="str">
            <v>REVESTIMENTO CERAMICO</v>
          </cell>
          <cell r="C1012"/>
          <cell r="D1012"/>
          <cell r="E1012"/>
          <cell r="F1012"/>
          <cell r="G1012" t="str">
            <v>CDHU 192</v>
          </cell>
        </row>
        <row r="1013">
          <cell r="A1013" t="str">
            <v>18.05</v>
          </cell>
          <cell r="B1013" t="str">
            <v>Plaqueta laminada para revestimento</v>
          </cell>
          <cell r="C1013"/>
          <cell r="D1013"/>
          <cell r="E1013"/>
          <cell r="F1013"/>
          <cell r="G1013" t="str">
            <v>CDHU 192</v>
          </cell>
        </row>
        <row r="1014">
          <cell r="A1014" t="str">
            <v>18.05.020</v>
          </cell>
          <cell r="B1014" t="str">
            <v>Revestimento em plaqueta laminada, para área interna e externa, sem rejunte</v>
          </cell>
          <cell r="C1014" t="str">
            <v>M2</v>
          </cell>
          <cell r="D1014">
            <v>60.28</v>
          </cell>
          <cell r="E1014">
            <v>12.99</v>
          </cell>
          <cell r="F1014">
            <v>73.27</v>
          </cell>
          <cell r="G1014" t="str">
            <v>CDHU 192</v>
          </cell>
        </row>
        <row r="1015">
          <cell r="A1015" t="str">
            <v>18.06</v>
          </cell>
          <cell r="B1015" t="str">
            <v>Placa cerâmica esmaltada prensada</v>
          </cell>
          <cell r="C1015"/>
          <cell r="D1015"/>
          <cell r="E1015"/>
          <cell r="F1015"/>
          <cell r="G1015" t="str">
            <v>CDHU 192</v>
          </cell>
        </row>
        <row r="1016">
          <cell r="A1016" t="str">
            <v>18.06.102</v>
          </cell>
          <cell r="B1016" t="str">
            <v>Placa cerâmica esmaltada PEI-5 para área interna, grupo de absorção BIIb, resistência química B, assentado com argamassa colante industrializada</v>
          </cell>
          <cell r="C1016" t="str">
            <v>M2</v>
          </cell>
          <cell r="D1016">
            <v>31.99</v>
          </cell>
          <cell r="E1016">
            <v>15.39</v>
          </cell>
          <cell r="F1016">
            <v>47.38</v>
          </cell>
          <cell r="G1016" t="str">
            <v>CDHU 192</v>
          </cell>
        </row>
        <row r="1017">
          <cell r="A1017" t="str">
            <v>18.06.103</v>
          </cell>
          <cell r="B1017" t="str">
            <v>Rodapé em placa cerâmica esmaltada PEI-5 para área interna, grupo de absorção BIIb, resistência química B, assentado com argamassa colante industrializada</v>
          </cell>
          <cell r="C1017" t="str">
            <v>M</v>
          </cell>
          <cell r="D1017">
            <v>5.27</v>
          </cell>
          <cell r="E1017">
            <v>1.23</v>
          </cell>
          <cell r="F1017">
            <v>6.5</v>
          </cell>
          <cell r="G1017" t="str">
            <v>CDHU 192</v>
          </cell>
        </row>
        <row r="1018">
          <cell r="A1018" t="str">
            <v>18.06.142</v>
          </cell>
          <cell r="B1018" t="str">
            <v>Placa cerâmica esmaltada antiderrapante PEI-5 para área interna com saída para o exterior, grupo de absorção BIIa, resistência química A, assentado com argamassa colante industrializada</v>
          </cell>
          <cell r="C1018" t="str">
            <v>M2</v>
          </cell>
          <cell r="D1018">
            <v>143.16999999999999</v>
          </cell>
          <cell r="E1018">
            <v>15.39</v>
          </cell>
          <cell r="F1018">
            <v>158.56</v>
          </cell>
          <cell r="G1018" t="str">
            <v>CDHU 192</v>
          </cell>
        </row>
        <row r="1019">
          <cell r="A1019" t="str">
            <v>18.06.143</v>
          </cell>
          <cell r="B1019" t="str">
            <v>Rodapé em placa cerâmica esmaltada antiderrapante PEI-5 para área interna com saída para o exterior, grupo de absorção BIIa, resistência química A, assentado com argamassa colante industrializada</v>
          </cell>
          <cell r="C1019" t="str">
            <v>M</v>
          </cell>
          <cell r="D1019">
            <v>24.07</v>
          </cell>
          <cell r="E1019">
            <v>1.23</v>
          </cell>
          <cell r="F1019">
            <v>25.3</v>
          </cell>
          <cell r="G1019" t="str">
            <v>CDHU 192</v>
          </cell>
        </row>
        <row r="1020">
          <cell r="A1020" t="str">
            <v>18.06.152</v>
          </cell>
          <cell r="B1020" t="str">
            <v>Placa cerâmica esmaltada PEI-4 para área interna com saída para o exterior, grupo de absorção BIIb, tráfego médio, assentado com argamassa colante industrializada</v>
          </cell>
          <cell r="C1020" t="str">
            <v>M2</v>
          </cell>
          <cell r="D1020">
            <v>51.27</v>
          </cell>
          <cell r="E1020">
            <v>15.39</v>
          </cell>
          <cell r="F1020">
            <v>66.66</v>
          </cell>
          <cell r="G1020" t="str">
            <v>CDHU 192</v>
          </cell>
        </row>
        <row r="1021">
          <cell r="A1021" t="str">
            <v>18.06.153</v>
          </cell>
          <cell r="B1021" t="str">
            <v>Rodapé em placa cerâmica esmaltada PEI-4 para área interna com saída para o exterior, grupo de absorção BIIb, tráfego médio, assentado com argamassa colante industrializada</v>
          </cell>
          <cell r="C1021" t="str">
            <v>M</v>
          </cell>
          <cell r="D1021">
            <v>8.36</v>
          </cell>
          <cell r="E1021">
            <v>1.23</v>
          </cell>
          <cell r="F1021">
            <v>9.59</v>
          </cell>
          <cell r="G1021" t="str">
            <v>CDHU 192</v>
          </cell>
        </row>
        <row r="1022">
          <cell r="A1022" t="str">
            <v>18.06.182</v>
          </cell>
          <cell r="B1022" t="str">
            <v>Placa cerâmica esmaltada rústica PEI-5 para área interna com saída para o exterior, grupo de absorção BIIb, resistência química B, assentado com argamassa colante industrializada</v>
          </cell>
          <cell r="C1022" t="str">
            <v>M2</v>
          </cell>
          <cell r="D1022">
            <v>43.28</v>
          </cell>
          <cell r="E1022">
            <v>15.39</v>
          </cell>
          <cell r="F1022">
            <v>58.67</v>
          </cell>
          <cell r="G1022" t="str">
            <v>CDHU 192</v>
          </cell>
        </row>
        <row r="1023">
          <cell r="A1023" t="str">
            <v>18.06.183</v>
          </cell>
          <cell r="B1023" t="str">
            <v>Rodapé em placa cerâmica esmaltada rústica PEI-5 para área interna com saída para o exterior, grupo de absorção BIIb, resistência química B, assentado com argamassa colante industrializada</v>
          </cell>
          <cell r="C1023" t="str">
            <v>M</v>
          </cell>
          <cell r="D1023">
            <v>7</v>
          </cell>
          <cell r="E1023">
            <v>1.23</v>
          </cell>
          <cell r="F1023">
            <v>8.23</v>
          </cell>
          <cell r="G1023" t="str">
            <v>CDHU 192</v>
          </cell>
        </row>
        <row r="1024">
          <cell r="A1024" t="str">
            <v>18.06.350</v>
          </cell>
          <cell r="B1024" t="str">
            <v>Assentamento de pisos e revestimentos cerâmicos com argamassa mista</v>
          </cell>
          <cell r="C1024" t="str">
            <v>M2</v>
          </cell>
          <cell r="D1024">
            <v>11.36</v>
          </cell>
          <cell r="E1024">
            <v>64.680000000000007</v>
          </cell>
          <cell r="F1024">
            <v>76.040000000000006</v>
          </cell>
          <cell r="G1024" t="str">
            <v>CDHU 192</v>
          </cell>
        </row>
        <row r="1025">
          <cell r="A1025" t="str">
            <v>18.06.400</v>
          </cell>
          <cell r="B1025" t="str">
            <v>Rejuntamento em placas cerâmicas com cimento branco, juntas acima de 3 até 5 mm</v>
          </cell>
          <cell r="C1025" t="str">
            <v>M2</v>
          </cell>
          <cell r="D1025">
            <v>1.18</v>
          </cell>
          <cell r="E1025">
            <v>10.27</v>
          </cell>
          <cell r="F1025">
            <v>11.45</v>
          </cell>
          <cell r="G1025" t="str">
            <v>CDHU 192</v>
          </cell>
        </row>
        <row r="1026">
          <cell r="A1026" t="str">
            <v>18.06.410</v>
          </cell>
          <cell r="B1026" t="str">
            <v>Rejuntamento em placas cerâmicas com argamassa industrializada para rejunte, juntas acima de 3 até 5 mm</v>
          </cell>
          <cell r="C1026" t="str">
            <v>M2</v>
          </cell>
          <cell r="D1026">
            <v>2.69</v>
          </cell>
          <cell r="E1026">
            <v>10.27</v>
          </cell>
          <cell r="F1026">
            <v>12.96</v>
          </cell>
          <cell r="G1026" t="str">
            <v>CDHU 192</v>
          </cell>
        </row>
        <row r="1027">
          <cell r="A1027" t="str">
            <v>18.06.420</v>
          </cell>
          <cell r="B1027" t="str">
            <v>Rejuntamento em placas cerâmicas com cimento branco, juntas acima de 5 até 10 mm</v>
          </cell>
          <cell r="C1027" t="str">
            <v>M2</v>
          </cell>
          <cell r="D1027">
            <v>2.37</v>
          </cell>
          <cell r="E1027">
            <v>10.27</v>
          </cell>
          <cell r="F1027">
            <v>12.64</v>
          </cell>
          <cell r="G1027" t="str">
            <v>CDHU 192</v>
          </cell>
        </row>
        <row r="1028">
          <cell r="A1028" t="str">
            <v>18.06.430</v>
          </cell>
          <cell r="B1028" t="str">
            <v>Rejuntamento em placas cerâmicas com argamassa industrializada para rejunte, juntas acima de 5 até 10 mm</v>
          </cell>
          <cell r="C1028" t="str">
            <v>M2</v>
          </cell>
          <cell r="D1028">
            <v>6.72</v>
          </cell>
          <cell r="E1028">
            <v>10.27</v>
          </cell>
          <cell r="F1028">
            <v>16.989999999999998</v>
          </cell>
          <cell r="G1028" t="str">
            <v>CDHU 192</v>
          </cell>
        </row>
        <row r="1029">
          <cell r="A1029" t="str">
            <v>18.06.500</v>
          </cell>
          <cell r="B1029" t="str">
            <v>Rejuntamento de rodapé em placas cerâmicas com cimento branco, altura até 10 cm, juntas acima de 3 até 5 mm</v>
          </cell>
          <cell r="C1029" t="str">
            <v>M</v>
          </cell>
          <cell r="D1029">
            <v>0.12</v>
          </cell>
          <cell r="E1029">
            <v>1.1499999999999999</v>
          </cell>
          <cell r="F1029">
            <v>1.27</v>
          </cell>
          <cell r="G1029" t="str">
            <v>CDHU 192</v>
          </cell>
        </row>
        <row r="1030">
          <cell r="A1030" t="str">
            <v>18.06.510</v>
          </cell>
          <cell r="B1030" t="str">
            <v>Rejuntamento de rodapé em placas cerâmicas com argamassa industrializada para rejunte, altura até 10 cm, juntas acima de 3 até 5 mm</v>
          </cell>
          <cell r="C1030" t="str">
            <v>M</v>
          </cell>
          <cell r="D1030">
            <v>0.27</v>
          </cell>
          <cell r="E1030">
            <v>1.1499999999999999</v>
          </cell>
          <cell r="F1030">
            <v>1.42</v>
          </cell>
          <cell r="G1030" t="str">
            <v>CDHU 192</v>
          </cell>
        </row>
        <row r="1031">
          <cell r="A1031" t="str">
            <v>18.06.520</v>
          </cell>
          <cell r="B1031" t="str">
            <v>Rejuntamento de rodapé em placas cerâmicas com cimento branco, altura até 10 cm, juntas acima de 5 até 10 mm</v>
          </cell>
          <cell r="C1031" t="str">
            <v>M</v>
          </cell>
          <cell r="D1031">
            <v>0.24</v>
          </cell>
          <cell r="E1031">
            <v>1.1499999999999999</v>
          </cell>
          <cell r="F1031">
            <v>1.39</v>
          </cell>
          <cell r="G1031" t="str">
            <v>CDHU 192</v>
          </cell>
        </row>
        <row r="1032">
          <cell r="A1032" t="str">
            <v>18.06.530</v>
          </cell>
          <cell r="B1032" t="str">
            <v>Rejuntamento de rodapé em placas cerâmicas com argamassa industrializada para rejunte, altura até 10 cm, juntas acima de 5 até 10 mm</v>
          </cell>
          <cell r="C1032" t="str">
            <v>M</v>
          </cell>
          <cell r="D1032">
            <v>0.67</v>
          </cell>
          <cell r="E1032">
            <v>1.1499999999999999</v>
          </cell>
          <cell r="F1032">
            <v>1.82</v>
          </cell>
          <cell r="G1032" t="str">
            <v>CDHU 192</v>
          </cell>
        </row>
        <row r="1033">
          <cell r="A1033" t="str">
            <v>18.07</v>
          </cell>
          <cell r="B1033" t="str">
            <v>Placa ceramica nao esmaltada extrudada</v>
          </cell>
          <cell r="C1033"/>
          <cell r="D1033"/>
          <cell r="E1033"/>
          <cell r="F1033"/>
          <cell r="G1033" t="str">
            <v>CDHU 192</v>
          </cell>
        </row>
        <row r="1034">
          <cell r="A1034" t="str">
            <v>18.07.020</v>
          </cell>
          <cell r="B1034" t="str">
            <v>Placa cerâmica não esmaltada extrudada de alta resistência química e mecânica, espessura de 9 mm, uso industrial, assentado com argamassa química bicomponente</v>
          </cell>
          <cell r="C1034" t="str">
            <v>M2</v>
          </cell>
          <cell r="D1034">
            <v>136.72999999999999</v>
          </cell>
          <cell r="E1034">
            <v>15.39</v>
          </cell>
          <cell r="F1034">
            <v>152.12</v>
          </cell>
          <cell r="G1034" t="str">
            <v>CDHU 192</v>
          </cell>
        </row>
        <row r="1035">
          <cell r="A1035" t="str">
            <v>18.07.021</v>
          </cell>
          <cell r="B1035" t="str">
            <v>Placa cerâmica não esmaltada extrudada de alta resistência química e mecânica, espessura de 9 mm, uso industrial, assentado com argamassa colante industrial</v>
          </cell>
          <cell r="C1035" t="str">
            <v>M2</v>
          </cell>
          <cell r="D1035">
            <v>180.6</v>
          </cell>
          <cell r="E1035">
            <v>15.39</v>
          </cell>
          <cell r="F1035">
            <v>195.99</v>
          </cell>
          <cell r="G1035" t="str">
            <v>CDHU 192</v>
          </cell>
        </row>
        <row r="1036">
          <cell r="A1036" t="str">
            <v>18.07.040</v>
          </cell>
          <cell r="B1036" t="str">
            <v>Placa cerâmica não esmaltada extrudada de alta resistência química e mecânica, espessura de 14 mm, uso industrial, assentado com argamassa química bicomponente</v>
          </cell>
          <cell r="C1036" t="str">
            <v>M2</v>
          </cell>
          <cell r="D1036">
            <v>149.94</v>
          </cell>
          <cell r="E1036">
            <v>15.39</v>
          </cell>
          <cell r="F1036">
            <v>165.33</v>
          </cell>
          <cell r="G1036" t="str">
            <v>CDHU 192</v>
          </cell>
        </row>
        <row r="1037">
          <cell r="A1037" t="str">
            <v>18.07.080</v>
          </cell>
          <cell r="B1037" t="str">
            <v>Rodapé em placa cerâmica não esmaltada extrudada de alta resistência química e mecânica, altura de 10 cm, uso industrial, assentado com argamassa química bicomponente</v>
          </cell>
          <cell r="C1037" t="str">
            <v>M</v>
          </cell>
          <cell r="D1037">
            <v>42.85</v>
          </cell>
          <cell r="E1037">
            <v>1.54</v>
          </cell>
          <cell r="F1037">
            <v>44.39</v>
          </cell>
          <cell r="G1037" t="str">
            <v>CDHU 192</v>
          </cell>
        </row>
        <row r="1038">
          <cell r="A1038" t="str">
            <v>18.07.160</v>
          </cell>
          <cell r="B1038" t="str">
            <v>Placa cerâmica não esmaltada extrudada para área com altas temperaturas, de alta resistência química e mecânica, espessura mínima de 13 mm, uso industrial e cozinhas profissionais, assentado com argamassa industrializada</v>
          </cell>
          <cell r="C1038" t="str">
            <v>M2</v>
          </cell>
          <cell r="D1038">
            <v>235.96</v>
          </cell>
          <cell r="E1038">
            <v>15.39</v>
          </cell>
          <cell r="F1038">
            <v>251.35</v>
          </cell>
          <cell r="G1038" t="str">
            <v>CDHU 192</v>
          </cell>
        </row>
        <row r="1039">
          <cell r="A1039" t="str">
            <v>18.07.170</v>
          </cell>
          <cell r="B1039" t="str">
            <v>Rodapé em placa cerâmica não esmaltada extrudada para área com altas temperaturas, de alta resistência química e mecânica, altura de 10cm, uso industrial e cozinhas profissionais, assentado com argamassa industrializada</v>
          </cell>
          <cell r="C1039" t="str">
            <v>M</v>
          </cell>
          <cell r="D1039">
            <v>54.38</v>
          </cell>
          <cell r="E1039">
            <v>1.54</v>
          </cell>
          <cell r="F1039">
            <v>55.92</v>
          </cell>
          <cell r="G1039" t="str">
            <v>CDHU 192</v>
          </cell>
        </row>
        <row r="1040">
          <cell r="A1040" t="str">
            <v>18.07.200</v>
          </cell>
          <cell r="B1040" t="str">
            <v>Rejuntamento em placa cerâmica extrudada antiácida de 9 mm, com argamassa industrializada bicomponente à base de resina furânica, juntas acima de 3 até 6 mm</v>
          </cell>
          <cell r="C1040" t="str">
            <v>M2</v>
          </cell>
          <cell r="D1040">
            <v>32.81</v>
          </cell>
          <cell r="E1040">
            <v>10.27</v>
          </cell>
          <cell r="F1040">
            <v>43.08</v>
          </cell>
          <cell r="G1040" t="str">
            <v>CDHU 192</v>
          </cell>
        </row>
        <row r="1041">
          <cell r="A1041" t="str">
            <v>18.07.210</v>
          </cell>
          <cell r="B1041" t="str">
            <v>Rejuntamento de placa cerâmica extrudada de 9 mm, com argamassa sintética industrializada tricomponente à base de resina epóxi, juntas acima de 3 até 6 mm</v>
          </cell>
          <cell r="C1041" t="str">
            <v>M2</v>
          </cell>
          <cell r="D1041">
            <v>31.43</v>
          </cell>
          <cell r="E1041">
            <v>10.27</v>
          </cell>
          <cell r="F1041">
            <v>41.7</v>
          </cell>
          <cell r="G1041" t="str">
            <v>CDHU 192</v>
          </cell>
        </row>
        <row r="1042">
          <cell r="A1042" t="str">
            <v>18.07.220</v>
          </cell>
          <cell r="B1042" t="str">
            <v>Rejuntamento em placa cerâmica extrudada antiácida, espessura de 14 mm, com argamassa industrializada bicomponente, à base de resina furânica, juntas acima de 3 até 6 mm</v>
          </cell>
          <cell r="C1042" t="str">
            <v>M2</v>
          </cell>
          <cell r="D1042">
            <v>54.68</v>
          </cell>
          <cell r="E1042">
            <v>10.27</v>
          </cell>
          <cell r="F1042">
            <v>64.95</v>
          </cell>
          <cell r="G1042" t="str">
            <v>CDHU 192</v>
          </cell>
        </row>
        <row r="1043">
          <cell r="A1043" t="str">
            <v>18.07.230</v>
          </cell>
          <cell r="B1043" t="str">
            <v>Rejuntamento em placa cerâmica extrudada antiácida de 14 mm, com argamassa sintética industrializada tricomponente, à base de resina epóxi, juntas de 3 até 6 mm</v>
          </cell>
          <cell r="C1043" t="str">
            <v>M2</v>
          </cell>
          <cell r="D1043">
            <v>52.38</v>
          </cell>
          <cell r="E1043">
            <v>10.27</v>
          </cell>
          <cell r="F1043">
            <v>62.65</v>
          </cell>
          <cell r="G1043" t="str">
            <v>CDHU 192</v>
          </cell>
        </row>
        <row r="1044">
          <cell r="A1044" t="str">
            <v>18.07.250</v>
          </cell>
          <cell r="B1044" t="str">
            <v>Rejuntamento em placa cerâmica extrudada antiácida, com argamassa industrializada anticorrosiva bicomponente à base de bauxita, para área de altas temperaturas, juntas acima de 3 até 6 mm</v>
          </cell>
          <cell r="C1044" t="str">
            <v>M2</v>
          </cell>
          <cell r="D1044">
            <v>52.1</v>
          </cell>
          <cell r="E1044">
            <v>10.27</v>
          </cell>
          <cell r="F1044">
            <v>62.37</v>
          </cell>
          <cell r="G1044" t="str">
            <v>CDHU 192</v>
          </cell>
        </row>
        <row r="1045">
          <cell r="A1045" t="str">
            <v>18.07.300</v>
          </cell>
          <cell r="B1045" t="str">
            <v>Rejuntamento de rodapé em placa cerâmica extrudada antiácida de 9 mm, com argamassa industrializada bicomponente à base de resina furânica, juntas acima de 3 até 6 mm</v>
          </cell>
          <cell r="C1045" t="str">
            <v>M</v>
          </cell>
          <cell r="D1045">
            <v>3.28</v>
          </cell>
          <cell r="E1045">
            <v>1.03</v>
          </cell>
          <cell r="F1045">
            <v>4.3099999999999996</v>
          </cell>
          <cell r="G1045" t="str">
            <v>CDHU 192</v>
          </cell>
        </row>
        <row r="1046">
          <cell r="A1046" t="str">
            <v>18.07.310</v>
          </cell>
          <cell r="B1046" t="str">
            <v>Rejuntamento de rodapé em placa cerâmica extrudada antiácida de 9 mm, com argamassa sintética  industrializada tricomponente à base de resina epóxi, juntas acima de 3 até 6 mm</v>
          </cell>
          <cell r="C1046" t="str">
            <v>M</v>
          </cell>
          <cell r="D1046">
            <v>3.14</v>
          </cell>
          <cell r="E1046">
            <v>1.03</v>
          </cell>
          <cell r="F1046">
            <v>4.17</v>
          </cell>
          <cell r="G1046" t="str">
            <v>CDHU 192</v>
          </cell>
        </row>
        <row r="1047">
          <cell r="A1047" t="str">
            <v>18.08</v>
          </cell>
          <cell r="B1047" t="str">
            <v>Revestimento em porcelanato</v>
          </cell>
          <cell r="C1047"/>
          <cell r="D1047"/>
          <cell r="E1047"/>
          <cell r="F1047"/>
          <cell r="G1047" t="str">
            <v>CDHU 192</v>
          </cell>
        </row>
        <row r="1048">
          <cell r="A1048" t="str">
            <v>18.08.032</v>
          </cell>
          <cell r="B1048" t="str">
            <v>Revestimento em porcelanato esmaltado antiderrapante para área externa e ambiente com alto tráfego, grupo de absorção BIa, assentado com argamassa colante industrializada, rejuntado</v>
          </cell>
          <cell r="C1048" t="str">
            <v>M2</v>
          </cell>
          <cell r="D1048">
            <v>100.26</v>
          </cell>
          <cell r="E1048">
            <v>40.630000000000003</v>
          </cell>
          <cell r="F1048">
            <v>140.88999999999999</v>
          </cell>
          <cell r="G1048" t="str">
            <v>CDHU 192</v>
          </cell>
        </row>
        <row r="1049">
          <cell r="A1049" t="str">
            <v>18.08.042</v>
          </cell>
          <cell r="B1049" t="str">
            <v>Rodapé em porcelanato esmaltado antiderrapante para área externa e ambiente com alto tráfego, grupo de absorção BIa, assentado com argamassa colante industrializada, rejuntado</v>
          </cell>
          <cell r="C1049" t="str">
            <v>M</v>
          </cell>
          <cell r="D1049">
            <v>17.89</v>
          </cell>
          <cell r="E1049">
            <v>11.29</v>
          </cell>
          <cell r="F1049">
            <v>29.18</v>
          </cell>
          <cell r="G1049" t="str">
            <v>CDHU 192</v>
          </cell>
        </row>
        <row r="1050">
          <cell r="A1050" t="str">
            <v>18.08.062</v>
          </cell>
          <cell r="B1050" t="str">
            <v>Revestimento em porcelanato esmaltado polido para área interna e ambiente com tráfego médio, grupo de absorção BIa, assentado com argamassa colante industrializada, rejuntado</v>
          </cell>
          <cell r="C1050" t="str">
            <v>M2</v>
          </cell>
          <cell r="D1050">
            <v>188.28</v>
          </cell>
          <cell r="E1050">
            <v>40.630000000000003</v>
          </cell>
          <cell r="F1050">
            <v>228.91</v>
          </cell>
          <cell r="G1050" t="str">
            <v>CDHU 192</v>
          </cell>
        </row>
        <row r="1051">
          <cell r="A1051" t="str">
            <v>18.08.072</v>
          </cell>
          <cell r="B1051" t="str">
            <v>Rodapé em porcelanato esmaltado polido para área interna e ambiente com tráfego médio, grupo de absorção BIa, assentado com argamassa colante industrializada, rejuntado</v>
          </cell>
          <cell r="C1051" t="str">
            <v>M</v>
          </cell>
          <cell r="D1051">
            <v>33.21</v>
          </cell>
          <cell r="E1051">
            <v>11.29</v>
          </cell>
          <cell r="F1051">
            <v>44.5</v>
          </cell>
          <cell r="G1051" t="str">
            <v>CDHU 192</v>
          </cell>
        </row>
        <row r="1052">
          <cell r="A1052" t="str">
            <v>18.08.090</v>
          </cell>
          <cell r="B1052" t="str">
            <v>Revestimento em porcelanato esmaltado acetinado para área interna e ambiente com acesso ao exterior, grupo de absorção BIa, resistência química B, assentado com argamassa colante industrializada, rejuntado</v>
          </cell>
          <cell r="C1052" t="str">
            <v>M2</v>
          </cell>
          <cell r="D1052">
            <v>99.87</v>
          </cell>
          <cell r="E1052">
            <v>40.630000000000003</v>
          </cell>
          <cell r="F1052">
            <v>140.5</v>
          </cell>
          <cell r="G1052" t="str">
            <v>CDHU 192</v>
          </cell>
        </row>
        <row r="1053">
          <cell r="A1053" t="str">
            <v>18.08.100</v>
          </cell>
          <cell r="B1053" t="str">
            <v>Rodapé em porcelanato esmaltado acetinado para área interna e ambiente com acesso ao exterior, grupo de absorção BIa, resistência química B, assentado com argamassa colante industrializada, rejuntado</v>
          </cell>
          <cell r="C1053" t="str">
            <v>M</v>
          </cell>
          <cell r="D1053">
            <v>17.82</v>
          </cell>
          <cell r="E1053">
            <v>11.29</v>
          </cell>
          <cell r="F1053">
            <v>29.11</v>
          </cell>
          <cell r="G1053" t="str">
            <v>CDHU 192</v>
          </cell>
        </row>
        <row r="1054">
          <cell r="A1054" t="str">
            <v>18.08.110</v>
          </cell>
          <cell r="B1054" t="str">
            <v>Revestimento em porcelanato técnico antiderrapante para área externa, grupo de absorção BIa, assentado com argamassa colante industrializada, rejuntado</v>
          </cell>
          <cell r="C1054" t="str">
            <v>M2</v>
          </cell>
          <cell r="D1054">
            <v>152.03</v>
          </cell>
          <cell r="E1054">
            <v>40.630000000000003</v>
          </cell>
          <cell r="F1054">
            <v>192.66</v>
          </cell>
          <cell r="G1054" t="str">
            <v>CDHU 192</v>
          </cell>
        </row>
        <row r="1055">
          <cell r="A1055" t="str">
            <v>18.08.120</v>
          </cell>
          <cell r="B1055" t="str">
            <v>Rodapé em porcelanato técnico antiderrapante para área interna, grupo de absorção BIa, assentado com argamassa colante industrializada, rejuntado</v>
          </cell>
          <cell r="C1055" t="str">
            <v>M</v>
          </cell>
          <cell r="D1055">
            <v>27.14</v>
          </cell>
          <cell r="E1055">
            <v>11.29</v>
          </cell>
          <cell r="F1055">
            <v>38.43</v>
          </cell>
          <cell r="G1055" t="str">
            <v>CDHU 192</v>
          </cell>
        </row>
        <row r="1056">
          <cell r="A1056" t="str">
            <v>18.08.152</v>
          </cell>
          <cell r="B1056" t="str">
            <v>Revestimento em porcelanato técnico natural para área interna e ambiente com acesso ao exterior, grupo de absorção BIa, assentado com argamassa colante industrializada, rejuntado</v>
          </cell>
          <cell r="C1056" t="str">
            <v>M2</v>
          </cell>
          <cell r="D1056">
            <v>151.09</v>
          </cell>
          <cell r="E1056">
            <v>40.630000000000003</v>
          </cell>
          <cell r="F1056">
            <v>191.72</v>
          </cell>
          <cell r="G1056" t="str">
            <v>CDHU 192</v>
          </cell>
        </row>
        <row r="1057">
          <cell r="A1057" t="str">
            <v>18.08.162</v>
          </cell>
          <cell r="B1057" t="str">
            <v>Rodapé em porcelanato técnico natural, para área interna e ambiente com acesso ao exterior, grupo de absorção BIa, assentado com argamassa colante industrializada, rejuntado</v>
          </cell>
          <cell r="C1057" t="str">
            <v>M</v>
          </cell>
          <cell r="D1057">
            <v>26.98</v>
          </cell>
          <cell r="E1057">
            <v>11.29</v>
          </cell>
          <cell r="F1057">
            <v>38.270000000000003</v>
          </cell>
          <cell r="G1057" t="str">
            <v>CDHU 192</v>
          </cell>
        </row>
        <row r="1058">
          <cell r="A1058" t="str">
            <v>18.08.170</v>
          </cell>
          <cell r="B1058" t="str">
            <v>Revestimento em porcelanato técnico polido para área interna e ambiente de médio tráfego, grupo de absorção BIa, coeficiente de atrito I, assentado com argamassa colante industrializada, rejuntado</v>
          </cell>
          <cell r="C1058" t="str">
            <v>M2</v>
          </cell>
          <cell r="D1058">
            <v>201.92</v>
          </cell>
          <cell r="E1058">
            <v>40.630000000000003</v>
          </cell>
          <cell r="F1058">
            <v>242.55</v>
          </cell>
          <cell r="G1058" t="str">
            <v>CDHU 192</v>
          </cell>
        </row>
        <row r="1059">
          <cell r="A1059" t="str">
            <v>18.08.180</v>
          </cell>
          <cell r="B1059" t="str">
            <v>Rodapé em porcelanato técnico polido para área interna e ambiente de médio tráfego, grupo de absorção BIa, assentado com argamassa colante industrializada, rejuntado</v>
          </cell>
          <cell r="C1059" t="str">
            <v>M</v>
          </cell>
          <cell r="D1059">
            <v>35.83</v>
          </cell>
          <cell r="E1059">
            <v>11.29</v>
          </cell>
          <cell r="F1059">
            <v>47.12</v>
          </cell>
          <cell r="G1059" t="str">
            <v>CDHU 192</v>
          </cell>
        </row>
        <row r="1060">
          <cell r="A1060" t="str">
            <v>18.11</v>
          </cell>
          <cell r="B1060" t="str">
            <v>Revestimento em placa ceramica esmaltada</v>
          </cell>
          <cell r="C1060"/>
          <cell r="D1060"/>
          <cell r="E1060"/>
          <cell r="F1060"/>
          <cell r="G1060" t="str">
            <v>CDHU 192</v>
          </cell>
        </row>
        <row r="1061">
          <cell r="A1061" t="str">
            <v>18.11.012</v>
          </cell>
          <cell r="B1061" t="str">
            <v>Revestimento em placa cerâmica esmaltada de 7,5x7,5 cm, assentado e rejuntado com argamassa industrializada</v>
          </cell>
          <cell r="C1061" t="str">
            <v>M2</v>
          </cell>
          <cell r="D1061">
            <v>125.34</v>
          </cell>
          <cell r="E1061">
            <v>23.01</v>
          </cell>
          <cell r="F1061">
            <v>148.35</v>
          </cell>
          <cell r="G1061" t="str">
            <v>CDHU 192</v>
          </cell>
        </row>
        <row r="1062">
          <cell r="A1062" t="str">
            <v>18.11.022</v>
          </cell>
          <cell r="B1062" t="str">
            <v>Revestimento em placa cerâmica esmaltada de 10x10 cm, assentado e rejuntado com argamassa industrializada</v>
          </cell>
          <cell r="C1062" t="str">
            <v>M2</v>
          </cell>
          <cell r="D1062">
            <v>97.41</v>
          </cell>
          <cell r="E1062">
            <v>23.01</v>
          </cell>
          <cell r="F1062">
            <v>120.42</v>
          </cell>
          <cell r="G1062" t="str">
            <v>CDHU 192</v>
          </cell>
        </row>
        <row r="1063">
          <cell r="A1063" t="str">
            <v>18.11.032</v>
          </cell>
          <cell r="B1063" t="str">
            <v>Revestimento em placa cerâmica esmaltada de 15x15 cm, tipo monocolor, assentado e rejuntado com argamassa industrializada</v>
          </cell>
          <cell r="C1063" t="str">
            <v>M2</v>
          </cell>
          <cell r="D1063">
            <v>74.099999999999994</v>
          </cell>
          <cell r="E1063">
            <v>23.01</v>
          </cell>
          <cell r="F1063">
            <v>97.11</v>
          </cell>
          <cell r="G1063" t="str">
            <v>CDHU 192</v>
          </cell>
        </row>
        <row r="1064">
          <cell r="A1064" t="str">
            <v>18.11.042</v>
          </cell>
          <cell r="B1064" t="str">
            <v>Revestimento em placa cerâmica esmaltada de 20x20 cm, tipo monocolor, assentado e rejuntado com argamassa industrializada</v>
          </cell>
          <cell r="C1064" t="str">
            <v>M2</v>
          </cell>
          <cell r="D1064">
            <v>76.959999999999994</v>
          </cell>
          <cell r="E1064">
            <v>23.01</v>
          </cell>
          <cell r="F1064">
            <v>99.97</v>
          </cell>
          <cell r="G1064" t="str">
            <v>CDHU 192</v>
          </cell>
        </row>
        <row r="1065">
          <cell r="A1065" t="str">
            <v>18.11.052</v>
          </cell>
          <cell r="B1065" t="str">
            <v>Revestimento em placa cerâmica esmaltada, tipo monoporosa, assentado e rejuntado com argamassa industrializada</v>
          </cell>
          <cell r="C1065" t="str">
            <v>M2</v>
          </cell>
          <cell r="D1065">
            <v>64.28</v>
          </cell>
          <cell r="E1065">
            <v>23.01</v>
          </cell>
          <cell r="F1065">
            <v>87.29</v>
          </cell>
          <cell r="G1065" t="str">
            <v>CDHU 192</v>
          </cell>
        </row>
        <row r="1066">
          <cell r="A1066" t="str">
            <v>18.12</v>
          </cell>
          <cell r="B1066" t="str">
            <v>Revestimento em pastilha e mosaico</v>
          </cell>
          <cell r="C1066"/>
          <cell r="D1066"/>
          <cell r="E1066"/>
          <cell r="F1066"/>
          <cell r="G1066" t="str">
            <v>CDHU 192</v>
          </cell>
        </row>
        <row r="1067">
          <cell r="A1067" t="str">
            <v>18.12.020</v>
          </cell>
          <cell r="B1067" t="str">
            <v>Revestimento em pastilha de porcelana natural ou esmaltada de 5x5 cm, assentado e rejuntado com argamassa colante industrializada</v>
          </cell>
          <cell r="C1067" t="str">
            <v>M2</v>
          </cell>
          <cell r="D1067">
            <v>175.91</v>
          </cell>
          <cell r="E1067">
            <v>29.12</v>
          </cell>
          <cell r="F1067">
            <v>205.03</v>
          </cell>
          <cell r="G1067" t="str">
            <v>CDHU 192</v>
          </cell>
        </row>
        <row r="1068">
          <cell r="A1068" t="str">
            <v>18.12.120</v>
          </cell>
          <cell r="B1068" t="str">
            <v>Revestimento em pastilha de porcelana natural ou esmaltada de 2,5x2,5 cm, assentado e rejuntado com argamassa colante industrializada</v>
          </cell>
          <cell r="C1068" t="str">
            <v>M2</v>
          </cell>
          <cell r="D1068">
            <v>366.59</v>
          </cell>
          <cell r="E1068">
            <v>29.12</v>
          </cell>
          <cell r="F1068">
            <v>395.71</v>
          </cell>
          <cell r="G1068" t="str">
            <v>CDHU 192</v>
          </cell>
        </row>
        <row r="1069">
          <cell r="A1069" t="str">
            <v>18.12.140</v>
          </cell>
          <cell r="B1069" t="str">
            <v>Revestimento em pastilha de porcelana natural ou esmaltada de 2,5x5 cm, assentado e rejuntado com argamassa colante industrializada</v>
          </cell>
          <cell r="C1069" t="str">
            <v>M2</v>
          </cell>
          <cell r="D1069">
            <v>390.23</v>
          </cell>
          <cell r="E1069">
            <v>29.12</v>
          </cell>
          <cell r="F1069">
            <v>419.35</v>
          </cell>
          <cell r="G1069" t="str">
            <v>CDHU 192</v>
          </cell>
        </row>
        <row r="1070">
          <cell r="A1070" t="str">
            <v>18.13</v>
          </cell>
          <cell r="B1070" t="str">
            <v>Revestimento ceramico nao esmaltado extrudado</v>
          </cell>
          <cell r="C1070"/>
          <cell r="D1070"/>
          <cell r="E1070"/>
          <cell r="F1070"/>
          <cell r="G1070" t="str">
            <v>CDHU 192</v>
          </cell>
        </row>
        <row r="1071">
          <cell r="A1071" t="str">
            <v>18.13.010</v>
          </cell>
          <cell r="B1071" t="str">
            <v>Revestimento em placa cerâmica não esmaltada extrudada, de alta resistência química e mecânica, espessura de 9 mm, assentado com argamassa colante industrializada</v>
          </cell>
          <cell r="C1071" t="str">
            <v>M2</v>
          </cell>
          <cell r="D1071">
            <v>124.58</v>
          </cell>
          <cell r="E1071">
            <v>18.64</v>
          </cell>
          <cell r="F1071">
            <v>143.22</v>
          </cell>
          <cell r="G1071" t="str">
            <v>CDHU 192</v>
          </cell>
        </row>
        <row r="1072">
          <cell r="A1072" t="str">
            <v>18.13.020</v>
          </cell>
          <cell r="B1072" t="str">
            <v>Revestimento em placa cerâmica extrudada de alta resistência química e mecânica, espessura entre 9 e 10 mm, assentado com argamassa industrializada de alta aderência</v>
          </cell>
          <cell r="C1072" t="str">
            <v>M2</v>
          </cell>
          <cell r="D1072">
            <v>129.97</v>
          </cell>
          <cell r="E1072">
            <v>18.64</v>
          </cell>
          <cell r="F1072">
            <v>148.61000000000001</v>
          </cell>
          <cell r="G1072" t="str">
            <v>CDHU 192</v>
          </cell>
        </row>
        <row r="1073">
          <cell r="A1073" t="str">
            <v>18.13.202</v>
          </cell>
          <cell r="B1073" t="str">
            <v>Rejuntamento em placa cerâmica extrudada, espessura entre 9 e 10 mm, com argamassa industrial anticorrosiva à base de resina epóxi, juntas de 6 a 10 mm</v>
          </cell>
          <cell r="C1073" t="str">
            <v>M2</v>
          </cell>
          <cell r="D1073">
            <v>45.83</v>
          </cell>
          <cell r="E1073">
            <v>10.27</v>
          </cell>
          <cell r="F1073">
            <v>56.1</v>
          </cell>
          <cell r="G1073" t="str">
            <v>CDHU 192</v>
          </cell>
        </row>
        <row r="1074">
          <cell r="A1074" t="str">
            <v>19</v>
          </cell>
          <cell r="B1074" t="str">
            <v>REVESTIMENTO EM PEDRA</v>
          </cell>
          <cell r="C1074"/>
          <cell r="D1074"/>
          <cell r="E1074"/>
          <cell r="F1074"/>
          <cell r="G1074" t="str">
            <v>CDHU 192</v>
          </cell>
        </row>
        <row r="1075">
          <cell r="A1075" t="str">
            <v>19.01</v>
          </cell>
          <cell r="B1075" t="str">
            <v>Granito</v>
          </cell>
          <cell r="C1075"/>
          <cell r="D1075"/>
          <cell r="E1075"/>
          <cell r="F1075"/>
          <cell r="G1075" t="str">
            <v>CDHU 192</v>
          </cell>
        </row>
        <row r="1076">
          <cell r="A1076" t="str">
            <v>19.01.022</v>
          </cell>
          <cell r="B1076" t="str">
            <v>Revestimento em granito, espessura de 2 cm, acabamento polido</v>
          </cell>
          <cell r="C1076" t="str">
            <v>M2</v>
          </cell>
          <cell r="D1076">
            <v>447.09</v>
          </cell>
          <cell r="E1076">
            <v>47.36</v>
          </cell>
          <cell r="F1076">
            <v>494.45</v>
          </cell>
          <cell r="G1076" t="str">
            <v>CDHU 192</v>
          </cell>
        </row>
        <row r="1077">
          <cell r="A1077" t="str">
            <v>19.01.062</v>
          </cell>
          <cell r="B1077" t="str">
            <v>Peitoril e/ou soleira em granito, espessura de 2 cm e largura até 20 cm, acabamento polido</v>
          </cell>
          <cell r="C1077" t="str">
            <v>M</v>
          </cell>
          <cell r="D1077">
            <v>135.44999999999999</v>
          </cell>
          <cell r="E1077">
            <v>21.8</v>
          </cell>
          <cell r="F1077">
            <v>157.25</v>
          </cell>
          <cell r="G1077" t="str">
            <v>CDHU 192</v>
          </cell>
        </row>
        <row r="1078">
          <cell r="A1078" t="str">
            <v>19.01.064</v>
          </cell>
          <cell r="B1078" t="str">
            <v>Peitoril e/ou soleira em granito, espessura de 2 cm e largura de 21 cm até 30 cm, acabamento polido</v>
          </cell>
          <cell r="C1078" t="str">
            <v>M</v>
          </cell>
          <cell r="D1078">
            <v>162.43</v>
          </cell>
          <cell r="E1078">
            <v>27.25</v>
          </cell>
          <cell r="F1078">
            <v>189.68</v>
          </cell>
          <cell r="G1078" t="str">
            <v>CDHU 192</v>
          </cell>
        </row>
        <row r="1079">
          <cell r="A1079" t="str">
            <v>19.01.122</v>
          </cell>
          <cell r="B1079" t="str">
            <v>Degrau e espelho de granito, espessura de 2 cm, acabamento polido</v>
          </cell>
          <cell r="C1079" t="str">
            <v>M</v>
          </cell>
          <cell r="D1079">
            <v>370</v>
          </cell>
          <cell r="E1079">
            <v>54.5</v>
          </cell>
          <cell r="F1079">
            <v>424.5</v>
          </cell>
          <cell r="G1079" t="str">
            <v>CDHU 192</v>
          </cell>
        </row>
        <row r="1080">
          <cell r="A1080" t="str">
            <v>19.01.322</v>
          </cell>
          <cell r="B1080" t="str">
            <v>Rodapé em granito, espessura de 2 cm e altura de 7 cm, acabamento polido</v>
          </cell>
          <cell r="C1080" t="str">
            <v>M</v>
          </cell>
          <cell r="D1080">
            <v>77.98</v>
          </cell>
          <cell r="E1080">
            <v>11.93</v>
          </cell>
          <cell r="F1080">
            <v>89.91</v>
          </cell>
          <cell r="G1080" t="str">
            <v>CDHU 192</v>
          </cell>
        </row>
        <row r="1081">
          <cell r="A1081" t="str">
            <v>19.01.324</v>
          </cell>
          <cell r="B1081" t="str">
            <v>Rodapé em granito, espessura de 2 cm e altura de 7,1 cm até 10 cm, acabamento polido</v>
          </cell>
          <cell r="C1081" t="str">
            <v>M</v>
          </cell>
          <cell r="D1081">
            <v>85.85</v>
          </cell>
          <cell r="E1081">
            <v>11.93</v>
          </cell>
          <cell r="F1081">
            <v>97.78</v>
          </cell>
          <cell r="G1081" t="str">
            <v>CDHU 192</v>
          </cell>
        </row>
        <row r="1082">
          <cell r="A1082" t="str">
            <v>19.02</v>
          </cell>
          <cell r="B1082" t="str">
            <v>Marmore</v>
          </cell>
          <cell r="C1082"/>
          <cell r="D1082"/>
          <cell r="E1082"/>
          <cell r="F1082"/>
          <cell r="G1082" t="str">
            <v>CDHU 192</v>
          </cell>
        </row>
        <row r="1083">
          <cell r="A1083" t="str">
            <v>19.02.020</v>
          </cell>
          <cell r="B1083" t="str">
            <v>Revestimento em mármore branco, espessura de 2 cm, assente com massa</v>
          </cell>
          <cell r="C1083" t="str">
            <v>M2</v>
          </cell>
          <cell r="D1083">
            <v>800.07</v>
          </cell>
          <cell r="E1083">
            <v>12.22</v>
          </cell>
          <cell r="F1083">
            <v>812.29</v>
          </cell>
          <cell r="G1083" t="str">
            <v>CDHU 192</v>
          </cell>
        </row>
        <row r="1084">
          <cell r="A1084" t="str">
            <v>19.02.040</v>
          </cell>
          <cell r="B1084" t="str">
            <v>Revestimento em mármore travertino nacional, espessura de 2 cm, assente com massa</v>
          </cell>
          <cell r="C1084" t="str">
            <v>M2</v>
          </cell>
          <cell r="D1084">
            <v>818.21</v>
          </cell>
          <cell r="E1084">
            <v>12.22</v>
          </cell>
          <cell r="F1084">
            <v>830.43</v>
          </cell>
          <cell r="G1084" t="str">
            <v>CDHU 192</v>
          </cell>
        </row>
        <row r="1085">
          <cell r="A1085" t="str">
            <v>19.02.060</v>
          </cell>
          <cell r="B1085" t="str">
            <v>Revestimento em mármore branco, espessura de 3 cm, assente com massa</v>
          </cell>
          <cell r="C1085" t="str">
            <v>M2</v>
          </cell>
          <cell r="D1085">
            <v>887.02</v>
          </cell>
          <cell r="E1085">
            <v>14.25</v>
          </cell>
          <cell r="F1085">
            <v>901.27</v>
          </cell>
          <cell r="G1085" t="str">
            <v>CDHU 192</v>
          </cell>
        </row>
        <row r="1086">
          <cell r="A1086" t="str">
            <v>19.02.080</v>
          </cell>
          <cell r="B1086" t="str">
            <v>Revestimento em mármore travertino nacional, espessura de 3 cm, assente com massa</v>
          </cell>
          <cell r="C1086" t="str">
            <v>M2</v>
          </cell>
          <cell r="D1086">
            <v>968.32</v>
          </cell>
          <cell r="E1086">
            <v>14.25</v>
          </cell>
          <cell r="F1086">
            <v>982.57</v>
          </cell>
          <cell r="G1086" t="str">
            <v>CDHU 192</v>
          </cell>
        </row>
        <row r="1087">
          <cell r="A1087" t="str">
            <v>19.02.220</v>
          </cell>
          <cell r="B1087" t="str">
            <v>Degrau e espelho em mármore branco, espessura de 2 cm</v>
          </cell>
          <cell r="C1087" t="str">
            <v>M</v>
          </cell>
          <cell r="D1087">
            <v>431.86</v>
          </cell>
          <cell r="E1087">
            <v>7.13</v>
          </cell>
          <cell r="F1087">
            <v>438.99</v>
          </cell>
          <cell r="G1087" t="str">
            <v>CDHU 192</v>
          </cell>
        </row>
        <row r="1088">
          <cell r="A1088" t="str">
            <v>19.02.240</v>
          </cell>
          <cell r="B1088" t="str">
            <v>Degrau e espelho em mármore travertino nacional, espessura de 2 cm</v>
          </cell>
          <cell r="C1088" t="str">
            <v>M</v>
          </cell>
          <cell r="D1088">
            <v>364.73</v>
          </cell>
          <cell r="E1088">
            <v>7.13</v>
          </cell>
          <cell r="F1088">
            <v>371.86</v>
          </cell>
          <cell r="G1088" t="str">
            <v>CDHU 192</v>
          </cell>
        </row>
        <row r="1089">
          <cell r="A1089" t="str">
            <v>19.02.250</v>
          </cell>
          <cell r="B1089" t="str">
            <v>Rodapé em mármore branco, espessura de 2 cm e altura de 7 cm</v>
          </cell>
          <cell r="C1089" t="str">
            <v>M</v>
          </cell>
          <cell r="D1089">
            <v>52.28</v>
          </cell>
          <cell r="E1089">
            <v>2.04</v>
          </cell>
          <cell r="F1089">
            <v>54.32</v>
          </cell>
          <cell r="G1089" t="str">
            <v>CDHU 192</v>
          </cell>
        </row>
        <row r="1090">
          <cell r="A1090" t="str">
            <v>19.03</v>
          </cell>
          <cell r="B1090" t="str">
            <v>Pedra</v>
          </cell>
          <cell r="C1090"/>
          <cell r="D1090"/>
          <cell r="E1090"/>
          <cell r="F1090"/>
          <cell r="G1090" t="str">
            <v>CDHU 192</v>
          </cell>
        </row>
        <row r="1091">
          <cell r="A1091" t="str">
            <v>19.03.020</v>
          </cell>
          <cell r="B1091" t="str">
            <v>Revestimento em pedra tipo arenito comum</v>
          </cell>
          <cell r="C1091" t="str">
            <v>M2</v>
          </cell>
          <cell r="D1091">
            <v>318.66000000000003</v>
          </cell>
          <cell r="E1091">
            <v>32.58</v>
          </cell>
          <cell r="F1091">
            <v>351.24</v>
          </cell>
          <cell r="G1091" t="str">
            <v>CDHU 192</v>
          </cell>
        </row>
        <row r="1092">
          <cell r="A1092" t="str">
            <v>19.03.060</v>
          </cell>
          <cell r="B1092" t="str">
            <v>Revestimento em pedra mineira comum</v>
          </cell>
          <cell r="C1092" t="str">
            <v>M2</v>
          </cell>
          <cell r="D1092">
            <v>314.33</v>
          </cell>
          <cell r="E1092">
            <v>32.58</v>
          </cell>
          <cell r="F1092">
            <v>346.91</v>
          </cell>
          <cell r="G1092" t="str">
            <v>CDHU 192</v>
          </cell>
        </row>
        <row r="1093">
          <cell r="A1093" t="str">
            <v>19.03.090</v>
          </cell>
          <cell r="B1093" t="str">
            <v>Revestimento em pedra Miracema</v>
          </cell>
          <cell r="C1093" t="str">
            <v>M2</v>
          </cell>
          <cell r="D1093">
            <v>101.57</v>
          </cell>
          <cell r="E1093">
            <v>25.57</v>
          </cell>
          <cell r="F1093">
            <v>127.14</v>
          </cell>
          <cell r="G1093" t="str">
            <v>CDHU 192</v>
          </cell>
        </row>
        <row r="1094">
          <cell r="A1094" t="str">
            <v>19.03.100</v>
          </cell>
          <cell r="B1094" t="str">
            <v>Rodapé em pedra Miracema, altura de 5,75 cm</v>
          </cell>
          <cell r="C1094" t="str">
            <v>M</v>
          </cell>
          <cell r="D1094">
            <v>3.29</v>
          </cell>
          <cell r="E1094">
            <v>27.53</v>
          </cell>
          <cell r="F1094">
            <v>30.82</v>
          </cell>
          <cell r="G1094" t="str">
            <v>CDHU 192</v>
          </cell>
        </row>
        <row r="1095">
          <cell r="A1095" t="str">
            <v>19.03.110</v>
          </cell>
          <cell r="B1095" t="str">
            <v>Rodapé em pedra Miracema, altura de 11,5 cm</v>
          </cell>
          <cell r="C1095" t="str">
            <v>M</v>
          </cell>
          <cell r="D1095">
            <v>6.66</v>
          </cell>
          <cell r="E1095">
            <v>41.08</v>
          </cell>
          <cell r="F1095">
            <v>47.74</v>
          </cell>
          <cell r="G1095" t="str">
            <v>CDHU 192</v>
          </cell>
        </row>
        <row r="1096">
          <cell r="A1096" t="str">
            <v>19.03.220</v>
          </cell>
          <cell r="B1096" t="str">
            <v>Rodapé em pedra mineira simples, altura de 10 cm</v>
          </cell>
          <cell r="C1096" t="str">
            <v>M</v>
          </cell>
          <cell r="D1096">
            <v>81.22</v>
          </cell>
          <cell r="E1096">
            <v>2.04</v>
          </cell>
          <cell r="F1096">
            <v>83.26</v>
          </cell>
          <cell r="G1096" t="str">
            <v>CDHU 192</v>
          </cell>
        </row>
        <row r="1097">
          <cell r="A1097" t="str">
            <v>19.03.260</v>
          </cell>
          <cell r="B1097" t="str">
            <v>Revestimento em pedra ardósia selecionada</v>
          </cell>
          <cell r="C1097" t="str">
            <v>M2</v>
          </cell>
          <cell r="D1097">
            <v>197.1</v>
          </cell>
          <cell r="E1097">
            <v>26.21</v>
          </cell>
          <cell r="F1097">
            <v>223.31</v>
          </cell>
          <cell r="G1097" t="str">
            <v>CDHU 192</v>
          </cell>
        </row>
        <row r="1098">
          <cell r="A1098" t="str">
            <v>19.03.270</v>
          </cell>
          <cell r="B1098" t="str">
            <v>Rodapé em pedra ardósia, altura de 7 cm</v>
          </cell>
          <cell r="C1098" t="str">
            <v>M</v>
          </cell>
          <cell r="D1098">
            <v>35.14</v>
          </cell>
          <cell r="E1098">
            <v>7</v>
          </cell>
          <cell r="F1098">
            <v>42.14</v>
          </cell>
          <cell r="G1098" t="str">
            <v>CDHU 192</v>
          </cell>
        </row>
        <row r="1099">
          <cell r="A1099" t="str">
            <v>19.03.290</v>
          </cell>
          <cell r="B1099" t="str">
            <v>Peitoril e/ou soleira em ardósia, espessura de 2 cm e largura até 20 cm</v>
          </cell>
          <cell r="C1099" t="str">
            <v>M</v>
          </cell>
          <cell r="D1099">
            <v>116.45</v>
          </cell>
          <cell r="E1099">
            <v>4.07</v>
          </cell>
          <cell r="F1099">
            <v>120.52</v>
          </cell>
          <cell r="G1099" t="str">
            <v>CDHU 192</v>
          </cell>
        </row>
        <row r="1100">
          <cell r="A1100" t="str">
            <v>19.20</v>
          </cell>
          <cell r="B1100" t="str">
            <v>Reparos, conservacoes e complementos - GRUPO 19</v>
          </cell>
          <cell r="C1100"/>
          <cell r="D1100"/>
          <cell r="E1100"/>
          <cell r="F1100"/>
          <cell r="G1100" t="str">
            <v>CDHU 192</v>
          </cell>
        </row>
        <row r="1101">
          <cell r="A1101" t="str">
            <v>19.20.020</v>
          </cell>
          <cell r="B1101" t="str">
            <v>Recolocação de mármore, pedras e granitos, assentes com massa</v>
          </cell>
          <cell r="C1101" t="str">
            <v>M2</v>
          </cell>
          <cell r="D1101">
            <v>11.07</v>
          </cell>
          <cell r="E1101">
            <v>52.41</v>
          </cell>
          <cell r="F1101">
            <v>63.48</v>
          </cell>
          <cell r="G1101" t="str">
            <v>CDHU 192</v>
          </cell>
        </row>
        <row r="1102">
          <cell r="A1102" t="str">
            <v>20</v>
          </cell>
          <cell r="B1102" t="str">
            <v>REVESTIMENTO EM MADEIRA</v>
          </cell>
          <cell r="C1102"/>
          <cell r="D1102"/>
          <cell r="E1102"/>
          <cell r="F1102"/>
          <cell r="G1102" t="str">
            <v>CDHU 192</v>
          </cell>
        </row>
        <row r="1103">
          <cell r="A1103" t="str">
            <v>20.01</v>
          </cell>
          <cell r="B1103" t="str">
            <v>Lambris de madeira</v>
          </cell>
          <cell r="C1103"/>
          <cell r="D1103"/>
          <cell r="E1103"/>
          <cell r="F1103"/>
          <cell r="G1103" t="str">
            <v>CDHU 192</v>
          </cell>
        </row>
        <row r="1104">
          <cell r="A1104" t="str">
            <v>20.01.040</v>
          </cell>
          <cell r="B1104" t="str">
            <v>Lambril em madeira macho/fêmea tarugado, exceto pinus</v>
          </cell>
          <cell r="C1104" t="str">
            <v>M2</v>
          </cell>
          <cell r="D1104">
            <v>104.13</v>
          </cell>
          <cell r="E1104">
            <v>69.760000000000005</v>
          </cell>
          <cell r="F1104">
            <v>173.89</v>
          </cell>
          <cell r="G1104" t="str">
            <v>CDHU 192</v>
          </cell>
        </row>
        <row r="1105">
          <cell r="A1105" t="str">
            <v>20.03</v>
          </cell>
          <cell r="B1105" t="str">
            <v>Soalho de madeira</v>
          </cell>
          <cell r="C1105"/>
          <cell r="D1105"/>
          <cell r="E1105"/>
          <cell r="F1105"/>
          <cell r="G1105" t="str">
            <v>CDHU 192</v>
          </cell>
        </row>
        <row r="1106">
          <cell r="A1106" t="str">
            <v>20.03.010</v>
          </cell>
          <cell r="B1106" t="str">
            <v>Soalho em tábua de madeira aparelhada</v>
          </cell>
          <cell r="C1106" t="str">
            <v>M2</v>
          </cell>
          <cell r="D1106">
            <v>703.46</v>
          </cell>
          <cell r="E1106"/>
          <cell r="F1106">
            <v>703.46</v>
          </cell>
          <cell r="G1106" t="str">
            <v>CDHU 192</v>
          </cell>
        </row>
        <row r="1107">
          <cell r="A1107" t="str">
            <v>20.04</v>
          </cell>
          <cell r="B1107" t="str">
            <v>Tacos</v>
          </cell>
          <cell r="C1107"/>
          <cell r="D1107"/>
          <cell r="E1107"/>
          <cell r="F1107"/>
          <cell r="G1107" t="str">
            <v>CDHU 192</v>
          </cell>
        </row>
        <row r="1108">
          <cell r="A1108" t="str">
            <v>20.04.020</v>
          </cell>
          <cell r="B1108" t="str">
            <v>Piso em tacos de Ipê colado</v>
          </cell>
          <cell r="C1108" t="str">
            <v>M2</v>
          </cell>
          <cell r="D1108">
            <v>311.39999999999998</v>
          </cell>
          <cell r="E1108">
            <v>22.93</v>
          </cell>
          <cell r="F1108">
            <v>334.33</v>
          </cell>
          <cell r="G1108" t="str">
            <v>CDHU 192</v>
          </cell>
        </row>
        <row r="1109">
          <cell r="A1109" t="str">
            <v>20.10</v>
          </cell>
          <cell r="B1109" t="str">
            <v>Rodape de madeira</v>
          </cell>
          <cell r="C1109"/>
          <cell r="D1109"/>
          <cell r="E1109"/>
          <cell r="F1109"/>
          <cell r="G1109" t="str">
            <v>CDHU 192</v>
          </cell>
        </row>
        <row r="1110">
          <cell r="A1110" t="str">
            <v>20.10.040</v>
          </cell>
          <cell r="B1110" t="str">
            <v>Rodapé de madeira de 7 x 1,5 cm</v>
          </cell>
          <cell r="C1110" t="str">
            <v>M</v>
          </cell>
          <cell r="D1110">
            <v>19.989999999999998</v>
          </cell>
          <cell r="E1110">
            <v>15.23</v>
          </cell>
          <cell r="F1110">
            <v>35.22</v>
          </cell>
          <cell r="G1110" t="str">
            <v>CDHU 192</v>
          </cell>
        </row>
        <row r="1111">
          <cell r="A1111" t="str">
            <v>20.10.120</v>
          </cell>
          <cell r="B1111" t="str">
            <v>Cordão de madeira</v>
          </cell>
          <cell r="C1111" t="str">
            <v>M</v>
          </cell>
          <cell r="D1111">
            <v>3.71</v>
          </cell>
          <cell r="E1111">
            <v>3.72</v>
          </cell>
          <cell r="F1111">
            <v>7.43</v>
          </cell>
          <cell r="G1111" t="str">
            <v>CDHU 192</v>
          </cell>
        </row>
        <row r="1112">
          <cell r="A1112" t="str">
            <v>20.20</v>
          </cell>
          <cell r="B1112" t="str">
            <v>Reparos, conservacoes e complementos - GRUPO 20</v>
          </cell>
          <cell r="C1112"/>
          <cell r="D1112"/>
          <cell r="E1112"/>
          <cell r="F1112"/>
          <cell r="G1112" t="str">
            <v>CDHU 192</v>
          </cell>
        </row>
        <row r="1113">
          <cell r="A1113" t="str">
            <v>20.20.020</v>
          </cell>
          <cell r="B1113" t="str">
            <v>Recolocação de soalho em madeira</v>
          </cell>
          <cell r="C1113" t="str">
            <v>M2</v>
          </cell>
          <cell r="D1113">
            <v>0.54</v>
          </cell>
          <cell r="E1113">
            <v>9.0299999999999994</v>
          </cell>
          <cell r="F1113">
            <v>9.57</v>
          </cell>
          <cell r="G1113" t="str">
            <v>CDHU 192</v>
          </cell>
        </row>
        <row r="1114">
          <cell r="A1114" t="str">
            <v>20.20.040</v>
          </cell>
          <cell r="B1114" t="str">
            <v>Recolocação de tacos soltos com cola</v>
          </cell>
          <cell r="C1114" t="str">
            <v>M2</v>
          </cell>
          <cell r="D1114">
            <v>26.22</v>
          </cell>
          <cell r="E1114">
            <v>22.93</v>
          </cell>
          <cell r="F1114">
            <v>49.15</v>
          </cell>
          <cell r="G1114" t="str">
            <v>CDHU 192</v>
          </cell>
        </row>
        <row r="1115">
          <cell r="A1115" t="str">
            <v>20.20.100</v>
          </cell>
          <cell r="B1115" t="str">
            <v>Recolocação de rodapé e cordão de madeira</v>
          </cell>
          <cell r="C1115" t="str">
            <v>M</v>
          </cell>
          <cell r="D1115">
            <v>0.54</v>
          </cell>
          <cell r="E1115">
            <v>11.51</v>
          </cell>
          <cell r="F1115">
            <v>12.05</v>
          </cell>
          <cell r="G1115" t="str">
            <v>CDHU 192</v>
          </cell>
        </row>
        <row r="1116">
          <cell r="A1116" t="str">
            <v>20.20.202</v>
          </cell>
          <cell r="B1116" t="str">
            <v>Raspagem com calafetação e aplicação de verniz</v>
          </cell>
          <cell r="C1116" t="str">
            <v>M2</v>
          </cell>
          <cell r="D1116">
            <v>132.69</v>
          </cell>
          <cell r="E1116"/>
          <cell r="F1116">
            <v>132.69</v>
          </cell>
          <cell r="G1116" t="str">
            <v>CDHU 192</v>
          </cell>
        </row>
        <row r="1117">
          <cell r="A1117" t="str">
            <v>21</v>
          </cell>
          <cell r="B1117" t="str">
            <v>REVESTIMENTO SINTETICO E METALICO</v>
          </cell>
          <cell r="C1117"/>
          <cell r="D1117"/>
          <cell r="E1117"/>
          <cell r="F1117"/>
          <cell r="G1117" t="str">
            <v>CDHU 192</v>
          </cell>
        </row>
        <row r="1118">
          <cell r="A1118" t="str">
            <v>21.01</v>
          </cell>
          <cell r="B1118" t="str">
            <v>Revestimento em borracha</v>
          </cell>
          <cell r="C1118"/>
          <cell r="D1118"/>
          <cell r="E1118"/>
          <cell r="F1118"/>
          <cell r="G1118" t="str">
            <v>CDHU 192</v>
          </cell>
        </row>
        <row r="1119">
          <cell r="A1119" t="str">
            <v>21.01.100</v>
          </cell>
          <cell r="B1119" t="str">
            <v>Revestimento em borracha sintética preta, espessura de 4 mm - colado</v>
          </cell>
          <cell r="C1119" t="str">
            <v>M2</v>
          </cell>
          <cell r="D1119">
            <v>104.05</v>
          </cell>
          <cell r="E1119">
            <v>10.38</v>
          </cell>
          <cell r="F1119">
            <v>114.43</v>
          </cell>
          <cell r="G1119" t="str">
            <v>CDHU 192</v>
          </cell>
        </row>
        <row r="1120">
          <cell r="A1120" t="str">
            <v>21.01.160</v>
          </cell>
          <cell r="B1120" t="str">
            <v>Revestimento em grama sintética, com espessura de 20 a 32 mm</v>
          </cell>
          <cell r="C1120" t="str">
            <v>M2</v>
          </cell>
          <cell r="D1120">
            <v>66.06</v>
          </cell>
          <cell r="E1120"/>
          <cell r="F1120">
            <v>66.06</v>
          </cell>
          <cell r="G1120" t="str">
            <v>CDHU 192</v>
          </cell>
        </row>
        <row r="1121">
          <cell r="A1121" t="str">
            <v>21.02</v>
          </cell>
          <cell r="B1121" t="str">
            <v>Revestimento vinilico</v>
          </cell>
          <cell r="C1121"/>
          <cell r="D1121"/>
          <cell r="E1121"/>
          <cell r="F1121"/>
          <cell r="G1121" t="str">
            <v>CDHU 192</v>
          </cell>
        </row>
        <row r="1122">
          <cell r="A1122" t="str">
            <v>21.02.050</v>
          </cell>
          <cell r="B1122" t="str">
            <v>Revestimento vinílico, espessura de 2 mm, para tráfego médio, com impermeabilizante acrílico</v>
          </cell>
          <cell r="C1122" t="str">
            <v>M2</v>
          </cell>
          <cell r="D1122">
            <v>134.16999999999999</v>
          </cell>
          <cell r="E1122">
            <v>23.03</v>
          </cell>
          <cell r="F1122">
            <v>157.19999999999999</v>
          </cell>
          <cell r="G1122" t="str">
            <v>CDHU 192</v>
          </cell>
        </row>
        <row r="1123">
          <cell r="A1123" t="str">
            <v>21.02.060</v>
          </cell>
          <cell r="B1123" t="str">
            <v>Revestimento vinílico, espessura de 3,2 mm, para tráfego intenso, com impermeabilizante acrílico</v>
          </cell>
          <cell r="C1123" t="str">
            <v>M2</v>
          </cell>
          <cell r="D1123">
            <v>224.23</v>
          </cell>
          <cell r="E1123">
            <v>23.03</v>
          </cell>
          <cell r="F1123">
            <v>247.26</v>
          </cell>
          <cell r="G1123" t="str">
            <v>CDHU 192</v>
          </cell>
        </row>
        <row r="1124">
          <cell r="A1124" t="str">
            <v>21.02.071</v>
          </cell>
          <cell r="B1124" t="str">
            <v>Revestimento vinílico em manta, espessura total de 2mm, resistente a lavagem com hipoclorito</v>
          </cell>
          <cell r="C1124" t="str">
            <v>M2</v>
          </cell>
          <cell r="D1124">
            <v>172.57</v>
          </cell>
          <cell r="E1124"/>
          <cell r="F1124">
            <v>172.57</v>
          </cell>
          <cell r="G1124" t="str">
            <v>CDHU 192</v>
          </cell>
        </row>
        <row r="1125">
          <cell r="A1125" t="str">
            <v>21.02.271</v>
          </cell>
          <cell r="B1125" t="str">
            <v>Revestimento vinílico em manta heterogênea, espessura de 2 mm, com impermeabilizante acrílico</v>
          </cell>
          <cell r="C1125" t="str">
            <v>M2</v>
          </cell>
          <cell r="D1125">
            <v>251.42</v>
          </cell>
          <cell r="E1125">
            <v>23.03</v>
          </cell>
          <cell r="F1125">
            <v>274.45</v>
          </cell>
          <cell r="G1125" t="str">
            <v>CDHU 192</v>
          </cell>
        </row>
        <row r="1126">
          <cell r="A1126" t="str">
            <v>21.02.281</v>
          </cell>
          <cell r="B1126" t="str">
            <v>Revestimento vinílico flexível em manta homogênea, espessura de 2 mm, com impermeabilizante acrílico</v>
          </cell>
          <cell r="C1126" t="str">
            <v>M2</v>
          </cell>
          <cell r="D1126">
            <v>367.71</v>
          </cell>
          <cell r="E1126">
            <v>23.03</v>
          </cell>
          <cell r="F1126">
            <v>390.74</v>
          </cell>
          <cell r="G1126" t="str">
            <v>CDHU 192</v>
          </cell>
        </row>
        <row r="1127">
          <cell r="A1127" t="str">
            <v>21.02.291</v>
          </cell>
          <cell r="B1127" t="str">
            <v>Revestimento vinílico heterogêneo flexível em réguas, espessura de 3 mm, com impermeabilizante acrílico</v>
          </cell>
          <cell r="C1127" t="str">
            <v>M2</v>
          </cell>
          <cell r="D1127">
            <v>232.33</v>
          </cell>
          <cell r="E1127">
            <v>23.03</v>
          </cell>
          <cell r="F1127">
            <v>255.36</v>
          </cell>
          <cell r="G1127" t="str">
            <v>CDHU 192</v>
          </cell>
        </row>
        <row r="1128">
          <cell r="A1128" t="str">
            <v>21.02.310</v>
          </cell>
          <cell r="B1128" t="str">
            <v>Revestimento vinílico autoportante acústico, espessura de 4,5 mm, com impermeabilizante acrílico</v>
          </cell>
          <cell r="C1128" t="str">
            <v>M2</v>
          </cell>
          <cell r="D1128">
            <v>532.79999999999995</v>
          </cell>
          <cell r="E1128">
            <v>23.03</v>
          </cell>
          <cell r="F1128">
            <v>555.83000000000004</v>
          </cell>
          <cell r="G1128" t="str">
            <v>CDHU 192</v>
          </cell>
        </row>
        <row r="1129">
          <cell r="A1129" t="str">
            <v>21.02.311</v>
          </cell>
          <cell r="B1129" t="str">
            <v>Revestimento vinílico autoportante, espessura de 4 mm, com impermeabilizante acrílico</v>
          </cell>
          <cell r="C1129" t="str">
            <v>M2</v>
          </cell>
          <cell r="D1129">
            <v>418.06</v>
          </cell>
          <cell r="E1129">
            <v>23.03</v>
          </cell>
          <cell r="F1129">
            <v>441.09</v>
          </cell>
          <cell r="G1129" t="str">
            <v>CDHU 192</v>
          </cell>
        </row>
        <row r="1130">
          <cell r="A1130" t="str">
            <v>21.02.320</v>
          </cell>
          <cell r="B1130" t="str">
            <v>Revestimento vinílico antiestático acústico, espessura de 5 mm, com impermeabilizante acrílico</v>
          </cell>
          <cell r="C1130" t="str">
            <v>M2</v>
          </cell>
          <cell r="D1130">
            <v>276.14</v>
          </cell>
          <cell r="E1130">
            <v>46.78</v>
          </cell>
          <cell r="F1130">
            <v>322.92</v>
          </cell>
          <cell r="G1130" t="str">
            <v>CDHU 192</v>
          </cell>
        </row>
        <row r="1131">
          <cell r="A1131" t="str">
            <v>21.03</v>
          </cell>
          <cell r="B1131" t="str">
            <v>Revestimento metalico</v>
          </cell>
          <cell r="C1131"/>
          <cell r="D1131"/>
          <cell r="E1131"/>
          <cell r="F1131"/>
          <cell r="G1131" t="str">
            <v>CDHU 192</v>
          </cell>
        </row>
        <row r="1132">
          <cell r="A1132" t="str">
            <v>21.03.010</v>
          </cell>
          <cell r="B1132" t="str">
            <v>Revestimento em aço inoxidável AISI 304, liga 18,8, chapa 20, espessura de 1 mm, acabamento escovado com grana especial</v>
          </cell>
          <cell r="C1132" t="str">
            <v>M2</v>
          </cell>
          <cell r="D1132">
            <v>1103.81</v>
          </cell>
          <cell r="E1132"/>
          <cell r="F1132">
            <v>1103.81</v>
          </cell>
          <cell r="G1132" t="str">
            <v>CDHU 192</v>
          </cell>
        </row>
        <row r="1133">
          <cell r="A1133" t="str">
            <v>21.03.090</v>
          </cell>
          <cell r="B1133" t="str">
            <v>Piso elevado tipo telescópico em chapa de aço, sem revestimento</v>
          </cell>
          <cell r="C1133" t="str">
            <v>M2</v>
          </cell>
          <cell r="D1133">
            <v>369.07</v>
          </cell>
          <cell r="E1133"/>
          <cell r="F1133">
            <v>369.07</v>
          </cell>
          <cell r="G1133" t="str">
            <v>CDHU 192</v>
          </cell>
        </row>
        <row r="1134">
          <cell r="A1134" t="str">
            <v>21.03.151</v>
          </cell>
          <cell r="B1134" t="str">
            <v>Revestimento em placa de alumínio composto "ACM", espessura de 4 mm e acabamento em PVDF</v>
          </cell>
          <cell r="C1134" t="str">
            <v>M2</v>
          </cell>
          <cell r="D1134">
            <v>422.43</v>
          </cell>
          <cell r="E1134">
            <v>287.01</v>
          </cell>
          <cell r="F1134">
            <v>709.44</v>
          </cell>
          <cell r="G1134" t="str">
            <v>CDHU 192</v>
          </cell>
        </row>
        <row r="1135">
          <cell r="A1135" t="str">
            <v>21.03.153</v>
          </cell>
          <cell r="B1135" t="str">
            <v>Revestimento em placa de alumínio composto "ACM", espessura de 3 mm e acabamento em poliéster - uso interno</v>
          </cell>
          <cell r="C1135" t="str">
            <v>M2</v>
          </cell>
          <cell r="D1135">
            <v>318.51</v>
          </cell>
          <cell r="E1135">
            <v>287.01</v>
          </cell>
          <cell r="F1135">
            <v>605.52</v>
          </cell>
          <cell r="G1135" t="str">
            <v>CDHU 192</v>
          </cell>
        </row>
        <row r="1136">
          <cell r="A1136" t="str">
            <v>21.04</v>
          </cell>
          <cell r="B1136" t="str">
            <v>Forracao e carpete</v>
          </cell>
          <cell r="C1136"/>
          <cell r="D1136"/>
          <cell r="E1136"/>
          <cell r="F1136"/>
          <cell r="G1136" t="str">
            <v>CDHU 192</v>
          </cell>
        </row>
        <row r="1137">
          <cell r="A1137" t="str">
            <v>21.04.100</v>
          </cell>
          <cell r="B1137" t="str">
            <v>Revestimento com carpete para tráfego moderado, uso comercial, tipo bouclê de 5,4 até 8 mm</v>
          </cell>
          <cell r="C1137" t="str">
            <v>M2</v>
          </cell>
          <cell r="D1137">
            <v>138.24</v>
          </cell>
          <cell r="E1137"/>
          <cell r="F1137">
            <v>138.24</v>
          </cell>
          <cell r="G1137" t="str">
            <v>CDHU 192</v>
          </cell>
        </row>
        <row r="1138">
          <cell r="A1138" t="str">
            <v>21.04.110</v>
          </cell>
          <cell r="B1138" t="str">
            <v>Revestimento com carpete para tráfego intenso, uso comercial, tipo bouclê de 6 mm</v>
          </cell>
          <cell r="C1138" t="str">
            <v>M2</v>
          </cell>
          <cell r="D1138">
            <v>172.87</v>
          </cell>
          <cell r="E1138"/>
          <cell r="F1138">
            <v>172.87</v>
          </cell>
          <cell r="G1138" t="str">
            <v>CDHU 192</v>
          </cell>
        </row>
        <row r="1139">
          <cell r="A1139" t="str">
            <v>21.05</v>
          </cell>
          <cell r="B1139" t="str">
            <v>Revestimento em cimento reforcado com fio sintetico (CRFS)</v>
          </cell>
          <cell r="C1139"/>
          <cell r="D1139"/>
          <cell r="E1139"/>
          <cell r="F1139"/>
          <cell r="G1139" t="str">
            <v>CDHU 192</v>
          </cell>
        </row>
        <row r="1140">
          <cell r="A1140" t="str">
            <v>21.05.010</v>
          </cell>
          <cell r="B1140" t="str">
            <v>Piso em painel com miolo de madeira contraplacado por lâminas de madeira e externamente por chapas em CRFS, espessura de 40 mm</v>
          </cell>
          <cell r="C1140" t="str">
            <v>M2</v>
          </cell>
          <cell r="D1140">
            <v>157.11000000000001</v>
          </cell>
          <cell r="E1140">
            <v>98.27</v>
          </cell>
          <cell r="F1140">
            <v>255.38</v>
          </cell>
          <cell r="G1140" t="str">
            <v>CDHU 192</v>
          </cell>
        </row>
        <row r="1141">
          <cell r="A1141" t="str">
            <v>21.05.100</v>
          </cell>
          <cell r="B1141" t="str">
            <v>Piso elevado de concreto em placas de 600 x 600 mm, antiderrapante, sem acabamento</v>
          </cell>
          <cell r="C1141" t="str">
            <v>M2</v>
          </cell>
          <cell r="D1141">
            <v>539.33000000000004</v>
          </cell>
          <cell r="E1141"/>
          <cell r="F1141">
            <v>539.33000000000004</v>
          </cell>
          <cell r="G1141" t="str">
            <v>CDHU 192</v>
          </cell>
        </row>
        <row r="1142">
          <cell r="A1142" t="str">
            <v>21.07</v>
          </cell>
          <cell r="B1142" t="str">
            <v>Revestimento sintetico</v>
          </cell>
          <cell r="C1142"/>
          <cell r="D1142"/>
          <cell r="E1142"/>
          <cell r="F1142"/>
          <cell r="G1142" t="str">
            <v>CDHU 192</v>
          </cell>
        </row>
        <row r="1143">
          <cell r="A1143" t="str">
            <v>21.07.010</v>
          </cell>
          <cell r="B1143" t="str">
            <v>Revestimento em laminado melamínico dissipativo</v>
          </cell>
          <cell r="C1143" t="str">
            <v>M2</v>
          </cell>
          <cell r="D1143">
            <v>768.12</v>
          </cell>
          <cell r="E1143"/>
          <cell r="F1143">
            <v>768.12</v>
          </cell>
          <cell r="G1143" t="str">
            <v>CDHU 192</v>
          </cell>
        </row>
        <row r="1144">
          <cell r="A1144" t="str">
            <v>21.10</v>
          </cell>
          <cell r="B1144" t="str">
            <v>Rodape sintetico</v>
          </cell>
          <cell r="C1144"/>
          <cell r="D1144"/>
          <cell r="E1144"/>
          <cell r="F1144"/>
          <cell r="G1144" t="str">
            <v>CDHU 192</v>
          </cell>
        </row>
        <row r="1145">
          <cell r="A1145" t="str">
            <v>21.10.050</v>
          </cell>
          <cell r="B1145" t="str">
            <v>Rodapé de poliestireno, espessura de 7 cm</v>
          </cell>
          <cell r="C1145" t="str">
            <v>M</v>
          </cell>
          <cell r="D1145">
            <v>42.53</v>
          </cell>
          <cell r="E1145">
            <v>7.97</v>
          </cell>
          <cell r="F1145">
            <v>50.5</v>
          </cell>
          <cell r="G1145" t="str">
            <v>CDHU 192</v>
          </cell>
        </row>
        <row r="1146">
          <cell r="A1146" t="str">
            <v>21.10.051</v>
          </cell>
          <cell r="B1146" t="str">
            <v>Rodapé de poliestireno, espessura de 8 cm</v>
          </cell>
          <cell r="C1146" t="str">
            <v>M</v>
          </cell>
          <cell r="D1146">
            <v>57.81</v>
          </cell>
          <cell r="E1146">
            <v>7.97</v>
          </cell>
          <cell r="F1146">
            <v>65.78</v>
          </cell>
          <cell r="G1146" t="str">
            <v>CDHU 192</v>
          </cell>
        </row>
        <row r="1147">
          <cell r="A1147" t="str">
            <v>21.10.061</v>
          </cell>
          <cell r="B1147" t="str">
            <v>Rodapé para piso vinílico em PVC, espessura de 2 mm e altura de 5 cm, curvo/plano, com impermeabilizante acrílico</v>
          </cell>
          <cell r="C1147" t="str">
            <v>M</v>
          </cell>
          <cell r="D1147">
            <v>27.81</v>
          </cell>
          <cell r="E1147">
            <v>10.41</v>
          </cell>
          <cell r="F1147">
            <v>38.22</v>
          </cell>
          <cell r="G1147" t="str">
            <v>CDHU 192</v>
          </cell>
        </row>
        <row r="1148">
          <cell r="A1148" t="str">
            <v>21.10.071</v>
          </cell>
          <cell r="B1148" t="str">
            <v>Rodapé flexível para piso vinílico em PVC, espessura de 2 mm e altura de 7,5 cm, curvo/plano, com impermeabilizante acrílico</v>
          </cell>
          <cell r="C1148" t="str">
            <v>M</v>
          </cell>
          <cell r="D1148">
            <v>34.07</v>
          </cell>
          <cell r="E1148">
            <v>10.41</v>
          </cell>
          <cell r="F1148">
            <v>44.48</v>
          </cell>
          <cell r="G1148" t="str">
            <v>CDHU 192</v>
          </cell>
        </row>
        <row r="1149">
          <cell r="A1149" t="str">
            <v>21.10.081</v>
          </cell>
          <cell r="B1149" t="str">
            <v>Rodapé hospitalar flexível em PVC para piso vinílico, espessura de 2 mm e altura de 7,5 cm, com impermeabilizante acrílico</v>
          </cell>
          <cell r="C1149" t="str">
            <v>M</v>
          </cell>
          <cell r="D1149">
            <v>45.61</v>
          </cell>
          <cell r="E1149">
            <v>7.97</v>
          </cell>
          <cell r="F1149">
            <v>53.58</v>
          </cell>
          <cell r="G1149" t="str">
            <v>CDHU 192</v>
          </cell>
        </row>
        <row r="1150">
          <cell r="A1150" t="str">
            <v>21.10.210</v>
          </cell>
          <cell r="B1150" t="str">
            <v>Rodapé em borracha sintética preta, altura até 7 cm - colado</v>
          </cell>
          <cell r="C1150" t="str">
            <v>M</v>
          </cell>
          <cell r="D1150">
            <v>20.83</v>
          </cell>
          <cell r="E1150">
            <v>3.17</v>
          </cell>
          <cell r="F1150">
            <v>24</v>
          </cell>
          <cell r="G1150" t="str">
            <v>CDHU 192</v>
          </cell>
        </row>
        <row r="1151">
          <cell r="A1151" t="str">
            <v>21.10.220</v>
          </cell>
          <cell r="B1151" t="str">
            <v>Rodapé de cordão de poliamida</v>
          </cell>
          <cell r="C1151" t="str">
            <v>M</v>
          </cell>
          <cell r="D1151">
            <v>8.68</v>
          </cell>
          <cell r="E1151"/>
          <cell r="F1151">
            <v>8.68</v>
          </cell>
          <cell r="G1151" t="str">
            <v>CDHU 192</v>
          </cell>
        </row>
        <row r="1152">
          <cell r="A1152" t="str">
            <v>21.10.250</v>
          </cell>
          <cell r="B1152" t="str">
            <v>Rodapé em laminado melamínico dissipativo, espessura de 2 mm e altura de 10 cm</v>
          </cell>
          <cell r="C1152" t="str">
            <v>M</v>
          </cell>
          <cell r="D1152">
            <v>80.47</v>
          </cell>
          <cell r="E1152"/>
          <cell r="F1152">
            <v>80.47</v>
          </cell>
          <cell r="G1152" t="str">
            <v>CDHU 192</v>
          </cell>
        </row>
        <row r="1153">
          <cell r="A1153" t="str">
            <v>21.11</v>
          </cell>
          <cell r="B1153" t="str">
            <v>Degrau sintetico</v>
          </cell>
          <cell r="C1153"/>
          <cell r="D1153"/>
          <cell r="E1153"/>
          <cell r="F1153"/>
          <cell r="G1153" t="str">
            <v>CDHU 192</v>
          </cell>
        </row>
        <row r="1154">
          <cell r="A1154" t="str">
            <v>21.11.050</v>
          </cell>
          <cell r="B1154" t="str">
            <v>Degrau (piso e espelho) em borracha sintética preta com testeira - colado</v>
          </cell>
          <cell r="C1154" t="str">
            <v>M</v>
          </cell>
          <cell r="D1154">
            <v>190.77</v>
          </cell>
          <cell r="E1154">
            <v>8.58</v>
          </cell>
          <cell r="F1154">
            <v>199.35</v>
          </cell>
          <cell r="G1154" t="str">
            <v>CDHU 192</v>
          </cell>
        </row>
        <row r="1155">
          <cell r="A1155" t="str">
            <v>21.11.131</v>
          </cell>
          <cell r="B1155" t="str">
            <v>Testeira flexível para arremate de degrau vinílico em PVC, espessura de 2 mm, com impermeabilizante acrílico</v>
          </cell>
          <cell r="C1155" t="str">
            <v>M</v>
          </cell>
          <cell r="D1155">
            <v>45.12</v>
          </cell>
          <cell r="E1155">
            <v>7.97</v>
          </cell>
          <cell r="F1155">
            <v>53.09</v>
          </cell>
          <cell r="G1155" t="str">
            <v>CDHU 192</v>
          </cell>
        </row>
        <row r="1156">
          <cell r="A1156" t="str">
            <v>21.20</v>
          </cell>
          <cell r="B1156" t="str">
            <v>Reparos, conservacoes e complementos - GRUPO 21</v>
          </cell>
          <cell r="C1156"/>
          <cell r="D1156"/>
          <cell r="E1156"/>
          <cell r="F1156"/>
          <cell r="G1156" t="str">
            <v>CDHU 192</v>
          </cell>
        </row>
        <row r="1157">
          <cell r="A1157" t="str">
            <v>21.20.020</v>
          </cell>
          <cell r="B1157" t="str">
            <v>Recolocação de piso sintético com cola</v>
          </cell>
          <cell r="C1157" t="str">
            <v>M2</v>
          </cell>
          <cell r="D1157">
            <v>11.17</v>
          </cell>
          <cell r="E1157">
            <v>9.0299999999999994</v>
          </cell>
          <cell r="F1157">
            <v>20.2</v>
          </cell>
          <cell r="G1157" t="str">
            <v>CDHU 192</v>
          </cell>
        </row>
        <row r="1158">
          <cell r="A1158" t="str">
            <v>21.20.040</v>
          </cell>
          <cell r="B1158" t="str">
            <v>Recolocação de piso sintético argamassado</v>
          </cell>
          <cell r="C1158" t="str">
            <v>M2</v>
          </cell>
          <cell r="D1158">
            <v>3.69</v>
          </cell>
          <cell r="E1158">
            <v>31.6</v>
          </cell>
          <cell r="F1158">
            <v>35.29</v>
          </cell>
          <cell r="G1158" t="str">
            <v>CDHU 192</v>
          </cell>
        </row>
        <row r="1159">
          <cell r="A1159" t="str">
            <v>21.20.050</v>
          </cell>
          <cell r="B1159" t="str">
            <v>Recolocação de piso elevado telescópico metálico, inclusive estrutura de sustentação</v>
          </cell>
          <cell r="C1159" t="str">
            <v>M2</v>
          </cell>
          <cell r="D1159"/>
          <cell r="E1159">
            <v>69.22</v>
          </cell>
          <cell r="F1159">
            <v>69.22</v>
          </cell>
          <cell r="G1159" t="str">
            <v>CDHU 192</v>
          </cell>
        </row>
        <row r="1160">
          <cell r="A1160" t="str">
            <v>21.20.060</v>
          </cell>
          <cell r="B1160" t="str">
            <v>Furação de piso elevado telescópico em chapa de aço</v>
          </cell>
          <cell r="C1160" t="str">
            <v>UN</v>
          </cell>
          <cell r="D1160">
            <v>63.08</v>
          </cell>
          <cell r="E1160"/>
          <cell r="F1160">
            <v>63.08</v>
          </cell>
          <cell r="G1160" t="str">
            <v>CDHU 192</v>
          </cell>
        </row>
        <row r="1161">
          <cell r="A1161" t="str">
            <v>21.20.100</v>
          </cell>
          <cell r="B1161" t="str">
            <v>Recolocação de rodapé e cordões sintéticos</v>
          </cell>
          <cell r="C1161" t="str">
            <v>M</v>
          </cell>
          <cell r="D1161"/>
          <cell r="E1161">
            <v>11.51</v>
          </cell>
          <cell r="F1161">
            <v>11.51</v>
          </cell>
          <cell r="G1161" t="str">
            <v>CDHU 192</v>
          </cell>
        </row>
        <row r="1162">
          <cell r="A1162" t="str">
            <v>21.20.300</v>
          </cell>
          <cell r="B1162" t="str">
            <v>Fita adesiva antiderrapante com largura de 5 cm</v>
          </cell>
          <cell r="C1162" t="str">
            <v>M</v>
          </cell>
          <cell r="D1162">
            <v>15.28</v>
          </cell>
          <cell r="E1162">
            <v>12.4</v>
          </cell>
          <cell r="F1162">
            <v>27.68</v>
          </cell>
          <cell r="G1162" t="str">
            <v>CDHU 192</v>
          </cell>
        </row>
        <row r="1163">
          <cell r="A1163" t="str">
            <v>21.20.302</v>
          </cell>
          <cell r="B1163" t="str">
            <v>Fita adesiva antiderrapante fosforescente, alto tráfego, largura de 5 cm</v>
          </cell>
          <cell r="C1163" t="str">
            <v>M</v>
          </cell>
          <cell r="D1163">
            <v>14.62</v>
          </cell>
          <cell r="E1163">
            <v>12.4</v>
          </cell>
          <cell r="F1163">
            <v>27.02</v>
          </cell>
          <cell r="G1163" t="str">
            <v>CDHU 192</v>
          </cell>
        </row>
        <row r="1164">
          <cell r="A1164" t="str">
            <v>21.20.410</v>
          </cell>
          <cell r="B1164" t="str">
            <v>Cantoneira de sobrepor em PVC de 4 x 4 cm</v>
          </cell>
          <cell r="C1164" t="str">
            <v>UN</v>
          </cell>
          <cell r="D1164">
            <v>58.44</v>
          </cell>
          <cell r="E1164">
            <v>3.17</v>
          </cell>
          <cell r="F1164">
            <v>61.61</v>
          </cell>
          <cell r="G1164" t="str">
            <v>CDHU 192</v>
          </cell>
        </row>
        <row r="1165">
          <cell r="A1165" t="str">
            <v>21.20.460</v>
          </cell>
          <cell r="B1165" t="str">
            <v>Canto externo de acabamento em PVC</v>
          </cell>
          <cell r="C1165" t="str">
            <v>M</v>
          </cell>
          <cell r="D1165">
            <v>13.25</v>
          </cell>
          <cell r="E1165">
            <v>1.58</v>
          </cell>
          <cell r="F1165">
            <v>14.83</v>
          </cell>
          <cell r="G1165" t="str">
            <v>CDHU 192</v>
          </cell>
        </row>
        <row r="1166">
          <cell r="A1166" t="str">
            <v>21.20.500</v>
          </cell>
          <cell r="B1166" t="str">
            <v>Cantoneira em alumínio antiderrapante de 50 x 30 mm</v>
          </cell>
          <cell r="C1166" t="str">
            <v>M</v>
          </cell>
          <cell r="D1166">
            <v>41.78</v>
          </cell>
          <cell r="E1166">
            <v>6.77</v>
          </cell>
          <cell r="F1166">
            <v>48.55</v>
          </cell>
          <cell r="G1166" t="str">
            <v>CDHU 192</v>
          </cell>
        </row>
        <row r="1167">
          <cell r="A1167" t="str">
            <v>22</v>
          </cell>
          <cell r="B1167" t="str">
            <v>FORRO, BRISE E FACHADA</v>
          </cell>
          <cell r="C1167"/>
          <cell r="D1167"/>
          <cell r="E1167"/>
          <cell r="F1167"/>
          <cell r="G1167" t="str">
            <v>CDHU 192</v>
          </cell>
        </row>
        <row r="1168">
          <cell r="A1168" t="str">
            <v>22.01</v>
          </cell>
          <cell r="B1168" t="str">
            <v>Forro de madeira</v>
          </cell>
          <cell r="C1168"/>
          <cell r="D1168"/>
          <cell r="E1168"/>
          <cell r="F1168"/>
          <cell r="G1168" t="str">
            <v>CDHU 192</v>
          </cell>
        </row>
        <row r="1169">
          <cell r="A1169" t="str">
            <v>22.01.010</v>
          </cell>
          <cell r="B1169" t="str">
            <v>Forro em tábuas aparelhadas macho e fêmea de pinus</v>
          </cell>
          <cell r="C1169" t="str">
            <v>M2</v>
          </cell>
          <cell r="D1169">
            <v>58.11</v>
          </cell>
          <cell r="E1169">
            <v>27.09</v>
          </cell>
          <cell r="F1169">
            <v>85.2</v>
          </cell>
          <cell r="G1169" t="str">
            <v>CDHU 192</v>
          </cell>
        </row>
        <row r="1170">
          <cell r="A1170" t="str">
            <v>22.01.020</v>
          </cell>
          <cell r="B1170" t="str">
            <v>Forro em tábuas aparelhadas macho e fêmea de pinus tarugado</v>
          </cell>
          <cell r="C1170" t="str">
            <v>M2</v>
          </cell>
          <cell r="D1170">
            <v>77.290000000000006</v>
          </cell>
          <cell r="E1170">
            <v>54.18</v>
          </cell>
          <cell r="F1170">
            <v>131.47</v>
          </cell>
          <cell r="G1170" t="str">
            <v>CDHU 192</v>
          </cell>
        </row>
        <row r="1171">
          <cell r="A1171" t="str">
            <v>22.01.080</v>
          </cell>
          <cell r="B1171" t="str">
            <v>Forro xadrez em ripas de angelim-vermelho / bacuri / maçaranduba tarugado</v>
          </cell>
          <cell r="C1171" t="str">
            <v>M2</v>
          </cell>
          <cell r="D1171">
            <v>90.68</v>
          </cell>
          <cell r="E1171">
            <v>58.7</v>
          </cell>
          <cell r="F1171">
            <v>149.38</v>
          </cell>
          <cell r="G1171" t="str">
            <v>CDHU 192</v>
          </cell>
        </row>
        <row r="1172">
          <cell r="A1172" t="str">
            <v>22.01.210</v>
          </cell>
          <cell r="B1172" t="str">
            <v>Testeira em tábua aparelhada, largura até 20cm</v>
          </cell>
          <cell r="C1172" t="str">
            <v>M</v>
          </cell>
          <cell r="D1172">
            <v>20.57</v>
          </cell>
          <cell r="E1172">
            <v>18.059999999999999</v>
          </cell>
          <cell r="F1172">
            <v>38.630000000000003</v>
          </cell>
          <cell r="G1172" t="str">
            <v>CDHU 192</v>
          </cell>
        </row>
        <row r="1173">
          <cell r="A1173" t="str">
            <v>22.01.220</v>
          </cell>
          <cell r="B1173" t="str">
            <v>Beiral em tábua de angelim-vermelho / bacuri / maçaranduba macho e fêmea com tarugamento</v>
          </cell>
          <cell r="C1173" t="str">
            <v>M2</v>
          </cell>
          <cell r="D1173">
            <v>127.9</v>
          </cell>
          <cell r="E1173">
            <v>54.18</v>
          </cell>
          <cell r="F1173">
            <v>182.08</v>
          </cell>
          <cell r="G1173" t="str">
            <v>CDHU 192</v>
          </cell>
        </row>
        <row r="1174">
          <cell r="A1174" t="str">
            <v>22.01.240</v>
          </cell>
          <cell r="B1174" t="str">
            <v>Beiral em tábua de angelim-vermelho / bacuri / maçaranduba macho e fêmea</v>
          </cell>
          <cell r="C1174" t="str">
            <v>M2</v>
          </cell>
          <cell r="D1174">
            <v>97.18</v>
          </cell>
          <cell r="E1174">
            <v>27.09</v>
          </cell>
          <cell r="F1174">
            <v>124.27</v>
          </cell>
          <cell r="G1174" t="str">
            <v>CDHU 192</v>
          </cell>
        </row>
        <row r="1175">
          <cell r="A1175" t="str">
            <v>22.02</v>
          </cell>
          <cell r="B1175" t="str">
            <v>Forro de gesso</v>
          </cell>
          <cell r="C1175"/>
          <cell r="D1175"/>
          <cell r="E1175"/>
          <cell r="F1175"/>
          <cell r="G1175" t="str">
            <v>CDHU 192</v>
          </cell>
        </row>
        <row r="1176">
          <cell r="A1176" t="str">
            <v>22.02.010</v>
          </cell>
          <cell r="B1176" t="str">
            <v>Forro em placa de gesso liso fixo</v>
          </cell>
          <cell r="C1176" t="str">
            <v>M2</v>
          </cell>
          <cell r="D1176">
            <v>91.23</v>
          </cell>
          <cell r="E1176"/>
          <cell r="F1176">
            <v>91.23</v>
          </cell>
          <cell r="G1176" t="str">
            <v>CDHU 192</v>
          </cell>
        </row>
        <row r="1177">
          <cell r="A1177" t="str">
            <v>22.02.030</v>
          </cell>
          <cell r="B1177" t="str">
            <v>Forro em painéis de gesso acartonado, espessura de 12,5mm, fixo</v>
          </cell>
          <cell r="C1177" t="str">
            <v>M2</v>
          </cell>
          <cell r="D1177">
            <v>99.11</v>
          </cell>
          <cell r="E1177"/>
          <cell r="F1177">
            <v>99.11</v>
          </cell>
          <cell r="G1177" t="str">
            <v>CDHU 192</v>
          </cell>
        </row>
        <row r="1178">
          <cell r="A1178" t="str">
            <v>22.02.100</v>
          </cell>
          <cell r="B1178" t="str">
            <v>Forro em painéis de gesso acartonado, acabamento liso com película em PVC - removível</v>
          </cell>
          <cell r="C1178" t="str">
            <v>M2</v>
          </cell>
          <cell r="D1178">
            <v>130.54</v>
          </cell>
          <cell r="E1178"/>
          <cell r="F1178">
            <v>130.54</v>
          </cell>
          <cell r="G1178" t="str">
            <v>CDHU 192</v>
          </cell>
        </row>
        <row r="1179">
          <cell r="A1179" t="str">
            <v>22.03</v>
          </cell>
          <cell r="B1179" t="str">
            <v>Forro sintetico</v>
          </cell>
          <cell r="C1179"/>
          <cell r="D1179"/>
          <cell r="E1179"/>
          <cell r="F1179"/>
          <cell r="G1179" t="str">
            <v>CDHU 192</v>
          </cell>
        </row>
        <row r="1180">
          <cell r="A1180" t="str">
            <v>22.03.020</v>
          </cell>
          <cell r="B1180" t="str">
            <v>Forro em lã de vidro revestido em PVC, espessura de 20mm</v>
          </cell>
          <cell r="C1180" t="str">
            <v>M2</v>
          </cell>
          <cell r="D1180">
            <v>82.31</v>
          </cell>
          <cell r="E1180"/>
          <cell r="F1180">
            <v>82.31</v>
          </cell>
          <cell r="G1180" t="str">
            <v>CDHU 192</v>
          </cell>
        </row>
        <row r="1181">
          <cell r="A1181" t="str">
            <v>22.03.030</v>
          </cell>
          <cell r="B1181" t="str">
            <v>Forro em fibra mineral NRC 0.55 acústico, revestido em látex</v>
          </cell>
          <cell r="C1181" t="str">
            <v>M2</v>
          </cell>
          <cell r="D1181">
            <v>176.84</v>
          </cell>
          <cell r="E1181"/>
          <cell r="F1181">
            <v>176.84</v>
          </cell>
          <cell r="G1181" t="str">
            <v>CDHU 192</v>
          </cell>
        </row>
        <row r="1182">
          <cell r="A1182" t="str">
            <v>22.03.040</v>
          </cell>
          <cell r="B1182" t="str">
            <v>Forro modular removível em PVC de 618mm x 1243mm</v>
          </cell>
          <cell r="C1182" t="str">
            <v>M2</v>
          </cell>
          <cell r="D1182">
            <v>119.68</v>
          </cell>
          <cell r="E1182"/>
          <cell r="F1182">
            <v>119.68</v>
          </cell>
          <cell r="G1182" t="str">
            <v>CDHU 192</v>
          </cell>
        </row>
        <row r="1183">
          <cell r="A1183" t="str">
            <v>22.03.050</v>
          </cell>
          <cell r="B1183" t="str">
            <v>Forro em fibra mineral NRC 0.50, revestido em látex</v>
          </cell>
          <cell r="C1183" t="str">
            <v>M2</v>
          </cell>
          <cell r="D1183">
            <v>155.04</v>
          </cell>
          <cell r="E1183"/>
          <cell r="F1183">
            <v>155.04</v>
          </cell>
          <cell r="G1183" t="str">
            <v>CDHU 192</v>
          </cell>
        </row>
        <row r="1184">
          <cell r="A1184" t="str">
            <v>22.03.070</v>
          </cell>
          <cell r="B1184" t="str">
            <v>Forro em lâmina de PVC</v>
          </cell>
          <cell r="C1184" t="str">
            <v>M2</v>
          </cell>
          <cell r="D1184">
            <v>93.4</v>
          </cell>
          <cell r="E1184"/>
          <cell r="F1184">
            <v>93.4</v>
          </cell>
          <cell r="G1184" t="str">
            <v>CDHU 192</v>
          </cell>
        </row>
        <row r="1185">
          <cell r="A1185" t="str">
            <v>22.03.122</v>
          </cell>
          <cell r="B1185" t="str">
            <v>Forro em fibra mineral NRC 0.85, em placas acústicas removíveis de 625mm x 1250mm</v>
          </cell>
          <cell r="C1185" t="str">
            <v>M2</v>
          </cell>
          <cell r="D1185">
            <v>321.89999999999998</v>
          </cell>
          <cell r="E1185"/>
          <cell r="F1185">
            <v>321.89999999999998</v>
          </cell>
          <cell r="G1185" t="str">
            <v>CDHU 192</v>
          </cell>
        </row>
        <row r="1186">
          <cell r="A1186" t="str">
            <v>22.03.140</v>
          </cell>
          <cell r="B1186" t="str">
            <v>Forro em fibra mineral NRC 0.65, em placas acústicas removíveis de 625mm x 625mm</v>
          </cell>
          <cell r="C1186" t="str">
            <v>M2</v>
          </cell>
          <cell r="D1186">
            <v>193.06</v>
          </cell>
          <cell r="E1186"/>
          <cell r="F1186">
            <v>193.06</v>
          </cell>
          <cell r="G1186" t="str">
            <v>CDHU 192</v>
          </cell>
        </row>
        <row r="1187">
          <cell r="A1187" t="str">
            <v>22.03.200</v>
          </cell>
          <cell r="B1187" t="str">
            <v>Forro em fibra mineral NRC 0.70, em placas acústicas removíveis</v>
          </cell>
          <cell r="C1187" t="str">
            <v>M2</v>
          </cell>
          <cell r="D1187">
            <v>301.32</v>
          </cell>
          <cell r="E1187"/>
          <cell r="F1187">
            <v>301.32</v>
          </cell>
          <cell r="G1187" t="str">
            <v>CDHU 192</v>
          </cell>
        </row>
        <row r="1188">
          <cell r="A1188" t="str">
            <v>22.04</v>
          </cell>
          <cell r="B1188" t="str">
            <v>Forro metalico</v>
          </cell>
          <cell r="C1188"/>
          <cell r="D1188"/>
          <cell r="E1188"/>
          <cell r="F1188"/>
          <cell r="G1188" t="str">
            <v>CDHU 192</v>
          </cell>
        </row>
        <row r="1189">
          <cell r="A1189" t="str">
            <v>22.04.020</v>
          </cell>
          <cell r="B1189" t="str">
            <v>Forro metálico removível, em painéis de 625mm x 625mm, tipo colmeia</v>
          </cell>
          <cell r="C1189" t="str">
            <v>M2</v>
          </cell>
          <cell r="D1189">
            <v>802.71</v>
          </cell>
          <cell r="E1189"/>
          <cell r="F1189">
            <v>802.71</v>
          </cell>
          <cell r="G1189" t="str">
            <v>CDHU 192</v>
          </cell>
        </row>
        <row r="1190">
          <cell r="A1190" t="str">
            <v>22.04.030</v>
          </cell>
          <cell r="B1190" t="str">
            <v>Forro metálico removível, em painéis de 625mm x 625mm, tile tegular perfurada</v>
          </cell>
          <cell r="C1190" t="str">
            <v>M2</v>
          </cell>
          <cell r="D1190">
            <v>389.28</v>
          </cell>
          <cell r="E1190"/>
          <cell r="F1190">
            <v>389.28</v>
          </cell>
          <cell r="G1190" t="str">
            <v>CDHU 192</v>
          </cell>
        </row>
        <row r="1191">
          <cell r="A1191" t="str">
            <v>22.06</v>
          </cell>
          <cell r="B1191" t="str">
            <v>Brise-soleil</v>
          </cell>
          <cell r="C1191"/>
          <cell r="D1191"/>
          <cell r="E1191"/>
          <cell r="F1191"/>
          <cell r="G1191" t="str">
            <v>CDHU 192</v>
          </cell>
        </row>
        <row r="1192">
          <cell r="A1192" t="str">
            <v>22.06.130</v>
          </cell>
          <cell r="B1192" t="str">
            <v>Brise em placa cimentícia, montado em perfil e chapa metálica</v>
          </cell>
          <cell r="C1192" t="str">
            <v>M2</v>
          </cell>
          <cell r="D1192">
            <v>288.19</v>
          </cell>
          <cell r="E1192">
            <v>130.65</v>
          </cell>
          <cell r="F1192">
            <v>418.84</v>
          </cell>
          <cell r="G1192" t="str">
            <v>CDHU 192</v>
          </cell>
        </row>
        <row r="1193">
          <cell r="A1193" t="str">
            <v>22.06.240</v>
          </cell>
          <cell r="B1193" t="str">
            <v>Brise metálico fixo em chapa lisa aluzinc pré-pintada, formato ogiva, lâmina frontal de 200mm</v>
          </cell>
          <cell r="C1193" t="str">
            <v>M2</v>
          </cell>
          <cell r="D1193">
            <v>1070.03</v>
          </cell>
          <cell r="E1193"/>
          <cell r="F1193">
            <v>1070.03</v>
          </cell>
          <cell r="G1193" t="str">
            <v>CDHU 192</v>
          </cell>
        </row>
        <row r="1194">
          <cell r="A1194" t="str">
            <v>22.06.300</v>
          </cell>
          <cell r="B1194" t="str">
            <v>Brise metálico curvo e móvel em chapa microperfurada de alumínio pré-pintada</v>
          </cell>
          <cell r="C1194" t="str">
            <v>M2</v>
          </cell>
          <cell r="D1194">
            <v>663.38</v>
          </cell>
          <cell r="E1194"/>
          <cell r="F1194">
            <v>663.38</v>
          </cell>
          <cell r="G1194" t="str">
            <v>CDHU 192</v>
          </cell>
        </row>
        <row r="1195">
          <cell r="A1195" t="str">
            <v>22.06.350</v>
          </cell>
          <cell r="B1195" t="str">
            <v>Brise metálico curvo e móvel termoacústico em chapa lisa de alumínio pré-pintada</v>
          </cell>
          <cell r="C1195" t="str">
            <v>M2</v>
          </cell>
          <cell r="D1195">
            <v>948.18</v>
          </cell>
          <cell r="E1195"/>
          <cell r="F1195">
            <v>948.18</v>
          </cell>
          <cell r="G1195" t="str">
            <v>CDHU 192</v>
          </cell>
        </row>
        <row r="1196">
          <cell r="A1196" t="str">
            <v>22.20</v>
          </cell>
          <cell r="B1196" t="str">
            <v>Reparos, conservacoes e complementos - GRUPO 22</v>
          </cell>
          <cell r="C1196"/>
          <cell r="D1196"/>
          <cell r="E1196"/>
          <cell r="F1196"/>
          <cell r="G1196" t="str">
            <v>CDHU 192</v>
          </cell>
        </row>
        <row r="1197">
          <cell r="A1197" t="str">
            <v>22.20.011</v>
          </cell>
          <cell r="B1197" t="str">
            <v>Placa em lã de vidro revestida em PVC, auto extinguível</v>
          </cell>
          <cell r="C1197" t="str">
            <v>M2</v>
          </cell>
          <cell r="D1197">
            <v>58.07</v>
          </cell>
          <cell r="E1197"/>
          <cell r="F1197">
            <v>58.07</v>
          </cell>
          <cell r="G1197" t="str">
            <v>CDHU 192</v>
          </cell>
        </row>
        <row r="1198">
          <cell r="A1198" t="str">
            <v>22.20.020</v>
          </cell>
          <cell r="B1198" t="str">
            <v>Recolocação de forros fixados</v>
          </cell>
          <cell r="C1198" t="str">
            <v>M2</v>
          </cell>
          <cell r="D1198">
            <v>1.07</v>
          </cell>
          <cell r="E1198">
            <v>13.55</v>
          </cell>
          <cell r="F1198">
            <v>14.62</v>
          </cell>
          <cell r="G1198" t="str">
            <v>CDHU 192</v>
          </cell>
        </row>
        <row r="1199">
          <cell r="A1199" t="str">
            <v>22.20.040</v>
          </cell>
          <cell r="B1199" t="str">
            <v>Recolocação de forros apoiados ou encaixados</v>
          </cell>
          <cell r="C1199" t="str">
            <v>M2</v>
          </cell>
          <cell r="D1199"/>
          <cell r="E1199">
            <v>6.77</v>
          </cell>
          <cell r="F1199">
            <v>6.77</v>
          </cell>
          <cell r="G1199" t="str">
            <v>CDHU 192</v>
          </cell>
        </row>
        <row r="1200">
          <cell r="A1200" t="str">
            <v>22.20.050</v>
          </cell>
          <cell r="B1200" t="str">
            <v>Moldura de gesso simples, largura até 6,0cm</v>
          </cell>
          <cell r="C1200" t="str">
            <v>M</v>
          </cell>
          <cell r="D1200">
            <v>19.829999999999998</v>
          </cell>
          <cell r="E1200"/>
          <cell r="F1200">
            <v>19.829999999999998</v>
          </cell>
          <cell r="G1200" t="str">
            <v>CDHU 192</v>
          </cell>
        </row>
        <row r="1201">
          <cell r="A1201" t="str">
            <v>22.20.090</v>
          </cell>
          <cell r="B1201" t="str">
            <v>Abertura para vão de luminária em forro de PVC modular</v>
          </cell>
          <cell r="C1201" t="str">
            <v>UN</v>
          </cell>
          <cell r="D1201">
            <v>20.79</v>
          </cell>
          <cell r="E1201"/>
          <cell r="F1201">
            <v>20.79</v>
          </cell>
          <cell r="G1201" t="str">
            <v>CDHU 192</v>
          </cell>
        </row>
        <row r="1202">
          <cell r="A1202" t="str">
            <v>23</v>
          </cell>
          <cell r="B1202" t="str">
            <v>ESQUADRIA, MARCENARIA E ELEMENTO EM MADEIRA</v>
          </cell>
          <cell r="C1202"/>
          <cell r="D1202"/>
          <cell r="E1202"/>
          <cell r="F1202"/>
          <cell r="G1202" t="str">
            <v>CDHU 192</v>
          </cell>
        </row>
        <row r="1203">
          <cell r="A1203" t="str">
            <v>23.01</v>
          </cell>
          <cell r="B1203" t="str">
            <v>Janela e veneziana em madeira</v>
          </cell>
          <cell r="C1203"/>
          <cell r="D1203"/>
          <cell r="E1203"/>
          <cell r="F1203"/>
          <cell r="G1203" t="str">
            <v>CDHU 192</v>
          </cell>
        </row>
        <row r="1204">
          <cell r="A1204" t="str">
            <v>23.01.050</v>
          </cell>
          <cell r="B1204" t="str">
            <v>Caixilho em madeira maxim-ar</v>
          </cell>
          <cell r="C1204" t="str">
            <v>M2</v>
          </cell>
          <cell r="D1204">
            <v>963.66</v>
          </cell>
          <cell r="E1204">
            <v>59.14</v>
          </cell>
          <cell r="F1204">
            <v>1022.8</v>
          </cell>
          <cell r="G1204" t="str">
            <v>CDHU 192</v>
          </cell>
        </row>
        <row r="1205">
          <cell r="A1205" t="str">
            <v>23.01.060</v>
          </cell>
          <cell r="B1205" t="str">
            <v>Caixilho em madeira tipo veneziana de correr</v>
          </cell>
          <cell r="C1205" t="str">
            <v>M2</v>
          </cell>
          <cell r="D1205">
            <v>779.6</v>
          </cell>
          <cell r="E1205">
            <v>59.14</v>
          </cell>
          <cell r="F1205">
            <v>838.74</v>
          </cell>
          <cell r="G1205" t="str">
            <v>CDHU 192</v>
          </cell>
        </row>
        <row r="1206">
          <cell r="A1206" t="str">
            <v>23.02</v>
          </cell>
          <cell r="B1206" t="str">
            <v>Porta macho / femea montada com batente</v>
          </cell>
          <cell r="C1206"/>
          <cell r="D1206"/>
          <cell r="E1206"/>
          <cell r="F1206"/>
          <cell r="G1206" t="str">
            <v>CDHU 192</v>
          </cell>
        </row>
        <row r="1207">
          <cell r="A1207" t="str">
            <v>23.02.010</v>
          </cell>
          <cell r="B1207" t="str">
            <v>Acréscimo de bandeira - porta macho e fêmea com batente de madeira</v>
          </cell>
          <cell r="C1207" t="str">
            <v>M2</v>
          </cell>
          <cell r="D1207">
            <v>679.18</v>
          </cell>
          <cell r="E1207">
            <v>62.31</v>
          </cell>
          <cell r="F1207">
            <v>741.49</v>
          </cell>
          <cell r="G1207" t="str">
            <v>CDHU 192</v>
          </cell>
        </row>
        <row r="1208">
          <cell r="A1208" t="str">
            <v>23.02.030</v>
          </cell>
          <cell r="B1208" t="str">
            <v>Porta macho e fêmea com batente de madeira - 70 x 210 cm</v>
          </cell>
          <cell r="C1208" t="str">
            <v>UN</v>
          </cell>
          <cell r="D1208">
            <v>1152.67</v>
          </cell>
          <cell r="E1208">
            <v>126.43</v>
          </cell>
          <cell r="F1208">
            <v>1279.0999999999999</v>
          </cell>
          <cell r="G1208" t="str">
            <v>CDHU 192</v>
          </cell>
        </row>
        <row r="1209">
          <cell r="A1209" t="str">
            <v>23.02.040</v>
          </cell>
          <cell r="B1209" t="str">
            <v>Porta macho e fêmea com batente de madeira - 80 x 210 cm</v>
          </cell>
          <cell r="C1209" t="str">
            <v>UN</v>
          </cell>
          <cell r="D1209">
            <v>1236.68</v>
          </cell>
          <cell r="E1209">
            <v>126.43</v>
          </cell>
          <cell r="F1209">
            <v>1363.11</v>
          </cell>
          <cell r="G1209" t="str">
            <v>CDHU 192</v>
          </cell>
        </row>
        <row r="1210">
          <cell r="A1210" t="str">
            <v>23.02.050</v>
          </cell>
          <cell r="B1210" t="str">
            <v>Porta macho e fêmea com batente de madeira - 90 x 210 cm</v>
          </cell>
          <cell r="C1210" t="str">
            <v>UN</v>
          </cell>
          <cell r="D1210">
            <v>1309.82</v>
          </cell>
          <cell r="E1210">
            <v>126.43</v>
          </cell>
          <cell r="F1210">
            <v>1436.25</v>
          </cell>
          <cell r="G1210" t="str">
            <v>CDHU 192</v>
          </cell>
        </row>
        <row r="1211">
          <cell r="A1211" t="str">
            <v>23.02.060</v>
          </cell>
          <cell r="B1211" t="str">
            <v>Porta macho e fêmea com batente de madeira - 120 x 210 cm</v>
          </cell>
          <cell r="C1211" t="str">
            <v>UN</v>
          </cell>
          <cell r="D1211">
            <v>2008.36</v>
          </cell>
          <cell r="E1211">
            <v>158.03</v>
          </cell>
          <cell r="F1211">
            <v>2166.39</v>
          </cell>
          <cell r="G1211" t="str">
            <v>CDHU 192</v>
          </cell>
        </row>
        <row r="1212">
          <cell r="A1212" t="str">
            <v>23.04</v>
          </cell>
          <cell r="B1212" t="str">
            <v>Porta lisa laminada montada com batente</v>
          </cell>
          <cell r="C1212"/>
          <cell r="D1212"/>
          <cell r="E1212"/>
          <cell r="F1212"/>
          <cell r="G1212" t="str">
            <v>CDHU 192</v>
          </cell>
        </row>
        <row r="1213">
          <cell r="A1213" t="str">
            <v>23.04.070</v>
          </cell>
          <cell r="B1213" t="str">
            <v>Porta em laminado fenólico melamínico com batente em alumínio - 80 x 180 cm</v>
          </cell>
          <cell r="C1213" t="str">
            <v>UN</v>
          </cell>
          <cell r="D1213">
            <v>1262.53</v>
          </cell>
          <cell r="E1213">
            <v>63.21</v>
          </cell>
          <cell r="F1213">
            <v>1325.74</v>
          </cell>
          <cell r="G1213" t="str">
            <v>CDHU 192</v>
          </cell>
        </row>
        <row r="1214">
          <cell r="A1214" t="str">
            <v>23.04.080</v>
          </cell>
          <cell r="B1214" t="str">
            <v>Porta em laminado fenólico melamínico com batente em alumínio - 60 x 160 cm</v>
          </cell>
          <cell r="C1214" t="str">
            <v>UN</v>
          </cell>
          <cell r="D1214">
            <v>1079.07</v>
          </cell>
          <cell r="E1214">
            <v>63.21</v>
          </cell>
          <cell r="F1214">
            <v>1142.28</v>
          </cell>
          <cell r="G1214" t="str">
            <v>CDHU 192</v>
          </cell>
        </row>
        <row r="1215">
          <cell r="A1215" t="str">
            <v>23.04.090</v>
          </cell>
          <cell r="B1215" t="str">
            <v>Porta em laminado fenólico melamínico com acabamento liso, batente de madeira sem revestimento - 70 x 210 cm</v>
          </cell>
          <cell r="C1215" t="str">
            <v>UN</v>
          </cell>
          <cell r="D1215">
            <v>1253.53</v>
          </cell>
          <cell r="E1215">
            <v>126.43</v>
          </cell>
          <cell r="F1215">
            <v>1379.96</v>
          </cell>
          <cell r="G1215" t="str">
            <v>CDHU 192</v>
          </cell>
        </row>
        <row r="1216">
          <cell r="A1216" t="str">
            <v>23.04.100</v>
          </cell>
          <cell r="B1216" t="str">
            <v>Porta em laminado fenólico melamínico com acabamento liso, batente de madeira sem revestimento - 80 x 210 cm</v>
          </cell>
          <cell r="C1216" t="str">
            <v>UN</v>
          </cell>
          <cell r="D1216">
            <v>1354.87</v>
          </cell>
          <cell r="E1216">
            <v>126.43</v>
          </cell>
          <cell r="F1216">
            <v>1481.3</v>
          </cell>
          <cell r="G1216" t="str">
            <v>CDHU 192</v>
          </cell>
        </row>
        <row r="1217">
          <cell r="A1217" t="str">
            <v>23.04.110</v>
          </cell>
          <cell r="B1217" t="str">
            <v>Porta em laminado fenólico melamínico com acabamento liso, batente de madeira sem revestimento - 90 x 210 cm</v>
          </cell>
          <cell r="C1217" t="str">
            <v>UN</v>
          </cell>
          <cell r="D1217">
            <v>1370.17</v>
          </cell>
          <cell r="E1217">
            <v>126.43</v>
          </cell>
          <cell r="F1217">
            <v>1496.6</v>
          </cell>
          <cell r="G1217" t="str">
            <v>CDHU 192</v>
          </cell>
        </row>
        <row r="1218">
          <cell r="A1218" t="str">
            <v>23.04.120</v>
          </cell>
          <cell r="B1218" t="str">
            <v>Porta em laminado fenólico melamínico com acabamento liso, batente de madeira sem revestimento - 120 x 210 cm</v>
          </cell>
          <cell r="C1218" t="str">
            <v>UN</v>
          </cell>
          <cell r="D1218">
            <v>2209.48</v>
          </cell>
          <cell r="E1218">
            <v>158.03</v>
          </cell>
          <cell r="F1218">
            <v>2367.5100000000002</v>
          </cell>
          <cell r="G1218" t="str">
            <v>CDHU 192</v>
          </cell>
        </row>
        <row r="1219">
          <cell r="A1219" t="str">
            <v>23.04.130</v>
          </cell>
          <cell r="B1219" t="str">
            <v>Porta em laminado fenólico melamínico com acabamento liso, batente de madeira sem revestimento - 140 x 210 cm</v>
          </cell>
          <cell r="C1219" t="str">
            <v>UN</v>
          </cell>
          <cell r="D1219">
            <v>2365.2199999999998</v>
          </cell>
          <cell r="E1219">
            <v>158.03</v>
          </cell>
          <cell r="F1219">
            <v>2523.25</v>
          </cell>
          <cell r="G1219" t="str">
            <v>CDHU 192</v>
          </cell>
        </row>
        <row r="1220">
          <cell r="A1220" t="str">
            <v>23.04.140</v>
          </cell>
          <cell r="B1220" t="str">
            <v>Porta em laminado fenólico melamínico com acabamento liso, batente de madeira sem revestimento - 220 x 210 cm</v>
          </cell>
          <cell r="C1220" t="str">
            <v>UN</v>
          </cell>
          <cell r="D1220">
            <v>4278.03</v>
          </cell>
          <cell r="E1220">
            <v>180.61</v>
          </cell>
          <cell r="F1220">
            <v>4458.6400000000003</v>
          </cell>
          <cell r="G1220" t="str">
            <v>CDHU 192</v>
          </cell>
        </row>
        <row r="1221">
          <cell r="A1221" t="str">
            <v>23.04.570</v>
          </cell>
          <cell r="B1221" t="str">
            <v>Porta em laminado melamínico estrutural com acabamento texturizado, batente em alumínio com ferragens - 60 x 180 cm</v>
          </cell>
          <cell r="C1221" t="str">
            <v>UN</v>
          </cell>
          <cell r="D1221">
            <v>1040.75</v>
          </cell>
          <cell r="E1221">
            <v>15.81</v>
          </cell>
          <cell r="F1221">
            <v>1056.56</v>
          </cell>
          <cell r="G1221" t="str">
            <v>CDHU 192</v>
          </cell>
        </row>
        <row r="1222">
          <cell r="A1222" t="str">
            <v>23.04.580</v>
          </cell>
          <cell r="B1222" t="str">
            <v>Porta em laminado fenólico melamínico com acabamento liso, batente metálico - 60 x 160 cm</v>
          </cell>
          <cell r="C1222" t="str">
            <v>UN</v>
          </cell>
          <cell r="D1222">
            <v>2213.69</v>
          </cell>
          <cell r="E1222">
            <v>121.91</v>
          </cell>
          <cell r="F1222">
            <v>2335.6</v>
          </cell>
          <cell r="G1222" t="str">
            <v>CDHU 192</v>
          </cell>
        </row>
        <row r="1223">
          <cell r="A1223" t="str">
            <v>23.04.590</v>
          </cell>
          <cell r="B1223" t="str">
            <v>Porta em laminado fenólico melamínico com acabamento liso, batente metálico - 70 x 210 cm</v>
          </cell>
          <cell r="C1223" t="str">
            <v>UN</v>
          </cell>
          <cell r="D1223">
            <v>2305.17</v>
          </cell>
          <cell r="E1223">
            <v>117.4</v>
          </cell>
          <cell r="F1223">
            <v>2422.5700000000002</v>
          </cell>
          <cell r="G1223" t="str">
            <v>CDHU 192</v>
          </cell>
        </row>
        <row r="1224">
          <cell r="A1224" t="str">
            <v>23.04.600</v>
          </cell>
          <cell r="B1224" t="str">
            <v>Porta em laminado fenólico melamínico com acabamento liso, batente metálico - 80 x 210 cm</v>
          </cell>
          <cell r="C1224" t="str">
            <v>UN</v>
          </cell>
          <cell r="D1224">
            <v>2459.2600000000002</v>
          </cell>
          <cell r="E1224">
            <v>117.4</v>
          </cell>
          <cell r="F1224">
            <v>2576.66</v>
          </cell>
          <cell r="G1224" t="str">
            <v>CDHU 192</v>
          </cell>
        </row>
        <row r="1225">
          <cell r="A1225" t="str">
            <v>23.04.610</v>
          </cell>
          <cell r="B1225" t="str">
            <v>Porta em laminado fenólico melamínico com acabamento liso, batente metálico - 90 x 210 cm</v>
          </cell>
          <cell r="C1225" t="str">
            <v>UN</v>
          </cell>
          <cell r="D1225">
            <v>2474.56</v>
          </cell>
          <cell r="E1225">
            <v>117.4</v>
          </cell>
          <cell r="F1225">
            <v>2591.96</v>
          </cell>
          <cell r="G1225" t="str">
            <v>CDHU 192</v>
          </cell>
        </row>
        <row r="1226">
          <cell r="A1226" t="str">
            <v>23.04.620</v>
          </cell>
          <cell r="B1226" t="str">
            <v>Porta em laminado fenólico melamínico com acabamento liso, batente metálico - 120 x 210 cm</v>
          </cell>
          <cell r="C1226" t="str">
            <v>UN</v>
          </cell>
          <cell r="D1226">
            <v>3288</v>
          </cell>
          <cell r="E1226">
            <v>153.5</v>
          </cell>
          <cell r="F1226">
            <v>3441.5</v>
          </cell>
          <cell r="G1226" t="str">
            <v>CDHU 192</v>
          </cell>
        </row>
        <row r="1227">
          <cell r="A1227" t="str">
            <v>23.08</v>
          </cell>
          <cell r="B1227" t="str">
            <v>Marcenaria em geral</v>
          </cell>
          <cell r="C1227"/>
          <cell r="D1227"/>
          <cell r="E1227"/>
          <cell r="F1227"/>
          <cell r="G1227" t="str">
            <v>CDHU 192</v>
          </cell>
        </row>
        <row r="1228">
          <cell r="A1228" t="str">
            <v>23.08.010</v>
          </cell>
          <cell r="B1228" t="str">
            <v>Estrado em madeira</v>
          </cell>
          <cell r="C1228" t="str">
            <v>M2</v>
          </cell>
          <cell r="D1228">
            <v>102.58</v>
          </cell>
          <cell r="E1228">
            <v>45.15</v>
          </cell>
          <cell r="F1228">
            <v>147.72999999999999</v>
          </cell>
          <cell r="G1228" t="str">
            <v>CDHU 192</v>
          </cell>
        </row>
        <row r="1229">
          <cell r="A1229" t="str">
            <v>23.08.020</v>
          </cell>
          <cell r="B1229" t="str">
            <v>Faixa/batedor de proteção em madeira aparelhada natural de 10 x 2,5 cm</v>
          </cell>
          <cell r="C1229" t="str">
            <v>M</v>
          </cell>
          <cell r="D1229">
            <v>8.57</v>
          </cell>
          <cell r="E1229">
            <v>9.0299999999999994</v>
          </cell>
          <cell r="F1229">
            <v>17.600000000000001</v>
          </cell>
          <cell r="G1229" t="str">
            <v>CDHU 192</v>
          </cell>
        </row>
        <row r="1230">
          <cell r="A1230" t="str">
            <v>23.08.030</v>
          </cell>
          <cell r="B1230" t="str">
            <v>Faixa/batedor de proteção em madeira de 20 x 5 cm, com acabamento em laminado fenólico melamínico</v>
          </cell>
          <cell r="C1230" t="str">
            <v>M</v>
          </cell>
          <cell r="D1230">
            <v>95.85</v>
          </cell>
          <cell r="E1230">
            <v>90.3</v>
          </cell>
          <cell r="F1230">
            <v>186.15</v>
          </cell>
          <cell r="G1230" t="str">
            <v>CDHU 192</v>
          </cell>
        </row>
        <row r="1231">
          <cell r="A1231" t="str">
            <v>23.08.040</v>
          </cell>
          <cell r="B1231" t="str">
            <v>Armário/gabinete embutido em MDF sob medida, revestido em laminado melamínico, com portas e prateleiras</v>
          </cell>
          <cell r="C1231" t="str">
            <v>M2</v>
          </cell>
          <cell r="D1231">
            <v>2234.75</v>
          </cell>
          <cell r="E1231"/>
          <cell r="F1231">
            <v>2234.75</v>
          </cell>
          <cell r="G1231" t="str">
            <v>CDHU 192</v>
          </cell>
        </row>
        <row r="1232">
          <cell r="A1232" t="str">
            <v>23.08.060</v>
          </cell>
          <cell r="B1232" t="str">
            <v>Tampo sob medida em compensado, revestido na face superior em laminado fenólico melamínico</v>
          </cell>
          <cell r="C1232" t="str">
            <v>M2</v>
          </cell>
          <cell r="D1232">
            <v>813.34</v>
          </cell>
          <cell r="E1232"/>
          <cell r="F1232">
            <v>813.34</v>
          </cell>
          <cell r="G1232" t="str">
            <v>CDHU 192</v>
          </cell>
        </row>
        <row r="1233">
          <cell r="A1233" t="str">
            <v>23.08.080</v>
          </cell>
          <cell r="B1233" t="str">
            <v>Prateleira sob medida em compensado, revestida nas duas faces em laminado fenólico melamínico</v>
          </cell>
          <cell r="C1233" t="str">
            <v>M2</v>
          </cell>
          <cell r="D1233">
            <v>639.29</v>
          </cell>
          <cell r="E1233">
            <v>18.059999999999999</v>
          </cell>
          <cell r="F1233">
            <v>657.35</v>
          </cell>
          <cell r="G1233" t="str">
            <v>CDHU 192</v>
          </cell>
        </row>
        <row r="1234">
          <cell r="A1234" t="str">
            <v>23.08.100</v>
          </cell>
          <cell r="B1234" t="str">
            <v>Armário tipo prateleira com subdivisão em compensado, revestido totalmente em laminado fenólico melamínico</v>
          </cell>
          <cell r="C1234" t="str">
            <v>M2</v>
          </cell>
          <cell r="D1234">
            <v>1861.09</v>
          </cell>
          <cell r="E1234"/>
          <cell r="F1234">
            <v>1861.09</v>
          </cell>
          <cell r="G1234" t="str">
            <v>CDHU 192</v>
          </cell>
        </row>
        <row r="1235">
          <cell r="A1235" t="str">
            <v>23.08.110</v>
          </cell>
          <cell r="B1235" t="str">
            <v>Painel em compensado naval, espessura de 25 mm</v>
          </cell>
          <cell r="C1235" t="str">
            <v>M2</v>
          </cell>
          <cell r="D1235">
            <v>189.65</v>
          </cell>
          <cell r="E1235">
            <v>45.15</v>
          </cell>
          <cell r="F1235">
            <v>234.8</v>
          </cell>
          <cell r="G1235" t="str">
            <v>CDHU 192</v>
          </cell>
        </row>
        <row r="1236">
          <cell r="A1236" t="str">
            <v>23.08.160</v>
          </cell>
          <cell r="B1236" t="str">
            <v>Porta lisa com balcão, batente de madeira, completa - 80 x 210 cm</v>
          </cell>
          <cell r="C1236" t="str">
            <v>CJ</v>
          </cell>
          <cell r="D1236">
            <v>1100.8399999999999</v>
          </cell>
          <cell r="E1236">
            <v>194.15</v>
          </cell>
          <cell r="F1236">
            <v>1294.99</v>
          </cell>
          <cell r="G1236" t="str">
            <v>CDHU 192</v>
          </cell>
        </row>
        <row r="1237">
          <cell r="A1237" t="str">
            <v>23.08.170</v>
          </cell>
          <cell r="B1237" t="str">
            <v>Lousa em laminado melamínico, branco - linha comercial</v>
          </cell>
          <cell r="C1237" t="str">
            <v>M2</v>
          </cell>
          <cell r="D1237">
            <v>249.94</v>
          </cell>
          <cell r="E1237">
            <v>8.86</v>
          </cell>
          <cell r="F1237">
            <v>258.8</v>
          </cell>
          <cell r="G1237" t="str">
            <v>CDHU 192</v>
          </cell>
        </row>
        <row r="1238">
          <cell r="A1238" t="str">
            <v>23.08.210</v>
          </cell>
          <cell r="B1238" t="str">
            <v>Armário sob medida em compensado de madeira totalmente revestido em folheado de madeira, completo</v>
          </cell>
          <cell r="C1238" t="str">
            <v>M2</v>
          </cell>
          <cell r="D1238">
            <v>2126.9299999999998</v>
          </cell>
          <cell r="E1238"/>
          <cell r="F1238">
            <v>2126.9299999999998</v>
          </cell>
          <cell r="G1238" t="str">
            <v>CDHU 192</v>
          </cell>
        </row>
        <row r="1239">
          <cell r="A1239" t="str">
            <v>23.08.220</v>
          </cell>
          <cell r="B1239" t="str">
            <v>Armário sob medida em compensado de madeira totalmente revestido em laminado melamínico texturizado, completo</v>
          </cell>
          <cell r="C1239" t="str">
            <v>M2</v>
          </cell>
          <cell r="D1239">
            <v>1762.35</v>
          </cell>
          <cell r="E1239"/>
          <cell r="F1239">
            <v>1762.35</v>
          </cell>
          <cell r="G1239" t="str">
            <v>CDHU 192</v>
          </cell>
        </row>
        <row r="1240">
          <cell r="A1240" t="str">
            <v>23.08.242</v>
          </cell>
          <cell r="B1240" t="str">
            <v>Porta lisa de correr suspensa em madeira com batente</v>
          </cell>
          <cell r="C1240" t="str">
            <v>M2</v>
          </cell>
          <cell r="D1240">
            <v>485.43</v>
          </cell>
          <cell r="E1240">
            <v>37.19</v>
          </cell>
          <cell r="F1240">
            <v>522.62</v>
          </cell>
          <cell r="G1240" t="str">
            <v>CDHU 192</v>
          </cell>
        </row>
        <row r="1241">
          <cell r="A1241" t="str">
            <v>23.08.244</v>
          </cell>
          <cell r="B1241" t="str">
            <v>Porta articulada em MDF revestida com laminado melamínico, batente em alumínio - completa</v>
          </cell>
          <cell r="C1241" t="str">
            <v>M2</v>
          </cell>
          <cell r="D1241">
            <v>743.24</v>
          </cell>
          <cell r="E1241">
            <v>180.6</v>
          </cell>
          <cell r="F1241">
            <v>923.84</v>
          </cell>
          <cell r="G1241" t="str">
            <v>CDHU 192</v>
          </cell>
        </row>
        <row r="1242">
          <cell r="A1242" t="str">
            <v>23.08.320</v>
          </cell>
          <cell r="B1242" t="str">
            <v>Porta acústica de madeira</v>
          </cell>
          <cell r="C1242" t="str">
            <v>M2</v>
          </cell>
          <cell r="D1242">
            <v>451.9</v>
          </cell>
          <cell r="E1242">
            <v>90.27</v>
          </cell>
          <cell r="F1242">
            <v>542.16999999999996</v>
          </cell>
          <cell r="G1242" t="str">
            <v>CDHU 192</v>
          </cell>
        </row>
        <row r="1243">
          <cell r="A1243" t="str">
            <v>23.08.380</v>
          </cell>
          <cell r="B1243" t="str">
            <v>Faixa/batedor de proteção em madeira de 290 x 15 mm, com acabamento em laminado fenólico melamínico</v>
          </cell>
          <cell r="C1243" t="str">
            <v>M</v>
          </cell>
          <cell r="D1243">
            <v>226.68</v>
          </cell>
          <cell r="E1243">
            <v>9.0299999999999994</v>
          </cell>
          <cell r="F1243">
            <v>235.71</v>
          </cell>
          <cell r="G1243" t="str">
            <v>CDHU 192</v>
          </cell>
        </row>
        <row r="1244">
          <cell r="A1244" t="str">
            <v>23.09</v>
          </cell>
          <cell r="B1244" t="str">
            <v>Porta lisa comum montada com batente</v>
          </cell>
          <cell r="C1244"/>
          <cell r="D1244"/>
          <cell r="E1244"/>
          <cell r="F1244"/>
          <cell r="G1244" t="str">
            <v>CDHU 192</v>
          </cell>
        </row>
        <row r="1245">
          <cell r="A1245" t="str">
            <v>23.09.010</v>
          </cell>
          <cell r="B1245" t="str">
            <v>Acréscimo de bandeira - porta lisa comum com batente de madeira</v>
          </cell>
          <cell r="C1245" t="str">
            <v>M2</v>
          </cell>
          <cell r="D1245">
            <v>238.86</v>
          </cell>
          <cell r="E1245">
            <v>62.31</v>
          </cell>
          <cell r="F1245">
            <v>301.17</v>
          </cell>
          <cell r="G1245" t="str">
            <v>CDHU 192</v>
          </cell>
        </row>
        <row r="1246">
          <cell r="A1246" t="str">
            <v>23.09.020</v>
          </cell>
          <cell r="B1246" t="str">
            <v>Porta lisa com batente madeira - 60 x 210 cm</v>
          </cell>
          <cell r="C1246" t="str">
            <v>UN</v>
          </cell>
          <cell r="D1246">
            <v>483.79</v>
          </cell>
          <cell r="E1246">
            <v>126.43</v>
          </cell>
          <cell r="F1246">
            <v>610.22</v>
          </cell>
          <cell r="G1246" t="str">
            <v>CDHU 192</v>
          </cell>
        </row>
        <row r="1247">
          <cell r="A1247" t="str">
            <v>23.09.030</v>
          </cell>
          <cell r="B1247" t="str">
            <v>Porta lisa com batente madeira - 70 x 210 cm</v>
          </cell>
          <cell r="C1247" t="str">
            <v>UN</v>
          </cell>
          <cell r="D1247">
            <v>486.15</v>
          </cell>
          <cell r="E1247">
            <v>126.43</v>
          </cell>
          <cell r="F1247">
            <v>612.58000000000004</v>
          </cell>
          <cell r="G1247" t="str">
            <v>CDHU 192</v>
          </cell>
        </row>
        <row r="1248">
          <cell r="A1248" t="str">
            <v>23.09.040</v>
          </cell>
          <cell r="B1248" t="str">
            <v>Porta lisa com batente madeira - 80 x 210 cm</v>
          </cell>
          <cell r="C1248" t="str">
            <v>UN</v>
          </cell>
          <cell r="D1248">
            <v>490.48</v>
          </cell>
          <cell r="E1248">
            <v>126.43</v>
          </cell>
          <cell r="F1248">
            <v>616.91</v>
          </cell>
          <cell r="G1248" t="str">
            <v>CDHU 192</v>
          </cell>
        </row>
        <row r="1249">
          <cell r="A1249" t="str">
            <v>23.09.050</v>
          </cell>
          <cell r="B1249" t="str">
            <v>Porta lisa com batente madeira - 90 x 210 cm</v>
          </cell>
          <cell r="C1249" t="str">
            <v>UN</v>
          </cell>
          <cell r="D1249">
            <v>510.59</v>
          </cell>
          <cell r="E1249">
            <v>126.43</v>
          </cell>
          <cell r="F1249">
            <v>637.02</v>
          </cell>
          <cell r="G1249" t="str">
            <v>CDHU 192</v>
          </cell>
        </row>
        <row r="1250">
          <cell r="A1250" t="str">
            <v>23.09.052</v>
          </cell>
          <cell r="B1250" t="str">
            <v>Porta lisa com batente madeira - 110 x 210 cm</v>
          </cell>
          <cell r="C1250" t="str">
            <v>UN</v>
          </cell>
          <cell r="D1250">
            <v>658.23</v>
          </cell>
          <cell r="E1250">
            <v>126.43</v>
          </cell>
          <cell r="F1250">
            <v>784.66</v>
          </cell>
          <cell r="G1250" t="str">
            <v>CDHU 192</v>
          </cell>
        </row>
        <row r="1251">
          <cell r="A1251" t="str">
            <v>23.09.060</v>
          </cell>
          <cell r="B1251" t="str">
            <v>Porta lisa com batente madeira - 120 x 210 cm</v>
          </cell>
          <cell r="C1251" t="str">
            <v>UN</v>
          </cell>
          <cell r="D1251">
            <v>802.96</v>
          </cell>
          <cell r="E1251">
            <v>158.03</v>
          </cell>
          <cell r="F1251">
            <v>960.99</v>
          </cell>
          <cell r="G1251" t="str">
            <v>CDHU 192</v>
          </cell>
        </row>
        <row r="1252">
          <cell r="A1252" t="str">
            <v>23.09.100</v>
          </cell>
          <cell r="B1252" t="str">
            <v>Porta lisa com batente madeira - 160 x 210 cm</v>
          </cell>
          <cell r="C1252" t="str">
            <v>UN</v>
          </cell>
          <cell r="D1252">
            <v>864.99</v>
          </cell>
          <cell r="E1252">
            <v>182.86</v>
          </cell>
          <cell r="F1252">
            <v>1047.8499999999999</v>
          </cell>
          <cell r="G1252" t="str">
            <v>CDHU 192</v>
          </cell>
        </row>
        <row r="1253">
          <cell r="A1253" t="str">
            <v>23.09.420</v>
          </cell>
          <cell r="B1253" t="str">
            <v>Porta lisa com batente em alumínio, largura 60 cm, altura de 105 a 200 cm</v>
          </cell>
          <cell r="C1253" t="str">
            <v>UN</v>
          </cell>
          <cell r="D1253">
            <v>316.45</v>
          </cell>
          <cell r="E1253">
            <v>63.21</v>
          </cell>
          <cell r="F1253">
            <v>379.66</v>
          </cell>
          <cell r="G1253" t="str">
            <v>CDHU 192</v>
          </cell>
        </row>
        <row r="1254">
          <cell r="A1254" t="str">
            <v>23.09.430</v>
          </cell>
          <cell r="B1254" t="str">
            <v>Porta lisa com batente em alumínio, largura 80 cm, altura de 105 a 200 cm</v>
          </cell>
          <cell r="C1254" t="str">
            <v>UN</v>
          </cell>
          <cell r="D1254">
            <v>323.14</v>
          </cell>
          <cell r="E1254">
            <v>63.21</v>
          </cell>
          <cell r="F1254">
            <v>386.35</v>
          </cell>
          <cell r="G1254" t="str">
            <v>CDHU 192</v>
          </cell>
        </row>
        <row r="1255">
          <cell r="A1255" t="str">
            <v>23.09.440</v>
          </cell>
          <cell r="B1255" t="str">
            <v>Porta lisa com batente em alumínio, largura 90 cm, altura de 105 a 200 cm</v>
          </cell>
          <cell r="C1255" t="str">
            <v>UN</v>
          </cell>
          <cell r="D1255">
            <v>343.25</v>
          </cell>
          <cell r="E1255">
            <v>63.21</v>
          </cell>
          <cell r="F1255">
            <v>406.46</v>
          </cell>
          <cell r="G1255" t="str">
            <v>CDHU 192</v>
          </cell>
        </row>
        <row r="1256">
          <cell r="A1256" t="str">
            <v>23.09.520</v>
          </cell>
          <cell r="B1256" t="str">
            <v>Porta lisa com batente metálico - 60 x 160 cm</v>
          </cell>
          <cell r="C1256" t="str">
            <v>UN</v>
          </cell>
          <cell r="D1256">
            <v>1061.0899999999999</v>
          </cell>
          <cell r="E1256">
            <v>63.21</v>
          </cell>
          <cell r="F1256">
            <v>1124.3</v>
          </cell>
          <cell r="G1256" t="str">
            <v>CDHU 192</v>
          </cell>
        </row>
        <row r="1257">
          <cell r="A1257" t="str">
            <v>23.09.530</v>
          </cell>
          <cell r="B1257" t="str">
            <v>Porta lisa com batente metálico - 80 x 160 cm</v>
          </cell>
          <cell r="C1257" t="str">
            <v>UN</v>
          </cell>
          <cell r="D1257">
            <v>1067.78</v>
          </cell>
          <cell r="E1257">
            <v>63.21</v>
          </cell>
          <cell r="F1257">
            <v>1130.99</v>
          </cell>
          <cell r="G1257" t="str">
            <v>CDHU 192</v>
          </cell>
        </row>
        <row r="1258">
          <cell r="A1258" t="str">
            <v>23.09.540</v>
          </cell>
          <cell r="B1258" t="str">
            <v>Porta lisa com batente metálico - 70 x 210 cm</v>
          </cell>
          <cell r="C1258" t="str">
            <v>UN</v>
          </cell>
          <cell r="D1258">
            <v>1537.79</v>
          </cell>
          <cell r="E1258">
            <v>117.4</v>
          </cell>
          <cell r="F1258">
            <v>1655.19</v>
          </cell>
          <cell r="G1258" t="str">
            <v>CDHU 192</v>
          </cell>
        </row>
        <row r="1259">
          <cell r="A1259" t="str">
            <v>23.09.550</v>
          </cell>
          <cell r="B1259" t="str">
            <v>Porta lisa com batente metálico - 80 x 210 cm</v>
          </cell>
          <cell r="C1259" t="str">
            <v>UN</v>
          </cell>
          <cell r="D1259">
            <v>1568.49</v>
          </cell>
          <cell r="E1259">
            <v>117.4</v>
          </cell>
          <cell r="F1259">
            <v>1685.89</v>
          </cell>
          <cell r="G1259" t="str">
            <v>CDHU 192</v>
          </cell>
        </row>
        <row r="1260">
          <cell r="A1260" t="str">
            <v>23.09.560</v>
          </cell>
          <cell r="B1260" t="str">
            <v>Porta lisa com batente metálico - 90 x 210 cm</v>
          </cell>
          <cell r="C1260" t="str">
            <v>UN</v>
          </cell>
          <cell r="D1260">
            <v>1614.98</v>
          </cell>
          <cell r="E1260">
            <v>117.4</v>
          </cell>
          <cell r="F1260">
            <v>1732.38</v>
          </cell>
          <cell r="G1260" t="str">
            <v>CDHU 192</v>
          </cell>
        </row>
        <row r="1261">
          <cell r="A1261" t="str">
            <v>23.09.570</v>
          </cell>
          <cell r="B1261" t="str">
            <v>Porta lisa com batente metálico - 120 x 210 cm</v>
          </cell>
          <cell r="C1261" t="str">
            <v>UN</v>
          </cell>
          <cell r="D1261">
            <v>1881.48</v>
          </cell>
          <cell r="E1261">
            <v>153.5</v>
          </cell>
          <cell r="F1261">
            <v>2034.98</v>
          </cell>
          <cell r="G1261" t="str">
            <v>CDHU 192</v>
          </cell>
        </row>
        <row r="1262">
          <cell r="A1262" t="str">
            <v>23.09.590</v>
          </cell>
          <cell r="B1262" t="str">
            <v>Porta lisa com batente metálico - 160 x 210 cm</v>
          </cell>
          <cell r="C1262" t="str">
            <v>UN</v>
          </cell>
          <cell r="D1262">
            <v>2000.36</v>
          </cell>
          <cell r="E1262">
            <v>153.5</v>
          </cell>
          <cell r="F1262">
            <v>2153.86</v>
          </cell>
          <cell r="G1262" t="str">
            <v>CDHU 192</v>
          </cell>
        </row>
        <row r="1263">
          <cell r="A1263" t="str">
            <v>23.09.600</v>
          </cell>
          <cell r="B1263" t="str">
            <v>Porta lisa com batente metálico - 60 x 180 cm</v>
          </cell>
          <cell r="C1263" t="str">
            <v>UN</v>
          </cell>
          <cell r="D1263">
            <v>1273.06</v>
          </cell>
          <cell r="E1263">
            <v>63.21</v>
          </cell>
          <cell r="F1263">
            <v>1336.27</v>
          </cell>
          <cell r="G1263" t="str">
            <v>CDHU 192</v>
          </cell>
        </row>
        <row r="1264">
          <cell r="A1264" t="str">
            <v>23.09.610</v>
          </cell>
          <cell r="B1264" t="str">
            <v>Porta lisa com batente metálico - 60 x 210 cm</v>
          </cell>
          <cell r="C1264" t="str">
            <v>UN</v>
          </cell>
          <cell r="D1264">
            <v>1509.06</v>
          </cell>
          <cell r="E1264">
            <v>63.21</v>
          </cell>
          <cell r="F1264">
            <v>1572.27</v>
          </cell>
          <cell r="G1264" t="str">
            <v>CDHU 192</v>
          </cell>
        </row>
        <row r="1265">
          <cell r="A1265" t="str">
            <v>23.09.630</v>
          </cell>
          <cell r="B1265" t="str">
            <v>Porta lisa com batente madeira, 2 folhas - 140 x 210 cm</v>
          </cell>
          <cell r="C1265" t="str">
            <v>UN</v>
          </cell>
          <cell r="D1265">
            <v>757.68</v>
          </cell>
          <cell r="E1265">
            <v>158.03</v>
          </cell>
          <cell r="F1265">
            <v>915.71</v>
          </cell>
          <cell r="G1265" t="str">
            <v>CDHU 192</v>
          </cell>
        </row>
        <row r="1266">
          <cell r="A1266" t="str">
            <v>23.11</v>
          </cell>
          <cell r="B1266" t="str">
            <v>Porta lisa para acabamento em verniz montada com batente</v>
          </cell>
          <cell r="C1266"/>
          <cell r="D1266"/>
          <cell r="E1266"/>
          <cell r="F1266"/>
          <cell r="G1266" t="str">
            <v>CDHU 192</v>
          </cell>
        </row>
        <row r="1267">
          <cell r="A1267" t="str">
            <v>23.11.010</v>
          </cell>
          <cell r="B1267" t="str">
            <v>Acréscimo de bandeira - porta lisa para acabamento em verniz, com batente de madeira</v>
          </cell>
          <cell r="C1267" t="str">
            <v>M2</v>
          </cell>
          <cell r="D1267">
            <v>244.48</v>
          </cell>
          <cell r="E1267">
            <v>62.31</v>
          </cell>
          <cell r="F1267">
            <v>306.79000000000002</v>
          </cell>
          <cell r="G1267" t="str">
            <v>CDHU 192</v>
          </cell>
        </row>
        <row r="1268">
          <cell r="A1268" t="str">
            <v>23.11.030</v>
          </cell>
          <cell r="B1268" t="str">
            <v>Porta lisa para acabamento em verniz, com batente de madeira - 70 x 210 cm</v>
          </cell>
          <cell r="C1268" t="str">
            <v>UN</v>
          </cell>
          <cell r="D1268">
            <v>484.87</v>
          </cell>
          <cell r="E1268">
            <v>126.43</v>
          </cell>
          <cell r="F1268">
            <v>611.29999999999995</v>
          </cell>
          <cell r="G1268" t="str">
            <v>CDHU 192</v>
          </cell>
        </row>
        <row r="1269">
          <cell r="A1269" t="str">
            <v>23.11.040</v>
          </cell>
          <cell r="B1269" t="str">
            <v>Porta lisa para acabamento em verniz, com batente de madeira - 80 x 210 cm</v>
          </cell>
          <cell r="C1269" t="str">
            <v>UN</v>
          </cell>
          <cell r="D1269">
            <v>491.42</v>
          </cell>
          <cell r="E1269">
            <v>126.43</v>
          </cell>
          <cell r="F1269">
            <v>617.85</v>
          </cell>
          <cell r="G1269" t="str">
            <v>CDHU 192</v>
          </cell>
        </row>
        <row r="1270">
          <cell r="A1270" t="str">
            <v>23.11.050</v>
          </cell>
          <cell r="B1270" t="str">
            <v>Porta lisa para acabamento em verniz, com batente de madeira - 90 x 210 cm</v>
          </cell>
          <cell r="C1270" t="str">
            <v>UN</v>
          </cell>
          <cell r="D1270">
            <v>520.03</v>
          </cell>
          <cell r="E1270">
            <v>126.43</v>
          </cell>
          <cell r="F1270">
            <v>646.46</v>
          </cell>
          <cell r="G1270" t="str">
            <v>CDHU 192</v>
          </cell>
        </row>
        <row r="1271">
          <cell r="A1271" t="str">
            <v>23.12</v>
          </cell>
          <cell r="B1271" t="str">
            <v>Porta comum completa - uso coletivo (padrao dimensional medio)</v>
          </cell>
          <cell r="C1271"/>
          <cell r="D1271"/>
          <cell r="E1271"/>
          <cell r="F1271"/>
          <cell r="G1271" t="str">
            <v>CDHU 192</v>
          </cell>
        </row>
        <row r="1272">
          <cell r="A1272" t="str">
            <v>23.12.001</v>
          </cell>
          <cell r="B1272" t="str">
            <v>Porta lisa de madeira, interna "PIM", para acabamento em pintura, padrão dimensional médio, com ferragens, completo - 80 x 210 cm</v>
          </cell>
          <cell r="C1272" t="str">
            <v>UN</v>
          </cell>
          <cell r="D1272">
            <v>594.07000000000005</v>
          </cell>
          <cell r="E1272"/>
          <cell r="F1272">
            <v>594.07000000000005</v>
          </cell>
          <cell r="G1272" t="str">
            <v>CDHU 192</v>
          </cell>
        </row>
        <row r="1273">
          <cell r="A1273" t="str">
            <v>23.13</v>
          </cell>
          <cell r="B1273" t="str">
            <v>Porta comum completa - uso publico (padrao dimensional medio/pesado)</v>
          </cell>
          <cell r="C1273"/>
          <cell r="D1273"/>
          <cell r="E1273"/>
          <cell r="F1273"/>
          <cell r="G1273" t="str">
            <v>CDHU 192</v>
          </cell>
        </row>
        <row r="1274">
          <cell r="A1274" t="str">
            <v>23.13.001</v>
          </cell>
          <cell r="B1274" t="str">
            <v>Porta lisa de madeira, interna "PIM", para acabamento em pintura, padrão dimensional médio/pesado, com ferragens, completo - 80 x 210 cm</v>
          </cell>
          <cell r="C1274" t="str">
            <v>UN</v>
          </cell>
          <cell r="D1274">
            <v>594.07000000000005</v>
          </cell>
          <cell r="E1274"/>
          <cell r="F1274">
            <v>594.07000000000005</v>
          </cell>
          <cell r="G1274" t="str">
            <v>CDHU 192</v>
          </cell>
        </row>
        <row r="1275">
          <cell r="A1275" t="str">
            <v>23.13.002</v>
          </cell>
          <cell r="B1275" t="str">
            <v>Porta lisa de madeira, interna "PIM", para acabamento em pintura, padrão dimensional médio/pesado, com ferragens, completo - 90 x 210 cm</v>
          </cell>
          <cell r="C1275" t="str">
            <v>UN</v>
          </cell>
          <cell r="D1275">
            <v>610.76</v>
          </cell>
          <cell r="E1275"/>
          <cell r="F1275">
            <v>610.76</v>
          </cell>
          <cell r="G1275" t="str">
            <v>CDHU 192</v>
          </cell>
        </row>
        <row r="1276">
          <cell r="A1276" t="str">
            <v>23.13.020</v>
          </cell>
          <cell r="B1276" t="str">
            <v>Porta lisa de madeira, interna, resistente a umidade "PIM RU", para acabamento em pintura, padrão dimensional médio/pesado, com ferragens, completo - 80 x 210 cm</v>
          </cell>
          <cell r="C1276" t="str">
            <v>UN</v>
          </cell>
          <cell r="D1276">
            <v>594.07000000000005</v>
          </cell>
          <cell r="E1276"/>
          <cell r="F1276">
            <v>594.07000000000005</v>
          </cell>
          <cell r="G1276" t="str">
            <v>CDHU 192</v>
          </cell>
        </row>
        <row r="1277">
          <cell r="A1277" t="str">
            <v>23.13.040</v>
          </cell>
          <cell r="B1277" t="str">
            <v>Porta lisa de madeira, interna, resistente a umidade "PIM RU", para acabamento revestido ou em pintura, para divisória sanitária, padrão dimensional médio/pesado, com ferragens, completo - 80 x 190 cm</v>
          </cell>
          <cell r="C1277" t="str">
            <v>UN</v>
          </cell>
          <cell r="D1277">
            <v>737.98</v>
          </cell>
          <cell r="E1277"/>
          <cell r="F1277">
            <v>737.98</v>
          </cell>
          <cell r="G1277" t="str">
            <v>CDHU 192</v>
          </cell>
        </row>
        <row r="1278">
          <cell r="A1278" t="str">
            <v>23.13.052</v>
          </cell>
          <cell r="B1278" t="str">
            <v>Porta lisa de madeira, interna, resistente a umidade "PIM RU", para acabamento em pintura, tipo acessível, padrão dimensional médio/pesado, com ferragens, completo - 90 x 210 cm</v>
          </cell>
          <cell r="C1278" t="str">
            <v>UN</v>
          </cell>
          <cell r="D1278">
            <v>773.41</v>
          </cell>
          <cell r="E1278"/>
          <cell r="F1278">
            <v>773.41</v>
          </cell>
          <cell r="G1278" t="str">
            <v>CDHU 192</v>
          </cell>
        </row>
        <row r="1279">
          <cell r="A1279" t="str">
            <v>23.13.064</v>
          </cell>
          <cell r="B1279" t="str">
            <v>Porta lisa de madeira, interna, resistente a umidade "PIM RU", para acabamento em pintura, de correr ou deslizante, tipo acessível, padrão dimensional pesado, com sistema deslizante e ferragens, completo - 100 x 210 cm</v>
          </cell>
          <cell r="C1279" t="str">
            <v>UN</v>
          </cell>
          <cell r="D1279">
            <v>864.49</v>
          </cell>
          <cell r="E1279"/>
          <cell r="F1279">
            <v>864.49</v>
          </cell>
          <cell r="G1279" t="str">
            <v>CDHU 192</v>
          </cell>
        </row>
        <row r="1280">
          <cell r="A1280" t="str">
            <v>23.20</v>
          </cell>
          <cell r="B1280" t="str">
            <v>Reparos, conservacoes e complementos - GRUPO 23</v>
          </cell>
          <cell r="C1280"/>
          <cell r="D1280"/>
          <cell r="E1280"/>
          <cell r="F1280"/>
          <cell r="G1280" t="str">
            <v>CDHU 192</v>
          </cell>
        </row>
        <row r="1281">
          <cell r="A1281" t="str">
            <v>23.20.020</v>
          </cell>
          <cell r="B1281" t="str">
            <v>Recolocação de batentes de madeira</v>
          </cell>
          <cell r="C1281" t="str">
            <v>UN</v>
          </cell>
          <cell r="D1281"/>
          <cell r="E1281">
            <v>58.7</v>
          </cell>
          <cell r="F1281">
            <v>58.7</v>
          </cell>
          <cell r="G1281" t="str">
            <v>CDHU 192</v>
          </cell>
        </row>
        <row r="1282">
          <cell r="A1282" t="str">
            <v>23.20.040</v>
          </cell>
          <cell r="B1282" t="str">
            <v>Recolocação de folhas de porta ou janela</v>
          </cell>
          <cell r="C1282" t="str">
            <v>UN</v>
          </cell>
          <cell r="D1282"/>
          <cell r="E1282">
            <v>72.239999999999995</v>
          </cell>
          <cell r="F1282">
            <v>72.239999999999995</v>
          </cell>
          <cell r="G1282" t="str">
            <v>CDHU 192</v>
          </cell>
        </row>
        <row r="1283">
          <cell r="A1283" t="str">
            <v>23.20.060</v>
          </cell>
          <cell r="B1283" t="str">
            <v>Recolocação de guarnição ou molduras</v>
          </cell>
          <cell r="C1283" t="str">
            <v>M</v>
          </cell>
          <cell r="D1283"/>
          <cell r="E1283">
            <v>2.2599999999999998</v>
          </cell>
          <cell r="F1283">
            <v>2.2599999999999998</v>
          </cell>
          <cell r="G1283" t="str">
            <v>CDHU 192</v>
          </cell>
        </row>
        <row r="1284">
          <cell r="A1284" t="str">
            <v>23.20.100</v>
          </cell>
          <cell r="B1284" t="str">
            <v>Batente de madeira para porta</v>
          </cell>
          <cell r="C1284" t="str">
            <v>M</v>
          </cell>
          <cell r="D1284">
            <v>42.22</v>
          </cell>
          <cell r="E1284">
            <v>13.55</v>
          </cell>
          <cell r="F1284">
            <v>55.77</v>
          </cell>
          <cell r="G1284" t="str">
            <v>CDHU 192</v>
          </cell>
        </row>
        <row r="1285">
          <cell r="A1285" t="str">
            <v>23.20.110</v>
          </cell>
          <cell r="B1285" t="str">
            <v>Visor fixo e requadro de madeira para porta, para receber vidro</v>
          </cell>
          <cell r="C1285" t="str">
            <v>M2</v>
          </cell>
          <cell r="D1285">
            <v>1503.52</v>
          </cell>
          <cell r="E1285">
            <v>180.6</v>
          </cell>
          <cell r="F1285">
            <v>1684.12</v>
          </cell>
          <cell r="G1285" t="str">
            <v>CDHU 192</v>
          </cell>
        </row>
        <row r="1286">
          <cell r="A1286" t="str">
            <v>23.20.120</v>
          </cell>
          <cell r="B1286" t="str">
            <v>Guarnição de madeira</v>
          </cell>
          <cell r="C1286" t="str">
            <v>M</v>
          </cell>
          <cell r="D1286">
            <v>6.72</v>
          </cell>
          <cell r="E1286">
            <v>2.2599999999999998</v>
          </cell>
          <cell r="F1286">
            <v>8.98</v>
          </cell>
          <cell r="G1286" t="str">
            <v>CDHU 192</v>
          </cell>
        </row>
        <row r="1287">
          <cell r="A1287" t="str">
            <v>23.20.140</v>
          </cell>
          <cell r="B1287" t="str">
            <v>Acréscimo de visor completo em porta de madeira</v>
          </cell>
          <cell r="C1287" t="str">
            <v>UN</v>
          </cell>
          <cell r="D1287">
            <v>274.55</v>
          </cell>
          <cell r="E1287"/>
          <cell r="F1287">
            <v>274.55</v>
          </cell>
          <cell r="G1287" t="str">
            <v>CDHU 192</v>
          </cell>
        </row>
        <row r="1288">
          <cell r="A1288" t="str">
            <v>23.20.160</v>
          </cell>
          <cell r="B1288" t="str">
            <v>Folha de porta veneziana maciça, sob medida</v>
          </cell>
          <cell r="C1288" t="str">
            <v>M2</v>
          </cell>
          <cell r="D1288">
            <v>1068.9000000000001</v>
          </cell>
          <cell r="E1288">
            <v>22.58</v>
          </cell>
          <cell r="F1288">
            <v>1091.48</v>
          </cell>
          <cell r="G1288" t="str">
            <v>CDHU 192</v>
          </cell>
        </row>
        <row r="1289">
          <cell r="A1289" t="str">
            <v>23.20.170</v>
          </cell>
          <cell r="B1289" t="str">
            <v>Folha de porta lisa folheada com madeira, sob medida</v>
          </cell>
          <cell r="C1289" t="str">
            <v>M2</v>
          </cell>
          <cell r="D1289">
            <v>122.55</v>
          </cell>
          <cell r="E1289">
            <v>22.58</v>
          </cell>
          <cell r="F1289">
            <v>145.13</v>
          </cell>
          <cell r="G1289" t="str">
            <v>CDHU 192</v>
          </cell>
        </row>
        <row r="1290">
          <cell r="A1290" t="str">
            <v>23.20.180</v>
          </cell>
          <cell r="B1290" t="str">
            <v>Folha de porta em madeira para receber vidro, sob medida</v>
          </cell>
          <cell r="C1290" t="str">
            <v>M2</v>
          </cell>
          <cell r="D1290">
            <v>450.03</v>
          </cell>
          <cell r="E1290">
            <v>22.58</v>
          </cell>
          <cell r="F1290">
            <v>472.61</v>
          </cell>
          <cell r="G1290" t="str">
            <v>CDHU 192</v>
          </cell>
        </row>
        <row r="1291">
          <cell r="A1291" t="str">
            <v>23.20.310</v>
          </cell>
          <cell r="B1291" t="str">
            <v>Folha de porta lisa comum - 60 x 210 cm</v>
          </cell>
          <cell r="C1291" t="str">
            <v>UN</v>
          </cell>
          <cell r="D1291">
            <v>214.18</v>
          </cell>
          <cell r="E1291">
            <v>67.73</v>
          </cell>
          <cell r="F1291">
            <v>281.91000000000003</v>
          </cell>
          <cell r="G1291" t="str">
            <v>CDHU 192</v>
          </cell>
        </row>
        <row r="1292">
          <cell r="A1292" t="str">
            <v>23.20.320</v>
          </cell>
          <cell r="B1292" t="str">
            <v>Folha de porta lisa comum - 70 x 210 cm</v>
          </cell>
          <cell r="C1292" t="str">
            <v>UN</v>
          </cell>
          <cell r="D1292">
            <v>216.54</v>
          </cell>
          <cell r="E1292">
            <v>67.73</v>
          </cell>
          <cell r="F1292">
            <v>284.27</v>
          </cell>
          <cell r="G1292" t="str">
            <v>CDHU 192</v>
          </cell>
        </row>
        <row r="1293">
          <cell r="A1293" t="str">
            <v>23.20.330</v>
          </cell>
          <cell r="B1293" t="str">
            <v>Folha de porta lisa comum - 80 x 210 cm</v>
          </cell>
          <cell r="C1293" t="str">
            <v>UN</v>
          </cell>
          <cell r="D1293">
            <v>220.87</v>
          </cell>
          <cell r="E1293">
            <v>67.73</v>
          </cell>
          <cell r="F1293">
            <v>288.60000000000002</v>
          </cell>
          <cell r="G1293" t="str">
            <v>CDHU 192</v>
          </cell>
        </row>
        <row r="1294">
          <cell r="A1294" t="str">
            <v>23.20.340</v>
          </cell>
          <cell r="B1294" t="str">
            <v>Folha de porta lisa comum - 90 x 210 cm</v>
          </cell>
          <cell r="C1294" t="str">
            <v>UN</v>
          </cell>
          <cell r="D1294">
            <v>240.98</v>
          </cell>
          <cell r="E1294">
            <v>67.73</v>
          </cell>
          <cell r="F1294">
            <v>308.70999999999998</v>
          </cell>
          <cell r="G1294" t="str">
            <v>CDHU 192</v>
          </cell>
        </row>
        <row r="1295">
          <cell r="A1295" t="str">
            <v>23.20.450</v>
          </cell>
          <cell r="B1295" t="str">
            <v>Folha de porta em laminado fenólico melamínico com acabamento liso - 70 x 210 cm</v>
          </cell>
          <cell r="C1295" t="str">
            <v>UN</v>
          </cell>
          <cell r="D1295">
            <v>983.92</v>
          </cell>
          <cell r="E1295">
            <v>67.73</v>
          </cell>
          <cell r="F1295">
            <v>1051.6500000000001</v>
          </cell>
          <cell r="G1295" t="str">
            <v>CDHU 192</v>
          </cell>
        </row>
        <row r="1296">
          <cell r="A1296" t="str">
            <v>23.20.460</v>
          </cell>
          <cell r="B1296" t="str">
            <v>Folha de porta em laminado fenólico melamínico com acabamento liso - 90 x 210 cm</v>
          </cell>
          <cell r="C1296" t="str">
            <v>UN</v>
          </cell>
          <cell r="D1296">
            <v>1100.56</v>
          </cell>
          <cell r="E1296">
            <v>67.73</v>
          </cell>
          <cell r="F1296">
            <v>1168.29</v>
          </cell>
          <cell r="G1296" t="str">
            <v>CDHU 192</v>
          </cell>
        </row>
        <row r="1297">
          <cell r="A1297" t="str">
            <v>23.20.550</v>
          </cell>
          <cell r="B1297" t="str">
            <v>Folha de porta em laminado fenólico melamínico com acabamento liso - 80 x 210 cm</v>
          </cell>
          <cell r="C1297" t="str">
            <v>UN</v>
          </cell>
          <cell r="D1297">
            <v>1085.26</v>
          </cell>
          <cell r="E1297">
            <v>67.73</v>
          </cell>
          <cell r="F1297">
            <v>1152.99</v>
          </cell>
          <cell r="G1297" t="str">
            <v>CDHU 192</v>
          </cell>
        </row>
        <row r="1298">
          <cell r="A1298" t="str">
            <v>23.20.600</v>
          </cell>
          <cell r="B1298" t="str">
            <v>Folha de porta em madeira com tela de proteção tipo mosqueteira</v>
          </cell>
          <cell r="C1298" t="str">
            <v>M2</v>
          </cell>
          <cell r="D1298">
            <v>1199.53</v>
          </cell>
          <cell r="E1298">
            <v>67.73</v>
          </cell>
          <cell r="F1298">
            <v>1267.26</v>
          </cell>
          <cell r="G1298" t="str">
            <v>CDHU 192</v>
          </cell>
        </row>
        <row r="1299">
          <cell r="A1299" t="str">
            <v>24</v>
          </cell>
          <cell r="B1299" t="str">
            <v>ESQUADRIA, SERRALHERIA E ELEMENTO EM FERRO</v>
          </cell>
          <cell r="C1299"/>
          <cell r="D1299"/>
          <cell r="E1299"/>
          <cell r="F1299"/>
          <cell r="G1299" t="str">
            <v>CDHU 192</v>
          </cell>
        </row>
        <row r="1300">
          <cell r="A1300" t="str">
            <v>24.01</v>
          </cell>
          <cell r="B1300" t="str">
            <v>Caixilho em ferro</v>
          </cell>
          <cell r="C1300"/>
          <cell r="D1300"/>
          <cell r="E1300"/>
          <cell r="F1300"/>
          <cell r="G1300" t="str">
            <v>CDHU 192</v>
          </cell>
        </row>
        <row r="1301">
          <cell r="A1301" t="str">
            <v>24.01.010</v>
          </cell>
          <cell r="B1301" t="str">
            <v>Caixilho em ferro fixo, sob medida</v>
          </cell>
          <cell r="C1301" t="str">
            <v>M2</v>
          </cell>
          <cell r="D1301">
            <v>452.81</v>
          </cell>
          <cell r="E1301">
            <v>28.66</v>
          </cell>
          <cell r="F1301">
            <v>481.47</v>
          </cell>
          <cell r="G1301" t="str">
            <v>CDHU 192</v>
          </cell>
        </row>
        <row r="1302">
          <cell r="A1302" t="str">
            <v>24.01.030</v>
          </cell>
          <cell r="B1302" t="str">
            <v>Caixilho em ferro basculante, sob medida</v>
          </cell>
          <cell r="C1302" t="str">
            <v>M2</v>
          </cell>
          <cell r="D1302">
            <v>1223.44</v>
          </cell>
          <cell r="E1302">
            <v>28.66</v>
          </cell>
          <cell r="F1302">
            <v>1252.0999999999999</v>
          </cell>
          <cell r="G1302" t="str">
            <v>CDHU 192</v>
          </cell>
        </row>
        <row r="1303">
          <cell r="A1303" t="str">
            <v>24.01.070</v>
          </cell>
          <cell r="B1303" t="str">
            <v>Caixilho em ferro de correr, sob medida</v>
          </cell>
          <cell r="C1303" t="str">
            <v>M2</v>
          </cell>
          <cell r="D1303">
            <v>859.36</v>
          </cell>
          <cell r="E1303">
            <v>28.66</v>
          </cell>
          <cell r="F1303">
            <v>888.02</v>
          </cell>
          <cell r="G1303" t="str">
            <v>CDHU 192</v>
          </cell>
        </row>
        <row r="1304">
          <cell r="A1304" t="str">
            <v>24.01.090</v>
          </cell>
          <cell r="B1304" t="str">
            <v>Caixilho em ferro com ventilação permanente, sob medida</v>
          </cell>
          <cell r="C1304" t="str">
            <v>M2</v>
          </cell>
          <cell r="D1304">
            <v>835.64</v>
          </cell>
          <cell r="E1304">
            <v>28.66</v>
          </cell>
          <cell r="F1304">
            <v>864.3</v>
          </cell>
          <cell r="G1304" t="str">
            <v>CDHU 192</v>
          </cell>
        </row>
        <row r="1305">
          <cell r="A1305" t="str">
            <v>24.01.100</v>
          </cell>
          <cell r="B1305" t="str">
            <v>Caixilho em ferro tipo veneziana, linha comercial</v>
          </cell>
          <cell r="C1305" t="str">
            <v>M2</v>
          </cell>
          <cell r="D1305">
            <v>497.4</v>
          </cell>
          <cell r="E1305">
            <v>28.66</v>
          </cell>
          <cell r="F1305">
            <v>526.05999999999995</v>
          </cell>
          <cell r="G1305" t="str">
            <v>CDHU 192</v>
          </cell>
        </row>
        <row r="1306">
          <cell r="A1306" t="str">
            <v>24.01.110</v>
          </cell>
          <cell r="B1306" t="str">
            <v>Caixilho em ferro tipo veneziana, sob medida</v>
          </cell>
          <cell r="C1306" t="str">
            <v>M2</v>
          </cell>
          <cell r="D1306">
            <v>918.76</v>
          </cell>
          <cell r="E1306">
            <v>28.66</v>
          </cell>
          <cell r="F1306">
            <v>947.42</v>
          </cell>
          <cell r="G1306" t="str">
            <v>CDHU 192</v>
          </cell>
        </row>
        <row r="1307">
          <cell r="A1307" t="str">
            <v>24.01.120</v>
          </cell>
          <cell r="B1307" t="str">
            <v>Caixilho tipo veneziana industrial com montantes em aço galvanizado e aletas em fibra de vidro</v>
          </cell>
          <cell r="C1307" t="str">
            <v>M2</v>
          </cell>
          <cell r="D1307">
            <v>263.77999999999997</v>
          </cell>
          <cell r="E1307"/>
          <cell r="F1307">
            <v>263.77999999999997</v>
          </cell>
          <cell r="G1307" t="str">
            <v>CDHU 192</v>
          </cell>
        </row>
        <row r="1308">
          <cell r="A1308" t="str">
            <v>24.01.180</v>
          </cell>
          <cell r="B1308" t="str">
            <v>Caixilho removível em tela de aço galvanizado, tipo ondulada com malha de 1", fio 12, com requadro tubular de aço carbono, sob medida</v>
          </cell>
          <cell r="C1308" t="str">
            <v>M2</v>
          </cell>
          <cell r="D1308">
            <v>768.69</v>
          </cell>
          <cell r="E1308">
            <v>27.57</v>
          </cell>
          <cell r="F1308">
            <v>796.26</v>
          </cell>
          <cell r="G1308" t="str">
            <v>CDHU 192</v>
          </cell>
        </row>
        <row r="1309">
          <cell r="A1309" t="str">
            <v>24.01.190</v>
          </cell>
          <cell r="B1309" t="str">
            <v>Caixilho fixo em tela de aço galvanizado tipo ondulada com malha de 1/2", fio 12, com requadro em cantoneira de aço carbono, sob medida</v>
          </cell>
          <cell r="C1309" t="str">
            <v>M2</v>
          </cell>
          <cell r="D1309">
            <v>733.22</v>
          </cell>
          <cell r="E1309">
            <v>27.57</v>
          </cell>
          <cell r="F1309">
            <v>760.79</v>
          </cell>
          <cell r="G1309" t="str">
            <v>CDHU 192</v>
          </cell>
        </row>
        <row r="1310">
          <cell r="A1310" t="str">
            <v>24.01.200</v>
          </cell>
          <cell r="B1310" t="str">
            <v>Caixilho fixo em aço SAE 1010/1020 para vidro à prova de bala, sob medida</v>
          </cell>
          <cell r="C1310" t="str">
            <v>M2</v>
          </cell>
          <cell r="D1310">
            <v>1690.92</v>
          </cell>
          <cell r="E1310">
            <v>73.02</v>
          </cell>
          <cell r="F1310">
            <v>1763.94</v>
          </cell>
          <cell r="G1310" t="str">
            <v>CDHU 192</v>
          </cell>
        </row>
        <row r="1311">
          <cell r="A1311" t="str">
            <v>24.01.280</v>
          </cell>
          <cell r="B1311" t="str">
            <v>Caixilho tipo guichê em chapa de aço</v>
          </cell>
          <cell r="C1311" t="str">
            <v>M2</v>
          </cell>
          <cell r="D1311">
            <v>1117.1600000000001</v>
          </cell>
          <cell r="E1311">
            <v>85.87</v>
          </cell>
          <cell r="F1311">
            <v>1203.03</v>
          </cell>
          <cell r="G1311" t="str">
            <v>CDHU 192</v>
          </cell>
        </row>
        <row r="1312">
          <cell r="A1312" t="str">
            <v>24.02</v>
          </cell>
          <cell r="B1312" t="str">
            <v>Portas, portoes e gradis</v>
          </cell>
          <cell r="C1312"/>
          <cell r="D1312"/>
          <cell r="E1312"/>
          <cell r="F1312"/>
          <cell r="G1312" t="str">
            <v>CDHU 192</v>
          </cell>
        </row>
        <row r="1313">
          <cell r="A1313" t="str">
            <v>24.02.010</v>
          </cell>
          <cell r="B1313" t="str">
            <v>Porta em ferro de abrir, para receber vidro, sob medida</v>
          </cell>
          <cell r="C1313" t="str">
            <v>M2</v>
          </cell>
          <cell r="D1313">
            <v>977.63</v>
          </cell>
          <cell r="E1313">
            <v>85.87</v>
          </cell>
          <cell r="F1313">
            <v>1063.5</v>
          </cell>
          <cell r="G1313" t="str">
            <v>CDHU 192</v>
          </cell>
        </row>
        <row r="1314">
          <cell r="A1314" t="str">
            <v>24.02.040</v>
          </cell>
          <cell r="B1314" t="str">
            <v>Porta/portão tipo gradil sob medida</v>
          </cell>
          <cell r="C1314" t="str">
            <v>M2</v>
          </cell>
          <cell r="D1314">
            <v>850.14</v>
          </cell>
          <cell r="E1314">
            <v>85.87</v>
          </cell>
          <cell r="F1314">
            <v>936.01</v>
          </cell>
          <cell r="G1314" t="str">
            <v>CDHU 192</v>
          </cell>
        </row>
        <row r="1315">
          <cell r="A1315" t="str">
            <v>24.02.050</v>
          </cell>
          <cell r="B1315" t="str">
            <v>Porta corta-fogo classe P.90 de 90 x 210 cm, completa, com maçaneta tipo alavanca</v>
          </cell>
          <cell r="C1315" t="str">
            <v>UN</v>
          </cell>
          <cell r="D1315">
            <v>1511</v>
          </cell>
          <cell r="E1315">
            <v>151.38</v>
          </cell>
          <cell r="F1315">
            <v>1662.38</v>
          </cell>
          <cell r="G1315" t="str">
            <v>CDHU 192</v>
          </cell>
        </row>
        <row r="1316">
          <cell r="A1316" t="str">
            <v>24.02.052</v>
          </cell>
          <cell r="B1316" t="str">
            <v>Porta corta-fogo classe P.90 de 100 x 210 cm, completa, com maçaneta tipo alavanca</v>
          </cell>
          <cell r="C1316" t="str">
            <v>UN</v>
          </cell>
          <cell r="D1316">
            <v>1387.37</v>
          </cell>
          <cell r="E1316">
            <v>151.38</v>
          </cell>
          <cell r="F1316">
            <v>1538.75</v>
          </cell>
          <cell r="G1316" t="str">
            <v>CDHU 192</v>
          </cell>
        </row>
        <row r="1317">
          <cell r="A1317" t="str">
            <v>24.02.054</v>
          </cell>
          <cell r="B1317" t="str">
            <v>Porta corta-fogo classe P.90, com barra antipânico numa face e maçaneta na outra, completa</v>
          </cell>
          <cell r="C1317" t="str">
            <v>M2</v>
          </cell>
          <cell r="D1317">
            <v>1031.8699999999999</v>
          </cell>
          <cell r="E1317">
            <v>85.87</v>
          </cell>
          <cell r="F1317">
            <v>1117.74</v>
          </cell>
          <cell r="G1317" t="str">
            <v>CDHU 192</v>
          </cell>
        </row>
        <row r="1318">
          <cell r="A1318" t="str">
            <v>24.02.056</v>
          </cell>
          <cell r="B1318" t="str">
            <v>Porta corta-fogo classe P.120 de 80 x 210 cm, com uma folha de abrir, completa</v>
          </cell>
          <cell r="C1318" t="str">
            <v>UN</v>
          </cell>
          <cell r="D1318">
            <v>2210.0700000000002</v>
          </cell>
          <cell r="E1318">
            <v>151.38</v>
          </cell>
          <cell r="F1318">
            <v>2361.4499999999998</v>
          </cell>
          <cell r="G1318" t="str">
            <v>CDHU 192</v>
          </cell>
        </row>
        <row r="1319">
          <cell r="A1319" t="str">
            <v>24.02.058</v>
          </cell>
          <cell r="B1319" t="str">
            <v>Porta corta-fogo classe P.120 de 90 x 210 cm, com uma folha de abrir, completa</v>
          </cell>
          <cell r="C1319" t="str">
            <v>UN</v>
          </cell>
          <cell r="D1319">
            <v>2285.62</v>
          </cell>
          <cell r="E1319">
            <v>151.38</v>
          </cell>
          <cell r="F1319">
            <v>2437</v>
          </cell>
          <cell r="G1319" t="str">
            <v>CDHU 192</v>
          </cell>
        </row>
        <row r="1320">
          <cell r="A1320" t="str">
            <v>24.02.060</v>
          </cell>
          <cell r="B1320" t="str">
            <v>Porta/portão de abrir em chapa, sob medida</v>
          </cell>
          <cell r="C1320" t="str">
            <v>M2</v>
          </cell>
          <cell r="D1320">
            <v>901.44</v>
          </cell>
          <cell r="E1320">
            <v>85.87</v>
          </cell>
          <cell r="F1320">
            <v>987.31</v>
          </cell>
          <cell r="G1320" t="str">
            <v>CDHU 192</v>
          </cell>
        </row>
        <row r="1321">
          <cell r="A1321" t="str">
            <v>24.02.070</v>
          </cell>
          <cell r="B1321" t="str">
            <v>Porta de ferro de abrir tipo veneziana, linha comercial</v>
          </cell>
          <cell r="C1321" t="str">
            <v>M2</v>
          </cell>
          <cell r="D1321">
            <v>549.91999999999996</v>
          </cell>
          <cell r="E1321">
            <v>85.87</v>
          </cell>
          <cell r="F1321">
            <v>635.79</v>
          </cell>
          <cell r="G1321" t="str">
            <v>CDHU 192</v>
          </cell>
        </row>
        <row r="1322">
          <cell r="A1322" t="str">
            <v>24.02.080</v>
          </cell>
          <cell r="B1322" t="str">
            <v>Porta/portão de abrir em veneziana de ferro, sob medida</v>
          </cell>
          <cell r="C1322" t="str">
            <v>M2</v>
          </cell>
          <cell r="D1322">
            <v>1551.18</v>
          </cell>
          <cell r="E1322">
            <v>85.87</v>
          </cell>
          <cell r="F1322">
            <v>1637.05</v>
          </cell>
          <cell r="G1322" t="str">
            <v>CDHU 192</v>
          </cell>
        </row>
        <row r="1323">
          <cell r="A1323" t="str">
            <v>24.02.100</v>
          </cell>
          <cell r="B1323" t="str">
            <v>Portão tubular em tela de aço galvanizado até 2,50 m de altura, completo</v>
          </cell>
          <cell r="C1323" t="str">
            <v>M2</v>
          </cell>
          <cell r="D1323">
            <v>871.25</v>
          </cell>
          <cell r="E1323">
            <v>65.510000000000005</v>
          </cell>
          <cell r="F1323">
            <v>936.76</v>
          </cell>
          <cell r="G1323" t="str">
            <v>CDHU 192</v>
          </cell>
        </row>
        <row r="1324">
          <cell r="A1324" t="str">
            <v>24.02.270</v>
          </cell>
          <cell r="B1324" t="str">
            <v>Portão de 2 folhas, tubular em tela de aço galvanizado acima de 2,50 m de altura, completo</v>
          </cell>
          <cell r="C1324" t="str">
            <v>M2</v>
          </cell>
          <cell r="D1324">
            <v>812.83</v>
          </cell>
          <cell r="E1324">
            <v>85.87</v>
          </cell>
          <cell r="F1324">
            <v>898.7</v>
          </cell>
          <cell r="G1324" t="str">
            <v>CDHU 192</v>
          </cell>
        </row>
        <row r="1325">
          <cell r="A1325" t="str">
            <v>24.02.280</v>
          </cell>
          <cell r="B1325" t="str">
            <v>Porta/portão de correr em tela ondulada de aço galvanizado, sob medida</v>
          </cell>
          <cell r="C1325" t="str">
            <v>M2</v>
          </cell>
          <cell r="D1325">
            <v>627.92999999999995</v>
          </cell>
          <cell r="E1325">
            <v>85.87</v>
          </cell>
          <cell r="F1325">
            <v>713.8</v>
          </cell>
          <cell r="G1325" t="str">
            <v>CDHU 192</v>
          </cell>
        </row>
        <row r="1326">
          <cell r="A1326" t="str">
            <v>24.02.290</v>
          </cell>
          <cell r="B1326" t="str">
            <v>Porta/portão de correr em chapa cega dupla, sob medida</v>
          </cell>
          <cell r="C1326" t="str">
            <v>M2</v>
          </cell>
          <cell r="D1326">
            <v>1299.1300000000001</v>
          </cell>
          <cell r="E1326">
            <v>85.87</v>
          </cell>
          <cell r="F1326">
            <v>1385</v>
          </cell>
          <cell r="G1326" t="str">
            <v>CDHU 192</v>
          </cell>
        </row>
        <row r="1327">
          <cell r="A1327" t="str">
            <v>24.02.410</v>
          </cell>
          <cell r="B1327" t="str">
            <v>Porta em ferro de correr, para receber vidro, sob medida</v>
          </cell>
          <cell r="C1327" t="str">
            <v>M2</v>
          </cell>
          <cell r="D1327">
            <v>1945.41</v>
          </cell>
          <cell r="E1327">
            <v>85.87</v>
          </cell>
          <cell r="F1327">
            <v>2031.28</v>
          </cell>
          <cell r="G1327" t="str">
            <v>CDHU 192</v>
          </cell>
        </row>
        <row r="1328">
          <cell r="A1328" t="str">
            <v>24.02.430</v>
          </cell>
          <cell r="B1328" t="str">
            <v>Porta em ferro de abrir, parte inferior chapeada, parte superior para receber vidro, sob medida</v>
          </cell>
          <cell r="C1328" t="str">
            <v>M2</v>
          </cell>
          <cell r="D1328">
            <v>1499.64</v>
          </cell>
          <cell r="E1328">
            <v>85.87</v>
          </cell>
          <cell r="F1328">
            <v>1585.51</v>
          </cell>
          <cell r="G1328" t="str">
            <v>CDHU 192</v>
          </cell>
        </row>
        <row r="1329">
          <cell r="A1329" t="str">
            <v>24.02.450</v>
          </cell>
          <cell r="B1329" t="str">
            <v>Grade de proteção para caixilhos</v>
          </cell>
          <cell r="C1329" t="str">
            <v>M2</v>
          </cell>
          <cell r="D1329">
            <v>940.74</v>
          </cell>
          <cell r="E1329">
            <v>57.06</v>
          </cell>
          <cell r="F1329">
            <v>997.8</v>
          </cell>
          <cell r="G1329" t="str">
            <v>CDHU 192</v>
          </cell>
        </row>
        <row r="1330">
          <cell r="A1330" t="str">
            <v>24.02.460</v>
          </cell>
          <cell r="B1330" t="str">
            <v>Porta de abrir em tela ondulada de aço galvanizado, completa</v>
          </cell>
          <cell r="C1330" t="str">
            <v>M2</v>
          </cell>
          <cell r="D1330">
            <v>907.52</v>
          </cell>
          <cell r="E1330">
            <v>65.510000000000005</v>
          </cell>
          <cell r="F1330">
            <v>973.03</v>
          </cell>
          <cell r="G1330" t="str">
            <v>CDHU 192</v>
          </cell>
        </row>
        <row r="1331">
          <cell r="A1331" t="str">
            <v>24.02.470</v>
          </cell>
          <cell r="B1331" t="str">
            <v>Portinhola de correr em chapa, para ´passa pacote´, completa, sob medida</v>
          </cell>
          <cell r="C1331" t="str">
            <v>M2</v>
          </cell>
          <cell r="D1331">
            <v>2008.55</v>
          </cell>
          <cell r="E1331">
            <v>57.06</v>
          </cell>
          <cell r="F1331">
            <v>2065.61</v>
          </cell>
          <cell r="G1331" t="str">
            <v>CDHU 192</v>
          </cell>
        </row>
        <row r="1332">
          <cell r="A1332" t="str">
            <v>24.02.480</v>
          </cell>
          <cell r="B1332" t="str">
            <v>Portinhola de abrir em chapa, para ´passa pacote´, completa, sob medida</v>
          </cell>
          <cell r="C1332" t="str">
            <v>M2</v>
          </cell>
          <cell r="D1332">
            <v>1419.64</v>
          </cell>
          <cell r="E1332">
            <v>57.06</v>
          </cell>
          <cell r="F1332">
            <v>1476.7</v>
          </cell>
          <cell r="G1332" t="str">
            <v>CDHU 192</v>
          </cell>
        </row>
        <row r="1333">
          <cell r="A1333" t="str">
            <v>24.02.490</v>
          </cell>
          <cell r="B1333" t="str">
            <v>Grade em barra chata soldada de 1 1/2´ x 1/4´, sob medida</v>
          </cell>
          <cell r="C1333" t="str">
            <v>M2</v>
          </cell>
          <cell r="D1333">
            <v>1603.37</v>
          </cell>
          <cell r="E1333">
            <v>28.66</v>
          </cell>
          <cell r="F1333">
            <v>1632.03</v>
          </cell>
          <cell r="G1333" t="str">
            <v>CDHU 192</v>
          </cell>
        </row>
        <row r="1334">
          <cell r="A1334" t="str">
            <v>24.02.590</v>
          </cell>
          <cell r="B1334" t="str">
            <v>Porta de enrolar manual, cega ou vazada</v>
          </cell>
          <cell r="C1334" t="str">
            <v>M2</v>
          </cell>
          <cell r="D1334">
            <v>357.36</v>
          </cell>
          <cell r="E1334">
            <v>45.15</v>
          </cell>
          <cell r="F1334">
            <v>402.51</v>
          </cell>
          <cell r="G1334" t="str">
            <v>CDHU 192</v>
          </cell>
        </row>
        <row r="1335">
          <cell r="A1335" t="str">
            <v>24.02.630</v>
          </cell>
          <cell r="B1335" t="str">
            <v>Portão de 2 folhas tubular diâmetro de 3´, com tela em aço galvanizado de 2´, altura acima de 3,00 m, completo</v>
          </cell>
          <cell r="C1335" t="str">
            <v>M2</v>
          </cell>
          <cell r="D1335">
            <v>803.97</v>
          </cell>
          <cell r="E1335">
            <v>85.87</v>
          </cell>
          <cell r="F1335">
            <v>889.84</v>
          </cell>
          <cell r="G1335" t="str">
            <v>CDHU 192</v>
          </cell>
        </row>
        <row r="1336">
          <cell r="A1336" t="str">
            <v>24.02.810</v>
          </cell>
          <cell r="B1336" t="str">
            <v>Porta/portão de abrir em chapa cega com isolamento acústico, sob medida</v>
          </cell>
          <cell r="C1336" t="str">
            <v>M2</v>
          </cell>
          <cell r="D1336">
            <v>1184.9100000000001</v>
          </cell>
          <cell r="E1336">
            <v>136.26</v>
          </cell>
          <cell r="F1336">
            <v>1321.17</v>
          </cell>
          <cell r="G1336" t="str">
            <v>CDHU 192</v>
          </cell>
        </row>
        <row r="1337">
          <cell r="A1337" t="str">
            <v>24.02.811</v>
          </cell>
          <cell r="B1337" t="str">
            <v>Porta de ferro acústica, espessura de 80mm, batente tripla vedação 185mm, com fechadura e maçaneta - 50 dB</v>
          </cell>
          <cell r="C1337" t="str">
            <v>M2</v>
          </cell>
          <cell r="D1337">
            <v>6445.89</v>
          </cell>
          <cell r="E1337">
            <v>168.2</v>
          </cell>
          <cell r="F1337">
            <v>6614.09</v>
          </cell>
          <cell r="G1337" t="str">
            <v>CDHU 192</v>
          </cell>
        </row>
        <row r="1338">
          <cell r="A1338" t="str">
            <v>24.02.840</v>
          </cell>
          <cell r="B1338" t="str">
            <v>Portão basculante em chapa metálica, estruturado com perfis metálicos</v>
          </cell>
          <cell r="C1338" t="str">
            <v>M2</v>
          </cell>
          <cell r="D1338">
            <v>938.75</v>
          </cell>
          <cell r="E1338">
            <v>57.06</v>
          </cell>
          <cell r="F1338">
            <v>995.81</v>
          </cell>
          <cell r="G1338" t="str">
            <v>CDHU 192</v>
          </cell>
        </row>
        <row r="1339">
          <cell r="A1339" t="str">
            <v>24.02.900</v>
          </cell>
          <cell r="B1339" t="str">
            <v>Porta de abrir em chapa dupla com visor, batente envolvente, completa</v>
          </cell>
          <cell r="C1339" t="str">
            <v>M2</v>
          </cell>
          <cell r="D1339">
            <v>1574.48</v>
          </cell>
          <cell r="E1339">
            <v>65.2</v>
          </cell>
          <cell r="F1339">
            <v>1639.68</v>
          </cell>
          <cell r="G1339" t="str">
            <v>CDHU 192</v>
          </cell>
        </row>
        <row r="1340">
          <cell r="A1340" t="str">
            <v>24.02.930</v>
          </cell>
          <cell r="B1340" t="str">
            <v>Portão de 2 folhas tubular, com tela em aço galvanizado de 2´ e fio 10, completo</v>
          </cell>
          <cell r="C1340" t="str">
            <v>M2</v>
          </cell>
          <cell r="D1340">
            <v>1308.31</v>
          </cell>
          <cell r="E1340">
            <v>85.87</v>
          </cell>
          <cell r="F1340">
            <v>1394.18</v>
          </cell>
          <cell r="G1340" t="str">
            <v>CDHU 192</v>
          </cell>
        </row>
        <row r="1341">
          <cell r="A1341" t="str">
            <v>24.03</v>
          </cell>
          <cell r="B1341" t="str">
            <v>Elementos em ferro</v>
          </cell>
          <cell r="C1341"/>
          <cell r="D1341"/>
          <cell r="E1341"/>
          <cell r="F1341"/>
          <cell r="G1341" t="str">
            <v>CDHU 192</v>
          </cell>
        </row>
        <row r="1342">
          <cell r="A1342" t="str">
            <v>24.03.040</v>
          </cell>
          <cell r="B1342" t="str">
            <v>Guarda-corpo tubular com tela em aço galvanizado, diâmetro de 1 1/2´</v>
          </cell>
          <cell r="C1342" t="str">
            <v>M</v>
          </cell>
          <cell r="D1342">
            <v>863.85</v>
          </cell>
          <cell r="E1342">
            <v>45.15</v>
          </cell>
          <cell r="F1342">
            <v>909</v>
          </cell>
          <cell r="G1342" t="str">
            <v>CDHU 192</v>
          </cell>
        </row>
        <row r="1343">
          <cell r="A1343" t="str">
            <v>24.03.060</v>
          </cell>
          <cell r="B1343" t="str">
            <v>Escada marinheiro (em aço galvanizado)</v>
          </cell>
          <cell r="C1343" t="str">
            <v>M</v>
          </cell>
          <cell r="D1343">
            <v>787.4</v>
          </cell>
          <cell r="E1343">
            <v>18.059999999999999</v>
          </cell>
          <cell r="F1343">
            <v>805.46</v>
          </cell>
          <cell r="G1343" t="str">
            <v>CDHU 192</v>
          </cell>
        </row>
        <row r="1344">
          <cell r="A1344" t="str">
            <v>24.03.080</v>
          </cell>
          <cell r="B1344" t="str">
            <v>Escada marinheiro com guarda corpo (em aço galvanizado)</v>
          </cell>
          <cell r="C1344" t="str">
            <v>M</v>
          </cell>
          <cell r="D1344">
            <v>1287.99</v>
          </cell>
          <cell r="E1344">
            <v>45.15</v>
          </cell>
          <cell r="F1344">
            <v>1333.14</v>
          </cell>
          <cell r="G1344" t="str">
            <v>CDHU 192</v>
          </cell>
        </row>
        <row r="1345">
          <cell r="A1345" t="str">
            <v>24.03.100</v>
          </cell>
          <cell r="B1345" t="str">
            <v>Alçapão/tampa em chapa de ferro com porta cadeado</v>
          </cell>
          <cell r="C1345" t="str">
            <v>M2</v>
          </cell>
          <cell r="D1345">
            <v>1254.53</v>
          </cell>
          <cell r="E1345">
            <v>90.3</v>
          </cell>
          <cell r="F1345">
            <v>1344.83</v>
          </cell>
          <cell r="G1345" t="str">
            <v>CDHU 192</v>
          </cell>
        </row>
        <row r="1346">
          <cell r="A1346" t="str">
            <v>24.03.200</v>
          </cell>
          <cell r="B1346" t="str">
            <v>Tela de proteção tipo mosquiteira em aço galvanizado, com requadro em perfis de ferro</v>
          </cell>
          <cell r="C1346" t="str">
            <v>M2</v>
          </cell>
          <cell r="D1346">
            <v>1066.21</v>
          </cell>
          <cell r="E1346">
            <v>14.9</v>
          </cell>
          <cell r="F1346">
            <v>1081.1099999999999</v>
          </cell>
          <cell r="G1346" t="str">
            <v>CDHU 192</v>
          </cell>
        </row>
        <row r="1347">
          <cell r="A1347" t="str">
            <v>24.03.210</v>
          </cell>
          <cell r="B1347" t="str">
            <v>Tela de proteção em malha ondulada de 1´, fio 10 (BWG), com requadro</v>
          </cell>
          <cell r="C1347" t="str">
            <v>M2</v>
          </cell>
          <cell r="D1347">
            <v>1469.99</v>
          </cell>
          <cell r="E1347">
            <v>45.15</v>
          </cell>
          <cell r="F1347">
            <v>1515.14</v>
          </cell>
          <cell r="G1347" t="str">
            <v>CDHU 192</v>
          </cell>
        </row>
        <row r="1348">
          <cell r="A1348" t="str">
            <v>24.03.290</v>
          </cell>
          <cell r="B1348" t="str">
            <v>Fechamento em chapa de aço galvanizada nº 14 MSG, perfurada com diâmetro de 12,7 mm, requadro em chapa dobrada</v>
          </cell>
          <cell r="C1348" t="str">
            <v>M2</v>
          </cell>
          <cell r="D1348">
            <v>1110.28</v>
          </cell>
          <cell r="E1348">
            <v>28.66</v>
          </cell>
          <cell r="F1348">
            <v>1138.94</v>
          </cell>
          <cell r="G1348" t="str">
            <v>CDHU 192</v>
          </cell>
        </row>
        <row r="1349">
          <cell r="A1349" t="str">
            <v>24.03.300</v>
          </cell>
          <cell r="B1349" t="str">
            <v>Fechamento em chapa expandida losangular de 10 x 20 mm, com requadro em cantoneira de aço carbono</v>
          </cell>
          <cell r="C1349" t="str">
            <v>M2</v>
          </cell>
          <cell r="D1349">
            <v>696.15</v>
          </cell>
          <cell r="E1349">
            <v>57.06</v>
          </cell>
          <cell r="F1349">
            <v>753.21</v>
          </cell>
          <cell r="G1349" t="str">
            <v>CDHU 192</v>
          </cell>
        </row>
        <row r="1350">
          <cell r="A1350" t="str">
            <v>24.03.310</v>
          </cell>
          <cell r="B1350" t="str">
            <v>Corrimão tubular em aço galvanizado, diâmetro 1 1/2´</v>
          </cell>
          <cell r="C1350" t="str">
            <v>M</v>
          </cell>
          <cell r="D1350">
            <v>195.57</v>
          </cell>
          <cell r="E1350">
            <v>22.58</v>
          </cell>
          <cell r="F1350">
            <v>218.15</v>
          </cell>
          <cell r="G1350" t="str">
            <v>CDHU 192</v>
          </cell>
        </row>
        <row r="1351">
          <cell r="A1351" t="str">
            <v>24.03.320</v>
          </cell>
          <cell r="B1351" t="str">
            <v>Corrimão tubular em aço galvanizado, diâmetro 2´</v>
          </cell>
          <cell r="C1351" t="str">
            <v>M</v>
          </cell>
          <cell r="D1351">
            <v>228.65</v>
          </cell>
          <cell r="E1351">
            <v>22.58</v>
          </cell>
          <cell r="F1351">
            <v>251.23</v>
          </cell>
          <cell r="G1351" t="str">
            <v>CDHU 192</v>
          </cell>
        </row>
        <row r="1352">
          <cell r="A1352" t="str">
            <v>24.03.340</v>
          </cell>
          <cell r="B1352" t="str">
            <v>Tampa em chapa de segurança tipo xadrez, aço galvanizado a fogo antiderrapante de 1/4´</v>
          </cell>
          <cell r="C1352" t="str">
            <v>M2</v>
          </cell>
          <cell r="D1352">
            <v>1281.17</v>
          </cell>
          <cell r="E1352">
            <v>65.510000000000005</v>
          </cell>
          <cell r="F1352">
            <v>1346.68</v>
          </cell>
          <cell r="G1352" t="str">
            <v>CDHU 192</v>
          </cell>
        </row>
        <row r="1353">
          <cell r="A1353" t="str">
            <v>24.03.410</v>
          </cell>
          <cell r="B1353" t="str">
            <v>Fechamento em chapa perfurada, furos quadrados 4 x 4 mm, com requadro em cantoneira de aço carbono</v>
          </cell>
          <cell r="C1353" t="str">
            <v>M2</v>
          </cell>
          <cell r="D1353">
            <v>1502.07</v>
          </cell>
          <cell r="E1353">
            <v>28.66</v>
          </cell>
          <cell r="F1353">
            <v>1530.73</v>
          </cell>
          <cell r="G1353" t="str">
            <v>CDHU 192</v>
          </cell>
        </row>
        <row r="1354">
          <cell r="A1354" t="str">
            <v>24.03.680</v>
          </cell>
          <cell r="B1354" t="str">
            <v>Grade para piso eletrofundida, malha 30 x 100 mm, com barra de 40 x 2 mm</v>
          </cell>
          <cell r="C1354" t="str">
            <v>M2</v>
          </cell>
          <cell r="D1354">
            <v>1226.29</v>
          </cell>
          <cell r="E1354">
            <v>57.06</v>
          </cell>
          <cell r="F1354">
            <v>1283.3499999999999</v>
          </cell>
          <cell r="G1354" t="str">
            <v>CDHU 192</v>
          </cell>
        </row>
        <row r="1355">
          <cell r="A1355" t="str">
            <v>24.03.690</v>
          </cell>
          <cell r="B1355" t="str">
            <v>Grade para forro eletrofundida, malha 25 x 100 mm, com barra de 25 x 2 mm</v>
          </cell>
          <cell r="C1355" t="str">
            <v>M2</v>
          </cell>
          <cell r="D1355">
            <v>661.34</v>
          </cell>
          <cell r="E1355">
            <v>18.059999999999999</v>
          </cell>
          <cell r="F1355">
            <v>679.4</v>
          </cell>
          <cell r="G1355" t="str">
            <v>CDHU 192</v>
          </cell>
        </row>
        <row r="1356">
          <cell r="A1356" t="str">
            <v>24.03.930</v>
          </cell>
          <cell r="B1356" t="str">
            <v>Porta de enrolar automatizada, em chapa de aço galvanizada microperfurada, com pintura eletrostática, com controle remoto</v>
          </cell>
          <cell r="C1356" t="str">
            <v>M2</v>
          </cell>
          <cell r="D1356">
            <v>575.80999999999995</v>
          </cell>
          <cell r="E1356"/>
          <cell r="F1356">
            <v>575.80999999999995</v>
          </cell>
          <cell r="G1356" t="str">
            <v>CDHU 192</v>
          </cell>
        </row>
        <row r="1357">
          <cell r="A1357" t="str">
            <v>24.04</v>
          </cell>
          <cell r="B1357" t="str">
            <v>Esquadria, serralheria de seguranca</v>
          </cell>
          <cell r="C1357"/>
          <cell r="D1357"/>
          <cell r="E1357"/>
          <cell r="F1357"/>
          <cell r="G1357" t="str">
            <v>CDHU 192</v>
          </cell>
        </row>
        <row r="1358">
          <cell r="A1358" t="str">
            <v>24.04.150</v>
          </cell>
          <cell r="B1358" t="str">
            <v>Porta de segurança de correr suspensa em grade de aço SAE 1045, diâmetro de 1´, completa, sem têmpera e revenimento</v>
          </cell>
          <cell r="C1358" t="str">
            <v>M2</v>
          </cell>
          <cell r="D1358">
            <v>3058.01</v>
          </cell>
          <cell r="E1358">
            <v>63.6</v>
          </cell>
          <cell r="F1358">
            <v>3121.61</v>
          </cell>
          <cell r="G1358" t="str">
            <v>CDHU 192</v>
          </cell>
        </row>
        <row r="1359">
          <cell r="A1359" t="str">
            <v>24.04.220</v>
          </cell>
          <cell r="B1359" t="str">
            <v>Grade de segurança em aço SAE 1045, diâmetro 1´, sem têmpera e revenimento</v>
          </cell>
          <cell r="C1359" t="str">
            <v>M2</v>
          </cell>
          <cell r="D1359">
            <v>1800.34</v>
          </cell>
          <cell r="E1359">
            <v>63.6</v>
          </cell>
          <cell r="F1359">
            <v>1863.94</v>
          </cell>
          <cell r="G1359" t="str">
            <v>CDHU 192</v>
          </cell>
        </row>
        <row r="1360">
          <cell r="A1360" t="str">
            <v>24.04.230</v>
          </cell>
          <cell r="B1360" t="str">
            <v>Grade de segurança em aço SAE 1045, para janela, diâmetro 1´, sem têmpera e revenimento</v>
          </cell>
          <cell r="C1360" t="str">
            <v>M2</v>
          </cell>
          <cell r="D1360">
            <v>1930.97</v>
          </cell>
          <cell r="E1360">
            <v>63.6</v>
          </cell>
          <cell r="F1360">
            <v>1994.57</v>
          </cell>
          <cell r="G1360" t="str">
            <v>CDHU 192</v>
          </cell>
        </row>
        <row r="1361">
          <cell r="A1361" t="str">
            <v>24.04.240</v>
          </cell>
          <cell r="B1361" t="str">
            <v>Grade de segurança em aço SAE 1045 chapeada, diâmetro 1´, sem têmpera e revenimento</v>
          </cell>
          <cell r="C1361" t="str">
            <v>M2</v>
          </cell>
          <cell r="D1361">
            <v>2925.02</v>
          </cell>
          <cell r="E1361">
            <v>63.6</v>
          </cell>
          <cell r="F1361">
            <v>2988.62</v>
          </cell>
          <cell r="G1361" t="str">
            <v>CDHU 192</v>
          </cell>
        </row>
        <row r="1362">
          <cell r="A1362" t="str">
            <v>24.04.250</v>
          </cell>
          <cell r="B1362" t="str">
            <v>Porta de segurança de abrir em grade de aço SAE 1045, diâmetro 1´, completa, sem têmpera e revenimento</v>
          </cell>
          <cell r="C1362" t="str">
            <v>M2</v>
          </cell>
          <cell r="D1362">
            <v>2357.9299999999998</v>
          </cell>
          <cell r="E1362">
            <v>116.53</v>
          </cell>
          <cell r="F1362">
            <v>2474.46</v>
          </cell>
          <cell r="G1362" t="str">
            <v>CDHU 192</v>
          </cell>
        </row>
        <row r="1363">
          <cell r="A1363" t="str">
            <v>24.04.260</v>
          </cell>
          <cell r="B1363" t="str">
            <v>Porta de segurança de abrir em grade de aço SAE 1045 chapeada, diâmetro 1´, completa, sem têmpera e revenimento</v>
          </cell>
          <cell r="C1363" t="str">
            <v>M2</v>
          </cell>
          <cell r="D1363">
            <v>3552.7</v>
          </cell>
          <cell r="E1363">
            <v>116.53</v>
          </cell>
          <cell r="F1363">
            <v>3669.23</v>
          </cell>
          <cell r="G1363" t="str">
            <v>CDHU 192</v>
          </cell>
        </row>
        <row r="1364">
          <cell r="A1364" t="str">
            <v>24.04.270</v>
          </cell>
          <cell r="B1364" t="str">
            <v>Porta de segurança de abrir em grade de aço SAE 1045, diâmetro 1´, com ferrolho longo embutido em caixa, completa, sem têmpera e revenimento</v>
          </cell>
          <cell r="C1364" t="str">
            <v>M2</v>
          </cell>
          <cell r="D1364">
            <v>2841.51</v>
          </cell>
          <cell r="E1364">
            <v>116.53</v>
          </cell>
          <cell r="F1364">
            <v>2958.04</v>
          </cell>
          <cell r="G1364" t="str">
            <v>CDHU 192</v>
          </cell>
        </row>
        <row r="1365">
          <cell r="A1365" t="str">
            <v>24.04.280</v>
          </cell>
          <cell r="B1365" t="str">
            <v>Portão de segurança de abrir em grade de aço SAE 1045 chapeado, para muralha, diâmetro 1´, completo, sem têmpera e revenimento</v>
          </cell>
          <cell r="C1365" t="str">
            <v>M2</v>
          </cell>
          <cell r="D1365">
            <v>3596.38</v>
          </cell>
          <cell r="E1365">
            <v>116.53</v>
          </cell>
          <cell r="F1365">
            <v>3712.91</v>
          </cell>
          <cell r="G1365" t="str">
            <v>CDHU 192</v>
          </cell>
        </row>
        <row r="1366">
          <cell r="A1366" t="str">
            <v>24.04.300</v>
          </cell>
          <cell r="B1366" t="str">
            <v>Grade de segurança em aço SAE 1045, diâmetro 1´, com têmpera e revenimento</v>
          </cell>
          <cell r="C1366" t="str">
            <v>M2</v>
          </cell>
          <cell r="D1366">
            <v>2335.52</v>
          </cell>
          <cell r="E1366">
            <v>63.6</v>
          </cell>
          <cell r="F1366">
            <v>2399.12</v>
          </cell>
          <cell r="G1366" t="str">
            <v>CDHU 192</v>
          </cell>
        </row>
        <row r="1367">
          <cell r="A1367" t="str">
            <v>24.04.310</v>
          </cell>
          <cell r="B1367" t="str">
            <v>Grade de segurança em aço SAE 1045, para janela, diâmetro 1´, com têmpera e revenimento</v>
          </cell>
          <cell r="C1367" t="str">
            <v>M2</v>
          </cell>
          <cell r="D1367">
            <v>2357.04</v>
          </cell>
          <cell r="E1367">
            <v>63.6</v>
          </cell>
          <cell r="F1367">
            <v>2420.64</v>
          </cell>
          <cell r="G1367" t="str">
            <v>CDHU 192</v>
          </cell>
        </row>
        <row r="1368">
          <cell r="A1368" t="str">
            <v>24.04.320</v>
          </cell>
          <cell r="B1368" t="str">
            <v>Grade de segurança em aço SAE 1045 chapeada, diâmetro 1´, com têmpera e revenimento</v>
          </cell>
          <cell r="C1368" t="str">
            <v>M2</v>
          </cell>
          <cell r="D1368">
            <v>3497.6</v>
          </cell>
          <cell r="E1368">
            <v>63.6</v>
          </cell>
          <cell r="F1368">
            <v>3561.2</v>
          </cell>
          <cell r="G1368" t="str">
            <v>CDHU 192</v>
          </cell>
        </row>
        <row r="1369">
          <cell r="A1369" t="str">
            <v>24.04.330</v>
          </cell>
          <cell r="B1369" t="str">
            <v>Porta de segurança de abrir em grade de aço SAE 1045, diâmetro 1´, completa, com têmpera e revenimento</v>
          </cell>
          <cell r="C1369" t="str">
            <v>M2</v>
          </cell>
          <cell r="D1369">
            <v>2909.21</v>
          </cell>
          <cell r="E1369">
            <v>116.53</v>
          </cell>
          <cell r="F1369">
            <v>3025.74</v>
          </cell>
          <cell r="G1369" t="str">
            <v>CDHU 192</v>
          </cell>
        </row>
        <row r="1370">
          <cell r="A1370" t="str">
            <v>24.04.340</v>
          </cell>
          <cell r="B1370" t="str">
            <v>Porta de segurança de abrir em grade de aço SAE 1045 chapeada, diâmetro 1´, completa, com têmpera e revenimento</v>
          </cell>
          <cell r="C1370" t="str">
            <v>M2</v>
          </cell>
          <cell r="D1370">
            <v>4117.59</v>
          </cell>
          <cell r="E1370">
            <v>116.53</v>
          </cell>
          <cell r="F1370">
            <v>4234.12</v>
          </cell>
          <cell r="G1370" t="str">
            <v>CDHU 192</v>
          </cell>
        </row>
        <row r="1371">
          <cell r="A1371" t="str">
            <v>24.04.350</v>
          </cell>
          <cell r="B1371" t="str">
            <v>Porta de segurança de abrir em grade de aço SAE 1045, diâmetro 1´, com ferrolho longo embutido em caixa, completa, com têmpera e revenimento</v>
          </cell>
          <cell r="C1371" t="str">
            <v>M2</v>
          </cell>
          <cell r="D1371">
            <v>3151.68</v>
          </cell>
          <cell r="E1371">
            <v>116.53</v>
          </cell>
          <cell r="F1371">
            <v>3268.21</v>
          </cell>
          <cell r="G1371" t="str">
            <v>CDHU 192</v>
          </cell>
        </row>
        <row r="1372">
          <cell r="A1372" t="str">
            <v>24.04.360</v>
          </cell>
          <cell r="B1372" t="str">
            <v>Porta de segurança de abrir em grade de aço SAE 1045 chapeada, com isolamento acústico, diâmetro 1´, completa, com têmpera e revenimento</v>
          </cell>
          <cell r="C1372" t="str">
            <v>M2</v>
          </cell>
          <cell r="D1372">
            <v>4152.3500000000004</v>
          </cell>
          <cell r="E1372">
            <v>116.53</v>
          </cell>
          <cell r="F1372">
            <v>4268.88</v>
          </cell>
          <cell r="G1372" t="str">
            <v>CDHU 192</v>
          </cell>
        </row>
        <row r="1373">
          <cell r="A1373" t="str">
            <v>24.04.370</v>
          </cell>
          <cell r="B1373" t="str">
            <v>Portão de segurança de abrir em grade de aço SAE 1045 chapeado, para muralha, diâmetro 1´, completo, com têmpera e revenimento</v>
          </cell>
          <cell r="C1373" t="str">
            <v>M2</v>
          </cell>
          <cell r="D1373">
            <v>4213.91</v>
          </cell>
          <cell r="E1373">
            <v>116.53</v>
          </cell>
          <cell r="F1373">
            <v>4330.4399999999996</v>
          </cell>
          <cell r="G1373" t="str">
            <v>CDHU 192</v>
          </cell>
        </row>
        <row r="1374">
          <cell r="A1374" t="str">
            <v>24.04.380</v>
          </cell>
          <cell r="B1374" t="str">
            <v>Porta de segurança de correr suspensa em grade de aço SAE 1045, chapeada, diâmetro de 1´, completa, sem têmpera e revenimento</v>
          </cell>
          <cell r="C1374" t="str">
            <v>M2</v>
          </cell>
          <cell r="D1374">
            <v>4044.01</v>
          </cell>
          <cell r="E1374">
            <v>63.6</v>
          </cell>
          <cell r="F1374">
            <v>4107.6099999999997</v>
          </cell>
          <cell r="G1374" t="str">
            <v>CDHU 192</v>
          </cell>
        </row>
        <row r="1375">
          <cell r="A1375" t="str">
            <v>24.04.400</v>
          </cell>
          <cell r="B1375" t="str">
            <v>Porta de segurança de correr em grade de aço SAE 1045, diâmetro de 1´, completa, com têmpera e revenimento</v>
          </cell>
          <cell r="C1375" t="str">
            <v>M2</v>
          </cell>
          <cell r="D1375">
            <v>2560.75</v>
          </cell>
          <cell r="E1375">
            <v>63.6</v>
          </cell>
          <cell r="F1375">
            <v>2624.35</v>
          </cell>
          <cell r="G1375" t="str">
            <v>CDHU 192</v>
          </cell>
        </row>
        <row r="1376">
          <cell r="A1376" t="str">
            <v>24.04.410</v>
          </cell>
          <cell r="B1376" t="str">
            <v>Porta de segurança de correr suspensa em grade de aço SAE 1045 chapeada, diâmetro de 1´, completa, com têmpera e revenimento</v>
          </cell>
          <cell r="C1376" t="str">
            <v>M2</v>
          </cell>
          <cell r="D1376">
            <v>4343.07</v>
          </cell>
          <cell r="E1376">
            <v>63.6</v>
          </cell>
          <cell r="F1376">
            <v>4406.67</v>
          </cell>
          <cell r="G1376" t="str">
            <v>CDHU 192</v>
          </cell>
        </row>
        <row r="1377">
          <cell r="A1377" t="str">
            <v>24.04.420</v>
          </cell>
          <cell r="B1377" t="str">
            <v>Porta de segurança de correr em grade de aço SAE 1045 chapeada, diâmetro de 1´, completa, sem têmpera e revenimento</v>
          </cell>
          <cell r="C1377" t="str">
            <v>M2</v>
          </cell>
          <cell r="D1377">
            <v>3830.78</v>
          </cell>
          <cell r="E1377">
            <v>255.25</v>
          </cell>
          <cell r="F1377">
            <v>4086.03</v>
          </cell>
          <cell r="G1377" t="str">
            <v>CDHU 192</v>
          </cell>
        </row>
        <row r="1378">
          <cell r="A1378" t="str">
            <v>24.04.430</v>
          </cell>
          <cell r="B1378" t="str">
            <v>Porta de segurança de correr em grade de aço SAE 1045, diâmetro de 1´, completa, sem têmpera e revenimento</v>
          </cell>
          <cell r="C1378" t="str">
            <v>M2</v>
          </cell>
          <cell r="D1378">
            <v>3365.75</v>
          </cell>
          <cell r="E1378">
            <v>63.6</v>
          </cell>
          <cell r="F1378">
            <v>3429.35</v>
          </cell>
          <cell r="G1378" t="str">
            <v>CDHU 192</v>
          </cell>
        </row>
        <row r="1379">
          <cell r="A1379" t="str">
            <v>24.04.610</v>
          </cell>
          <cell r="B1379" t="str">
            <v>Caixilho de segurança em aço SAE 1010/1020 tipo fixo e de correr, para receber vidro, com bandeira tipo veneziana</v>
          </cell>
          <cell r="C1379" t="str">
            <v>M2</v>
          </cell>
          <cell r="D1379">
            <v>1651.05</v>
          </cell>
          <cell r="E1379">
            <v>63.6</v>
          </cell>
          <cell r="F1379">
            <v>1714.65</v>
          </cell>
          <cell r="G1379" t="str">
            <v>CDHU 192</v>
          </cell>
        </row>
        <row r="1380">
          <cell r="A1380" t="str">
            <v>24.04.620</v>
          </cell>
          <cell r="B1380" t="str">
            <v>Guichê de segurança em grade de aço SAE 1045, diâmetro de 1´', com têmpera e revenimento</v>
          </cell>
          <cell r="C1380" t="str">
            <v>M2</v>
          </cell>
          <cell r="D1380">
            <v>2679.11</v>
          </cell>
          <cell r="E1380">
            <v>63.6</v>
          </cell>
          <cell r="F1380">
            <v>2742.71</v>
          </cell>
          <cell r="G1380" t="str">
            <v>CDHU 192</v>
          </cell>
        </row>
        <row r="1381">
          <cell r="A1381" t="str">
            <v>24.04.630</v>
          </cell>
          <cell r="B1381" t="str">
            <v>Guichê de segurança em grade de aço SAE 1045, diâmetro de 1´', sem têmpera e revenimento</v>
          </cell>
          <cell r="C1381" t="str">
            <v>M2</v>
          </cell>
          <cell r="D1381">
            <v>2194.92</v>
          </cell>
          <cell r="E1381">
            <v>63.6</v>
          </cell>
          <cell r="F1381">
            <v>2258.52</v>
          </cell>
          <cell r="G1381" t="str">
            <v>CDHU 192</v>
          </cell>
        </row>
        <row r="1382">
          <cell r="A1382" t="str">
            <v>24.06</v>
          </cell>
          <cell r="B1382" t="str">
            <v>Esquadria, serralheria e elemento em ferro.</v>
          </cell>
          <cell r="C1382"/>
          <cell r="D1382"/>
          <cell r="E1382"/>
          <cell r="F1382"/>
          <cell r="G1382" t="str">
            <v>CDHU 192</v>
          </cell>
        </row>
        <row r="1383">
          <cell r="A1383" t="str">
            <v>24.06.030</v>
          </cell>
          <cell r="B1383" t="str">
            <v>Guarda-corpo com vidro de 8 mm, em tubo de aço galvanizado, diâmetro 1 1/2´</v>
          </cell>
          <cell r="C1383" t="str">
            <v>M</v>
          </cell>
          <cell r="D1383">
            <v>1017.01</v>
          </cell>
          <cell r="E1383">
            <v>52.93</v>
          </cell>
          <cell r="F1383">
            <v>1069.94</v>
          </cell>
          <cell r="G1383" t="str">
            <v>CDHU 192</v>
          </cell>
        </row>
        <row r="1384">
          <cell r="A1384" t="str">
            <v>24.07</v>
          </cell>
          <cell r="B1384" t="str">
            <v>Portas, portoes e gradis.</v>
          </cell>
          <cell r="C1384"/>
          <cell r="D1384"/>
          <cell r="E1384"/>
          <cell r="F1384"/>
          <cell r="G1384" t="str">
            <v>CDHU 192</v>
          </cell>
        </row>
        <row r="1385">
          <cell r="A1385" t="str">
            <v>24.07.030</v>
          </cell>
          <cell r="B1385" t="str">
            <v>Porta de enrolar automatizado, em perfil meia cana perfurado, tipo transvision</v>
          </cell>
          <cell r="C1385" t="str">
            <v>M2</v>
          </cell>
          <cell r="D1385">
            <v>694.16</v>
          </cell>
          <cell r="E1385">
            <v>45.15</v>
          </cell>
          <cell r="F1385">
            <v>739.31</v>
          </cell>
          <cell r="G1385" t="str">
            <v>CDHU 192</v>
          </cell>
        </row>
        <row r="1386">
          <cell r="A1386" t="str">
            <v>24.07.040</v>
          </cell>
          <cell r="B1386" t="str">
            <v>Porta de abrir em chapa de aço galvanizado, com requadro em tela ondulada malha 2´ e fio 12</v>
          </cell>
          <cell r="C1386" t="str">
            <v>M2</v>
          </cell>
          <cell r="D1386">
            <v>925.63</v>
          </cell>
          <cell r="E1386">
            <v>126.79</v>
          </cell>
          <cell r="F1386">
            <v>1052.42</v>
          </cell>
          <cell r="G1386" t="str">
            <v>CDHU 192</v>
          </cell>
        </row>
        <row r="1387">
          <cell r="A1387" t="str">
            <v>24.08</v>
          </cell>
          <cell r="B1387" t="str">
            <v>Esquadria, serralheria e elemento em aco inoxidavel</v>
          </cell>
          <cell r="C1387"/>
          <cell r="D1387"/>
          <cell r="E1387"/>
          <cell r="F1387"/>
          <cell r="G1387" t="str">
            <v>CDHU 192</v>
          </cell>
        </row>
        <row r="1388">
          <cell r="A1388" t="str">
            <v>24.08.020</v>
          </cell>
          <cell r="B1388" t="str">
            <v>Corrimão duplo em tubo de aço inoxidável escovado, com diâmetro de 1 1/2´ e montantes com diâmetro de 2´</v>
          </cell>
          <cell r="C1388" t="str">
            <v>M</v>
          </cell>
          <cell r="D1388">
            <v>746.07</v>
          </cell>
          <cell r="E1388">
            <v>54.18</v>
          </cell>
          <cell r="F1388">
            <v>800.25</v>
          </cell>
          <cell r="G1388" t="str">
            <v>CDHU 192</v>
          </cell>
        </row>
        <row r="1389">
          <cell r="A1389" t="str">
            <v>24.08.031</v>
          </cell>
          <cell r="B1389" t="str">
            <v>Corrimão em tubo de aço inoxidável escovado, diâmetro de 1 1/2"</v>
          </cell>
          <cell r="C1389" t="str">
            <v>M</v>
          </cell>
          <cell r="D1389">
            <v>523.33000000000004</v>
          </cell>
          <cell r="E1389">
            <v>22.58</v>
          </cell>
          <cell r="F1389">
            <v>545.91</v>
          </cell>
          <cell r="G1389" t="str">
            <v>CDHU 192</v>
          </cell>
        </row>
        <row r="1390">
          <cell r="A1390" t="str">
            <v>24.08.040</v>
          </cell>
          <cell r="B1390" t="str">
            <v>Corrimão em tubo de aço inoxidável escovado, diâmetro de 1 1/2´ e montantes com diâmetro de 2´</v>
          </cell>
          <cell r="C1390" t="str">
            <v>M</v>
          </cell>
          <cell r="D1390">
            <v>643.37</v>
          </cell>
          <cell r="E1390">
            <v>45.15</v>
          </cell>
          <cell r="F1390">
            <v>688.52</v>
          </cell>
          <cell r="G1390" t="str">
            <v>CDHU 192</v>
          </cell>
        </row>
        <row r="1391">
          <cell r="A1391" t="str">
            <v>24.20</v>
          </cell>
          <cell r="B1391" t="str">
            <v>Reparos, conservacoes e complementos - GRUPO 24</v>
          </cell>
          <cell r="C1391"/>
          <cell r="D1391"/>
          <cell r="E1391"/>
          <cell r="F1391"/>
          <cell r="G1391" t="str">
            <v>CDHU 192</v>
          </cell>
        </row>
        <row r="1392">
          <cell r="A1392" t="str">
            <v>24.20.020</v>
          </cell>
          <cell r="B1392" t="str">
            <v>Recolocação de esquadrias metálicas</v>
          </cell>
          <cell r="C1392" t="str">
            <v>M2</v>
          </cell>
          <cell r="D1392"/>
          <cell r="E1392">
            <v>45.15</v>
          </cell>
          <cell r="F1392">
            <v>45.15</v>
          </cell>
          <cell r="G1392" t="str">
            <v>CDHU 192</v>
          </cell>
        </row>
        <row r="1393">
          <cell r="A1393" t="str">
            <v>24.20.040</v>
          </cell>
          <cell r="B1393" t="str">
            <v>Recolocação de batentes</v>
          </cell>
          <cell r="C1393" t="str">
            <v>M</v>
          </cell>
          <cell r="D1393">
            <v>1.86</v>
          </cell>
          <cell r="E1393">
            <v>11.74</v>
          </cell>
          <cell r="F1393">
            <v>13.6</v>
          </cell>
          <cell r="G1393" t="str">
            <v>CDHU 192</v>
          </cell>
        </row>
        <row r="1394">
          <cell r="A1394" t="str">
            <v>24.20.060</v>
          </cell>
          <cell r="B1394" t="str">
            <v>Recolocação de escada de marinheiro</v>
          </cell>
          <cell r="C1394" t="str">
            <v>M</v>
          </cell>
          <cell r="D1394"/>
          <cell r="E1394">
            <v>27.09</v>
          </cell>
          <cell r="F1394">
            <v>27.09</v>
          </cell>
          <cell r="G1394" t="str">
            <v>CDHU 192</v>
          </cell>
        </row>
        <row r="1395">
          <cell r="A1395" t="str">
            <v>24.20.090</v>
          </cell>
          <cell r="B1395" t="str">
            <v>Solda MIG em esquadrias metálicas</v>
          </cell>
          <cell r="C1395" t="str">
            <v>M</v>
          </cell>
          <cell r="D1395">
            <v>32.119999999999997</v>
          </cell>
          <cell r="E1395">
            <v>28.21</v>
          </cell>
          <cell r="F1395">
            <v>60.33</v>
          </cell>
          <cell r="G1395" t="str">
            <v>CDHU 192</v>
          </cell>
        </row>
        <row r="1396">
          <cell r="A1396" t="str">
            <v>24.20.100</v>
          </cell>
          <cell r="B1396" t="str">
            <v>Brete para instalação lateral em grade de segurança</v>
          </cell>
          <cell r="C1396" t="str">
            <v>CJ</v>
          </cell>
          <cell r="D1396">
            <v>3803.63</v>
          </cell>
          <cell r="E1396">
            <v>105.86</v>
          </cell>
          <cell r="F1396">
            <v>3909.49</v>
          </cell>
          <cell r="G1396" t="str">
            <v>CDHU 192</v>
          </cell>
        </row>
        <row r="1397">
          <cell r="A1397" t="str">
            <v>24.20.120</v>
          </cell>
          <cell r="B1397" t="str">
            <v>Batente em chapa dobrada para portas</v>
          </cell>
          <cell r="C1397" t="str">
            <v>M</v>
          </cell>
          <cell r="D1397">
            <v>266.43</v>
          </cell>
          <cell r="E1397">
            <v>11.74</v>
          </cell>
          <cell r="F1397">
            <v>278.17</v>
          </cell>
          <cell r="G1397" t="str">
            <v>CDHU 192</v>
          </cell>
        </row>
        <row r="1398">
          <cell r="A1398" t="str">
            <v>24.20.140</v>
          </cell>
          <cell r="B1398" t="str">
            <v>Batente em chapa de aço SAE 1010/1020, espessura de 3/16´, para obras de segurança</v>
          </cell>
          <cell r="C1398" t="str">
            <v>M</v>
          </cell>
          <cell r="D1398">
            <v>311.08999999999997</v>
          </cell>
          <cell r="E1398">
            <v>11.74</v>
          </cell>
          <cell r="F1398">
            <v>322.83</v>
          </cell>
          <cell r="G1398" t="str">
            <v>CDHU 192</v>
          </cell>
        </row>
        <row r="1399">
          <cell r="A1399" t="str">
            <v>24.20.200</v>
          </cell>
          <cell r="B1399" t="str">
            <v>Chapa de ferro nº 14, inclusive soldagem</v>
          </cell>
          <cell r="C1399" t="str">
            <v>M2</v>
          </cell>
          <cell r="D1399">
            <v>266.08999999999997</v>
          </cell>
          <cell r="E1399">
            <v>54.18</v>
          </cell>
          <cell r="F1399">
            <v>320.27</v>
          </cell>
          <cell r="G1399" t="str">
            <v>CDHU 192</v>
          </cell>
        </row>
        <row r="1400">
          <cell r="A1400" t="str">
            <v>24.20.230</v>
          </cell>
          <cell r="B1400" t="str">
            <v>Tela ondulada em aço galvanizado fio 10 BWG, malha de 1´</v>
          </cell>
          <cell r="C1400" t="str">
            <v>M2</v>
          </cell>
          <cell r="D1400">
            <v>102.1</v>
          </cell>
          <cell r="E1400">
            <v>9.83</v>
          </cell>
          <cell r="F1400">
            <v>111.93</v>
          </cell>
          <cell r="G1400" t="str">
            <v>CDHU 192</v>
          </cell>
        </row>
        <row r="1401">
          <cell r="A1401" t="str">
            <v>24.20.270</v>
          </cell>
          <cell r="B1401" t="str">
            <v>Tela em aço galvanizado fio 16 BWG, malha de 1´ - tipo alambrado</v>
          </cell>
          <cell r="C1401" t="str">
            <v>M2</v>
          </cell>
          <cell r="D1401">
            <v>40.24</v>
          </cell>
          <cell r="E1401">
            <v>9.83</v>
          </cell>
          <cell r="F1401">
            <v>50.07</v>
          </cell>
          <cell r="G1401" t="str">
            <v>CDHU 192</v>
          </cell>
        </row>
        <row r="1402">
          <cell r="A1402" t="str">
            <v>24.20.300</v>
          </cell>
          <cell r="B1402" t="str">
            <v>Chapa perfurada em aço SAE 1020, furos redondos de diâmetro 7,5 mm, espessura 1/8´ - soldagem tipo MIG</v>
          </cell>
          <cell r="C1402" t="str">
            <v>M2</v>
          </cell>
          <cell r="D1402">
            <v>607.6</v>
          </cell>
          <cell r="E1402">
            <v>96.7</v>
          </cell>
          <cell r="F1402">
            <v>704.3</v>
          </cell>
          <cell r="G1402" t="str">
            <v>CDHU 192</v>
          </cell>
        </row>
        <row r="1403">
          <cell r="A1403" t="str">
            <v>24.20.310</v>
          </cell>
          <cell r="B1403" t="str">
            <v>Chapa perfurada em aço SAE 1020, furos redondos de diâmetro 25 mm, espessura 1/4´ - inclusive soldagem</v>
          </cell>
          <cell r="C1403" t="str">
            <v>M2</v>
          </cell>
          <cell r="D1403">
            <v>1002.19</v>
          </cell>
          <cell r="E1403">
            <v>96.7</v>
          </cell>
          <cell r="F1403">
            <v>1098.8900000000001</v>
          </cell>
          <cell r="G1403" t="str">
            <v>CDHU 192</v>
          </cell>
        </row>
        <row r="1404">
          <cell r="A1404" t="str">
            <v>25</v>
          </cell>
          <cell r="B1404" t="str">
            <v>ESQUADRIA, SERRALHERIA E ELEMENTO EM ALUMINIO</v>
          </cell>
          <cell r="C1404"/>
          <cell r="D1404"/>
          <cell r="E1404"/>
          <cell r="F1404"/>
          <cell r="G1404" t="str">
            <v>CDHU 192</v>
          </cell>
        </row>
        <row r="1405">
          <cell r="A1405" t="str">
            <v>25.01</v>
          </cell>
          <cell r="B1405" t="str">
            <v>Caixilho em aluminio</v>
          </cell>
          <cell r="C1405"/>
          <cell r="D1405"/>
          <cell r="E1405"/>
          <cell r="F1405"/>
          <cell r="G1405" t="str">
            <v>CDHU 192</v>
          </cell>
        </row>
        <row r="1406">
          <cell r="A1406" t="str">
            <v>25.01.020</v>
          </cell>
          <cell r="B1406" t="str">
            <v>Caixilho em alumínio fixo, sob medida</v>
          </cell>
          <cell r="C1406" t="str">
            <v>M2</v>
          </cell>
          <cell r="D1406">
            <v>790.92</v>
          </cell>
          <cell r="E1406">
            <v>67.73</v>
          </cell>
          <cell r="F1406">
            <v>858.65</v>
          </cell>
          <cell r="G1406" t="str">
            <v>CDHU 192</v>
          </cell>
        </row>
        <row r="1407">
          <cell r="A1407" t="str">
            <v>25.01.030</v>
          </cell>
          <cell r="B1407" t="str">
            <v>Caixilho em alumínio basculante com vidro, linha comercial</v>
          </cell>
          <cell r="C1407" t="str">
            <v>M2</v>
          </cell>
          <cell r="D1407">
            <v>367.2</v>
          </cell>
          <cell r="E1407">
            <v>67.73</v>
          </cell>
          <cell r="F1407">
            <v>434.93</v>
          </cell>
          <cell r="G1407" t="str">
            <v>CDHU 192</v>
          </cell>
        </row>
        <row r="1408">
          <cell r="A1408" t="str">
            <v>25.01.040</v>
          </cell>
          <cell r="B1408" t="str">
            <v>Caixilho em alumínio basculante, sob medida</v>
          </cell>
          <cell r="C1408" t="str">
            <v>M2</v>
          </cell>
          <cell r="D1408">
            <v>1157.81</v>
          </cell>
          <cell r="E1408">
            <v>67.73</v>
          </cell>
          <cell r="F1408">
            <v>1225.54</v>
          </cell>
          <cell r="G1408" t="str">
            <v>CDHU 192</v>
          </cell>
        </row>
        <row r="1409">
          <cell r="A1409" t="str">
            <v>25.01.050</v>
          </cell>
          <cell r="B1409" t="str">
            <v>Caixilho em alumínio maxim-ar com vidro, linha comercial</v>
          </cell>
          <cell r="C1409" t="str">
            <v>M2</v>
          </cell>
          <cell r="D1409">
            <v>540.72</v>
          </cell>
          <cell r="E1409">
            <v>67.73</v>
          </cell>
          <cell r="F1409">
            <v>608.45000000000005</v>
          </cell>
          <cell r="G1409" t="str">
            <v>CDHU 192</v>
          </cell>
        </row>
        <row r="1410">
          <cell r="A1410" t="str">
            <v>25.01.060</v>
          </cell>
          <cell r="B1410" t="str">
            <v>Caixilho em alumínio maxim-ar, sob medida</v>
          </cell>
          <cell r="C1410" t="str">
            <v>M2</v>
          </cell>
          <cell r="D1410">
            <v>861.25</v>
          </cell>
          <cell r="E1410">
            <v>67.73</v>
          </cell>
          <cell r="F1410">
            <v>928.98</v>
          </cell>
          <cell r="G1410" t="str">
            <v>CDHU 192</v>
          </cell>
        </row>
        <row r="1411">
          <cell r="A1411" t="str">
            <v>25.01.070</v>
          </cell>
          <cell r="B1411" t="str">
            <v>Caixilho em alumínio de correr com vidro, linha comercial</v>
          </cell>
          <cell r="C1411" t="str">
            <v>M2</v>
          </cell>
          <cell r="D1411">
            <v>239.55</v>
          </cell>
          <cell r="E1411">
            <v>67.73</v>
          </cell>
          <cell r="F1411">
            <v>307.27999999999997</v>
          </cell>
          <cell r="G1411" t="str">
            <v>CDHU 192</v>
          </cell>
        </row>
        <row r="1412">
          <cell r="A1412" t="str">
            <v>25.01.080</v>
          </cell>
          <cell r="B1412" t="str">
            <v>Caixilho em alumínio de correr, sob medida</v>
          </cell>
          <cell r="C1412" t="str">
            <v>M2</v>
          </cell>
          <cell r="D1412">
            <v>847.55</v>
          </cell>
          <cell r="E1412">
            <v>67.73</v>
          </cell>
          <cell r="F1412">
            <v>915.28</v>
          </cell>
          <cell r="G1412" t="str">
            <v>CDHU 192</v>
          </cell>
        </row>
        <row r="1413">
          <cell r="A1413" t="str">
            <v>25.01.090</v>
          </cell>
          <cell r="B1413" t="str">
            <v>Caixilho em alumínio tipo veneziana com vidro, linha comercial</v>
          </cell>
          <cell r="C1413" t="str">
            <v>M2</v>
          </cell>
          <cell r="D1413">
            <v>335.96</v>
          </cell>
          <cell r="E1413">
            <v>67.73</v>
          </cell>
          <cell r="F1413">
            <v>403.69</v>
          </cell>
          <cell r="G1413" t="str">
            <v>CDHU 192</v>
          </cell>
        </row>
        <row r="1414">
          <cell r="A1414" t="str">
            <v>25.01.100</v>
          </cell>
          <cell r="B1414" t="str">
            <v>Caixilho em alumínio tipo veneziana, sob medida</v>
          </cell>
          <cell r="C1414" t="str">
            <v>M2</v>
          </cell>
          <cell r="D1414">
            <v>1197.94</v>
          </cell>
          <cell r="E1414">
            <v>67.73</v>
          </cell>
          <cell r="F1414">
            <v>1265.67</v>
          </cell>
          <cell r="G1414" t="str">
            <v>CDHU 192</v>
          </cell>
        </row>
        <row r="1415">
          <cell r="A1415" t="str">
            <v>25.01.110</v>
          </cell>
          <cell r="B1415" t="str">
            <v>Caixilho guilhotina em alumínio anodizado, sob medida</v>
          </cell>
          <cell r="C1415" t="str">
            <v>M2</v>
          </cell>
          <cell r="D1415">
            <v>1084.03</v>
          </cell>
          <cell r="E1415">
            <v>67.73</v>
          </cell>
          <cell r="F1415">
            <v>1151.76</v>
          </cell>
          <cell r="G1415" t="str">
            <v>CDHU 192</v>
          </cell>
        </row>
        <row r="1416">
          <cell r="A1416" t="str">
            <v>25.01.120</v>
          </cell>
          <cell r="B1416" t="str">
            <v>Caixilho tipo veneziana industrial com montantes em alumínio e aletas em fibra de vidro</v>
          </cell>
          <cell r="C1416" t="str">
            <v>M2</v>
          </cell>
          <cell r="D1416">
            <v>491.69</v>
          </cell>
          <cell r="E1416"/>
          <cell r="F1416">
            <v>491.69</v>
          </cell>
          <cell r="G1416" t="str">
            <v>CDHU 192</v>
          </cell>
        </row>
        <row r="1417">
          <cell r="A1417" t="str">
            <v>25.01.240</v>
          </cell>
          <cell r="B1417" t="str">
            <v>Caixilho fixo em alumínio, sob medida - branco</v>
          </cell>
          <cell r="C1417" t="str">
            <v>M2</v>
          </cell>
          <cell r="D1417">
            <v>1118.03</v>
          </cell>
          <cell r="E1417">
            <v>52.05</v>
          </cell>
          <cell r="F1417">
            <v>1170.08</v>
          </cell>
          <cell r="G1417" t="str">
            <v>CDHU 192</v>
          </cell>
        </row>
        <row r="1418">
          <cell r="A1418" t="str">
            <v>25.01.361</v>
          </cell>
          <cell r="B1418" t="str">
            <v>Caixilho em alumínio maxim-ar com vidro - branco</v>
          </cell>
          <cell r="C1418" t="str">
            <v>M2</v>
          </cell>
          <cell r="D1418">
            <v>1616.86</v>
          </cell>
          <cell r="E1418">
            <v>67.73</v>
          </cell>
          <cell r="F1418">
            <v>1684.59</v>
          </cell>
          <cell r="G1418" t="str">
            <v>CDHU 192</v>
          </cell>
        </row>
        <row r="1419">
          <cell r="A1419" t="str">
            <v>25.01.371</v>
          </cell>
          <cell r="B1419" t="str">
            <v>Caixilho em alumínio basculante com vidro - branco</v>
          </cell>
          <cell r="C1419" t="str">
            <v>M2</v>
          </cell>
          <cell r="D1419">
            <v>1394.88</v>
          </cell>
          <cell r="E1419">
            <v>67.73</v>
          </cell>
          <cell r="F1419">
            <v>1462.61</v>
          </cell>
          <cell r="G1419" t="str">
            <v>CDHU 192</v>
          </cell>
        </row>
        <row r="1420">
          <cell r="A1420" t="str">
            <v>25.01.380</v>
          </cell>
          <cell r="B1420" t="str">
            <v>Caixilho em alumínio de correr com vidro - branco</v>
          </cell>
          <cell r="C1420" t="str">
            <v>M2</v>
          </cell>
          <cell r="D1420">
            <v>784.71</v>
          </cell>
          <cell r="E1420">
            <v>67.73</v>
          </cell>
          <cell r="F1420">
            <v>852.44</v>
          </cell>
          <cell r="G1420" t="str">
            <v>CDHU 192</v>
          </cell>
        </row>
        <row r="1421">
          <cell r="A1421" t="str">
            <v>25.01.400</v>
          </cell>
          <cell r="B1421" t="str">
            <v>Caixilho em alumínio anodizado fixo</v>
          </cell>
          <cell r="C1421" t="str">
            <v>M2</v>
          </cell>
          <cell r="D1421">
            <v>665.99</v>
          </cell>
          <cell r="E1421">
            <v>52.05</v>
          </cell>
          <cell r="F1421">
            <v>718.04</v>
          </cell>
          <cell r="G1421" t="str">
            <v>CDHU 192</v>
          </cell>
        </row>
        <row r="1422">
          <cell r="A1422" t="str">
            <v>25.01.410</v>
          </cell>
          <cell r="B1422" t="str">
            <v>Caixilho em alumínio anodizado maxim-ar</v>
          </cell>
          <cell r="C1422" t="str">
            <v>M2</v>
          </cell>
          <cell r="D1422">
            <v>970.61</v>
          </cell>
          <cell r="E1422">
            <v>52.05</v>
          </cell>
          <cell r="F1422">
            <v>1022.66</v>
          </cell>
          <cell r="G1422" t="str">
            <v>CDHU 192</v>
          </cell>
        </row>
        <row r="1423">
          <cell r="A1423" t="str">
            <v>25.01.430</v>
          </cell>
          <cell r="B1423" t="str">
            <v>Caixilho em alumínio fixo, tipo fachada</v>
          </cell>
          <cell r="C1423" t="str">
            <v>M2</v>
          </cell>
          <cell r="D1423">
            <v>939.33</v>
          </cell>
          <cell r="E1423">
            <v>39.04</v>
          </cell>
          <cell r="F1423">
            <v>978.37</v>
          </cell>
          <cell r="G1423" t="str">
            <v>CDHU 192</v>
          </cell>
        </row>
        <row r="1424">
          <cell r="A1424" t="str">
            <v>25.01.440</v>
          </cell>
          <cell r="B1424" t="str">
            <v>Caixilho em alumínio maxim-ar, tipo fachada</v>
          </cell>
          <cell r="C1424" t="str">
            <v>M2</v>
          </cell>
          <cell r="D1424">
            <v>921.97</v>
          </cell>
          <cell r="E1424">
            <v>39.04</v>
          </cell>
          <cell r="F1424">
            <v>961.01</v>
          </cell>
          <cell r="G1424" t="str">
            <v>CDHU 192</v>
          </cell>
        </row>
        <row r="1425">
          <cell r="A1425" t="str">
            <v>25.01.450</v>
          </cell>
          <cell r="B1425" t="str">
            <v>Caixilho em alumínio para pele de vidro, tipo fachada</v>
          </cell>
          <cell r="C1425" t="str">
            <v>M2</v>
          </cell>
          <cell r="D1425">
            <v>1223.1099999999999</v>
          </cell>
          <cell r="E1425">
            <v>39.04</v>
          </cell>
          <cell r="F1425">
            <v>1262.1500000000001</v>
          </cell>
          <cell r="G1425" t="str">
            <v>CDHU 192</v>
          </cell>
        </row>
        <row r="1426">
          <cell r="A1426" t="str">
            <v>25.01.460</v>
          </cell>
          <cell r="B1426" t="str">
            <v>Gradil em alumínio natural, sob medida</v>
          </cell>
          <cell r="C1426" t="str">
            <v>M2</v>
          </cell>
          <cell r="D1426">
            <v>661.97</v>
          </cell>
          <cell r="E1426"/>
          <cell r="F1426">
            <v>661.97</v>
          </cell>
          <cell r="G1426" t="str">
            <v>CDHU 192</v>
          </cell>
        </row>
        <row r="1427">
          <cell r="A1427" t="str">
            <v>25.01.470</v>
          </cell>
          <cell r="B1427" t="str">
            <v>Caixilho fixo tipo veneziana em alumínio anodizado, sob medida - branco</v>
          </cell>
          <cell r="C1427" t="str">
            <v>M2</v>
          </cell>
          <cell r="D1427">
            <v>1491.8</v>
          </cell>
          <cell r="E1427"/>
          <cell r="F1427">
            <v>1491.8</v>
          </cell>
          <cell r="G1427" t="str">
            <v>CDHU 192</v>
          </cell>
        </row>
        <row r="1428">
          <cell r="A1428" t="str">
            <v>25.01.480</v>
          </cell>
          <cell r="B1428" t="str">
            <v>Caixilho em alumínio com pintura eletrostática, basculante, sob medida - branco</v>
          </cell>
          <cell r="C1428" t="str">
            <v>M2</v>
          </cell>
          <cell r="D1428">
            <v>932.83</v>
          </cell>
          <cell r="E1428"/>
          <cell r="F1428">
            <v>932.83</v>
          </cell>
          <cell r="G1428" t="str">
            <v>CDHU 192</v>
          </cell>
        </row>
        <row r="1429">
          <cell r="A1429" t="str">
            <v>25.01.490</v>
          </cell>
          <cell r="B1429" t="str">
            <v>Caixilho em alumínio com pintura eletrostática, maxim-ar, sob medida - branco</v>
          </cell>
          <cell r="C1429" t="str">
            <v>M2</v>
          </cell>
          <cell r="D1429">
            <v>924.53</v>
          </cell>
          <cell r="E1429"/>
          <cell r="F1429">
            <v>924.53</v>
          </cell>
          <cell r="G1429" t="str">
            <v>CDHU 192</v>
          </cell>
        </row>
        <row r="1430">
          <cell r="A1430" t="str">
            <v>25.01.500</v>
          </cell>
          <cell r="B1430" t="str">
            <v>Caixilho em alumínio anodizado fixo, sob medida - bronze/preto</v>
          </cell>
          <cell r="C1430" t="str">
            <v>M2</v>
          </cell>
          <cell r="D1430">
            <v>968.44</v>
          </cell>
          <cell r="E1430">
            <v>67.73</v>
          </cell>
          <cell r="F1430">
            <v>1036.17</v>
          </cell>
          <cell r="G1430" t="str">
            <v>CDHU 192</v>
          </cell>
        </row>
        <row r="1431">
          <cell r="A1431" t="str">
            <v>25.01.510</v>
          </cell>
          <cell r="B1431" t="str">
            <v>Caixilho em alumínio anodizado basculante, sob medida - bronze/preto</v>
          </cell>
          <cell r="C1431" t="str">
            <v>M2</v>
          </cell>
          <cell r="D1431">
            <v>1097.3599999999999</v>
          </cell>
          <cell r="E1431">
            <v>67.73</v>
          </cell>
          <cell r="F1431">
            <v>1165.0899999999999</v>
          </cell>
          <cell r="G1431" t="str">
            <v>CDHU 192</v>
          </cell>
        </row>
        <row r="1432">
          <cell r="A1432" t="str">
            <v>25.01.520</v>
          </cell>
          <cell r="B1432" t="str">
            <v>Caixilho em alumínio anodizado maxim-ar, sob medida - bronze/preto</v>
          </cell>
          <cell r="C1432" t="str">
            <v>M2</v>
          </cell>
          <cell r="D1432">
            <v>1077.1400000000001</v>
          </cell>
          <cell r="E1432">
            <v>67.73</v>
          </cell>
          <cell r="F1432">
            <v>1144.8699999999999</v>
          </cell>
          <cell r="G1432" t="str">
            <v>CDHU 192</v>
          </cell>
        </row>
        <row r="1433">
          <cell r="A1433" t="str">
            <v>25.01.530</v>
          </cell>
          <cell r="B1433" t="str">
            <v>Caixilho em alumínio anodizado de correr, sob medida - bronze/preto</v>
          </cell>
          <cell r="C1433" t="str">
            <v>M2</v>
          </cell>
          <cell r="D1433">
            <v>1045.55</v>
          </cell>
          <cell r="E1433">
            <v>67.73</v>
          </cell>
          <cell r="F1433">
            <v>1113.28</v>
          </cell>
          <cell r="G1433" t="str">
            <v>CDHU 192</v>
          </cell>
        </row>
        <row r="1434">
          <cell r="A1434" t="str">
            <v>25.02</v>
          </cell>
          <cell r="B1434" t="str">
            <v>Porta em aluminio</v>
          </cell>
          <cell r="C1434"/>
          <cell r="D1434"/>
          <cell r="E1434"/>
          <cell r="F1434"/>
          <cell r="G1434" t="str">
            <v>CDHU 192</v>
          </cell>
        </row>
        <row r="1435">
          <cell r="A1435" t="str">
            <v>25.02.010</v>
          </cell>
          <cell r="B1435" t="str">
            <v>Porta de entrada de abrir em alumínio com vidro, linha comercial</v>
          </cell>
          <cell r="C1435" t="str">
            <v>M2</v>
          </cell>
          <cell r="D1435">
            <v>393.78</v>
          </cell>
          <cell r="E1435">
            <v>135.44999999999999</v>
          </cell>
          <cell r="F1435">
            <v>529.23</v>
          </cell>
          <cell r="G1435" t="str">
            <v>CDHU 192</v>
          </cell>
        </row>
        <row r="1436">
          <cell r="A1436" t="str">
            <v>25.02.020</v>
          </cell>
          <cell r="B1436" t="str">
            <v>Porta de entrada de abrir em alumínio, sob medida</v>
          </cell>
          <cell r="C1436" t="str">
            <v>M2</v>
          </cell>
          <cell r="D1436">
            <v>883.47</v>
          </cell>
          <cell r="E1436">
            <v>135.44999999999999</v>
          </cell>
          <cell r="F1436">
            <v>1018.92</v>
          </cell>
          <cell r="G1436" t="str">
            <v>CDHU 192</v>
          </cell>
        </row>
        <row r="1437">
          <cell r="A1437" t="str">
            <v>25.02.040</v>
          </cell>
          <cell r="B1437" t="str">
            <v>Porta de entrada de correr em alumínio, sob medida</v>
          </cell>
          <cell r="C1437" t="str">
            <v>M2</v>
          </cell>
          <cell r="D1437">
            <v>1015.05</v>
          </cell>
          <cell r="E1437">
            <v>135.44999999999999</v>
          </cell>
          <cell r="F1437">
            <v>1150.5</v>
          </cell>
          <cell r="G1437" t="str">
            <v>CDHU 192</v>
          </cell>
        </row>
        <row r="1438">
          <cell r="A1438" t="str">
            <v>25.02.042</v>
          </cell>
          <cell r="B1438" t="str">
            <v>Porta de correr em alumínio tipo lambri branco, sob medida</v>
          </cell>
          <cell r="C1438" t="str">
            <v>M2</v>
          </cell>
          <cell r="D1438">
            <v>841.42</v>
          </cell>
          <cell r="E1438">
            <v>67.73</v>
          </cell>
          <cell r="F1438">
            <v>909.15</v>
          </cell>
          <cell r="G1438" t="str">
            <v>CDHU 192</v>
          </cell>
        </row>
        <row r="1439">
          <cell r="A1439" t="str">
            <v>25.02.050</v>
          </cell>
          <cell r="B1439" t="str">
            <v>Porta veneziana de abrir em alumínio, linha comercial</v>
          </cell>
          <cell r="C1439" t="str">
            <v>M2</v>
          </cell>
          <cell r="D1439">
            <v>390.35</v>
          </cell>
          <cell r="E1439">
            <v>135.44999999999999</v>
          </cell>
          <cell r="F1439">
            <v>525.79999999999995</v>
          </cell>
          <cell r="G1439" t="str">
            <v>CDHU 192</v>
          </cell>
        </row>
        <row r="1440">
          <cell r="A1440" t="str">
            <v>25.02.060</v>
          </cell>
          <cell r="B1440" t="str">
            <v>Porta/portinhola tipo veneziana de abrir em alumínio, sob medida</v>
          </cell>
          <cell r="C1440" t="str">
            <v>M2</v>
          </cell>
          <cell r="D1440">
            <v>795.87</v>
          </cell>
          <cell r="E1440">
            <v>135.44999999999999</v>
          </cell>
          <cell r="F1440">
            <v>931.32</v>
          </cell>
          <cell r="G1440" t="str">
            <v>CDHU 192</v>
          </cell>
        </row>
        <row r="1441">
          <cell r="A1441" t="str">
            <v>25.02.070</v>
          </cell>
          <cell r="B1441" t="str">
            <v>Portinhola tipo veneziana de abrir em alumínio, linha comercial</v>
          </cell>
          <cell r="C1441" t="str">
            <v>M2</v>
          </cell>
          <cell r="D1441">
            <v>555.54</v>
          </cell>
          <cell r="E1441">
            <v>135.44999999999999</v>
          </cell>
          <cell r="F1441">
            <v>690.99</v>
          </cell>
          <cell r="G1441" t="str">
            <v>CDHU 192</v>
          </cell>
        </row>
        <row r="1442">
          <cell r="A1442" t="str">
            <v>25.02.110</v>
          </cell>
          <cell r="B1442" t="str">
            <v>Porta veneziana de abrir em alumínio, sob medida</v>
          </cell>
          <cell r="C1442" t="str">
            <v>M2</v>
          </cell>
          <cell r="D1442">
            <v>894.2</v>
          </cell>
          <cell r="E1442">
            <v>135.44999999999999</v>
          </cell>
          <cell r="F1442">
            <v>1029.6500000000001</v>
          </cell>
          <cell r="G1442" t="str">
            <v>CDHU 192</v>
          </cell>
        </row>
        <row r="1443">
          <cell r="A1443" t="str">
            <v>25.02.211</v>
          </cell>
          <cell r="B1443" t="str">
            <v>Porta veneziana de abrir em alumínio - cor branca</v>
          </cell>
          <cell r="C1443" t="str">
            <v>M2</v>
          </cell>
          <cell r="D1443">
            <v>588.80999999999995</v>
          </cell>
          <cell r="E1443">
            <v>135.44999999999999</v>
          </cell>
          <cell r="F1443">
            <v>724.26</v>
          </cell>
          <cell r="G1443" t="str">
            <v>CDHU 192</v>
          </cell>
        </row>
        <row r="1444">
          <cell r="A1444" t="str">
            <v>25.02.221</v>
          </cell>
          <cell r="B1444" t="str">
            <v>Porta de correr em alumínio com veneziana e vidro - cor branca</v>
          </cell>
          <cell r="C1444" t="str">
            <v>M2</v>
          </cell>
          <cell r="D1444">
            <v>646.91999999999996</v>
          </cell>
          <cell r="E1444">
            <v>135.44999999999999</v>
          </cell>
          <cell r="F1444">
            <v>782.37</v>
          </cell>
          <cell r="G1444" t="str">
            <v>CDHU 192</v>
          </cell>
        </row>
        <row r="1445">
          <cell r="A1445" t="str">
            <v>25.02.230</v>
          </cell>
          <cell r="B1445" t="str">
            <v>Porta em alumínio anodizado de abrir, sob medida - bronze/preto</v>
          </cell>
          <cell r="C1445" t="str">
            <v>M2</v>
          </cell>
          <cell r="D1445">
            <v>1018.74</v>
          </cell>
          <cell r="E1445">
            <v>67.73</v>
          </cell>
          <cell r="F1445">
            <v>1086.47</v>
          </cell>
          <cell r="G1445" t="str">
            <v>CDHU 192</v>
          </cell>
        </row>
        <row r="1446">
          <cell r="A1446" t="str">
            <v>25.02.240</v>
          </cell>
          <cell r="B1446" t="str">
            <v>Porta em alumínio anodizado de correr, sob medida - bronze/preto</v>
          </cell>
          <cell r="C1446" t="str">
            <v>M2</v>
          </cell>
          <cell r="D1446">
            <v>942.25</v>
          </cell>
          <cell r="E1446">
            <v>67.73</v>
          </cell>
          <cell r="F1446">
            <v>1009.98</v>
          </cell>
          <cell r="G1446" t="str">
            <v>CDHU 192</v>
          </cell>
        </row>
        <row r="1447">
          <cell r="A1447" t="str">
            <v>25.02.250</v>
          </cell>
          <cell r="B1447" t="str">
            <v>Porta em alumínio anodizado de abrir, tipo veneziana, sob medida - bronze/preto</v>
          </cell>
          <cell r="C1447" t="str">
            <v>M2</v>
          </cell>
          <cell r="D1447">
            <v>902.98</v>
          </cell>
          <cell r="E1447">
            <v>67.73</v>
          </cell>
          <cell r="F1447">
            <v>970.71</v>
          </cell>
          <cell r="G1447" t="str">
            <v>CDHU 192</v>
          </cell>
        </row>
        <row r="1448">
          <cell r="A1448" t="str">
            <v>25.02.260</v>
          </cell>
          <cell r="B1448" t="str">
            <v>Portinhola em alumínio anodizado de correr, tipo veneziana, sob medida - bronze/preto</v>
          </cell>
          <cell r="C1448" t="str">
            <v>M2</v>
          </cell>
          <cell r="D1448">
            <v>1241.9100000000001</v>
          </cell>
          <cell r="E1448">
            <v>67.73</v>
          </cell>
          <cell r="F1448">
            <v>1309.6400000000001</v>
          </cell>
          <cell r="G1448" t="str">
            <v>CDHU 192</v>
          </cell>
        </row>
        <row r="1449">
          <cell r="A1449" t="str">
            <v>25.02.300</v>
          </cell>
          <cell r="B1449" t="str">
            <v>Porta de abrir em alumínio com pintura eletrostática, sob medida - cor branca</v>
          </cell>
          <cell r="C1449" t="str">
            <v>M2</v>
          </cell>
          <cell r="D1449">
            <v>1168.43</v>
          </cell>
          <cell r="E1449">
            <v>135.44999999999999</v>
          </cell>
          <cell r="F1449">
            <v>1303.8800000000001</v>
          </cell>
          <cell r="G1449" t="str">
            <v>CDHU 192</v>
          </cell>
        </row>
        <row r="1450">
          <cell r="A1450" t="str">
            <v>25.02.310</v>
          </cell>
          <cell r="B1450" t="str">
            <v>Porta de abrir em alumínio tipo lambri, sob medida - cor branca</v>
          </cell>
          <cell r="C1450" t="str">
            <v>M2</v>
          </cell>
          <cell r="D1450">
            <v>1285.4000000000001</v>
          </cell>
          <cell r="E1450">
            <v>135.44999999999999</v>
          </cell>
          <cell r="F1450">
            <v>1420.85</v>
          </cell>
          <cell r="G1450" t="str">
            <v>CDHU 192</v>
          </cell>
        </row>
        <row r="1451">
          <cell r="A1451" t="str">
            <v>25.20</v>
          </cell>
          <cell r="B1451" t="str">
            <v>Reparos, conservacoes e complementos - GRUPO 25</v>
          </cell>
          <cell r="C1451"/>
          <cell r="D1451"/>
          <cell r="E1451"/>
          <cell r="F1451"/>
          <cell r="G1451" t="str">
            <v>CDHU 192</v>
          </cell>
        </row>
        <row r="1452">
          <cell r="A1452" t="str">
            <v>25.20.020</v>
          </cell>
          <cell r="B1452" t="str">
            <v>Tela de proteção tipo mosquiteira removível, em fibra de vidro com revestimento em PVC e requadro em alumínio</v>
          </cell>
          <cell r="C1452" t="str">
            <v>M2</v>
          </cell>
          <cell r="D1452">
            <v>189.15</v>
          </cell>
          <cell r="E1452"/>
          <cell r="F1452">
            <v>189.15</v>
          </cell>
          <cell r="G1452" t="str">
            <v>CDHU 192</v>
          </cell>
        </row>
        <row r="1453">
          <cell r="A1453" t="str">
            <v>26</v>
          </cell>
          <cell r="B1453" t="str">
            <v>ESQUADRIA E ELEMENTO EM VIDRO</v>
          </cell>
          <cell r="C1453"/>
          <cell r="D1453"/>
          <cell r="E1453"/>
          <cell r="F1453"/>
          <cell r="G1453" t="str">
            <v>CDHU 192</v>
          </cell>
        </row>
        <row r="1454">
          <cell r="A1454" t="str">
            <v>26.01</v>
          </cell>
          <cell r="B1454" t="str">
            <v>Vidro comum e laminado</v>
          </cell>
          <cell r="C1454"/>
          <cell r="D1454"/>
          <cell r="E1454"/>
          <cell r="F1454"/>
          <cell r="G1454" t="str">
            <v>CDHU 192</v>
          </cell>
        </row>
        <row r="1455">
          <cell r="A1455" t="str">
            <v>26.01.020</v>
          </cell>
          <cell r="B1455" t="str">
            <v>Vidro liso transparente de 3 mm</v>
          </cell>
          <cell r="C1455" t="str">
            <v>M2</v>
          </cell>
          <cell r="D1455">
            <v>99.13</v>
          </cell>
          <cell r="E1455">
            <v>21.63</v>
          </cell>
          <cell r="F1455">
            <v>120.76</v>
          </cell>
          <cell r="G1455" t="str">
            <v>CDHU 192</v>
          </cell>
        </row>
        <row r="1456">
          <cell r="A1456" t="str">
            <v>26.01.040</v>
          </cell>
          <cell r="B1456" t="str">
            <v>Vidro liso transparente de 4 mm</v>
          </cell>
          <cell r="C1456" t="str">
            <v>M2</v>
          </cell>
          <cell r="D1456">
            <v>137.63999999999999</v>
          </cell>
          <cell r="E1456">
            <v>21.63</v>
          </cell>
          <cell r="F1456">
            <v>159.27000000000001</v>
          </cell>
          <cell r="G1456" t="str">
            <v>CDHU 192</v>
          </cell>
        </row>
        <row r="1457">
          <cell r="A1457" t="str">
            <v>26.01.060</v>
          </cell>
          <cell r="B1457" t="str">
            <v>Vidro liso transparente de 5 mm</v>
          </cell>
          <cell r="C1457" t="str">
            <v>M2</v>
          </cell>
          <cell r="D1457">
            <v>135.31</v>
          </cell>
          <cell r="E1457">
            <v>21.63</v>
          </cell>
          <cell r="F1457">
            <v>156.94</v>
          </cell>
          <cell r="G1457" t="str">
            <v>CDHU 192</v>
          </cell>
        </row>
        <row r="1458">
          <cell r="A1458" t="str">
            <v>26.01.080</v>
          </cell>
          <cell r="B1458" t="str">
            <v>Vidro liso transparente de 6 mm</v>
          </cell>
          <cell r="C1458" t="str">
            <v>M2</v>
          </cell>
          <cell r="D1458">
            <v>148.05000000000001</v>
          </cell>
          <cell r="E1458">
            <v>28.29</v>
          </cell>
          <cell r="F1458">
            <v>176.34</v>
          </cell>
          <cell r="G1458" t="str">
            <v>CDHU 192</v>
          </cell>
        </row>
        <row r="1459">
          <cell r="A1459" t="str">
            <v>26.01.140</v>
          </cell>
          <cell r="B1459" t="str">
            <v>Vidro liso laminado colorido de 6 mm</v>
          </cell>
          <cell r="C1459" t="str">
            <v>M2</v>
          </cell>
          <cell r="D1459">
            <v>388.54</v>
          </cell>
          <cell r="E1459">
            <v>28.29</v>
          </cell>
          <cell r="F1459">
            <v>416.83</v>
          </cell>
          <cell r="G1459" t="str">
            <v>CDHU 192</v>
          </cell>
        </row>
        <row r="1460">
          <cell r="A1460" t="str">
            <v>26.01.142</v>
          </cell>
          <cell r="B1460" t="str">
            <v>Vidro liso laminado colorido de 8 mm</v>
          </cell>
          <cell r="C1460" t="str">
            <v>M2</v>
          </cell>
          <cell r="D1460">
            <v>341.6</v>
          </cell>
          <cell r="E1460">
            <v>32.450000000000003</v>
          </cell>
          <cell r="F1460">
            <v>374.05</v>
          </cell>
          <cell r="G1460" t="str">
            <v>CDHU 192</v>
          </cell>
        </row>
        <row r="1461">
          <cell r="A1461" t="str">
            <v>26.01.155</v>
          </cell>
          <cell r="B1461" t="str">
            <v>Vidro liso laminado colorido de 10 mm</v>
          </cell>
          <cell r="C1461" t="str">
            <v>M2</v>
          </cell>
          <cell r="D1461">
            <v>451.82</v>
          </cell>
          <cell r="E1461">
            <v>34.15</v>
          </cell>
          <cell r="F1461">
            <v>485.97</v>
          </cell>
          <cell r="G1461" t="str">
            <v>CDHU 192</v>
          </cell>
        </row>
        <row r="1462">
          <cell r="A1462" t="str">
            <v>26.01.160</v>
          </cell>
          <cell r="B1462" t="str">
            <v>Vidro liso laminado leitoso de 6 mm</v>
          </cell>
          <cell r="C1462" t="str">
            <v>M2</v>
          </cell>
          <cell r="D1462">
            <v>401.68</v>
          </cell>
          <cell r="E1462">
            <v>28.29</v>
          </cell>
          <cell r="F1462">
            <v>429.97</v>
          </cell>
          <cell r="G1462" t="str">
            <v>CDHU 192</v>
          </cell>
        </row>
        <row r="1463">
          <cell r="A1463" t="str">
            <v>26.01.168</v>
          </cell>
          <cell r="B1463" t="str">
            <v>Vidro liso laminado incolor de 6 mm</v>
          </cell>
          <cell r="C1463" t="str">
            <v>M2</v>
          </cell>
          <cell r="D1463">
            <v>246.19</v>
          </cell>
          <cell r="E1463">
            <v>28.29</v>
          </cell>
          <cell r="F1463">
            <v>274.48</v>
          </cell>
          <cell r="G1463" t="str">
            <v>CDHU 192</v>
          </cell>
        </row>
        <row r="1464">
          <cell r="A1464" t="str">
            <v>26.01.169</v>
          </cell>
          <cell r="B1464" t="str">
            <v>Vidro liso laminado incolor de 8 mm</v>
          </cell>
          <cell r="C1464" t="str">
            <v>M2</v>
          </cell>
          <cell r="D1464">
            <v>284.92</v>
          </cell>
          <cell r="E1464">
            <v>32.450000000000003</v>
          </cell>
          <cell r="F1464">
            <v>317.37</v>
          </cell>
          <cell r="G1464" t="str">
            <v>CDHU 192</v>
          </cell>
        </row>
        <row r="1465">
          <cell r="A1465" t="str">
            <v>26.01.170</v>
          </cell>
          <cell r="B1465" t="str">
            <v>Vidro liso laminado incolor de 10 mm</v>
          </cell>
          <cell r="C1465" t="str">
            <v>M2</v>
          </cell>
          <cell r="D1465">
            <v>350.54</v>
          </cell>
          <cell r="E1465">
            <v>34.14</v>
          </cell>
          <cell r="F1465">
            <v>384.68</v>
          </cell>
          <cell r="G1465" t="str">
            <v>CDHU 192</v>
          </cell>
        </row>
        <row r="1466">
          <cell r="A1466" t="str">
            <v>26.01.230</v>
          </cell>
          <cell r="B1466" t="str">
            <v>Vidro fantasia de 3/4 mm</v>
          </cell>
          <cell r="C1466" t="str">
            <v>M2</v>
          </cell>
          <cell r="D1466">
            <v>154.08000000000001</v>
          </cell>
          <cell r="E1466">
            <v>21.63</v>
          </cell>
          <cell r="F1466">
            <v>175.71</v>
          </cell>
          <cell r="G1466" t="str">
            <v>CDHU 192</v>
          </cell>
        </row>
        <row r="1467">
          <cell r="A1467" t="str">
            <v>26.01.348</v>
          </cell>
          <cell r="B1467" t="str">
            <v>Vidro multilaminado de alta segurança, proteção balística nível III</v>
          </cell>
          <cell r="C1467" t="str">
            <v>M2</v>
          </cell>
          <cell r="D1467">
            <v>3834.76</v>
          </cell>
          <cell r="E1467"/>
          <cell r="F1467">
            <v>3834.76</v>
          </cell>
          <cell r="G1467" t="str">
            <v>CDHU 192</v>
          </cell>
        </row>
        <row r="1468">
          <cell r="A1468" t="str">
            <v>26.01.350</v>
          </cell>
          <cell r="B1468" t="str">
            <v>Vidro multilaminado de alta segurança em policarbonato, proteção balística nível III</v>
          </cell>
          <cell r="C1468" t="str">
            <v>M2</v>
          </cell>
          <cell r="D1468">
            <v>5794.48</v>
          </cell>
          <cell r="E1468">
            <v>85.17</v>
          </cell>
          <cell r="F1468">
            <v>5879.65</v>
          </cell>
          <cell r="G1468" t="str">
            <v>CDHU 192</v>
          </cell>
        </row>
        <row r="1469">
          <cell r="A1469" t="str">
            <v>26.01.460</v>
          </cell>
          <cell r="B1469" t="str">
            <v>Vidro float monolítico verde de 6 mm</v>
          </cell>
          <cell r="C1469" t="str">
            <v>M2</v>
          </cell>
          <cell r="D1469">
            <v>192.72</v>
          </cell>
          <cell r="E1469">
            <v>28.29</v>
          </cell>
          <cell r="F1469">
            <v>221.01</v>
          </cell>
          <cell r="G1469" t="str">
            <v>CDHU 192</v>
          </cell>
        </row>
        <row r="1470">
          <cell r="A1470" t="str">
            <v>26.02</v>
          </cell>
          <cell r="B1470" t="str">
            <v>Vidro temperado</v>
          </cell>
          <cell r="C1470"/>
          <cell r="D1470"/>
          <cell r="E1470"/>
          <cell r="F1470"/>
          <cell r="G1470" t="str">
            <v>CDHU 192</v>
          </cell>
        </row>
        <row r="1471">
          <cell r="A1471" t="str">
            <v>26.02.020</v>
          </cell>
          <cell r="B1471" t="str">
            <v>Vidro temperado incolor de 6 mm</v>
          </cell>
          <cell r="C1471" t="str">
            <v>M2</v>
          </cell>
          <cell r="D1471">
            <v>204.48</v>
          </cell>
          <cell r="E1471">
            <v>28.29</v>
          </cell>
          <cell r="F1471">
            <v>232.77</v>
          </cell>
          <cell r="G1471" t="str">
            <v>CDHU 192</v>
          </cell>
        </row>
        <row r="1472">
          <cell r="A1472" t="str">
            <v>26.02.040</v>
          </cell>
          <cell r="B1472" t="str">
            <v>Vidro temperado incolor de 8 mm</v>
          </cell>
          <cell r="C1472" t="str">
            <v>M2</v>
          </cell>
          <cell r="D1472">
            <v>217.59</v>
          </cell>
          <cell r="E1472">
            <v>32.450000000000003</v>
          </cell>
          <cell r="F1472">
            <v>250.04</v>
          </cell>
          <cell r="G1472" t="str">
            <v>CDHU 192</v>
          </cell>
        </row>
        <row r="1473">
          <cell r="A1473" t="str">
            <v>26.02.060</v>
          </cell>
          <cell r="B1473" t="str">
            <v>Vidro temperado incolor de 10 mm</v>
          </cell>
          <cell r="C1473" t="str">
            <v>M2</v>
          </cell>
          <cell r="D1473">
            <v>254.49</v>
          </cell>
          <cell r="E1473">
            <v>34.14</v>
          </cell>
          <cell r="F1473">
            <v>288.63</v>
          </cell>
          <cell r="G1473" t="str">
            <v>CDHU 192</v>
          </cell>
        </row>
        <row r="1474">
          <cell r="A1474" t="str">
            <v>26.02.120</v>
          </cell>
          <cell r="B1474" t="str">
            <v>Vidro temperado cinza ou bronze de 6 mm</v>
          </cell>
          <cell r="C1474" t="str">
            <v>M2</v>
          </cell>
          <cell r="D1474">
            <v>252</v>
          </cell>
          <cell r="E1474">
            <v>28.27</v>
          </cell>
          <cell r="F1474">
            <v>280.27</v>
          </cell>
          <cell r="G1474" t="str">
            <v>CDHU 192</v>
          </cell>
        </row>
        <row r="1475">
          <cell r="A1475" t="str">
            <v>26.02.140</v>
          </cell>
          <cell r="B1475" t="str">
            <v>Vidro temperado cinza ou bronze de 8 mm</v>
          </cell>
          <cell r="C1475" t="str">
            <v>M2</v>
          </cell>
          <cell r="D1475">
            <v>308.11</v>
          </cell>
          <cell r="E1475">
            <v>32.450000000000003</v>
          </cell>
          <cell r="F1475">
            <v>340.56</v>
          </cell>
          <cell r="G1475" t="str">
            <v>CDHU 192</v>
          </cell>
        </row>
        <row r="1476">
          <cell r="A1476" t="str">
            <v>26.02.160</v>
          </cell>
          <cell r="B1476" t="str">
            <v>Vidro temperado cinza ou bronze de 10 mm</v>
          </cell>
          <cell r="C1476" t="str">
            <v>M2</v>
          </cell>
          <cell r="D1476">
            <v>400.54</v>
          </cell>
          <cell r="E1476">
            <v>34.14</v>
          </cell>
          <cell r="F1476">
            <v>434.68</v>
          </cell>
          <cell r="G1476" t="str">
            <v>CDHU 192</v>
          </cell>
        </row>
        <row r="1477">
          <cell r="A1477" t="str">
            <v>26.02.170</v>
          </cell>
          <cell r="B1477" t="str">
            <v>Vidro temperado serigrafado incolor de 8 mm</v>
          </cell>
          <cell r="C1477" t="str">
            <v>M2</v>
          </cell>
          <cell r="D1477">
            <v>604.11</v>
          </cell>
          <cell r="E1477">
            <v>32.450000000000003</v>
          </cell>
          <cell r="F1477">
            <v>636.55999999999995</v>
          </cell>
          <cell r="G1477" t="str">
            <v>CDHU 192</v>
          </cell>
        </row>
        <row r="1478">
          <cell r="A1478" t="str">
            <v>26.02.300</v>
          </cell>
          <cell r="B1478" t="str">
            <v>Vidro temperado neutro verde de 10 mm</v>
          </cell>
          <cell r="C1478" t="str">
            <v>M2</v>
          </cell>
          <cell r="D1478">
            <v>433.2</v>
          </cell>
          <cell r="E1478">
            <v>34.14</v>
          </cell>
          <cell r="F1478">
            <v>467.34</v>
          </cell>
          <cell r="G1478" t="str">
            <v>CDHU 192</v>
          </cell>
        </row>
        <row r="1479">
          <cell r="A1479" t="str">
            <v>26.03</v>
          </cell>
          <cell r="B1479" t="str">
            <v>Vidro especial</v>
          </cell>
          <cell r="C1479"/>
          <cell r="D1479"/>
          <cell r="E1479"/>
          <cell r="F1479"/>
          <cell r="G1479" t="str">
            <v>CDHU 192</v>
          </cell>
        </row>
        <row r="1480">
          <cell r="A1480" t="str">
            <v>26.03.070</v>
          </cell>
          <cell r="B1480" t="str">
            <v>Vidro laminado temperado incolor de 8mm</v>
          </cell>
          <cell r="C1480" t="str">
            <v>M2</v>
          </cell>
          <cell r="D1480">
            <v>395.31</v>
          </cell>
          <cell r="E1480">
            <v>32.450000000000003</v>
          </cell>
          <cell r="F1480">
            <v>427.76</v>
          </cell>
          <cell r="G1480" t="str">
            <v>CDHU 192</v>
          </cell>
        </row>
        <row r="1481">
          <cell r="A1481" t="str">
            <v>26.03.074</v>
          </cell>
          <cell r="B1481" t="str">
            <v>Vidro laminado temperado incolor de 16 mm</v>
          </cell>
          <cell r="C1481" t="str">
            <v>M2</v>
          </cell>
          <cell r="D1481">
            <v>962.03</v>
          </cell>
          <cell r="E1481">
            <v>43.27</v>
          </cell>
          <cell r="F1481">
            <v>1005.3</v>
          </cell>
          <cell r="G1481" t="str">
            <v>CDHU 192</v>
          </cell>
        </row>
        <row r="1482">
          <cell r="A1482" t="str">
            <v>26.04</v>
          </cell>
          <cell r="B1482" t="str">
            <v>Espelhos</v>
          </cell>
          <cell r="C1482"/>
          <cell r="D1482"/>
          <cell r="E1482"/>
          <cell r="F1482"/>
          <cell r="G1482" t="str">
            <v>CDHU 192</v>
          </cell>
        </row>
        <row r="1483">
          <cell r="A1483" t="str">
            <v>26.04.010</v>
          </cell>
          <cell r="B1483" t="str">
            <v>Espelho em vidro cristal liso, espessura de 4 mm</v>
          </cell>
          <cell r="C1483" t="str">
            <v>M2</v>
          </cell>
          <cell r="D1483">
            <v>521.13</v>
          </cell>
          <cell r="E1483"/>
          <cell r="F1483">
            <v>521.13</v>
          </cell>
          <cell r="G1483" t="str">
            <v>CDHU 192</v>
          </cell>
        </row>
        <row r="1484">
          <cell r="A1484" t="str">
            <v>26.04.030</v>
          </cell>
          <cell r="B1484" t="str">
            <v>Espelho comum de 3 mm com moldura em alumínio</v>
          </cell>
          <cell r="C1484" t="str">
            <v>M2</v>
          </cell>
          <cell r="D1484">
            <v>696.41</v>
          </cell>
          <cell r="E1484">
            <v>22.58</v>
          </cell>
          <cell r="F1484">
            <v>718.99</v>
          </cell>
          <cell r="G1484" t="str">
            <v>CDHU 192</v>
          </cell>
        </row>
        <row r="1485">
          <cell r="A1485" t="str">
            <v>26.20</v>
          </cell>
          <cell r="B1485" t="str">
            <v>Reparos, conservacoes e complementos - GRUPO 26</v>
          </cell>
          <cell r="C1485"/>
          <cell r="D1485"/>
          <cell r="E1485"/>
          <cell r="F1485"/>
          <cell r="G1485" t="str">
            <v>CDHU 192</v>
          </cell>
        </row>
        <row r="1486">
          <cell r="A1486" t="str">
            <v>26.20.010</v>
          </cell>
          <cell r="B1486" t="str">
            <v>Massa para vidro</v>
          </cell>
          <cell r="C1486" t="str">
            <v>M</v>
          </cell>
          <cell r="D1486">
            <v>1.71</v>
          </cell>
          <cell r="E1486">
            <v>4.45</v>
          </cell>
          <cell r="F1486">
            <v>6.16</v>
          </cell>
          <cell r="G1486" t="str">
            <v>CDHU 192</v>
          </cell>
        </row>
        <row r="1487">
          <cell r="A1487" t="str">
            <v>26.20.020</v>
          </cell>
          <cell r="B1487" t="str">
            <v>Recolocação de vidro inclusive emassamento ou recolocação de baguetes</v>
          </cell>
          <cell r="C1487" t="str">
            <v>M2</v>
          </cell>
          <cell r="D1487">
            <v>8.56</v>
          </cell>
          <cell r="E1487">
            <v>59.38</v>
          </cell>
          <cell r="F1487">
            <v>67.94</v>
          </cell>
          <cell r="G1487" t="str">
            <v>CDHU 192</v>
          </cell>
        </row>
        <row r="1488">
          <cell r="A1488" t="str">
            <v>27</v>
          </cell>
          <cell r="B1488" t="str">
            <v>ESQUADRIA E ELEMENTO EM MATERIAL ESPECIAL</v>
          </cell>
          <cell r="C1488"/>
          <cell r="D1488"/>
          <cell r="E1488"/>
          <cell r="F1488"/>
          <cell r="G1488" t="str">
            <v>CDHU 192</v>
          </cell>
        </row>
        <row r="1489">
          <cell r="A1489" t="str">
            <v>27.02</v>
          </cell>
          <cell r="B1489" t="str">
            <v>Policarbonato</v>
          </cell>
          <cell r="C1489"/>
          <cell r="D1489"/>
          <cell r="E1489"/>
          <cell r="F1489"/>
          <cell r="G1489" t="str">
            <v>CDHU 192</v>
          </cell>
        </row>
        <row r="1490">
          <cell r="A1490" t="str">
            <v>27.02.001</v>
          </cell>
          <cell r="B1490" t="str">
            <v>Chapa em policarbonato compacta, fumê, espessura de 6 mm</v>
          </cell>
          <cell r="C1490" t="str">
            <v>M2</v>
          </cell>
          <cell r="D1490">
            <v>504.93</v>
          </cell>
          <cell r="E1490">
            <v>104.27</v>
          </cell>
          <cell r="F1490">
            <v>609.20000000000005</v>
          </cell>
          <cell r="G1490" t="str">
            <v>CDHU 192</v>
          </cell>
        </row>
        <row r="1491">
          <cell r="A1491" t="str">
            <v>27.02.011</v>
          </cell>
          <cell r="B1491" t="str">
            <v>Chapa em policarbonato compacta, cristal, espessura de 6 mm</v>
          </cell>
          <cell r="C1491" t="str">
            <v>M2</v>
          </cell>
          <cell r="D1491">
            <v>477.15</v>
          </cell>
          <cell r="E1491">
            <v>104.27</v>
          </cell>
          <cell r="F1491">
            <v>581.41999999999996</v>
          </cell>
          <cell r="G1491" t="str">
            <v>CDHU 192</v>
          </cell>
        </row>
        <row r="1492">
          <cell r="A1492" t="str">
            <v>27.02.041</v>
          </cell>
          <cell r="B1492" t="str">
            <v>Chapa em policarbonato compacta, cristal, espessura de 10 mm</v>
          </cell>
          <cell r="C1492" t="str">
            <v>M2</v>
          </cell>
          <cell r="D1492">
            <v>701.43</v>
          </cell>
          <cell r="E1492">
            <v>104.27</v>
          </cell>
          <cell r="F1492">
            <v>805.7</v>
          </cell>
          <cell r="G1492" t="str">
            <v>CDHU 192</v>
          </cell>
        </row>
        <row r="1493">
          <cell r="A1493" t="str">
            <v>27.02.050</v>
          </cell>
          <cell r="B1493" t="str">
            <v>Chapa de policarbonato alveolar de 6 mm</v>
          </cell>
          <cell r="C1493" t="str">
            <v>M2</v>
          </cell>
          <cell r="D1493">
            <v>62.91</v>
          </cell>
          <cell r="E1493">
            <v>104.27</v>
          </cell>
          <cell r="F1493">
            <v>167.18</v>
          </cell>
          <cell r="G1493" t="str">
            <v>CDHU 192</v>
          </cell>
        </row>
        <row r="1494">
          <cell r="A1494" t="str">
            <v>27.03</v>
          </cell>
          <cell r="B1494" t="str">
            <v>Chapa de fibra de vidro</v>
          </cell>
          <cell r="C1494"/>
          <cell r="D1494"/>
          <cell r="E1494"/>
          <cell r="F1494"/>
          <cell r="G1494" t="str">
            <v>CDHU 192</v>
          </cell>
        </row>
        <row r="1495">
          <cell r="A1495" t="str">
            <v>27.03.030</v>
          </cell>
          <cell r="B1495" t="str">
            <v>Placa de poliéster reforçada com fibra de vidro de 3 mm</v>
          </cell>
          <cell r="C1495" t="str">
            <v>M2</v>
          </cell>
          <cell r="D1495">
            <v>185.67</v>
          </cell>
          <cell r="E1495">
            <v>59.38</v>
          </cell>
          <cell r="F1495">
            <v>245.05</v>
          </cell>
          <cell r="G1495" t="str">
            <v>CDHU 192</v>
          </cell>
        </row>
        <row r="1496">
          <cell r="A1496" t="str">
            <v>27.04</v>
          </cell>
          <cell r="B1496" t="str">
            <v>PVC / VINIL</v>
          </cell>
          <cell r="C1496"/>
          <cell r="D1496"/>
          <cell r="E1496"/>
          <cell r="F1496"/>
          <cell r="G1496" t="str">
            <v>CDHU 192</v>
          </cell>
        </row>
        <row r="1497">
          <cell r="A1497" t="str">
            <v>27.04.031</v>
          </cell>
          <cell r="B1497" t="str">
            <v>Caixilho de correr em PVC com vidro e persiana</v>
          </cell>
          <cell r="C1497" t="str">
            <v>M2</v>
          </cell>
          <cell r="D1497">
            <v>2641.17</v>
          </cell>
          <cell r="E1497">
            <v>103.01</v>
          </cell>
          <cell r="F1497">
            <v>2744.18</v>
          </cell>
          <cell r="G1497" t="str">
            <v>CDHU 192</v>
          </cell>
        </row>
        <row r="1498">
          <cell r="A1498" t="str">
            <v>27.04.040</v>
          </cell>
          <cell r="B1498" t="str">
            <v>Corrimão, bate-maca ou protetor de parede em PVC, com amortecimento à impacto, altura de 131 mm</v>
          </cell>
          <cell r="C1498" t="str">
            <v>M</v>
          </cell>
          <cell r="D1498">
            <v>574.75</v>
          </cell>
          <cell r="E1498">
            <v>83.3</v>
          </cell>
          <cell r="F1498">
            <v>658.05</v>
          </cell>
          <cell r="G1498" t="str">
            <v>CDHU 192</v>
          </cell>
        </row>
        <row r="1499">
          <cell r="A1499" t="str">
            <v>27.04.050</v>
          </cell>
          <cell r="B1499" t="str">
            <v>Protetor de parede ou bate-maca em PVC flexível, com amortecimento à impacto, altura de 150 mm</v>
          </cell>
          <cell r="C1499" t="str">
            <v>M</v>
          </cell>
          <cell r="D1499">
            <v>131.09</v>
          </cell>
          <cell r="E1499">
            <v>27.09</v>
          </cell>
          <cell r="F1499">
            <v>158.18</v>
          </cell>
          <cell r="G1499" t="str">
            <v>CDHU 192</v>
          </cell>
        </row>
        <row r="1500">
          <cell r="A1500" t="str">
            <v>27.04.051</v>
          </cell>
          <cell r="B1500" t="str">
            <v>Faixa em vinil para proteção de paredes, com amortecimento à alto impacto, altura de 400 mm</v>
          </cell>
          <cell r="C1500" t="str">
            <v>M</v>
          </cell>
          <cell r="D1500">
            <v>71.59</v>
          </cell>
          <cell r="E1500">
            <v>12.4</v>
          </cell>
          <cell r="F1500">
            <v>83.99</v>
          </cell>
          <cell r="G1500" t="str">
            <v>CDHU 192</v>
          </cell>
        </row>
        <row r="1501">
          <cell r="A1501" t="str">
            <v>27.04.052</v>
          </cell>
          <cell r="B1501" t="str">
            <v>Cantoneira adesiva em vinil de alto impacto</v>
          </cell>
          <cell r="C1501" t="str">
            <v>M</v>
          </cell>
          <cell r="D1501">
            <v>58.44</v>
          </cell>
          <cell r="E1501">
            <v>6.77</v>
          </cell>
          <cell r="F1501">
            <v>65.209999999999994</v>
          </cell>
          <cell r="G1501" t="str">
            <v>CDHU 192</v>
          </cell>
        </row>
        <row r="1502">
          <cell r="A1502" t="str">
            <v>27.04.060</v>
          </cell>
          <cell r="B1502" t="str">
            <v>Bate-maca ou protetor de parede curvo em PVC, com amortecimento à impacto, altura de 200 mm</v>
          </cell>
          <cell r="C1502" t="str">
            <v>M</v>
          </cell>
          <cell r="D1502">
            <v>186.09</v>
          </cell>
          <cell r="E1502">
            <v>73.84</v>
          </cell>
          <cell r="F1502">
            <v>259.93</v>
          </cell>
          <cell r="G1502" t="str">
            <v>CDHU 192</v>
          </cell>
        </row>
        <row r="1503">
          <cell r="A1503" t="str">
            <v>27.04.070</v>
          </cell>
          <cell r="B1503" t="str">
            <v>Bate-maca ou protetor de parede em PVC, com amortecimento à impacto, altura de 200 mm</v>
          </cell>
          <cell r="C1503" t="str">
            <v>M</v>
          </cell>
          <cell r="D1503">
            <v>121.96</v>
          </cell>
          <cell r="E1503">
            <v>37.71</v>
          </cell>
          <cell r="F1503">
            <v>159.66999999999999</v>
          </cell>
          <cell r="G1503" t="str">
            <v>CDHU 192</v>
          </cell>
        </row>
        <row r="1504">
          <cell r="A1504" t="str">
            <v>28</v>
          </cell>
          <cell r="B1504" t="str">
            <v>FERRAGEM COMPLEMENTAR PARA ESQUADRIAS</v>
          </cell>
          <cell r="C1504"/>
          <cell r="D1504"/>
          <cell r="E1504"/>
          <cell r="F1504"/>
          <cell r="G1504" t="str">
            <v>CDHU 192</v>
          </cell>
        </row>
        <row r="1505">
          <cell r="A1505" t="str">
            <v>28.01</v>
          </cell>
          <cell r="B1505" t="str">
            <v>Ferragem para porta</v>
          </cell>
          <cell r="C1505"/>
          <cell r="D1505"/>
          <cell r="E1505"/>
          <cell r="F1505"/>
          <cell r="G1505" t="str">
            <v>CDHU 192</v>
          </cell>
        </row>
        <row r="1506">
          <cell r="A1506" t="str">
            <v>28.01.020</v>
          </cell>
          <cell r="B1506" t="str">
            <v>Ferragem completa com maçaneta tipo alavanca, para porta externa com 1 folha</v>
          </cell>
          <cell r="C1506" t="str">
            <v>CJ</v>
          </cell>
          <cell r="D1506">
            <v>412.87</v>
          </cell>
          <cell r="E1506">
            <v>67.73</v>
          </cell>
          <cell r="F1506">
            <v>480.6</v>
          </cell>
          <cell r="G1506" t="str">
            <v>CDHU 192</v>
          </cell>
        </row>
        <row r="1507">
          <cell r="A1507" t="str">
            <v>28.01.030</v>
          </cell>
          <cell r="B1507" t="str">
            <v>Ferragem completa com maçaneta tipo alavanca, para porta externa com 2 folhas</v>
          </cell>
          <cell r="C1507" t="str">
            <v>CJ</v>
          </cell>
          <cell r="D1507">
            <v>743.56</v>
          </cell>
          <cell r="E1507">
            <v>90.3</v>
          </cell>
          <cell r="F1507">
            <v>833.86</v>
          </cell>
          <cell r="G1507" t="str">
            <v>CDHU 192</v>
          </cell>
        </row>
        <row r="1508">
          <cell r="A1508" t="str">
            <v>28.01.040</v>
          </cell>
          <cell r="B1508" t="str">
            <v>Ferragem completa com maçaneta tipo alavanca, para porta interna com 1 folha</v>
          </cell>
          <cell r="C1508" t="str">
            <v>CJ</v>
          </cell>
          <cell r="D1508">
            <v>321.49</v>
          </cell>
          <cell r="E1508">
            <v>67.73</v>
          </cell>
          <cell r="F1508">
            <v>389.22</v>
          </cell>
          <cell r="G1508" t="str">
            <v>CDHU 192</v>
          </cell>
        </row>
        <row r="1509">
          <cell r="A1509" t="str">
            <v>28.01.050</v>
          </cell>
          <cell r="B1509" t="str">
            <v>Ferragem completa com maçaneta tipo alavanca, para porta interna com 2 folhas</v>
          </cell>
          <cell r="C1509" t="str">
            <v>CJ</v>
          </cell>
          <cell r="D1509">
            <v>609.01</v>
          </cell>
          <cell r="E1509">
            <v>90.3</v>
          </cell>
          <cell r="F1509">
            <v>699.31</v>
          </cell>
          <cell r="G1509" t="str">
            <v>CDHU 192</v>
          </cell>
        </row>
        <row r="1510">
          <cell r="A1510" t="str">
            <v>28.01.070</v>
          </cell>
          <cell r="B1510" t="str">
            <v>Ferragem completa para porta de box de WC tipo livre/ocupado</v>
          </cell>
          <cell r="C1510" t="str">
            <v>CJ</v>
          </cell>
          <cell r="D1510">
            <v>241.99</v>
          </cell>
          <cell r="E1510">
            <v>67.73</v>
          </cell>
          <cell r="F1510">
            <v>309.72000000000003</v>
          </cell>
          <cell r="G1510" t="str">
            <v>CDHU 192</v>
          </cell>
        </row>
        <row r="1511">
          <cell r="A1511" t="str">
            <v>28.01.080</v>
          </cell>
          <cell r="B1511" t="str">
            <v>Ferragem adicional para porta vão simples em divisória</v>
          </cell>
          <cell r="C1511" t="str">
            <v>CJ</v>
          </cell>
          <cell r="D1511">
            <v>261.56</v>
          </cell>
          <cell r="E1511"/>
          <cell r="F1511">
            <v>261.56</v>
          </cell>
          <cell r="G1511" t="str">
            <v>CDHU 192</v>
          </cell>
        </row>
        <row r="1512">
          <cell r="A1512" t="str">
            <v>28.01.090</v>
          </cell>
          <cell r="B1512" t="str">
            <v>Ferragem adicional para porta vão duplo em divisória</v>
          </cell>
          <cell r="C1512" t="str">
            <v>CJ</v>
          </cell>
          <cell r="D1512">
            <v>380.37</v>
          </cell>
          <cell r="E1512"/>
          <cell r="F1512">
            <v>380.37</v>
          </cell>
          <cell r="G1512" t="str">
            <v>CDHU 192</v>
          </cell>
        </row>
        <row r="1513">
          <cell r="A1513" t="str">
            <v>28.01.146</v>
          </cell>
          <cell r="B1513" t="str">
            <v>Fechadura eletromagnética para capacidade de atraque de 150 kgf</v>
          </cell>
          <cell r="C1513" t="str">
            <v>UN</v>
          </cell>
          <cell r="D1513">
            <v>294.36</v>
          </cell>
          <cell r="E1513">
            <v>75.08</v>
          </cell>
          <cell r="F1513">
            <v>369.44</v>
          </cell>
          <cell r="G1513" t="str">
            <v>CDHU 192</v>
          </cell>
        </row>
        <row r="1514">
          <cell r="A1514" t="str">
            <v>28.01.150</v>
          </cell>
          <cell r="B1514" t="str">
            <v>Fechadura elétrica de sobrepor para porta ou portão com peso até 400 kg</v>
          </cell>
          <cell r="C1514" t="str">
            <v>CJ</v>
          </cell>
          <cell r="D1514">
            <v>503.29</v>
          </cell>
          <cell r="E1514">
            <v>75.08</v>
          </cell>
          <cell r="F1514">
            <v>578.37</v>
          </cell>
          <cell r="G1514" t="str">
            <v>CDHU 192</v>
          </cell>
        </row>
        <row r="1515">
          <cell r="A1515" t="str">
            <v>28.01.160</v>
          </cell>
          <cell r="B1515" t="str">
            <v>Mola aérea para porta, com esforço acima de 50 kg até 60 kg</v>
          </cell>
          <cell r="C1515" t="str">
            <v>UN</v>
          </cell>
          <cell r="D1515">
            <v>284.81</v>
          </cell>
          <cell r="E1515">
            <v>21.17</v>
          </cell>
          <cell r="F1515">
            <v>305.98</v>
          </cell>
          <cell r="G1515" t="str">
            <v>CDHU 192</v>
          </cell>
        </row>
        <row r="1516">
          <cell r="A1516" t="str">
            <v>28.01.171</v>
          </cell>
          <cell r="B1516" t="str">
            <v>Mola aérea para porta, com esforço acima de 60 kg até 80 kg</v>
          </cell>
          <cell r="C1516" t="str">
            <v>UN</v>
          </cell>
          <cell r="D1516">
            <v>304.77</v>
          </cell>
          <cell r="E1516">
            <v>21.17</v>
          </cell>
          <cell r="F1516">
            <v>325.94</v>
          </cell>
          <cell r="G1516" t="str">
            <v>CDHU 192</v>
          </cell>
        </row>
        <row r="1517">
          <cell r="A1517" t="str">
            <v>28.01.180</v>
          </cell>
          <cell r="B1517" t="str">
            <v>Mola aérea hidráulica, para porta com largura até 1,60 m</v>
          </cell>
          <cell r="C1517" t="str">
            <v>UN</v>
          </cell>
          <cell r="D1517">
            <v>2692.88</v>
          </cell>
          <cell r="E1517">
            <v>52.93</v>
          </cell>
          <cell r="F1517">
            <v>2745.81</v>
          </cell>
          <cell r="G1517" t="str">
            <v>CDHU 192</v>
          </cell>
        </row>
        <row r="1518">
          <cell r="A1518" t="str">
            <v>28.01.210</v>
          </cell>
          <cell r="B1518" t="str">
            <v>Fechadura tipo alavanca com chave para porta corta-fogo</v>
          </cell>
          <cell r="C1518" t="str">
            <v>UN</v>
          </cell>
          <cell r="D1518">
            <v>557.54</v>
          </cell>
          <cell r="E1518">
            <v>39.700000000000003</v>
          </cell>
          <cell r="F1518">
            <v>597.24</v>
          </cell>
          <cell r="G1518" t="str">
            <v>CDHU 192</v>
          </cell>
        </row>
        <row r="1519">
          <cell r="A1519" t="str">
            <v>28.01.250</v>
          </cell>
          <cell r="B1519" t="str">
            <v>Visor tipo olho mágico</v>
          </cell>
          <cell r="C1519" t="str">
            <v>UN</v>
          </cell>
          <cell r="D1519">
            <v>28.87</v>
          </cell>
          <cell r="E1519">
            <v>13.55</v>
          </cell>
          <cell r="F1519">
            <v>42.42</v>
          </cell>
          <cell r="G1519" t="str">
            <v>CDHU 192</v>
          </cell>
        </row>
        <row r="1520">
          <cell r="A1520" t="str">
            <v>28.01.330</v>
          </cell>
          <cell r="B1520" t="str">
            <v>Mola hidráulica de piso, para porta com largura até 1,10 m e peso até 120 kg</v>
          </cell>
          <cell r="C1520" t="str">
            <v>UN</v>
          </cell>
          <cell r="D1520">
            <v>981.89</v>
          </cell>
          <cell r="E1520">
            <v>52.93</v>
          </cell>
          <cell r="F1520">
            <v>1034.82</v>
          </cell>
          <cell r="G1520" t="str">
            <v>CDHU 192</v>
          </cell>
        </row>
        <row r="1521">
          <cell r="A1521" t="str">
            <v>28.01.400</v>
          </cell>
          <cell r="B1521" t="str">
            <v>Ferrolho de segurança de 1,20 m, para adaptação em portas de celas, embutido em caixa</v>
          </cell>
          <cell r="C1521" t="str">
            <v>UN</v>
          </cell>
          <cell r="D1521">
            <v>1004.95</v>
          </cell>
          <cell r="E1521">
            <v>105.86</v>
          </cell>
          <cell r="F1521">
            <v>1110.81</v>
          </cell>
          <cell r="G1521" t="str">
            <v>CDHU 192</v>
          </cell>
        </row>
        <row r="1522">
          <cell r="A1522" t="str">
            <v>28.01.550</v>
          </cell>
          <cell r="B1522" t="str">
            <v>Fechadura com maçaneta tipo alavanca em aço inoxidável, para porta externa</v>
          </cell>
          <cell r="C1522" t="str">
            <v>UN</v>
          </cell>
          <cell r="D1522">
            <v>263.24</v>
          </cell>
          <cell r="E1522">
            <v>67.73</v>
          </cell>
          <cell r="F1522">
            <v>330.97</v>
          </cell>
          <cell r="G1522" t="str">
            <v>CDHU 192</v>
          </cell>
        </row>
        <row r="1523">
          <cell r="A1523" t="str">
            <v>28.05</v>
          </cell>
          <cell r="B1523" t="str">
            <v>Cadeado</v>
          </cell>
          <cell r="C1523"/>
          <cell r="D1523"/>
          <cell r="E1523"/>
          <cell r="F1523"/>
          <cell r="G1523" t="str">
            <v>CDHU 192</v>
          </cell>
        </row>
        <row r="1524">
          <cell r="A1524" t="str">
            <v>28.05.020</v>
          </cell>
          <cell r="B1524" t="str">
            <v>Cadeado de latão com cilindro - trava dupla - 25/27mm</v>
          </cell>
          <cell r="C1524" t="str">
            <v>UN</v>
          </cell>
          <cell r="D1524">
            <v>20.81</v>
          </cell>
          <cell r="E1524"/>
          <cell r="F1524">
            <v>20.81</v>
          </cell>
          <cell r="G1524" t="str">
            <v>CDHU 192</v>
          </cell>
        </row>
        <row r="1525">
          <cell r="A1525" t="str">
            <v>28.05.040</v>
          </cell>
          <cell r="B1525" t="str">
            <v>Cadeado de latão com cilindro - trava dupla - 35/36mm</v>
          </cell>
          <cell r="C1525" t="str">
            <v>UN</v>
          </cell>
          <cell r="D1525">
            <v>29.19</v>
          </cell>
          <cell r="E1525"/>
          <cell r="F1525">
            <v>29.19</v>
          </cell>
          <cell r="G1525" t="str">
            <v>CDHU 192</v>
          </cell>
        </row>
        <row r="1526">
          <cell r="A1526" t="str">
            <v>28.05.060</v>
          </cell>
          <cell r="B1526" t="str">
            <v>Cadeado de latão com cilindro - trava dupla - 50mm</v>
          </cell>
          <cell r="C1526" t="str">
            <v>UN</v>
          </cell>
          <cell r="D1526">
            <v>52.74</v>
          </cell>
          <cell r="E1526"/>
          <cell r="F1526">
            <v>52.74</v>
          </cell>
          <cell r="G1526" t="str">
            <v>CDHU 192</v>
          </cell>
        </row>
        <row r="1527">
          <cell r="A1527" t="str">
            <v>28.05.070</v>
          </cell>
          <cell r="B1527" t="str">
            <v>Cadeado de latão com cilindro de alta segurança, com 16 pinos e tetra-chave - 70mm</v>
          </cell>
          <cell r="C1527" t="str">
            <v>UN</v>
          </cell>
          <cell r="D1527">
            <v>211.18</v>
          </cell>
          <cell r="E1527"/>
          <cell r="F1527">
            <v>211.18</v>
          </cell>
          <cell r="G1527" t="str">
            <v>CDHU 192</v>
          </cell>
        </row>
        <row r="1528">
          <cell r="A1528" t="str">
            <v>28.05.080</v>
          </cell>
          <cell r="B1528" t="str">
            <v>Cadeado de latão com cilindro - trava dupla - 60mm</v>
          </cell>
          <cell r="C1528" t="str">
            <v>UN</v>
          </cell>
          <cell r="D1528">
            <v>80.680000000000007</v>
          </cell>
          <cell r="E1528"/>
          <cell r="F1528">
            <v>80.680000000000007</v>
          </cell>
          <cell r="G1528" t="str">
            <v>CDHU 192</v>
          </cell>
        </row>
        <row r="1529">
          <cell r="A1529" t="str">
            <v>28.20</v>
          </cell>
          <cell r="B1529" t="str">
            <v>Reparos, conservacoes e complementos - GRUPO 28</v>
          </cell>
          <cell r="C1529"/>
          <cell r="D1529"/>
          <cell r="E1529"/>
          <cell r="F1529"/>
          <cell r="G1529" t="str">
            <v>CDHU 192</v>
          </cell>
        </row>
        <row r="1530">
          <cell r="A1530" t="str">
            <v>28.20.020</v>
          </cell>
          <cell r="B1530" t="str">
            <v>Recolocação de fechaduras de embutir</v>
          </cell>
          <cell r="C1530" t="str">
            <v>UN</v>
          </cell>
          <cell r="D1530"/>
          <cell r="E1530">
            <v>67.73</v>
          </cell>
          <cell r="F1530">
            <v>67.73</v>
          </cell>
          <cell r="G1530" t="str">
            <v>CDHU 192</v>
          </cell>
        </row>
        <row r="1531">
          <cell r="A1531" t="str">
            <v>28.20.030</v>
          </cell>
          <cell r="B1531" t="str">
            <v>Barra antipânico de sobrepor para porta de 1 folha</v>
          </cell>
          <cell r="C1531" t="str">
            <v>UN</v>
          </cell>
          <cell r="D1531">
            <v>1153.99</v>
          </cell>
          <cell r="E1531">
            <v>52.93</v>
          </cell>
          <cell r="F1531">
            <v>1206.92</v>
          </cell>
          <cell r="G1531" t="str">
            <v>CDHU 192</v>
          </cell>
        </row>
        <row r="1532">
          <cell r="A1532" t="str">
            <v>28.20.040</v>
          </cell>
          <cell r="B1532" t="str">
            <v>Recolocação de fechaduras e fechos de sobrepor</v>
          </cell>
          <cell r="C1532" t="str">
            <v>UN</v>
          </cell>
          <cell r="D1532"/>
          <cell r="E1532">
            <v>58.24</v>
          </cell>
          <cell r="F1532">
            <v>58.24</v>
          </cell>
          <cell r="G1532" t="str">
            <v>CDHU 192</v>
          </cell>
        </row>
        <row r="1533">
          <cell r="A1533" t="str">
            <v>28.20.050</v>
          </cell>
          <cell r="B1533" t="str">
            <v>Barra antipânico de sobrepor e maçaneta livre para porta de 1 folha</v>
          </cell>
          <cell r="C1533" t="str">
            <v>CJ</v>
          </cell>
          <cell r="D1533">
            <v>1341.56</v>
          </cell>
          <cell r="E1533">
            <v>68.81</v>
          </cell>
          <cell r="F1533">
            <v>1410.37</v>
          </cell>
          <cell r="G1533" t="str">
            <v>CDHU 192</v>
          </cell>
        </row>
        <row r="1534">
          <cell r="A1534" t="str">
            <v>28.20.060</v>
          </cell>
          <cell r="B1534" t="str">
            <v>Recolocação de dobradiças</v>
          </cell>
          <cell r="C1534" t="str">
            <v>UN</v>
          </cell>
          <cell r="D1534"/>
          <cell r="E1534">
            <v>7.67</v>
          </cell>
          <cell r="F1534">
            <v>7.67</v>
          </cell>
          <cell r="G1534" t="str">
            <v>CDHU 192</v>
          </cell>
        </row>
        <row r="1535">
          <cell r="A1535" t="str">
            <v>28.20.070</v>
          </cell>
          <cell r="B1535" t="str">
            <v>Ferragem para portão de tapume</v>
          </cell>
          <cell r="C1535" t="str">
            <v>CJ</v>
          </cell>
          <cell r="D1535">
            <v>590.66</v>
          </cell>
          <cell r="E1535">
            <v>135.44999999999999</v>
          </cell>
          <cell r="F1535">
            <v>726.11</v>
          </cell>
          <cell r="G1535" t="str">
            <v>CDHU 192</v>
          </cell>
        </row>
        <row r="1536">
          <cell r="A1536" t="str">
            <v>28.20.090</v>
          </cell>
          <cell r="B1536" t="str">
            <v>Dobradiça tipo gonzo, diâmetro de 1 1/2´ com abas de 2´ x 3/8´</v>
          </cell>
          <cell r="C1536" t="str">
            <v>UN</v>
          </cell>
          <cell r="D1536">
            <v>161.44999999999999</v>
          </cell>
          <cell r="E1536">
            <v>25.65</v>
          </cell>
          <cell r="F1536">
            <v>187.1</v>
          </cell>
          <cell r="G1536" t="str">
            <v>CDHU 192</v>
          </cell>
        </row>
        <row r="1537">
          <cell r="A1537" t="str">
            <v>28.20.170</v>
          </cell>
          <cell r="B1537" t="str">
            <v>Brete para instalação superior em porta chapa/grade de segurança</v>
          </cell>
          <cell r="C1537" t="str">
            <v>CJ</v>
          </cell>
          <cell r="D1537">
            <v>4167.6099999999997</v>
          </cell>
          <cell r="E1537">
            <v>158.79</v>
          </cell>
          <cell r="F1537">
            <v>4326.3999999999996</v>
          </cell>
          <cell r="G1537" t="str">
            <v>CDHU 192</v>
          </cell>
        </row>
        <row r="1538">
          <cell r="A1538" t="str">
            <v>28.20.210</v>
          </cell>
          <cell r="B1538" t="str">
            <v>Ferrolho de segurança para adaptação em portas de celas</v>
          </cell>
          <cell r="C1538" t="str">
            <v>UN</v>
          </cell>
          <cell r="D1538">
            <v>405</v>
          </cell>
          <cell r="E1538">
            <v>52.93</v>
          </cell>
          <cell r="F1538">
            <v>457.93</v>
          </cell>
          <cell r="G1538" t="str">
            <v>CDHU 192</v>
          </cell>
        </row>
        <row r="1539">
          <cell r="A1539" t="str">
            <v>28.20.211</v>
          </cell>
          <cell r="B1539" t="str">
            <v>Maçaneta tipo alavanca, acionamento com chave, para porta corta-fogo</v>
          </cell>
          <cell r="C1539" t="str">
            <v>UN</v>
          </cell>
          <cell r="D1539">
            <v>167.25</v>
          </cell>
          <cell r="E1539">
            <v>39.700000000000003</v>
          </cell>
          <cell r="F1539">
            <v>206.95</v>
          </cell>
          <cell r="G1539" t="str">
            <v>CDHU 192</v>
          </cell>
        </row>
        <row r="1540">
          <cell r="A1540" t="str">
            <v>28.20.220</v>
          </cell>
          <cell r="B1540" t="str">
            <v>Dobradiça inferior para porta de vidro temperado</v>
          </cell>
          <cell r="C1540" t="str">
            <v>UN</v>
          </cell>
          <cell r="D1540">
            <v>105.51</v>
          </cell>
          <cell r="E1540">
            <v>9</v>
          </cell>
          <cell r="F1540">
            <v>114.51</v>
          </cell>
          <cell r="G1540" t="str">
            <v>CDHU 192</v>
          </cell>
        </row>
        <row r="1541">
          <cell r="A1541" t="str">
            <v>28.20.230</v>
          </cell>
          <cell r="B1541" t="str">
            <v>Dobradiça superior para porta de vidro temperado</v>
          </cell>
          <cell r="C1541" t="str">
            <v>UN</v>
          </cell>
          <cell r="D1541">
            <v>71.13</v>
          </cell>
          <cell r="E1541">
            <v>9</v>
          </cell>
          <cell r="F1541">
            <v>80.13</v>
          </cell>
          <cell r="G1541" t="str">
            <v>CDHU 192</v>
          </cell>
        </row>
        <row r="1542">
          <cell r="A1542" t="str">
            <v>28.20.360</v>
          </cell>
          <cell r="B1542" t="str">
            <v>Suporte duplo para vidro temperado fixado em alvenaria</v>
          </cell>
          <cell r="C1542" t="str">
            <v>UN</v>
          </cell>
          <cell r="D1542">
            <v>175.23</v>
          </cell>
          <cell r="E1542">
            <v>9</v>
          </cell>
          <cell r="F1542">
            <v>184.23</v>
          </cell>
          <cell r="G1542" t="str">
            <v>CDHU 192</v>
          </cell>
        </row>
        <row r="1543">
          <cell r="A1543" t="str">
            <v>28.20.411</v>
          </cell>
          <cell r="B1543" t="str">
            <v>Dobradiça em aço cromado de 3 1/2", para porta de até 21 kg</v>
          </cell>
          <cell r="C1543" t="str">
            <v>CJ</v>
          </cell>
          <cell r="D1543">
            <v>28.62</v>
          </cell>
          <cell r="E1543">
            <v>7.67</v>
          </cell>
          <cell r="F1543">
            <v>36.29</v>
          </cell>
          <cell r="G1543" t="str">
            <v>CDHU 192</v>
          </cell>
        </row>
        <row r="1544">
          <cell r="A1544" t="str">
            <v>28.20.412</v>
          </cell>
          <cell r="B1544" t="str">
            <v>Dobradiça em aço inoxidável de 3" x 2 1/2", para porta de até 25 kg</v>
          </cell>
          <cell r="C1544" t="str">
            <v>UN</v>
          </cell>
          <cell r="D1544">
            <v>44.85</v>
          </cell>
          <cell r="E1544">
            <v>7.67</v>
          </cell>
          <cell r="F1544">
            <v>52.52</v>
          </cell>
          <cell r="G1544" t="str">
            <v>CDHU 192</v>
          </cell>
        </row>
        <row r="1545">
          <cell r="A1545" t="str">
            <v>28.20.413</v>
          </cell>
          <cell r="B1545" t="str">
            <v>Dobradiça em latão cromado reforçada de 3 1/2" x 3", para porta de até 35 kg</v>
          </cell>
          <cell r="C1545" t="str">
            <v>UN</v>
          </cell>
          <cell r="D1545">
            <v>83.67</v>
          </cell>
          <cell r="E1545">
            <v>7.67</v>
          </cell>
          <cell r="F1545">
            <v>91.34</v>
          </cell>
          <cell r="G1545" t="str">
            <v>CDHU 192</v>
          </cell>
        </row>
        <row r="1546">
          <cell r="A1546" t="str">
            <v>28.20.430</v>
          </cell>
          <cell r="B1546" t="str">
            <v>Dobradiça em latão cromado, com mola tipo vai e vem, de 3"</v>
          </cell>
          <cell r="C1546" t="str">
            <v>CJ</v>
          </cell>
          <cell r="D1546">
            <v>235.63</v>
          </cell>
          <cell r="E1546">
            <v>16.25</v>
          </cell>
          <cell r="F1546">
            <v>251.88</v>
          </cell>
          <cell r="G1546" t="str">
            <v>CDHU 192</v>
          </cell>
        </row>
        <row r="1547">
          <cell r="A1547" t="str">
            <v>28.20.510</v>
          </cell>
          <cell r="B1547" t="str">
            <v>Pivô superior lateral para porta em vidro temperado</v>
          </cell>
          <cell r="C1547" t="str">
            <v>UN</v>
          </cell>
          <cell r="D1547">
            <v>72.98</v>
          </cell>
          <cell r="E1547">
            <v>9</v>
          </cell>
          <cell r="F1547">
            <v>81.98</v>
          </cell>
          <cell r="G1547" t="str">
            <v>CDHU 192</v>
          </cell>
        </row>
        <row r="1548">
          <cell r="A1548" t="str">
            <v>28.20.550</v>
          </cell>
          <cell r="B1548" t="str">
            <v>Mancal inferior com rolamento para porta em vidro temperado</v>
          </cell>
          <cell r="C1548" t="str">
            <v>UN</v>
          </cell>
          <cell r="D1548">
            <v>89.78</v>
          </cell>
          <cell r="E1548">
            <v>9</v>
          </cell>
          <cell r="F1548">
            <v>98.78</v>
          </cell>
          <cell r="G1548" t="str">
            <v>CDHU 192</v>
          </cell>
        </row>
        <row r="1549">
          <cell r="A1549" t="str">
            <v>28.20.590</v>
          </cell>
          <cell r="B1549" t="str">
            <v>Contra fechadura de centro para porta em vidro temperado</v>
          </cell>
          <cell r="C1549" t="str">
            <v>UN</v>
          </cell>
          <cell r="D1549">
            <v>191.64</v>
          </cell>
          <cell r="E1549">
            <v>6.51</v>
          </cell>
          <cell r="F1549">
            <v>198.15</v>
          </cell>
          <cell r="G1549" t="str">
            <v>CDHU 192</v>
          </cell>
        </row>
        <row r="1550">
          <cell r="A1550" t="str">
            <v>28.20.600</v>
          </cell>
          <cell r="B1550" t="str">
            <v>Fechadura de centro com cilindro para porta em vidro temperado</v>
          </cell>
          <cell r="C1550" t="str">
            <v>UN</v>
          </cell>
          <cell r="D1550">
            <v>217.92</v>
          </cell>
          <cell r="E1550">
            <v>9</v>
          </cell>
          <cell r="F1550">
            <v>226.92</v>
          </cell>
          <cell r="G1550" t="str">
            <v>CDHU 192</v>
          </cell>
        </row>
        <row r="1551">
          <cell r="A1551" t="str">
            <v>28.20.650</v>
          </cell>
          <cell r="B1551" t="str">
            <v>Puxador duplo em aço inoxidável, para porta de madeira, alumínio ou vidro, de 350 mm</v>
          </cell>
          <cell r="C1551" t="str">
            <v>UN</v>
          </cell>
          <cell r="D1551">
            <v>404.39</v>
          </cell>
          <cell r="E1551">
            <v>79.400000000000006</v>
          </cell>
          <cell r="F1551">
            <v>483.79</v>
          </cell>
          <cell r="G1551" t="str">
            <v>CDHU 192</v>
          </cell>
        </row>
        <row r="1552">
          <cell r="A1552" t="str">
            <v>28.20.655</v>
          </cell>
          <cell r="B1552" t="str">
            <v>Puxador duplo em aço inoxidável de 300 mm, para porta</v>
          </cell>
          <cell r="C1552" t="str">
            <v>UN</v>
          </cell>
          <cell r="D1552">
            <v>121.94</v>
          </cell>
          <cell r="E1552">
            <v>79.400000000000006</v>
          </cell>
          <cell r="F1552">
            <v>201.34</v>
          </cell>
          <cell r="G1552" t="str">
            <v>CDHU 192</v>
          </cell>
        </row>
        <row r="1553">
          <cell r="A1553" t="str">
            <v>28.20.750</v>
          </cell>
          <cell r="B1553" t="str">
            <v>Capa de proteção para fechadura / ferrolho</v>
          </cell>
          <cell r="C1553" t="str">
            <v>UN</v>
          </cell>
          <cell r="D1553">
            <v>25.12</v>
          </cell>
          <cell r="E1553">
            <v>51.3</v>
          </cell>
          <cell r="F1553">
            <v>76.42</v>
          </cell>
          <cell r="G1553" t="str">
            <v>CDHU 192</v>
          </cell>
        </row>
        <row r="1554">
          <cell r="A1554" t="str">
            <v>28.20.770</v>
          </cell>
          <cell r="B1554" t="str">
            <v>Trinco de piso para porta em vidro temperado</v>
          </cell>
          <cell r="C1554" t="str">
            <v>UN</v>
          </cell>
          <cell r="D1554">
            <v>178.71</v>
          </cell>
          <cell r="E1554">
            <v>9</v>
          </cell>
          <cell r="F1554">
            <v>187.71</v>
          </cell>
          <cell r="G1554" t="str">
            <v>CDHU 192</v>
          </cell>
        </row>
        <row r="1555">
          <cell r="A1555" t="str">
            <v>28.20.800</v>
          </cell>
          <cell r="B1555" t="str">
            <v>Equipamento automatizador de portas deslizantes para folha dupla</v>
          </cell>
          <cell r="C1555" t="str">
            <v>UN</v>
          </cell>
          <cell r="D1555">
            <v>12579.53</v>
          </cell>
          <cell r="E1555"/>
          <cell r="F1555">
            <v>12579.53</v>
          </cell>
          <cell r="G1555" t="str">
            <v>CDHU 192</v>
          </cell>
        </row>
        <row r="1556">
          <cell r="A1556" t="str">
            <v>28.20.810</v>
          </cell>
          <cell r="B1556" t="str">
            <v>Equipamento automatizador telescópico unilateral de portas deslizantes para folha dupla</v>
          </cell>
          <cell r="C1556" t="str">
            <v>UN</v>
          </cell>
          <cell r="D1556">
            <v>14912.41</v>
          </cell>
          <cell r="E1556"/>
          <cell r="F1556">
            <v>14912.41</v>
          </cell>
          <cell r="G1556" t="str">
            <v>CDHU 192</v>
          </cell>
        </row>
        <row r="1557">
          <cell r="A1557" t="str">
            <v>28.20.820</v>
          </cell>
          <cell r="B1557" t="str">
            <v>Barra antipânico de sobrepor com maçaneta e chave, para porta em vidro de 1 folha</v>
          </cell>
          <cell r="C1557" t="str">
            <v>CJ</v>
          </cell>
          <cell r="D1557">
            <v>515.79</v>
          </cell>
          <cell r="E1557">
            <v>105.86</v>
          </cell>
          <cell r="F1557">
            <v>621.65</v>
          </cell>
          <cell r="G1557" t="str">
            <v>CDHU 192</v>
          </cell>
        </row>
        <row r="1558">
          <cell r="A1558" t="str">
            <v>28.20.830</v>
          </cell>
          <cell r="B1558" t="str">
            <v>Barra antipânico de sobrepor com maçaneta e chave, para porta dupla em vidro</v>
          </cell>
          <cell r="C1558" t="str">
            <v>CJ</v>
          </cell>
          <cell r="D1558">
            <v>1230.57</v>
          </cell>
          <cell r="E1558">
            <v>211.72</v>
          </cell>
          <cell r="F1558">
            <v>1442.29</v>
          </cell>
          <cell r="G1558" t="str">
            <v>CDHU 192</v>
          </cell>
        </row>
        <row r="1559">
          <cell r="A1559" t="str">
            <v>28.20.840</v>
          </cell>
          <cell r="B1559" t="str">
            <v>Barra antipânico para porta dupla com travamentos horizontal e vertical completa, com maçaneta tipo alavanca e chave, para vãos de 1,40 a 1,60 m</v>
          </cell>
          <cell r="C1559" t="str">
            <v>CJ</v>
          </cell>
          <cell r="D1559">
            <v>1180.3399999999999</v>
          </cell>
          <cell r="E1559">
            <v>211.72</v>
          </cell>
          <cell r="F1559">
            <v>1392.06</v>
          </cell>
          <cell r="G1559" t="str">
            <v>CDHU 192</v>
          </cell>
        </row>
        <row r="1560">
          <cell r="A1560" t="str">
            <v>28.20.850</v>
          </cell>
          <cell r="B1560" t="str">
            <v>Barra antipânico para porta dupla com travamentos horizontal e vertical completa, com maçaneta tipo alavanca e chave, para vãos de 1,70 a 2,60 m</v>
          </cell>
          <cell r="C1560" t="str">
            <v>CJ</v>
          </cell>
          <cell r="D1560">
            <v>1239.58</v>
          </cell>
          <cell r="E1560">
            <v>211.72</v>
          </cell>
          <cell r="F1560">
            <v>1451.3</v>
          </cell>
          <cell r="G1560" t="str">
            <v>CDHU 192</v>
          </cell>
        </row>
        <row r="1561">
          <cell r="A1561" t="str">
            <v>28.20.860</v>
          </cell>
          <cell r="B1561" t="str">
            <v>Veda porta/veda fresta com escova em alumínio branco</v>
          </cell>
          <cell r="C1561" t="str">
            <v>M</v>
          </cell>
          <cell r="D1561">
            <v>51.26</v>
          </cell>
          <cell r="E1561">
            <v>12.4</v>
          </cell>
          <cell r="F1561">
            <v>63.66</v>
          </cell>
          <cell r="G1561" t="str">
            <v>CDHU 192</v>
          </cell>
        </row>
        <row r="1562">
          <cell r="A1562" t="str">
            <v>29</v>
          </cell>
          <cell r="B1562" t="str">
            <v>INSERTE METALICO</v>
          </cell>
          <cell r="C1562"/>
          <cell r="D1562"/>
          <cell r="E1562"/>
          <cell r="F1562"/>
          <cell r="G1562" t="str">
            <v>CDHU 192</v>
          </cell>
        </row>
        <row r="1563">
          <cell r="A1563" t="str">
            <v>29.01</v>
          </cell>
          <cell r="B1563" t="str">
            <v>Cantoneira</v>
          </cell>
          <cell r="C1563"/>
          <cell r="D1563"/>
          <cell r="E1563"/>
          <cell r="F1563"/>
          <cell r="G1563" t="str">
            <v>CDHU 192</v>
          </cell>
        </row>
        <row r="1564">
          <cell r="A1564" t="str">
            <v>29.01.020</v>
          </cell>
          <cell r="B1564" t="str">
            <v>Cantoneira em alumínio perfil sextavado</v>
          </cell>
          <cell r="C1564" t="str">
            <v>M</v>
          </cell>
          <cell r="D1564">
            <v>5.85</v>
          </cell>
          <cell r="E1564">
            <v>16.03</v>
          </cell>
          <cell r="F1564">
            <v>21.88</v>
          </cell>
          <cell r="G1564" t="str">
            <v>CDHU 192</v>
          </cell>
        </row>
        <row r="1565">
          <cell r="A1565" t="str">
            <v>29.01.030</v>
          </cell>
          <cell r="B1565" t="str">
            <v>Perfil em alumínio natural</v>
          </cell>
          <cell r="C1565" t="str">
            <v>KG</v>
          </cell>
          <cell r="D1565">
            <v>33.67</v>
          </cell>
          <cell r="E1565">
            <v>71.67</v>
          </cell>
          <cell r="F1565">
            <v>105.34</v>
          </cell>
          <cell r="G1565" t="str">
            <v>CDHU 192</v>
          </cell>
        </row>
        <row r="1566">
          <cell r="A1566" t="str">
            <v>29.01.040</v>
          </cell>
          <cell r="B1566" t="str">
            <v>Cantoneira em alumínio perfil ´Y´</v>
          </cell>
          <cell r="C1566" t="str">
            <v>M</v>
          </cell>
          <cell r="D1566">
            <v>7.36</v>
          </cell>
          <cell r="E1566">
            <v>16.03</v>
          </cell>
          <cell r="F1566">
            <v>23.39</v>
          </cell>
          <cell r="G1566" t="str">
            <v>CDHU 192</v>
          </cell>
        </row>
        <row r="1567">
          <cell r="A1567" t="str">
            <v>29.01.210</v>
          </cell>
          <cell r="B1567" t="str">
            <v>Cantoneira em aço galvanizado</v>
          </cell>
          <cell r="C1567" t="str">
            <v>KG</v>
          </cell>
          <cell r="D1567">
            <v>15.01</v>
          </cell>
          <cell r="E1567">
            <v>16.03</v>
          </cell>
          <cell r="F1567">
            <v>31.04</v>
          </cell>
          <cell r="G1567" t="str">
            <v>CDHU 192</v>
          </cell>
        </row>
        <row r="1568">
          <cell r="A1568" t="str">
            <v>29.01.230</v>
          </cell>
          <cell r="B1568" t="str">
            <v>Cantoneira e perfis em ferro</v>
          </cell>
          <cell r="C1568" t="str">
            <v>KG</v>
          </cell>
          <cell r="D1568">
            <v>10.73</v>
          </cell>
          <cell r="E1568">
            <v>16.03</v>
          </cell>
          <cell r="F1568">
            <v>26.76</v>
          </cell>
          <cell r="G1568" t="str">
            <v>CDHU 192</v>
          </cell>
        </row>
        <row r="1569">
          <cell r="A1569" t="str">
            <v>29.03</v>
          </cell>
          <cell r="B1569" t="str">
            <v>Cabos e cordoalhas</v>
          </cell>
          <cell r="C1569"/>
          <cell r="D1569"/>
          <cell r="E1569"/>
          <cell r="F1569"/>
          <cell r="G1569" t="str">
            <v>CDHU 192</v>
          </cell>
        </row>
        <row r="1570">
          <cell r="A1570" t="str">
            <v>29.03.010</v>
          </cell>
          <cell r="B1570" t="str">
            <v>Cabo em aço galvanizado com alma de aço, diâmetro de 3/16´ (4,76 mm)</v>
          </cell>
          <cell r="C1570" t="str">
            <v>M</v>
          </cell>
          <cell r="D1570">
            <v>7.94</v>
          </cell>
          <cell r="E1570">
            <v>13.55</v>
          </cell>
          <cell r="F1570">
            <v>21.49</v>
          </cell>
          <cell r="G1570" t="str">
            <v>CDHU 192</v>
          </cell>
        </row>
        <row r="1571">
          <cell r="A1571" t="str">
            <v>29.03.020</v>
          </cell>
          <cell r="B1571" t="str">
            <v>Cabo em aço galvanizado com alma de aço, diâmetro de 5/16´ (7,94 mm)</v>
          </cell>
          <cell r="C1571" t="str">
            <v>M</v>
          </cell>
          <cell r="D1571">
            <v>13.08</v>
          </cell>
          <cell r="E1571">
            <v>13.55</v>
          </cell>
          <cell r="F1571">
            <v>26.63</v>
          </cell>
          <cell r="G1571" t="str">
            <v>CDHU 192</v>
          </cell>
        </row>
        <row r="1572">
          <cell r="A1572" t="str">
            <v>29.03.030</v>
          </cell>
          <cell r="B1572" t="str">
            <v>Cordoalha de aço galvanizado, diâmetro de 1/4´ (6,35 mm)</v>
          </cell>
          <cell r="C1572" t="str">
            <v>M</v>
          </cell>
          <cell r="D1572">
            <v>8.9700000000000006</v>
          </cell>
          <cell r="E1572">
            <v>13.55</v>
          </cell>
          <cell r="F1572">
            <v>22.52</v>
          </cell>
          <cell r="G1572" t="str">
            <v>CDHU 192</v>
          </cell>
        </row>
        <row r="1573">
          <cell r="A1573" t="str">
            <v>29.03.040</v>
          </cell>
          <cell r="B1573" t="str">
            <v>Cabo em aço galvanizado com alma de aço, diâmetro de 3/8´ (9,52 mm)</v>
          </cell>
          <cell r="C1573" t="str">
            <v>M</v>
          </cell>
          <cell r="D1573">
            <v>18.21</v>
          </cell>
          <cell r="E1573">
            <v>13.55</v>
          </cell>
          <cell r="F1573">
            <v>31.76</v>
          </cell>
          <cell r="G1573" t="str">
            <v>CDHU 192</v>
          </cell>
        </row>
        <row r="1574">
          <cell r="A1574" t="str">
            <v>29.20</v>
          </cell>
          <cell r="B1574" t="str">
            <v>Reparos, conservacoes e complementos - GRUPO 29</v>
          </cell>
          <cell r="C1574"/>
          <cell r="D1574"/>
          <cell r="E1574"/>
          <cell r="F1574"/>
          <cell r="G1574" t="str">
            <v>CDHU 192</v>
          </cell>
        </row>
        <row r="1575">
          <cell r="A1575" t="str">
            <v>29.20.030</v>
          </cell>
          <cell r="B1575" t="str">
            <v>Alumínio liso para complementos e reparos</v>
          </cell>
          <cell r="C1575" t="str">
            <v>KG</v>
          </cell>
          <cell r="D1575">
            <v>50.55</v>
          </cell>
          <cell r="E1575">
            <v>16.489999999999998</v>
          </cell>
          <cell r="F1575">
            <v>67.040000000000006</v>
          </cell>
          <cell r="G1575" t="str">
            <v>CDHU 192</v>
          </cell>
        </row>
        <row r="1576">
          <cell r="A1576" t="str">
            <v>30</v>
          </cell>
          <cell r="B1576" t="str">
            <v>ACESSIBILIDADE</v>
          </cell>
          <cell r="C1576"/>
          <cell r="D1576"/>
          <cell r="E1576"/>
          <cell r="F1576"/>
          <cell r="G1576" t="str">
            <v>CDHU 192</v>
          </cell>
        </row>
        <row r="1577">
          <cell r="A1577" t="str">
            <v>30.01</v>
          </cell>
          <cell r="B1577" t="str">
            <v>Barra de apoio</v>
          </cell>
          <cell r="C1577"/>
          <cell r="D1577"/>
          <cell r="E1577"/>
          <cell r="F1577"/>
          <cell r="G1577" t="str">
            <v>CDHU 192</v>
          </cell>
        </row>
        <row r="1578">
          <cell r="A1578" t="str">
            <v>30.01.010</v>
          </cell>
          <cell r="B1578" t="str">
            <v>Barra de apoio reta, para pessoas com mobilidade reduzida, em tubo de aço inoxidável de 1 1/2´</v>
          </cell>
          <cell r="C1578" t="str">
            <v>M</v>
          </cell>
          <cell r="D1578">
            <v>181.92</v>
          </cell>
          <cell r="E1578">
            <v>13.55</v>
          </cell>
          <cell r="F1578">
            <v>195.47</v>
          </cell>
          <cell r="G1578" t="str">
            <v>CDHU 192</v>
          </cell>
        </row>
        <row r="1579">
          <cell r="A1579" t="str">
            <v>30.01.020</v>
          </cell>
          <cell r="B1579" t="str">
            <v>Barra de apoio reta, para pessoas com mobilidade reduzida, em tubo de aço inoxidável de 1 1/2´ x 500 mm</v>
          </cell>
          <cell r="C1579" t="str">
            <v>UN</v>
          </cell>
          <cell r="D1579">
            <v>114.1</v>
          </cell>
          <cell r="E1579">
            <v>13.55</v>
          </cell>
          <cell r="F1579">
            <v>127.65</v>
          </cell>
          <cell r="G1579" t="str">
            <v>CDHU 192</v>
          </cell>
        </row>
        <row r="1580">
          <cell r="A1580" t="str">
            <v>30.01.030</v>
          </cell>
          <cell r="B1580" t="str">
            <v>Barra de apoio reta, para pessoas com mobilidade reduzida, em tubo de aço inoxidável de 1 1/2´ x 800 mm</v>
          </cell>
          <cell r="C1580" t="str">
            <v>UN</v>
          </cell>
          <cell r="D1580">
            <v>151.6</v>
          </cell>
          <cell r="E1580">
            <v>13.55</v>
          </cell>
          <cell r="F1580">
            <v>165.15</v>
          </cell>
          <cell r="G1580" t="str">
            <v>CDHU 192</v>
          </cell>
        </row>
        <row r="1581">
          <cell r="A1581" t="str">
            <v>30.01.050</v>
          </cell>
          <cell r="B1581" t="str">
            <v>Barra de apoio em ângulo de 90°, para pessoas com mobilidade reduzida, em tubo de aço inoxidável de 1 1/2´ x 800 x 800 mm</v>
          </cell>
          <cell r="C1581" t="str">
            <v>UN</v>
          </cell>
          <cell r="D1581">
            <v>364.64</v>
          </cell>
          <cell r="E1581">
            <v>13.55</v>
          </cell>
          <cell r="F1581">
            <v>378.19</v>
          </cell>
          <cell r="G1581" t="str">
            <v>CDHU 192</v>
          </cell>
        </row>
        <row r="1582">
          <cell r="A1582" t="str">
            <v>30.01.061</v>
          </cell>
          <cell r="B1582" t="str">
            <v>Barra de apoio lateral para lavatório, para pessoas com mobilidade reduzida, em tubo de aço inoxidável de 1.1/4", comprimento 25 a 30 cm</v>
          </cell>
          <cell r="C1582" t="str">
            <v>UN</v>
          </cell>
          <cell r="D1582">
            <v>159.63999999999999</v>
          </cell>
          <cell r="E1582">
            <v>13.55</v>
          </cell>
          <cell r="F1582">
            <v>173.19</v>
          </cell>
          <cell r="G1582" t="str">
            <v>CDHU 192</v>
          </cell>
        </row>
        <row r="1583">
          <cell r="A1583" t="str">
            <v>30.01.080</v>
          </cell>
          <cell r="B1583" t="str">
            <v>Barra de apoio reta, para pessoas com mobilidade reduzida, em tubo de alumínio, comprimento de 800 mm, acabamento com pintura epóxi</v>
          </cell>
          <cell r="C1583" t="str">
            <v>UN</v>
          </cell>
          <cell r="D1583">
            <v>136.84</v>
          </cell>
          <cell r="E1583">
            <v>13.55</v>
          </cell>
          <cell r="F1583">
            <v>150.38999999999999</v>
          </cell>
          <cell r="G1583" t="str">
            <v>CDHU 192</v>
          </cell>
        </row>
        <row r="1584">
          <cell r="A1584" t="str">
            <v>30.01.090</v>
          </cell>
          <cell r="B1584" t="str">
            <v>Barra de apoio em ângulo de 90°, para pessoas com mobilidade reduzida, em tubo de alumínio de 800 x 800 mm, acabamento com pintura epóxi</v>
          </cell>
          <cell r="C1584" t="str">
            <v>UN</v>
          </cell>
          <cell r="D1584">
            <v>298.62</v>
          </cell>
          <cell r="E1584">
            <v>13.55</v>
          </cell>
          <cell r="F1584">
            <v>312.17</v>
          </cell>
          <cell r="G1584" t="str">
            <v>CDHU 192</v>
          </cell>
        </row>
        <row r="1585">
          <cell r="A1585" t="str">
            <v>30.01.110</v>
          </cell>
          <cell r="B1585" t="str">
            <v>Barra de proteção para sifão, para pessoas com mobilidade reduzida, em tubo de alumínio, acabamento com pintura epóxi</v>
          </cell>
          <cell r="C1585" t="str">
            <v>UN</v>
          </cell>
          <cell r="D1585">
            <v>258.14999999999998</v>
          </cell>
          <cell r="E1585">
            <v>13.55</v>
          </cell>
          <cell r="F1585">
            <v>271.7</v>
          </cell>
          <cell r="G1585" t="str">
            <v>CDHU 192</v>
          </cell>
        </row>
        <row r="1586">
          <cell r="A1586" t="str">
            <v>30.01.120</v>
          </cell>
          <cell r="B1586" t="str">
            <v>Barra de apoio reta, para pessoas com mobilidade reduzida, em tubo de aço inoxidável de 1 1/4´ x 400 mm</v>
          </cell>
          <cell r="C1586" t="str">
            <v>UN</v>
          </cell>
          <cell r="D1586">
            <v>138.69999999999999</v>
          </cell>
          <cell r="E1586">
            <v>13.55</v>
          </cell>
          <cell r="F1586">
            <v>152.25</v>
          </cell>
          <cell r="G1586" t="str">
            <v>CDHU 192</v>
          </cell>
        </row>
        <row r="1587">
          <cell r="A1587" t="str">
            <v>30.01.130</v>
          </cell>
          <cell r="B1587" t="str">
            <v>Barra de proteção para lavatório, para pessoas com mobilidade reduzida, em tubo de alumínio acabamento com pintura epóxi</v>
          </cell>
          <cell r="C1587" t="str">
            <v>UN</v>
          </cell>
          <cell r="D1587">
            <v>378.78</v>
          </cell>
          <cell r="E1587">
            <v>22.58</v>
          </cell>
          <cell r="F1587">
            <v>401.36</v>
          </cell>
          <cell r="G1587" t="str">
            <v>CDHU 192</v>
          </cell>
        </row>
        <row r="1588">
          <cell r="A1588" t="str">
            <v>30.03</v>
          </cell>
          <cell r="B1588" t="str">
            <v>Aparelhos eletricos, hidraulicos e a gas</v>
          </cell>
          <cell r="C1588"/>
          <cell r="D1588"/>
          <cell r="E1588"/>
          <cell r="F1588"/>
          <cell r="G1588" t="str">
            <v>CDHU 192</v>
          </cell>
        </row>
        <row r="1589">
          <cell r="A1589" t="str">
            <v>30.03.032</v>
          </cell>
          <cell r="B1589" t="str">
            <v>Purificador de pressão elétrico em chapa eletrozincado pré-pintada e tampo em aço inoxidável, capacidade de refrigeração de 2,75 l/h</v>
          </cell>
          <cell r="C1589" t="str">
            <v>UN</v>
          </cell>
          <cell r="D1589">
            <v>2653.72</v>
          </cell>
          <cell r="E1589">
            <v>70.41</v>
          </cell>
          <cell r="F1589">
            <v>2724.13</v>
          </cell>
          <cell r="G1589" t="str">
            <v>CDHU 192</v>
          </cell>
        </row>
        <row r="1590">
          <cell r="A1590" t="str">
            <v>30.03.042</v>
          </cell>
          <cell r="B1590" t="str">
            <v>Purificador de pressão elétrico em chapa eletrozincado pré-pintada e tampo em aço inoxidável, capacidade de refrigeração de 7,2 l/h</v>
          </cell>
          <cell r="C1590" t="str">
            <v>UN</v>
          </cell>
          <cell r="D1590">
            <v>3463.51</v>
          </cell>
          <cell r="E1590">
            <v>70.41</v>
          </cell>
          <cell r="F1590">
            <v>3533.92</v>
          </cell>
          <cell r="G1590" t="str">
            <v>CDHU 192</v>
          </cell>
        </row>
        <row r="1591">
          <cell r="A1591" t="str">
            <v>30.04</v>
          </cell>
          <cell r="B1591" t="str">
            <v>Revestimento</v>
          </cell>
          <cell r="C1591"/>
          <cell r="D1591"/>
          <cell r="E1591"/>
          <cell r="F1591"/>
          <cell r="G1591" t="str">
            <v>CDHU 192</v>
          </cell>
        </row>
        <row r="1592">
          <cell r="A1592" t="str">
            <v>30.04.010</v>
          </cell>
          <cell r="B1592" t="str">
            <v>Revestimento sintético de borracha ou PVC colorido, para sinalização tátil de alerta / direcional - assentamento argamassado</v>
          </cell>
          <cell r="C1592" t="str">
            <v>M2</v>
          </cell>
          <cell r="D1592">
            <v>412.73</v>
          </cell>
          <cell r="E1592">
            <v>24.82</v>
          </cell>
          <cell r="F1592">
            <v>437.55</v>
          </cell>
          <cell r="G1592" t="str">
            <v>CDHU 192</v>
          </cell>
        </row>
        <row r="1593">
          <cell r="A1593" t="str">
            <v>30.04.020</v>
          </cell>
          <cell r="B1593" t="str">
            <v>Revestimento sintético de borracha ou PVC colorido, para sinalização tátil de alerta / direcional - colado</v>
          </cell>
          <cell r="C1593" t="str">
            <v>M2</v>
          </cell>
          <cell r="D1593">
            <v>181.3</v>
          </cell>
          <cell r="E1593">
            <v>10.38</v>
          </cell>
          <cell r="F1593">
            <v>191.68</v>
          </cell>
          <cell r="G1593" t="str">
            <v>CDHU 192</v>
          </cell>
        </row>
        <row r="1594">
          <cell r="A1594" t="str">
            <v>30.04.030</v>
          </cell>
          <cell r="B1594" t="str">
            <v>Piso em ladrilho hidráulico podotátil várias cores (25x25cm), assentado com argamassa mista</v>
          </cell>
          <cell r="C1594" t="str">
            <v>M2</v>
          </cell>
          <cell r="D1594">
            <v>101.76</v>
          </cell>
          <cell r="E1594">
            <v>29.12</v>
          </cell>
          <cell r="F1594">
            <v>130.88</v>
          </cell>
          <cell r="G1594" t="str">
            <v>CDHU 192</v>
          </cell>
        </row>
        <row r="1595">
          <cell r="A1595" t="str">
            <v>30.04.034</v>
          </cell>
          <cell r="B1595" t="str">
            <v>Piso em ladrilho hidráulico podotátil várias cores, assentado com argamassa mista</v>
          </cell>
          <cell r="C1595" t="str">
            <v>M2</v>
          </cell>
          <cell r="D1595">
            <v>196.98</v>
          </cell>
          <cell r="E1595">
            <v>29.12</v>
          </cell>
          <cell r="F1595">
            <v>226.1</v>
          </cell>
          <cell r="G1595" t="str">
            <v>CDHU 192</v>
          </cell>
        </row>
        <row r="1596">
          <cell r="A1596" t="str">
            <v>30.04.040</v>
          </cell>
          <cell r="B1596" t="str">
            <v>Faixa em policarbonato para sinalização visual fotoluminescente, para degraus, comprimento de 20 cm</v>
          </cell>
          <cell r="C1596" t="str">
            <v>UN</v>
          </cell>
          <cell r="D1596">
            <v>4.57</v>
          </cell>
          <cell r="E1596">
            <v>1.58</v>
          </cell>
          <cell r="F1596">
            <v>6.15</v>
          </cell>
          <cell r="G1596" t="str">
            <v>CDHU 192</v>
          </cell>
        </row>
        <row r="1597">
          <cell r="A1597" t="str">
            <v>30.04.060</v>
          </cell>
          <cell r="B1597" t="str">
            <v>Revestimento em chapa de aço inoxidável para proteção de portas, altura de 40 cm</v>
          </cell>
          <cell r="C1597" t="str">
            <v>M</v>
          </cell>
          <cell r="D1597">
            <v>441.52</v>
          </cell>
          <cell r="E1597"/>
          <cell r="F1597">
            <v>441.52</v>
          </cell>
          <cell r="G1597" t="str">
            <v>CDHU 192</v>
          </cell>
        </row>
        <row r="1598">
          <cell r="A1598" t="str">
            <v>30.04.070</v>
          </cell>
          <cell r="B1598" t="str">
            <v>Rejuntamento de piso em ladrilho hidráulico (25x25cm) com argamassa industrializada para rejunte, juntas de 2 mm</v>
          </cell>
          <cell r="C1598" t="str">
            <v>M2</v>
          </cell>
          <cell r="D1598">
            <v>5.88</v>
          </cell>
          <cell r="E1598">
            <v>10.27</v>
          </cell>
          <cell r="F1598">
            <v>16.149999999999999</v>
          </cell>
          <cell r="G1598" t="str">
            <v>CDHU 192</v>
          </cell>
        </row>
        <row r="1599">
          <cell r="A1599" t="str">
            <v>30.04.090</v>
          </cell>
          <cell r="B1599" t="str">
            <v>Sinalização visual de degraus com pintura esmalte epóxi, comprimento de 20 cm</v>
          </cell>
          <cell r="C1599" t="str">
            <v>UN</v>
          </cell>
          <cell r="D1599">
            <v>0.57999999999999996</v>
          </cell>
          <cell r="E1599">
            <v>16.52</v>
          </cell>
          <cell r="F1599">
            <v>17.100000000000001</v>
          </cell>
          <cell r="G1599" t="str">
            <v>CDHU 192</v>
          </cell>
        </row>
        <row r="1600">
          <cell r="A1600" t="str">
            <v>30.04.100</v>
          </cell>
          <cell r="B1600" t="str">
            <v>Piso tátil de concreto intertravado alerta / direcional, espessura de 6 cm, com rejunte em areia</v>
          </cell>
          <cell r="C1600" t="str">
            <v>M2</v>
          </cell>
          <cell r="D1600">
            <v>136.34</v>
          </cell>
          <cell r="E1600">
            <v>16.079999999999998</v>
          </cell>
          <cell r="F1600">
            <v>152.41999999999999</v>
          </cell>
          <cell r="G1600" t="str">
            <v>CDHU 192</v>
          </cell>
        </row>
        <row r="1601">
          <cell r="A1601" t="str">
            <v>30.06</v>
          </cell>
          <cell r="B1601" t="str">
            <v>Comunicacao visual e sonora</v>
          </cell>
          <cell r="C1601"/>
          <cell r="D1601"/>
          <cell r="E1601"/>
          <cell r="F1601"/>
          <cell r="G1601" t="str">
            <v>CDHU 192</v>
          </cell>
        </row>
        <row r="1602">
          <cell r="A1602" t="str">
            <v>30.06.010</v>
          </cell>
          <cell r="B1602" t="str">
            <v>Placa para sinalização tátil (início ou final) em braile para corrimão</v>
          </cell>
          <cell r="C1602" t="str">
            <v>UN</v>
          </cell>
          <cell r="D1602">
            <v>11.01</v>
          </cell>
          <cell r="E1602">
            <v>1.58</v>
          </cell>
          <cell r="F1602">
            <v>12.59</v>
          </cell>
          <cell r="G1602" t="str">
            <v>CDHU 192</v>
          </cell>
        </row>
        <row r="1603">
          <cell r="A1603" t="str">
            <v>30.06.020</v>
          </cell>
          <cell r="B1603" t="str">
            <v>Placa para sinalização tátil (pavimento) em braile para corrimão</v>
          </cell>
          <cell r="C1603" t="str">
            <v>UN</v>
          </cell>
          <cell r="D1603">
            <v>10.93</v>
          </cell>
          <cell r="E1603">
            <v>1.58</v>
          </cell>
          <cell r="F1603">
            <v>12.51</v>
          </cell>
          <cell r="G1603" t="str">
            <v>CDHU 192</v>
          </cell>
        </row>
        <row r="1604">
          <cell r="A1604" t="str">
            <v>30.06.050</v>
          </cell>
          <cell r="B1604" t="str">
            <v>Tinta acrílica para sinalização visual de piso, com acabamento microtexturizado e antiderrapante</v>
          </cell>
          <cell r="C1604" t="str">
            <v>M</v>
          </cell>
          <cell r="D1604">
            <v>38.69</v>
          </cell>
          <cell r="E1604">
            <v>25.03</v>
          </cell>
          <cell r="F1604">
            <v>63.72</v>
          </cell>
          <cell r="G1604" t="str">
            <v>CDHU 192</v>
          </cell>
        </row>
        <row r="1605">
          <cell r="A1605" t="str">
            <v>30.06.061</v>
          </cell>
          <cell r="B1605" t="str">
            <v>Sistema de alarme PNE com indicador audiovisual, para pessoas com mobilidade reduzida ou cadeirante</v>
          </cell>
          <cell r="C1605" t="str">
            <v>CJ</v>
          </cell>
          <cell r="D1605">
            <v>246.28</v>
          </cell>
          <cell r="E1605">
            <v>25.03</v>
          </cell>
          <cell r="F1605">
            <v>271.31</v>
          </cell>
          <cell r="G1605" t="str">
            <v>CDHU 192</v>
          </cell>
        </row>
        <row r="1606">
          <cell r="A1606" t="str">
            <v>30.06.064</v>
          </cell>
          <cell r="B1606" t="str">
            <v>Sistema de alarme PNE com indicador audiovisual, sistema sem fio (Wireless), para pessoas com mobilidade reduzida ou cadeirante</v>
          </cell>
          <cell r="C1606" t="str">
            <v>CJ</v>
          </cell>
          <cell r="D1606">
            <v>648.99</v>
          </cell>
          <cell r="E1606">
            <v>25.03</v>
          </cell>
          <cell r="F1606">
            <v>674.02</v>
          </cell>
          <cell r="G1606" t="str">
            <v>CDHU 192</v>
          </cell>
        </row>
        <row r="1607">
          <cell r="A1607" t="str">
            <v>30.06.080</v>
          </cell>
          <cell r="B1607" t="str">
            <v>Placa de identificação em alumínio para WC, com desenho universal de acessibilidade</v>
          </cell>
          <cell r="C1607" t="str">
            <v>UN</v>
          </cell>
          <cell r="D1607">
            <v>30.47</v>
          </cell>
          <cell r="E1607">
            <v>4.07</v>
          </cell>
          <cell r="F1607">
            <v>34.54</v>
          </cell>
          <cell r="G1607" t="str">
            <v>CDHU 192</v>
          </cell>
        </row>
        <row r="1608">
          <cell r="A1608" t="str">
            <v>30.06.090</v>
          </cell>
          <cell r="B1608" t="str">
            <v>Placa de identificação para estacionamento, com desenho universal de acessibilidade, tipo pedestal</v>
          </cell>
          <cell r="C1608" t="str">
            <v>UN</v>
          </cell>
          <cell r="D1608">
            <v>799.6</v>
          </cell>
          <cell r="E1608">
            <v>5.09</v>
          </cell>
          <cell r="F1608">
            <v>804.69</v>
          </cell>
          <cell r="G1608" t="str">
            <v>CDHU 192</v>
          </cell>
        </row>
        <row r="1609">
          <cell r="A1609" t="str">
            <v>30.06.100</v>
          </cell>
          <cell r="B1609" t="str">
            <v>Sinalização com pictograma para vaga de estacionamento</v>
          </cell>
          <cell r="C1609" t="str">
            <v>UN</v>
          </cell>
          <cell r="D1609">
            <v>143.05000000000001</v>
          </cell>
          <cell r="E1609">
            <v>87.59</v>
          </cell>
          <cell r="F1609">
            <v>230.64</v>
          </cell>
          <cell r="G1609" t="str">
            <v>CDHU 192</v>
          </cell>
        </row>
        <row r="1610">
          <cell r="A1610" t="str">
            <v>30.06.110</v>
          </cell>
          <cell r="B1610" t="str">
            <v>Sinalização com pictograma para vaga de estacionamento, com faixas demarcatórias</v>
          </cell>
          <cell r="C1610" t="str">
            <v>UN</v>
          </cell>
          <cell r="D1610">
            <v>291.52999999999997</v>
          </cell>
          <cell r="E1610">
            <v>200.2</v>
          </cell>
          <cell r="F1610">
            <v>491.73</v>
          </cell>
          <cell r="G1610" t="str">
            <v>CDHU 192</v>
          </cell>
        </row>
        <row r="1611">
          <cell r="A1611" t="str">
            <v>30.06.124</v>
          </cell>
          <cell r="B1611" t="str">
            <v>Sinalização com pictograma autoadesivo em policarbonato para piso 80 cm x 120 cm - área de resgate</v>
          </cell>
          <cell r="C1611" t="str">
            <v>UN</v>
          </cell>
          <cell r="D1611">
            <v>191.77</v>
          </cell>
          <cell r="E1611">
            <v>22.58</v>
          </cell>
          <cell r="F1611">
            <v>214.35</v>
          </cell>
          <cell r="G1611" t="str">
            <v>CDHU 192</v>
          </cell>
        </row>
        <row r="1612">
          <cell r="A1612" t="str">
            <v>30.06.132</v>
          </cell>
          <cell r="B1612" t="str">
            <v>Placa de sinalização tátil em poliestireno com alto relevo em braile, para identificação de pavimentos</v>
          </cell>
          <cell r="C1612" t="str">
            <v>UN</v>
          </cell>
          <cell r="D1612">
            <v>23.94</v>
          </cell>
          <cell r="E1612">
            <v>4.07</v>
          </cell>
          <cell r="F1612">
            <v>28.01</v>
          </cell>
          <cell r="G1612" t="str">
            <v>CDHU 192</v>
          </cell>
        </row>
        <row r="1613">
          <cell r="A1613" t="str">
            <v>30.08</v>
          </cell>
          <cell r="B1613" t="str">
            <v>Aparelhos sanitarios</v>
          </cell>
          <cell r="C1613"/>
          <cell r="D1613"/>
          <cell r="E1613"/>
          <cell r="F1613"/>
          <cell r="G1613" t="str">
            <v>CDHU 192</v>
          </cell>
        </row>
        <row r="1614">
          <cell r="A1614" t="str">
            <v>30.08.030</v>
          </cell>
          <cell r="B1614" t="str">
            <v>Assento articulado para banho, em alumínio com pintura epóxi de 700 x 450 mm</v>
          </cell>
          <cell r="C1614" t="str">
            <v>UN</v>
          </cell>
          <cell r="D1614">
            <v>690.04</v>
          </cell>
          <cell r="E1614">
            <v>5.09</v>
          </cell>
          <cell r="F1614">
            <v>695.13</v>
          </cell>
          <cell r="G1614" t="str">
            <v>CDHU 192</v>
          </cell>
        </row>
        <row r="1615">
          <cell r="A1615" t="str">
            <v>30.08.040</v>
          </cell>
          <cell r="B1615" t="str">
            <v>Lavatório de louça para canto sem coluna para pessoas com mobilidade reduzida</v>
          </cell>
          <cell r="C1615" t="str">
            <v>UN</v>
          </cell>
          <cell r="D1615">
            <v>1688.76</v>
          </cell>
          <cell r="E1615">
            <v>70.41</v>
          </cell>
          <cell r="F1615">
            <v>1759.17</v>
          </cell>
          <cell r="G1615" t="str">
            <v>CDHU 192</v>
          </cell>
        </row>
        <row r="1616">
          <cell r="A1616" t="str">
            <v>30.08.050</v>
          </cell>
          <cell r="B1616" t="str">
            <v>Trocador acessível em MDF com revestimento em laminado melamínico de 180x80 cm</v>
          </cell>
          <cell r="C1616" t="str">
            <v>UN</v>
          </cell>
          <cell r="D1616">
            <v>2809.34</v>
          </cell>
          <cell r="E1616">
            <v>367.26</v>
          </cell>
          <cell r="F1616">
            <v>3176.6</v>
          </cell>
          <cell r="G1616" t="str">
            <v>CDHU 192</v>
          </cell>
        </row>
        <row r="1617">
          <cell r="A1617" t="str">
            <v>30.08.060</v>
          </cell>
          <cell r="B1617" t="str">
            <v>Bacia sifonada de louça para pessoas com mobilidade reduzida - capacidade de 6 litros</v>
          </cell>
          <cell r="C1617" t="str">
            <v>UN</v>
          </cell>
          <cell r="D1617">
            <v>1299.94</v>
          </cell>
          <cell r="E1617">
            <v>60.23</v>
          </cell>
          <cell r="F1617">
            <v>1360.17</v>
          </cell>
          <cell r="G1617" t="str">
            <v>CDHU 192</v>
          </cell>
        </row>
        <row r="1618">
          <cell r="A1618" t="str">
            <v>30.14</v>
          </cell>
          <cell r="B1618" t="str">
            <v>Elevador e plataforma</v>
          </cell>
          <cell r="C1618"/>
          <cell r="D1618"/>
          <cell r="E1618"/>
          <cell r="F1618"/>
          <cell r="G1618" t="str">
            <v>CDHU 192</v>
          </cell>
        </row>
        <row r="1619">
          <cell r="A1619" t="str">
            <v>30.14.010</v>
          </cell>
          <cell r="B1619" t="str">
            <v>Elevador de uso restrito a pessoas com mobilidade reduzida com 02 paradas, capacidade de 225 kg - uso interno em alvenaria</v>
          </cell>
          <cell r="C1619" t="str">
            <v>CJ</v>
          </cell>
          <cell r="D1619">
            <v>125589.32</v>
          </cell>
          <cell r="E1619"/>
          <cell r="F1619">
            <v>125589.32</v>
          </cell>
          <cell r="G1619" t="str">
            <v>CDHU 192</v>
          </cell>
        </row>
        <row r="1620">
          <cell r="A1620" t="str">
            <v>30.14.020</v>
          </cell>
          <cell r="B1620" t="str">
            <v>Elevador de uso restrito a pessoas com mobilidade reduzida com 03 paradas, capacidade de 225 kg - uso interno em alvenaria</v>
          </cell>
          <cell r="C1620" t="str">
            <v>CJ</v>
          </cell>
          <cell r="D1620">
            <v>130200.39</v>
          </cell>
          <cell r="E1620"/>
          <cell r="F1620">
            <v>130200.39</v>
          </cell>
          <cell r="G1620" t="str">
            <v>CDHU 192</v>
          </cell>
        </row>
        <row r="1621">
          <cell r="A1621" t="str">
            <v>30.14.030</v>
          </cell>
          <cell r="B1621" t="str">
            <v>Plataforma para elevação até 2,00 m, nas dimensões de 900 x 1400 mm, capacidade de 250 kg- percurso até 1,00 m de altura</v>
          </cell>
          <cell r="C1621" t="str">
            <v>CJ</v>
          </cell>
          <cell r="D1621">
            <v>34244.519999999997</v>
          </cell>
          <cell r="E1621"/>
          <cell r="F1621">
            <v>34244.519999999997</v>
          </cell>
          <cell r="G1621" t="str">
            <v>CDHU 192</v>
          </cell>
        </row>
        <row r="1622">
          <cell r="A1622" t="str">
            <v>30.14.040</v>
          </cell>
          <cell r="B1622" t="str">
            <v>Plataforma para elevação até 2,00 m, nas dimensões de 900 x 1400 mm, capacidade de 250 kg - percurso superior a 1,00 m de altura</v>
          </cell>
          <cell r="C1622" t="str">
            <v>CJ</v>
          </cell>
          <cell r="D1622">
            <v>34485.339999999997</v>
          </cell>
          <cell r="E1622"/>
          <cell r="F1622">
            <v>34485.339999999997</v>
          </cell>
          <cell r="G1622" t="str">
            <v>CDHU 192</v>
          </cell>
        </row>
        <row r="1623">
          <cell r="A1623" t="str">
            <v>32</v>
          </cell>
          <cell r="B1623" t="str">
            <v>IMPERMEABILIZACAO, PROTECAO E JUNTA</v>
          </cell>
          <cell r="C1623"/>
          <cell r="D1623"/>
          <cell r="E1623"/>
          <cell r="F1623"/>
          <cell r="G1623" t="str">
            <v>CDHU 192</v>
          </cell>
        </row>
        <row r="1624">
          <cell r="A1624" t="str">
            <v>32.06</v>
          </cell>
          <cell r="B1624" t="str">
            <v>Isolamentos termicos / acusticos</v>
          </cell>
          <cell r="C1624"/>
          <cell r="D1624"/>
          <cell r="E1624"/>
          <cell r="F1624"/>
          <cell r="G1624" t="str">
            <v>CDHU 192</v>
          </cell>
        </row>
        <row r="1625">
          <cell r="A1625" t="str">
            <v>32.06.010</v>
          </cell>
          <cell r="B1625" t="str">
            <v>Lã de vidro e/ou lã de rocha com espessura de 1´</v>
          </cell>
          <cell r="C1625" t="str">
            <v>M2</v>
          </cell>
          <cell r="D1625">
            <v>17.38</v>
          </cell>
          <cell r="E1625">
            <v>4.07</v>
          </cell>
          <cell r="F1625">
            <v>21.45</v>
          </cell>
          <cell r="G1625" t="str">
            <v>CDHU 192</v>
          </cell>
        </row>
        <row r="1626">
          <cell r="A1626" t="str">
            <v>32.06.030</v>
          </cell>
          <cell r="B1626" t="str">
            <v>Lã de vidro e/ou lã de rocha com espessura de 2´</v>
          </cell>
          <cell r="C1626" t="str">
            <v>M2</v>
          </cell>
          <cell r="D1626">
            <v>27.62</v>
          </cell>
          <cell r="E1626">
            <v>4.07</v>
          </cell>
          <cell r="F1626">
            <v>31.69</v>
          </cell>
          <cell r="G1626" t="str">
            <v>CDHU 192</v>
          </cell>
        </row>
        <row r="1627">
          <cell r="A1627" t="str">
            <v>32.06.120</v>
          </cell>
          <cell r="B1627" t="str">
            <v>Argila expandida</v>
          </cell>
          <cell r="C1627" t="str">
            <v>M3</v>
          </cell>
          <cell r="D1627">
            <v>570.5</v>
          </cell>
          <cell r="E1627">
            <v>57.01</v>
          </cell>
          <cell r="F1627">
            <v>627.51</v>
          </cell>
          <cell r="G1627" t="str">
            <v>CDHU 192</v>
          </cell>
        </row>
        <row r="1628">
          <cell r="A1628" t="str">
            <v>32.06.130</v>
          </cell>
          <cell r="B1628" t="str">
            <v>Espuma flexível de poliuretano poliéter/poliéster para absorção acústica, espessura de 50 mm</v>
          </cell>
          <cell r="C1628" t="str">
            <v>M2</v>
          </cell>
          <cell r="D1628">
            <v>151.19</v>
          </cell>
          <cell r="E1628">
            <v>7.5</v>
          </cell>
          <cell r="F1628">
            <v>158.69</v>
          </cell>
          <cell r="G1628" t="str">
            <v>CDHU 192</v>
          </cell>
        </row>
        <row r="1629">
          <cell r="A1629" t="str">
            <v>32.06.151</v>
          </cell>
          <cell r="B1629" t="str">
            <v>Lâmina refletiva revestida com dupla face em alumínio, dupla malha de reforço e laminação entre camadas, para isolação térmica</v>
          </cell>
          <cell r="C1629" t="str">
            <v>M2</v>
          </cell>
          <cell r="D1629">
            <v>16.66</v>
          </cell>
          <cell r="E1629">
            <v>11.07</v>
          </cell>
          <cell r="F1629">
            <v>27.73</v>
          </cell>
          <cell r="G1629" t="str">
            <v>CDHU 192</v>
          </cell>
        </row>
        <row r="1630">
          <cell r="A1630" t="str">
            <v>32.06.231</v>
          </cell>
          <cell r="B1630" t="str">
            <v>Película de controle solar refletiva na cor prata, aplicado em vidros</v>
          </cell>
          <cell r="C1630" t="str">
            <v>M2</v>
          </cell>
          <cell r="D1630">
            <v>82.75</v>
          </cell>
          <cell r="E1630"/>
          <cell r="F1630">
            <v>82.75</v>
          </cell>
          <cell r="G1630" t="str">
            <v>CDHU 192</v>
          </cell>
        </row>
        <row r="1631">
          <cell r="A1631" t="str">
            <v>32.06.240</v>
          </cell>
          <cell r="B1631" t="str">
            <v>Película adesiva jateada para vidros - uso interno</v>
          </cell>
          <cell r="C1631" t="str">
            <v>M2</v>
          </cell>
          <cell r="D1631">
            <v>41.61</v>
          </cell>
          <cell r="E1631">
            <v>35.03</v>
          </cell>
          <cell r="F1631">
            <v>76.64</v>
          </cell>
          <cell r="G1631" t="str">
            <v>CDHU 192</v>
          </cell>
        </row>
        <row r="1632">
          <cell r="A1632" t="str">
            <v>32.06.380</v>
          </cell>
          <cell r="B1632" t="str">
            <v>Isolamento acústico em placas de espuma semirrígida, com uma camada de manta HD, espessura de 50 mm</v>
          </cell>
          <cell r="C1632" t="str">
            <v>M2</v>
          </cell>
          <cell r="D1632">
            <v>1167.8</v>
          </cell>
          <cell r="E1632"/>
          <cell r="F1632">
            <v>1167.8</v>
          </cell>
          <cell r="G1632" t="str">
            <v>CDHU 192</v>
          </cell>
        </row>
        <row r="1633">
          <cell r="A1633" t="str">
            <v>32.06.396</v>
          </cell>
          <cell r="B1633" t="str">
            <v>Manta termoacústica em fibra cerâmica aluminizada, espessura de 38 mm</v>
          </cell>
          <cell r="C1633" t="str">
            <v>M2</v>
          </cell>
          <cell r="D1633">
            <v>81.97</v>
          </cell>
          <cell r="E1633">
            <v>30.03</v>
          </cell>
          <cell r="F1633">
            <v>112</v>
          </cell>
          <cell r="G1633" t="str">
            <v>CDHU 192</v>
          </cell>
        </row>
        <row r="1634">
          <cell r="A1634" t="str">
            <v>32.06.400</v>
          </cell>
          <cell r="B1634" t="str">
            <v>Isolamento acústico em placas de espuma semirrígida incombustível, com superfície em cunhas anecóicas, espessura de 50 mm</v>
          </cell>
          <cell r="C1634" t="str">
            <v>M2</v>
          </cell>
          <cell r="D1634">
            <v>583.16</v>
          </cell>
          <cell r="E1634"/>
          <cell r="F1634">
            <v>583.16</v>
          </cell>
          <cell r="G1634" t="str">
            <v>CDHU 192</v>
          </cell>
        </row>
        <row r="1635">
          <cell r="A1635" t="str">
            <v>32.07</v>
          </cell>
          <cell r="B1635" t="str">
            <v>Junta de dilatacao</v>
          </cell>
          <cell r="C1635"/>
          <cell r="D1635"/>
          <cell r="E1635"/>
          <cell r="F1635"/>
          <cell r="G1635" t="str">
            <v>CDHU 192</v>
          </cell>
        </row>
        <row r="1636">
          <cell r="A1636" t="str">
            <v>32.07.040</v>
          </cell>
          <cell r="B1636" t="str">
            <v>Junta plástica de 3/4´ x 1/8´</v>
          </cell>
          <cell r="C1636" t="str">
            <v>M</v>
          </cell>
          <cell r="D1636">
            <v>1.43</v>
          </cell>
          <cell r="E1636">
            <v>7.42</v>
          </cell>
          <cell r="F1636">
            <v>8.85</v>
          </cell>
          <cell r="G1636" t="str">
            <v>CDHU 192</v>
          </cell>
        </row>
        <row r="1637">
          <cell r="A1637" t="str">
            <v>32.07.060</v>
          </cell>
          <cell r="B1637" t="str">
            <v>Junta de latão bitola de 1/8´</v>
          </cell>
          <cell r="C1637" t="str">
            <v>M</v>
          </cell>
          <cell r="D1637">
            <v>66.069999999999993</v>
          </cell>
          <cell r="E1637">
            <v>7.42</v>
          </cell>
          <cell r="F1637">
            <v>73.489999999999995</v>
          </cell>
          <cell r="G1637" t="str">
            <v>CDHU 192</v>
          </cell>
        </row>
        <row r="1638">
          <cell r="A1638" t="str">
            <v>32.07.090</v>
          </cell>
          <cell r="B1638" t="str">
            <v>Junta de dilatação ou vedação com mastique de silicone, 1,0 x 0,5 cm - inclusive guia de apoio em polietileno</v>
          </cell>
          <cell r="C1638" t="str">
            <v>M</v>
          </cell>
          <cell r="D1638">
            <v>5.39</v>
          </cell>
          <cell r="E1638">
            <v>3.1</v>
          </cell>
          <cell r="F1638">
            <v>8.49</v>
          </cell>
          <cell r="G1638" t="str">
            <v>CDHU 192</v>
          </cell>
        </row>
        <row r="1639">
          <cell r="A1639" t="str">
            <v>32.07.110</v>
          </cell>
          <cell r="B1639" t="str">
            <v>Junta a base de asfalto oxidado a quente</v>
          </cell>
          <cell r="C1639" t="str">
            <v>CM3</v>
          </cell>
          <cell r="D1639">
            <v>0.14000000000000001</v>
          </cell>
          <cell r="E1639">
            <v>0.06</v>
          </cell>
          <cell r="F1639">
            <v>0.2</v>
          </cell>
          <cell r="G1639" t="str">
            <v>CDHU 192</v>
          </cell>
        </row>
        <row r="1640">
          <cell r="A1640" t="str">
            <v>32.07.120</v>
          </cell>
          <cell r="B1640" t="str">
            <v>Mangueira plástica flexível para junta de dilatação</v>
          </cell>
          <cell r="C1640" t="str">
            <v>M</v>
          </cell>
          <cell r="D1640">
            <v>7.12</v>
          </cell>
          <cell r="E1640">
            <v>4.96</v>
          </cell>
          <cell r="F1640">
            <v>12.08</v>
          </cell>
          <cell r="G1640" t="str">
            <v>CDHU 192</v>
          </cell>
        </row>
        <row r="1641">
          <cell r="A1641" t="str">
            <v>32.07.160</v>
          </cell>
          <cell r="B1641" t="str">
            <v>Junta de dilatação elástica a base de poliuretano</v>
          </cell>
          <cell r="C1641" t="str">
            <v>CM3</v>
          </cell>
          <cell r="D1641">
            <v>0.19</v>
          </cell>
          <cell r="E1641">
            <v>0.12</v>
          </cell>
          <cell r="F1641">
            <v>0.31</v>
          </cell>
          <cell r="G1641" t="str">
            <v>CDHU 192</v>
          </cell>
        </row>
        <row r="1642">
          <cell r="A1642" t="str">
            <v>32.07.230</v>
          </cell>
          <cell r="B1642" t="str">
            <v>Perfil de acabamento com borracha termoplástica vulcanizada contínua flexível, para junta de dilatação de embutir - piso-piso</v>
          </cell>
          <cell r="C1642" t="str">
            <v>M</v>
          </cell>
          <cell r="D1642">
            <v>215.18</v>
          </cell>
          <cell r="E1642">
            <v>4.5199999999999996</v>
          </cell>
          <cell r="F1642">
            <v>219.7</v>
          </cell>
          <cell r="G1642" t="str">
            <v>CDHU 192</v>
          </cell>
        </row>
        <row r="1643">
          <cell r="A1643" t="str">
            <v>32.07.240</v>
          </cell>
          <cell r="B1643" t="str">
            <v>Perfil de acabamento com borracha termoplástica vulcanizada contínua flexível, para junta de dilatação de embutir - piso-parede</v>
          </cell>
          <cell r="C1643" t="str">
            <v>M</v>
          </cell>
          <cell r="D1643">
            <v>285.95999999999998</v>
          </cell>
          <cell r="E1643">
            <v>4.5199999999999996</v>
          </cell>
          <cell r="F1643">
            <v>290.48</v>
          </cell>
          <cell r="G1643" t="str">
            <v>CDHU 192</v>
          </cell>
        </row>
        <row r="1644">
          <cell r="A1644" t="str">
            <v>32.07.250</v>
          </cell>
          <cell r="B1644" t="str">
            <v>Perfil de acabamento com borracha termoplástica vulcanizada contínua flexível, para junta de dilatação de embutir - parede-parede ou forro-forro</v>
          </cell>
          <cell r="C1644" t="str">
            <v>M</v>
          </cell>
          <cell r="D1644">
            <v>104.71</v>
          </cell>
          <cell r="E1644">
            <v>4.5199999999999996</v>
          </cell>
          <cell r="F1644">
            <v>109.23</v>
          </cell>
          <cell r="G1644" t="str">
            <v>CDHU 192</v>
          </cell>
        </row>
        <row r="1645">
          <cell r="A1645" t="str">
            <v>32.07.260</v>
          </cell>
          <cell r="B1645" t="str">
            <v>Perfil de acabamento com borracha termoplástica vulcanizada contínua flexível, para junta de dilatação de embutir - parede-parede ou forro-forro - canto</v>
          </cell>
          <cell r="C1645" t="str">
            <v>M</v>
          </cell>
          <cell r="D1645">
            <v>103.18</v>
          </cell>
          <cell r="E1645">
            <v>4.5199999999999996</v>
          </cell>
          <cell r="F1645">
            <v>107.7</v>
          </cell>
          <cell r="G1645" t="str">
            <v>CDHU 192</v>
          </cell>
        </row>
        <row r="1646">
          <cell r="A1646" t="str">
            <v>32.08</v>
          </cell>
          <cell r="B1646" t="str">
            <v>Junta de dilatacao estrutural</v>
          </cell>
          <cell r="C1646"/>
          <cell r="D1646"/>
          <cell r="E1646"/>
          <cell r="F1646"/>
          <cell r="G1646" t="str">
            <v>CDHU 192</v>
          </cell>
        </row>
        <row r="1647">
          <cell r="A1647" t="str">
            <v>32.08.010</v>
          </cell>
          <cell r="B1647" t="str">
            <v>Junta estrutural com poliestireno expandido de alta densidade P-III, espessura de 10 mm</v>
          </cell>
          <cell r="C1647" t="str">
            <v>M2</v>
          </cell>
          <cell r="D1647">
            <v>10.68</v>
          </cell>
          <cell r="E1647">
            <v>3.05</v>
          </cell>
          <cell r="F1647">
            <v>13.73</v>
          </cell>
          <cell r="G1647" t="str">
            <v>CDHU 192</v>
          </cell>
        </row>
        <row r="1648">
          <cell r="A1648" t="str">
            <v>32.08.030</v>
          </cell>
          <cell r="B1648" t="str">
            <v>Junta estrutural com poliestireno expandido de alta densidade P-III, espessura de 20 mm</v>
          </cell>
          <cell r="C1648" t="str">
            <v>M2</v>
          </cell>
          <cell r="D1648">
            <v>24.15</v>
          </cell>
          <cell r="E1648">
            <v>3.05</v>
          </cell>
          <cell r="F1648">
            <v>27.2</v>
          </cell>
          <cell r="G1648" t="str">
            <v>CDHU 192</v>
          </cell>
        </row>
        <row r="1649">
          <cell r="A1649" t="str">
            <v>32.08.050</v>
          </cell>
          <cell r="B1649" t="str">
            <v>Junta estrutural com perfilado termoplástico em PVC, perfil O-12</v>
          </cell>
          <cell r="C1649" t="str">
            <v>M</v>
          </cell>
          <cell r="D1649">
            <v>51.55</v>
          </cell>
          <cell r="E1649">
            <v>20.98</v>
          </cell>
          <cell r="F1649">
            <v>72.53</v>
          </cell>
          <cell r="G1649" t="str">
            <v>CDHU 192</v>
          </cell>
        </row>
        <row r="1650">
          <cell r="A1650" t="str">
            <v>32.08.060</v>
          </cell>
          <cell r="B1650" t="str">
            <v>Junta estrutural com perfilado termoplástico em PVC, perfil O-22</v>
          </cell>
          <cell r="C1650" t="str">
            <v>M</v>
          </cell>
          <cell r="D1650">
            <v>107.29</v>
          </cell>
          <cell r="E1650">
            <v>20.98</v>
          </cell>
          <cell r="F1650">
            <v>128.27000000000001</v>
          </cell>
          <cell r="G1650" t="str">
            <v>CDHU 192</v>
          </cell>
        </row>
        <row r="1651">
          <cell r="A1651" t="str">
            <v>32.08.070</v>
          </cell>
          <cell r="B1651" t="str">
            <v>Junta estrutural com perfil elastomérico para fissuras, painéis e estruturas em geral, movimentação máxima 15 mm</v>
          </cell>
          <cell r="C1651" t="str">
            <v>M</v>
          </cell>
          <cell r="D1651">
            <v>190.71</v>
          </cell>
          <cell r="E1651"/>
          <cell r="F1651">
            <v>190.71</v>
          </cell>
          <cell r="G1651" t="str">
            <v>CDHU 192</v>
          </cell>
        </row>
        <row r="1652">
          <cell r="A1652" t="str">
            <v>32.08.090</v>
          </cell>
          <cell r="B1652" t="str">
            <v>Junta estrutural com perfil elastomérico para fissuras, painéis e estruturas em geral, movimentação máxima 30 mm</v>
          </cell>
          <cell r="C1652" t="str">
            <v>M</v>
          </cell>
          <cell r="D1652">
            <v>399.7</v>
          </cell>
          <cell r="E1652"/>
          <cell r="F1652">
            <v>399.7</v>
          </cell>
          <cell r="G1652" t="str">
            <v>CDHU 192</v>
          </cell>
        </row>
        <row r="1653">
          <cell r="A1653" t="str">
            <v>32.08.110</v>
          </cell>
          <cell r="B1653" t="str">
            <v>Junta estrutural com perfil elastomérico e lábios poliméricos para obras de arte, movimentação máxima 40 mm</v>
          </cell>
          <cell r="C1653" t="str">
            <v>M</v>
          </cell>
          <cell r="D1653">
            <v>851.65</v>
          </cell>
          <cell r="E1653">
            <v>10.18</v>
          </cell>
          <cell r="F1653">
            <v>861.83</v>
          </cell>
          <cell r="G1653" t="str">
            <v>CDHU 192</v>
          </cell>
        </row>
        <row r="1654">
          <cell r="A1654" t="str">
            <v>32.08.130</v>
          </cell>
          <cell r="B1654" t="str">
            <v>Junta estrutural com perfil elastomérico e lábios poliméricos para obras de arte, movimentação máxima 55 mm</v>
          </cell>
          <cell r="C1654" t="str">
            <v>M</v>
          </cell>
          <cell r="D1654">
            <v>1215.8399999999999</v>
          </cell>
          <cell r="E1654">
            <v>10.18</v>
          </cell>
          <cell r="F1654">
            <v>1226.02</v>
          </cell>
          <cell r="G1654" t="str">
            <v>CDHU 192</v>
          </cell>
        </row>
        <row r="1655">
          <cell r="A1655" t="str">
            <v>32.08.160</v>
          </cell>
          <cell r="B1655" t="str">
            <v>Junta elástica estrutural de neoprene</v>
          </cell>
          <cell r="C1655" t="str">
            <v>M</v>
          </cell>
          <cell r="D1655">
            <v>208.07</v>
          </cell>
          <cell r="E1655"/>
          <cell r="F1655">
            <v>208.07</v>
          </cell>
          <cell r="G1655" t="str">
            <v>CDHU 192</v>
          </cell>
        </row>
        <row r="1656">
          <cell r="A1656" t="str">
            <v>32.09</v>
          </cell>
          <cell r="B1656" t="str">
            <v>Apoios e afins</v>
          </cell>
          <cell r="C1656"/>
          <cell r="D1656"/>
          <cell r="E1656"/>
          <cell r="F1656"/>
          <cell r="G1656" t="str">
            <v>CDHU 192</v>
          </cell>
        </row>
        <row r="1657">
          <cell r="A1657" t="str">
            <v>32.09.020</v>
          </cell>
          <cell r="B1657" t="str">
            <v>Chapa de aço em bitolas medias</v>
          </cell>
          <cell r="C1657" t="str">
            <v>KG</v>
          </cell>
          <cell r="D1657">
            <v>10.67</v>
          </cell>
          <cell r="E1657">
            <v>13.55</v>
          </cell>
          <cell r="F1657">
            <v>24.22</v>
          </cell>
          <cell r="G1657" t="str">
            <v>CDHU 192</v>
          </cell>
        </row>
        <row r="1658">
          <cell r="A1658" t="str">
            <v>32.09.040</v>
          </cell>
          <cell r="B1658" t="str">
            <v>Apoio em placa de neoprene fretado</v>
          </cell>
          <cell r="C1658" t="str">
            <v>DM3</v>
          </cell>
          <cell r="D1658">
            <v>146.96</v>
          </cell>
          <cell r="E1658">
            <v>9.0299999999999994</v>
          </cell>
          <cell r="F1658">
            <v>155.99</v>
          </cell>
          <cell r="G1658" t="str">
            <v>CDHU 192</v>
          </cell>
        </row>
        <row r="1659">
          <cell r="A1659" t="str">
            <v>32.10</v>
          </cell>
          <cell r="B1659" t="str">
            <v>Envelope de concreto e protecao de tubos</v>
          </cell>
          <cell r="C1659"/>
          <cell r="D1659"/>
          <cell r="E1659"/>
          <cell r="F1659"/>
          <cell r="G1659" t="str">
            <v>CDHU 192</v>
          </cell>
        </row>
        <row r="1660">
          <cell r="A1660" t="str">
            <v>32.10.050</v>
          </cell>
          <cell r="B1660" t="str">
            <v>Proteção anticorrosiva, a base de resina epóxi com alcatrão, para ramais sob a terra, com DN até 1´</v>
          </cell>
          <cell r="C1660" t="str">
            <v>M</v>
          </cell>
          <cell r="D1660">
            <v>4.5999999999999996</v>
          </cell>
          <cell r="E1660">
            <v>2.74</v>
          </cell>
          <cell r="F1660">
            <v>7.34</v>
          </cell>
          <cell r="G1660" t="str">
            <v>CDHU 192</v>
          </cell>
        </row>
        <row r="1661">
          <cell r="A1661" t="str">
            <v>32.10.060</v>
          </cell>
          <cell r="B1661" t="str">
            <v>Proteção anticorrosiva, a base de resina epóxi com alcatrão, para ramais sob a terra, com DN acima de 1´ até 2´</v>
          </cell>
          <cell r="C1661" t="str">
            <v>M</v>
          </cell>
          <cell r="D1661">
            <v>9.2200000000000006</v>
          </cell>
          <cell r="E1661">
            <v>5.5</v>
          </cell>
          <cell r="F1661">
            <v>14.72</v>
          </cell>
          <cell r="G1661" t="str">
            <v>CDHU 192</v>
          </cell>
        </row>
        <row r="1662">
          <cell r="A1662" t="str">
            <v>32.10.070</v>
          </cell>
          <cell r="B1662" t="str">
            <v>Proteção anticorrosiva, a base de resina epóxi com alcatrão, para ramais sob a terra, com DN acima de 2´ até 3´</v>
          </cell>
          <cell r="C1662" t="str">
            <v>M</v>
          </cell>
          <cell r="D1662">
            <v>13.84</v>
          </cell>
          <cell r="E1662">
            <v>8.25</v>
          </cell>
          <cell r="F1662">
            <v>22.09</v>
          </cell>
          <cell r="G1662" t="str">
            <v>CDHU 192</v>
          </cell>
        </row>
        <row r="1663">
          <cell r="A1663" t="str">
            <v>32.10.080</v>
          </cell>
          <cell r="B1663" t="str">
            <v>Proteção anticorrosiva, a base de resina epóxi com alcatrão, para ramais sob a terra, com DN acima de 3´ até 4´</v>
          </cell>
          <cell r="C1663" t="str">
            <v>M</v>
          </cell>
          <cell r="D1663">
            <v>18.45</v>
          </cell>
          <cell r="E1663">
            <v>11</v>
          </cell>
          <cell r="F1663">
            <v>29.45</v>
          </cell>
          <cell r="G1663" t="str">
            <v>CDHU 192</v>
          </cell>
        </row>
        <row r="1664">
          <cell r="A1664" t="str">
            <v>32.10.082</v>
          </cell>
          <cell r="B1664" t="str">
            <v>Proteção anticorrosiva, a base de resina epóxi com alcatrão, para ramais sob a terra, com DN acima de 5´ até 6´</v>
          </cell>
          <cell r="C1664" t="str">
            <v>M</v>
          </cell>
          <cell r="D1664">
            <v>27.69</v>
          </cell>
          <cell r="E1664">
            <v>16.510000000000002</v>
          </cell>
          <cell r="F1664">
            <v>44.2</v>
          </cell>
          <cell r="G1664" t="str">
            <v>CDHU 192</v>
          </cell>
        </row>
        <row r="1665">
          <cell r="A1665" t="str">
            <v>32.10.090</v>
          </cell>
          <cell r="B1665" t="str">
            <v>Proteção anticorrosiva, com fita adesiva, para ramais sob a terra, com DN até 1´</v>
          </cell>
          <cell r="C1665" t="str">
            <v>M</v>
          </cell>
          <cell r="D1665">
            <v>26.65</v>
          </cell>
          <cell r="E1665">
            <v>1.7</v>
          </cell>
          <cell r="F1665">
            <v>28.35</v>
          </cell>
          <cell r="G1665" t="str">
            <v>CDHU 192</v>
          </cell>
        </row>
        <row r="1666">
          <cell r="A1666" t="str">
            <v>32.10.100</v>
          </cell>
          <cell r="B1666" t="str">
            <v>Proteção anticorrosiva, com fita adesiva, para ramais sob a terra, com DN acima de 1´ até 2´</v>
          </cell>
          <cell r="C1666" t="str">
            <v>M</v>
          </cell>
          <cell r="D1666">
            <v>48.07</v>
          </cell>
          <cell r="E1666">
            <v>2.38</v>
          </cell>
          <cell r="F1666">
            <v>50.45</v>
          </cell>
          <cell r="G1666" t="str">
            <v>CDHU 192</v>
          </cell>
        </row>
        <row r="1667">
          <cell r="A1667" t="str">
            <v>32.10.110</v>
          </cell>
          <cell r="B1667" t="str">
            <v>Proteção anticorrosiva, com fita adesiva, para ramais sob a terra, com DN acima de 2´ até 3´</v>
          </cell>
          <cell r="C1667" t="str">
            <v>M</v>
          </cell>
          <cell r="D1667">
            <v>70.83</v>
          </cell>
          <cell r="E1667">
            <v>3.05</v>
          </cell>
          <cell r="F1667">
            <v>73.88</v>
          </cell>
          <cell r="G1667" t="str">
            <v>CDHU 192</v>
          </cell>
        </row>
        <row r="1668">
          <cell r="A1668" t="str">
            <v>32.11</v>
          </cell>
          <cell r="B1668" t="str">
            <v>Isolante termico para tubos e dutos</v>
          </cell>
          <cell r="C1668"/>
          <cell r="D1668"/>
          <cell r="E1668"/>
          <cell r="F1668"/>
          <cell r="G1668" t="str">
            <v>CDHU 192</v>
          </cell>
        </row>
        <row r="1669">
          <cell r="A1669" t="str">
            <v>32.11.150</v>
          </cell>
          <cell r="B1669" t="str">
            <v>Proteção para isolamento térmico em alumínio</v>
          </cell>
          <cell r="C1669" t="str">
            <v>M2</v>
          </cell>
          <cell r="D1669">
            <v>30.21</v>
          </cell>
          <cell r="E1669">
            <v>11.51</v>
          </cell>
          <cell r="F1669">
            <v>41.72</v>
          </cell>
          <cell r="G1669" t="str">
            <v>CDHU 192</v>
          </cell>
        </row>
        <row r="1670">
          <cell r="A1670" t="str">
            <v>32.11.200</v>
          </cell>
          <cell r="B1670" t="str">
            <v>Isolamento térmico em polietileno expandido, espessura de 5 mm, para tubulação de 1/2´ (15 mm)</v>
          </cell>
          <cell r="C1670" t="str">
            <v>M</v>
          </cell>
          <cell r="D1670">
            <v>1.55</v>
          </cell>
          <cell r="E1670">
            <v>11.51</v>
          </cell>
          <cell r="F1670">
            <v>13.06</v>
          </cell>
          <cell r="G1670" t="str">
            <v>CDHU 192</v>
          </cell>
        </row>
        <row r="1671">
          <cell r="A1671" t="str">
            <v>32.11.210</v>
          </cell>
          <cell r="B1671" t="str">
            <v>Isolamento térmico em polietileno expandido, espessura de 5 mm, para tubulação de 3/4´ (22 mm)</v>
          </cell>
          <cell r="C1671" t="str">
            <v>M</v>
          </cell>
          <cell r="D1671">
            <v>2.38</v>
          </cell>
          <cell r="E1671">
            <v>11.51</v>
          </cell>
          <cell r="F1671">
            <v>13.89</v>
          </cell>
          <cell r="G1671" t="str">
            <v>CDHU 192</v>
          </cell>
        </row>
        <row r="1672">
          <cell r="A1672" t="str">
            <v>32.11.220</v>
          </cell>
          <cell r="B1672" t="str">
            <v>Isolamento térmico em polietileno expandido, espessura de 5 mm, para tubulação de 1´ (28 mm)</v>
          </cell>
          <cell r="C1672" t="str">
            <v>M</v>
          </cell>
          <cell r="D1672">
            <v>2.95</v>
          </cell>
          <cell r="E1672">
            <v>11.51</v>
          </cell>
          <cell r="F1672">
            <v>14.46</v>
          </cell>
          <cell r="G1672" t="str">
            <v>CDHU 192</v>
          </cell>
        </row>
        <row r="1673">
          <cell r="A1673" t="str">
            <v>32.11.230</v>
          </cell>
          <cell r="B1673" t="str">
            <v>Isolamento térmico em polietileno expandido, espessura de 10 mm, para tubulação de 1 1/4´ (35 mm)</v>
          </cell>
          <cell r="C1673" t="str">
            <v>M</v>
          </cell>
          <cell r="D1673">
            <v>3.05</v>
          </cell>
          <cell r="E1673">
            <v>11.51</v>
          </cell>
          <cell r="F1673">
            <v>14.56</v>
          </cell>
          <cell r="G1673" t="str">
            <v>CDHU 192</v>
          </cell>
        </row>
        <row r="1674">
          <cell r="A1674" t="str">
            <v>32.11.240</v>
          </cell>
          <cell r="B1674" t="str">
            <v>Isolamento térmico em polietileno expandido, espessura de 10 mm, para tubulação de 1 1/2´ (42 mm)</v>
          </cell>
          <cell r="C1674" t="str">
            <v>M</v>
          </cell>
          <cell r="D1674">
            <v>5.03</v>
          </cell>
          <cell r="E1674">
            <v>11.51</v>
          </cell>
          <cell r="F1674">
            <v>16.54</v>
          </cell>
          <cell r="G1674" t="str">
            <v>CDHU 192</v>
          </cell>
        </row>
        <row r="1675">
          <cell r="A1675" t="str">
            <v>32.11.250</v>
          </cell>
          <cell r="B1675" t="str">
            <v>Isolamento térmico em polietileno expandido, espessura de 10 mm, para tubulação de 2´ (54 mm)</v>
          </cell>
          <cell r="C1675" t="str">
            <v>M</v>
          </cell>
          <cell r="D1675">
            <v>7.87</v>
          </cell>
          <cell r="E1675">
            <v>11.51</v>
          </cell>
          <cell r="F1675">
            <v>19.38</v>
          </cell>
          <cell r="G1675" t="str">
            <v>CDHU 192</v>
          </cell>
        </row>
        <row r="1676">
          <cell r="A1676" t="str">
            <v>32.11.270</v>
          </cell>
          <cell r="B1676" t="str">
            <v>Isolamento térmico em espuma elastomérica, espessura de 9 a 12 mm, para tubulação de 1/4´ (cobre)</v>
          </cell>
          <cell r="C1676" t="str">
            <v>M</v>
          </cell>
          <cell r="D1676">
            <v>6.81</v>
          </cell>
          <cell r="E1676">
            <v>11.51</v>
          </cell>
          <cell r="F1676">
            <v>18.32</v>
          </cell>
          <cell r="G1676" t="str">
            <v>CDHU 192</v>
          </cell>
        </row>
        <row r="1677">
          <cell r="A1677" t="str">
            <v>32.11.280</v>
          </cell>
          <cell r="B1677" t="str">
            <v>Isolamento térmico em espuma elastomérica, espessura de 9 a 12 mm, para tubulação de 1/2´ (cobre)</v>
          </cell>
          <cell r="C1677" t="str">
            <v>M</v>
          </cell>
          <cell r="D1677">
            <v>6.63</v>
          </cell>
          <cell r="E1677">
            <v>11.51</v>
          </cell>
          <cell r="F1677">
            <v>18.14</v>
          </cell>
          <cell r="G1677" t="str">
            <v>CDHU 192</v>
          </cell>
        </row>
        <row r="1678">
          <cell r="A1678" t="str">
            <v>32.11.290</v>
          </cell>
          <cell r="B1678" t="str">
            <v>Isolamento térmico em espuma elastomérica, espessura de 9 a 12 mm, para tubulação de 5/8´ (cobre) ou 1/4´ (ferro)</v>
          </cell>
          <cell r="C1678" t="str">
            <v>M</v>
          </cell>
          <cell r="D1678">
            <v>7.83</v>
          </cell>
          <cell r="E1678">
            <v>11.51</v>
          </cell>
          <cell r="F1678">
            <v>19.34</v>
          </cell>
          <cell r="G1678" t="str">
            <v>CDHU 192</v>
          </cell>
        </row>
        <row r="1679">
          <cell r="A1679" t="str">
            <v>32.11.300</v>
          </cell>
          <cell r="B1679" t="str">
            <v>Isolamento térmico em espuma elastomérica, espessura de 9 a 12 mm, para tubulação de 1´ (cobre)</v>
          </cell>
          <cell r="C1679" t="str">
            <v>M</v>
          </cell>
          <cell r="D1679">
            <v>8.8000000000000007</v>
          </cell>
          <cell r="E1679">
            <v>11.51</v>
          </cell>
          <cell r="F1679">
            <v>20.309999999999999</v>
          </cell>
          <cell r="G1679" t="str">
            <v>CDHU 192</v>
          </cell>
        </row>
        <row r="1680">
          <cell r="A1680" t="str">
            <v>32.11.310</v>
          </cell>
          <cell r="B1680" t="str">
            <v>Isolamento térmico em espuma elastomérica, espessura de 19 a 26 mm, para tubulação de 7/8´ (cobre) ou 1/2´ (ferro)</v>
          </cell>
          <cell r="C1680" t="str">
            <v>M</v>
          </cell>
          <cell r="D1680">
            <v>21.76</v>
          </cell>
          <cell r="E1680">
            <v>11.51</v>
          </cell>
          <cell r="F1680">
            <v>33.270000000000003</v>
          </cell>
          <cell r="G1680" t="str">
            <v>CDHU 192</v>
          </cell>
        </row>
        <row r="1681">
          <cell r="A1681" t="str">
            <v>32.11.320</v>
          </cell>
          <cell r="B1681" t="str">
            <v>Isolamento térmico em espuma elastomérica, espessura de 19 a 26 mm, para tubulação de 1 1/8´ (cobre) ou 3/4´ (ferro)</v>
          </cell>
          <cell r="C1681" t="str">
            <v>M</v>
          </cell>
          <cell r="D1681">
            <v>24.95</v>
          </cell>
          <cell r="E1681">
            <v>11.51</v>
          </cell>
          <cell r="F1681">
            <v>36.46</v>
          </cell>
          <cell r="G1681" t="str">
            <v>CDHU 192</v>
          </cell>
        </row>
        <row r="1682">
          <cell r="A1682" t="str">
            <v>32.11.330</v>
          </cell>
          <cell r="B1682" t="str">
            <v>Isolamento térmico em espuma elastomérica, espessura de 19 a 26 mm, para tubulação de 1 3/8´ (cobre) ou 1´ (ferro)</v>
          </cell>
          <cell r="C1682" t="str">
            <v>M</v>
          </cell>
          <cell r="D1682">
            <v>29.01</v>
          </cell>
          <cell r="E1682">
            <v>11.51</v>
          </cell>
          <cell r="F1682">
            <v>40.520000000000003</v>
          </cell>
          <cell r="G1682" t="str">
            <v>CDHU 192</v>
          </cell>
        </row>
        <row r="1683">
          <cell r="A1683" t="str">
            <v>32.11.340</v>
          </cell>
          <cell r="B1683" t="str">
            <v>Isolamento térmico em espuma elastomérica, espessura de 19 a 26 mm, para tubulação de 1 5/8´ (cobre) ou 1 1/4´ (ferro)</v>
          </cell>
          <cell r="C1683" t="str">
            <v>M</v>
          </cell>
          <cell r="D1683">
            <v>32.909999999999997</v>
          </cell>
          <cell r="E1683">
            <v>11.51</v>
          </cell>
          <cell r="F1683">
            <v>44.42</v>
          </cell>
          <cell r="G1683" t="str">
            <v>CDHU 192</v>
          </cell>
        </row>
        <row r="1684">
          <cell r="A1684" t="str">
            <v>32.11.350</v>
          </cell>
          <cell r="B1684" t="str">
            <v>Isolamento térmico em espuma elastomérica, espessura de 19 a 26 mm, para tubulação de 1 1/2´ (ferro)</v>
          </cell>
          <cell r="C1684" t="str">
            <v>M</v>
          </cell>
          <cell r="D1684">
            <v>40.200000000000003</v>
          </cell>
          <cell r="E1684">
            <v>11.51</v>
          </cell>
          <cell r="F1684">
            <v>51.71</v>
          </cell>
          <cell r="G1684" t="str">
            <v>CDHU 192</v>
          </cell>
        </row>
        <row r="1685">
          <cell r="A1685" t="str">
            <v>32.11.360</v>
          </cell>
          <cell r="B1685" t="str">
            <v>Isolamento térmico em espuma elastomérica, espessura de 19 a 26 mm, para tubulação de 2´ (ferro)</v>
          </cell>
          <cell r="C1685" t="str">
            <v>M</v>
          </cell>
          <cell r="D1685">
            <v>47.86</v>
          </cell>
          <cell r="E1685">
            <v>11.51</v>
          </cell>
          <cell r="F1685">
            <v>59.37</v>
          </cell>
          <cell r="G1685" t="str">
            <v>CDHU 192</v>
          </cell>
        </row>
        <row r="1686">
          <cell r="A1686" t="str">
            <v>32.11.370</v>
          </cell>
          <cell r="B1686" t="str">
            <v>Isolamento térmico em espuma elastomérica, espessura de 19 a 26 mm, para tubulação de 2 1/2´ (ferro)</v>
          </cell>
          <cell r="C1686" t="str">
            <v>M</v>
          </cell>
          <cell r="D1686">
            <v>54.59</v>
          </cell>
          <cell r="E1686">
            <v>11.51</v>
          </cell>
          <cell r="F1686">
            <v>66.099999999999994</v>
          </cell>
          <cell r="G1686" t="str">
            <v>CDHU 192</v>
          </cell>
        </row>
        <row r="1687">
          <cell r="A1687" t="str">
            <v>32.11.380</v>
          </cell>
          <cell r="B1687" t="str">
            <v>Isolamento térmico em espuma elastomérica, espessura de 19 a 26 mm, para tubulação de 3 1/2´ (cobre) ou 3´ (ferro)</v>
          </cell>
          <cell r="C1687" t="str">
            <v>M</v>
          </cell>
          <cell r="D1687">
            <v>62.43</v>
          </cell>
          <cell r="E1687">
            <v>11.51</v>
          </cell>
          <cell r="F1687">
            <v>73.94</v>
          </cell>
          <cell r="G1687" t="str">
            <v>CDHU 192</v>
          </cell>
        </row>
        <row r="1688">
          <cell r="A1688" t="str">
            <v>32.11.390</v>
          </cell>
          <cell r="B1688" t="str">
            <v>Isolamento térmico em espuma elastomérica, espessura de 19 a 26 mm, para tubulação de 4´ (ferro)</v>
          </cell>
          <cell r="C1688" t="str">
            <v>M</v>
          </cell>
          <cell r="D1688">
            <v>86.97</v>
          </cell>
          <cell r="E1688">
            <v>11.51</v>
          </cell>
          <cell r="F1688">
            <v>98.48</v>
          </cell>
          <cell r="G1688" t="str">
            <v>CDHU 192</v>
          </cell>
        </row>
        <row r="1689">
          <cell r="A1689" t="str">
            <v>32.11.400</v>
          </cell>
          <cell r="B1689" t="str">
            <v>Isolamento térmico em espuma elastomérica, espessura de 19 a 26 mm, para tubulação de 5´ (ferro)</v>
          </cell>
          <cell r="C1689" t="str">
            <v>M</v>
          </cell>
          <cell r="D1689">
            <v>103.81</v>
          </cell>
          <cell r="E1689">
            <v>11.51</v>
          </cell>
          <cell r="F1689">
            <v>115.32</v>
          </cell>
          <cell r="G1689" t="str">
            <v>CDHU 192</v>
          </cell>
        </row>
        <row r="1690">
          <cell r="A1690" t="str">
            <v>32.11.410</v>
          </cell>
          <cell r="B1690" t="str">
            <v>Isolamento térmico em espuma elastomérica, espessura de 19 a 26 mm, para tubulação de 6´ (ferro)</v>
          </cell>
          <cell r="C1690" t="str">
            <v>M</v>
          </cell>
          <cell r="D1690">
            <v>135.47</v>
          </cell>
          <cell r="E1690">
            <v>11.51</v>
          </cell>
          <cell r="F1690">
            <v>146.97999999999999</v>
          </cell>
          <cell r="G1690" t="str">
            <v>CDHU 192</v>
          </cell>
        </row>
        <row r="1691">
          <cell r="A1691" t="str">
            <v>32.11.420</v>
          </cell>
          <cell r="B1691" t="str">
            <v>Manta em espuma elastomérica, espessura de 19 a 26 mm, para isolamento térmico de tubulação acima de 6´</v>
          </cell>
          <cell r="C1691" t="str">
            <v>M2</v>
          </cell>
          <cell r="D1691">
            <v>191.88</v>
          </cell>
          <cell r="E1691">
            <v>21.13</v>
          </cell>
          <cell r="F1691">
            <v>213.01</v>
          </cell>
          <cell r="G1691" t="str">
            <v>CDHU 192</v>
          </cell>
        </row>
        <row r="1692">
          <cell r="A1692" t="str">
            <v>32.11.430</v>
          </cell>
          <cell r="B1692" t="str">
            <v>Isolamento térmico em espuma elastomérica, espessura de 19 a 26 mm, para tubulação de 3/8" (cobre) ou 1/8" (ferro)</v>
          </cell>
          <cell r="C1692" t="str">
            <v>M</v>
          </cell>
          <cell r="D1692">
            <v>16.59</v>
          </cell>
          <cell r="E1692">
            <v>11.51</v>
          </cell>
          <cell r="F1692">
            <v>28.1</v>
          </cell>
          <cell r="G1692" t="str">
            <v>CDHU 192</v>
          </cell>
        </row>
        <row r="1693">
          <cell r="A1693" t="str">
            <v>32.11.440</v>
          </cell>
          <cell r="B1693" t="str">
            <v>Isolamento térmico em espuma elastomérica, espessura de 19 a 26 mm, para tubulação de 3/4" (cobre) ou 3/8" (ferro)</v>
          </cell>
          <cell r="C1693" t="str">
            <v>M</v>
          </cell>
          <cell r="D1693">
            <v>18.27</v>
          </cell>
          <cell r="E1693">
            <v>11.51</v>
          </cell>
          <cell r="F1693">
            <v>29.78</v>
          </cell>
          <cell r="G1693" t="str">
            <v>CDHU 192</v>
          </cell>
        </row>
        <row r="1694">
          <cell r="A1694" t="str">
            <v>32.15</v>
          </cell>
          <cell r="B1694" t="str">
            <v>Impermeabilizacao flexivel com manta</v>
          </cell>
          <cell r="C1694"/>
          <cell r="D1694"/>
          <cell r="E1694"/>
          <cell r="F1694"/>
          <cell r="G1694" t="str">
            <v>CDHU 192</v>
          </cell>
        </row>
        <row r="1695">
          <cell r="A1695" t="str">
            <v>32.15.030</v>
          </cell>
          <cell r="B1695" t="str">
            <v>Impermeabilização em manta asfáltica com armadura, tipo III-B, espessura de 3 mm</v>
          </cell>
          <cell r="C1695" t="str">
            <v>M2</v>
          </cell>
          <cell r="D1695">
            <v>63.45</v>
          </cell>
          <cell r="E1695">
            <v>19.66</v>
          </cell>
          <cell r="F1695">
            <v>83.11</v>
          </cell>
          <cell r="G1695" t="str">
            <v>CDHU 192</v>
          </cell>
        </row>
        <row r="1696">
          <cell r="A1696" t="str">
            <v>32.15.040</v>
          </cell>
          <cell r="B1696" t="str">
            <v>Impermeabilização em manta asfáltica com armadura, tipo III-B, espessura de 4 mm</v>
          </cell>
          <cell r="C1696" t="str">
            <v>M2</v>
          </cell>
          <cell r="D1696">
            <v>69.569999999999993</v>
          </cell>
          <cell r="E1696">
            <v>19.66</v>
          </cell>
          <cell r="F1696">
            <v>89.23</v>
          </cell>
          <cell r="G1696" t="str">
            <v>CDHU 192</v>
          </cell>
        </row>
        <row r="1697">
          <cell r="A1697" t="str">
            <v>32.15.080</v>
          </cell>
          <cell r="B1697" t="str">
            <v>Impermeabilização em manta asfáltica tipo III-B, espessura de 3 mm, face exposta em geotêxtil, com membrana acrílica</v>
          </cell>
          <cell r="C1697" t="str">
            <v>M2</v>
          </cell>
          <cell r="D1697">
            <v>130.69</v>
          </cell>
          <cell r="E1697">
            <v>24.75</v>
          </cell>
          <cell r="F1697">
            <v>155.44</v>
          </cell>
          <cell r="G1697" t="str">
            <v>CDHU 192</v>
          </cell>
        </row>
        <row r="1698">
          <cell r="A1698" t="str">
            <v>32.15.100</v>
          </cell>
          <cell r="B1698" t="str">
            <v>Impermeabilização em manta asfáltica plastomérica com armadura, tipo III, espessura de 4 mm, face exposta em geotêxtil com membrana acrílica</v>
          </cell>
          <cell r="C1698" t="str">
            <v>M2</v>
          </cell>
          <cell r="D1698">
            <v>137.93</v>
          </cell>
          <cell r="E1698">
            <v>24.75</v>
          </cell>
          <cell r="F1698">
            <v>162.68</v>
          </cell>
          <cell r="G1698" t="str">
            <v>CDHU 192</v>
          </cell>
        </row>
        <row r="1699">
          <cell r="A1699" t="str">
            <v>32.15.240</v>
          </cell>
          <cell r="B1699" t="str">
            <v>Impermeabilização com manta asfáltica tipo III, anti raiz, espessura de 4 mm</v>
          </cell>
          <cell r="C1699" t="str">
            <v>M2</v>
          </cell>
          <cell r="D1699">
            <v>137.38999999999999</v>
          </cell>
          <cell r="E1699"/>
          <cell r="F1699">
            <v>137.38999999999999</v>
          </cell>
          <cell r="G1699" t="str">
            <v>CDHU 192</v>
          </cell>
        </row>
        <row r="1700">
          <cell r="A1700" t="str">
            <v>32.16</v>
          </cell>
          <cell r="B1700" t="str">
            <v>Impermeabilizacao flexivel com membranas</v>
          </cell>
          <cell r="C1700"/>
          <cell r="D1700"/>
          <cell r="E1700"/>
          <cell r="F1700"/>
          <cell r="G1700" t="str">
            <v>CDHU 192</v>
          </cell>
        </row>
        <row r="1701">
          <cell r="A1701" t="str">
            <v>32.16.010</v>
          </cell>
          <cell r="B1701" t="str">
            <v>Impermeabilização em pintura de asfalto oxidado com solventes orgânicos, sobre massa</v>
          </cell>
          <cell r="C1701" t="str">
            <v>M2</v>
          </cell>
          <cell r="D1701">
            <v>11.64</v>
          </cell>
          <cell r="E1701">
            <v>8.14</v>
          </cell>
          <cell r="F1701">
            <v>19.78</v>
          </cell>
          <cell r="G1701" t="str">
            <v>CDHU 192</v>
          </cell>
        </row>
        <row r="1702">
          <cell r="A1702" t="str">
            <v>32.16.020</v>
          </cell>
          <cell r="B1702" t="str">
            <v>Impermeabilização em pintura de asfalto oxidado com solventes orgânicos, sobre metal</v>
          </cell>
          <cell r="C1702" t="str">
            <v>M2</v>
          </cell>
          <cell r="D1702">
            <v>8.15</v>
          </cell>
          <cell r="E1702">
            <v>8.14</v>
          </cell>
          <cell r="F1702">
            <v>16.29</v>
          </cell>
          <cell r="G1702" t="str">
            <v>CDHU 192</v>
          </cell>
        </row>
        <row r="1703">
          <cell r="A1703" t="str">
            <v>32.16.030</v>
          </cell>
          <cell r="B1703" t="str">
            <v>Impermeabilização em membrana de asfalto modificado com elastômeros, na cor preta</v>
          </cell>
          <cell r="C1703" t="str">
            <v>M2</v>
          </cell>
          <cell r="D1703">
            <v>54.78</v>
          </cell>
          <cell r="E1703">
            <v>8.14</v>
          </cell>
          <cell r="F1703">
            <v>62.92</v>
          </cell>
          <cell r="G1703" t="str">
            <v>CDHU 192</v>
          </cell>
        </row>
        <row r="1704">
          <cell r="A1704" t="str">
            <v>32.16.040</v>
          </cell>
          <cell r="B1704" t="str">
            <v>Impermeabilização em membrana de asfalto modificado com elastômeros, na cor preta e reforço em tela poliéster</v>
          </cell>
          <cell r="C1704" t="str">
            <v>M2</v>
          </cell>
          <cell r="D1704">
            <v>83.13</v>
          </cell>
          <cell r="E1704">
            <v>22.58</v>
          </cell>
          <cell r="F1704">
            <v>105.71</v>
          </cell>
          <cell r="G1704" t="str">
            <v>CDHU 192</v>
          </cell>
        </row>
        <row r="1705">
          <cell r="A1705" t="str">
            <v>32.16.050</v>
          </cell>
          <cell r="B1705" t="str">
            <v>Impermeabilização em membrana à base de polímeros acrílicos, na cor branca</v>
          </cell>
          <cell r="C1705" t="str">
            <v>M2</v>
          </cell>
          <cell r="D1705">
            <v>46.25</v>
          </cell>
          <cell r="E1705">
            <v>8.14</v>
          </cell>
          <cell r="F1705">
            <v>54.39</v>
          </cell>
          <cell r="G1705" t="str">
            <v>CDHU 192</v>
          </cell>
        </row>
        <row r="1706">
          <cell r="A1706" t="str">
            <v>32.16.060</v>
          </cell>
          <cell r="B1706" t="str">
            <v>Impermeabilização em membrana à base de polímeros acrílicos, na cor branca e reforço em tela poliéster</v>
          </cell>
          <cell r="C1706" t="str">
            <v>M2</v>
          </cell>
          <cell r="D1706">
            <v>71.19</v>
          </cell>
          <cell r="E1706">
            <v>22.58</v>
          </cell>
          <cell r="F1706">
            <v>93.77</v>
          </cell>
          <cell r="G1706" t="str">
            <v>CDHU 192</v>
          </cell>
        </row>
        <row r="1707">
          <cell r="A1707" t="str">
            <v>32.16.070</v>
          </cell>
          <cell r="B1707" t="str">
            <v>Impermeabilização em membrana à base de resina termoplástica e cimentos aditivados com reforço em tela poliéster</v>
          </cell>
          <cell r="C1707" t="str">
            <v>M2</v>
          </cell>
          <cell r="D1707">
            <v>43.55</v>
          </cell>
          <cell r="E1707">
            <v>26.65</v>
          </cell>
          <cell r="F1707">
            <v>70.2</v>
          </cell>
          <cell r="G1707" t="str">
            <v>CDHU 192</v>
          </cell>
        </row>
        <row r="1708">
          <cell r="A1708" t="str">
            <v>32.17</v>
          </cell>
          <cell r="B1708" t="str">
            <v>Impermeabilizacao rigida</v>
          </cell>
          <cell r="C1708"/>
          <cell r="D1708"/>
          <cell r="E1708"/>
          <cell r="F1708"/>
          <cell r="G1708" t="str">
            <v>CDHU 192</v>
          </cell>
        </row>
        <row r="1709">
          <cell r="A1709" t="str">
            <v>32.17.010</v>
          </cell>
          <cell r="B1709" t="str">
            <v>Impermeabilização em argamassa impermeável com aditivo hidrófugo</v>
          </cell>
          <cell r="C1709" t="str">
            <v>M3</v>
          </cell>
          <cell r="D1709">
            <v>451.9</v>
          </cell>
          <cell r="E1709">
            <v>352.34</v>
          </cell>
          <cell r="F1709">
            <v>804.24</v>
          </cell>
          <cell r="G1709" t="str">
            <v>CDHU 192</v>
          </cell>
        </row>
        <row r="1710">
          <cell r="A1710" t="str">
            <v>32.17.012</v>
          </cell>
          <cell r="B1710" t="str">
            <v>Impermeabilização em argamassa de concreto não estrutural com aditivo hidrófugo</v>
          </cell>
          <cell r="C1710" t="str">
            <v>M3</v>
          </cell>
          <cell r="D1710">
            <v>477.45</v>
          </cell>
          <cell r="E1710">
            <v>40.72</v>
          </cell>
          <cell r="F1710">
            <v>518.16999999999996</v>
          </cell>
          <cell r="G1710" t="str">
            <v>CDHU 192</v>
          </cell>
        </row>
        <row r="1711">
          <cell r="A1711" t="str">
            <v>32.17.030</v>
          </cell>
          <cell r="B1711" t="str">
            <v>Impermeabilização em argamassa polimérica para umidade e água de percolação</v>
          </cell>
          <cell r="C1711" t="str">
            <v>M2</v>
          </cell>
          <cell r="D1711">
            <v>5.46</v>
          </cell>
          <cell r="E1711">
            <v>8.59</v>
          </cell>
          <cell r="F1711">
            <v>14.05</v>
          </cell>
          <cell r="G1711" t="str">
            <v>CDHU 192</v>
          </cell>
        </row>
        <row r="1712">
          <cell r="A1712" t="str">
            <v>32.17.040</v>
          </cell>
          <cell r="B1712" t="str">
            <v>Impermeabilização em argamassa polimérica com reforço em tela poliéster para pressão hidrostática positiva</v>
          </cell>
          <cell r="C1712" t="str">
            <v>M2</v>
          </cell>
          <cell r="D1712">
            <v>17.36</v>
          </cell>
          <cell r="E1712">
            <v>17.18</v>
          </cell>
          <cell r="F1712">
            <v>34.54</v>
          </cell>
          <cell r="G1712" t="str">
            <v>CDHU 192</v>
          </cell>
        </row>
        <row r="1713">
          <cell r="A1713" t="str">
            <v>32.17.070</v>
          </cell>
          <cell r="B1713" t="str">
            <v>Impermeabilização anticorrosiva em membrana epoxídica com alcatrão de hulha, sobre massa</v>
          </cell>
          <cell r="C1713" t="str">
            <v>M2</v>
          </cell>
          <cell r="D1713">
            <v>54.37</v>
          </cell>
          <cell r="E1713">
            <v>8.59</v>
          </cell>
          <cell r="F1713">
            <v>62.96</v>
          </cell>
          <cell r="G1713" t="str">
            <v>CDHU 192</v>
          </cell>
        </row>
        <row r="1714">
          <cell r="A1714" t="str">
            <v>32.20</v>
          </cell>
          <cell r="B1714" t="str">
            <v>Reparos, conservacoes e complementos - GRUPO 32</v>
          </cell>
          <cell r="C1714"/>
          <cell r="D1714"/>
          <cell r="E1714"/>
          <cell r="F1714"/>
          <cell r="G1714" t="str">
            <v>CDHU 192</v>
          </cell>
        </row>
        <row r="1715">
          <cell r="A1715" t="str">
            <v>32.20.010</v>
          </cell>
          <cell r="B1715" t="str">
            <v>Recolocação de argila expandida</v>
          </cell>
          <cell r="C1715" t="str">
            <v>M3</v>
          </cell>
          <cell r="D1715"/>
          <cell r="E1715">
            <v>81.44</v>
          </cell>
          <cell r="F1715">
            <v>81.44</v>
          </cell>
          <cell r="G1715" t="str">
            <v>CDHU 192</v>
          </cell>
        </row>
        <row r="1716">
          <cell r="A1716" t="str">
            <v>32.20.020</v>
          </cell>
          <cell r="B1716" t="str">
            <v>Aplicação de papel Kraft</v>
          </cell>
          <cell r="C1716" t="str">
            <v>M2</v>
          </cell>
          <cell r="D1716">
            <v>4.92</v>
          </cell>
          <cell r="E1716">
            <v>4.07</v>
          </cell>
          <cell r="F1716">
            <v>8.99</v>
          </cell>
          <cell r="G1716" t="str">
            <v>CDHU 192</v>
          </cell>
        </row>
        <row r="1717">
          <cell r="A1717" t="str">
            <v>32.20.050</v>
          </cell>
          <cell r="B1717" t="str">
            <v>Tela em polietileno, malha hexagonal de 1/2´, para armadura de argamassa</v>
          </cell>
          <cell r="C1717" t="str">
            <v>M2</v>
          </cell>
          <cell r="D1717">
            <v>4.7300000000000004</v>
          </cell>
          <cell r="E1717">
            <v>4.07</v>
          </cell>
          <cell r="F1717">
            <v>8.8000000000000007</v>
          </cell>
          <cell r="G1717" t="str">
            <v>CDHU 192</v>
          </cell>
        </row>
        <row r="1718">
          <cell r="A1718" t="str">
            <v>32.20.060</v>
          </cell>
          <cell r="B1718" t="str">
            <v>Tela galvanizada fio 24 BWG, malha hexagonal de 1/2´, para armadura de argamassa</v>
          </cell>
          <cell r="C1718" t="str">
            <v>M2</v>
          </cell>
          <cell r="D1718">
            <v>12.24</v>
          </cell>
          <cell r="E1718">
            <v>4.07</v>
          </cell>
          <cell r="F1718">
            <v>16.309999999999999</v>
          </cell>
          <cell r="G1718" t="str">
            <v>CDHU 192</v>
          </cell>
        </row>
        <row r="1719">
          <cell r="A1719" t="str">
            <v>33</v>
          </cell>
          <cell r="B1719" t="str">
            <v>PINTURA</v>
          </cell>
          <cell r="C1719"/>
          <cell r="D1719"/>
          <cell r="E1719"/>
          <cell r="F1719"/>
          <cell r="G1719" t="str">
            <v>CDHU 192</v>
          </cell>
        </row>
        <row r="1720">
          <cell r="A1720" t="str">
            <v>33.01</v>
          </cell>
          <cell r="B1720" t="str">
            <v>Preparo de base</v>
          </cell>
          <cell r="C1720"/>
          <cell r="D1720"/>
          <cell r="E1720"/>
          <cell r="F1720"/>
          <cell r="G1720" t="str">
            <v>CDHU 192</v>
          </cell>
        </row>
        <row r="1721">
          <cell r="A1721" t="str">
            <v>33.01.040</v>
          </cell>
          <cell r="B1721" t="str">
            <v>Estucamento e lixamento de concreto deteriorado</v>
          </cell>
          <cell r="C1721" t="str">
            <v>M2</v>
          </cell>
          <cell r="D1721">
            <v>8.0399999999999991</v>
          </cell>
          <cell r="E1721">
            <v>34.97</v>
          </cell>
          <cell r="F1721">
            <v>43.01</v>
          </cell>
          <cell r="G1721" t="str">
            <v>CDHU 192</v>
          </cell>
        </row>
        <row r="1722">
          <cell r="A1722" t="str">
            <v>33.01.050</v>
          </cell>
          <cell r="B1722" t="str">
            <v>Estucamento e lixamento de concreto</v>
          </cell>
          <cell r="C1722" t="str">
            <v>M2</v>
          </cell>
          <cell r="D1722">
            <v>4.5999999999999996</v>
          </cell>
          <cell r="E1722">
            <v>34.97</v>
          </cell>
          <cell r="F1722">
            <v>39.57</v>
          </cell>
          <cell r="G1722" t="str">
            <v>CDHU 192</v>
          </cell>
        </row>
        <row r="1723">
          <cell r="A1723" t="str">
            <v>33.01.060</v>
          </cell>
          <cell r="B1723" t="str">
            <v>Imunizante para madeira</v>
          </cell>
          <cell r="C1723" t="str">
            <v>M2</v>
          </cell>
          <cell r="D1723">
            <v>6.07</v>
          </cell>
          <cell r="E1723">
            <v>8.91</v>
          </cell>
          <cell r="F1723">
            <v>14.98</v>
          </cell>
          <cell r="G1723" t="str">
            <v>CDHU 192</v>
          </cell>
        </row>
        <row r="1724">
          <cell r="A1724" t="str">
            <v>33.01.280</v>
          </cell>
          <cell r="B1724" t="str">
            <v>Reparo de trincas rasas até 5 mm de largura, na massa</v>
          </cell>
          <cell r="C1724" t="str">
            <v>M</v>
          </cell>
          <cell r="D1724">
            <v>26.97</v>
          </cell>
          <cell r="E1724">
            <v>25.03</v>
          </cell>
          <cell r="F1724">
            <v>52</v>
          </cell>
          <cell r="G1724" t="str">
            <v>CDHU 192</v>
          </cell>
        </row>
        <row r="1725">
          <cell r="A1725" t="str">
            <v>33.01.350</v>
          </cell>
          <cell r="B1725" t="str">
            <v>Preparo de base para superfície metálica com fundo antioxidante</v>
          </cell>
          <cell r="C1725" t="str">
            <v>M2</v>
          </cell>
          <cell r="D1725">
            <v>8.5299999999999994</v>
          </cell>
          <cell r="E1725">
            <v>9.57</v>
          </cell>
          <cell r="F1725">
            <v>18.100000000000001</v>
          </cell>
          <cell r="G1725" t="str">
            <v>CDHU 192</v>
          </cell>
        </row>
        <row r="1726">
          <cell r="A1726" t="str">
            <v>33.02</v>
          </cell>
          <cell r="B1726" t="str">
            <v>Massa corrida</v>
          </cell>
          <cell r="C1726"/>
          <cell r="D1726"/>
          <cell r="E1726"/>
          <cell r="F1726"/>
          <cell r="G1726" t="str">
            <v>CDHU 192</v>
          </cell>
        </row>
        <row r="1727">
          <cell r="A1727" t="str">
            <v>33.02.060</v>
          </cell>
          <cell r="B1727" t="str">
            <v>Massa corrida a base de PVA</v>
          </cell>
          <cell r="C1727" t="str">
            <v>M2</v>
          </cell>
          <cell r="D1727">
            <v>2.9</v>
          </cell>
          <cell r="E1727">
            <v>12.05</v>
          </cell>
          <cell r="F1727">
            <v>14.95</v>
          </cell>
          <cell r="G1727" t="str">
            <v>CDHU 192</v>
          </cell>
        </row>
        <row r="1728">
          <cell r="A1728" t="str">
            <v>33.02.080</v>
          </cell>
          <cell r="B1728" t="str">
            <v>Massa corrida à base de resina acrílica</v>
          </cell>
          <cell r="C1728" t="str">
            <v>M2</v>
          </cell>
          <cell r="D1728">
            <v>5.16</v>
          </cell>
          <cell r="E1728">
            <v>12.05</v>
          </cell>
          <cell r="F1728">
            <v>17.21</v>
          </cell>
          <cell r="G1728" t="str">
            <v>CDHU 192</v>
          </cell>
        </row>
        <row r="1729">
          <cell r="A1729" t="str">
            <v>33.03</v>
          </cell>
          <cell r="B1729" t="str">
            <v>Pintura em superficies de concreto / massa / gesso / pedras</v>
          </cell>
          <cell r="C1729"/>
          <cell r="D1729"/>
          <cell r="E1729"/>
          <cell r="F1729"/>
          <cell r="G1729" t="str">
            <v>CDHU 192</v>
          </cell>
        </row>
        <row r="1730">
          <cell r="A1730" t="str">
            <v>33.03.220</v>
          </cell>
          <cell r="B1730" t="str">
            <v>Tinta látex em elemento vazado</v>
          </cell>
          <cell r="C1730" t="str">
            <v>M2</v>
          </cell>
          <cell r="D1730">
            <v>6.61</v>
          </cell>
          <cell r="E1730">
            <v>26.51</v>
          </cell>
          <cell r="F1730">
            <v>33.119999999999997</v>
          </cell>
          <cell r="G1730" t="str">
            <v>CDHU 192</v>
          </cell>
        </row>
        <row r="1731">
          <cell r="A1731" t="str">
            <v>33.03.350</v>
          </cell>
          <cell r="B1731" t="str">
            <v>Pintura especial em esmalte para lousa cor verde</v>
          </cell>
          <cell r="C1731" t="str">
            <v>M2</v>
          </cell>
          <cell r="D1731">
            <v>8.73</v>
          </cell>
          <cell r="E1731">
            <v>22.52</v>
          </cell>
          <cell r="F1731">
            <v>31.25</v>
          </cell>
          <cell r="G1731" t="str">
            <v>CDHU 192</v>
          </cell>
        </row>
        <row r="1732">
          <cell r="A1732" t="str">
            <v>33.03.740</v>
          </cell>
          <cell r="B1732" t="str">
            <v>Resina acrílica plastificante</v>
          </cell>
          <cell r="C1732" t="str">
            <v>M2</v>
          </cell>
          <cell r="D1732">
            <v>17.28</v>
          </cell>
          <cell r="E1732">
            <v>12.51</v>
          </cell>
          <cell r="F1732">
            <v>29.79</v>
          </cell>
          <cell r="G1732" t="str">
            <v>CDHU 192</v>
          </cell>
        </row>
        <row r="1733">
          <cell r="A1733" t="str">
            <v>33.03.750</v>
          </cell>
          <cell r="B1733" t="str">
            <v>Verniz acrílico</v>
          </cell>
          <cell r="C1733" t="str">
            <v>M2</v>
          </cell>
          <cell r="D1733">
            <v>19.55</v>
          </cell>
          <cell r="E1733">
            <v>21.5</v>
          </cell>
          <cell r="F1733">
            <v>41.05</v>
          </cell>
          <cell r="G1733" t="str">
            <v>CDHU 192</v>
          </cell>
        </row>
        <row r="1734">
          <cell r="A1734" t="str">
            <v>33.03.760</v>
          </cell>
          <cell r="B1734" t="str">
            <v>Hidrorepelente incolor para fachada à base de silano-siloxano oligomérico disperso em água</v>
          </cell>
          <cell r="C1734" t="str">
            <v>M2</v>
          </cell>
          <cell r="D1734">
            <v>9.35</v>
          </cell>
          <cell r="E1734">
            <v>15.95</v>
          </cell>
          <cell r="F1734">
            <v>25.3</v>
          </cell>
          <cell r="G1734" t="str">
            <v>CDHU 192</v>
          </cell>
        </row>
        <row r="1735">
          <cell r="A1735" t="str">
            <v>33.03.770</v>
          </cell>
          <cell r="B1735" t="str">
            <v>Hidrorepelente incolor para fachada à base de silano-siloxano oligomérico disperso em solvente</v>
          </cell>
          <cell r="C1735" t="str">
            <v>M2</v>
          </cell>
          <cell r="D1735">
            <v>45.18</v>
          </cell>
          <cell r="E1735">
            <v>15.95</v>
          </cell>
          <cell r="F1735">
            <v>61.13</v>
          </cell>
          <cell r="G1735" t="str">
            <v>CDHU 192</v>
          </cell>
        </row>
        <row r="1736">
          <cell r="A1736" t="str">
            <v>33.03.780</v>
          </cell>
          <cell r="B1736" t="str">
            <v>Verniz de proteção antipichação</v>
          </cell>
          <cell r="C1736" t="str">
            <v>M2</v>
          </cell>
          <cell r="D1736">
            <v>27.52</v>
          </cell>
          <cell r="E1736">
            <v>21.5</v>
          </cell>
          <cell r="F1736">
            <v>49.02</v>
          </cell>
          <cell r="G1736" t="str">
            <v>CDHU 192</v>
          </cell>
        </row>
        <row r="1737">
          <cell r="A1737" t="str">
            <v>33.05</v>
          </cell>
          <cell r="B1737" t="str">
            <v>Pintura em superficies de madeira</v>
          </cell>
          <cell r="C1737"/>
          <cell r="D1737"/>
          <cell r="E1737"/>
          <cell r="F1737"/>
          <cell r="G1737" t="str">
            <v>CDHU 192</v>
          </cell>
        </row>
        <row r="1738">
          <cell r="A1738" t="str">
            <v>33.05.010</v>
          </cell>
          <cell r="B1738" t="str">
            <v>Verniz fungicida para madeira</v>
          </cell>
          <cell r="C1738" t="str">
            <v>M2</v>
          </cell>
          <cell r="D1738">
            <v>8.7799999999999994</v>
          </cell>
          <cell r="E1738">
            <v>15.95</v>
          </cell>
          <cell r="F1738">
            <v>24.73</v>
          </cell>
          <cell r="G1738" t="str">
            <v>CDHU 192</v>
          </cell>
        </row>
        <row r="1739">
          <cell r="A1739" t="str">
            <v>33.05.120</v>
          </cell>
          <cell r="B1739" t="str">
            <v>Esmalte em rodapés, baguetes ou molduras de madeira</v>
          </cell>
          <cell r="C1739" t="str">
            <v>M</v>
          </cell>
          <cell r="D1739">
            <v>3.01</v>
          </cell>
          <cell r="E1739">
            <v>2.97</v>
          </cell>
          <cell r="F1739">
            <v>5.98</v>
          </cell>
          <cell r="G1739" t="str">
            <v>CDHU 192</v>
          </cell>
        </row>
        <row r="1740">
          <cell r="A1740" t="str">
            <v>33.05.330</v>
          </cell>
          <cell r="B1740" t="str">
            <v>Verniz em superfície de madeira</v>
          </cell>
          <cell r="C1740" t="str">
            <v>M2</v>
          </cell>
          <cell r="D1740">
            <v>10.52</v>
          </cell>
          <cell r="E1740">
            <v>17.989999999999998</v>
          </cell>
          <cell r="F1740">
            <v>28.51</v>
          </cell>
          <cell r="G1740" t="str">
            <v>CDHU 192</v>
          </cell>
        </row>
        <row r="1741">
          <cell r="A1741" t="str">
            <v>33.05.360</v>
          </cell>
          <cell r="B1741" t="str">
            <v>Verniz em rodapés, baguetes ou molduras de madeira</v>
          </cell>
          <cell r="C1741" t="str">
            <v>M</v>
          </cell>
          <cell r="D1741">
            <v>2.79</v>
          </cell>
          <cell r="E1741">
            <v>2.38</v>
          </cell>
          <cell r="F1741">
            <v>5.17</v>
          </cell>
          <cell r="G1741" t="str">
            <v>CDHU 192</v>
          </cell>
        </row>
        <row r="1742">
          <cell r="A1742" t="str">
            <v>33.06</v>
          </cell>
          <cell r="B1742" t="str">
            <v>Pintura em pisos</v>
          </cell>
          <cell r="C1742"/>
          <cell r="D1742"/>
          <cell r="E1742"/>
          <cell r="F1742"/>
          <cell r="G1742" t="str">
            <v>CDHU 192</v>
          </cell>
        </row>
        <row r="1743">
          <cell r="A1743" t="str">
            <v>33.06.020</v>
          </cell>
          <cell r="B1743" t="str">
            <v>Acrílico para quadras e pisos cimentados</v>
          </cell>
          <cell r="C1743" t="str">
            <v>M2</v>
          </cell>
          <cell r="D1743">
            <v>4.37</v>
          </cell>
          <cell r="E1743">
            <v>21.5</v>
          </cell>
          <cell r="F1743">
            <v>25.87</v>
          </cell>
          <cell r="G1743" t="str">
            <v>CDHU 192</v>
          </cell>
        </row>
        <row r="1744">
          <cell r="A1744" t="str">
            <v>33.07</v>
          </cell>
          <cell r="B1744" t="str">
            <v>Pintura em estruturas metalicas</v>
          </cell>
          <cell r="C1744"/>
          <cell r="D1744"/>
          <cell r="E1744"/>
          <cell r="F1744"/>
          <cell r="G1744" t="str">
            <v>CDHU 192</v>
          </cell>
        </row>
        <row r="1745">
          <cell r="A1745" t="str">
            <v>33.07.130</v>
          </cell>
          <cell r="B1745" t="str">
            <v>Pintura epóxi bicomponente em estruturas metálicas</v>
          </cell>
          <cell r="C1745" t="str">
            <v>KG</v>
          </cell>
          <cell r="D1745">
            <v>4.38</v>
          </cell>
          <cell r="E1745"/>
          <cell r="F1745">
            <v>4.38</v>
          </cell>
          <cell r="G1745" t="str">
            <v>CDHU 192</v>
          </cell>
        </row>
        <row r="1746">
          <cell r="A1746" t="str">
            <v>33.07.140</v>
          </cell>
          <cell r="B1746" t="str">
            <v>Pintura com esmalte alquídico em estrutura metálica</v>
          </cell>
          <cell r="C1746" t="str">
            <v>KG</v>
          </cell>
          <cell r="D1746">
            <v>4.0199999999999996</v>
          </cell>
          <cell r="E1746"/>
          <cell r="F1746">
            <v>4.0199999999999996</v>
          </cell>
          <cell r="G1746" t="str">
            <v>CDHU 192</v>
          </cell>
        </row>
        <row r="1747">
          <cell r="A1747" t="str">
            <v>33.07.303</v>
          </cell>
          <cell r="B1747" t="str">
            <v>Proteção passiva contra incêndio com tinta intumescente, com tempo requerido de resistência ao fogo TRRF = 60 min - aplicação em estrutura metálica</v>
          </cell>
          <cell r="C1747" t="str">
            <v>M2</v>
          </cell>
          <cell r="D1747">
            <v>184.44</v>
          </cell>
          <cell r="E1747">
            <v>198.93</v>
          </cell>
          <cell r="F1747">
            <v>383.37</v>
          </cell>
          <cell r="G1747" t="str">
            <v>CDHU 192</v>
          </cell>
        </row>
        <row r="1748">
          <cell r="A1748" t="str">
            <v>33.07.304</v>
          </cell>
          <cell r="B1748" t="str">
            <v>Proteção passiva contra incêndio com tinta intumescente, com tempo requerido de resistência ao fogo TRRF = 120 min - aplicação em estrutura metálica</v>
          </cell>
          <cell r="C1748" t="str">
            <v>M2</v>
          </cell>
          <cell r="D1748">
            <v>877.7</v>
          </cell>
          <cell r="E1748">
            <v>230.62</v>
          </cell>
          <cell r="F1748">
            <v>1108.32</v>
          </cell>
          <cell r="G1748" t="str">
            <v>CDHU 192</v>
          </cell>
        </row>
        <row r="1749">
          <cell r="A1749" t="str">
            <v>33.09</v>
          </cell>
          <cell r="B1749" t="str">
            <v>Pintura de sinalizacao</v>
          </cell>
          <cell r="C1749"/>
          <cell r="D1749"/>
          <cell r="E1749"/>
          <cell r="F1749"/>
          <cell r="G1749" t="str">
            <v>CDHU 192</v>
          </cell>
        </row>
        <row r="1750">
          <cell r="A1750" t="str">
            <v>33.09.020</v>
          </cell>
          <cell r="B1750" t="str">
            <v>Borracha clorada para faixas demarcatórias</v>
          </cell>
          <cell r="C1750" t="str">
            <v>M</v>
          </cell>
          <cell r="D1750">
            <v>1.65</v>
          </cell>
          <cell r="E1750">
            <v>1.62</v>
          </cell>
          <cell r="F1750">
            <v>3.27</v>
          </cell>
          <cell r="G1750" t="str">
            <v>CDHU 192</v>
          </cell>
        </row>
        <row r="1751">
          <cell r="A1751" t="str">
            <v>33.09.021</v>
          </cell>
          <cell r="B1751" t="str">
            <v>Tinta acrílica para faixas demarcatórias</v>
          </cell>
          <cell r="C1751" t="str">
            <v>M</v>
          </cell>
          <cell r="D1751">
            <v>1.04</v>
          </cell>
          <cell r="E1751">
            <v>3.22</v>
          </cell>
          <cell r="F1751">
            <v>4.26</v>
          </cell>
          <cell r="G1751" t="str">
            <v>CDHU 192</v>
          </cell>
        </row>
        <row r="1752">
          <cell r="A1752" t="str">
            <v>33.10</v>
          </cell>
          <cell r="B1752" t="str">
            <v>Pintura em superficie de concreto/massa/gesso/pedras, inclusive preparo</v>
          </cell>
          <cell r="C1752"/>
          <cell r="D1752"/>
          <cell r="E1752"/>
          <cell r="F1752"/>
          <cell r="G1752" t="str">
            <v>CDHU 192</v>
          </cell>
        </row>
        <row r="1753">
          <cell r="A1753" t="str">
            <v>33.10.010</v>
          </cell>
          <cell r="B1753" t="str">
            <v>Tinta látex antimofo em massa, inclusive preparo</v>
          </cell>
          <cell r="C1753" t="str">
            <v>M2</v>
          </cell>
          <cell r="D1753">
            <v>7.8</v>
          </cell>
          <cell r="E1753">
            <v>21.5</v>
          </cell>
          <cell r="F1753">
            <v>29.3</v>
          </cell>
          <cell r="G1753" t="str">
            <v>CDHU 192</v>
          </cell>
        </row>
        <row r="1754">
          <cell r="A1754" t="str">
            <v>33.10.020</v>
          </cell>
          <cell r="B1754" t="str">
            <v>Tinta látex em massa, inclusive preparo</v>
          </cell>
          <cell r="C1754" t="str">
            <v>M2</v>
          </cell>
          <cell r="D1754">
            <v>9.73</v>
          </cell>
          <cell r="E1754">
            <v>21.5</v>
          </cell>
          <cell r="F1754">
            <v>31.23</v>
          </cell>
          <cell r="G1754" t="str">
            <v>CDHU 192</v>
          </cell>
        </row>
        <row r="1755">
          <cell r="A1755" t="str">
            <v>33.10.030</v>
          </cell>
          <cell r="B1755" t="str">
            <v>Tinta acrílica antimofo em massa, inclusive preparo</v>
          </cell>
          <cell r="C1755" t="str">
            <v>M2</v>
          </cell>
          <cell r="D1755">
            <v>11.93</v>
          </cell>
          <cell r="E1755">
            <v>21.5</v>
          </cell>
          <cell r="F1755">
            <v>33.43</v>
          </cell>
          <cell r="G1755" t="str">
            <v>CDHU 192</v>
          </cell>
        </row>
        <row r="1756">
          <cell r="A1756" t="str">
            <v>33.10.041</v>
          </cell>
          <cell r="B1756" t="str">
            <v>Esmalte à base de água em massa, inclusive preparo</v>
          </cell>
          <cell r="C1756" t="str">
            <v>M2</v>
          </cell>
          <cell r="D1756">
            <v>13.7</v>
          </cell>
          <cell r="E1756">
            <v>21.5</v>
          </cell>
          <cell r="F1756">
            <v>35.200000000000003</v>
          </cell>
          <cell r="G1756" t="str">
            <v>CDHU 192</v>
          </cell>
        </row>
        <row r="1757">
          <cell r="A1757" t="str">
            <v>33.10.050</v>
          </cell>
          <cell r="B1757" t="str">
            <v>Tinta acrílica em massa, inclusive preparo</v>
          </cell>
          <cell r="C1757" t="str">
            <v>M2</v>
          </cell>
          <cell r="D1757">
            <v>10.99</v>
          </cell>
          <cell r="E1757">
            <v>21.5</v>
          </cell>
          <cell r="F1757">
            <v>32.49</v>
          </cell>
          <cell r="G1757" t="str">
            <v>CDHU 192</v>
          </cell>
        </row>
        <row r="1758">
          <cell r="A1758" t="str">
            <v>33.10.060</v>
          </cell>
          <cell r="B1758" t="str">
            <v>Epóxi em massa, inclusive preparo</v>
          </cell>
          <cell r="C1758" t="str">
            <v>M2</v>
          </cell>
          <cell r="D1758">
            <v>79.180000000000007</v>
          </cell>
          <cell r="E1758">
            <v>45.04</v>
          </cell>
          <cell r="F1758">
            <v>124.22</v>
          </cell>
          <cell r="G1758" t="str">
            <v>CDHU 192</v>
          </cell>
        </row>
        <row r="1759">
          <cell r="A1759" t="str">
            <v>33.10.070</v>
          </cell>
          <cell r="B1759" t="str">
            <v>Borracha clorada em massa, inclusive preparo</v>
          </cell>
          <cell r="C1759" t="str">
            <v>M2</v>
          </cell>
          <cell r="D1759">
            <v>18.86</v>
          </cell>
          <cell r="E1759">
            <v>21.5</v>
          </cell>
          <cell r="F1759">
            <v>40.36</v>
          </cell>
          <cell r="G1759" t="str">
            <v>CDHU 192</v>
          </cell>
        </row>
        <row r="1760">
          <cell r="A1760" t="str">
            <v>33.10.100</v>
          </cell>
          <cell r="B1760" t="str">
            <v>Textura acrílica para uso interno / externo, inclusive preparo</v>
          </cell>
          <cell r="C1760" t="str">
            <v>M2</v>
          </cell>
          <cell r="D1760">
            <v>15.59</v>
          </cell>
          <cell r="E1760">
            <v>30.03</v>
          </cell>
          <cell r="F1760">
            <v>45.62</v>
          </cell>
          <cell r="G1760" t="str">
            <v>CDHU 192</v>
          </cell>
        </row>
        <row r="1761">
          <cell r="A1761" t="str">
            <v>33.10.120</v>
          </cell>
          <cell r="B1761" t="str">
            <v>Proteção passiva contra incêndio com tinta intumescente, tempo requerido de resistência ao fogo TRRF = 60 minutos - aplicação em painéis de gesso acartonado</v>
          </cell>
          <cell r="C1761" t="str">
            <v>M2</v>
          </cell>
          <cell r="D1761">
            <v>245.5</v>
          </cell>
          <cell r="E1761"/>
          <cell r="F1761">
            <v>245.5</v>
          </cell>
          <cell r="G1761" t="str">
            <v>CDHU 192</v>
          </cell>
        </row>
        <row r="1762">
          <cell r="A1762" t="str">
            <v>33.10.130</v>
          </cell>
          <cell r="B1762" t="str">
            <v>Proteção passiva contra incêndio com tinta intumescente, tempo requerido de resistência ao fogo TRRF = 120 minutos - aplicação em painéis de gesso acartonado</v>
          </cell>
          <cell r="C1762" t="str">
            <v>M2</v>
          </cell>
          <cell r="D1762">
            <v>486.79</v>
          </cell>
          <cell r="E1762"/>
          <cell r="F1762">
            <v>486.79</v>
          </cell>
          <cell r="G1762" t="str">
            <v>CDHU 192</v>
          </cell>
        </row>
        <row r="1763">
          <cell r="A1763" t="str">
            <v>33.11</v>
          </cell>
          <cell r="B1763" t="str">
            <v>Pintura em superficie metalica, inclusive preparo</v>
          </cell>
          <cell r="C1763"/>
          <cell r="D1763"/>
          <cell r="E1763"/>
          <cell r="F1763"/>
          <cell r="G1763" t="str">
            <v>CDHU 192</v>
          </cell>
        </row>
        <row r="1764">
          <cell r="A1764" t="str">
            <v>33.11.050</v>
          </cell>
          <cell r="B1764" t="str">
            <v>Esmalte à base água em superfície metálica, inclusive preparo</v>
          </cell>
          <cell r="C1764" t="str">
            <v>M2</v>
          </cell>
          <cell r="D1764">
            <v>17.53</v>
          </cell>
          <cell r="E1764">
            <v>30.03</v>
          </cell>
          <cell r="F1764">
            <v>47.56</v>
          </cell>
          <cell r="G1764" t="str">
            <v>CDHU 192</v>
          </cell>
        </row>
        <row r="1765">
          <cell r="A1765" t="str">
            <v>33.12</v>
          </cell>
          <cell r="B1765" t="str">
            <v>Pintura em superficie de madeira, inclusive preparo</v>
          </cell>
          <cell r="C1765"/>
          <cell r="D1765"/>
          <cell r="E1765"/>
          <cell r="F1765"/>
          <cell r="G1765" t="str">
            <v>CDHU 192</v>
          </cell>
        </row>
        <row r="1766">
          <cell r="A1766" t="str">
            <v>33.12.011</v>
          </cell>
          <cell r="B1766" t="str">
            <v>Esmalte à base de água em madeira, inclusive preparo</v>
          </cell>
          <cell r="C1766" t="str">
            <v>M2</v>
          </cell>
          <cell r="D1766">
            <v>17.920000000000002</v>
          </cell>
          <cell r="E1766">
            <v>30.03</v>
          </cell>
          <cell r="F1766">
            <v>47.95</v>
          </cell>
          <cell r="G1766" t="str">
            <v>CDHU 192</v>
          </cell>
        </row>
        <row r="1767">
          <cell r="A1767" t="str">
            <v>34</v>
          </cell>
          <cell r="B1767" t="str">
            <v>PAISAGISMO E FECHAMENTOS</v>
          </cell>
          <cell r="C1767"/>
          <cell r="D1767"/>
          <cell r="E1767"/>
          <cell r="F1767"/>
          <cell r="G1767" t="str">
            <v>CDHU 192</v>
          </cell>
        </row>
        <row r="1768">
          <cell r="A1768" t="str">
            <v>34.01</v>
          </cell>
          <cell r="B1768" t="str">
            <v>Preparacao de solo</v>
          </cell>
          <cell r="C1768"/>
          <cell r="D1768"/>
          <cell r="E1768"/>
          <cell r="F1768"/>
          <cell r="G1768" t="str">
            <v>CDHU 192</v>
          </cell>
        </row>
        <row r="1769">
          <cell r="A1769" t="str">
            <v>34.01.010</v>
          </cell>
          <cell r="B1769" t="str">
            <v>Terra vegetal orgânica comum</v>
          </cell>
          <cell r="C1769" t="str">
            <v>M3</v>
          </cell>
          <cell r="D1769">
            <v>172.98</v>
          </cell>
          <cell r="E1769">
            <v>50.9</v>
          </cell>
          <cell r="F1769">
            <v>223.88</v>
          </cell>
          <cell r="G1769" t="str">
            <v>CDHU 192</v>
          </cell>
        </row>
        <row r="1770">
          <cell r="A1770" t="str">
            <v>34.01.020</v>
          </cell>
          <cell r="B1770" t="str">
            <v>Limpeza e regularização de áreas para ajardinamento (jardins e canteiros)</v>
          </cell>
          <cell r="C1770" t="str">
            <v>M2</v>
          </cell>
          <cell r="D1770"/>
          <cell r="E1770">
            <v>2.04</v>
          </cell>
          <cell r="F1770">
            <v>2.04</v>
          </cell>
          <cell r="G1770" t="str">
            <v>CDHU 192</v>
          </cell>
        </row>
        <row r="1771">
          <cell r="A1771" t="str">
            <v>34.02</v>
          </cell>
          <cell r="B1771" t="str">
            <v>Vegetacao rasteira</v>
          </cell>
          <cell r="C1771"/>
          <cell r="D1771"/>
          <cell r="E1771"/>
          <cell r="F1771"/>
          <cell r="G1771" t="str">
            <v>CDHU 192</v>
          </cell>
        </row>
        <row r="1772">
          <cell r="A1772" t="str">
            <v>34.02.020</v>
          </cell>
          <cell r="B1772" t="str">
            <v>Plantio de grama batatais em placas (praças e áreas abertas)</v>
          </cell>
          <cell r="C1772" t="str">
            <v>M2</v>
          </cell>
          <cell r="D1772">
            <v>10.82</v>
          </cell>
          <cell r="E1772">
            <v>3.43</v>
          </cell>
          <cell r="F1772">
            <v>14.25</v>
          </cell>
          <cell r="G1772" t="str">
            <v>CDHU 192</v>
          </cell>
        </row>
        <row r="1773">
          <cell r="A1773" t="str">
            <v>34.02.040</v>
          </cell>
          <cell r="B1773" t="str">
            <v>Plantio de grama batatais em placas (jardins e canteiros)</v>
          </cell>
          <cell r="C1773" t="str">
            <v>M2</v>
          </cell>
          <cell r="D1773">
            <v>10.01</v>
          </cell>
          <cell r="E1773">
            <v>5.15</v>
          </cell>
          <cell r="F1773">
            <v>15.16</v>
          </cell>
          <cell r="G1773" t="str">
            <v>CDHU 192</v>
          </cell>
        </row>
        <row r="1774">
          <cell r="A1774" t="str">
            <v>34.02.070</v>
          </cell>
          <cell r="B1774" t="str">
            <v>Forração com Lírio Amarelo, mínimo 18 mudas / m² - h= 0,50 m</v>
          </cell>
          <cell r="C1774" t="str">
            <v>M2</v>
          </cell>
          <cell r="D1774">
            <v>74.75</v>
          </cell>
          <cell r="E1774">
            <v>6.55</v>
          </cell>
          <cell r="F1774">
            <v>81.3</v>
          </cell>
          <cell r="G1774" t="str">
            <v>CDHU 192</v>
          </cell>
        </row>
        <row r="1775">
          <cell r="A1775" t="str">
            <v>34.02.080</v>
          </cell>
          <cell r="B1775" t="str">
            <v>Plantio de grama São Carlos em placas (jardins e canteiros)</v>
          </cell>
          <cell r="C1775" t="str">
            <v>M2</v>
          </cell>
          <cell r="D1775">
            <v>17.39</v>
          </cell>
          <cell r="E1775">
            <v>5.15</v>
          </cell>
          <cell r="F1775">
            <v>22.54</v>
          </cell>
          <cell r="G1775" t="str">
            <v>CDHU 192</v>
          </cell>
        </row>
        <row r="1776">
          <cell r="A1776" t="str">
            <v>34.02.090</v>
          </cell>
          <cell r="B1776" t="str">
            <v>Forração com Hera Inglesa, mínimo 18 mudas / m² - h= 0,15 m</v>
          </cell>
          <cell r="C1776" t="str">
            <v>M2</v>
          </cell>
          <cell r="D1776">
            <v>47.39</v>
          </cell>
          <cell r="E1776">
            <v>6.55</v>
          </cell>
          <cell r="F1776">
            <v>53.94</v>
          </cell>
          <cell r="G1776" t="str">
            <v>CDHU 192</v>
          </cell>
        </row>
        <row r="1777">
          <cell r="A1777" t="str">
            <v>34.02.100</v>
          </cell>
          <cell r="B1777" t="str">
            <v>Plantio de grama esmeralda em placas (jardins e canteiros)</v>
          </cell>
          <cell r="C1777" t="str">
            <v>M2</v>
          </cell>
          <cell r="D1777">
            <v>12.09</v>
          </cell>
          <cell r="E1777">
            <v>5.15</v>
          </cell>
          <cell r="F1777">
            <v>17.239999999999998</v>
          </cell>
          <cell r="G1777" t="str">
            <v>CDHU 192</v>
          </cell>
        </row>
        <row r="1778">
          <cell r="A1778" t="str">
            <v>34.02.110</v>
          </cell>
          <cell r="B1778" t="str">
            <v>Forração com clorofito, mínimo de 20 mudas / m² - h= 0,15 m</v>
          </cell>
          <cell r="C1778" t="str">
            <v>M2</v>
          </cell>
          <cell r="D1778">
            <v>49.61</v>
          </cell>
          <cell r="E1778">
            <v>6.55</v>
          </cell>
          <cell r="F1778">
            <v>56.16</v>
          </cell>
          <cell r="G1778" t="str">
            <v>CDHU 192</v>
          </cell>
        </row>
        <row r="1779">
          <cell r="A1779" t="str">
            <v>34.02.400</v>
          </cell>
          <cell r="B1779" t="str">
            <v>Plantio de grama pelo processo hidrossemeadura</v>
          </cell>
          <cell r="C1779" t="str">
            <v>M2</v>
          </cell>
          <cell r="D1779">
            <v>8.7899999999999991</v>
          </cell>
          <cell r="E1779"/>
          <cell r="F1779">
            <v>8.7899999999999991</v>
          </cell>
          <cell r="G1779" t="str">
            <v>CDHU 192</v>
          </cell>
        </row>
        <row r="1780">
          <cell r="A1780" t="str">
            <v>34.03</v>
          </cell>
          <cell r="B1780" t="str">
            <v>Vegetacao arbustiva</v>
          </cell>
          <cell r="C1780"/>
          <cell r="D1780"/>
          <cell r="E1780"/>
          <cell r="F1780"/>
          <cell r="G1780" t="str">
            <v>CDHU 192</v>
          </cell>
        </row>
        <row r="1781">
          <cell r="A1781" t="str">
            <v>34.03.020</v>
          </cell>
          <cell r="B1781" t="str">
            <v>Arbusto Azaléa - h= 0,60 a 0,80 m</v>
          </cell>
          <cell r="C1781" t="str">
            <v>UN</v>
          </cell>
          <cell r="D1781">
            <v>52.74</v>
          </cell>
          <cell r="E1781">
            <v>3.78</v>
          </cell>
          <cell r="F1781">
            <v>56.52</v>
          </cell>
          <cell r="G1781" t="str">
            <v>CDHU 192</v>
          </cell>
        </row>
        <row r="1782">
          <cell r="A1782" t="str">
            <v>34.03.120</v>
          </cell>
          <cell r="B1782" t="str">
            <v>Arbusto Moréia - h= 0,50 m</v>
          </cell>
          <cell r="C1782" t="str">
            <v>UN</v>
          </cell>
          <cell r="D1782">
            <v>37</v>
          </cell>
          <cell r="E1782">
            <v>3.78</v>
          </cell>
          <cell r="F1782">
            <v>40.78</v>
          </cell>
          <cell r="G1782" t="str">
            <v>CDHU 192</v>
          </cell>
        </row>
        <row r="1783">
          <cell r="A1783" t="str">
            <v>34.03.130</v>
          </cell>
          <cell r="B1783" t="str">
            <v>Arbusto Alamanda - h= 0,60 a 0,80 m</v>
          </cell>
          <cell r="C1783" t="str">
            <v>UN</v>
          </cell>
          <cell r="D1783">
            <v>40.840000000000003</v>
          </cell>
          <cell r="E1783">
            <v>3.78</v>
          </cell>
          <cell r="F1783">
            <v>44.62</v>
          </cell>
          <cell r="G1783" t="str">
            <v>CDHU 192</v>
          </cell>
        </row>
        <row r="1784">
          <cell r="A1784" t="str">
            <v>34.03.150</v>
          </cell>
          <cell r="B1784" t="str">
            <v>Arbusto Curcúligo - h= 0,60 a 0,80 m</v>
          </cell>
          <cell r="C1784" t="str">
            <v>UN</v>
          </cell>
          <cell r="D1784">
            <v>58.11</v>
          </cell>
          <cell r="E1784">
            <v>3.78</v>
          </cell>
          <cell r="F1784">
            <v>61.89</v>
          </cell>
          <cell r="G1784" t="str">
            <v>CDHU 192</v>
          </cell>
        </row>
        <row r="1785">
          <cell r="A1785" t="str">
            <v>34.04</v>
          </cell>
          <cell r="B1785" t="str">
            <v>arvores</v>
          </cell>
          <cell r="C1785"/>
          <cell r="D1785"/>
          <cell r="E1785"/>
          <cell r="F1785"/>
          <cell r="G1785" t="str">
            <v>CDHU 192</v>
          </cell>
        </row>
        <row r="1786">
          <cell r="A1786" t="str">
            <v>34.04.050</v>
          </cell>
          <cell r="B1786" t="str">
            <v>Árvore ornamental tipo Pata de Vaca - h= 2,00 m</v>
          </cell>
          <cell r="C1786" t="str">
            <v>UN</v>
          </cell>
          <cell r="D1786">
            <v>81.19</v>
          </cell>
          <cell r="E1786">
            <v>32.76</v>
          </cell>
          <cell r="F1786">
            <v>113.95</v>
          </cell>
          <cell r="G1786" t="str">
            <v>CDHU 192</v>
          </cell>
        </row>
        <row r="1787">
          <cell r="A1787" t="str">
            <v>34.04.130</v>
          </cell>
          <cell r="B1787" t="str">
            <v>Árvore ornamental tipo Ipê Amarelo - h= 2,00 m</v>
          </cell>
          <cell r="C1787" t="str">
            <v>UN</v>
          </cell>
          <cell r="D1787">
            <v>93.89</v>
          </cell>
          <cell r="E1787">
            <v>32.76</v>
          </cell>
          <cell r="F1787">
            <v>126.65</v>
          </cell>
          <cell r="G1787" t="str">
            <v>CDHU 192</v>
          </cell>
        </row>
        <row r="1788">
          <cell r="A1788" t="str">
            <v>34.04.160</v>
          </cell>
          <cell r="B1788" t="str">
            <v>Árvore ornamental tipo Areca Bambu - h= 2,00 m</v>
          </cell>
          <cell r="C1788" t="str">
            <v>UN</v>
          </cell>
          <cell r="D1788">
            <v>138.1</v>
          </cell>
          <cell r="E1788">
            <v>32.76</v>
          </cell>
          <cell r="F1788">
            <v>170.86</v>
          </cell>
          <cell r="G1788" t="str">
            <v>CDHU 192</v>
          </cell>
        </row>
        <row r="1789">
          <cell r="A1789" t="str">
            <v>34.04.164</v>
          </cell>
          <cell r="B1789" t="str">
            <v>Árvore ornamental tipo Falso barbatimão - h= 2,00 m</v>
          </cell>
          <cell r="C1789" t="str">
            <v>UN</v>
          </cell>
          <cell r="D1789">
            <v>235.51</v>
          </cell>
          <cell r="E1789">
            <v>3.69</v>
          </cell>
          <cell r="F1789">
            <v>239.2</v>
          </cell>
          <cell r="G1789" t="str">
            <v>CDHU 192</v>
          </cell>
        </row>
        <row r="1790">
          <cell r="A1790" t="str">
            <v>34.04.166</v>
          </cell>
          <cell r="B1790" t="str">
            <v>Árvore ornamental tipo Aroeira salsa - h= 2,00 m</v>
          </cell>
          <cell r="C1790" t="str">
            <v>UN</v>
          </cell>
          <cell r="D1790">
            <v>106.61</v>
          </cell>
          <cell r="E1790">
            <v>3.69</v>
          </cell>
          <cell r="F1790">
            <v>110.3</v>
          </cell>
          <cell r="G1790" t="str">
            <v>CDHU 192</v>
          </cell>
        </row>
        <row r="1791">
          <cell r="A1791" t="str">
            <v>34.04.280</v>
          </cell>
          <cell r="B1791" t="str">
            <v>Árvore ornamental tipo Manacá-da-serra - h= 2,00 m</v>
          </cell>
          <cell r="C1791" t="str">
            <v>UN</v>
          </cell>
          <cell r="D1791">
            <v>72.38</v>
          </cell>
          <cell r="E1791">
            <v>32.76</v>
          </cell>
          <cell r="F1791">
            <v>105.14</v>
          </cell>
          <cell r="G1791" t="str">
            <v>CDHU 192</v>
          </cell>
        </row>
        <row r="1792">
          <cell r="A1792" t="str">
            <v>34.04.360</v>
          </cell>
          <cell r="B1792" t="str">
            <v>Árvore ornamental tipo coqueiro Jerivá - h= 4,00 m</v>
          </cell>
          <cell r="C1792" t="str">
            <v>UN</v>
          </cell>
          <cell r="D1792">
            <v>341.82</v>
          </cell>
          <cell r="E1792">
            <v>32.76</v>
          </cell>
          <cell r="F1792">
            <v>374.58</v>
          </cell>
          <cell r="G1792" t="str">
            <v>CDHU 192</v>
          </cell>
        </row>
        <row r="1793">
          <cell r="A1793" t="str">
            <v>34.04.370</v>
          </cell>
          <cell r="B1793" t="str">
            <v>Árvore ornamental tipo Quaresmeira - h= 1,50 / 2,00 m</v>
          </cell>
          <cell r="C1793" t="str">
            <v>UN</v>
          </cell>
          <cell r="D1793">
            <v>61</v>
          </cell>
          <cell r="E1793">
            <v>32.76</v>
          </cell>
          <cell r="F1793">
            <v>93.76</v>
          </cell>
          <cell r="G1793" t="str">
            <v>CDHU 192</v>
          </cell>
        </row>
        <row r="1794">
          <cell r="A1794" t="str">
            <v>34.05</v>
          </cell>
          <cell r="B1794" t="str">
            <v>Cercas e fechamentos</v>
          </cell>
          <cell r="C1794"/>
          <cell r="D1794"/>
          <cell r="E1794"/>
          <cell r="F1794"/>
          <cell r="G1794" t="str">
            <v>CDHU 192</v>
          </cell>
        </row>
        <row r="1795">
          <cell r="A1795" t="str">
            <v>34.05.020</v>
          </cell>
          <cell r="B1795" t="str">
            <v>Cerca em arame farpado com mourões de concreto</v>
          </cell>
          <cell r="C1795" t="str">
            <v>M</v>
          </cell>
          <cell r="D1795">
            <v>30.69</v>
          </cell>
          <cell r="E1795">
            <v>32.76</v>
          </cell>
          <cell r="F1795">
            <v>63.45</v>
          </cell>
          <cell r="G1795" t="str">
            <v>CDHU 192</v>
          </cell>
        </row>
        <row r="1796">
          <cell r="A1796" t="str">
            <v>34.05.030</v>
          </cell>
          <cell r="B1796" t="str">
            <v>Cerca em arame farpado com mourões de concreto, com ponta inclinada</v>
          </cell>
          <cell r="C1796" t="str">
            <v>M</v>
          </cell>
          <cell r="D1796">
            <v>40.78</v>
          </cell>
          <cell r="E1796">
            <v>32.76</v>
          </cell>
          <cell r="F1796">
            <v>73.540000000000006</v>
          </cell>
          <cell r="G1796" t="str">
            <v>CDHU 192</v>
          </cell>
        </row>
        <row r="1797">
          <cell r="A1797" t="str">
            <v>34.05.032</v>
          </cell>
          <cell r="B1797" t="str">
            <v>Cerca em arame farpado com mourões de concreto, com ponta inclinada - 12 fiadas</v>
          </cell>
          <cell r="C1797" t="str">
            <v>M</v>
          </cell>
          <cell r="D1797">
            <v>47.03</v>
          </cell>
          <cell r="E1797">
            <v>32.76</v>
          </cell>
          <cell r="F1797">
            <v>79.790000000000006</v>
          </cell>
          <cell r="G1797" t="str">
            <v>CDHU 192</v>
          </cell>
        </row>
        <row r="1798">
          <cell r="A1798" t="str">
            <v>34.05.050</v>
          </cell>
          <cell r="B1798" t="str">
            <v>Cerca em tela de aço galvanizado de 2´, montantes em mourões de concreto com ponta inclinada e arame farpado</v>
          </cell>
          <cell r="C1798" t="str">
            <v>M</v>
          </cell>
          <cell r="D1798">
            <v>155.56</v>
          </cell>
          <cell r="E1798">
            <v>52.54</v>
          </cell>
          <cell r="F1798">
            <v>208.1</v>
          </cell>
          <cell r="G1798" t="str">
            <v>CDHU 192</v>
          </cell>
        </row>
        <row r="1799">
          <cell r="A1799" t="str">
            <v>34.05.080</v>
          </cell>
          <cell r="B1799" t="str">
            <v>Alambrado em tela de aço galvanizado de 2´, montantes metálicos e arame farpado, até 4,00 m de altura</v>
          </cell>
          <cell r="C1799" t="str">
            <v>M2</v>
          </cell>
          <cell r="D1799">
            <v>239.38</v>
          </cell>
          <cell r="E1799"/>
          <cell r="F1799">
            <v>239.38</v>
          </cell>
          <cell r="G1799" t="str">
            <v>CDHU 192</v>
          </cell>
        </row>
        <row r="1800">
          <cell r="A1800" t="str">
            <v>34.05.110</v>
          </cell>
          <cell r="B1800" t="str">
            <v>Alambrado em tela de aço galvanizado de 2´, montantes metálicos e arame farpado, acima de 4,00 m de altura</v>
          </cell>
          <cell r="C1800" t="str">
            <v>M2</v>
          </cell>
          <cell r="D1800">
            <v>248.96</v>
          </cell>
          <cell r="E1800"/>
          <cell r="F1800">
            <v>248.96</v>
          </cell>
          <cell r="G1800" t="str">
            <v>CDHU 192</v>
          </cell>
        </row>
        <row r="1801">
          <cell r="A1801" t="str">
            <v>34.05.120</v>
          </cell>
          <cell r="B1801" t="str">
            <v>Alambrado em tela de aço galvanizado de 1´, montantes metálicos e arame farpado</v>
          </cell>
          <cell r="C1801" t="str">
            <v>M2</v>
          </cell>
          <cell r="D1801">
            <v>220.89</v>
          </cell>
          <cell r="E1801"/>
          <cell r="F1801">
            <v>220.89</v>
          </cell>
          <cell r="G1801" t="str">
            <v>CDHU 192</v>
          </cell>
        </row>
        <row r="1802">
          <cell r="A1802" t="str">
            <v>34.05.170</v>
          </cell>
          <cell r="B1802" t="str">
            <v>Barreira de proteção perimetral em aço inoxidável AISI 430, dupla</v>
          </cell>
          <cell r="C1802" t="str">
            <v>M</v>
          </cell>
          <cell r="D1802">
            <v>38.729999999999997</v>
          </cell>
          <cell r="E1802"/>
          <cell r="F1802">
            <v>38.729999999999997</v>
          </cell>
          <cell r="G1802" t="str">
            <v>CDHU 192</v>
          </cell>
        </row>
        <row r="1803">
          <cell r="A1803" t="str">
            <v>34.05.210</v>
          </cell>
          <cell r="B1803" t="str">
            <v>Alambrado em tela de aço galvanizado de 2´, montantes metálicos com extremo superior duplo e arame farpado, acima de 4,00 m de altura</v>
          </cell>
          <cell r="C1803" t="str">
            <v>M2</v>
          </cell>
          <cell r="D1803">
            <v>330.25</v>
          </cell>
          <cell r="E1803"/>
          <cell r="F1803">
            <v>330.25</v>
          </cell>
          <cell r="G1803" t="str">
            <v>CDHU 192</v>
          </cell>
        </row>
        <row r="1804">
          <cell r="A1804" t="str">
            <v>34.05.260</v>
          </cell>
          <cell r="B1804" t="str">
            <v>Gradil em aço galvanizado eletrofundido, malha 65 x 132 mm e pintura eletrostática</v>
          </cell>
          <cell r="C1804" t="str">
            <v>M2</v>
          </cell>
          <cell r="D1804">
            <v>380.43</v>
          </cell>
          <cell r="E1804">
            <v>67.58</v>
          </cell>
          <cell r="F1804">
            <v>448.01</v>
          </cell>
          <cell r="G1804" t="str">
            <v>CDHU 192</v>
          </cell>
        </row>
        <row r="1805">
          <cell r="A1805" t="str">
            <v>34.05.270</v>
          </cell>
          <cell r="B1805" t="str">
            <v>Alambrado em tela de aço galvanizado de 2´, montantes metálicos retos</v>
          </cell>
          <cell r="C1805" t="str">
            <v>M2</v>
          </cell>
          <cell r="D1805">
            <v>238.03</v>
          </cell>
          <cell r="E1805"/>
          <cell r="F1805">
            <v>238.03</v>
          </cell>
          <cell r="G1805" t="str">
            <v>CDHU 192</v>
          </cell>
        </row>
        <row r="1806">
          <cell r="A1806" t="str">
            <v>34.05.290</v>
          </cell>
          <cell r="B1806" t="str">
            <v>Portão de abrir em grade de aço galvanizado eletrofundida, malha 65 x 132 mm, e pintura eletrostática</v>
          </cell>
          <cell r="C1806" t="str">
            <v>M2</v>
          </cell>
          <cell r="D1806">
            <v>1701.52</v>
          </cell>
          <cell r="E1806">
            <v>100.9</v>
          </cell>
          <cell r="F1806">
            <v>1802.42</v>
          </cell>
          <cell r="G1806" t="str">
            <v>CDHU 192</v>
          </cell>
        </row>
        <row r="1807">
          <cell r="A1807" t="str">
            <v>34.05.300</v>
          </cell>
          <cell r="B1807" t="str">
            <v>Portão de correr em grade de aço galvanizado eletrofundida, malha 65 x 132 mm, e pintura eletrostática</v>
          </cell>
          <cell r="C1807" t="str">
            <v>M2</v>
          </cell>
          <cell r="D1807">
            <v>1310.89</v>
          </cell>
          <cell r="E1807">
            <v>100.9</v>
          </cell>
          <cell r="F1807">
            <v>1411.79</v>
          </cell>
          <cell r="G1807" t="str">
            <v>CDHU 192</v>
          </cell>
        </row>
        <row r="1808">
          <cell r="A1808" t="str">
            <v>34.05.310</v>
          </cell>
          <cell r="B1808" t="str">
            <v>Gradil de ferro perfilado, tipo parque</v>
          </cell>
          <cell r="C1808" t="str">
            <v>M2</v>
          </cell>
          <cell r="D1808">
            <v>523.4</v>
          </cell>
          <cell r="E1808">
            <v>39.619999999999997</v>
          </cell>
          <cell r="F1808">
            <v>563.02</v>
          </cell>
          <cell r="G1808" t="str">
            <v>CDHU 192</v>
          </cell>
        </row>
        <row r="1809">
          <cell r="A1809" t="str">
            <v>34.05.320</v>
          </cell>
          <cell r="B1809" t="str">
            <v>Portão de ferro perfilado, tipo parque</v>
          </cell>
          <cell r="C1809" t="str">
            <v>M2</v>
          </cell>
          <cell r="D1809">
            <v>738.23</v>
          </cell>
          <cell r="E1809">
            <v>34.380000000000003</v>
          </cell>
          <cell r="F1809">
            <v>772.61</v>
          </cell>
          <cell r="G1809" t="str">
            <v>CDHU 192</v>
          </cell>
        </row>
        <row r="1810">
          <cell r="A1810" t="str">
            <v>34.05.322</v>
          </cell>
          <cell r="B1810" t="str">
            <v>Gradil rígido modular em aço 2" - H=1,10m, C=1,65m, padrão CET SP</v>
          </cell>
          <cell r="C1810" t="str">
            <v>UN</v>
          </cell>
          <cell r="D1810">
            <v>863.97</v>
          </cell>
          <cell r="E1810">
            <v>135.28</v>
          </cell>
          <cell r="F1810">
            <v>999.25</v>
          </cell>
          <cell r="G1810" t="str">
            <v>CDHU 192</v>
          </cell>
        </row>
        <row r="1811">
          <cell r="A1811" t="str">
            <v>34.05.350</v>
          </cell>
          <cell r="B1811" t="str">
            <v>Portão de abrir em gradil eletrofundido, malha 5 x 15 cm</v>
          </cell>
          <cell r="C1811" t="str">
            <v>M2</v>
          </cell>
          <cell r="D1811">
            <v>1384.93</v>
          </cell>
          <cell r="E1811">
            <v>81.430000000000007</v>
          </cell>
          <cell r="F1811">
            <v>1466.36</v>
          </cell>
          <cell r="G1811" t="str">
            <v>CDHU 192</v>
          </cell>
        </row>
        <row r="1812">
          <cell r="A1812" t="str">
            <v>34.05.360</v>
          </cell>
          <cell r="B1812" t="str">
            <v>Gradil tela eletrosoldado, malha de 5 x 15cm, galvanizado</v>
          </cell>
          <cell r="C1812" t="str">
            <v>M2</v>
          </cell>
          <cell r="D1812">
            <v>102.44</v>
          </cell>
          <cell r="E1812">
            <v>99.56</v>
          </cell>
          <cell r="F1812">
            <v>202</v>
          </cell>
          <cell r="G1812" t="str">
            <v>CDHU 192</v>
          </cell>
        </row>
        <row r="1813">
          <cell r="A1813" t="str">
            <v>34.05.370</v>
          </cell>
          <cell r="B1813" t="str">
            <v>Fechamento de divisa - mourão com placas pré moldadas</v>
          </cell>
          <cell r="C1813" t="str">
            <v>M</v>
          </cell>
          <cell r="D1813">
            <v>172.65</v>
          </cell>
          <cell r="E1813">
            <v>52.92</v>
          </cell>
          <cell r="F1813">
            <v>225.57</v>
          </cell>
          <cell r="G1813" t="str">
            <v>CDHU 192</v>
          </cell>
        </row>
        <row r="1814">
          <cell r="A1814" t="str">
            <v>34.13</v>
          </cell>
          <cell r="B1814" t="str">
            <v>Corte, recorte e remocao</v>
          </cell>
          <cell r="C1814"/>
          <cell r="D1814"/>
          <cell r="E1814"/>
          <cell r="F1814"/>
          <cell r="G1814" t="str">
            <v>CDHU 192</v>
          </cell>
        </row>
        <row r="1815">
          <cell r="A1815" t="str">
            <v>34.13.011</v>
          </cell>
          <cell r="B1815" t="str">
            <v>Corte, recorte e remoção de árvore  inclusive as raízes - diâmetro (DAP)&gt;5cm&lt;15cm</v>
          </cell>
          <cell r="C1815" t="str">
            <v>UN</v>
          </cell>
          <cell r="D1815">
            <v>100.86</v>
          </cell>
          <cell r="E1815">
            <v>158.94</v>
          </cell>
          <cell r="F1815">
            <v>259.8</v>
          </cell>
          <cell r="G1815" t="str">
            <v>CDHU 192</v>
          </cell>
        </row>
        <row r="1816">
          <cell r="A1816" t="str">
            <v>34.13.021</v>
          </cell>
          <cell r="B1816" t="str">
            <v>Corte, recorte e remoção de árvore inclusive as raízes - diâmetro (DAP)&gt;15cm&lt;30cm</v>
          </cell>
          <cell r="C1816" t="str">
            <v>UN</v>
          </cell>
          <cell r="D1816">
            <v>537.51</v>
          </cell>
          <cell r="E1816">
            <v>195.72</v>
          </cell>
          <cell r="F1816">
            <v>733.23</v>
          </cell>
          <cell r="G1816" t="str">
            <v>CDHU 192</v>
          </cell>
        </row>
        <row r="1817">
          <cell r="A1817" t="str">
            <v>34.13.031</v>
          </cell>
          <cell r="B1817" t="str">
            <v>Corte, recorte e remoção de árvore inclusive as raízes - diâmetro (DAP)&gt;30cm&lt;45cm</v>
          </cell>
          <cell r="C1817" t="str">
            <v>UN</v>
          </cell>
          <cell r="D1817">
            <v>1860.84</v>
          </cell>
          <cell r="E1817">
            <v>354.66</v>
          </cell>
          <cell r="F1817">
            <v>2215.5</v>
          </cell>
          <cell r="G1817" t="str">
            <v>CDHU 192</v>
          </cell>
        </row>
        <row r="1818">
          <cell r="A1818" t="str">
            <v>34.13.041</v>
          </cell>
          <cell r="B1818" t="str">
            <v>Corte, recorte e remoção de árvore inclusive as raízes - diâmetro (DAP)&gt;45cm&lt;60cm</v>
          </cell>
          <cell r="C1818" t="str">
            <v>UN</v>
          </cell>
          <cell r="D1818">
            <v>2657.71</v>
          </cell>
          <cell r="E1818">
            <v>961.52</v>
          </cell>
          <cell r="F1818">
            <v>3619.23</v>
          </cell>
          <cell r="G1818" t="str">
            <v>CDHU 192</v>
          </cell>
        </row>
        <row r="1819">
          <cell r="A1819" t="str">
            <v>34.13.051</v>
          </cell>
          <cell r="B1819" t="str">
            <v>Corte, recorte e remoção de árvore inclusive as raízes - diâmetro (DAP)&gt;60cm&lt;100cm</v>
          </cell>
          <cell r="C1819" t="str">
            <v>UN</v>
          </cell>
          <cell r="D1819">
            <v>5384.36</v>
          </cell>
          <cell r="E1819">
            <v>1923.04</v>
          </cell>
          <cell r="F1819">
            <v>7307.4</v>
          </cell>
          <cell r="G1819" t="str">
            <v>CDHU 192</v>
          </cell>
        </row>
        <row r="1820">
          <cell r="A1820" t="str">
            <v>34.13.060</v>
          </cell>
          <cell r="B1820" t="str">
            <v>Corte, recorte e remoção de árvore inclusive as raízes - diâmetro (DAP) acima de 100 cm</v>
          </cell>
          <cell r="C1820" t="str">
            <v>UN</v>
          </cell>
          <cell r="D1820">
            <v>7927.65</v>
          </cell>
          <cell r="E1820">
            <v>2233.04</v>
          </cell>
          <cell r="F1820">
            <v>10160.69</v>
          </cell>
          <cell r="G1820" t="str">
            <v>CDHU 192</v>
          </cell>
        </row>
        <row r="1821">
          <cell r="A1821" t="str">
            <v>34.20</v>
          </cell>
          <cell r="B1821" t="str">
            <v>Reparos, conservacoes e complementos - GRUPO 34</v>
          </cell>
          <cell r="C1821"/>
          <cell r="D1821"/>
          <cell r="E1821"/>
          <cell r="F1821"/>
          <cell r="G1821" t="str">
            <v>CDHU 192</v>
          </cell>
        </row>
        <row r="1822">
          <cell r="A1822" t="str">
            <v>34.20.050</v>
          </cell>
          <cell r="B1822" t="str">
            <v>Tela de arame galvanizado fio nº 22 BWG, malha de 2´, tipo galinheiro</v>
          </cell>
          <cell r="C1822" t="str">
            <v>M2</v>
          </cell>
          <cell r="D1822">
            <v>9.24</v>
          </cell>
          <cell r="E1822">
            <v>7.94</v>
          </cell>
          <cell r="F1822">
            <v>17.18</v>
          </cell>
          <cell r="G1822" t="str">
            <v>CDHU 192</v>
          </cell>
        </row>
        <row r="1823">
          <cell r="A1823" t="str">
            <v>34.20.080</v>
          </cell>
          <cell r="B1823" t="str">
            <v>Tela de aço galvanizado fio nº 10 BWG, malha de 2´, tipo alambrado de segurança</v>
          </cell>
          <cell r="C1823" t="str">
            <v>M2</v>
          </cell>
          <cell r="D1823">
            <v>66.430000000000007</v>
          </cell>
          <cell r="E1823">
            <v>11</v>
          </cell>
          <cell r="F1823">
            <v>77.430000000000007</v>
          </cell>
          <cell r="G1823" t="str">
            <v>CDHU 192</v>
          </cell>
        </row>
        <row r="1824">
          <cell r="A1824" t="str">
            <v>34.20.110</v>
          </cell>
          <cell r="B1824" t="str">
            <v>Recolocação de barreira de proteção perimetral, simples ou dupla</v>
          </cell>
          <cell r="C1824" t="str">
            <v>M</v>
          </cell>
          <cell r="D1824">
            <v>10.56</v>
          </cell>
          <cell r="E1824"/>
          <cell r="F1824">
            <v>10.56</v>
          </cell>
          <cell r="G1824" t="str">
            <v>CDHU 192</v>
          </cell>
        </row>
        <row r="1825">
          <cell r="A1825" t="str">
            <v>34.20.160</v>
          </cell>
          <cell r="B1825" t="str">
            <v>Recolocação de alambrado, com altura até 4,50 m</v>
          </cell>
          <cell r="C1825" t="str">
            <v>M2</v>
          </cell>
          <cell r="D1825">
            <v>1.61</v>
          </cell>
          <cell r="E1825">
            <v>16.66</v>
          </cell>
          <cell r="F1825">
            <v>18.27</v>
          </cell>
          <cell r="G1825" t="str">
            <v>CDHU 192</v>
          </cell>
        </row>
        <row r="1826">
          <cell r="A1826" t="str">
            <v>34.20.170</v>
          </cell>
          <cell r="B1826" t="str">
            <v>Recolocação de alambrado, com altura acima de 4,50 m</v>
          </cell>
          <cell r="C1826" t="str">
            <v>M2</v>
          </cell>
          <cell r="D1826">
            <v>1.69</v>
          </cell>
          <cell r="E1826">
            <v>22.33</v>
          </cell>
          <cell r="F1826">
            <v>24.02</v>
          </cell>
          <cell r="G1826" t="str">
            <v>CDHU 192</v>
          </cell>
        </row>
        <row r="1827">
          <cell r="A1827" t="str">
            <v>34.20.380</v>
          </cell>
          <cell r="B1827" t="str">
            <v>Suporte para apoio de bicicletas em tubo de aço galvanizado, diâmetro de 2 1/2´</v>
          </cell>
          <cell r="C1827" t="str">
            <v>UN</v>
          </cell>
          <cell r="D1827">
            <v>427.3</v>
          </cell>
          <cell r="E1827">
            <v>181.37</v>
          </cell>
          <cell r="F1827">
            <v>608.66999999999996</v>
          </cell>
          <cell r="G1827" t="str">
            <v>CDHU 192</v>
          </cell>
        </row>
        <row r="1828">
          <cell r="A1828" t="str">
            <v>34.20.382</v>
          </cell>
          <cell r="B1828" t="str">
            <v>Suporte para apoio de bicicletas em aço carbono 2", modelo U invertido sem emendas, com acabamento em pintura eletrostática para fixação chumbada/parafusada</v>
          </cell>
          <cell r="C1828" t="str">
            <v>UN</v>
          </cell>
          <cell r="D1828">
            <v>1422.64</v>
          </cell>
          <cell r="E1828">
            <v>39.79</v>
          </cell>
          <cell r="F1828">
            <v>1462.43</v>
          </cell>
          <cell r="G1828" t="str">
            <v>CDHU 192</v>
          </cell>
        </row>
        <row r="1829">
          <cell r="A1829" t="str">
            <v>34.20.390</v>
          </cell>
          <cell r="B1829" t="str">
            <v>Grelha arvoreira em ferro fundido</v>
          </cell>
          <cell r="C1829" t="str">
            <v>M2</v>
          </cell>
          <cell r="D1829">
            <v>847.93</v>
          </cell>
          <cell r="E1829">
            <v>22.58</v>
          </cell>
          <cell r="F1829">
            <v>870.51</v>
          </cell>
          <cell r="G1829" t="str">
            <v>CDHU 192</v>
          </cell>
        </row>
        <row r="1830">
          <cell r="A1830" t="str">
            <v>35</v>
          </cell>
          <cell r="B1830" t="str">
            <v>PLAYGROUND E EQUIPAMENTO RECREATIVO</v>
          </cell>
          <cell r="C1830"/>
          <cell r="D1830"/>
          <cell r="E1830"/>
          <cell r="F1830"/>
          <cell r="G1830" t="str">
            <v>CDHU 192</v>
          </cell>
        </row>
        <row r="1831">
          <cell r="A1831" t="str">
            <v>35.01</v>
          </cell>
          <cell r="B1831" t="str">
            <v>Quadra e equipamento de esportes</v>
          </cell>
          <cell r="C1831"/>
          <cell r="D1831"/>
          <cell r="E1831"/>
          <cell r="F1831"/>
          <cell r="G1831" t="str">
            <v>CDHU 192</v>
          </cell>
        </row>
        <row r="1832">
          <cell r="A1832" t="str">
            <v>35.01.070</v>
          </cell>
          <cell r="B1832" t="str">
            <v>Tela de arame galvanizado fio nº 12 BWG, malha de 2´</v>
          </cell>
          <cell r="C1832" t="str">
            <v>M2</v>
          </cell>
          <cell r="D1832">
            <v>47.14</v>
          </cell>
          <cell r="E1832">
            <v>6.77</v>
          </cell>
          <cell r="F1832">
            <v>53.91</v>
          </cell>
          <cell r="G1832" t="str">
            <v>CDHU 192</v>
          </cell>
        </row>
        <row r="1833">
          <cell r="A1833" t="str">
            <v>35.01.150</v>
          </cell>
          <cell r="B1833" t="str">
            <v>Trave oficial completa com rede para futebol de salão</v>
          </cell>
          <cell r="C1833" t="str">
            <v>CJ</v>
          </cell>
          <cell r="D1833">
            <v>2010.53</v>
          </cell>
          <cell r="E1833">
            <v>162.54</v>
          </cell>
          <cell r="F1833">
            <v>2173.0700000000002</v>
          </cell>
          <cell r="G1833" t="str">
            <v>CDHU 192</v>
          </cell>
        </row>
        <row r="1834">
          <cell r="A1834" t="str">
            <v>35.01.170</v>
          </cell>
          <cell r="B1834" t="str">
            <v>Poste oficial completo com rede para voleibol</v>
          </cell>
          <cell r="C1834" t="str">
            <v>CJ</v>
          </cell>
          <cell r="D1834">
            <v>1802.18</v>
          </cell>
          <cell r="E1834">
            <v>162.54</v>
          </cell>
          <cell r="F1834">
            <v>1964.72</v>
          </cell>
          <cell r="G1834" t="str">
            <v>CDHU 192</v>
          </cell>
        </row>
        <row r="1835">
          <cell r="A1835" t="str">
            <v>35.01.550</v>
          </cell>
          <cell r="B1835" t="str">
            <v>Piso em fibra de polipropileno corrugado para quadra de esportes, inclusive pintura</v>
          </cell>
          <cell r="C1835" t="str">
            <v>M2</v>
          </cell>
          <cell r="D1835">
            <v>141.03</v>
          </cell>
          <cell r="E1835">
            <v>33.44</v>
          </cell>
          <cell r="F1835">
            <v>174.47</v>
          </cell>
          <cell r="G1835" t="str">
            <v>CDHU 192</v>
          </cell>
        </row>
        <row r="1836">
          <cell r="A1836" t="str">
            <v>35.03</v>
          </cell>
          <cell r="B1836" t="str">
            <v>Abrigo, guarita e quiosque</v>
          </cell>
          <cell r="C1836"/>
          <cell r="D1836"/>
          <cell r="E1836"/>
          <cell r="F1836"/>
          <cell r="G1836" t="str">
            <v>CDHU 192</v>
          </cell>
        </row>
        <row r="1837">
          <cell r="A1837" t="str">
            <v>35.03.030</v>
          </cell>
          <cell r="B1837" t="str">
            <v>Cancela automática metálica com barreira de alumínio de 3,50 até 4,00 m</v>
          </cell>
          <cell r="C1837" t="str">
            <v>UN</v>
          </cell>
          <cell r="D1837">
            <v>3985.69</v>
          </cell>
          <cell r="E1837">
            <v>96.11</v>
          </cell>
          <cell r="F1837">
            <v>4081.8</v>
          </cell>
          <cell r="G1837" t="str">
            <v>CDHU 192</v>
          </cell>
        </row>
        <row r="1838">
          <cell r="A1838" t="str">
            <v>35.04</v>
          </cell>
          <cell r="B1838" t="str">
            <v>Bancos</v>
          </cell>
          <cell r="C1838"/>
          <cell r="D1838"/>
          <cell r="E1838"/>
          <cell r="F1838"/>
          <cell r="G1838" t="str">
            <v>CDHU 192</v>
          </cell>
        </row>
        <row r="1839">
          <cell r="A1839" t="str">
            <v>35.04.020</v>
          </cell>
          <cell r="B1839" t="str">
            <v>Banco contínuo em concreto vazado</v>
          </cell>
          <cell r="C1839" t="str">
            <v>M</v>
          </cell>
          <cell r="D1839">
            <v>119.14</v>
          </cell>
          <cell r="E1839">
            <v>98.02</v>
          </cell>
          <cell r="F1839">
            <v>217.16</v>
          </cell>
          <cell r="G1839" t="str">
            <v>CDHU 192</v>
          </cell>
        </row>
        <row r="1840">
          <cell r="A1840" t="str">
            <v>35.04.120</v>
          </cell>
          <cell r="B1840" t="str">
            <v>Banco em concreto pré-moldado, comprimento 150 cm</v>
          </cell>
          <cell r="C1840" t="str">
            <v>UN</v>
          </cell>
          <cell r="D1840">
            <v>532.16999999999996</v>
          </cell>
          <cell r="E1840">
            <v>21.82</v>
          </cell>
          <cell r="F1840">
            <v>553.99</v>
          </cell>
          <cell r="G1840" t="str">
            <v>CDHU 192</v>
          </cell>
        </row>
        <row r="1841">
          <cell r="A1841" t="str">
            <v>35.04.130</v>
          </cell>
          <cell r="B1841" t="str">
            <v>Banco de madeira sobre alvenaria</v>
          </cell>
          <cell r="C1841" t="str">
            <v>M2</v>
          </cell>
          <cell r="D1841">
            <v>187.59</v>
          </cell>
          <cell r="E1841">
            <v>61.1</v>
          </cell>
          <cell r="F1841">
            <v>248.69</v>
          </cell>
          <cell r="G1841" t="str">
            <v>CDHU 192</v>
          </cell>
        </row>
        <row r="1842">
          <cell r="A1842" t="str">
            <v>35.04.140</v>
          </cell>
          <cell r="B1842" t="str">
            <v>Banco em concreto pré-moldado com pés vazados, comprimento 200 cm</v>
          </cell>
          <cell r="C1842" t="str">
            <v>UN</v>
          </cell>
          <cell r="D1842">
            <v>577.5</v>
          </cell>
          <cell r="E1842">
            <v>30.68</v>
          </cell>
          <cell r="F1842">
            <v>608.17999999999995</v>
          </cell>
          <cell r="G1842" t="str">
            <v>CDHU 192</v>
          </cell>
        </row>
        <row r="1843">
          <cell r="A1843" t="str">
            <v>35.04.150</v>
          </cell>
          <cell r="B1843" t="str">
            <v>Banco em concreto pré-moldado com 3 pés, comprimento 300 cm</v>
          </cell>
          <cell r="C1843" t="str">
            <v>UN</v>
          </cell>
          <cell r="D1843">
            <v>777.42</v>
          </cell>
          <cell r="E1843">
            <v>46.02</v>
          </cell>
          <cell r="F1843">
            <v>823.44</v>
          </cell>
          <cell r="G1843" t="str">
            <v>CDHU 192</v>
          </cell>
        </row>
        <row r="1844">
          <cell r="A1844" t="str">
            <v>35.05</v>
          </cell>
          <cell r="B1844" t="str">
            <v>Equipamento recreativo</v>
          </cell>
          <cell r="C1844"/>
          <cell r="D1844"/>
          <cell r="E1844"/>
          <cell r="F1844"/>
          <cell r="G1844" t="str">
            <v>CDHU 192</v>
          </cell>
        </row>
        <row r="1845">
          <cell r="A1845" t="str">
            <v>35.05.200</v>
          </cell>
          <cell r="B1845" t="str">
            <v>Centro de atividades em madeira rústica</v>
          </cell>
          <cell r="C1845" t="str">
            <v>CJ</v>
          </cell>
          <cell r="D1845">
            <v>5732.09</v>
          </cell>
          <cell r="E1845">
            <v>216.72</v>
          </cell>
          <cell r="F1845">
            <v>5948.81</v>
          </cell>
          <cell r="G1845" t="str">
            <v>CDHU 192</v>
          </cell>
        </row>
        <row r="1846">
          <cell r="A1846" t="str">
            <v>35.05.210</v>
          </cell>
          <cell r="B1846" t="str">
            <v>Balanço duplo em madeira rústica</v>
          </cell>
          <cell r="C1846" t="str">
            <v>CJ</v>
          </cell>
          <cell r="D1846">
            <v>2477.35</v>
          </cell>
          <cell r="E1846">
            <v>216.72</v>
          </cell>
          <cell r="F1846">
            <v>2694.07</v>
          </cell>
          <cell r="G1846" t="str">
            <v>CDHU 192</v>
          </cell>
        </row>
        <row r="1847">
          <cell r="A1847" t="str">
            <v>35.05.220</v>
          </cell>
          <cell r="B1847" t="str">
            <v>Gangorra dupla em madeira rústica</v>
          </cell>
          <cell r="C1847" t="str">
            <v>CJ</v>
          </cell>
          <cell r="D1847">
            <v>1533.66</v>
          </cell>
          <cell r="E1847">
            <v>216.72</v>
          </cell>
          <cell r="F1847">
            <v>1750.38</v>
          </cell>
          <cell r="G1847" t="str">
            <v>CDHU 192</v>
          </cell>
        </row>
        <row r="1848">
          <cell r="A1848" t="str">
            <v>35.05.240</v>
          </cell>
          <cell r="B1848" t="str">
            <v>Gira-gira em ferro com assento de madeira (8 lugares)</v>
          </cell>
          <cell r="C1848" t="str">
            <v>CJ</v>
          </cell>
          <cell r="D1848">
            <v>2539.19</v>
          </cell>
          <cell r="E1848">
            <v>216.72</v>
          </cell>
          <cell r="F1848">
            <v>2755.91</v>
          </cell>
          <cell r="G1848" t="str">
            <v>CDHU 192</v>
          </cell>
        </row>
        <row r="1849">
          <cell r="A1849" t="str">
            <v>35.07</v>
          </cell>
          <cell r="B1849" t="str">
            <v>Mastro para bandeiras</v>
          </cell>
          <cell r="C1849"/>
          <cell r="D1849"/>
          <cell r="E1849"/>
          <cell r="F1849"/>
          <cell r="G1849" t="str">
            <v>CDHU 192</v>
          </cell>
        </row>
        <row r="1850">
          <cell r="A1850" t="str">
            <v>35.07.020</v>
          </cell>
          <cell r="B1850" t="str">
            <v>Plataforma com 3 mastros galvanizados, h= 7,00 m</v>
          </cell>
          <cell r="C1850" t="str">
            <v>CJ</v>
          </cell>
          <cell r="D1850">
            <v>5955.1</v>
          </cell>
          <cell r="E1850">
            <v>344.44</v>
          </cell>
          <cell r="F1850">
            <v>6299.54</v>
          </cell>
          <cell r="G1850" t="str">
            <v>CDHU 192</v>
          </cell>
        </row>
        <row r="1851">
          <cell r="A1851" t="str">
            <v>35.07.030</v>
          </cell>
          <cell r="B1851" t="str">
            <v>Plataforma com 3 mastros galvanizados, h= 9,00 m</v>
          </cell>
          <cell r="C1851" t="str">
            <v>CJ</v>
          </cell>
          <cell r="D1851">
            <v>9295.61</v>
          </cell>
          <cell r="E1851">
            <v>344.44</v>
          </cell>
          <cell r="F1851">
            <v>9640.0499999999993</v>
          </cell>
          <cell r="G1851" t="str">
            <v>CDHU 192</v>
          </cell>
        </row>
        <row r="1852">
          <cell r="A1852" t="str">
            <v>35.07.060</v>
          </cell>
          <cell r="B1852" t="str">
            <v>Mastro para bandeira galvanizado, h= 9,00 m</v>
          </cell>
          <cell r="C1852" t="str">
            <v>UN</v>
          </cell>
          <cell r="D1852">
            <v>3086.33</v>
          </cell>
          <cell r="E1852">
            <v>50.87</v>
          </cell>
          <cell r="F1852">
            <v>3137.2</v>
          </cell>
          <cell r="G1852" t="str">
            <v>CDHU 192</v>
          </cell>
        </row>
        <row r="1853">
          <cell r="A1853" t="str">
            <v>35.07.070</v>
          </cell>
          <cell r="B1853" t="str">
            <v>Mastro para bandeira galvanizado, h= 7,00 m</v>
          </cell>
          <cell r="C1853" t="str">
            <v>UN</v>
          </cell>
          <cell r="D1853">
            <v>1972.87</v>
          </cell>
          <cell r="E1853">
            <v>50.87</v>
          </cell>
          <cell r="F1853">
            <v>2023.74</v>
          </cell>
          <cell r="G1853" t="str">
            <v>CDHU 192</v>
          </cell>
        </row>
        <row r="1854">
          <cell r="A1854" t="str">
            <v>35.20</v>
          </cell>
          <cell r="B1854" t="str">
            <v>Reparos, conservacoes e complementos - GRUPO 35</v>
          </cell>
          <cell r="C1854"/>
          <cell r="D1854"/>
          <cell r="E1854"/>
          <cell r="F1854"/>
          <cell r="G1854" t="str">
            <v>CDHU 192</v>
          </cell>
        </row>
        <row r="1855">
          <cell r="A1855" t="str">
            <v>35.20.010</v>
          </cell>
          <cell r="B1855" t="str">
            <v>Tela em polietileno, malha 10 x 10 cm, fio 2 mm</v>
          </cell>
          <cell r="C1855" t="str">
            <v>M2</v>
          </cell>
          <cell r="D1855">
            <v>12.67</v>
          </cell>
          <cell r="E1855"/>
          <cell r="F1855">
            <v>12.67</v>
          </cell>
          <cell r="G1855" t="str">
            <v>CDHU 192</v>
          </cell>
        </row>
        <row r="1856">
          <cell r="A1856" t="str">
            <v>35.20.050</v>
          </cell>
          <cell r="B1856" t="str">
            <v>Conjunto de 4 lixeiras para coleta seletiva, com tampa basculante, capacidade 50 litros</v>
          </cell>
          <cell r="C1856" t="str">
            <v>UN</v>
          </cell>
          <cell r="D1856">
            <v>1189.6199999999999</v>
          </cell>
          <cell r="E1856">
            <v>33.86</v>
          </cell>
          <cell r="F1856">
            <v>1223.48</v>
          </cell>
          <cell r="G1856" t="str">
            <v>CDHU 192</v>
          </cell>
        </row>
        <row r="1857">
          <cell r="A1857" t="str">
            <v>36</v>
          </cell>
          <cell r="B1857" t="str">
            <v>ENTRADA DE ENERGIA ELETRICA E TELEFONIA</v>
          </cell>
          <cell r="C1857"/>
          <cell r="D1857"/>
          <cell r="E1857"/>
          <cell r="F1857"/>
          <cell r="G1857" t="str">
            <v>CDHU 192</v>
          </cell>
        </row>
        <row r="1858">
          <cell r="A1858" t="str">
            <v>36.01</v>
          </cell>
          <cell r="B1858" t="str">
            <v>Entrada de energia - componentes</v>
          </cell>
          <cell r="C1858"/>
          <cell r="D1858"/>
          <cell r="E1858"/>
          <cell r="F1858"/>
          <cell r="G1858" t="str">
            <v>CDHU 192</v>
          </cell>
        </row>
        <row r="1859">
          <cell r="A1859" t="str">
            <v>36.01.242</v>
          </cell>
          <cell r="B1859" t="str">
            <v>Cubículo de média tensão, para uso ao tempo, classe 24 kV</v>
          </cell>
          <cell r="C1859" t="str">
            <v>CJ</v>
          </cell>
          <cell r="D1859">
            <v>134020.17000000001</v>
          </cell>
          <cell r="E1859">
            <v>265.43</v>
          </cell>
          <cell r="F1859">
            <v>134285.6</v>
          </cell>
          <cell r="G1859" t="str">
            <v>CDHU 192</v>
          </cell>
        </row>
        <row r="1860">
          <cell r="A1860" t="str">
            <v>36.01.252</v>
          </cell>
          <cell r="B1860" t="str">
            <v>Cubículo de média tensão, para uso ao tempo, classe 17,5 kV</v>
          </cell>
          <cell r="C1860" t="str">
            <v>CJ</v>
          </cell>
          <cell r="D1860">
            <v>107053.11</v>
          </cell>
          <cell r="E1860">
            <v>265.43</v>
          </cell>
          <cell r="F1860">
            <v>107318.54</v>
          </cell>
          <cell r="G1860" t="str">
            <v>CDHU 192</v>
          </cell>
        </row>
        <row r="1861">
          <cell r="A1861" t="str">
            <v>36.01.260</v>
          </cell>
          <cell r="B1861" t="str">
            <v>Cubículo de entrada e medição para uso abrigado, classe 15 kV</v>
          </cell>
          <cell r="C1861" t="str">
            <v>CJ</v>
          </cell>
          <cell r="D1861">
            <v>111148.67</v>
          </cell>
          <cell r="E1861">
            <v>530.86</v>
          </cell>
          <cell r="F1861">
            <v>111679.53</v>
          </cell>
          <cell r="G1861" t="str">
            <v>CDHU 192</v>
          </cell>
        </row>
        <row r="1862">
          <cell r="A1862" t="str">
            <v>36.03</v>
          </cell>
          <cell r="B1862" t="str">
            <v>Caixas de entrada / medicao</v>
          </cell>
          <cell r="C1862"/>
          <cell r="D1862"/>
          <cell r="E1862"/>
          <cell r="F1862"/>
          <cell r="G1862" t="str">
            <v>CDHU 192</v>
          </cell>
        </row>
        <row r="1863">
          <cell r="A1863" t="str">
            <v>36.03.010</v>
          </cell>
          <cell r="B1863" t="str">
            <v>Caixa de medição tipo II (300 x 560 x 200) mm, padrão concessionárias</v>
          </cell>
          <cell r="C1863" t="str">
            <v>UN</v>
          </cell>
          <cell r="D1863">
            <v>128.38</v>
          </cell>
          <cell r="E1863">
            <v>173.44</v>
          </cell>
          <cell r="F1863">
            <v>301.82</v>
          </cell>
          <cell r="G1863" t="str">
            <v>CDHU 192</v>
          </cell>
        </row>
        <row r="1864">
          <cell r="A1864" t="str">
            <v>36.03.020</v>
          </cell>
          <cell r="B1864" t="str">
            <v>Caixa de medição polifásica (500 x 600 x 200) mm, padrão concessionárias</v>
          </cell>
          <cell r="C1864" t="str">
            <v>UN</v>
          </cell>
          <cell r="D1864">
            <v>214.99</v>
          </cell>
          <cell r="E1864">
            <v>173.44</v>
          </cell>
          <cell r="F1864">
            <v>388.43</v>
          </cell>
          <cell r="G1864" t="str">
            <v>CDHU 192</v>
          </cell>
        </row>
        <row r="1865">
          <cell r="A1865" t="str">
            <v>36.03.030</v>
          </cell>
          <cell r="B1865" t="str">
            <v>Caixa de medição externa tipo ´L´ (900 x 600 x 270) mm, padrão Concessionárias</v>
          </cell>
          <cell r="C1865" t="str">
            <v>UN</v>
          </cell>
          <cell r="D1865">
            <v>1003.92</v>
          </cell>
          <cell r="E1865">
            <v>200.2</v>
          </cell>
          <cell r="F1865">
            <v>1204.1199999999999</v>
          </cell>
          <cell r="G1865" t="str">
            <v>CDHU 192</v>
          </cell>
        </row>
        <row r="1866">
          <cell r="A1866" t="str">
            <v>36.03.050</v>
          </cell>
          <cell r="B1866" t="str">
            <v>Caixa de medição externa tipo ´N´ (1300 x 1200 x 270) mm, padrão Concessionárias</v>
          </cell>
          <cell r="C1866" t="str">
            <v>UN</v>
          </cell>
          <cell r="D1866">
            <v>2726.65</v>
          </cell>
          <cell r="E1866">
            <v>200.2</v>
          </cell>
          <cell r="F1866">
            <v>2926.85</v>
          </cell>
          <cell r="G1866" t="str">
            <v>CDHU 192</v>
          </cell>
        </row>
        <row r="1867">
          <cell r="A1867" t="str">
            <v>36.03.060</v>
          </cell>
          <cell r="B1867" t="str">
            <v>Caixa de medição externa tipo ´M´ (900 x 1200 x 270) mm, padrão Concessionárias</v>
          </cell>
          <cell r="C1867" t="str">
            <v>UN</v>
          </cell>
          <cell r="D1867">
            <v>1635.82</v>
          </cell>
          <cell r="E1867">
            <v>200.2</v>
          </cell>
          <cell r="F1867">
            <v>1836.02</v>
          </cell>
          <cell r="G1867" t="str">
            <v>CDHU 192</v>
          </cell>
        </row>
        <row r="1868">
          <cell r="A1868" t="str">
            <v>36.03.080</v>
          </cell>
          <cell r="B1868" t="str">
            <v>Caixa para seccionadora tipo ´T´ (900 x 600 x 250) mm, padrão Concessionárias</v>
          </cell>
          <cell r="C1868" t="str">
            <v>UN</v>
          </cell>
          <cell r="D1868">
            <v>603.65</v>
          </cell>
          <cell r="E1868">
            <v>150.15</v>
          </cell>
          <cell r="F1868">
            <v>753.8</v>
          </cell>
          <cell r="G1868" t="str">
            <v>CDHU 192</v>
          </cell>
        </row>
        <row r="1869">
          <cell r="A1869" t="str">
            <v>36.03.090</v>
          </cell>
          <cell r="B1869" t="str">
            <v>Caixa de medição interna tipo ´A1´ (1000 x 1000 x 300) mm, padrão Concessionárias</v>
          </cell>
          <cell r="C1869" t="str">
            <v>UN</v>
          </cell>
          <cell r="D1869">
            <v>1821.67</v>
          </cell>
          <cell r="E1869">
            <v>208.65</v>
          </cell>
          <cell r="F1869">
            <v>2030.32</v>
          </cell>
          <cell r="G1869" t="str">
            <v>CDHU 192</v>
          </cell>
        </row>
        <row r="1870">
          <cell r="A1870" t="str">
            <v>36.03.120</v>
          </cell>
          <cell r="B1870" t="str">
            <v>Caixa de proteção para transformador de corrente, (1000 x 750 x 300) mm, padrão Concessionárias</v>
          </cell>
          <cell r="C1870" t="str">
            <v>UN</v>
          </cell>
          <cell r="D1870">
            <v>1181.6400000000001</v>
          </cell>
          <cell r="E1870">
            <v>200.2</v>
          </cell>
          <cell r="F1870">
            <v>1381.84</v>
          </cell>
          <cell r="G1870" t="str">
            <v>CDHU 192</v>
          </cell>
        </row>
        <row r="1871">
          <cell r="A1871" t="str">
            <v>36.03.130</v>
          </cell>
          <cell r="B1871" t="str">
            <v>Caixa de proteção dos bornes do medidor, (300 x 250 x 90) mm, padrão Concessionárias</v>
          </cell>
          <cell r="C1871" t="str">
            <v>UN</v>
          </cell>
          <cell r="D1871">
            <v>143.68</v>
          </cell>
          <cell r="E1871">
            <v>100.1</v>
          </cell>
          <cell r="F1871">
            <v>243.78</v>
          </cell>
          <cell r="G1871" t="str">
            <v>CDHU 192</v>
          </cell>
        </row>
        <row r="1872">
          <cell r="A1872" t="str">
            <v>36.03.150</v>
          </cell>
          <cell r="B1872" t="str">
            <v>Caixa de entrada tipo ´E´ (560 x 350 x 210) mm - padrão Concessionárias</v>
          </cell>
          <cell r="C1872" t="str">
            <v>UN</v>
          </cell>
          <cell r="D1872">
            <v>221.03</v>
          </cell>
          <cell r="E1872">
            <v>173.44</v>
          </cell>
          <cell r="F1872">
            <v>394.47</v>
          </cell>
          <cell r="G1872" t="str">
            <v>CDHU 192</v>
          </cell>
        </row>
        <row r="1873">
          <cell r="A1873" t="str">
            <v>36.03.160</v>
          </cell>
          <cell r="B1873" t="str">
            <v>Caixa base lateral tipo ´N´ (1300 x 400 x 250) mm</v>
          </cell>
          <cell r="C1873" t="str">
            <v>UN</v>
          </cell>
          <cell r="D1873">
            <v>688.87</v>
          </cell>
          <cell r="E1873">
            <v>200.2</v>
          </cell>
          <cell r="F1873">
            <v>889.07</v>
          </cell>
          <cell r="G1873" t="str">
            <v>CDHU 192</v>
          </cell>
        </row>
        <row r="1874">
          <cell r="A1874" t="str">
            <v>36.04</v>
          </cell>
          <cell r="B1874" t="str">
            <v>Suporte (Braquet)</v>
          </cell>
          <cell r="C1874"/>
          <cell r="D1874"/>
          <cell r="E1874"/>
          <cell r="F1874"/>
          <cell r="G1874" t="str">
            <v>CDHU 192</v>
          </cell>
        </row>
        <row r="1875">
          <cell r="A1875" t="str">
            <v>36.04.010</v>
          </cell>
          <cell r="B1875" t="str">
            <v>Suporte para 1 isolador de baixa tensão</v>
          </cell>
          <cell r="C1875" t="str">
            <v>UN</v>
          </cell>
          <cell r="D1875">
            <v>35.46</v>
          </cell>
          <cell r="E1875">
            <v>15.02</v>
          </cell>
          <cell r="F1875">
            <v>50.48</v>
          </cell>
          <cell r="G1875" t="str">
            <v>CDHU 192</v>
          </cell>
        </row>
        <row r="1876">
          <cell r="A1876" t="str">
            <v>36.04.030</v>
          </cell>
          <cell r="B1876" t="str">
            <v>Suporte para 2 isoladores de baixa tensão</v>
          </cell>
          <cell r="C1876" t="str">
            <v>UN</v>
          </cell>
          <cell r="D1876">
            <v>43.93</v>
          </cell>
          <cell r="E1876">
            <v>15.02</v>
          </cell>
          <cell r="F1876">
            <v>58.95</v>
          </cell>
          <cell r="G1876" t="str">
            <v>CDHU 192</v>
          </cell>
        </row>
        <row r="1877">
          <cell r="A1877" t="str">
            <v>36.04.050</v>
          </cell>
          <cell r="B1877" t="str">
            <v>Suporte para 3 isoladores de baixa tensão</v>
          </cell>
          <cell r="C1877" t="str">
            <v>UN</v>
          </cell>
          <cell r="D1877">
            <v>62.54</v>
          </cell>
          <cell r="E1877">
            <v>15.02</v>
          </cell>
          <cell r="F1877">
            <v>77.56</v>
          </cell>
          <cell r="G1877" t="str">
            <v>CDHU 192</v>
          </cell>
        </row>
        <row r="1878">
          <cell r="A1878" t="str">
            <v>36.04.070</v>
          </cell>
          <cell r="B1878" t="str">
            <v>Suporte para 4 isoladores de baixa tensão</v>
          </cell>
          <cell r="C1878" t="str">
            <v>UN</v>
          </cell>
          <cell r="D1878">
            <v>102.84</v>
          </cell>
          <cell r="E1878">
            <v>15.02</v>
          </cell>
          <cell r="F1878">
            <v>117.86</v>
          </cell>
          <cell r="G1878" t="str">
            <v>CDHU 192</v>
          </cell>
        </row>
        <row r="1879">
          <cell r="A1879" t="str">
            <v>36.05</v>
          </cell>
          <cell r="B1879" t="str">
            <v>Isoladores</v>
          </cell>
          <cell r="C1879"/>
          <cell r="D1879"/>
          <cell r="E1879"/>
          <cell r="F1879"/>
          <cell r="G1879" t="str">
            <v>CDHU 192</v>
          </cell>
        </row>
        <row r="1880">
          <cell r="A1880" t="str">
            <v>36.05.010</v>
          </cell>
          <cell r="B1880" t="str">
            <v>Isolador tipo roldana para baixa tensão de 76 x 79 mm</v>
          </cell>
          <cell r="C1880" t="str">
            <v>UN</v>
          </cell>
          <cell r="D1880">
            <v>44.32</v>
          </cell>
          <cell r="E1880">
            <v>10.01</v>
          </cell>
          <cell r="F1880">
            <v>54.33</v>
          </cell>
          <cell r="G1880" t="str">
            <v>CDHU 192</v>
          </cell>
        </row>
        <row r="1881">
          <cell r="A1881" t="str">
            <v>36.05.040</v>
          </cell>
          <cell r="B1881" t="str">
            <v>Isolador tipo disco para 15 kV de 6´ - 150 mm</v>
          </cell>
          <cell r="C1881" t="str">
            <v>UN</v>
          </cell>
          <cell r="D1881">
            <v>94.21</v>
          </cell>
          <cell r="E1881">
            <v>10.01</v>
          </cell>
          <cell r="F1881">
            <v>104.22</v>
          </cell>
          <cell r="G1881" t="str">
            <v>CDHU 192</v>
          </cell>
        </row>
        <row r="1882">
          <cell r="A1882" t="str">
            <v>36.05.080</v>
          </cell>
          <cell r="B1882" t="str">
            <v>Isolador tipo pino para 15 kV, inclusive pino (poste)</v>
          </cell>
          <cell r="C1882" t="str">
            <v>UN</v>
          </cell>
          <cell r="D1882">
            <v>73.86</v>
          </cell>
          <cell r="E1882">
            <v>37.54</v>
          </cell>
          <cell r="F1882">
            <v>111.4</v>
          </cell>
          <cell r="G1882" t="str">
            <v>CDHU 192</v>
          </cell>
        </row>
        <row r="1883">
          <cell r="A1883" t="str">
            <v>36.05.100</v>
          </cell>
          <cell r="B1883" t="str">
            <v>Isolador pedestal para 15 kV</v>
          </cell>
          <cell r="C1883" t="str">
            <v>UN</v>
          </cell>
          <cell r="D1883">
            <v>123.17</v>
          </cell>
          <cell r="E1883">
            <v>10.01</v>
          </cell>
          <cell r="F1883">
            <v>133.18</v>
          </cell>
          <cell r="G1883" t="str">
            <v>CDHU 192</v>
          </cell>
        </row>
        <row r="1884">
          <cell r="A1884" t="str">
            <v>36.05.110</v>
          </cell>
          <cell r="B1884" t="str">
            <v>Isolador pedestal para 25 kV</v>
          </cell>
          <cell r="C1884" t="str">
            <v>UN</v>
          </cell>
          <cell r="D1884">
            <v>168.72</v>
          </cell>
          <cell r="E1884">
            <v>10.01</v>
          </cell>
          <cell r="F1884">
            <v>178.73</v>
          </cell>
          <cell r="G1884" t="str">
            <v>CDHU 192</v>
          </cell>
        </row>
        <row r="1885">
          <cell r="A1885" t="str">
            <v>36.06</v>
          </cell>
          <cell r="B1885" t="str">
            <v>Muflas e terminais</v>
          </cell>
          <cell r="C1885"/>
          <cell r="D1885"/>
          <cell r="E1885"/>
          <cell r="F1885"/>
          <cell r="G1885" t="str">
            <v>CDHU 192</v>
          </cell>
        </row>
        <row r="1886">
          <cell r="A1886" t="str">
            <v>36.06.060</v>
          </cell>
          <cell r="B1886" t="str">
            <v>Terminal modular (mufla) unipolar externo para cabo até 70 mm²/15 kV</v>
          </cell>
          <cell r="C1886" t="str">
            <v>CJ</v>
          </cell>
          <cell r="D1886">
            <v>497.49</v>
          </cell>
          <cell r="E1886">
            <v>25.03</v>
          </cell>
          <cell r="F1886">
            <v>522.52</v>
          </cell>
          <cell r="G1886" t="str">
            <v>CDHU 192</v>
          </cell>
        </row>
        <row r="1887">
          <cell r="A1887" t="str">
            <v>36.06.080</v>
          </cell>
          <cell r="B1887" t="str">
            <v>Terminal modular (mufla) unipolar interno para cabo até 70 mm²/15 kV</v>
          </cell>
          <cell r="C1887" t="str">
            <v>CJ</v>
          </cell>
          <cell r="D1887">
            <v>450</v>
          </cell>
          <cell r="E1887">
            <v>25.03</v>
          </cell>
          <cell r="F1887">
            <v>475.03</v>
          </cell>
          <cell r="G1887" t="str">
            <v>CDHU 192</v>
          </cell>
        </row>
        <row r="1888">
          <cell r="A1888" t="str">
            <v>36.07</v>
          </cell>
          <cell r="B1888" t="str">
            <v>Para-raios de media tensao</v>
          </cell>
          <cell r="C1888"/>
          <cell r="D1888"/>
          <cell r="E1888"/>
          <cell r="F1888"/>
          <cell r="G1888" t="str">
            <v>CDHU 192</v>
          </cell>
        </row>
        <row r="1889">
          <cell r="A1889" t="str">
            <v>36.07.010</v>
          </cell>
          <cell r="B1889" t="str">
            <v>Para-raios de distribuição, classe 12 kV/5 kA, completo, encapsulado com polímero</v>
          </cell>
          <cell r="C1889" t="str">
            <v>UN</v>
          </cell>
          <cell r="D1889">
            <v>181.79</v>
          </cell>
          <cell r="E1889">
            <v>23.47</v>
          </cell>
          <cell r="F1889">
            <v>205.26</v>
          </cell>
          <cell r="G1889" t="str">
            <v>CDHU 192</v>
          </cell>
        </row>
        <row r="1890">
          <cell r="A1890" t="str">
            <v>36.07.030</v>
          </cell>
          <cell r="B1890" t="str">
            <v>Para-raios de distribuição, classe 12 kV/10 kA, completo, encapsulado com polímero</v>
          </cell>
          <cell r="C1890" t="str">
            <v>UN</v>
          </cell>
          <cell r="D1890">
            <v>177.33</v>
          </cell>
          <cell r="E1890">
            <v>23.47</v>
          </cell>
          <cell r="F1890">
            <v>200.8</v>
          </cell>
          <cell r="G1890" t="str">
            <v>CDHU 192</v>
          </cell>
        </row>
        <row r="1891">
          <cell r="A1891" t="str">
            <v>36.07.050</v>
          </cell>
          <cell r="B1891" t="str">
            <v>Para-raios de distribuição, classe 15 kV/5 kA, completo, encapsulado com polímero</v>
          </cell>
          <cell r="C1891" t="str">
            <v>UN</v>
          </cell>
          <cell r="D1891">
            <v>183.3</v>
          </cell>
          <cell r="E1891">
            <v>23.47</v>
          </cell>
          <cell r="F1891">
            <v>206.77</v>
          </cell>
          <cell r="G1891" t="str">
            <v>CDHU 192</v>
          </cell>
        </row>
        <row r="1892">
          <cell r="A1892" t="str">
            <v>36.07.060</v>
          </cell>
          <cell r="B1892" t="str">
            <v>Para-raios de distribuição, classe 15 kV/10 kA, completo, encapsulado com polímero</v>
          </cell>
          <cell r="C1892" t="str">
            <v>UN</v>
          </cell>
          <cell r="D1892">
            <v>204.58</v>
          </cell>
          <cell r="E1892">
            <v>23.47</v>
          </cell>
          <cell r="F1892">
            <v>228.05</v>
          </cell>
          <cell r="G1892" t="str">
            <v>CDHU 192</v>
          </cell>
        </row>
        <row r="1893">
          <cell r="A1893" t="str">
            <v>36.08</v>
          </cell>
          <cell r="B1893" t="str">
            <v>Gerador e grupo gerador</v>
          </cell>
          <cell r="C1893"/>
          <cell r="D1893"/>
          <cell r="E1893"/>
          <cell r="F1893"/>
          <cell r="G1893" t="str">
            <v>CDHU 192</v>
          </cell>
        </row>
        <row r="1894">
          <cell r="A1894" t="str">
            <v>36.08.030</v>
          </cell>
          <cell r="B1894" t="str">
            <v>Grupo gerador com potência de 250/228 kVA, variação de + ou - 5% - completo</v>
          </cell>
          <cell r="C1894" t="str">
            <v>UN</v>
          </cell>
          <cell r="D1894">
            <v>199568.09</v>
          </cell>
          <cell r="E1894">
            <v>1930.04</v>
          </cell>
          <cell r="F1894">
            <v>201498.13</v>
          </cell>
          <cell r="G1894" t="str">
            <v>CDHU 192</v>
          </cell>
        </row>
        <row r="1895">
          <cell r="A1895" t="str">
            <v>36.08.040</v>
          </cell>
          <cell r="B1895" t="str">
            <v>Grupo gerador com potência de 350/320 kVA, variação de + ou - 10% - completo</v>
          </cell>
          <cell r="C1895" t="str">
            <v>UN</v>
          </cell>
          <cell r="D1895">
            <v>254580.02</v>
          </cell>
          <cell r="E1895">
            <v>1930.04</v>
          </cell>
          <cell r="F1895">
            <v>256510.06</v>
          </cell>
          <cell r="G1895" t="str">
            <v>CDHU 192</v>
          </cell>
        </row>
        <row r="1896">
          <cell r="A1896" t="str">
            <v>36.08.050</v>
          </cell>
          <cell r="B1896" t="str">
            <v>Grupo gerador com potência de 88/80 kVA, variação de + ou - 10% - completo</v>
          </cell>
          <cell r="C1896" t="str">
            <v>UN</v>
          </cell>
          <cell r="D1896">
            <v>85941.27</v>
          </cell>
          <cell r="E1896">
            <v>1930.04</v>
          </cell>
          <cell r="F1896">
            <v>87871.31</v>
          </cell>
          <cell r="G1896" t="str">
            <v>CDHU 192</v>
          </cell>
        </row>
        <row r="1897">
          <cell r="A1897" t="str">
            <v>36.08.060</v>
          </cell>
          <cell r="B1897" t="str">
            <v>Grupo gerador com potência de 165/150 kVA, variação de + ou - 5% - completo</v>
          </cell>
          <cell r="C1897" t="str">
            <v>UN</v>
          </cell>
          <cell r="D1897">
            <v>122137.67</v>
          </cell>
          <cell r="E1897">
            <v>1930.04</v>
          </cell>
          <cell r="F1897">
            <v>124067.71</v>
          </cell>
          <cell r="G1897" t="str">
            <v>CDHU 192</v>
          </cell>
        </row>
        <row r="1898">
          <cell r="A1898" t="str">
            <v>36.08.100</v>
          </cell>
          <cell r="B1898" t="str">
            <v>Grupo gerador com potência de 55/50 kVA, variação de + ou - 10% - completo</v>
          </cell>
          <cell r="C1898" t="str">
            <v>UN</v>
          </cell>
          <cell r="D1898">
            <v>82075.460000000006</v>
          </cell>
          <cell r="E1898">
            <v>1030.25</v>
          </cell>
          <cell r="F1898">
            <v>83105.710000000006</v>
          </cell>
          <cell r="G1898" t="str">
            <v>CDHU 192</v>
          </cell>
        </row>
        <row r="1899">
          <cell r="A1899" t="str">
            <v>36.08.110</v>
          </cell>
          <cell r="B1899" t="str">
            <v>Grupo gerador com potência de 180/168 kVA, variação de + ou - 5% - completo</v>
          </cell>
          <cell r="C1899" t="str">
            <v>UN</v>
          </cell>
          <cell r="D1899">
            <v>136500.10999999999</v>
          </cell>
          <cell r="E1899">
            <v>1930.04</v>
          </cell>
          <cell r="F1899">
            <v>138430.15</v>
          </cell>
          <cell r="G1899" t="str">
            <v>CDHU 192</v>
          </cell>
        </row>
        <row r="1900">
          <cell r="A1900" t="str">
            <v>36.08.290</v>
          </cell>
          <cell r="B1900" t="str">
            <v>Grupo gerador com potência de 563/513 kVA, variação de + ou - 10% - completo</v>
          </cell>
          <cell r="C1900" t="str">
            <v>UN</v>
          </cell>
          <cell r="D1900">
            <v>402269.91</v>
          </cell>
          <cell r="E1900">
            <v>2136.09</v>
          </cell>
          <cell r="F1900">
            <v>404406</v>
          </cell>
          <cell r="G1900" t="str">
            <v>CDHU 192</v>
          </cell>
        </row>
        <row r="1901">
          <cell r="A1901" t="str">
            <v>36.08.350</v>
          </cell>
          <cell r="B1901" t="str">
            <v>Grupo gerador carenado com potência de 150/136 kVA, variação de + ou - 5% - completo</v>
          </cell>
          <cell r="C1901" t="str">
            <v>UN</v>
          </cell>
          <cell r="D1901">
            <v>149411.25</v>
          </cell>
          <cell r="E1901">
            <v>1930.04</v>
          </cell>
          <cell r="F1901">
            <v>151341.29</v>
          </cell>
          <cell r="G1901" t="str">
            <v>CDHU 192</v>
          </cell>
        </row>
        <row r="1902">
          <cell r="A1902" t="str">
            <v>36.08.360</v>
          </cell>
          <cell r="B1902" t="str">
            <v>Grupo gerador carenado com potência de 460/434 kVA, variação de + ou - 10% - completo</v>
          </cell>
          <cell r="C1902" t="str">
            <v>UN</v>
          </cell>
          <cell r="D1902">
            <v>371150.06</v>
          </cell>
          <cell r="E1902">
            <v>2116.64</v>
          </cell>
          <cell r="F1902">
            <v>373266.7</v>
          </cell>
          <cell r="G1902" t="str">
            <v>CDHU 192</v>
          </cell>
        </row>
        <row r="1903">
          <cell r="A1903" t="str">
            <v>36.08.540</v>
          </cell>
          <cell r="B1903" t="str">
            <v>Grupo gerador com potência de 460/434 kVA, variação de + ou - 10% - completo</v>
          </cell>
          <cell r="C1903" t="str">
            <v>UN</v>
          </cell>
          <cell r="D1903">
            <v>346299.13</v>
          </cell>
          <cell r="E1903">
            <v>2136.09</v>
          </cell>
          <cell r="F1903">
            <v>348435.22</v>
          </cell>
          <cell r="G1903" t="str">
            <v>CDHU 192</v>
          </cell>
        </row>
        <row r="1904">
          <cell r="A1904" t="str">
            <v>36.09</v>
          </cell>
          <cell r="B1904" t="str">
            <v>Transformador de entrada</v>
          </cell>
          <cell r="C1904"/>
          <cell r="D1904"/>
          <cell r="E1904"/>
          <cell r="F1904"/>
          <cell r="G1904" t="str">
            <v>CDHU 192</v>
          </cell>
        </row>
        <row r="1905">
          <cell r="A1905" t="str">
            <v>36.09.020</v>
          </cell>
          <cell r="B1905" t="str">
            <v>Transformador de potência trifásico de 225 kVA, classe 15 kV, a óleo</v>
          </cell>
          <cell r="C1905" t="str">
            <v>UN</v>
          </cell>
          <cell r="D1905">
            <v>36013.93</v>
          </cell>
          <cell r="E1905">
            <v>1030.25</v>
          </cell>
          <cell r="F1905">
            <v>37044.18</v>
          </cell>
          <cell r="G1905" t="str">
            <v>CDHU 192</v>
          </cell>
        </row>
        <row r="1906">
          <cell r="A1906" t="str">
            <v>36.09.050</v>
          </cell>
          <cell r="B1906" t="str">
            <v>Transformador de potência trifásico de 150 kVA, classe 15 kV, a óleo</v>
          </cell>
          <cell r="C1906" t="str">
            <v>UN</v>
          </cell>
          <cell r="D1906">
            <v>25734.21</v>
          </cell>
          <cell r="E1906">
            <v>1030.25</v>
          </cell>
          <cell r="F1906">
            <v>26764.46</v>
          </cell>
          <cell r="G1906" t="str">
            <v>CDHU 192</v>
          </cell>
        </row>
        <row r="1907">
          <cell r="A1907" t="str">
            <v>36.09.060</v>
          </cell>
          <cell r="B1907" t="str">
            <v>Transformador de potência trifásico de 500 kVA, classe 15 kV, a seco</v>
          </cell>
          <cell r="C1907" t="str">
            <v>UN</v>
          </cell>
          <cell r="D1907">
            <v>70621.289999999994</v>
          </cell>
          <cell r="E1907">
            <v>1648.4</v>
          </cell>
          <cell r="F1907">
            <v>72269.69</v>
          </cell>
          <cell r="G1907" t="str">
            <v>CDHU 192</v>
          </cell>
        </row>
        <row r="1908">
          <cell r="A1908" t="str">
            <v>36.09.070</v>
          </cell>
          <cell r="B1908" t="str">
            <v>Transformador de potência trifásico de 1000 kVA, classe 15 kV, a seco com cabine</v>
          </cell>
          <cell r="C1908" t="str">
            <v>UN</v>
          </cell>
          <cell r="D1908">
            <v>124078.36</v>
          </cell>
          <cell r="E1908">
            <v>1648.4</v>
          </cell>
          <cell r="F1908">
            <v>125726.76</v>
          </cell>
          <cell r="G1908" t="str">
            <v>CDHU 192</v>
          </cell>
        </row>
        <row r="1909">
          <cell r="A1909" t="str">
            <v>36.09.100</v>
          </cell>
          <cell r="B1909" t="str">
            <v>Transformador de potência trifásico de 5 kVA, classe 0,6 kV, a seco com cabine</v>
          </cell>
          <cell r="C1909" t="str">
            <v>UN</v>
          </cell>
          <cell r="D1909">
            <v>6380.11</v>
          </cell>
          <cell r="E1909">
            <v>412.1</v>
          </cell>
          <cell r="F1909">
            <v>6792.21</v>
          </cell>
          <cell r="G1909" t="str">
            <v>CDHU 192</v>
          </cell>
        </row>
        <row r="1910">
          <cell r="A1910" t="str">
            <v>36.09.110</v>
          </cell>
          <cell r="B1910" t="str">
            <v>Transformador de potência trifásico de 7,5 kVA, classe 0,6 kV, a seco com cabine</v>
          </cell>
          <cell r="C1910" t="str">
            <v>UN</v>
          </cell>
          <cell r="D1910">
            <v>7183.28</v>
          </cell>
          <cell r="E1910">
            <v>412.1</v>
          </cell>
          <cell r="F1910">
            <v>7595.38</v>
          </cell>
          <cell r="G1910" t="str">
            <v>CDHU 192</v>
          </cell>
        </row>
        <row r="1911">
          <cell r="A1911" t="str">
            <v>36.09.150</v>
          </cell>
          <cell r="B1911" t="str">
            <v>Transformador de potência trifásico de 75 kVA, classe 15 kV, a óleo</v>
          </cell>
          <cell r="C1911" t="str">
            <v>UN</v>
          </cell>
          <cell r="D1911">
            <v>21779.57</v>
          </cell>
          <cell r="E1911">
            <v>1030.25</v>
          </cell>
          <cell r="F1911">
            <v>22809.82</v>
          </cell>
          <cell r="G1911" t="str">
            <v>CDHU 192</v>
          </cell>
        </row>
        <row r="1912">
          <cell r="A1912" t="str">
            <v>36.09.170</v>
          </cell>
          <cell r="B1912" t="str">
            <v>Transformador de potência trifásico de 300 kVA, classe 15 kV, a óleo</v>
          </cell>
          <cell r="C1912" t="str">
            <v>UN</v>
          </cell>
          <cell r="D1912">
            <v>45830.71</v>
          </cell>
          <cell r="E1912">
            <v>1030.25</v>
          </cell>
          <cell r="F1912">
            <v>46860.959999999999</v>
          </cell>
          <cell r="G1912" t="str">
            <v>CDHU 192</v>
          </cell>
        </row>
        <row r="1913">
          <cell r="A1913" t="str">
            <v>36.09.180</v>
          </cell>
          <cell r="B1913" t="str">
            <v>Transformador de potência trifásico de 112,5 kVA, classe 15 kV, a óleo</v>
          </cell>
          <cell r="C1913" t="str">
            <v>UN</v>
          </cell>
          <cell r="D1913">
            <v>20673.29</v>
          </cell>
          <cell r="E1913">
            <v>1030.25</v>
          </cell>
          <cell r="F1913">
            <v>21703.54</v>
          </cell>
          <cell r="G1913" t="str">
            <v>CDHU 192</v>
          </cell>
        </row>
        <row r="1914">
          <cell r="A1914" t="str">
            <v>36.09.220</v>
          </cell>
          <cell r="B1914" t="str">
            <v>Transformador de potência trifásico de 500 kVA, classe 15 kV, a seco com cabine</v>
          </cell>
          <cell r="C1914" t="str">
            <v>UN</v>
          </cell>
          <cell r="D1914">
            <v>91961.64</v>
          </cell>
          <cell r="E1914">
            <v>1648.4</v>
          </cell>
          <cell r="F1914">
            <v>93610.04</v>
          </cell>
          <cell r="G1914" t="str">
            <v>CDHU 192</v>
          </cell>
        </row>
        <row r="1915">
          <cell r="A1915" t="str">
            <v>36.09.230</v>
          </cell>
          <cell r="B1915" t="str">
            <v>Transformador de potência trifásico de 30 kVA, classe 1,2 KV, a seco com cabine</v>
          </cell>
          <cell r="C1915" t="str">
            <v>UN</v>
          </cell>
          <cell r="D1915">
            <v>18022.36</v>
          </cell>
          <cell r="E1915">
            <v>412.1</v>
          </cell>
          <cell r="F1915">
            <v>18434.46</v>
          </cell>
          <cell r="G1915" t="str">
            <v>CDHU 192</v>
          </cell>
        </row>
        <row r="1916">
          <cell r="A1916" t="str">
            <v>36.09.250</v>
          </cell>
          <cell r="B1916" t="str">
            <v>Transformador de potência trifásico de 500 kVA, classe 15 kV, a óleo</v>
          </cell>
          <cell r="C1916" t="str">
            <v>UN</v>
          </cell>
          <cell r="D1916">
            <v>69712.39</v>
          </cell>
          <cell r="E1916">
            <v>1648.4</v>
          </cell>
          <cell r="F1916">
            <v>71360.789999999994</v>
          </cell>
          <cell r="G1916" t="str">
            <v>CDHU 192</v>
          </cell>
        </row>
        <row r="1917">
          <cell r="A1917" t="str">
            <v>36.09.300</v>
          </cell>
          <cell r="B1917" t="str">
            <v>Transformador de potência trifásico de 750 kVA, classe 15 kV, a óleo</v>
          </cell>
          <cell r="C1917" t="str">
            <v>UN</v>
          </cell>
          <cell r="D1917">
            <v>96983.78</v>
          </cell>
          <cell r="E1917">
            <v>1648.4</v>
          </cell>
          <cell r="F1917">
            <v>98632.18</v>
          </cell>
          <cell r="G1917" t="str">
            <v>CDHU 192</v>
          </cell>
        </row>
        <row r="1918">
          <cell r="A1918" t="str">
            <v>36.09.360</v>
          </cell>
          <cell r="B1918" t="str">
            <v>Transformador de potência trifásico de 750 kVA, classe 15 kV, a seco</v>
          </cell>
          <cell r="C1918" t="str">
            <v>UN</v>
          </cell>
          <cell r="D1918">
            <v>124374.19</v>
          </cell>
          <cell r="E1918">
            <v>1648.4</v>
          </cell>
          <cell r="F1918">
            <v>126022.59</v>
          </cell>
          <cell r="G1918" t="str">
            <v>CDHU 192</v>
          </cell>
        </row>
        <row r="1919">
          <cell r="A1919" t="str">
            <v>36.09.370</v>
          </cell>
          <cell r="B1919" t="str">
            <v>Transformador de potência trifásico de 300 kVA, classe 15 kV, a seco</v>
          </cell>
          <cell r="C1919" t="str">
            <v>UN</v>
          </cell>
          <cell r="D1919">
            <v>70714.02</v>
          </cell>
          <cell r="E1919">
            <v>1030.25</v>
          </cell>
          <cell r="F1919">
            <v>71744.27</v>
          </cell>
          <cell r="G1919" t="str">
            <v>CDHU 192</v>
          </cell>
        </row>
        <row r="1920">
          <cell r="A1920" t="str">
            <v>36.09.410</v>
          </cell>
          <cell r="B1920" t="str">
            <v>Transformador de potência trifásico de 45 kVA, classe 15 kV, a seco</v>
          </cell>
          <cell r="C1920" t="str">
            <v>UN</v>
          </cell>
          <cell r="D1920">
            <v>30515.26</v>
          </cell>
          <cell r="E1920">
            <v>1030.25</v>
          </cell>
          <cell r="F1920">
            <v>31545.51</v>
          </cell>
          <cell r="G1920" t="str">
            <v>CDHU 192</v>
          </cell>
        </row>
        <row r="1921">
          <cell r="A1921" t="str">
            <v>36.09.440</v>
          </cell>
          <cell r="B1921" t="str">
            <v>Transformador de potência trifásico de 500 kVA, classe 15 kV, a óleo - tipo pedestal</v>
          </cell>
          <cell r="C1921" t="str">
            <v>UN</v>
          </cell>
          <cell r="D1921">
            <v>158836.45000000001</v>
          </cell>
          <cell r="E1921">
            <v>1648.4</v>
          </cell>
          <cell r="F1921">
            <v>160484.85</v>
          </cell>
          <cell r="G1921" t="str">
            <v>CDHU 192</v>
          </cell>
        </row>
        <row r="1922">
          <cell r="A1922" t="str">
            <v>36.09.480</v>
          </cell>
          <cell r="B1922" t="str">
            <v>Transformador trifásico a seco de 112,5 kVA, encapsulado em resina epóxi sob vácuo</v>
          </cell>
          <cell r="C1922" t="str">
            <v>UN</v>
          </cell>
          <cell r="D1922">
            <v>41330.49</v>
          </cell>
          <cell r="E1922">
            <v>1030.25</v>
          </cell>
          <cell r="F1922">
            <v>42360.74</v>
          </cell>
          <cell r="G1922" t="str">
            <v>CDHU 192</v>
          </cell>
        </row>
        <row r="1923">
          <cell r="A1923" t="str">
            <v>36.09.490</v>
          </cell>
          <cell r="B1923" t="str">
            <v>Transformador trifásico a seco de 150 kVA, encapsulado em resina epóxi sob vácuo</v>
          </cell>
          <cell r="C1923" t="str">
            <v>UN</v>
          </cell>
          <cell r="D1923">
            <v>47028.81</v>
          </cell>
          <cell r="E1923">
            <v>1030.25</v>
          </cell>
          <cell r="F1923">
            <v>48059.06</v>
          </cell>
          <cell r="G1923" t="str">
            <v>CDHU 192</v>
          </cell>
        </row>
        <row r="1924">
          <cell r="A1924" t="str">
            <v>36.20</v>
          </cell>
          <cell r="B1924" t="str">
            <v>Reparos, conservacoes e complementos - GRUPO 36</v>
          </cell>
          <cell r="C1924"/>
          <cell r="D1924"/>
          <cell r="E1924"/>
          <cell r="F1924"/>
          <cell r="G1924" t="str">
            <v>CDHU 192</v>
          </cell>
        </row>
        <row r="1925">
          <cell r="A1925" t="str">
            <v>36.20.010</v>
          </cell>
          <cell r="B1925" t="str">
            <v>Vergalhão de cobre eletrolítico, diâmetro de 3/8´</v>
          </cell>
          <cell r="C1925" t="str">
            <v>M</v>
          </cell>
          <cell r="D1925">
            <v>63.89</v>
          </cell>
          <cell r="E1925">
            <v>20.02</v>
          </cell>
          <cell r="F1925">
            <v>83.91</v>
          </cell>
          <cell r="G1925" t="str">
            <v>CDHU 192</v>
          </cell>
        </row>
        <row r="1926">
          <cell r="A1926" t="str">
            <v>36.20.030</v>
          </cell>
          <cell r="B1926" t="str">
            <v>União angular para vergalhão, diâmetro de 3/8´</v>
          </cell>
          <cell r="C1926" t="str">
            <v>UN</v>
          </cell>
          <cell r="D1926">
            <v>46.58</v>
          </cell>
          <cell r="E1926">
            <v>10.01</v>
          </cell>
          <cell r="F1926">
            <v>56.59</v>
          </cell>
          <cell r="G1926" t="str">
            <v>CDHU 192</v>
          </cell>
        </row>
        <row r="1927">
          <cell r="A1927" t="str">
            <v>36.20.040</v>
          </cell>
          <cell r="B1927" t="str">
            <v>Bobina mínima para disjuntor (a óleo)</v>
          </cell>
          <cell r="C1927" t="str">
            <v>UN</v>
          </cell>
          <cell r="D1927">
            <v>1479.37</v>
          </cell>
          <cell r="E1927">
            <v>65.23</v>
          </cell>
          <cell r="F1927">
            <v>1544.6</v>
          </cell>
          <cell r="G1927" t="str">
            <v>CDHU 192</v>
          </cell>
        </row>
        <row r="1928">
          <cell r="A1928" t="str">
            <v>36.20.050</v>
          </cell>
          <cell r="B1928" t="str">
            <v>Terminal para vergalhão, diâmetro de 3/8´</v>
          </cell>
          <cell r="C1928" t="str">
            <v>UN</v>
          </cell>
          <cell r="D1928">
            <v>23.86</v>
          </cell>
          <cell r="E1928">
            <v>10.01</v>
          </cell>
          <cell r="F1928">
            <v>33.869999999999997</v>
          </cell>
          <cell r="G1928" t="str">
            <v>CDHU 192</v>
          </cell>
        </row>
        <row r="1929">
          <cell r="A1929" t="str">
            <v>36.20.060</v>
          </cell>
          <cell r="B1929" t="str">
            <v>Braçadeira para fixação de eletroduto, até 4´</v>
          </cell>
          <cell r="C1929" t="str">
            <v>UN</v>
          </cell>
          <cell r="D1929">
            <v>3.39</v>
          </cell>
          <cell r="E1929">
            <v>7.5</v>
          </cell>
          <cell r="F1929">
            <v>10.89</v>
          </cell>
          <cell r="G1929" t="str">
            <v>CDHU 192</v>
          </cell>
        </row>
        <row r="1930">
          <cell r="A1930" t="str">
            <v>36.20.070</v>
          </cell>
          <cell r="B1930" t="str">
            <v>Prensa vergalhão ´T´, diâmetro de 3/8´</v>
          </cell>
          <cell r="C1930" t="str">
            <v>UN</v>
          </cell>
          <cell r="D1930">
            <v>19.149999999999999</v>
          </cell>
          <cell r="E1930">
            <v>10.01</v>
          </cell>
          <cell r="F1930">
            <v>29.16</v>
          </cell>
          <cell r="G1930" t="str">
            <v>CDHU 192</v>
          </cell>
        </row>
        <row r="1931">
          <cell r="A1931" t="str">
            <v>36.20.090</v>
          </cell>
          <cell r="B1931" t="str">
            <v>Vara para manobra em cabine em fibra de vidro, para tensão até 36 kV</v>
          </cell>
          <cell r="C1931" t="str">
            <v>UN</v>
          </cell>
          <cell r="D1931">
            <v>707.69</v>
          </cell>
          <cell r="E1931">
            <v>1.02</v>
          </cell>
          <cell r="F1931">
            <v>708.71</v>
          </cell>
          <cell r="G1931" t="str">
            <v>CDHU 192</v>
          </cell>
        </row>
        <row r="1932">
          <cell r="A1932" t="str">
            <v>36.20.100</v>
          </cell>
          <cell r="B1932" t="str">
            <v>Bucha para passagem interna/externa com isolação para 15 kV</v>
          </cell>
          <cell r="C1932" t="str">
            <v>UN</v>
          </cell>
          <cell r="D1932">
            <v>451.29</v>
          </cell>
          <cell r="E1932">
            <v>25.03</v>
          </cell>
          <cell r="F1932">
            <v>476.32</v>
          </cell>
          <cell r="G1932" t="str">
            <v>CDHU 192</v>
          </cell>
        </row>
        <row r="1933">
          <cell r="A1933" t="str">
            <v>36.20.120</v>
          </cell>
          <cell r="B1933" t="str">
            <v>Chapa de ferro de 1,50 x 0,50 m para bucha de passagem</v>
          </cell>
          <cell r="C1933" t="str">
            <v>UN</v>
          </cell>
          <cell r="D1933">
            <v>278.95999999999998</v>
          </cell>
          <cell r="E1933">
            <v>25.03</v>
          </cell>
          <cell r="F1933">
            <v>303.99</v>
          </cell>
          <cell r="G1933" t="str">
            <v>CDHU 192</v>
          </cell>
        </row>
        <row r="1934">
          <cell r="A1934" t="str">
            <v>36.20.140</v>
          </cell>
          <cell r="B1934" t="str">
            <v>Cruzeta de madeira de 2400 mm</v>
          </cell>
          <cell r="C1934" t="str">
            <v>UN</v>
          </cell>
          <cell r="D1934">
            <v>253.08</v>
          </cell>
          <cell r="E1934">
            <v>140.82</v>
          </cell>
          <cell r="F1934">
            <v>393.9</v>
          </cell>
          <cell r="G1934" t="str">
            <v>CDHU 192</v>
          </cell>
        </row>
        <row r="1935">
          <cell r="A1935" t="str">
            <v>36.20.180</v>
          </cell>
          <cell r="B1935" t="str">
            <v>Luva isolante de borracha, acima de 10 até 20 kV</v>
          </cell>
          <cell r="C1935" t="str">
            <v>PAR</v>
          </cell>
          <cell r="D1935">
            <v>610.52</v>
          </cell>
          <cell r="E1935">
            <v>1.02</v>
          </cell>
          <cell r="F1935">
            <v>611.54</v>
          </cell>
          <cell r="G1935" t="str">
            <v>CDHU 192</v>
          </cell>
        </row>
        <row r="1936">
          <cell r="A1936" t="str">
            <v>36.20.200</v>
          </cell>
          <cell r="B1936" t="str">
            <v>Mão francesa de 700 mm</v>
          </cell>
          <cell r="C1936" t="str">
            <v>UN</v>
          </cell>
          <cell r="D1936">
            <v>24.95</v>
          </cell>
          <cell r="E1936">
            <v>50.05</v>
          </cell>
          <cell r="F1936">
            <v>75</v>
          </cell>
          <cell r="G1936" t="str">
            <v>CDHU 192</v>
          </cell>
        </row>
        <row r="1937">
          <cell r="A1937" t="str">
            <v>36.20.210</v>
          </cell>
          <cell r="B1937" t="str">
            <v>Luva isolante de borracha, até 10 kV</v>
          </cell>
          <cell r="C1937" t="str">
            <v>PAR</v>
          </cell>
          <cell r="D1937">
            <v>427.3</v>
          </cell>
          <cell r="E1937">
            <v>1.02</v>
          </cell>
          <cell r="F1937">
            <v>428.32</v>
          </cell>
          <cell r="G1937" t="str">
            <v>CDHU 192</v>
          </cell>
        </row>
        <row r="1938">
          <cell r="A1938" t="str">
            <v>36.20.220</v>
          </cell>
          <cell r="B1938" t="str">
            <v>Mudança de tap do transformador</v>
          </cell>
          <cell r="C1938" t="str">
            <v>UN</v>
          </cell>
          <cell r="D1938"/>
          <cell r="E1938">
            <v>281.64</v>
          </cell>
          <cell r="F1938">
            <v>281.64</v>
          </cell>
          <cell r="G1938" t="str">
            <v>CDHU 192</v>
          </cell>
        </row>
        <row r="1939">
          <cell r="A1939" t="str">
            <v>36.20.240</v>
          </cell>
          <cell r="B1939" t="str">
            <v>Óleo para disjuntor</v>
          </cell>
          <cell r="C1939" t="str">
            <v>L</v>
          </cell>
          <cell r="D1939">
            <v>19.559999999999999</v>
          </cell>
          <cell r="E1939">
            <v>0.81</v>
          </cell>
          <cell r="F1939">
            <v>20.37</v>
          </cell>
          <cell r="G1939" t="str">
            <v>CDHU 192</v>
          </cell>
        </row>
        <row r="1940">
          <cell r="A1940" t="str">
            <v>36.20.260</v>
          </cell>
          <cell r="B1940" t="str">
            <v>Óleo para transformador</v>
          </cell>
          <cell r="C1940" t="str">
            <v>L</v>
          </cell>
          <cell r="D1940">
            <v>19.559999999999999</v>
          </cell>
          <cell r="E1940">
            <v>1.22</v>
          </cell>
          <cell r="F1940">
            <v>20.78</v>
          </cell>
          <cell r="G1940" t="str">
            <v>CDHU 192</v>
          </cell>
        </row>
        <row r="1941">
          <cell r="A1941" t="str">
            <v>36.20.282</v>
          </cell>
          <cell r="B1941" t="str">
            <v>Placa de advertência em chapa de aço, com pintura refletiva "Perigo Alta Tensão"</v>
          </cell>
          <cell r="C1941" t="str">
            <v>M2</v>
          </cell>
          <cell r="D1941">
            <v>577.5</v>
          </cell>
          <cell r="E1941">
            <v>10.18</v>
          </cell>
          <cell r="F1941">
            <v>587.67999999999995</v>
          </cell>
          <cell r="G1941" t="str">
            <v>CDHU 192</v>
          </cell>
        </row>
        <row r="1942">
          <cell r="A1942" t="str">
            <v>36.20.284</v>
          </cell>
          <cell r="B1942" t="str">
            <v>Placa de advertência em chapa de alumínio, com pintura refletiva "Perigo Alta Tensão"</v>
          </cell>
          <cell r="C1942" t="str">
            <v>M2</v>
          </cell>
          <cell r="D1942">
            <v>720</v>
          </cell>
          <cell r="E1942">
            <v>10.18</v>
          </cell>
          <cell r="F1942">
            <v>730.18</v>
          </cell>
          <cell r="G1942" t="str">
            <v>CDHU 192</v>
          </cell>
        </row>
        <row r="1943">
          <cell r="A1943" t="str">
            <v>36.20.330</v>
          </cell>
          <cell r="B1943" t="str">
            <v>Luva de couro para proteção de luva isolante</v>
          </cell>
          <cell r="C1943" t="str">
            <v>PAR</v>
          </cell>
          <cell r="D1943">
            <v>34.770000000000003</v>
          </cell>
          <cell r="E1943">
            <v>1.02</v>
          </cell>
          <cell r="F1943">
            <v>35.79</v>
          </cell>
          <cell r="G1943" t="str">
            <v>CDHU 192</v>
          </cell>
        </row>
        <row r="1944">
          <cell r="A1944" t="str">
            <v>36.20.340</v>
          </cell>
          <cell r="B1944" t="str">
            <v>Sela para cruzeta de madeira</v>
          </cell>
          <cell r="C1944" t="str">
            <v>UN</v>
          </cell>
          <cell r="D1944">
            <v>18.86</v>
          </cell>
          <cell r="E1944">
            <v>70.41</v>
          </cell>
          <cell r="F1944">
            <v>89.27</v>
          </cell>
          <cell r="G1944" t="str">
            <v>CDHU 192</v>
          </cell>
        </row>
        <row r="1945">
          <cell r="A1945" t="str">
            <v>36.20.350</v>
          </cell>
          <cell r="B1945" t="str">
            <v>Caixa porta luvas em madeira, com tampa</v>
          </cell>
          <cell r="C1945" t="str">
            <v>UN</v>
          </cell>
          <cell r="D1945">
            <v>57.82</v>
          </cell>
          <cell r="E1945">
            <v>1.02</v>
          </cell>
          <cell r="F1945">
            <v>58.84</v>
          </cell>
          <cell r="G1945" t="str">
            <v>CDHU 192</v>
          </cell>
        </row>
        <row r="1946">
          <cell r="A1946" t="str">
            <v>36.20.360</v>
          </cell>
          <cell r="B1946" t="str">
            <v>Suporte de transformador em poste ou estaleiro</v>
          </cell>
          <cell r="C1946" t="str">
            <v>UN</v>
          </cell>
          <cell r="D1946">
            <v>196.04</v>
          </cell>
          <cell r="E1946">
            <v>140.82</v>
          </cell>
          <cell r="F1946">
            <v>336.86</v>
          </cell>
          <cell r="G1946" t="str">
            <v>CDHU 192</v>
          </cell>
        </row>
        <row r="1947">
          <cell r="A1947" t="str">
            <v>36.20.380</v>
          </cell>
          <cell r="B1947" t="str">
            <v>Tapete de borracha isolante elétrico de 1000 x 1000 mm</v>
          </cell>
          <cell r="C1947" t="str">
            <v>UN</v>
          </cell>
          <cell r="D1947">
            <v>479.81</v>
          </cell>
          <cell r="E1947">
            <v>1.02</v>
          </cell>
          <cell r="F1947">
            <v>480.83</v>
          </cell>
          <cell r="G1947" t="str">
            <v>CDHU 192</v>
          </cell>
        </row>
        <row r="1948">
          <cell r="A1948" t="str">
            <v>36.20.540</v>
          </cell>
          <cell r="B1948" t="str">
            <v>Cruzeta metálica de 2400 mm, para fixação de mufla ou para-raios</v>
          </cell>
          <cell r="C1948" t="str">
            <v>UN</v>
          </cell>
          <cell r="D1948">
            <v>480.28</v>
          </cell>
          <cell r="E1948">
            <v>140.82</v>
          </cell>
          <cell r="F1948">
            <v>621.1</v>
          </cell>
          <cell r="G1948" t="str">
            <v>CDHU 192</v>
          </cell>
        </row>
        <row r="1949">
          <cell r="A1949" t="str">
            <v>36.20.560</v>
          </cell>
          <cell r="B1949" t="str">
            <v>Dispositivo Soft Starter para motor 15 cv, trifásico 220 V</v>
          </cell>
          <cell r="C1949" t="str">
            <v>UN</v>
          </cell>
          <cell r="D1949">
            <v>2672.63</v>
          </cell>
          <cell r="E1949">
            <v>50.05</v>
          </cell>
          <cell r="F1949">
            <v>2722.68</v>
          </cell>
          <cell r="G1949" t="str">
            <v>CDHU 192</v>
          </cell>
        </row>
        <row r="1950">
          <cell r="A1950" t="str">
            <v>36.20.570</v>
          </cell>
          <cell r="B1950" t="str">
            <v>Dispositivo Soft Starter para motor 25 cv, trifásico 220 V</v>
          </cell>
          <cell r="C1950" t="str">
            <v>UN</v>
          </cell>
          <cell r="D1950">
            <v>4027.76</v>
          </cell>
          <cell r="E1950">
            <v>50.05</v>
          </cell>
          <cell r="F1950">
            <v>4077.81</v>
          </cell>
          <cell r="G1950" t="str">
            <v>CDHU 192</v>
          </cell>
        </row>
        <row r="1951">
          <cell r="A1951" t="str">
            <v>36.20.580</v>
          </cell>
          <cell r="B1951" t="str">
            <v>Dispositivo Soft Starter para motor 50 cv, trifásico 220 V</v>
          </cell>
          <cell r="C1951" t="str">
            <v>UN</v>
          </cell>
          <cell r="D1951">
            <v>5222.42</v>
          </cell>
          <cell r="E1951">
            <v>50.05</v>
          </cell>
          <cell r="F1951">
            <v>5272.47</v>
          </cell>
          <cell r="G1951" t="str">
            <v>CDHU 192</v>
          </cell>
        </row>
        <row r="1952">
          <cell r="A1952" t="str">
            <v>37</v>
          </cell>
          <cell r="B1952" t="str">
            <v>QUADRO E PAINEL PARA ENERGIA ELETRICA E TELEFONIA</v>
          </cell>
          <cell r="C1952"/>
          <cell r="D1952"/>
          <cell r="E1952"/>
          <cell r="F1952"/>
          <cell r="G1952" t="str">
            <v>CDHU 192</v>
          </cell>
        </row>
        <row r="1953">
          <cell r="A1953" t="str">
            <v>37.01</v>
          </cell>
          <cell r="B1953" t="str">
            <v>Quadro para telefonia embutir, protecao IP40 chapa nº 16msg</v>
          </cell>
          <cell r="C1953"/>
          <cell r="D1953"/>
          <cell r="E1953"/>
          <cell r="F1953"/>
          <cell r="G1953" t="str">
            <v>CDHU 192</v>
          </cell>
        </row>
        <row r="1954">
          <cell r="A1954" t="str">
            <v>37.01.020</v>
          </cell>
          <cell r="B1954" t="str">
            <v>Quadro Telebrás de embutir de 200 x 200 x 120 mm</v>
          </cell>
          <cell r="C1954" t="str">
            <v>UN</v>
          </cell>
          <cell r="D1954">
            <v>39.75</v>
          </cell>
          <cell r="E1954">
            <v>86.17</v>
          </cell>
          <cell r="F1954">
            <v>125.92</v>
          </cell>
          <cell r="G1954" t="str">
            <v>CDHU 192</v>
          </cell>
        </row>
        <row r="1955">
          <cell r="A1955" t="str">
            <v>37.01.080</v>
          </cell>
          <cell r="B1955" t="str">
            <v>Quadro Telebrás de embutir de 400 x 400 x 120 mm</v>
          </cell>
          <cell r="C1955" t="str">
            <v>UN</v>
          </cell>
          <cell r="D1955">
            <v>81.459999999999994</v>
          </cell>
          <cell r="E1955">
            <v>120.23</v>
          </cell>
          <cell r="F1955">
            <v>201.69</v>
          </cell>
          <cell r="G1955" t="str">
            <v>CDHU 192</v>
          </cell>
        </row>
        <row r="1956">
          <cell r="A1956" t="str">
            <v>37.01.120</v>
          </cell>
          <cell r="B1956" t="str">
            <v>Quadro Telebrás de embutir de 600 x 600 x 120 mm</v>
          </cell>
          <cell r="C1956" t="str">
            <v>UN</v>
          </cell>
          <cell r="D1956">
            <v>144.44</v>
          </cell>
          <cell r="E1956">
            <v>154.28</v>
          </cell>
          <cell r="F1956">
            <v>298.72000000000003</v>
          </cell>
          <cell r="G1956" t="str">
            <v>CDHU 192</v>
          </cell>
        </row>
        <row r="1957">
          <cell r="A1957" t="str">
            <v>37.01.160</v>
          </cell>
          <cell r="B1957" t="str">
            <v>Quadro Telebrás de embutir de 800 x 800 x 120 mm</v>
          </cell>
          <cell r="C1957" t="str">
            <v>UN</v>
          </cell>
          <cell r="D1957">
            <v>491.05</v>
          </cell>
          <cell r="E1957">
            <v>191.3</v>
          </cell>
          <cell r="F1957">
            <v>682.35</v>
          </cell>
          <cell r="G1957" t="str">
            <v>CDHU 192</v>
          </cell>
        </row>
        <row r="1958">
          <cell r="A1958" t="str">
            <v>37.01.220</v>
          </cell>
          <cell r="B1958" t="str">
            <v>Quadro Telebrás de embutir de 1200 x 1200 x 120 mm</v>
          </cell>
          <cell r="C1958" t="str">
            <v>UN</v>
          </cell>
          <cell r="D1958">
            <v>1363.94</v>
          </cell>
          <cell r="E1958">
            <v>256.45</v>
          </cell>
          <cell r="F1958">
            <v>1620.39</v>
          </cell>
          <cell r="G1958" t="str">
            <v>CDHU 192</v>
          </cell>
        </row>
        <row r="1959">
          <cell r="A1959" t="str">
            <v>37.02</v>
          </cell>
          <cell r="B1959" t="str">
            <v>Quadro para telefonia de sobrepor, protecao IP40 chapa nº 16msg</v>
          </cell>
          <cell r="C1959"/>
          <cell r="D1959"/>
          <cell r="E1959"/>
          <cell r="F1959"/>
          <cell r="G1959" t="str">
            <v>CDHU 192</v>
          </cell>
        </row>
        <row r="1960">
          <cell r="A1960" t="str">
            <v>37.02.020</v>
          </cell>
          <cell r="B1960" t="str">
            <v>Quadro Telebrás de sobrepor de 200 x 200 x 120 mm</v>
          </cell>
          <cell r="C1960" t="str">
            <v>UN</v>
          </cell>
          <cell r="D1960">
            <v>78.47</v>
          </cell>
          <cell r="E1960">
            <v>75.08</v>
          </cell>
          <cell r="F1960">
            <v>153.55000000000001</v>
          </cell>
          <cell r="G1960" t="str">
            <v>CDHU 192</v>
          </cell>
        </row>
        <row r="1961">
          <cell r="A1961" t="str">
            <v>37.02.060</v>
          </cell>
          <cell r="B1961" t="str">
            <v>Quadro Telebrás de sobrepor de 400 x 400 x 120 mm</v>
          </cell>
          <cell r="C1961" t="str">
            <v>UN</v>
          </cell>
          <cell r="D1961">
            <v>157.97999999999999</v>
          </cell>
          <cell r="E1961">
            <v>100.1</v>
          </cell>
          <cell r="F1961">
            <v>258.08</v>
          </cell>
          <cell r="G1961" t="str">
            <v>CDHU 192</v>
          </cell>
        </row>
        <row r="1962">
          <cell r="A1962" t="str">
            <v>37.02.100</v>
          </cell>
          <cell r="B1962" t="str">
            <v>Quadro Telebrás de sobrepor de 600 x 600 x 120 mm</v>
          </cell>
          <cell r="C1962" t="str">
            <v>UN</v>
          </cell>
          <cell r="D1962">
            <v>342.87</v>
          </cell>
          <cell r="E1962">
            <v>125.13</v>
          </cell>
          <cell r="F1962">
            <v>468</v>
          </cell>
          <cell r="G1962" t="str">
            <v>CDHU 192</v>
          </cell>
        </row>
        <row r="1963">
          <cell r="A1963" t="str">
            <v>37.02.140</v>
          </cell>
          <cell r="B1963" t="str">
            <v>Quadro Telebrás de sobrepor de 800 x 800 x 120 mm</v>
          </cell>
          <cell r="C1963" t="str">
            <v>UN</v>
          </cell>
          <cell r="D1963">
            <v>564.08000000000004</v>
          </cell>
          <cell r="E1963">
            <v>150.15</v>
          </cell>
          <cell r="F1963">
            <v>714.23</v>
          </cell>
          <cell r="G1963" t="str">
            <v>CDHU 192</v>
          </cell>
        </row>
        <row r="1964">
          <cell r="A1964" t="str">
            <v>37.03</v>
          </cell>
          <cell r="B1964" t="str">
            <v>Quadro distribuicao de luz e forca de embutir universal</v>
          </cell>
          <cell r="C1964"/>
          <cell r="D1964"/>
          <cell r="E1964"/>
          <cell r="F1964"/>
          <cell r="G1964" t="str">
            <v>CDHU 192</v>
          </cell>
        </row>
        <row r="1965">
          <cell r="A1965" t="str">
            <v>37.03.200</v>
          </cell>
          <cell r="B1965" t="str">
            <v>Quadro de distribuição universal de embutir, para disjuntores 16 DIN / 12 Bolt-on - 150 A - sem componentes</v>
          </cell>
          <cell r="C1965" t="str">
            <v>UN</v>
          </cell>
          <cell r="D1965">
            <v>505.08</v>
          </cell>
          <cell r="E1965">
            <v>149.68</v>
          </cell>
          <cell r="F1965">
            <v>654.76</v>
          </cell>
          <cell r="G1965" t="str">
            <v>CDHU 192</v>
          </cell>
        </row>
        <row r="1966">
          <cell r="A1966" t="str">
            <v>37.03.210</v>
          </cell>
          <cell r="B1966" t="str">
            <v>Quadro de distribuição universal de embutir, para disjuntores 24 DIN / 18 Bolt-on - 150 A - sem componentes</v>
          </cell>
          <cell r="C1966" t="str">
            <v>UN</v>
          </cell>
          <cell r="D1966">
            <v>500.2</v>
          </cell>
          <cell r="E1966">
            <v>149.68</v>
          </cell>
          <cell r="F1966">
            <v>649.88</v>
          </cell>
          <cell r="G1966" t="str">
            <v>CDHU 192</v>
          </cell>
        </row>
        <row r="1967">
          <cell r="A1967" t="str">
            <v>37.03.220</v>
          </cell>
          <cell r="B1967" t="str">
            <v>Quadro de distribuição universal de embutir, para disjuntores 34 DIN / 24 Bolt-on - 150 A - sem componentes</v>
          </cell>
          <cell r="C1967" t="str">
            <v>UN</v>
          </cell>
          <cell r="D1967">
            <v>726.39</v>
          </cell>
          <cell r="E1967">
            <v>187.11</v>
          </cell>
          <cell r="F1967">
            <v>913.5</v>
          </cell>
          <cell r="G1967" t="str">
            <v>CDHU 192</v>
          </cell>
        </row>
        <row r="1968">
          <cell r="A1968" t="str">
            <v>37.03.230</v>
          </cell>
          <cell r="B1968" t="str">
            <v>Quadro de distribuição universal de embutir, para disjuntores 44 DIN / 32 Bolt-on - 150 A - sem componentes</v>
          </cell>
          <cell r="C1968" t="str">
            <v>UN</v>
          </cell>
          <cell r="D1968">
            <v>750.47</v>
          </cell>
          <cell r="E1968">
            <v>187.11</v>
          </cell>
          <cell r="F1968">
            <v>937.58</v>
          </cell>
          <cell r="G1968" t="str">
            <v>CDHU 192</v>
          </cell>
        </row>
        <row r="1969">
          <cell r="A1969" t="str">
            <v>37.03.240</v>
          </cell>
          <cell r="B1969" t="str">
            <v>Quadro de distribuição universal de embutir, para disjuntores 56 DIN / 40 Bolt-on - 225 A - sem componentes</v>
          </cell>
          <cell r="C1969" t="str">
            <v>UN</v>
          </cell>
          <cell r="D1969">
            <v>932.98</v>
          </cell>
          <cell r="E1969">
            <v>224.52</v>
          </cell>
          <cell r="F1969">
            <v>1157.5</v>
          </cell>
          <cell r="G1969" t="str">
            <v>CDHU 192</v>
          </cell>
        </row>
        <row r="1970">
          <cell r="A1970" t="str">
            <v>37.03.250</v>
          </cell>
          <cell r="B1970" t="str">
            <v>Quadro de distribuição universal de embutir, para disjuntores 70 DIN / 50 Bolt-on - 225 A - sem componentes</v>
          </cell>
          <cell r="C1970" t="str">
            <v>UN</v>
          </cell>
          <cell r="D1970">
            <v>1479.36</v>
          </cell>
          <cell r="E1970">
            <v>224.52</v>
          </cell>
          <cell r="F1970">
            <v>1703.88</v>
          </cell>
          <cell r="G1970" t="str">
            <v>CDHU 192</v>
          </cell>
        </row>
        <row r="1971">
          <cell r="A1971" t="str">
            <v>37.04</v>
          </cell>
          <cell r="B1971" t="str">
            <v>Quadro distribuicao de luz e forca de sobrepor universal</v>
          </cell>
          <cell r="C1971"/>
          <cell r="D1971"/>
          <cell r="E1971"/>
          <cell r="F1971"/>
          <cell r="G1971" t="str">
            <v>CDHU 192</v>
          </cell>
        </row>
        <row r="1972">
          <cell r="A1972" t="str">
            <v>37.04.250</v>
          </cell>
          <cell r="B1972" t="str">
            <v>Quadro de distribuição universal de sobrepor, para disjuntores 16 DIN / 12 Bolt-on - 150 A - sem componentes</v>
          </cell>
          <cell r="C1972" t="str">
            <v>UN</v>
          </cell>
          <cell r="D1972">
            <v>602.42999999999995</v>
          </cell>
          <cell r="E1972">
            <v>112.27</v>
          </cell>
          <cell r="F1972">
            <v>714.7</v>
          </cell>
          <cell r="G1972" t="str">
            <v>CDHU 192</v>
          </cell>
        </row>
        <row r="1973">
          <cell r="A1973" t="str">
            <v>37.04.260</v>
          </cell>
          <cell r="B1973" t="str">
            <v>Quadro de distribuição universal de sobrepor, para disjuntores 24 DIN / 18 Bolt-on - 150 A - sem componentes</v>
          </cell>
          <cell r="C1973" t="str">
            <v>UN</v>
          </cell>
          <cell r="D1973">
            <v>727.69</v>
          </cell>
          <cell r="E1973">
            <v>112.27</v>
          </cell>
          <cell r="F1973">
            <v>839.96</v>
          </cell>
          <cell r="G1973" t="str">
            <v>CDHU 192</v>
          </cell>
        </row>
        <row r="1974">
          <cell r="A1974" t="str">
            <v>37.04.270</v>
          </cell>
          <cell r="B1974" t="str">
            <v>Quadro de distribuição universal de sobrepor, para disjuntores 34 DIN / 24 Bolt-on - 150 A - sem componentes</v>
          </cell>
          <cell r="C1974" t="str">
            <v>UN</v>
          </cell>
          <cell r="D1974">
            <v>823.94</v>
          </cell>
          <cell r="E1974">
            <v>149.68</v>
          </cell>
          <cell r="F1974">
            <v>973.62</v>
          </cell>
          <cell r="G1974" t="str">
            <v>CDHU 192</v>
          </cell>
        </row>
        <row r="1975">
          <cell r="A1975" t="str">
            <v>37.04.280</v>
          </cell>
          <cell r="B1975" t="str">
            <v>Quadro de distribuição universal de sobrepor, para disjuntores 44 DIN / 32 Bolt-on - 150 A - sem componentes</v>
          </cell>
          <cell r="C1975" t="str">
            <v>UN</v>
          </cell>
          <cell r="D1975">
            <v>911.96</v>
          </cell>
          <cell r="E1975">
            <v>149.68</v>
          </cell>
          <cell r="F1975">
            <v>1061.6400000000001</v>
          </cell>
          <cell r="G1975" t="str">
            <v>CDHU 192</v>
          </cell>
        </row>
        <row r="1976">
          <cell r="A1976" t="str">
            <v>37.04.290</v>
          </cell>
          <cell r="B1976" t="str">
            <v>Quadro de distribuição universal de sobrepor, para disjuntores 56 DIN / 40 Bolt-on - 225 A - sem componentes</v>
          </cell>
          <cell r="C1976" t="str">
            <v>UN</v>
          </cell>
          <cell r="D1976">
            <v>1218.3900000000001</v>
          </cell>
          <cell r="E1976">
            <v>187.11</v>
          </cell>
          <cell r="F1976">
            <v>1405.5</v>
          </cell>
          <cell r="G1976" t="str">
            <v>CDHU 192</v>
          </cell>
        </row>
        <row r="1977">
          <cell r="A1977" t="str">
            <v>37.04.300</v>
          </cell>
          <cell r="B1977" t="str">
            <v>Quadro de distribuição universal de sobrepor, para disjuntores 70 DIN / 50 Bolt-on - 225 A - sem componentes</v>
          </cell>
          <cell r="C1977" t="str">
            <v>UN</v>
          </cell>
          <cell r="D1977">
            <v>1747.61</v>
          </cell>
          <cell r="E1977">
            <v>187.11</v>
          </cell>
          <cell r="F1977">
            <v>1934.72</v>
          </cell>
          <cell r="G1977" t="str">
            <v>CDHU 192</v>
          </cell>
        </row>
        <row r="1978">
          <cell r="A1978" t="str">
            <v>37.06</v>
          </cell>
          <cell r="B1978" t="str">
            <v>Painel autoportante</v>
          </cell>
          <cell r="C1978"/>
          <cell r="D1978"/>
          <cell r="E1978"/>
          <cell r="F1978"/>
          <cell r="G1978" t="str">
            <v>CDHU 192</v>
          </cell>
        </row>
        <row r="1979">
          <cell r="A1979" t="str">
            <v>37.06.014</v>
          </cell>
          <cell r="B1979" t="str">
            <v>Painel autoportante em chapa de aço, com proteção mínima IP 54 - sem componentes</v>
          </cell>
          <cell r="C1979" t="str">
            <v>M2</v>
          </cell>
          <cell r="D1979">
            <v>2721.97</v>
          </cell>
          <cell r="E1979">
            <v>132.72</v>
          </cell>
          <cell r="F1979">
            <v>2854.69</v>
          </cell>
          <cell r="G1979" t="str">
            <v>CDHU 192</v>
          </cell>
        </row>
        <row r="1980">
          <cell r="A1980" t="str">
            <v>37.10</v>
          </cell>
          <cell r="B1980" t="str">
            <v>Barramentos</v>
          </cell>
          <cell r="C1980"/>
          <cell r="D1980"/>
          <cell r="E1980"/>
          <cell r="F1980"/>
          <cell r="G1980" t="str">
            <v>CDHU 192</v>
          </cell>
        </row>
        <row r="1981">
          <cell r="A1981" t="str">
            <v>37.10.010</v>
          </cell>
          <cell r="B1981" t="str">
            <v>Barramento de cobre nu</v>
          </cell>
          <cell r="C1981" t="str">
            <v>KG</v>
          </cell>
          <cell r="D1981">
            <v>108.99</v>
          </cell>
          <cell r="E1981">
            <v>8.91</v>
          </cell>
          <cell r="F1981">
            <v>117.9</v>
          </cell>
          <cell r="G1981" t="str">
            <v>CDHU 192</v>
          </cell>
        </row>
        <row r="1982">
          <cell r="A1982" t="str">
            <v>37.11</v>
          </cell>
          <cell r="B1982" t="str">
            <v>Bases</v>
          </cell>
          <cell r="C1982"/>
          <cell r="D1982"/>
          <cell r="E1982"/>
          <cell r="F1982"/>
          <cell r="G1982" t="str">
            <v>CDHU 192</v>
          </cell>
        </row>
        <row r="1983">
          <cell r="A1983" t="str">
            <v>37.11.020</v>
          </cell>
          <cell r="B1983" t="str">
            <v>Base de fusível Diazed completa para 25 A</v>
          </cell>
          <cell r="C1983" t="str">
            <v>UN</v>
          </cell>
          <cell r="D1983">
            <v>49.6</v>
          </cell>
          <cell r="E1983">
            <v>15.02</v>
          </cell>
          <cell r="F1983">
            <v>64.62</v>
          </cell>
          <cell r="G1983" t="str">
            <v>CDHU 192</v>
          </cell>
        </row>
        <row r="1984">
          <cell r="A1984" t="str">
            <v>37.11.040</v>
          </cell>
          <cell r="B1984" t="str">
            <v>Base de fusível Diazed completa para 63 A</v>
          </cell>
          <cell r="C1984" t="str">
            <v>UN</v>
          </cell>
          <cell r="D1984">
            <v>48.81</v>
          </cell>
          <cell r="E1984">
            <v>25.03</v>
          </cell>
          <cell r="F1984">
            <v>73.84</v>
          </cell>
          <cell r="G1984" t="str">
            <v>CDHU 192</v>
          </cell>
        </row>
        <row r="1985">
          <cell r="A1985" t="str">
            <v>37.11.060</v>
          </cell>
          <cell r="B1985" t="str">
            <v>Base de fusível NH até 125 A, com fusível</v>
          </cell>
          <cell r="C1985" t="str">
            <v>UN</v>
          </cell>
          <cell r="D1985">
            <v>59.43</v>
          </cell>
          <cell r="E1985">
            <v>50.05</v>
          </cell>
          <cell r="F1985">
            <v>109.48</v>
          </cell>
          <cell r="G1985" t="str">
            <v>CDHU 192</v>
          </cell>
        </row>
        <row r="1986">
          <cell r="A1986" t="str">
            <v>37.11.080</v>
          </cell>
          <cell r="B1986" t="str">
            <v>Base de fusível NH até 250 A, com fusível</v>
          </cell>
          <cell r="C1986" t="str">
            <v>UN</v>
          </cell>
          <cell r="D1986">
            <v>175.46</v>
          </cell>
          <cell r="E1986">
            <v>50.05</v>
          </cell>
          <cell r="F1986">
            <v>225.51</v>
          </cell>
          <cell r="G1986" t="str">
            <v>CDHU 192</v>
          </cell>
        </row>
        <row r="1987">
          <cell r="A1987" t="str">
            <v>37.11.100</v>
          </cell>
          <cell r="B1987" t="str">
            <v>Base de fusível NH até 400 A, com fusível</v>
          </cell>
          <cell r="C1987" t="str">
            <v>UN</v>
          </cell>
          <cell r="D1987">
            <v>258.94</v>
          </cell>
          <cell r="E1987">
            <v>50.05</v>
          </cell>
          <cell r="F1987">
            <v>308.99</v>
          </cell>
          <cell r="G1987" t="str">
            <v>CDHU 192</v>
          </cell>
        </row>
        <row r="1988">
          <cell r="A1988" t="str">
            <v>37.11.120</v>
          </cell>
          <cell r="B1988" t="str">
            <v>Base de fusível tripolar de 15 kV</v>
          </cell>
          <cell r="C1988" t="str">
            <v>UN</v>
          </cell>
          <cell r="D1988">
            <v>770.12</v>
          </cell>
          <cell r="E1988">
            <v>60.06</v>
          </cell>
          <cell r="F1988">
            <v>830.18</v>
          </cell>
          <cell r="G1988" t="str">
            <v>CDHU 192</v>
          </cell>
        </row>
        <row r="1989">
          <cell r="A1989" t="str">
            <v>37.11.140</v>
          </cell>
          <cell r="B1989" t="str">
            <v>Base de fusível unipolar de 15 kV</v>
          </cell>
          <cell r="C1989" t="str">
            <v>UN</v>
          </cell>
          <cell r="D1989">
            <v>315.25</v>
          </cell>
          <cell r="E1989">
            <v>60.06</v>
          </cell>
          <cell r="F1989">
            <v>375.31</v>
          </cell>
          <cell r="G1989" t="str">
            <v>CDHU 192</v>
          </cell>
        </row>
        <row r="1990">
          <cell r="A1990" t="str">
            <v>37.12</v>
          </cell>
          <cell r="B1990" t="str">
            <v>Fusiveis</v>
          </cell>
          <cell r="C1990"/>
          <cell r="D1990"/>
          <cell r="E1990"/>
          <cell r="F1990"/>
          <cell r="G1990" t="str">
            <v>CDHU 192</v>
          </cell>
        </row>
        <row r="1991">
          <cell r="A1991" t="str">
            <v>37.12.020</v>
          </cell>
          <cell r="B1991" t="str">
            <v>Fusível tipo NH 00 de 6 A até 160 A</v>
          </cell>
          <cell r="C1991" t="str">
            <v>UN</v>
          </cell>
          <cell r="D1991">
            <v>30.14</v>
          </cell>
          <cell r="E1991">
            <v>10.01</v>
          </cell>
          <cell r="F1991">
            <v>40.15</v>
          </cell>
          <cell r="G1991" t="str">
            <v>CDHU 192</v>
          </cell>
        </row>
        <row r="1992">
          <cell r="A1992" t="str">
            <v>37.12.040</v>
          </cell>
          <cell r="B1992" t="str">
            <v>Fusível tipo NH 1 de 36 A até 250 A</v>
          </cell>
          <cell r="C1992" t="str">
            <v>UN</v>
          </cell>
          <cell r="D1992">
            <v>63.28</v>
          </cell>
          <cell r="E1992">
            <v>10.01</v>
          </cell>
          <cell r="F1992">
            <v>73.290000000000006</v>
          </cell>
          <cell r="G1992" t="str">
            <v>CDHU 192</v>
          </cell>
        </row>
        <row r="1993">
          <cell r="A1993" t="str">
            <v>37.12.060</v>
          </cell>
          <cell r="B1993" t="str">
            <v>Fusível tipo NH 2 de 224 A até 400 A</v>
          </cell>
          <cell r="C1993" t="str">
            <v>UN</v>
          </cell>
          <cell r="D1993">
            <v>97.31</v>
          </cell>
          <cell r="E1993">
            <v>10.01</v>
          </cell>
          <cell r="F1993">
            <v>107.32</v>
          </cell>
          <cell r="G1993" t="str">
            <v>CDHU 192</v>
          </cell>
        </row>
        <row r="1994">
          <cell r="A1994" t="str">
            <v>37.12.080</v>
          </cell>
          <cell r="B1994" t="str">
            <v>Fusível tipo NH 3 de 400 A até 630 A</v>
          </cell>
          <cell r="C1994" t="str">
            <v>UN</v>
          </cell>
          <cell r="D1994">
            <v>140.16</v>
          </cell>
          <cell r="E1994">
            <v>10.01</v>
          </cell>
          <cell r="F1994">
            <v>150.16999999999999</v>
          </cell>
          <cell r="G1994" t="str">
            <v>CDHU 192</v>
          </cell>
        </row>
        <row r="1995">
          <cell r="A1995" t="str">
            <v>37.12.120</v>
          </cell>
          <cell r="B1995" t="str">
            <v>Fusível tipo HH para 15 kV de 2,5 A até 50 A</v>
          </cell>
          <cell r="C1995" t="str">
            <v>UN</v>
          </cell>
          <cell r="D1995">
            <v>187.56</v>
          </cell>
          <cell r="E1995">
            <v>10.01</v>
          </cell>
          <cell r="F1995">
            <v>197.57</v>
          </cell>
          <cell r="G1995" t="str">
            <v>CDHU 192</v>
          </cell>
        </row>
        <row r="1996">
          <cell r="A1996" t="str">
            <v>37.12.140</v>
          </cell>
          <cell r="B1996" t="str">
            <v>Fusível tipo HH para 15 kV de 60 A até 100 A</v>
          </cell>
          <cell r="C1996" t="str">
            <v>UN</v>
          </cell>
          <cell r="D1996">
            <v>316.64</v>
          </cell>
          <cell r="E1996">
            <v>10.01</v>
          </cell>
          <cell r="F1996">
            <v>326.64999999999998</v>
          </cell>
          <cell r="G1996" t="str">
            <v>CDHU 192</v>
          </cell>
        </row>
        <row r="1997">
          <cell r="A1997" t="str">
            <v>37.12.200</v>
          </cell>
          <cell r="B1997" t="str">
            <v>Fusível Diazed retardado de 2 A até 25 A</v>
          </cell>
          <cell r="C1997" t="str">
            <v>UN</v>
          </cell>
          <cell r="D1997">
            <v>10.31</v>
          </cell>
          <cell r="E1997">
            <v>10.01</v>
          </cell>
          <cell r="F1997">
            <v>20.32</v>
          </cell>
          <cell r="G1997" t="str">
            <v>CDHU 192</v>
          </cell>
        </row>
        <row r="1998">
          <cell r="A1998" t="str">
            <v>37.12.220</v>
          </cell>
          <cell r="B1998" t="str">
            <v>Fusível Diazed retardado de 35 A até 63 A</v>
          </cell>
          <cell r="C1998" t="str">
            <v>UN</v>
          </cell>
          <cell r="D1998">
            <v>13.22</v>
          </cell>
          <cell r="E1998">
            <v>10.01</v>
          </cell>
          <cell r="F1998">
            <v>23.23</v>
          </cell>
          <cell r="G1998" t="str">
            <v>CDHU 192</v>
          </cell>
        </row>
        <row r="1999">
          <cell r="A1999" t="str">
            <v>37.12.300</v>
          </cell>
          <cell r="B1999" t="str">
            <v>Fusível em vidro para ´TP´ de 0,5 A</v>
          </cell>
          <cell r="C1999" t="str">
            <v>UN</v>
          </cell>
          <cell r="D1999">
            <v>31.03</v>
          </cell>
          <cell r="E1999">
            <v>2.5</v>
          </cell>
          <cell r="F1999">
            <v>33.53</v>
          </cell>
          <cell r="G1999" t="str">
            <v>CDHU 192</v>
          </cell>
        </row>
        <row r="2000">
          <cell r="A2000" t="str">
            <v>37.13</v>
          </cell>
          <cell r="B2000" t="str">
            <v>Disjuntores</v>
          </cell>
          <cell r="C2000"/>
          <cell r="D2000"/>
          <cell r="E2000"/>
          <cell r="F2000"/>
          <cell r="G2000" t="str">
            <v>CDHU 192</v>
          </cell>
        </row>
        <row r="2001">
          <cell r="A2001" t="str">
            <v>37.13.510</v>
          </cell>
          <cell r="B2001" t="str">
            <v>Disjuntor fixo PVO trifásico, 17,5 kV, 630 A x 350 MVA, 50/60 Hz, com acessórios</v>
          </cell>
          <cell r="C2001" t="str">
            <v>UN</v>
          </cell>
          <cell r="D2001">
            <v>16488.849999999999</v>
          </cell>
          <cell r="E2001">
            <v>314.26</v>
          </cell>
          <cell r="F2001">
            <v>16803.11</v>
          </cell>
          <cell r="G2001" t="str">
            <v>CDHU 192</v>
          </cell>
        </row>
        <row r="2002">
          <cell r="A2002" t="str">
            <v>37.13.520</v>
          </cell>
          <cell r="B2002" t="str">
            <v>Disjuntor a seco aberto trifásico, 600 V de 800 A, 50/60 Hz, com acessórios</v>
          </cell>
          <cell r="C2002" t="str">
            <v>UN</v>
          </cell>
          <cell r="D2002">
            <v>32128.45</v>
          </cell>
          <cell r="E2002">
            <v>281.64</v>
          </cell>
          <cell r="F2002">
            <v>32410.09</v>
          </cell>
          <cell r="G2002" t="str">
            <v>CDHU 192</v>
          </cell>
        </row>
        <row r="2003">
          <cell r="A2003" t="str">
            <v>37.13.530</v>
          </cell>
          <cell r="B2003" t="str">
            <v>Disjuntor fixo PVO trifásico, 15 kV, 630 A x 350 MVA, com relé de proteção de sobrecorrente e transformadores de corrente</v>
          </cell>
          <cell r="C2003" t="str">
            <v>CJ</v>
          </cell>
          <cell r="D2003">
            <v>32088.57</v>
          </cell>
          <cell r="E2003">
            <v>415.18</v>
          </cell>
          <cell r="F2003">
            <v>32503.75</v>
          </cell>
          <cell r="G2003" t="str">
            <v>CDHU 192</v>
          </cell>
        </row>
        <row r="2004">
          <cell r="A2004" t="str">
            <v>37.13.550</v>
          </cell>
          <cell r="B2004" t="str">
            <v>Disjuntor em caixa aberta tripolar extraível, 500V de 3200A, com acessórios</v>
          </cell>
          <cell r="C2004" t="str">
            <v>UN</v>
          </cell>
          <cell r="D2004">
            <v>71650.91</v>
          </cell>
          <cell r="E2004">
            <v>50.05</v>
          </cell>
          <cell r="F2004">
            <v>71700.960000000006</v>
          </cell>
          <cell r="G2004" t="str">
            <v>CDHU 192</v>
          </cell>
        </row>
        <row r="2005">
          <cell r="A2005" t="str">
            <v>37.13.570</v>
          </cell>
          <cell r="B2005" t="str">
            <v>Disjuntor em caixa aberta tripolar extraível, 500V de 4000A, com acessórios</v>
          </cell>
          <cell r="C2005" t="str">
            <v>UN</v>
          </cell>
          <cell r="D2005">
            <v>125725.72</v>
          </cell>
          <cell r="E2005">
            <v>50.05</v>
          </cell>
          <cell r="F2005">
            <v>125775.77</v>
          </cell>
          <cell r="G2005" t="str">
            <v>CDHU 192</v>
          </cell>
        </row>
        <row r="2006">
          <cell r="A2006" t="str">
            <v>37.13.600</v>
          </cell>
          <cell r="B2006" t="str">
            <v>Disjuntor termomagnético, unipolar 127/220 V, corrente de 10 A até 30 A</v>
          </cell>
          <cell r="C2006" t="str">
            <v>UN</v>
          </cell>
          <cell r="D2006">
            <v>16.02</v>
          </cell>
          <cell r="E2006">
            <v>15.02</v>
          </cell>
          <cell r="F2006">
            <v>31.04</v>
          </cell>
          <cell r="G2006" t="str">
            <v>CDHU 192</v>
          </cell>
        </row>
        <row r="2007">
          <cell r="A2007" t="str">
            <v>37.13.610</v>
          </cell>
          <cell r="B2007" t="str">
            <v>Disjuntor termomagnético, unipolar 127/220 V, corrente de 35 A até 50 A</v>
          </cell>
          <cell r="C2007" t="str">
            <v>UN</v>
          </cell>
          <cell r="D2007">
            <v>25.9</v>
          </cell>
          <cell r="E2007">
            <v>15.02</v>
          </cell>
          <cell r="F2007">
            <v>40.92</v>
          </cell>
          <cell r="G2007" t="str">
            <v>CDHU 192</v>
          </cell>
        </row>
        <row r="2008">
          <cell r="A2008" t="str">
            <v>37.13.630</v>
          </cell>
          <cell r="B2008" t="str">
            <v>Disjuntor termomagnético, bipolar 220/380 V, corrente de 10 A até 50 A</v>
          </cell>
          <cell r="C2008" t="str">
            <v>UN</v>
          </cell>
          <cell r="D2008">
            <v>88.97</v>
          </cell>
          <cell r="E2008">
            <v>30.03</v>
          </cell>
          <cell r="F2008">
            <v>119</v>
          </cell>
          <cell r="G2008" t="str">
            <v>CDHU 192</v>
          </cell>
        </row>
        <row r="2009">
          <cell r="A2009" t="str">
            <v>37.13.640</v>
          </cell>
          <cell r="B2009" t="str">
            <v>Disjuntor termomagnético, bipolar 220/380 V, corrente de 60 A até 100 A</v>
          </cell>
          <cell r="C2009" t="str">
            <v>UN</v>
          </cell>
          <cell r="D2009">
            <v>130.37</v>
          </cell>
          <cell r="E2009">
            <v>30.03</v>
          </cell>
          <cell r="F2009">
            <v>160.4</v>
          </cell>
          <cell r="G2009" t="str">
            <v>CDHU 192</v>
          </cell>
        </row>
        <row r="2010">
          <cell r="A2010" t="str">
            <v>37.13.650</v>
          </cell>
          <cell r="B2010" t="str">
            <v>Disjuntor termomagnético, tripolar 220/380 V, corrente de 10 A até 50 A</v>
          </cell>
          <cell r="C2010" t="str">
            <v>UN</v>
          </cell>
          <cell r="D2010">
            <v>113.23</v>
          </cell>
          <cell r="E2010">
            <v>45.04</v>
          </cell>
          <cell r="F2010">
            <v>158.27000000000001</v>
          </cell>
          <cell r="G2010" t="str">
            <v>CDHU 192</v>
          </cell>
        </row>
        <row r="2011">
          <cell r="A2011" t="str">
            <v>37.13.660</v>
          </cell>
          <cell r="B2011" t="str">
            <v>Disjuntor termomagnético, tripolar 220/380 V, corrente de 60 A até 100 A</v>
          </cell>
          <cell r="C2011" t="str">
            <v>UN</v>
          </cell>
          <cell r="D2011">
            <v>155.27000000000001</v>
          </cell>
          <cell r="E2011">
            <v>45.04</v>
          </cell>
          <cell r="F2011">
            <v>200.31</v>
          </cell>
          <cell r="G2011" t="str">
            <v>CDHU 192</v>
          </cell>
        </row>
        <row r="2012">
          <cell r="A2012" t="str">
            <v>37.13.690</v>
          </cell>
          <cell r="B2012" t="str">
            <v>Disjuntor série universal, em caixa moldada, térmico e magnético fixos, bipolar 480 V, corrente de 60 A até 100 A</v>
          </cell>
          <cell r="C2012" t="str">
            <v>UN</v>
          </cell>
          <cell r="D2012">
            <v>442.64</v>
          </cell>
          <cell r="E2012">
            <v>50.05</v>
          </cell>
          <cell r="F2012">
            <v>492.69</v>
          </cell>
          <cell r="G2012" t="str">
            <v>CDHU 192</v>
          </cell>
        </row>
        <row r="2013">
          <cell r="A2013" t="str">
            <v>37.13.700</v>
          </cell>
          <cell r="B2013" t="str">
            <v>Disjuntor série universal, em caixa moldada, térmico e magnético fixos, bipolar 480/600 V, corrente de 125 A</v>
          </cell>
          <cell r="C2013" t="str">
            <v>UN</v>
          </cell>
          <cell r="D2013">
            <v>633.20000000000005</v>
          </cell>
          <cell r="E2013">
            <v>50.05</v>
          </cell>
          <cell r="F2013">
            <v>683.25</v>
          </cell>
          <cell r="G2013" t="str">
            <v>CDHU 192</v>
          </cell>
        </row>
        <row r="2014">
          <cell r="A2014" t="str">
            <v>37.13.720</v>
          </cell>
          <cell r="B2014" t="str">
            <v>Disjuntor série universal, em caixa moldada, térmico fixo e magnético ajustável, tripolar 600 V, corrente de 300 A até 400 A</v>
          </cell>
          <cell r="C2014" t="str">
            <v>UN</v>
          </cell>
          <cell r="D2014">
            <v>3474.22</v>
          </cell>
          <cell r="E2014">
            <v>100.1</v>
          </cell>
          <cell r="F2014">
            <v>3574.32</v>
          </cell>
          <cell r="G2014" t="str">
            <v>CDHU 192</v>
          </cell>
        </row>
        <row r="2015">
          <cell r="A2015" t="str">
            <v>37.13.730</v>
          </cell>
          <cell r="B2015" t="str">
            <v>Disjuntor série universal, em caixa moldada, térmico fixo e magnético ajustável, tripolar 600 V, corrente de 500 A até 630 A</v>
          </cell>
          <cell r="C2015" t="str">
            <v>UN</v>
          </cell>
          <cell r="D2015">
            <v>5760.51</v>
          </cell>
          <cell r="E2015">
            <v>100.1</v>
          </cell>
          <cell r="F2015">
            <v>5860.61</v>
          </cell>
          <cell r="G2015" t="str">
            <v>CDHU 192</v>
          </cell>
        </row>
        <row r="2016">
          <cell r="A2016" t="str">
            <v>37.13.740</v>
          </cell>
          <cell r="B2016" t="str">
            <v>Disjuntor série universal, em caixa moldada, térmico fixo e magnético ajustável, tripolar 600 V, corrente de 700 A até 800 A</v>
          </cell>
          <cell r="C2016" t="str">
            <v>UN</v>
          </cell>
          <cell r="D2016">
            <v>6720.34</v>
          </cell>
          <cell r="E2016">
            <v>100.1</v>
          </cell>
          <cell r="F2016">
            <v>6820.44</v>
          </cell>
          <cell r="G2016" t="str">
            <v>CDHU 192</v>
          </cell>
        </row>
        <row r="2017">
          <cell r="A2017" t="str">
            <v>37.13.760</v>
          </cell>
          <cell r="B2017" t="str">
            <v>Disjuntor em caixa moldada, térmico e magnético ajustáveis, tripolar 630/690 V, faixa de ajuste de 440 até 630 A</v>
          </cell>
          <cell r="C2017" t="str">
            <v>UN</v>
          </cell>
          <cell r="D2017">
            <v>8257.14</v>
          </cell>
          <cell r="E2017">
            <v>100.1</v>
          </cell>
          <cell r="F2017">
            <v>8357.24</v>
          </cell>
          <cell r="G2017" t="str">
            <v>CDHU 192</v>
          </cell>
        </row>
        <row r="2018">
          <cell r="A2018" t="str">
            <v>37.13.770</v>
          </cell>
          <cell r="B2018" t="str">
            <v>Disjuntor em caixa moldada, térmico e magnético ajustáveis, tripolar 1250/690 V, faixa de ajuste de 800 até 1250 A</v>
          </cell>
          <cell r="C2018" t="str">
            <v>UN</v>
          </cell>
          <cell r="D2018">
            <v>14897.64</v>
          </cell>
          <cell r="E2018">
            <v>100.1</v>
          </cell>
          <cell r="F2018">
            <v>14997.74</v>
          </cell>
          <cell r="G2018" t="str">
            <v>CDHU 192</v>
          </cell>
        </row>
        <row r="2019">
          <cell r="A2019" t="str">
            <v>37.13.780</v>
          </cell>
          <cell r="B2019" t="str">
            <v>Disjuntor em caixa moldada, térmico e magnético ajustáveis, tripolar 1600/690 V, faixa de ajuste de 1000 até 1600 A</v>
          </cell>
          <cell r="C2019" t="str">
            <v>UN</v>
          </cell>
          <cell r="D2019">
            <v>20464.439999999999</v>
          </cell>
          <cell r="E2019">
            <v>100.1</v>
          </cell>
          <cell r="F2019">
            <v>20564.54</v>
          </cell>
          <cell r="G2019" t="str">
            <v>CDHU 192</v>
          </cell>
        </row>
        <row r="2020">
          <cell r="A2020" t="str">
            <v>37.13.800</v>
          </cell>
          <cell r="B2020" t="str">
            <v>Mini-disjuntor termomagnético, unipolar 127/220 V, corrente de 10 A até 32 A</v>
          </cell>
          <cell r="C2020" t="str">
            <v>UN</v>
          </cell>
          <cell r="D2020">
            <v>12.01</v>
          </cell>
          <cell r="E2020">
            <v>10.01</v>
          </cell>
          <cell r="F2020">
            <v>22.02</v>
          </cell>
          <cell r="G2020" t="str">
            <v>CDHU 192</v>
          </cell>
        </row>
        <row r="2021">
          <cell r="A2021" t="str">
            <v>37.13.810</v>
          </cell>
          <cell r="B2021" t="str">
            <v>Mini-disjuntor termomagnético, unipolar 127/220 V, corrente de 40 A até 50 A</v>
          </cell>
          <cell r="C2021" t="str">
            <v>UN</v>
          </cell>
          <cell r="D2021">
            <v>14.5</v>
          </cell>
          <cell r="E2021">
            <v>10.01</v>
          </cell>
          <cell r="F2021">
            <v>24.51</v>
          </cell>
          <cell r="G2021" t="str">
            <v>CDHU 192</v>
          </cell>
        </row>
        <row r="2022">
          <cell r="A2022" t="str">
            <v>37.13.840</v>
          </cell>
          <cell r="B2022" t="str">
            <v>Mini-disjuntor termomagnético, bipolar 220/380 V, corrente de 10 A até 32 A</v>
          </cell>
          <cell r="C2022" t="str">
            <v>UN</v>
          </cell>
          <cell r="D2022">
            <v>43.14</v>
          </cell>
          <cell r="E2022">
            <v>10.01</v>
          </cell>
          <cell r="F2022">
            <v>53.15</v>
          </cell>
          <cell r="G2022" t="str">
            <v>CDHU 192</v>
          </cell>
        </row>
        <row r="2023">
          <cell r="A2023" t="str">
            <v>37.13.850</v>
          </cell>
          <cell r="B2023" t="str">
            <v>Mini-disjuntor termomagnético, bipolar 220/380 V, corrente de 40 A até 50 A</v>
          </cell>
          <cell r="C2023" t="str">
            <v>UN</v>
          </cell>
          <cell r="D2023">
            <v>47.36</v>
          </cell>
          <cell r="E2023">
            <v>10.01</v>
          </cell>
          <cell r="F2023">
            <v>57.37</v>
          </cell>
          <cell r="G2023" t="str">
            <v>CDHU 192</v>
          </cell>
        </row>
        <row r="2024">
          <cell r="A2024" t="str">
            <v>37.13.860</v>
          </cell>
          <cell r="B2024" t="str">
            <v>Mini-disjuntor termomagnético, bipolar 220/380 V, corrente de 63 A</v>
          </cell>
          <cell r="C2024" t="str">
            <v>UN</v>
          </cell>
          <cell r="D2024">
            <v>51.59</v>
          </cell>
          <cell r="E2024">
            <v>10.01</v>
          </cell>
          <cell r="F2024">
            <v>61.6</v>
          </cell>
          <cell r="G2024" t="str">
            <v>CDHU 192</v>
          </cell>
        </row>
        <row r="2025">
          <cell r="A2025" t="str">
            <v>37.13.870</v>
          </cell>
          <cell r="B2025" t="str">
            <v>Mini-disjuntor termomagnético, bipolar 400 V, corrente de 80 A até 100 A</v>
          </cell>
          <cell r="C2025" t="str">
            <v>UN</v>
          </cell>
          <cell r="D2025">
            <v>131.88999999999999</v>
          </cell>
          <cell r="E2025">
            <v>10.01</v>
          </cell>
          <cell r="F2025">
            <v>141.9</v>
          </cell>
          <cell r="G2025" t="str">
            <v>CDHU 192</v>
          </cell>
        </row>
        <row r="2026">
          <cell r="A2026" t="str">
            <v>37.13.880</v>
          </cell>
          <cell r="B2026" t="str">
            <v>Mini-disjuntor termomagnético, tripolar 220/380 V, corrente de 10 A até 32 A</v>
          </cell>
          <cell r="C2026" t="str">
            <v>UN</v>
          </cell>
          <cell r="D2026">
            <v>59.22</v>
          </cell>
          <cell r="E2026">
            <v>10.01</v>
          </cell>
          <cell r="F2026">
            <v>69.23</v>
          </cell>
          <cell r="G2026" t="str">
            <v>CDHU 192</v>
          </cell>
        </row>
        <row r="2027">
          <cell r="A2027" t="str">
            <v>37.13.890</v>
          </cell>
          <cell r="B2027" t="str">
            <v>Mini-disjuntor termomagnético, tripolar 220/380 V, corrente de 40 A até 50 A</v>
          </cell>
          <cell r="C2027" t="str">
            <v>UN</v>
          </cell>
          <cell r="D2027">
            <v>65.67</v>
          </cell>
          <cell r="E2027">
            <v>10.01</v>
          </cell>
          <cell r="F2027">
            <v>75.680000000000007</v>
          </cell>
          <cell r="G2027" t="str">
            <v>CDHU 192</v>
          </cell>
        </row>
        <row r="2028">
          <cell r="A2028" t="str">
            <v>37.13.900</v>
          </cell>
          <cell r="B2028" t="str">
            <v>Mini-disjuntor termomagnético, tripolar 220/380 V, corrente de 63 A</v>
          </cell>
          <cell r="C2028" t="str">
            <v>UN</v>
          </cell>
          <cell r="D2028">
            <v>70.849999999999994</v>
          </cell>
          <cell r="E2028">
            <v>10.01</v>
          </cell>
          <cell r="F2028">
            <v>80.86</v>
          </cell>
          <cell r="G2028" t="str">
            <v>CDHU 192</v>
          </cell>
        </row>
        <row r="2029">
          <cell r="A2029" t="str">
            <v>37.13.910</v>
          </cell>
          <cell r="B2029" t="str">
            <v>Mini-disjuntor termomagnético, tripolar 400 V, corrente de 80 A até 125 A</v>
          </cell>
          <cell r="C2029" t="str">
            <v>UN</v>
          </cell>
          <cell r="D2029">
            <v>1530.26</v>
          </cell>
          <cell r="E2029">
            <v>10.01</v>
          </cell>
          <cell r="F2029">
            <v>1540.27</v>
          </cell>
          <cell r="G2029" t="str">
            <v>CDHU 192</v>
          </cell>
        </row>
        <row r="2030">
          <cell r="A2030" t="str">
            <v>37.13.920</v>
          </cell>
          <cell r="B2030" t="str">
            <v>Disjuntor em caixa moldada, térmico ajustável e magnético fixo, tripolar 2000/1200 V, faixa de ajuste de 1600 até 2000 A</v>
          </cell>
          <cell r="C2030" t="str">
            <v>UN</v>
          </cell>
          <cell r="D2030">
            <v>38004.51</v>
          </cell>
          <cell r="E2030">
            <v>100.1</v>
          </cell>
          <cell r="F2030">
            <v>38104.61</v>
          </cell>
          <cell r="G2030" t="str">
            <v>CDHU 192</v>
          </cell>
        </row>
        <row r="2031">
          <cell r="A2031" t="str">
            <v>37.13.930</v>
          </cell>
          <cell r="B2031" t="str">
            <v>Disjuntor em caixa moldada, térmico ajustável e magnético fixo, tripolar 2500/1200 V, faixa de ajuste de 2000 até 2500 A</v>
          </cell>
          <cell r="C2031" t="str">
            <v>UN</v>
          </cell>
          <cell r="D2031">
            <v>58256.56</v>
          </cell>
          <cell r="E2031">
            <v>100.1</v>
          </cell>
          <cell r="F2031">
            <v>58356.66</v>
          </cell>
          <cell r="G2031" t="str">
            <v>CDHU 192</v>
          </cell>
        </row>
        <row r="2032">
          <cell r="A2032" t="str">
            <v>37.13.940</v>
          </cell>
          <cell r="B2032" t="str">
            <v>Disjuntor em caixa aberta tripolar extraível, 500 V de 6300 A, com acessórios</v>
          </cell>
          <cell r="C2032" t="str">
            <v>UN</v>
          </cell>
          <cell r="D2032">
            <v>329296.06</v>
          </cell>
          <cell r="E2032">
            <v>50.05</v>
          </cell>
          <cell r="F2032">
            <v>329346.11</v>
          </cell>
          <cell r="G2032" t="str">
            <v>CDHU 192</v>
          </cell>
        </row>
        <row r="2033">
          <cell r="A2033" t="str">
            <v>37.14</v>
          </cell>
          <cell r="B2033" t="str">
            <v>Chave de baixa tensao</v>
          </cell>
          <cell r="C2033"/>
          <cell r="D2033"/>
          <cell r="E2033"/>
          <cell r="F2033"/>
          <cell r="G2033" t="str">
            <v>CDHU 192</v>
          </cell>
        </row>
        <row r="2034">
          <cell r="A2034" t="str">
            <v>37.14.050</v>
          </cell>
          <cell r="B2034" t="str">
            <v>Chave comutadora, reversão sob carga, tetrapolar, sem porta fusível, para 100 A</v>
          </cell>
          <cell r="C2034" t="str">
            <v>UN</v>
          </cell>
          <cell r="D2034">
            <v>2186.96</v>
          </cell>
          <cell r="E2034">
            <v>50.05</v>
          </cell>
          <cell r="F2034">
            <v>2237.0100000000002</v>
          </cell>
          <cell r="G2034" t="str">
            <v>CDHU 192</v>
          </cell>
        </row>
        <row r="2035">
          <cell r="A2035" t="str">
            <v>37.14.300</v>
          </cell>
          <cell r="B2035" t="str">
            <v>Chave seccionadora sob carga, tripolar, acionamento rotativo, com prolongador, sem porta-fusível, de 160 A</v>
          </cell>
          <cell r="C2035" t="str">
            <v>UN</v>
          </cell>
          <cell r="D2035">
            <v>1897.22</v>
          </cell>
          <cell r="E2035">
            <v>40.04</v>
          </cell>
          <cell r="F2035">
            <v>1937.26</v>
          </cell>
          <cell r="G2035" t="str">
            <v>CDHU 192</v>
          </cell>
        </row>
        <row r="2036">
          <cell r="A2036" t="str">
            <v>37.14.310</v>
          </cell>
          <cell r="B2036" t="str">
            <v>Chave seccionadora sob carga, tripolar, acionamento rotativo, com prolongador, sem porta-fusível, de 250 A</v>
          </cell>
          <cell r="C2036" t="str">
            <v>UN</v>
          </cell>
          <cell r="D2036">
            <v>1316.01</v>
          </cell>
          <cell r="E2036">
            <v>40.04</v>
          </cell>
          <cell r="F2036">
            <v>1356.05</v>
          </cell>
          <cell r="G2036" t="str">
            <v>CDHU 192</v>
          </cell>
        </row>
        <row r="2037">
          <cell r="A2037" t="str">
            <v>37.14.320</v>
          </cell>
          <cell r="B2037" t="str">
            <v>Chave seccionadora sob carga, tripolar, acionamento rotativo, com prolongador, sem porta-fusível, de 400 A</v>
          </cell>
          <cell r="C2037" t="str">
            <v>UN</v>
          </cell>
          <cell r="D2037">
            <v>1887.84</v>
          </cell>
          <cell r="E2037">
            <v>50.05</v>
          </cell>
          <cell r="F2037">
            <v>1937.89</v>
          </cell>
          <cell r="G2037" t="str">
            <v>CDHU 192</v>
          </cell>
        </row>
        <row r="2038">
          <cell r="A2038" t="str">
            <v>37.14.330</v>
          </cell>
          <cell r="B2038" t="str">
            <v>Chave seccionadora sob carga, tripolar, acionamento rotativo, com prolongador, sem porta-fusível, de 630 A</v>
          </cell>
          <cell r="C2038" t="str">
            <v>UN</v>
          </cell>
          <cell r="D2038">
            <v>2121.0500000000002</v>
          </cell>
          <cell r="E2038">
            <v>60.06</v>
          </cell>
          <cell r="F2038">
            <v>2181.11</v>
          </cell>
          <cell r="G2038" t="str">
            <v>CDHU 192</v>
          </cell>
        </row>
        <row r="2039">
          <cell r="A2039" t="str">
            <v>37.14.340</v>
          </cell>
          <cell r="B2039" t="str">
            <v>Chave seccionadora sob carga, tripolar, acionamento rotativo, com prolongador, sem porta-fusível, de 1000 A</v>
          </cell>
          <cell r="C2039" t="str">
            <v>UN</v>
          </cell>
          <cell r="D2039">
            <v>4639.47</v>
          </cell>
          <cell r="E2039">
            <v>75.08</v>
          </cell>
          <cell r="F2039">
            <v>4714.55</v>
          </cell>
          <cell r="G2039" t="str">
            <v>CDHU 192</v>
          </cell>
        </row>
        <row r="2040">
          <cell r="A2040" t="str">
            <v>37.14.350</v>
          </cell>
          <cell r="B2040" t="str">
            <v>Chave seccionadora sob carga, tripolar, acionamento rotativo, com prolongador, sem porta-fusível, de 1250 A</v>
          </cell>
          <cell r="C2040" t="str">
            <v>UN</v>
          </cell>
          <cell r="D2040">
            <v>9217.85</v>
          </cell>
          <cell r="E2040">
            <v>75.08</v>
          </cell>
          <cell r="F2040">
            <v>9292.93</v>
          </cell>
          <cell r="G2040" t="str">
            <v>CDHU 192</v>
          </cell>
        </row>
        <row r="2041">
          <cell r="A2041" t="str">
            <v>37.14.410</v>
          </cell>
          <cell r="B2041" t="str">
            <v>Chave seccionadora sob carga, tripolar, acionamento rotativo, com prolongador e porta-fusível até NH-00-125 A - sem fusíveis</v>
          </cell>
          <cell r="C2041" t="str">
            <v>UN</v>
          </cell>
          <cell r="D2041">
            <v>1239.3800000000001</v>
          </cell>
          <cell r="E2041">
            <v>40.04</v>
          </cell>
          <cell r="F2041">
            <v>1279.42</v>
          </cell>
          <cell r="G2041" t="str">
            <v>CDHU 192</v>
          </cell>
        </row>
        <row r="2042">
          <cell r="A2042" t="str">
            <v>37.14.420</v>
          </cell>
          <cell r="B2042" t="str">
            <v>Chave seccionadora sob carga, tripolar, acionamento rotativo, com prolongador e porta-fusível até NH-00-160 A - sem fusíveis</v>
          </cell>
          <cell r="C2042" t="str">
            <v>UN</v>
          </cell>
          <cell r="D2042">
            <v>1631.68</v>
          </cell>
          <cell r="E2042">
            <v>40.04</v>
          </cell>
          <cell r="F2042">
            <v>1671.72</v>
          </cell>
          <cell r="G2042" t="str">
            <v>CDHU 192</v>
          </cell>
        </row>
        <row r="2043">
          <cell r="A2043" t="str">
            <v>37.14.430</v>
          </cell>
          <cell r="B2043" t="str">
            <v>Chave seccionadora sob carga, tripolar, acionamento rotativo, com prolongador e porta-fusível até NH-1-250 A - sem fusíveis</v>
          </cell>
          <cell r="C2043" t="str">
            <v>UN</v>
          </cell>
          <cell r="D2043">
            <v>3722.19</v>
          </cell>
          <cell r="E2043">
            <v>40.04</v>
          </cell>
          <cell r="F2043">
            <v>3762.23</v>
          </cell>
          <cell r="G2043" t="str">
            <v>CDHU 192</v>
          </cell>
        </row>
        <row r="2044">
          <cell r="A2044" t="str">
            <v>37.14.440</v>
          </cell>
          <cell r="B2044" t="str">
            <v>Chave seccionadora sob carga, tripolar, acionamento rotativo, com prolongador e porta-fusível até NH-2-400 A - sem fusíveis</v>
          </cell>
          <cell r="C2044" t="str">
            <v>UN</v>
          </cell>
          <cell r="D2044">
            <v>4298.79</v>
          </cell>
          <cell r="E2044">
            <v>50.05</v>
          </cell>
          <cell r="F2044">
            <v>4348.84</v>
          </cell>
          <cell r="G2044" t="str">
            <v>CDHU 192</v>
          </cell>
        </row>
        <row r="2045">
          <cell r="A2045" t="str">
            <v>37.14.450</v>
          </cell>
          <cell r="B2045" t="str">
            <v>Chave seccionadora sob carga, tripolar, acionamento rotativo, com prolongador e porta-fusível até NH-3-630 A - sem fusíveis</v>
          </cell>
          <cell r="C2045" t="str">
            <v>UN</v>
          </cell>
          <cell r="D2045">
            <v>8702.01</v>
          </cell>
          <cell r="E2045">
            <v>60.06</v>
          </cell>
          <cell r="F2045">
            <v>8762.07</v>
          </cell>
          <cell r="G2045" t="str">
            <v>CDHU 192</v>
          </cell>
        </row>
        <row r="2046">
          <cell r="A2046" t="str">
            <v>37.14.500</v>
          </cell>
          <cell r="B2046" t="str">
            <v>Chave seccionadora sob carga, tripolar, acionamento tipo punho, com porta-fusível até NH-00-160 A - sem fusíveis</v>
          </cell>
          <cell r="C2046" t="str">
            <v>UN</v>
          </cell>
          <cell r="D2046">
            <v>321</v>
          </cell>
          <cell r="E2046">
            <v>40.04</v>
          </cell>
          <cell r="F2046">
            <v>361.04</v>
          </cell>
          <cell r="G2046" t="str">
            <v>CDHU 192</v>
          </cell>
        </row>
        <row r="2047">
          <cell r="A2047" t="str">
            <v>37.14.510</v>
          </cell>
          <cell r="B2047" t="str">
            <v>Chave seccionadora sob carga, tripolar, acionamento tipo punho, com porta-fusível até NH-1-250 A - sem fusíveis</v>
          </cell>
          <cell r="C2047" t="str">
            <v>UN</v>
          </cell>
          <cell r="D2047">
            <v>726.13</v>
          </cell>
          <cell r="E2047">
            <v>40.04</v>
          </cell>
          <cell r="F2047">
            <v>766.17</v>
          </cell>
          <cell r="G2047" t="str">
            <v>CDHU 192</v>
          </cell>
        </row>
        <row r="2048">
          <cell r="A2048" t="str">
            <v>37.14.520</v>
          </cell>
          <cell r="B2048" t="str">
            <v>Chave seccionadora sob carga, tripolar, acionamento tipo punho, com porta-fusível até NH-2-400 A - sem fusíveis</v>
          </cell>
          <cell r="C2048" t="str">
            <v>UN</v>
          </cell>
          <cell r="D2048">
            <v>999.2</v>
          </cell>
          <cell r="E2048">
            <v>50.05</v>
          </cell>
          <cell r="F2048">
            <v>1049.25</v>
          </cell>
          <cell r="G2048" t="str">
            <v>CDHU 192</v>
          </cell>
        </row>
        <row r="2049">
          <cell r="A2049" t="str">
            <v>37.14.530</v>
          </cell>
          <cell r="B2049" t="str">
            <v>Chave seccionadora sob carga, tripolar, acionamento tipo punho, com porta-fusível até NH-3-630 A - sem fusíveis</v>
          </cell>
          <cell r="C2049" t="str">
            <v>UN</v>
          </cell>
          <cell r="D2049">
            <v>1767.05</v>
          </cell>
          <cell r="E2049">
            <v>60.06</v>
          </cell>
          <cell r="F2049">
            <v>1827.11</v>
          </cell>
          <cell r="G2049" t="str">
            <v>CDHU 192</v>
          </cell>
        </row>
        <row r="2050">
          <cell r="A2050" t="str">
            <v>37.14.600</v>
          </cell>
          <cell r="B2050" t="str">
            <v>Chave comutadora, reversão sob carga, tripolar, sem porta fusível, para 400 A</v>
          </cell>
          <cell r="C2050" t="str">
            <v>UN</v>
          </cell>
          <cell r="D2050">
            <v>5276.82</v>
          </cell>
          <cell r="E2050">
            <v>60.06</v>
          </cell>
          <cell r="F2050">
            <v>5336.88</v>
          </cell>
          <cell r="G2050" t="str">
            <v>CDHU 192</v>
          </cell>
        </row>
        <row r="2051">
          <cell r="A2051" t="str">
            <v>37.14.610</v>
          </cell>
          <cell r="B2051" t="str">
            <v>Chave comutadora, reversão sob carga, tripolar, sem porta fusível, para 600/630 A</v>
          </cell>
          <cell r="C2051" t="str">
            <v>UN</v>
          </cell>
          <cell r="D2051">
            <v>6835.28</v>
          </cell>
          <cell r="E2051">
            <v>75.08</v>
          </cell>
          <cell r="F2051">
            <v>6910.36</v>
          </cell>
          <cell r="G2051" t="str">
            <v>CDHU 192</v>
          </cell>
        </row>
        <row r="2052">
          <cell r="A2052" t="str">
            <v>37.14.620</v>
          </cell>
          <cell r="B2052" t="str">
            <v>Chave comutadora, reversão sob carga, tripolar, sem porta fusível, para 1000 A</v>
          </cell>
          <cell r="C2052" t="str">
            <v>UN</v>
          </cell>
          <cell r="D2052">
            <v>10052.07</v>
          </cell>
          <cell r="E2052">
            <v>90.09</v>
          </cell>
          <cell r="F2052">
            <v>10142.16</v>
          </cell>
          <cell r="G2052" t="str">
            <v>CDHU 192</v>
          </cell>
        </row>
        <row r="2053">
          <cell r="A2053" t="str">
            <v>37.14.640</v>
          </cell>
          <cell r="B2053" t="str">
            <v>Chave comutadora, reversão sob carga, tetrapolar, sem porta fusível, para 630 A / 690 V</v>
          </cell>
          <cell r="C2053" t="str">
            <v>UN</v>
          </cell>
          <cell r="D2053">
            <v>9287.7900000000009</v>
          </cell>
          <cell r="E2053">
            <v>115.28</v>
          </cell>
          <cell r="F2053">
            <v>9403.07</v>
          </cell>
          <cell r="G2053" t="str">
            <v>CDHU 192</v>
          </cell>
        </row>
        <row r="2054">
          <cell r="A2054" t="str">
            <v>37.14.830</v>
          </cell>
          <cell r="B2054" t="str">
            <v>Barra de contato para chave seccionadora tipo NH3-630 A</v>
          </cell>
          <cell r="C2054" t="str">
            <v>UN</v>
          </cell>
          <cell r="D2054">
            <v>78.37</v>
          </cell>
          <cell r="E2054">
            <v>10.01</v>
          </cell>
          <cell r="F2054">
            <v>88.38</v>
          </cell>
          <cell r="G2054" t="str">
            <v>CDHU 192</v>
          </cell>
        </row>
        <row r="2055">
          <cell r="A2055" t="str">
            <v>37.14.912</v>
          </cell>
          <cell r="B2055" t="str">
            <v>Chave seccionadora tripolar, abertura sob carga seca até 160 A / 690 V</v>
          </cell>
          <cell r="C2055" t="str">
            <v>UN</v>
          </cell>
          <cell r="D2055">
            <v>802.33</v>
          </cell>
          <cell r="E2055">
            <v>40.04</v>
          </cell>
          <cell r="F2055">
            <v>842.37</v>
          </cell>
          <cell r="G2055" t="str">
            <v>CDHU 192</v>
          </cell>
        </row>
        <row r="2056">
          <cell r="A2056" t="str">
            <v>37.15</v>
          </cell>
          <cell r="B2056" t="str">
            <v>Chave de media tensao</v>
          </cell>
          <cell r="C2056"/>
          <cell r="D2056"/>
          <cell r="E2056"/>
          <cell r="F2056"/>
          <cell r="G2056" t="str">
            <v>CDHU 192</v>
          </cell>
        </row>
        <row r="2057">
          <cell r="A2057" t="str">
            <v>37.15.110</v>
          </cell>
          <cell r="B2057" t="str">
            <v>Chave seccionadora tripolar sob carga para 400 A - 25 kV - com prolongador</v>
          </cell>
          <cell r="C2057" t="str">
            <v>UN</v>
          </cell>
          <cell r="D2057">
            <v>2454.08</v>
          </cell>
          <cell r="E2057">
            <v>243.85</v>
          </cell>
          <cell r="F2057">
            <v>2697.93</v>
          </cell>
          <cell r="G2057" t="str">
            <v>CDHU 192</v>
          </cell>
        </row>
        <row r="2058">
          <cell r="A2058" t="str">
            <v>37.15.120</v>
          </cell>
          <cell r="B2058" t="str">
            <v>Chave seccionadora tripolar sob carga para 400 A - 15 kV - com prolongador</v>
          </cell>
          <cell r="C2058" t="str">
            <v>UN</v>
          </cell>
          <cell r="D2058">
            <v>1744.6</v>
          </cell>
          <cell r="E2058">
            <v>243.85</v>
          </cell>
          <cell r="F2058">
            <v>1988.45</v>
          </cell>
          <cell r="G2058" t="str">
            <v>CDHU 192</v>
          </cell>
        </row>
        <row r="2059">
          <cell r="A2059" t="str">
            <v>37.15.150</v>
          </cell>
          <cell r="B2059" t="str">
            <v>Chave fusível base ´C´ para 15 kV/100 A, com capacidade de ruptura até 10 kA - com fusível</v>
          </cell>
          <cell r="C2059" t="str">
            <v>UN</v>
          </cell>
          <cell r="D2059">
            <v>409.06</v>
          </cell>
          <cell r="E2059">
            <v>89.98</v>
          </cell>
          <cell r="F2059">
            <v>499.04</v>
          </cell>
          <cell r="G2059" t="str">
            <v>CDHU 192</v>
          </cell>
        </row>
        <row r="2060">
          <cell r="A2060" t="str">
            <v>37.15.160</v>
          </cell>
          <cell r="B2060" t="str">
            <v>Chave fusível base ´C´  para 15 kV/200 A, com capacidade de ruptura até 10 kA - com fusível</v>
          </cell>
          <cell r="C2060" t="str">
            <v>UN</v>
          </cell>
          <cell r="D2060">
            <v>506.5</v>
          </cell>
          <cell r="E2060">
            <v>89.98</v>
          </cell>
          <cell r="F2060">
            <v>596.48</v>
          </cell>
          <cell r="G2060" t="str">
            <v>CDHU 192</v>
          </cell>
        </row>
        <row r="2061">
          <cell r="A2061" t="str">
            <v>37.15.170</v>
          </cell>
          <cell r="B2061" t="str">
            <v>Chave fusível base ´C´ para 25 kV/100 A, com capacidade de ruptura até 6,3 kA - com fusível</v>
          </cell>
          <cell r="C2061" t="str">
            <v>UN</v>
          </cell>
          <cell r="D2061">
            <v>429.93</v>
          </cell>
          <cell r="E2061">
            <v>89.98</v>
          </cell>
          <cell r="F2061">
            <v>519.91</v>
          </cell>
          <cell r="G2061" t="str">
            <v>CDHU 192</v>
          </cell>
        </row>
        <row r="2062">
          <cell r="A2062" t="str">
            <v>37.15.200</v>
          </cell>
          <cell r="B2062" t="str">
            <v>Chave seccionadora tripolar seca para 400 A - 15 kV - com prolongador</v>
          </cell>
          <cell r="C2062" t="str">
            <v>UN</v>
          </cell>
          <cell r="D2062">
            <v>1207.74</v>
          </cell>
          <cell r="E2062">
            <v>243.85</v>
          </cell>
          <cell r="F2062">
            <v>1451.59</v>
          </cell>
          <cell r="G2062" t="str">
            <v>CDHU 192</v>
          </cell>
        </row>
        <row r="2063">
          <cell r="A2063" t="str">
            <v>37.15.210</v>
          </cell>
          <cell r="B2063" t="str">
            <v>Chave seccionadora tripolar seca para 600 / 630 A - 15 kV - com prolongador</v>
          </cell>
          <cell r="C2063" t="str">
            <v>UN</v>
          </cell>
          <cell r="D2063">
            <v>1615.1</v>
          </cell>
          <cell r="E2063">
            <v>243.85</v>
          </cell>
          <cell r="F2063">
            <v>1858.95</v>
          </cell>
          <cell r="G2063" t="str">
            <v>CDHU 192</v>
          </cell>
        </row>
        <row r="2064">
          <cell r="A2064" t="str">
            <v>37.16</v>
          </cell>
          <cell r="B2064" t="str">
            <v>Bus-way</v>
          </cell>
          <cell r="C2064"/>
          <cell r="D2064"/>
          <cell r="E2064"/>
          <cell r="F2064"/>
          <cell r="G2064" t="str">
            <v>CDHU 192</v>
          </cell>
        </row>
        <row r="2065">
          <cell r="A2065" t="str">
            <v>37.16.071</v>
          </cell>
          <cell r="B2065" t="str">
            <v>Sistema de barramento blindado de 100 a 2000 A, trifásico, barra de cobre</v>
          </cell>
          <cell r="C2065" t="str">
            <v>Axm</v>
          </cell>
          <cell r="D2065">
            <v>571.53</v>
          </cell>
          <cell r="E2065">
            <v>0.63</v>
          </cell>
          <cell r="F2065">
            <v>572.16</v>
          </cell>
          <cell r="G2065" t="str">
            <v>CDHU 192</v>
          </cell>
        </row>
        <row r="2066">
          <cell r="A2066" t="str">
            <v>37.16.081</v>
          </cell>
          <cell r="B2066" t="str">
            <v>Sistema de barramento blindado de 100 a 2000 A, trifásico, barra de alumínio</v>
          </cell>
          <cell r="C2066" t="str">
            <v>Axm</v>
          </cell>
          <cell r="D2066">
            <v>178.4</v>
          </cell>
          <cell r="E2066">
            <v>0.63</v>
          </cell>
          <cell r="F2066">
            <v>179.03</v>
          </cell>
          <cell r="G2066" t="str">
            <v>CDHU 192</v>
          </cell>
        </row>
        <row r="2067">
          <cell r="A2067" t="str">
            <v>37.17</v>
          </cell>
          <cell r="B2067" t="str">
            <v>Dispositivo DR ou interruptor de corrente de fuga</v>
          </cell>
          <cell r="C2067"/>
          <cell r="D2067"/>
          <cell r="E2067"/>
          <cell r="F2067"/>
          <cell r="G2067" t="str">
            <v>CDHU 192</v>
          </cell>
        </row>
        <row r="2068">
          <cell r="A2068" t="str">
            <v>37.17.060</v>
          </cell>
          <cell r="B2068" t="str">
            <v>Dispositivo diferencial residual de 25 A x 30 mA - 2 polos</v>
          </cell>
          <cell r="C2068" t="str">
            <v>UN</v>
          </cell>
          <cell r="D2068">
            <v>210.31</v>
          </cell>
          <cell r="E2068">
            <v>12.51</v>
          </cell>
          <cell r="F2068">
            <v>222.82</v>
          </cell>
          <cell r="G2068" t="str">
            <v>CDHU 192</v>
          </cell>
        </row>
        <row r="2069">
          <cell r="A2069" t="str">
            <v>37.17.070</v>
          </cell>
          <cell r="B2069" t="str">
            <v>Dispositivo diferencial residual de 40 A x 30 mA - 2 polos</v>
          </cell>
          <cell r="C2069" t="str">
            <v>UN</v>
          </cell>
          <cell r="D2069">
            <v>242.43</v>
          </cell>
          <cell r="E2069">
            <v>12.51</v>
          </cell>
          <cell r="F2069">
            <v>254.94</v>
          </cell>
          <cell r="G2069" t="str">
            <v>CDHU 192</v>
          </cell>
        </row>
        <row r="2070">
          <cell r="A2070" t="str">
            <v>37.17.074</v>
          </cell>
          <cell r="B2070" t="str">
            <v>Dispositivo diferencial residual de 25 A x 30 mA - 4 polos</v>
          </cell>
          <cell r="C2070" t="str">
            <v>UN</v>
          </cell>
          <cell r="D2070">
            <v>310.43</v>
          </cell>
          <cell r="E2070">
            <v>12.51</v>
          </cell>
          <cell r="F2070">
            <v>322.94</v>
          </cell>
          <cell r="G2070" t="str">
            <v>CDHU 192</v>
          </cell>
        </row>
        <row r="2071">
          <cell r="A2071" t="str">
            <v>37.17.080</v>
          </cell>
          <cell r="B2071" t="str">
            <v>Dispositivo diferencial residual de 40 A x 30 mA - 4 polos</v>
          </cell>
          <cell r="C2071" t="str">
            <v>UN</v>
          </cell>
          <cell r="D2071">
            <v>310.54000000000002</v>
          </cell>
          <cell r="E2071">
            <v>12.51</v>
          </cell>
          <cell r="F2071">
            <v>323.05</v>
          </cell>
          <cell r="G2071" t="str">
            <v>CDHU 192</v>
          </cell>
        </row>
        <row r="2072">
          <cell r="A2072" t="str">
            <v>37.17.090</v>
          </cell>
          <cell r="B2072" t="str">
            <v>Dispositivo diferencial residual de 63 A x 30 mA - 4 polos</v>
          </cell>
          <cell r="C2072" t="str">
            <v>UN</v>
          </cell>
          <cell r="D2072">
            <v>362.49</v>
          </cell>
          <cell r="E2072">
            <v>12.51</v>
          </cell>
          <cell r="F2072">
            <v>375</v>
          </cell>
          <cell r="G2072" t="str">
            <v>CDHU 192</v>
          </cell>
        </row>
        <row r="2073">
          <cell r="A2073" t="str">
            <v>37.17.100</v>
          </cell>
          <cell r="B2073" t="str">
            <v>Dispositivo diferencial residual de 80 A x 30 mA - 4 polos</v>
          </cell>
          <cell r="C2073" t="str">
            <v>UN</v>
          </cell>
          <cell r="D2073">
            <v>424.51</v>
          </cell>
          <cell r="E2073">
            <v>12.51</v>
          </cell>
          <cell r="F2073">
            <v>437.02</v>
          </cell>
          <cell r="G2073" t="str">
            <v>CDHU 192</v>
          </cell>
        </row>
        <row r="2074">
          <cell r="A2074" t="str">
            <v>37.17.110</v>
          </cell>
          <cell r="B2074" t="str">
            <v>Dispositivo diferencial residual de 100 A x 30 mA - 4 polos</v>
          </cell>
          <cell r="C2074" t="str">
            <v>UN</v>
          </cell>
          <cell r="D2074">
            <v>355.24</v>
          </cell>
          <cell r="E2074">
            <v>12.51</v>
          </cell>
          <cell r="F2074">
            <v>367.75</v>
          </cell>
          <cell r="G2074" t="str">
            <v>CDHU 192</v>
          </cell>
        </row>
        <row r="2075">
          <cell r="A2075" t="str">
            <v>37.17.114</v>
          </cell>
          <cell r="B2075" t="str">
            <v>Dispositivo diferencial residual de 125 A x 30 mA - 4 polos</v>
          </cell>
          <cell r="C2075" t="str">
            <v>UN</v>
          </cell>
          <cell r="D2075">
            <v>2058.67</v>
          </cell>
          <cell r="E2075">
            <v>12.51</v>
          </cell>
          <cell r="F2075">
            <v>2071.1799999999998</v>
          </cell>
          <cell r="G2075" t="str">
            <v>CDHU 192</v>
          </cell>
        </row>
        <row r="2076">
          <cell r="A2076" t="str">
            <v>37.17.130</v>
          </cell>
          <cell r="B2076" t="str">
            <v>Dispositivo diferencial residual de 25 A x 300 mA - 4 polos</v>
          </cell>
          <cell r="C2076" t="str">
            <v>UN</v>
          </cell>
          <cell r="D2076">
            <v>285.47000000000003</v>
          </cell>
          <cell r="E2076">
            <v>12.51</v>
          </cell>
          <cell r="F2076">
            <v>297.98</v>
          </cell>
          <cell r="G2076" t="str">
            <v>CDHU 192</v>
          </cell>
        </row>
        <row r="2077">
          <cell r="A2077" t="str">
            <v>37.18</v>
          </cell>
          <cell r="B2077" t="str">
            <v>Transformador de Potencial</v>
          </cell>
          <cell r="C2077"/>
          <cell r="D2077"/>
          <cell r="E2077"/>
          <cell r="F2077"/>
          <cell r="G2077" t="str">
            <v>CDHU 192</v>
          </cell>
        </row>
        <row r="2078">
          <cell r="A2078" t="str">
            <v>37.18.010</v>
          </cell>
          <cell r="B2078" t="str">
            <v>Transformador de potencial monofásico até 1000 VA classe 15 kV, a seco, com fusíveis</v>
          </cell>
          <cell r="C2078" t="str">
            <v>UN</v>
          </cell>
          <cell r="D2078">
            <v>3581.01</v>
          </cell>
          <cell r="E2078">
            <v>75.900000000000006</v>
          </cell>
          <cell r="F2078">
            <v>3656.91</v>
          </cell>
          <cell r="G2078" t="str">
            <v>CDHU 192</v>
          </cell>
        </row>
        <row r="2079">
          <cell r="A2079" t="str">
            <v>37.18.020</v>
          </cell>
          <cell r="B2079" t="str">
            <v>Transformador de potencial monofásico até 2000 VA classe 15 kV, a seco, com fusíveis</v>
          </cell>
          <cell r="C2079" t="str">
            <v>UN</v>
          </cell>
          <cell r="D2079">
            <v>4199.26</v>
          </cell>
          <cell r="E2079">
            <v>75.900000000000006</v>
          </cell>
          <cell r="F2079">
            <v>4275.16</v>
          </cell>
          <cell r="G2079" t="str">
            <v>CDHU 192</v>
          </cell>
        </row>
        <row r="2080">
          <cell r="A2080" t="str">
            <v>37.18.030</v>
          </cell>
          <cell r="B2080" t="str">
            <v>Transformador de potencial monofásico até 500 VA classe 15 kV, a seco, sem fusíveis</v>
          </cell>
          <cell r="C2080" t="str">
            <v>UN</v>
          </cell>
          <cell r="D2080">
            <v>2726.8</v>
          </cell>
          <cell r="E2080">
            <v>75.900000000000006</v>
          </cell>
          <cell r="F2080">
            <v>2802.7</v>
          </cell>
          <cell r="G2080" t="str">
            <v>CDHU 192</v>
          </cell>
        </row>
        <row r="2081">
          <cell r="A2081" t="str">
            <v>37.19</v>
          </cell>
          <cell r="B2081" t="str">
            <v>Transformador de corrente</v>
          </cell>
          <cell r="C2081"/>
          <cell r="D2081"/>
          <cell r="E2081"/>
          <cell r="F2081"/>
          <cell r="G2081" t="str">
            <v>CDHU 192</v>
          </cell>
        </row>
        <row r="2082">
          <cell r="A2082" t="str">
            <v>37.19.010</v>
          </cell>
          <cell r="B2082" t="str">
            <v>Transformador de corrente 800-5 A, janela</v>
          </cell>
          <cell r="C2082" t="str">
            <v>UN</v>
          </cell>
          <cell r="D2082">
            <v>299.87</v>
          </cell>
          <cell r="E2082">
            <v>75.900000000000006</v>
          </cell>
          <cell r="F2082">
            <v>375.77</v>
          </cell>
          <cell r="G2082" t="str">
            <v>CDHU 192</v>
          </cell>
        </row>
        <row r="2083">
          <cell r="A2083" t="str">
            <v>37.19.020</v>
          </cell>
          <cell r="B2083" t="str">
            <v>Transformador de corrente 200-5 A até 600-5 A, janela</v>
          </cell>
          <cell r="C2083" t="str">
            <v>UN</v>
          </cell>
          <cell r="D2083">
            <v>233.02</v>
          </cell>
          <cell r="E2083">
            <v>75.900000000000006</v>
          </cell>
          <cell r="F2083">
            <v>308.92</v>
          </cell>
          <cell r="G2083" t="str">
            <v>CDHU 192</v>
          </cell>
        </row>
        <row r="2084">
          <cell r="A2084" t="str">
            <v>37.19.030</v>
          </cell>
          <cell r="B2084" t="str">
            <v>Transformador de corrente 1000-5 A até 1500-5 A, janela</v>
          </cell>
          <cell r="C2084" t="str">
            <v>UN</v>
          </cell>
          <cell r="D2084">
            <v>546.20000000000005</v>
          </cell>
          <cell r="E2084">
            <v>75.900000000000006</v>
          </cell>
          <cell r="F2084">
            <v>622.1</v>
          </cell>
          <cell r="G2084" t="str">
            <v>CDHU 192</v>
          </cell>
        </row>
        <row r="2085">
          <cell r="A2085" t="str">
            <v>37.19.060</v>
          </cell>
          <cell r="B2085" t="str">
            <v>Transformador de corrente 50-5 A até 150-5 A, janela</v>
          </cell>
          <cell r="C2085" t="str">
            <v>UN</v>
          </cell>
          <cell r="D2085">
            <v>187.78</v>
          </cell>
          <cell r="E2085">
            <v>75.900000000000006</v>
          </cell>
          <cell r="F2085">
            <v>263.68</v>
          </cell>
          <cell r="G2085" t="str">
            <v>CDHU 192</v>
          </cell>
        </row>
        <row r="2086">
          <cell r="A2086" t="str">
            <v>37.20</v>
          </cell>
          <cell r="B2086" t="str">
            <v>Reparos, conservacoes e complementos - GRUPO 37</v>
          </cell>
          <cell r="C2086"/>
          <cell r="D2086"/>
          <cell r="E2086"/>
          <cell r="F2086"/>
          <cell r="G2086" t="str">
            <v>CDHU 192</v>
          </cell>
        </row>
        <row r="2087">
          <cell r="A2087" t="str">
            <v>37.20.010</v>
          </cell>
          <cell r="B2087" t="str">
            <v>Isolador em epóxi de 1 kV para barramento</v>
          </cell>
          <cell r="C2087" t="str">
            <v>UN</v>
          </cell>
          <cell r="D2087">
            <v>30.69</v>
          </cell>
          <cell r="E2087">
            <v>7.5</v>
          </cell>
          <cell r="F2087">
            <v>38.19</v>
          </cell>
          <cell r="G2087" t="str">
            <v>CDHU 192</v>
          </cell>
        </row>
        <row r="2088">
          <cell r="A2088" t="str">
            <v>37.20.030</v>
          </cell>
          <cell r="B2088" t="str">
            <v>Bloco terminal conector até 65A / 600V, faixa de aplicação até 16 mm²</v>
          </cell>
          <cell r="C2088" t="str">
            <v>UN</v>
          </cell>
          <cell r="D2088">
            <v>46.21</v>
          </cell>
          <cell r="E2088">
            <v>2.5</v>
          </cell>
          <cell r="F2088">
            <v>48.71</v>
          </cell>
          <cell r="G2088" t="str">
            <v>CDHU 192</v>
          </cell>
        </row>
        <row r="2089">
          <cell r="A2089" t="str">
            <v>37.20.080</v>
          </cell>
          <cell r="B2089" t="str">
            <v>Barra de neutro e/ou terra</v>
          </cell>
          <cell r="C2089" t="str">
            <v>UN</v>
          </cell>
          <cell r="D2089">
            <v>21.09</v>
          </cell>
          <cell r="E2089">
            <v>7.5</v>
          </cell>
          <cell r="F2089">
            <v>28.59</v>
          </cell>
          <cell r="G2089" t="str">
            <v>CDHU 192</v>
          </cell>
        </row>
        <row r="2090">
          <cell r="A2090" t="str">
            <v>37.20.090</v>
          </cell>
          <cell r="B2090" t="str">
            <v>Recolocação de chave seccionadora tripolar de 125 A até 650 A, sem base fusível</v>
          </cell>
          <cell r="C2090" t="str">
            <v>UN</v>
          </cell>
          <cell r="D2090"/>
          <cell r="E2090">
            <v>25.03</v>
          </cell>
          <cell r="F2090">
            <v>25.03</v>
          </cell>
          <cell r="G2090" t="str">
            <v>CDHU 192</v>
          </cell>
        </row>
        <row r="2091">
          <cell r="A2091" t="str">
            <v>37.20.100</v>
          </cell>
          <cell r="B2091" t="str">
            <v>Recolocação de fundo de quadro de distribuição, sem componentes</v>
          </cell>
          <cell r="C2091" t="str">
            <v>M2</v>
          </cell>
          <cell r="D2091"/>
          <cell r="E2091">
            <v>35.21</v>
          </cell>
          <cell r="F2091">
            <v>35.21</v>
          </cell>
          <cell r="G2091" t="str">
            <v>CDHU 192</v>
          </cell>
        </row>
        <row r="2092">
          <cell r="A2092" t="str">
            <v>37.20.110</v>
          </cell>
          <cell r="B2092" t="str">
            <v>Recolocação de quadro de distribuição de sobrepor, sem componentes</v>
          </cell>
          <cell r="C2092" t="str">
            <v>M2</v>
          </cell>
          <cell r="D2092"/>
          <cell r="E2092">
            <v>70.41</v>
          </cell>
          <cell r="F2092">
            <v>70.41</v>
          </cell>
          <cell r="G2092" t="str">
            <v>CDHU 192</v>
          </cell>
        </row>
        <row r="2093">
          <cell r="A2093" t="str">
            <v>37.20.130</v>
          </cell>
          <cell r="B2093" t="str">
            <v>Banco de medição para transformadores TC/TP, padrão Eletropaulo e/ou Cesp</v>
          </cell>
          <cell r="C2093" t="str">
            <v>UN</v>
          </cell>
          <cell r="D2093">
            <v>1162.0899999999999</v>
          </cell>
          <cell r="E2093">
            <v>2.04</v>
          </cell>
          <cell r="F2093">
            <v>1164.1300000000001</v>
          </cell>
          <cell r="G2093" t="str">
            <v>CDHU 192</v>
          </cell>
        </row>
        <row r="2094">
          <cell r="A2094" t="str">
            <v>37.20.140</v>
          </cell>
          <cell r="B2094" t="str">
            <v>Suporte fixo para transformadores de potencial</v>
          </cell>
          <cell r="C2094" t="str">
            <v>UN</v>
          </cell>
          <cell r="D2094">
            <v>119.62</v>
          </cell>
          <cell r="E2094">
            <v>5.09</v>
          </cell>
          <cell r="F2094">
            <v>124.71</v>
          </cell>
          <cell r="G2094" t="str">
            <v>CDHU 192</v>
          </cell>
        </row>
        <row r="2095">
          <cell r="A2095" t="str">
            <v>37.20.156</v>
          </cell>
          <cell r="B2095" t="str">
            <v>Placa de montagem para quadros em geral, em chapa de aço</v>
          </cell>
          <cell r="C2095" t="str">
            <v>M2</v>
          </cell>
          <cell r="D2095">
            <v>531.97</v>
          </cell>
          <cell r="E2095">
            <v>35.21</v>
          </cell>
          <cell r="F2095">
            <v>567.17999999999995</v>
          </cell>
          <cell r="G2095" t="str">
            <v>CDHU 192</v>
          </cell>
        </row>
        <row r="2096">
          <cell r="A2096" t="str">
            <v>37.20.190</v>
          </cell>
          <cell r="B2096" t="str">
            <v>Inversor de frequência para variação de velocidade em motores, potência de 0,25 a 20 cv</v>
          </cell>
          <cell r="C2096" t="str">
            <v>UN</v>
          </cell>
          <cell r="D2096">
            <v>7823.31</v>
          </cell>
          <cell r="E2096">
            <v>56.33</v>
          </cell>
          <cell r="F2096">
            <v>7879.64</v>
          </cell>
          <cell r="G2096" t="str">
            <v>CDHU 192</v>
          </cell>
        </row>
        <row r="2097">
          <cell r="A2097" t="str">
            <v>37.20.191</v>
          </cell>
          <cell r="B2097" t="str">
            <v>Inversor de frequência para variação de velocidade em motores, potência de 25 a 30 cv</v>
          </cell>
          <cell r="C2097" t="str">
            <v>UN</v>
          </cell>
          <cell r="D2097">
            <v>17197.47</v>
          </cell>
          <cell r="E2097">
            <v>56.33</v>
          </cell>
          <cell r="F2097">
            <v>17253.8</v>
          </cell>
          <cell r="G2097" t="str">
            <v>CDHU 192</v>
          </cell>
        </row>
        <row r="2098">
          <cell r="A2098" t="str">
            <v>37.20.193</v>
          </cell>
          <cell r="B2098" t="str">
            <v>Inversor de frequência para variação de velocidade em motores, potência de 50 cv</v>
          </cell>
          <cell r="C2098" t="str">
            <v>UN</v>
          </cell>
          <cell r="D2098">
            <v>31197.87</v>
          </cell>
          <cell r="E2098">
            <v>56.33</v>
          </cell>
          <cell r="F2098">
            <v>31254.2</v>
          </cell>
          <cell r="G2098" t="str">
            <v>CDHU 192</v>
          </cell>
        </row>
        <row r="2099">
          <cell r="A2099" t="str">
            <v>37.20.210</v>
          </cell>
          <cell r="B2099" t="str">
            <v>Punho de manobra com articulador de acionamento</v>
          </cell>
          <cell r="C2099" t="str">
            <v>UN</v>
          </cell>
          <cell r="D2099">
            <v>580.41999999999996</v>
          </cell>
          <cell r="E2099">
            <v>25.03</v>
          </cell>
          <cell r="F2099">
            <v>605.45000000000005</v>
          </cell>
          <cell r="G2099" t="str">
            <v>CDHU 192</v>
          </cell>
        </row>
        <row r="2100">
          <cell r="A2100" t="str">
            <v>37.21</v>
          </cell>
          <cell r="B2100" t="str">
            <v>Capacitor de potencia</v>
          </cell>
          <cell r="C2100"/>
          <cell r="D2100"/>
          <cell r="E2100"/>
          <cell r="F2100"/>
          <cell r="G2100" t="str">
            <v>CDHU 192</v>
          </cell>
        </row>
        <row r="2101">
          <cell r="A2101" t="str">
            <v>37.21.010</v>
          </cell>
          <cell r="B2101" t="str">
            <v>Capacitor de potência trifásico de 10 kVAr, 220 V/60 Hz, para correção de fator de potência</v>
          </cell>
          <cell r="C2101" t="str">
            <v>UN</v>
          </cell>
          <cell r="D2101">
            <v>1015.47</v>
          </cell>
          <cell r="E2101">
            <v>25.03</v>
          </cell>
          <cell r="F2101">
            <v>1040.5</v>
          </cell>
          <cell r="G2101" t="str">
            <v>CDHU 192</v>
          </cell>
        </row>
        <row r="2102">
          <cell r="A2102" t="str">
            <v>37.22</v>
          </cell>
          <cell r="B2102" t="str">
            <v>Transformador de comando</v>
          </cell>
          <cell r="C2102"/>
          <cell r="D2102"/>
          <cell r="E2102"/>
          <cell r="F2102"/>
          <cell r="G2102" t="str">
            <v>CDHU 192</v>
          </cell>
        </row>
        <row r="2103">
          <cell r="A2103" t="str">
            <v>37.22.010</v>
          </cell>
          <cell r="B2103" t="str">
            <v>Transformador monofásico de comando de 200 VA, a seco</v>
          </cell>
          <cell r="C2103" t="str">
            <v>UN</v>
          </cell>
          <cell r="D2103">
            <v>538.85</v>
          </cell>
          <cell r="E2103">
            <v>75.900000000000006</v>
          </cell>
          <cell r="F2103">
            <v>614.75</v>
          </cell>
          <cell r="G2103" t="str">
            <v>CDHU 192</v>
          </cell>
        </row>
        <row r="2104">
          <cell r="A2104" t="str">
            <v>37.24</v>
          </cell>
          <cell r="B2104" t="str">
            <v>Supressor de surto</v>
          </cell>
          <cell r="C2104"/>
          <cell r="D2104"/>
          <cell r="E2104"/>
          <cell r="F2104"/>
          <cell r="G2104" t="str">
            <v>CDHU 192</v>
          </cell>
        </row>
        <row r="2105">
          <cell r="A2105" t="str">
            <v>37.24.031</v>
          </cell>
          <cell r="B2105" t="str">
            <v>Supressor de surto monofásico, corrente nominal 4 a 11 kA, Imax. de surto 12 até 15 kA</v>
          </cell>
          <cell r="C2105" t="str">
            <v>UN</v>
          </cell>
          <cell r="D2105">
            <v>45.69</v>
          </cell>
          <cell r="E2105">
            <v>28.53</v>
          </cell>
          <cell r="F2105">
            <v>74.22</v>
          </cell>
          <cell r="G2105" t="str">
            <v>CDHU 192</v>
          </cell>
        </row>
        <row r="2106">
          <cell r="A2106" t="str">
            <v>37.24.032</v>
          </cell>
          <cell r="B2106" t="str">
            <v>Supressor de surto monofásico, corrente nominal 20 kA, Imax. de surto 50 até 80 kA</v>
          </cell>
          <cell r="C2106" t="str">
            <v>UN</v>
          </cell>
          <cell r="D2106">
            <v>210.72</v>
          </cell>
          <cell r="E2106">
            <v>28.53</v>
          </cell>
          <cell r="F2106">
            <v>239.25</v>
          </cell>
          <cell r="G2106" t="str">
            <v>CDHU 192</v>
          </cell>
        </row>
        <row r="2107">
          <cell r="A2107" t="str">
            <v>37.24.042</v>
          </cell>
          <cell r="B2107" t="str">
            <v>Dispositivo de proteção contra surto, 1 polo, suportabilidade &lt;= 4 kV, Un até 240V/415V, Iimp = 60 kA, curva de ensaio 10/350µs - classe 1</v>
          </cell>
          <cell r="C2107" t="str">
            <v>UN</v>
          </cell>
          <cell r="D2107">
            <v>664.64</v>
          </cell>
          <cell r="E2107">
            <v>31.64</v>
          </cell>
          <cell r="F2107">
            <v>696.28</v>
          </cell>
          <cell r="G2107" t="str">
            <v>CDHU 192</v>
          </cell>
        </row>
        <row r="2108">
          <cell r="A2108" t="str">
            <v>37.24.043</v>
          </cell>
          <cell r="B2108" t="str">
            <v>Dispositivo de proteção contra surto, 4 polos, 3F+N, Un até 240/415V, Iimp= 75 kA (25 kA por fase), curva de ensaio 10/350 µs - classe 1</v>
          </cell>
          <cell r="C2108" t="str">
            <v>UN</v>
          </cell>
          <cell r="D2108">
            <v>7734.38</v>
          </cell>
          <cell r="E2108">
            <v>31.64</v>
          </cell>
          <cell r="F2108">
            <v>7766.02</v>
          </cell>
          <cell r="G2108" t="str">
            <v>CDHU 192</v>
          </cell>
        </row>
        <row r="2109">
          <cell r="A2109" t="str">
            <v>37.24.044</v>
          </cell>
          <cell r="B2109" t="str">
            <v>Dispositivo de proteção contra surto, 4 polos, suportabilidade &lt;= 2,5 kV, 3F+N, Un até 240/415V, curva de ensaio 8/20µs, In=20kA/40kA - classe 2</v>
          </cell>
          <cell r="C2109" t="str">
            <v>UN</v>
          </cell>
          <cell r="D2109">
            <v>2753.33</v>
          </cell>
          <cell r="E2109">
            <v>31.64</v>
          </cell>
          <cell r="F2109">
            <v>2784.97</v>
          </cell>
          <cell r="G2109" t="str">
            <v>CDHU 192</v>
          </cell>
        </row>
        <row r="2110">
          <cell r="A2110" t="str">
            <v>37.24.045</v>
          </cell>
          <cell r="B2110" t="str">
            <v>Dispositivo de proteção contra surto, 1 polo, monobloco, suportabilidade &lt;=1,5kV, F+N / F+F, Un até 230/264V, curva de ensaio 8/20µs - classe 3</v>
          </cell>
          <cell r="C2110" t="str">
            <v>UN</v>
          </cell>
          <cell r="D2110">
            <v>888.6</v>
          </cell>
          <cell r="E2110">
            <v>31.64</v>
          </cell>
          <cell r="F2110">
            <v>920.24</v>
          </cell>
          <cell r="G2110" t="str">
            <v>CDHU 192</v>
          </cell>
        </row>
        <row r="2111">
          <cell r="A2111" t="str">
            <v>37.25</v>
          </cell>
          <cell r="B2111" t="str">
            <v>Disjuntores.</v>
          </cell>
          <cell r="C2111"/>
          <cell r="D2111"/>
          <cell r="E2111"/>
          <cell r="F2111"/>
          <cell r="G2111" t="str">
            <v>CDHU 192</v>
          </cell>
        </row>
        <row r="2112">
          <cell r="A2112" t="str">
            <v>37.25.090</v>
          </cell>
          <cell r="B2112" t="str">
            <v>Disjuntor em caixa moldada tripolar, térmico e magnético fixos, tensão de isolamento 480/690V, de 10A a 60A</v>
          </cell>
          <cell r="C2112" t="str">
            <v>UN</v>
          </cell>
          <cell r="D2112">
            <v>528.01</v>
          </cell>
          <cell r="E2112">
            <v>82.67</v>
          </cell>
          <cell r="F2112">
            <v>610.67999999999995</v>
          </cell>
          <cell r="G2112" t="str">
            <v>CDHU 192</v>
          </cell>
        </row>
        <row r="2113">
          <cell r="A2113" t="str">
            <v>37.25.100</v>
          </cell>
          <cell r="B2113" t="str">
            <v>Disjuntor em caixa moldada tripolar, térmico e magnético fixos, tensão de isolamento 480/690V, de 70A até 150A</v>
          </cell>
          <cell r="C2113" t="str">
            <v>UN</v>
          </cell>
          <cell r="D2113">
            <v>436.33</v>
          </cell>
          <cell r="E2113">
            <v>82.67</v>
          </cell>
          <cell r="F2113">
            <v>519</v>
          </cell>
          <cell r="G2113" t="str">
            <v>CDHU 192</v>
          </cell>
        </row>
        <row r="2114">
          <cell r="A2114" t="str">
            <v>37.25.110</v>
          </cell>
          <cell r="B2114" t="str">
            <v>Disjuntor em caixa moldada tripolar, térmico e magnético fixos, tensão de isolamento 415/690V, de 175A a 250A</v>
          </cell>
          <cell r="C2114" t="str">
            <v>UN</v>
          </cell>
          <cell r="D2114">
            <v>523.37</v>
          </cell>
          <cell r="E2114">
            <v>82.67</v>
          </cell>
          <cell r="F2114">
            <v>606.04</v>
          </cell>
          <cell r="G2114" t="str">
            <v>CDHU 192</v>
          </cell>
        </row>
        <row r="2115">
          <cell r="A2115" t="str">
            <v>37.25.200</v>
          </cell>
          <cell r="B2115" t="str">
            <v>Disjuntor em caixa moldada bipolar, térmico e magnético fixos - 480 V, de 10 A a 50 A para 120/240 Vca - 25 KA e para 380/440 Vca - 18 KA</v>
          </cell>
          <cell r="C2115" t="str">
            <v>UN</v>
          </cell>
          <cell r="D2115">
            <v>437.93</v>
          </cell>
          <cell r="E2115">
            <v>82.67</v>
          </cell>
          <cell r="F2115">
            <v>520.6</v>
          </cell>
          <cell r="G2115" t="str">
            <v>CDHU 192</v>
          </cell>
        </row>
        <row r="2116">
          <cell r="A2116" t="str">
            <v>37.25.210</v>
          </cell>
          <cell r="B2116" t="str">
            <v>Disjuntor em caixa moldada bipolar, térmico e magnético fixos - 600 V, de 150 A para 120/240 Vca - 25 KA e para 380/440 Vca - 18 KA</v>
          </cell>
          <cell r="C2116" t="str">
            <v>UN</v>
          </cell>
          <cell r="D2116">
            <v>671.05</v>
          </cell>
          <cell r="E2116">
            <v>82.67</v>
          </cell>
          <cell r="F2116">
            <v>753.72</v>
          </cell>
          <cell r="G2116" t="str">
            <v>CDHU 192</v>
          </cell>
        </row>
        <row r="2117">
          <cell r="A2117" t="str">
            <v>37.25.215</v>
          </cell>
          <cell r="B2117" t="str">
            <v>Disjuntor fixo a vácuo de 15 a 17,5 kV, equipado com motorização de fechamento, com relê de proteção</v>
          </cell>
          <cell r="C2117" t="str">
            <v>CJ</v>
          </cell>
          <cell r="D2117">
            <v>43308.94</v>
          </cell>
          <cell r="E2117">
            <v>115.28</v>
          </cell>
          <cell r="F2117">
            <v>43424.22</v>
          </cell>
          <cell r="G2117" t="str">
            <v>CDHU 192</v>
          </cell>
        </row>
        <row r="2118">
          <cell r="A2118" t="str">
            <v>38</v>
          </cell>
          <cell r="B2118" t="str">
            <v>TUBULACAO E CONDUTOR PARA ENERGIA ELETRICA E TELEFONIA BASICA</v>
          </cell>
          <cell r="C2118"/>
          <cell r="D2118"/>
          <cell r="E2118"/>
          <cell r="F2118"/>
          <cell r="G2118" t="str">
            <v>CDHU 192</v>
          </cell>
        </row>
        <row r="2119">
          <cell r="A2119" t="str">
            <v>38.01</v>
          </cell>
          <cell r="B2119" t="str">
            <v>Eletroduto em PVC rigido roscavel</v>
          </cell>
          <cell r="C2119"/>
          <cell r="D2119"/>
          <cell r="E2119"/>
          <cell r="F2119"/>
          <cell r="G2119" t="str">
            <v>CDHU 192</v>
          </cell>
        </row>
        <row r="2120">
          <cell r="A2120" t="str">
            <v>38.01.040</v>
          </cell>
          <cell r="B2120" t="str">
            <v>Eletroduto de PVC rígido roscável de 3/4´ - com acessórios</v>
          </cell>
          <cell r="C2120" t="str">
            <v>M</v>
          </cell>
          <cell r="D2120">
            <v>6.69</v>
          </cell>
          <cell r="E2120">
            <v>25.03</v>
          </cell>
          <cell r="F2120">
            <v>31.72</v>
          </cell>
          <cell r="G2120" t="str">
            <v>CDHU 192</v>
          </cell>
        </row>
        <row r="2121">
          <cell r="A2121" t="str">
            <v>38.01.060</v>
          </cell>
          <cell r="B2121" t="str">
            <v>Eletroduto de PVC rígido roscável de 1´ - com acessórios</v>
          </cell>
          <cell r="C2121" t="str">
            <v>M</v>
          </cell>
          <cell r="D2121">
            <v>9.7100000000000009</v>
          </cell>
          <cell r="E2121">
            <v>30.03</v>
          </cell>
          <cell r="F2121">
            <v>39.74</v>
          </cell>
          <cell r="G2121" t="str">
            <v>CDHU 192</v>
          </cell>
        </row>
        <row r="2122">
          <cell r="A2122" t="str">
            <v>38.01.080</v>
          </cell>
          <cell r="B2122" t="str">
            <v>Eletroduto de PVC rígido roscável de 1 1/4´ - com acessórios</v>
          </cell>
          <cell r="C2122" t="str">
            <v>M</v>
          </cell>
          <cell r="D2122">
            <v>14.33</v>
          </cell>
          <cell r="E2122">
            <v>35.03</v>
          </cell>
          <cell r="F2122">
            <v>49.36</v>
          </cell>
          <cell r="G2122" t="str">
            <v>CDHU 192</v>
          </cell>
        </row>
        <row r="2123">
          <cell r="A2123" t="str">
            <v>38.01.100</v>
          </cell>
          <cell r="B2123" t="str">
            <v>Eletroduto de PVC rígido roscável de 1 1/2´ - com acessórios</v>
          </cell>
          <cell r="C2123" t="str">
            <v>M</v>
          </cell>
          <cell r="D2123">
            <v>13.75</v>
          </cell>
          <cell r="E2123">
            <v>40.04</v>
          </cell>
          <cell r="F2123">
            <v>53.79</v>
          </cell>
          <cell r="G2123" t="str">
            <v>CDHU 192</v>
          </cell>
        </row>
        <row r="2124">
          <cell r="A2124" t="str">
            <v>38.01.120</v>
          </cell>
          <cell r="B2124" t="str">
            <v>Eletroduto de PVC rígido roscável de 2´ - com acessórios</v>
          </cell>
          <cell r="C2124" t="str">
            <v>M</v>
          </cell>
          <cell r="D2124">
            <v>18.28</v>
          </cell>
          <cell r="E2124">
            <v>45.04</v>
          </cell>
          <cell r="F2124">
            <v>63.32</v>
          </cell>
          <cell r="G2124" t="str">
            <v>CDHU 192</v>
          </cell>
        </row>
        <row r="2125">
          <cell r="A2125" t="str">
            <v>38.01.140</v>
          </cell>
          <cell r="B2125" t="str">
            <v>Eletroduto de PVC rígido roscável de 2 1/2´ - com acessórios</v>
          </cell>
          <cell r="C2125" t="str">
            <v>M</v>
          </cell>
          <cell r="D2125">
            <v>30.14</v>
          </cell>
          <cell r="E2125">
            <v>50.05</v>
          </cell>
          <cell r="F2125">
            <v>80.19</v>
          </cell>
          <cell r="G2125" t="str">
            <v>CDHU 192</v>
          </cell>
        </row>
        <row r="2126">
          <cell r="A2126" t="str">
            <v>38.01.160</v>
          </cell>
          <cell r="B2126" t="str">
            <v>Eletroduto de PVC rígido roscável de 3´ - com acessórios</v>
          </cell>
          <cell r="C2126" t="str">
            <v>M</v>
          </cell>
          <cell r="D2126">
            <v>42.15</v>
          </cell>
          <cell r="E2126">
            <v>55.06</v>
          </cell>
          <cell r="F2126">
            <v>97.21</v>
          </cell>
          <cell r="G2126" t="str">
            <v>CDHU 192</v>
          </cell>
        </row>
        <row r="2127">
          <cell r="A2127" t="str">
            <v>38.01.180</v>
          </cell>
          <cell r="B2127" t="str">
            <v>Eletroduto de PVC rígido roscável de 4´ - com acessórios</v>
          </cell>
          <cell r="C2127" t="str">
            <v>M</v>
          </cell>
          <cell r="D2127">
            <v>61.62</v>
          </cell>
          <cell r="E2127">
            <v>65.069999999999993</v>
          </cell>
          <cell r="F2127">
            <v>126.69</v>
          </cell>
          <cell r="G2127" t="str">
            <v>CDHU 192</v>
          </cell>
        </row>
        <row r="2128">
          <cell r="A2128" t="str">
            <v>38.04</v>
          </cell>
          <cell r="B2128" t="str">
            <v>Eletroduto rígido em aço carbono galvanizado com acessórios - NBR 13057</v>
          </cell>
          <cell r="C2128"/>
          <cell r="D2128"/>
          <cell r="E2128"/>
          <cell r="F2128"/>
          <cell r="G2128" t="str">
            <v>CDHU 192</v>
          </cell>
        </row>
        <row r="2129">
          <cell r="A2129" t="str">
            <v>38.04.040</v>
          </cell>
          <cell r="B2129" t="str">
            <v>Eletroduto galvanizado conforme NBR13057 -  3/4´ com acessórios</v>
          </cell>
          <cell r="C2129" t="str">
            <v>M</v>
          </cell>
          <cell r="D2129">
            <v>14.28</v>
          </cell>
          <cell r="E2129">
            <v>30.03</v>
          </cell>
          <cell r="F2129">
            <v>44.31</v>
          </cell>
          <cell r="G2129" t="str">
            <v>CDHU 192</v>
          </cell>
        </row>
        <row r="2130">
          <cell r="A2130" t="str">
            <v>38.04.060</v>
          </cell>
          <cell r="B2130" t="str">
            <v>Eletroduto galvanizado conforme NBR13057 -  1´ com acessórios</v>
          </cell>
          <cell r="C2130" t="str">
            <v>M</v>
          </cell>
          <cell r="D2130">
            <v>17.5</v>
          </cell>
          <cell r="E2130">
            <v>35.03</v>
          </cell>
          <cell r="F2130">
            <v>52.53</v>
          </cell>
          <cell r="G2130" t="str">
            <v>CDHU 192</v>
          </cell>
        </row>
        <row r="2131">
          <cell r="A2131" t="str">
            <v>38.04.080</v>
          </cell>
          <cell r="B2131" t="str">
            <v>Eletroduto galvanizado conforme NBR13057 -  1 1/4´ com acessórios</v>
          </cell>
          <cell r="C2131" t="str">
            <v>M</v>
          </cell>
          <cell r="D2131">
            <v>36.71</v>
          </cell>
          <cell r="E2131">
            <v>40.04</v>
          </cell>
          <cell r="F2131">
            <v>76.75</v>
          </cell>
          <cell r="G2131" t="str">
            <v>CDHU 192</v>
          </cell>
        </row>
        <row r="2132">
          <cell r="A2132" t="str">
            <v>38.04.100</v>
          </cell>
          <cell r="B2132" t="str">
            <v>Eletroduto galvanizado conforme NBR13057 -  1 1/2´ com acessórios</v>
          </cell>
          <cell r="C2132" t="str">
            <v>M</v>
          </cell>
          <cell r="D2132">
            <v>38.590000000000003</v>
          </cell>
          <cell r="E2132">
            <v>45.04</v>
          </cell>
          <cell r="F2132">
            <v>83.63</v>
          </cell>
          <cell r="G2132" t="str">
            <v>CDHU 192</v>
          </cell>
        </row>
        <row r="2133">
          <cell r="A2133" t="str">
            <v>38.04.120</v>
          </cell>
          <cell r="B2133" t="str">
            <v>Eletroduto galvanizado conforme NBR13057 -  2´ com acessórios</v>
          </cell>
          <cell r="C2133" t="str">
            <v>M</v>
          </cell>
          <cell r="D2133">
            <v>46.45</v>
          </cell>
          <cell r="E2133">
            <v>50.05</v>
          </cell>
          <cell r="F2133">
            <v>96.5</v>
          </cell>
          <cell r="G2133" t="str">
            <v>CDHU 192</v>
          </cell>
        </row>
        <row r="2134">
          <cell r="A2134" t="str">
            <v>38.04.140</v>
          </cell>
          <cell r="B2134" t="str">
            <v>Eletroduto galvanizado conforme NBR13057 -  2 1/2´ com acessórios</v>
          </cell>
          <cell r="C2134" t="str">
            <v>M</v>
          </cell>
          <cell r="D2134">
            <v>74.94</v>
          </cell>
          <cell r="E2134">
            <v>60.06</v>
          </cell>
          <cell r="F2134">
            <v>135</v>
          </cell>
          <cell r="G2134" t="str">
            <v>CDHU 192</v>
          </cell>
        </row>
        <row r="2135">
          <cell r="A2135" t="str">
            <v>38.04.160</v>
          </cell>
          <cell r="B2135" t="str">
            <v>Eletroduto galvanizado conforme NBR13057 -  3´ com acessórios</v>
          </cell>
          <cell r="C2135" t="str">
            <v>M</v>
          </cell>
          <cell r="D2135">
            <v>78.349999999999994</v>
          </cell>
          <cell r="E2135">
            <v>75.08</v>
          </cell>
          <cell r="F2135">
            <v>153.43</v>
          </cell>
          <cell r="G2135" t="str">
            <v>CDHU 192</v>
          </cell>
        </row>
        <row r="2136">
          <cell r="A2136" t="str">
            <v>38.04.180</v>
          </cell>
          <cell r="B2136" t="str">
            <v>Eletroduto galvanizado conforme NBR13057 -  4´ com acessórios</v>
          </cell>
          <cell r="C2136" t="str">
            <v>M</v>
          </cell>
          <cell r="D2136">
            <v>110.52</v>
          </cell>
          <cell r="E2136">
            <v>90.09</v>
          </cell>
          <cell r="F2136">
            <v>200.61</v>
          </cell>
          <cell r="G2136" t="str">
            <v>CDHU 192</v>
          </cell>
        </row>
        <row r="2137">
          <cell r="A2137" t="str">
            <v>38.05</v>
          </cell>
          <cell r="B2137" t="str">
            <v>Eletroduto rígido em aço carbono galvanizado com acessórios - NBR 6323</v>
          </cell>
          <cell r="C2137"/>
          <cell r="D2137"/>
          <cell r="E2137"/>
          <cell r="F2137"/>
          <cell r="G2137" t="str">
            <v>CDHU 192</v>
          </cell>
        </row>
        <row r="2138">
          <cell r="A2138" t="str">
            <v>38.05.040</v>
          </cell>
          <cell r="B2138" t="str">
            <v>Eletroduto galvanizado a quente conforme NBR6323 - 3/4´ - com acessórios</v>
          </cell>
          <cell r="C2138" t="str">
            <v>M</v>
          </cell>
          <cell r="D2138">
            <v>22.04</v>
          </cell>
          <cell r="E2138">
            <v>30.03</v>
          </cell>
          <cell r="F2138">
            <v>52.07</v>
          </cell>
          <cell r="G2138" t="str">
            <v>CDHU 192</v>
          </cell>
        </row>
        <row r="2139">
          <cell r="A2139" t="str">
            <v>38.05.060</v>
          </cell>
          <cell r="B2139" t="str">
            <v>Eletroduto galvanizado a quente conforme NBR6323 - 1´ - com acessórios</v>
          </cell>
          <cell r="C2139" t="str">
            <v>M</v>
          </cell>
          <cell r="D2139">
            <v>28.28</v>
          </cell>
          <cell r="E2139">
            <v>35.03</v>
          </cell>
          <cell r="F2139">
            <v>63.31</v>
          </cell>
          <cell r="G2139" t="str">
            <v>CDHU 192</v>
          </cell>
        </row>
        <row r="2140">
          <cell r="A2140" t="str">
            <v>38.05.090</v>
          </cell>
          <cell r="B2140" t="str">
            <v>Eletroduto galvanizado a quente conforme NBR6323 - 1 1/4´ com acessórios</v>
          </cell>
          <cell r="C2140" t="str">
            <v>M</v>
          </cell>
          <cell r="D2140">
            <v>43.84</v>
          </cell>
          <cell r="E2140">
            <v>40.04</v>
          </cell>
          <cell r="F2140">
            <v>83.88</v>
          </cell>
          <cell r="G2140" t="str">
            <v>CDHU 192</v>
          </cell>
        </row>
        <row r="2141">
          <cell r="A2141" t="str">
            <v>38.05.100</v>
          </cell>
          <cell r="B2141" t="str">
            <v>Eletroduto galvanizado a quente conforme NBR6323 - 1 1/2´ com acessórios</v>
          </cell>
          <cell r="C2141" t="str">
            <v>M</v>
          </cell>
          <cell r="D2141">
            <v>52.48</v>
          </cell>
          <cell r="E2141">
            <v>45.04</v>
          </cell>
          <cell r="F2141">
            <v>97.52</v>
          </cell>
          <cell r="G2141" t="str">
            <v>CDHU 192</v>
          </cell>
        </row>
        <row r="2142">
          <cell r="A2142" t="str">
            <v>38.05.120</v>
          </cell>
          <cell r="B2142" t="str">
            <v>Eletroduto galvanizado a quente conforme NBR6323 - 2´ com acessórios</v>
          </cell>
          <cell r="C2142" t="str">
            <v>M</v>
          </cell>
          <cell r="D2142">
            <v>66.22</v>
          </cell>
          <cell r="E2142">
            <v>50.05</v>
          </cell>
          <cell r="F2142">
            <v>116.27</v>
          </cell>
          <cell r="G2142" t="str">
            <v>CDHU 192</v>
          </cell>
        </row>
        <row r="2143">
          <cell r="A2143" t="str">
            <v>38.05.140</v>
          </cell>
          <cell r="B2143" t="str">
            <v>Eletroduto galvanizado a quente conforme NBR6323 - 2 1/2´ com acessórios</v>
          </cell>
          <cell r="C2143" t="str">
            <v>M</v>
          </cell>
          <cell r="D2143">
            <v>92.32</v>
          </cell>
          <cell r="E2143">
            <v>60.06</v>
          </cell>
          <cell r="F2143">
            <v>152.38</v>
          </cell>
          <cell r="G2143" t="str">
            <v>CDHU 192</v>
          </cell>
        </row>
        <row r="2144">
          <cell r="A2144" t="str">
            <v>38.05.160</v>
          </cell>
          <cell r="B2144" t="str">
            <v>Eletroduto galvanizado a quente conforme NBR6323 - 3´ com acessórios</v>
          </cell>
          <cell r="C2144" t="str">
            <v>M</v>
          </cell>
          <cell r="D2144">
            <v>98</v>
          </cell>
          <cell r="E2144">
            <v>75.08</v>
          </cell>
          <cell r="F2144">
            <v>173.08</v>
          </cell>
          <cell r="G2144" t="str">
            <v>CDHU 192</v>
          </cell>
        </row>
        <row r="2145">
          <cell r="A2145" t="str">
            <v>38.05.180</v>
          </cell>
          <cell r="B2145" t="str">
            <v>Eletroduto galvanizado a quente conforme NBR6323 - 4´ com acessórios</v>
          </cell>
          <cell r="C2145" t="str">
            <v>M</v>
          </cell>
          <cell r="D2145">
            <v>128.18</v>
          </cell>
          <cell r="E2145">
            <v>90.09</v>
          </cell>
          <cell r="F2145">
            <v>218.27</v>
          </cell>
          <cell r="G2145" t="str">
            <v>CDHU 192</v>
          </cell>
        </row>
        <row r="2146">
          <cell r="A2146" t="str">
            <v>38.06</v>
          </cell>
          <cell r="B2146" t="str">
            <v>Eletroduto rígido em aço carbono galvanizado por imersão a quente com acessórios – NBR 5598</v>
          </cell>
          <cell r="C2146"/>
          <cell r="D2146"/>
          <cell r="E2146"/>
          <cell r="F2146"/>
          <cell r="G2146" t="str">
            <v>CDHU 192</v>
          </cell>
        </row>
        <row r="2147">
          <cell r="A2147" t="str">
            <v>38.06.020</v>
          </cell>
          <cell r="B2147" t="str">
            <v>Eletroduto galvanizado a quente conforme NBR5598 - 1/2´ com acessórios</v>
          </cell>
          <cell r="C2147" t="str">
            <v>M</v>
          </cell>
          <cell r="D2147">
            <v>21.59</v>
          </cell>
          <cell r="E2147">
            <v>25.03</v>
          </cell>
          <cell r="F2147">
            <v>46.62</v>
          </cell>
          <cell r="G2147" t="str">
            <v>CDHU 192</v>
          </cell>
        </row>
        <row r="2148">
          <cell r="A2148" t="str">
            <v>38.06.040</v>
          </cell>
          <cell r="B2148" t="str">
            <v>Eletroduto galvanizado a quente conforme NBR5598 - 3/4´ com acessórios</v>
          </cell>
          <cell r="C2148" t="str">
            <v>M</v>
          </cell>
          <cell r="D2148">
            <v>27.68</v>
          </cell>
          <cell r="E2148">
            <v>30.03</v>
          </cell>
          <cell r="F2148">
            <v>57.71</v>
          </cell>
          <cell r="G2148" t="str">
            <v>CDHU 192</v>
          </cell>
        </row>
        <row r="2149">
          <cell r="A2149" t="str">
            <v>38.06.060</v>
          </cell>
          <cell r="B2149" t="str">
            <v>Eletroduto galvanizado a quente conforme NBR5598 - 1´ com acessórios</v>
          </cell>
          <cell r="C2149" t="str">
            <v>M</v>
          </cell>
          <cell r="D2149">
            <v>36.909999999999997</v>
          </cell>
          <cell r="E2149">
            <v>35.03</v>
          </cell>
          <cell r="F2149">
            <v>71.94</v>
          </cell>
          <cell r="G2149" t="str">
            <v>CDHU 192</v>
          </cell>
        </row>
        <row r="2150">
          <cell r="A2150" t="str">
            <v>38.06.080</v>
          </cell>
          <cell r="B2150" t="str">
            <v>Eletroduto galvanizado a quente conforme NBR5598 - 1 1/4´ com acessórios</v>
          </cell>
          <cell r="C2150" t="str">
            <v>M</v>
          </cell>
          <cell r="D2150">
            <v>48.45</v>
          </cell>
          <cell r="E2150">
            <v>40.04</v>
          </cell>
          <cell r="F2150">
            <v>88.49</v>
          </cell>
          <cell r="G2150" t="str">
            <v>CDHU 192</v>
          </cell>
        </row>
        <row r="2151">
          <cell r="A2151" t="str">
            <v>38.06.100</v>
          </cell>
          <cell r="B2151" t="str">
            <v>Eletroduto galvanizado a quente conforme NBR5598 - 1 1/2´ com acessórios</v>
          </cell>
          <cell r="C2151" t="str">
            <v>M</v>
          </cell>
          <cell r="D2151">
            <v>60.78</v>
          </cell>
          <cell r="E2151">
            <v>45.04</v>
          </cell>
          <cell r="F2151">
            <v>105.82</v>
          </cell>
          <cell r="G2151" t="str">
            <v>CDHU 192</v>
          </cell>
        </row>
        <row r="2152">
          <cell r="A2152" t="str">
            <v>38.06.120</v>
          </cell>
          <cell r="B2152" t="str">
            <v>Eletroduto galvanizado a quente conforme NBR5598 - 2´ com acessórios</v>
          </cell>
          <cell r="C2152" t="str">
            <v>M</v>
          </cell>
          <cell r="D2152">
            <v>77.13</v>
          </cell>
          <cell r="E2152">
            <v>50.05</v>
          </cell>
          <cell r="F2152">
            <v>127.18</v>
          </cell>
          <cell r="G2152" t="str">
            <v>CDHU 192</v>
          </cell>
        </row>
        <row r="2153">
          <cell r="A2153" t="str">
            <v>38.06.140</v>
          </cell>
          <cell r="B2153" t="str">
            <v>Eletroduto galvanizado a quente conforme NBR5598 - 2 1/2´ com acessórios</v>
          </cell>
          <cell r="C2153" t="str">
            <v>M</v>
          </cell>
          <cell r="D2153">
            <v>111.12</v>
          </cell>
          <cell r="E2153">
            <v>60.06</v>
          </cell>
          <cell r="F2153">
            <v>171.18</v>
          </cell>
          <cell r="G2153" t="str">
            <v>CDHU 192</v>
          </cell>
        </row>
        <row r="2154">
          <cell r="A2154" t="str">
            <v>38.06.160</v>
          </cell>
          <cell r="B2154" t="str">
            <v>Eletroduto galvanizado a quente conforme NBR5598 - 3´ com acessórios</v>
          </cell>
          <cell r="C2154" t="str">
            <v>M</v>
          </cell>
          <cell r="D2154">
            <v>135.4</v>
          </cell>
          <cell r="E2154">
            <v>75.08</v>
          </cell>
          <cell r="F2154">
            <v>210.48</v>
          </cell>
          <cell r="G2154" t="str">
            <v>CDHU 192</v>
          </cell>
        </row>
        <row r="2155">
          <cell r="A2155" t="str">
            <v>38.06.180</v>
          </cell>
          <cell r="B2155" t="str">
            <v>Eletroduto galvanizado a quente conforme NBR5598 - 4´ com acessórios</v>
          </cell>
          <cell r="C2155" t="str">
            <v>M</v>
          </cell>
          <cell r="D2155">
            <v>216</v>
          </cell>
          <cell r="E2155">
            <v>90.09</v>
          </cell>
          <cell r="F2155">
            <v>306.08999999999997</v>
          </cell>
          <cell r="G2155" t="str">
            <v>CDHU 192</v>
          </cell>
        </row>
        <row r="2156">
          <cell r="A2156" t="str">
            <v>38.07</v>
          </cell>
          <cell r="B2156" t="str">
            <v>Canaleta, perfilado e acessorios</v>
          </cell>
          <cell r="C2156"/>
          <cell r="D2156"/>
          <cell r="E2156"/>
          <cell r="F2156"/>
          <cell r="G2156" t="str">
            <v>CDHU 192</v>
          </cell>
        </row>
        <row r="2157">
          <cell r="A2157" t="str">
            <v>38.07.030</v>
          </cell>
          <cell r="B2157" t="str">
            <v>Grampo tipo ´C´ diâmetro 3/8`, com balancim tamanho grande</v>
          </cell>
          <cell r="C2157" t="str">
            <v>CJ</v>
          </cell>
          <cell r="D2157">
            <v>8.5399999999999991</v>
          </cell>
          <cell r="E2157">
            <v>12.51</v>
          </cell>
          <cell r="F2157">
            <v>21.05</v>
          </cell>
          <cell r="G2157" t="str">
            <v>CDHU 192</v>
          </cell>
        </row>
        <row r="2158">
          <cell r="A2158" t="str">
            <v>38.07.050</v>
          </cell>
          <cell r="B2158" t="str">
            <v>Tampa de pressão para perfilado de 38 x 38 mm</v>
          </cell>
          <cell r="C2158" t="str">
            <v>M</v>
          </cell>
          <cell r="D2158">
            <v>6.29</v>
          </cell>
          <cell r="E2158">
            <v>2.5</v>
          </cell>
          <cell r="F2158">
            <v>8.7899999999999991</v>
          </cell>
          <cell r="G2158" t="str">
            <v>CDHU 192</v>
          </cell>
        </row>
        <row r="2159">
          <cell r="A2159" t="str">
            <v>38.07.120</v>
          </cell>
          <cell r="B2159" t="str">
            <v>Saída final, diâmetro de 3/4´</v>
          </cell>
          <cell r="C2159" t="str">
            <v>UN</v>
          </cell>
          <cell r="D2159">
            <v>0.86</v>
          </cell>
          <cell r="E2159">
            <v>7.5</v>
          </cell>
          <cell r="F2159">
            <v>8.36</v>
          </cell>
          <cell r="G2159" t="str">
            <v>CDHU 192</v>
          </cell>
        </row>
        <row r="2160">
          <cell r="A2160" t="str">
            <v>38.07.130</v>
          </cell>
          <cell r="B2160" t="str">
            <v>Saída lateral simples, diâmetro de 3/4´</v>
          </cell>
          <cell r="C2160" t="str">
            <v>UN</v>
          </cell>
          <cell r="D2160">
            <v>2.4900000000000002</v>
          </cell>
          <cell r="E2160">
            <v>8.99</v>
          </cell>
          <cell r="F2160">
            <v>11.48</v>
          </cell>
          <cell r="G2160" t="str">
            <v>CDHU 192</v>
          </cell>
        </row>
        <row r="2161">
          <cell r="A2161" t="str">
            <v>38.07.134</v>
          </cell>
          <cell r="B2161" t="str">
            <v>Saída lateral simples, diâmetro de 1´</v>
          </cell>
          <cell r="C2161" t="str">
            <v>UN</v>
          </cell>
          <cell r="D2161">
            <v>2.57</v>
          </cell>
          <cell r="E2161">
            <v>8.99</v>
          </cell>
          <cell r="F2161">
            <v>11.56</v>
          </cell>
          <cell r="G2161" t="str">
            <v>CDHU 192</v>
          </cell>
        </row>
        <row r="2162">
          <cell r="A2162" t="str">
            <v>38.07.140</v>
          </cell>
          <cell r="B2162" t="str">
            <v>Saída superior, diâmetro de 3/4´</v>
          </cell>
          <cell r="C2162" t="str">
            <v>UN</v>
          </cell>
          <cell r="D2162">
            <v>2.63</v>
          </cell>
          <cell r="E2162">
            <v>7.5</v>
          </cell>
          <cell r="F2162">
            <v>10.130000000000001</v>
          </cell>
          <cell r="G2162" t="str">
            <v>CDHU 192</v>
          </cell>
        </row>
        <row r="2163">
          <cell r="A2163" t="str">
            <v>38.07.172</v>
          </cell>
          <cell r="B2163" t="str">
            <v>Canaleta em PVC de 20 x 12 mm, inclusive acessórios</v>
          </cell>
          <cell r="C2163" t="str">
            <v>M</v>
          </cell>
          <cell r="D2163">
            <v>6.54</v>
          </cell>
          <cell r="E2163">
            <v>15.02</v>
          </cell>
          <cell r="F2163">
            <v>21.56</v>
          </cell>
          <cell r="G2163" t="str">
            <v>CDHU 192</v>
          </cell>
        </row>
        <row r="2164">
          <cell r="A2164" t="str">
            <v>38.07.200</v>
          </cell>
          <cell r="B2164" t="str">
            <v>Vergalhão com rosca, porca e arruela de diâmetro 3/8´ (tirante)</v>
          </cell>
          <cell r="C2164" t="str">
            <v>M</v>
          </cell>
          <cell r="D2164">
            <v>10.18</v>
          </cell>
          <cell r="E2164">
            <v>7.04</v>
          </cell>
          <cell r="F2164">
            <v>17.22</v>
          </cell>
          <cell r="G2164" t="str">
            <v>CDHU 192</v>
          </cell>
        </row>
        <row r="2165">
          <cell r="A2165" t="str">
            <v>38.07.210</v>
          </cell>
          <cell r="B2165" t="str">
            <v>Vergalhão com rosca, porca e arruela de diâmetro 1/4´ (tirante)</v>
          </cell>
          <cell r="C2165" t="str">
            <v>M</v>
          </cell>
          <cell r="D2165">
            <v>5.32</v>
          </cell>
          <cell r="E2165">
            <v>7.04</v>
          </cell>
          <cell r="F2165">
            <v>12.36</v>
          </cell>
          <cell r="G2165" t="str">
            <v>CDHU 192</v>
          </cell>
        </row>
        <row r="2166">
          <cell r="A2166" t="str">
            <v>38.07.216</v>
          </cell>
          <cell r="B2166" t="str">
            <v>Vergalhão com rosca, porca e arruela de diâmetro 5/16´ (tirante)</v>
          </cell>
          <cell r="C2166" t="str">
            <v>M</v>
          </cell>
          <cell r="D2166">
            <v>9.7799999999999994</v>
          </cell>
          <cell r="E2166">
            <v>7.04</v>
          </cell>
          <cell r="F2166">
            <v>16.82</v>
          </cell>
          <cell r="G2166" t="str">
            <v>CDHU 192</v>
          </cell>
        </row>
        <row r="2167">
          <cell r="A2167" t="str">
            <v>38.07.300</v>
          </cell>
          <cell r="B2167" t="str">
            <v>Perfilado perfurado 38 x 38 mm em chapa 14 pré-zincada, com acessórios</v>
          </cell>
          <cell r="C2167" t="str">
            <v>M</v>
          </cell>
          <cell r="D2167">
            <v>37.04</v>
          </cell>
          <cell r="E2167">
            <v>12.51</v>
          </cell>
          <cell r="F2167">
            <v>49.55</v>
          </cell>
          <cell r="G2167" t="str">
            <v>CDHU 192</v>
          </cell>
        </row>
        <row r="2168">
          <cell r="A2168" t="str">
            <v>38.07.310</v>
          </cell>
          <cell r="B2168" t="str">
            <v>Perfilado perfurado 38 x 76 mm em chapa 14 pré-zincada, com acessórios</v>
          </cell>
          <cell r="C2168" t="str">
            <v>M</v>
          </cell>
          <cell r="D2168">
            <v>67.11</v>
          </cell>
          <cell r="E2168">
            <v>12.51</v>
          </cell>
          <cell r="F2168">
            <v>79.62</v>
          </cell>
          <cell r="G2168" t="str">
            <v>CDHU 192</v>
          </cell>
        </row>
        <row r="2169">
          <cell r="A2169" t="str">
            <v>38.07.340</v>
          </cell>
          <cell r="B2169" t="str">
            <v>Perfilado liso 38 x 38 mm - com acessórios</v>
          </cell>
          <cell r="C2169" t="str">
            <v>M</v>
          </cell>
          <cell r="D2169">
            <v>38.74</v>
          </cell>
          <cell r="E2169">
            <v>12.51</v>
          </cell>
          <cell r="F2169">
            <v>51.25</v>
          </cell>
          <cell r="G2169" t="str">
            <v>CDHU 192</v>
          </cell>
        </row>
        <row r="2170">
          <cell r="A2170" t="str">
            <v>38.07.700</v>
          </cell>
          <cell r="B2170" t="str">
            <v>Canaleta aparente com tampa em PVC, autoextinguível, de 85 x 35 mm, com acessórios</v>
          </cell>
          <cell r="C2170" t="str">
            <v>M</v>
          </cell>
          <cell r="D2170">
            <v>59.11</v>
          </cell>
          <cell r="E2170">
            <v>15.02</v>
          </cell>
          <cell r="F2170">
            <v>74.13</v>
          </cell>
          <cell r="G2170" t="str">
            <v>CDHU 192</v>
          </cell>
        </row>
        <row r="2171">
          <cell r="A2171" t="str">
            <v>38.07.710</v>
          </cell>
          <cell r="B2171" t="str">
            <v>Canaleta aparente com duas tampas em PVC, autoextinguível, de 120 x 35 mm, com acessórios</v>
          </cell>
          <cell r="C2171" t="str">
            <v>M</v>
          </cell>
          <cell r="D2171">
            <v>97.62</v>
          </cell>
          <cell r="E2171">
            <v>17.52</v>
          </cell>
          <cell r="F2171">
            <v>115.14</v>
          </cell>
          <cell r="G2171" t="str">
            <v>CDHU 192</v>
          </cell>
        </row>
        <row r="2172">
          <cell r="A2172" t="str">
            <v>38.07.720</v>
          </cell>
          <cell r="B2172" t="str">
            <v>Canaleta aparente com duas tampas em PVC, autoextinguível, de 120 x 60 mm, com acessórios</v>
          </cell>
          <cell r="C2172" t="str">
            <v>M</v>
          </cell>
          <cell r="D2172">
            <v>108.21</v>
          </cell>
          <cell r="E2172">
            <v>20.02</v>
          </cell>
          <cell r="F2172">
            <v>128.22999999999999</v>
          </cell>
          <cell r="G2172" t="str">
            <v>CDHU 192</v>
          </cell>
        </row>
        <row r="2173">
          <cell r="A2173" t="str">
            <v>38.07.730</v>
          </cell>
          <cell r="B2173" t="str">
            <v>Suporte com furos de tomada em PVC de 60 x 35 x 150 mm, para canaleta aparente</v>
          </cell>
          <cell r="C2173" t="str">
            <v>UN</v>
          </cell>
          <cell r="D2173">
            <v>9.1300000000000008</v>
          </cell>
          <cell r="E2173">
            <v>2.04</v>
          </cell>
          <cell r="F2173">
            <v>11.17</v>
          </cell>
          <cell r="G2173" t="str">
            <v>CDHU 192</v>
          </cell>
        </row>
        <row r="2174">
          <cell r="A2174" t="str">
            <v>38.07.740</v>
          </cell>
          <cell r="B2174" t="str">
            <v>Suporte com furos de tomada em PVC de 85 x 35 x 150 mm, para canaleta aparente</v>
          </cell>
          <cell r="C2174" t="str">
            <v>UN</v>
          </cell>
          <cell r="D2174">
            <v>10.56</v>
          </cell>
          <cell r="E2174">
            <v>2.04</v>
          </cell>
          <cell r="F2174">
            <v>12.6</v>
          </cell>
          <cell r="G2174" t="str">
            <v>CDHU 192</v>
          </cell>
        </row>
        <row r="2175">
          <cell r="A2175" t="str">
            <v>38.07.750</v>
          </cell>
          <cell r="B2175" t="str">
            <v>Suporte com furos de tomada em PVC de 60 x 60 x 150 mm, para canaleta aparente</v>
          </cell>
          <cell r="C2175" t="str">
            <v>UN</v>
          </cell>
          <cell r="D2175">
            <v>10.56</v>
          </cell>
          <cell r="E2175">
            <v>2.04</v>
          </cell>
          <cell r="F2175">
            <v>12.6</v>
          </cell>
          <cell r="G2175" t="str">
            <v>CDHU 192</v>
          </cell>
        </row>
        <row r="2176">
          <cell r="A2176" t="str">
            <v>38.07.800</v>
          </cell>
          <cell r="B2176" t="str">
            <v>Gancho longo em chapa aço zincado para fixação de luminária</v>
          </cell>
          <cell r="C2176" t="str">
            <v>UN</v>
          </cell>
          <cell r="D2176">
            <v>4.3899999999999997</v>
          </cell>
          <cell r="E2176">
            <v>5.01</v>
          </cell>
          <cell r="F2176">
            <v>9.4</v>
          </cell>
          <cell r="G2176" t="str">
            <v>CDHU 192</v>
          </cell>
        </row>
        <row r="2177">
          <cell r="A2177" t="str">
            <v>38.07.801</v>
          </cell>
          <cell r="B2177" t="str">
            <v>Sapata externa com 4 furos, 38 x 38 mm</v>
          </cell>
          <cell r="C2177" t="str">
            <v>UN</v>
          </cell>
          <cell r="D2177">
            <v>10.54</v>
          </cell>
          <cell r="E2177">
            <v>5.01</v>
          </cell>
          <cell r="F2177">
            <v>15.55</v>
          </cell>
          <cell r="G2177" t="str">
            <v>CDHU 192</v>
          </cell>
        </row>
        <row r="2178">
          <cell r="A2178" t="str">
            <v>38.10</v>
          </cell>
          <cell r="B2178" t="str">
            <v>Duto fechado de piso e acessorios</v>
          </cell>
          <cell r="C2178"/>
          <cell r="D2178"/>
          <cell r="E2178"/>
          <cell r="F2178"/>
          <cell r="G2178" t="str">
            <v>CDHU 192</v>
          </cell>
        </row>
        <row r="2179">
          <cell r="A2179" t="str">
            <v>38.10.010</v>
          </cell>
          <cell r="B2179" t="str">
            <v>Duto de piso liso em aço, medindo 2 x 25 x 70 mm, com acessórios</v>
          </cell>
          <cell r="C2179" t="str">
            <v>M</v>
          </cell>
          <cell r="D2179">
            <v>60</v>
          </cell>
          <cell r="E2179">
            <v>15.02</v>
          </cell>
          <cell r="F2179">
            <v>75.02</v>
          </cell>
          <cell r="G2179" t="str">
            <v>CDHU 192</v>
          </cell>
        </row>
        <row r="2180">
          <cell r="A2180" t="str">
            <v>38.10.020</v>
          </cell>
          <cell r="B2180" t="str">
            <v>Duto de piso liso em aço, medindo 3 x 25 x 70 mm, com acessórios</v>
          </cell>
          <cell r="C2180" t="str">
            <v>M</v>
          </cell>
          <cell r="D2180">
            <v>86.04</v>
          </cell>
          <cell r="E2180">
            <v>15.02</v>
          </cell>
          <cell r="F2180">
            <v>101.06</v>
          </cell>
          <cell r="G2180" t="str">
            <v>CDHU 192</v>
          </cell>
        </row>
        <row r="2181">
          <cell r="A2181" t="str">
            <v>38.10.024</v>
          </cell>
          <cell r="B2181" t="str">
            <v>Caixa de derivação ou passagem, para cruzamento de duto, medindo 4 x 25 x 70 mm, sem cruzadora</v>
          </cell>
          <cell r="C2181" t="str">
            <v>UN</v>
          </cell>
          <cell r="D2181">
            <v>48.97</v>
          </cell>
          <cell r="E2181">
            <v>15.51</v>
          </cell>
          <cell r="F2181">
            <v>64.48</v>
          </cell>
          <cell r="G2181" t="str">
            <v>CDHU 192</v>
          </cell>
        </row>
        <row r="2182">
          <cell r="A2182" t="str">
            <v>38.10.026</v>
          </cell>
          <cell r="B2182" t="str">
            <v>Caixa de derivação ou passagem, para cruzamento de duto, medindo 12 x 25 x 70 mm, com cruzadora</v>
          </cell>
          <cell r="C2182" t="str">
            <v>UN</v>
          </cell>
          <cell r="D2182">
            <v>140.91</v>
          </cell>
          <cell r="E2182">
            <v>30.03</v>
          </cell>
          <cell r="F2182">
            <v>170.94</v>
          </cell>
          <cell r="G2182" t="str">
            <v>CDHU 192</v>
          </cell>
        </row>
        <row r="2183">
          <cell r="A2183" t="str">
            <v>38.10.030</v>
          </cell>
          <cell r="B2183" t="str">
            <v>Caixa de derivação ou passagem, para cruzamento de duto, medindo 16 x 25 x 70 mm, com cruzadora</v>
          </cell>
          <cell r="C2183" t="str">
            <v>UN</v>
          </cell>
          <cell r="D2183">
            <v>201.22</v>
          </cell>
          <cell r="E2183">
            <v>30.03</v>
          </cell>
          <cell r="F2183">
            <v>231.25</v>
          </cell>
          <cell r="G2183" t="str">
            <v>CDHU 192</v>
          </cell>
        </row>
        <row r="2184">
          <cell r="A2184" t="str">
            <v>38.10.060</v>
          </cell>
          <cell r="B2184" t="str">
            <v>Caixa de tomada e tampa basculante com rebaixo de 2 x (25 x 70 mm)</v>
          </cell>
          <cell r="C2184" t="str">
            <v>UN</v>
          </cell>
          <cell r="D2184">
            <v>196.44</v>
          </cell>
          <cell r="E2184">
            <v>9.5399999999999991</v>
          </cell>
          <cell r="F2184">
            <v>205.98</v>
          </cell>
          <cell r="G2184" t="str">
            <v>CDHU 192</v>
          </cell>
        </row>
        <row r="2185">
          <cell r="A2185" t="str">
            <v>38.10.070</v>
          </cell>
          <cell r="B2185" t="str">
            <v>Caixa de tomada e tampa basculante com rebaixo de 3 x (25 x 70 mm)</v>
          </cell>
          <cell r="C2185" t="str">
            <v>UN</v>
          </cell>
          <cell r="D2185">
            <v>228.37</v>
          </cell>
          <cell r="E2185">
            <v>9.5399999999999991</v>
          </cell>
          <cell r="F2185">
            <v>237.91</v>
          </cell>
          <cell r="G2185" t="str">
            <v>CDHU 192</v>
          </cell>
        </row>
        <row r="2186">
          <cell r="A2186" t="str">
            <v>38.10.080</v>
          </cell>
          <cell r="B2186" t="str">
            <v>Caixa de tomada e tampa basculante com rebaixo de 4 x (25 x 70 mm)</v>
          </cell>
          <cell r="C2186" t="str">
            <v>UN</v>
          </cell>
          <cell r="D2186">
            <v>404.2</v>
          </cell>
          <cell r="E2186">
            <v>9.5399999999999991</v>
          </cell>
          <cell r="F2186">
            <v>413.74</v>
          </cell>
          <cell r="G2186" t="str">
            <v>CDHU 192</v>
          </cell>
        </row>
        <row r="2187">
          <cell r="A2187" t="str">
            <v>38.10.090</v>
          </cell>
          <cell r="B2187" t="str">
            <v>Suporte de tomada para caixas com 2, 3 ou 4 vias</v>
          </cell>
          <cell r="C2187" t="str">
            <v>UN</v>
          </cell>
          <cell r="D2187">
            <v>8.4600000000000009</v>
          </cell>
          <cell r="E2187">
            <v>1.02</v>
          </cell>
          <cell r="F2187">
            <v>9.48</v>
          </cell>
          <cell r="G2187" t="str">
            <v>CDHU 192</v>
          </cell>
        </row>
        <row r="2188">
          <cell r="A2188" t="str">
            <v>38.12</v>
          </cell>
          <cell r="B2188" t="str">
            <v>Leitos e acessorios</v>
          </cell>
          <cell r="C2188"/>
          <cell r="D2188"/>
          <cell r="E2188"/>
          <cell r="F2188"/>
          <cell r="G2188" t="str">
            <v>CDHU 192</v>
          </cell>
        </row>
        <row r="2189">
          <cell r="A2189" t="str">
            <v>38.12.086</v>
          </cell>
          <cell r="B2189" t="str">
            <v>Leito para cabos, tipo pesado, em aço galvanizado de 300 x 100 mm - com acessórios</v>
          </cell>
          <cell r="C2189" t="str">
            <v>M</v>
          </cell>
          <cell r="D2189">
            <v>283.48</v>
          </cell>
          <cell r="E2189">
            <v>15.02</v>
          </cell>
          <cell r="F2189">
            <v>298.5</v>
          </cell>
          <cell r="G2189" t="str">
            <v>CDHU 192</v>
          </cell>
        </row>
        <row r="2190">
          <cell r="A2190" t="str">
            <v>38.12.090</v>
          </cell>
          <cell r="B2190" t="str">
            <v>Leito para cabos, tipo pesado, em aço galvanizado de 400 x 100 mm - com acessórios</v>
          </cell>
          <cell r="C2190" t="str">
            <v>M</v>
          </cell>
          <cell r="D2190">
            <v>320.3</v>
          </cell>
          <cell r="E2190">
            <v>15.02</v>
          </cell>
          <cell r="F2190">
            <v>335.32</v>
          </cell>
          <cell r="G2190" t="str">
            <v>CDHU 192</v>
          </cell>
        </row>
        <row r="2191">
          <cell r="A2191" t="str">
            <v>38.12.100</v>
          </cell>
          <cell r="B2191" t="str">
            <v>Leito para cabos, tipo pesado, em aço galvanizado de 600 x 100 mm - com acessórios</v>
          </cell>
          <cell r="C2191" t="str">
            <v>M</v>
          </cell>
          <cell r="D2191">
            <v>379.39</v>
          </cell>
          <cell r="E2191">
            <v>15.02</v>
          </cell>
          <cell r="F2191">
            <v>394.41</v>
          </cell>
          <cell r="G2191" t="str">
            <v>CDHU 192</v>
          </cell>
        </row>
        <row r="2192">
          <cell r="A2192" t="str">
            <v>38.12.120</v>
          </cell>
          <cell r="B2192" t="str">
            <v>Leito para cabos, tipo pesado, em aço galvanizado de 500 x 100 mm - com acessórios</v>
          </cell>
          <cell r="C2192" t="str">
            <v>M</v>
          </cell>
          <cell r="D2192">
            <v>346.86</v>
          </cell>
          <cell r="E2192">
            <v>15.02</v>
          </cell>
          <cell r="F2192">
            <v>361.88</v>
          </cell>
          <cell r="G2192" t="str">
            <v>CDHU 192</v>
          </cell>
        </row>
        <row r="2193">
          <cell r="A2193" t="str">
            <v>38.12.130</v>
          </cell>
          <cell r="B2193" t="str">
            <v>Leito para cabos, tipo pesado, em aço galvanizado de 800 x 100 mm - com acessórios</v>
          </cell>
          <cell r="C2193" t="str">
            <v>M</v>
          </cell>
          <cell r="D2193">
            <v>438.45</v>
          </cell>
          <cell r="E2193">
            <v>15.02</v>
          </cell>
          <cell r="F2193">
            <v>453.47</v>
          </cell>
          <cell r="G2193" t="str">
            <v>CDHU 192</v>
          </cell>
        </row>
        <row r="2194">
          <cell r="A2194" t="str">
            <v>38.13</v>
          </cell>
          <cell r="B2194" t="str">
            <v>Eletroduto em polietileno de alta densidade</v>
          </cell>
          <cell r="C2194"/>
          <cell r="D2194"/>
          <cell r="E2194"/>
          <cell r="F2194"/>
          <cell r="G2194" t="str">
            <v>CDHU 192</v>
          </cell>
        </row>
        <row r="2195">
          <cell r="A2195" t="str">
            <v>38.13.010</v>
          </cell>
          <cell r="B2195" t="str">
            <v>Eletroduto corrugado em polietileno de alta densidade, DN= 30 mm, com acessórios</v>
          </cell>
          <cell r="C2195" t="str">
            <v>M</v>
          </cell>
          <cell r="D2195">
            <v>6.87</v>
          </cell>
          <cell r="E2195">
            <v>2</v>
          </cell>
          <cell r="F2195">
            <v>8.8699999999999992</v>
          </cell>
          <cell r="G2195" t="str">
            <v>CDHU 192</v>
          </cell>
        </row>
        <row r="2196">
          <cell r="A2196" t="str">
            <v>38.13.016</v>
          </cell>
          <cell r="B2196" t="str">
            <v>Eletroduto corrugado em polietileno de alta densidade, DN= 40 mm, com acessórios</v>
          </cell>
          <cell r="C2196" t="str">
            <v>M</v>
          </cell>
          <cell r="D2196">
            <v>7.03</v>
          </cell>
          <cell r="E2196">
            <v>2</v>
          </cell>
          <cell r="F2196">
            <v>9.0299999999999994</v>
          </cell>
          <cell r="G2196" t="str">
            <v>CDHU 192</v>
          </cell>
        </row>
        <row r="2197">
          <cell r="A2197" t="str">
            <v>38.13.020</v>
          </cell>
          <cell r="B2197" t="str">
            <v>Eletroduto corrugado em polietileno de alta densidade, DN= 50 mm, com acessórios</v>
          </cell>
          <cell r="C2197" t="str">
            <v>M</v>
          </cell>
          <cell r="D2197">
            <v>8.44</v>
          </cell>
          <cell r="E2197">
            <v>2</v>
          </cell>
          <cell r="F2197">
            <v>10.44</v>
          </cell>
          <cell r="G2197" t="str">
            <v>CDHU 192</v>
          </cell>
        </row>
        <row r="2198">
          <cell r="A2198" t="str">
            <v>38.13.030</v>
          </cell>
          <cell r="B2198" t="str">
            <v>Eletroduto corrugado em polietileno de alta densidade, DN= 75 mm, com acessórios</v>
          </cell>
          <cell r="C2198" t="str">
            <v>M</v>
          </cell>
          <cell r="D2198">
            <v>15.14</v>
          </cell>
          <cell r="E2198">
            <v>2</v>
          </cell>
          <cell r="F2198">
            <v>17.14</v>
          </cell>
          <cell r="G2198" t="str">
            <v>CDHU 192</v>
          </cell>
        </row>
        <row r="2199">
          <cell r="A2199" t="str">
            <v>38.13.040</v>
          </cell>
          <cell r="B2199" t="str">
            <v>Eletroduto corrugado em polietileno de alta densidade, DN= 100 mm, com acessórios</v>
          </cell>
          <cell r="C2199" t="str">
            <v>M</v>
          </cell>
          <cell r="D2199">
            <v>18.86</v>
          </cell>
          <cell r="E2199">
            <v>2</v>
          </cell>
          <cell r="F2199">
            <v>20.86</v>
          </cell>
          <cell r="G2199" t="str">
            <v>CDHU 192</v>
          </cell>
        </row>
        <row r="2200">
          <cell r="A2200" t="str">
            <v>38.13.050</v>
          </cell>
          <cell r="B2200" t="str">
            <v>Eletroduto corrugado em polietileno de alta densidade, DN= 125 mm, com acessórios</v>
          </cell>
          <cell r="C2200" t="str">
            <v>M</v>
          </cell>
          <cell r="D2200">
            <v>21.88</v>
          </cell>
          <cell r="E2200">
            <v>2</v>
          </cell>
          <cell r="F2200">
            <v>23.88</v>
          </cell>
          <cell r="G2200" t="str">
            <v>CDHU 192</v>
          </cell>
        </row>
        <row r="2201">
          <cell r="A2201" t="str">
            <v>38.13.060</v>
          </cell>
          <cell r="B2201" t="str">
            <v>Eletroduto corrugado em polietileno de alta densidade, DN= 150 mm, com acessórios</v>
          </cell>
          <cell r="C2201" t="str">
            <v>M</v>
          </cell>
          <cell r="D2201">
            <v>41.14</v>
          </cell>
          <cell r="E2201">
            <v>2</v>
          </cell>
          <cell r="F2201">
            <v>43.14</v>
          </cell>
          <cell r="G2201" t="str">
            <v>CDHU 192</v>
          </cell>
        </row>
        <row r="2202">
          <cell r="A2202" t="str">
            <v>38.15</v>
          </cell>
          <cell r="B2202" t="str">
            <v>Eletroduto metalico flexivel</v>
          </cell>
          <cell r="C2202"/>
          <cell r="D2202"/>
          <cell r="E2202"/>
          <cell r="F2202"/>
          <cell r="G2202" t="str">
            <v>CDHU 192</v>
          </cell>
        </row>
        <row r="2203">
          <cell r="A2203" t="str">
            <v>38.15.010</v>
          </cell>
          <cell r="B2203" t="str">
            <v>Eletroduto metálico flexível com capa em PVC de 3/4´</v>
          </cell>
          <cell r="C2203" t="str">
            <v>M</v>
          </cell>
          <cell r="D2203">
            <v>10.199999999999999</v>
          </cell>
          <cell r="E2203">
            <v>17.600000000000001</v>
          </cell>
          <cell r="F2203">
            <v>27.8</v>
          </cell>
          <cell r="G2203" t="str">
            <v>CDHU 192</v>
          </cell>
        </row>
        <row r="2204">
          <cell r="A2204" t="str">
            <v>38.15.020</v>
          </cell>
          <cell r="B2204" t="str">
            <v>Eletroduto metálico flexível com capa em PVC de 1´</v>
          </cell>
          <cell r="C2204" t="str">
            <v>M</v>
          </cell>
          <cell r="D2204">
            <v>11.96</v>
          </cell>
          <cell r="E2204">
            <v>17.600000000000001</v>
          </cell>
          <cell r="F2204">
            <v>29.56</v>
          </cell>
          <cell r="G2204" t="str">
            <v>CDHU 192</v>
          </cell>
        </row>
        <row r="2205">
          <cell r="A2205" t="str">
            <v>38.15.040</v>
          </cell>
          <cell r="B2205" t="str">
            <v>Eletroduto metálico flexível com capa em PVC de 2´</v>
          </cell>
          <cell r="C2205" t="str">
            <v>M</v>
          </cell>
          <cell r="D2205">
            <v>29.57</v>
          </cell>
          <cell r="E2205">
            <v>17.600000000000001</v>
          </cell>
          <cell r="F2205">
            <v>47.17</v>
          </cell>
          <cell r="G2205" t="str">
            <v>CDHU 192</v>
          </cell>
        </row>
        <row r="2206">
          <cell r="A2206" t="str">
            <v>38.15.110</v>
          </cell>
          <cell r="B2206" t="str">
            <v>Terminal macho fixo em latão zincado de 3/4´</v>
          </cell>
          <cell r="C2206" t="str">
            <v>UN</v>
          </cell>
          <cell r="D2206">
            <v>13.81</v>
          </cell>
          <cell r="E2206">
            <v>3.39</v>
          </cell>
          <cell r="F2206">
            <v>17.2</v>
          </cell>
          <cell r="G2206" t="str">
            <v>CDHU 192</v>
          </cell>
        </row>
        <row r="2207">
          <cell r="A2207" t="str">
            <v>38.15.120</v>
          </cell>
          <cell r="B2207" t="str">
            <v>Terminal macho fixo em latão zincado de 1´</v>
          </cell>
          <cell r="C2207" t="str">
            <v>UN</v>
          </cell>
          <cell r="D2207">
            <v>18.36</v>
          </cell>
          <cell r="E2207">
            <v>3.39</v>
          </cell>
          <cell r="F2207">
            <v>21.75</v>
          </cell>
          <cell r="G2207" t="str">
            <v>CDHU 192</v>
          </cell>
        </row>
        <row r="2208">
          <cell r="A2208" t="str">
            <v>38.15.140</v>
          </cell>
          <cell r="B2208" t="str">
            <v>Terminal macho fixo em latão zincado de 2´</v>
          </cell>
          <cell r="C2208" t="str">
            <v>UN</v>
          </cell>
          <cell r="D2208">
            <v>59.87</v>
          </cell>
          <cell r="E2208">
            <v>3.39</v>
          </cell>
          <cell r="F2208">
            <v>63.26</v>
          </cell>
          <cell r="G2208" t="str">
            <v>CDHU 192</v>
          </cell>
        </row>
        <row r="2209">
          <cell r="A2209" t="str">
            <v>38.15.310</v>
          </cell>
          <cell r="B2209" t="str">
            <v>Terminal macho giratório em latão zincado de 3/4´</v>
          </cell>
          <cell r="C2209" t="str">
            <v>UN</v>
          </cell>
          <cell r="D2209">
            <v>19.45</v>
          </cell>
          <cell r="E2209">
            <v>3.39</v>
          </cell>
          <cell r="F2209">
            <v>22.84</v>
          </cell>
          <cell r="G2209" t="str">
            <v>CDHU 192</v>
          </cell>
        </row>
        <row r="2210">
          <cell r="A2210" t="str">
            <v>38.15.320</v>
          </cell>
          <cell r="B2210" t="str">
            <v>Terminal macho giratório em latão zincado de 1´</v>
          </cell>
          <cell r="C2210" t="str">
            <v>UN</v>
          </cell>
          <cell r="D2210">
            <v>39.5</v>
          </cell>
          <cell r="E2210">
            <v>3.39</v>
          </cell>
          <cell r="F2210">
            <v>42.89</v>
          </cell>
          <cell r="G2210" t="str">
            <v>CDHU 192</v>
          </cell>
        </row>
        <row r="2211">
          <cell r="A2211" t="str">
            <v>38.15.340</v>
          </cell>
          <cell r="B2211" t="str">
            <v>Terminal macho giratório em latão zincado de 2´</v>
          </cell>
          <cell r="C2211" t="str">
            <v>UN</v>
          </cell>
          <cell r="D2211">
            <v>87.04</v>
          </cell>
          <cell r="E2211">
            <v>3.39</v>
          </cell>
          <cell r="F2211">
            <v>90.43</v>
          </cell>
          <cell r="G2211" t="str">
            <v>CDHU 192</v>
          </cell>
        </row>
        <row r="2212">
          <cell r="A2212" t="str">
            <v>38.16</v>
          </cell>
          <cell r="B2212" t="str">
            <v>Rodape tecnico e acessorios</v>
          </cell>
          <cell r="C2212"/>
          <cell r="D2212"/>
          <cell r="E2212"/>
          <cell r="F2212"/>
          <cell r="G2212" t="str">
            <v>CDHU 192</v>
          </cell>
        </row>
        <row r="2213">
          <cell r="A2213" t="str">
            <v>38.16.030</v>
          </cell>
          <cell r="B2213" t="str">
            <v>Rodapé técnico triplo e tampa com pintura eletrostática</v>
          </cell>
          <cell r="C2213" t="str">
            <v>M</v>
          </cell>
          <cell r="D2213">
            <v>96.83</v>
          </cell>
          <cell r="E2213">
            <v>15.02</v>
          </cell>
          <cell r="F2213">
            <v>111.85</v>
          </cell>
          <cell r="G2213" t="str">
            <v>CDHU 192</v>
          </cell>
        </row>
        <row r="2214">
          <cell r="A2214" t="str">
            <v>38.16.060</v>
          </cell>
          <cell r="B2214" t="str">
            <v>Curva horizontal tripla de 90°, interna ou externa e tampa com pintura eletrostática</v>
          </cell>
          <cell r="C2214" t="str">
            <v>UN</v>
          </cell>
          <cell r="D2214">
            <v>113.21</v>
          </cell>
          <cell r="E2214">
            <v>25.03</v>
          </cell>
          <cell r="F2214">
            <v>138.24</v>
          </cell>
          <cell r="G2214" t="str">
            <v>CDHU 192</v>
          </cell>
        </row>
        <row r="2215">
          <cell r="A2215" t="str">
            <v>38.16.080</v>
          </cell>
          <cell r="B2215" t="str">
            <v>Tê triplo de 90°, horizontal ou vertical e tampa com pintura eletrostática</v>
          </cell>
          <cell r="C2215" t="str">
            <v>UN</v>
          </cell>
          <cell r="D2215">
            <v>147.13999999999999</v>
          </cell>
          <cell r="E2215">
            <v>25.03</v>
          </cell>
          <cell r="F2215">
            <v>172.17</v>
          </cell>
          <cell r="G2215" t="str">
            <v>CDHU 192</v>
          </cell>
        </row>
        <row r="2216">
          <cell r="A2216" t="str">
            <v>38.16.090</v>
          </cell>
          <cell r="B2216" t="str">
            <v>Caixa para tomadas: de energia, RJ, sobressalente, interruptor ou espelho, com pintura eletrostática, para rodapé técnico triplo</v>
          </cell>
          <cell r="C2216" t="str">
            <v>UN</v>
          </cell>
          <cell r="D2216">
            <v>31.29</v>
          </cell>
          <cell r="E2216">
            <v>9.5399999999999991</v>
          </cell>
          <cell r="F2216">
            <v>40.83</v>
          </cell>
          <cell r="G2216" t="str">
            <v>CDHU 192</v>
          </cell>
        </row>
        <row r="2217">
          <cell r="A2217" t="str">
            <v>38.16.130</v>
          </cell>
          <cell r="B2217" t="str">
            <v>Caixa para tomadas: de energia, RJ, sobressalente, interruptor ou espelho, com pintura eletrostática, para rodapé técnico duplo</v>
          </cell>
          <cell r="C2217" t="str">
            <v>UN</v>
          </cell>
          <cell r="D2217">
            <v>26.16</v>
          </cell>
          <cell r="E2217">
            <v>9.5399999999999991</v>
          </cell>
          <cell r="F2217">
            <v>35.700000000000003</v>
          </cell>
          <cell r="G2217" t="str">
            <v>CDHU 192</v>
          </cell>
        </row>
        <row r="2218">
          <cell r="A2218" t="str">
            <v>38.16.140</v>
          </cell>
          <cell r="B2218" t="str">
            <v>Terminal de fechamento ou mata junta com pintura eletrostática, para rodapé técnico triplo</v>
          </cell>
          <cell r="C2218" t="str">
            <v>UN</v>
          </cell>
          <cell r="D2218">
            <v>16.55</v>
          </cell>
          <cell r="E2218">
            <v>7.5</v>
          </cell>
          <cell r="F2218">
            <v>24.05</v>
          </cell>
          <cell r="G2218" t="str">
            <v>CDHU 192</v>
          </cell>
        </row>
        <row r="2219">
          <cell r="A2219" t="str">
            <v>38.16.150</v>
          </cell>
          <cell r="B2219" t="str">
            <v>Rodapé técnico duplo e tampa com pintura eletrostática</v>
          </cell>
          <cell r="C2219" t="str">
            <v>M</v>
          </cell>
          <cell r="D2219">
            <v>78.97</v>
          </cell>
          <cell r="E2219">
            <v>15.02</v>
          </cell>
          <cell r="F2219">
            <v>93.99</v>
          </cell>
          <cell r="G2219" t="str">
            <v>CDHU 192</v>
          </cell>
        </row>
        <row r="2220">
          <cell r="A2220" t="str">
            <v>38.16.160</v>
          </cell>
          <cell r="B2220" t="str">
            <v>Curva vertical dupla de 90°, interna ou externa e tampa com pintura eletrostática</v>
          </cell>
          <cell r="C2220" t="str">
            <v>UN</v>
          </cell>
          <cell r="D2220">
            <v>93.63</v>
          </cell>
          <cell r="E2220">
            <v>25.03</v>
          </cell>
          <cell r="F2220">
            <v>118.66</v>
          </cell>
          <cell r="G2220" t="str">
            <v>CDHU 192</v>
          </cell>
        </row>
        <row r="2221">
          <cell r="A2221" t="str">
            <v>38.16.190</v>
          </cell>
          <cell r="B2221" t="str">
            <v>Terminal de fechamento ou mata junta com pintura eletrostática, para rodapé técnico duplo</v>
          </cell>
          <cell r="C2221" t="str">
            <v>UN</v>
          </cell>
          <cell r="D2221">
            <v>14.88</v>
          </cell>
          <cell r="E2221">
            <v>7.5</v>
          </cell>
          <cell r="F2221">
            <v>22.38</v>
          </cell>
          <cell r="G2221" t="str">
            <v>CDHU 192</v>
          </cell>
        </row>
        <row r="2222">
          <cell r="A2222" t="str">
            <v>38.16.200</v>
          </cell>
          <cell r="B2222" t="str">
            <v>Curva horizontal dupla de 90°, interna ou externa e tampa com pintura eletrostática</v>
          </cell>
          <cell r="C2222" t="str">
            <v>UN</v>
          </cell>
          <cell r="D2222">
            <v>84.59</v>
          </cell>
          <cell r="E2222">
            <v>25.03</v>
          </cell>
          <cell r="F2222">
            <v>109.62</v>
          </cell>
          <cell r="G2222" t="str">
            <v>CDHU 192</v>
          </cell>
        </row>
        <row r="2223">
          <cell r="A2223" t="str">
            <v>38.16.230</v>
          </cell>
          <cell r="B2223" t="str">
            <v>Curva vertical tripla de 90°, interna ou externa e tampa com pintura eletrostática</v>
          </cell>
          <cell r="C2223" t="str">
            <v>UN</v>
          </cell>
          <cell r="D2223">
            <v>108.83</v>
          </cell>
          <cell r="E2223">
            <v>25.03</v>
          </cell>
          <cell r="F2223">
            <v>133.86000000000001</v>
          </cell>
          <cell r="G2223" t="str">
            <v>CDHU 192</v>
          </cell>
        </row>
        <row r="2224">
          <cell r="A2224" t="str">
            <v>38.16.250</v>
          </cell>
          <cell r="B2224" t="str">
            <v>Poste condutor metálico para distribuição, com suporte para tomadas elétricas e RJ, com pintura eletrostática, altura de 3 m</v>
          </cell>
          <cell r="C2224" t="str">
            <v>UN</v>
          </cell>
          <cell r="D2224">
            <v>532.52</v>
          </cell>
          <cell r="E2224">
            <v>33.72</v>
          </cell>
          <cell r="F2224">
            <v>566.24</v>
          </cell>
          <cell r="G2224" t="str">
            <v>CDHU 192</v>
          </cell>
        </row>
        <row r="2225">
          <cell r="A2225" t="str">
            <v>38.16.270</v>
          </cell>
          <cell r="B2225" t="str">
            <v>Caixa de derivação embutida ou externa para rodapé técnico duplo</v>
          </cell>
          <cell r="C2225" t="str">
            <v>UN</v>
          </cell>
          <cell r="D2225">
            <v>43.32</v>
          </cell>
          <cell r="E2225">
            <v>25.03</v>
          </cell>
          <cell r="F2225">
            <v>68.349999999999994</v>
          </cell>
          <cell r="G2225" t="str">
            <v>CDHU 192</v>
          </cell>
        </row>
        <row r="2226">
          <cell r="A2226" t="str">
            <v>38.19</v>
          </cell>
          <cell r="B2226" t="str">
            <v>Eletroduto em PVC corrugado flexivel</v>
          </cell>
          <cell r="C2226"/>
          <cell r="D2226"/>
          <cell r="E2226"/>
          <cell r="F2226"/>
          <cell r="G2226" t="str">
            <v>CDHU 192</v>
          </cell>
        </row>
        <row r="2227">
          <cell r="A2227" t="str">
            <v>38.19.020</v>
          </cell>
          <cell r="B2227" t="str">
            <v>Eletroduto de PVC corrugado flexível leve, diâmetro externo de 20 mm</v>
          </cell>
          <cell r="C2227" t="str">
            <v>M</v>
          </cell>
          <cell r="D2227">
            <v>2.78</v>
          </cell>
          <cell r="E2227">
            <v>15.02</v>
          </cell>
          <cell r="F2227">
            <v>17.8</v>
          </cell>
          <cell r="G2227" t="str">
            <v>CDHU 192</v>
          </cell>
        </row>
        <row r="2228">
          <cell r="A2228" t="str">
            <v>38.19.030</v>
          </cell>
          <cell r="B2228" t="str">
            <v>Eletroduto de PVC corrugado flexível leve, diâmetro externo de 25 mm</v>
          </cell>
          <cell r="C2228" t="str">
            <v>M</v>
          </cell>
          <cell r="D2228">
            <v>2.58</v>
          </cell>
          <cell r="E2228">
            <v>15.02</v>
          </cell>
          <cell r="F2228">
            <v>17.600000000000001</v>
          </cell>
          <cell r="G2228" t="str">
            <v>CDHU 192</v>
          </cell>
        </row>
        <row r="2229">
          <cell r="A2229" t="str">
            <v>38.19.040</v>
          </cell>
          <cell r="B2229" t="str">
            <v>Eletroduto de PVC corrugado flexível leve, diâmetro externo de 32 mm</v>
          </cell>
          <cell r="C2229" t="str">
            <v>M</v>
          </cell>
          <cell r="D2229">
            <v>4.38</v>
          </cell>
          <cell r="E2229">
            <v>15.02</v>
          </cell>
          <cell r="F2229">
            <v>19.399999999999999</v>
          </cell>
          <cell r="G2229" t="str">
            <v>CDHU 192</v>
          </cell>
        </row>
        <row r="2230">
          <cell r="A2230" t="str">
            <v>38.19.210</v>
          </cell>
          <cell r="B2230" t="str">
            <v>Eletroduto de PVC corrugado flexível reforçado, diâmetro externo de 25 mm</v>
          </cell>
          <cell r="C2230" t="str">
            <v>M</v>
          </cell>
          <cell r="D2230">
            <v>3.01</v>
          </cell>
          <cell r="E2230">
            <v>15.02</v>
          </cell>
          <cell r="F2230">
            <v>18.03</v>
          </cell>
          <cell r="G2230" t="str">
            <v>CDHU 192</v>
          </cell>
        </row>
        <row r="2231">
          <cell r="A2231" t="str">
            <v>38.19.220</v>
          </cell>
          <cell r="B2231" t="str">
            <v>Eletroduto de PVC corrugado flexível reforçado, diâmetro externo de 32 mm</v>
          </cell>
          <cell r="C2231" t="str">
            <v>M</v>
          </cell>
          <cell r="D2231">
            <v>4.16</v>
          </cell>
          <cell r="E2231">
            <v>15.02</v>
          </cell>
          <cell r="F2231">
            <v>19.18</v>
          </cell>
          <cell r="G2231" t="str">
            <v>CDHU 192</v>
          </cell>
        </row>
        <row r="2232">
          <cell r="A2232" t="str">
            <v>38.20</v>
          </cell>
          <cell r="B2232" t="str">
            <v>Reparos, conservacoes e complementos - GRUPO 38</v>
          </cell>
          <cell r="C2232"/>
          <cell r="D2232"/>
          <cell r="E2232"/>
          <cell r="F2232"/>
          <cell r="G2232" t="str">
            <v>CDHU 192</v>
          </cell>
        </row>
        <row r="2233">
          <cell r="A2233" t="str">
            <v>38.20.010</v>
          </cell>
          <cell r="B2233" t="str">
            <v>Recolocação de perfilado 38x38 mm</v>
          </cell>
          <cell r="C2233" t="str">
            <v>M</v>
          </cell>
          <cell r="D2233"/>
          <cell r="E2233">
            <v>12.51</v>
          </cell>
          <cell r="F2233">
            <v>12.51</v>
          </cell>
          <cell r="G2233" t="str">
            <v>CDHU 192</v>
          </cell>
        </row>
        <row r="2234">
          <cell r="A2234" t="str">
            <v>38.20.020</v>
          </cell>
          <cell r="B2234" t="str">
            <v>Recolocação de vergalhão</v>
          </cell>
          <cell r="C2234" t="str">
            <v>M</v>
          </cell>
          <cell r="D2234"/>
          <cell r="E2234">
            <v>20.02</v>
          </cell>
          <cell r="F2234">
            <v>20.02</v>
          </cell>
          <cell r="G2234" t="str">
            <v>CDHU 192</v>
          </cell>
        </row>
        <row r="2235">
          <cell r="A2235" t="str">
            <v>38.20.030</v>
          </cell>
          <cell r="B2235" t="str">
            <v>Recolocação de caixa de tomada para perfilado</v>
          </cell>
          <cell r="C2235" t="str">
            <v>UN</v>
          </cell>
          <cell r="D2235"/>
          <cell r="E2235">
            <v>15.02</v>
          </cell>
          <cell r="F2235">
            <v>15.02</v>
          </cell>
          <cell r="G2235" t="str">
            <v>CDHU 192</v>
          </cell>
        </row>
        <row r="2236">
          <cell r="A2236" t="str">
            <v>38.20.040</v>
          </cell>
          <cell r="B2236" t="str">
            <v>Recolocação de eletrodutos</v>
          </cell>
          <cell r="C2236" t="str">
            <v>M</v>
          </cell>
          <cell r="D2236"/>
          <cell r="E2236">
            <v>50.05</v>
          </cell>
          <cell r="F2236">
            <v>50.05</v>
          </cell>
          <cell r="G2236" t="str">
            <v>CDHU 192</v>
          </cell>
        </row>
        <row r="2237">
          <cell r="A2237" t="str">
            <v>38.21</v>
          </cell>
          <cell r="B2237" t="str">
            <v>Eletrocalha e acessorios</v>
          </cell>
          <cell r="C2237"/>
          <cell r="D2237"/>
          <cell r="E2237"/>
          <cell r="F2237"/>
          <cell r="G2237" t="str">
            <v>CDHU 192</v>
          </cell>
        </row>
        <row r="2238">
          <cell r="A2238" t="str">
            <v>38.21.110</v>
          </cell>
          <cell r="B2238" t="str">
            <v>Eletrocalha lisa galvanizada a fogo, 50 x 50 mm, com acessórios</v>
          </cell>
          <cell r="C2238" t="str">
            <v>M</v>
          </cell>
          <cell r="D2238">
            <v>51.35</v>
          </cell>
          <cell r="E2238">
            <v>25.03</v>
          </cell>
          <cell r="F2238">
            <v>76.38</v>
          </cell>
          <cell r="G2238" t="str">
            <v>CDHU 192</v>
          </cell>
        </row>
        <row r="2239">
          <cell r="A2239" t="str">
            <v>38.21.120</v>
          </cell>
          <cell r="B2239" t="str">
            <v>Eletrocalha lisa galvanizada a fogo, 100 x 50 mm, com acessórios</v>
          </cell>
          <cell r="C2239" t="str">
            <v>M</v>
          </cell>
          <cell r="D2239">
            <v>68.459999999999994</v>
          </cell>
          <cell r="E2239">
            <v>25.03</v>
          </cell>
          <cell r="F2239">
            <v>93.49</v>
          </cell>
          <cell r="G2239" t="str">
            <v>CDHU 192</v>
          </cell>
        </row>
        <row r="2240">
          <cell r="A2240" t="str">
            <v>38.21.130</v>
          </cell>
          <cell r="B2240" t="str">
            <v>Eletrocalha lisa galvanizada a fogo, 150 x 50 mm, com acessórios</v>
          </cell>
          <cell r="C2240" t="str">
            <v>M</v>
          </cell>
          <cell r="D2240">
            <v>85.55</v>
          </cell>
          <cell r="E2240">
            <v>25.03</v>
          </cell>
          <cell r="F2240">
            <v>110.58</v>
          </cell>
          <cell r="G2240" t="str">
            <v>CDHU 192</v>
          </cell>
        </row>
        <row r="2241">
          <cell r="A2241" t="str">
            <v>38.21.140</v>
          </cell>
          <cell r="B2241" t="str">
            <v>Eletrocalha lisa galvanizada a fogo, 200 x 50 mm, com acessórios</v>
          </cell>
          <cell r="C2241" t="str">
            <v>M</v>
          </cell>
          <cell r="D2241">
            <v>99.1</v>
          </cell>
          <cell r="E2241">
            <v>25.03</v>
          </cell>
          <cell r="F2241">
            <v>124.13</v>
          </cell>
          <cell r="G2241" t="str">
            <v>CDHU 192</v>
          </cell>
        </row>
        <row r="2242">
          <cell r="A2242" t="str">
            <v>38.21.150</v>
          </cell>
          <cell r="B2242" t="str">
            <v>Eletrocalha lisa galvanizada a fogo, 250 x 50 mm, com acessórios</v>
          </cell>
          <cell r="C2242" t="str">
            <v>M</v>
          </cell>
          <cell r="D2242">
            <v>105.83</v>
          </cell>
          <cell r="E2242">
            <v>25.03</v>
          </cell>
          <cell r="F2242">
            <v>130.86000000000001</v>
          </cell>
          <cell r="G2242" t="str">
            <v>CDHU 192</v>
          </cell>
        </row>
        <row r="2243">
          <cell r="A2243" t="str">
            <v>38.21.310</v>
          </cell>
          <cell r="B2243" t="str">
            <v>Eletrocalha lisa galvanizada a fogo, 100 x 100 mm, com acessórios</v>
          </cell>
          <cell r="C2243" t="str">
            <v>M</v>
          </cell>
          <cell r="D2243">
            <v>89</v>
          </cell>
          <cell r="E2243">
            <v>37.54</v>
          </cell>
          <cell r="F2243">
            <v>126.54</v>
          </cell>
          <cell r="G2243" t="str">
            <v>CDHU 192</v>
          </cell>
        </row>
        <row r="2244">
          <cell r="A2244" t="str">
            <v>38.21.320</v>
          </cell>
          <cell r="B2244" t="str">
            <v>Eletrocalha lisa galvanizada a fogo, 150 x 100 mm, com acessórios</v>
          </cell>
          <cell r="C2244" t="str">
            <v>M</v>
          </cell>
          <cell r="D2244">
            <v>110.64</v>
          </cell>
          <cell r="E2244">
            <v>37.54</v>
          </cell>
          <cell r="F2244">
            <v>148.18</v>
          </cell>
          <cell r="G2244" t="str">
            <v>CDHU 192</v>
          </cell>
        </row>
        <row r="2245">
          <cell r="A2245" t="str">
            <v>38.21.330</v>
          </cell>
          <cell r="B2245" t="str">
            <v>Eletrocalha lisa galvanizada a fogo, 200 x 100 mm, com acessórios</v>
          </cell>
          <cell r="C2245" t="str">
            <v>M</v>
          </cell>
          <cell r="D2245">
            <v>137.88999999999999</v>
          </cell>
          <cell r="E2245">
            <v>37.54</v>
          </cell>
          <cell r="F2245">
            <v>175.43</v>
          </cell>
          <cell r="G2245" t="str">
            <v>CDHU 192</v>
          </cell>
        </row>
        <row r="2246">
          <cell r="A2246" t="str">
            <v>38.21.340</v>
          </cell>
          <cell r="B2246" t="str">
            <v>Eletrocalha lisa galvanizada a fogo, 250 x 100 mm, com acessórios</v>
          </cell>
          <cell r="C2246" t="str">
            <v>M</v>
          </cell>
          <cell r="D2246">
            <v>156.38999999999999</v>
          </cell>
          <cell r="E2246">
            <v>37.54</v>
          </cell>
          <cell r="F2246">
            <v>193.93</v>
          </cell>
          <cell r="G2246" t="str">
            <v>CDHU 192</v>
          </cell>
        </row>
        <row r="2247">
          <cell r="A2247" t="str">
            <v>38.21.350</v>
          </cell>
          <cell r="B2247" t="str">
            <v>Eletrocalha lisa galvanizada a fogo, 300 x 100 mm, com acessórios</v>
          </cell>
          <cell r="C2247" t="str">
            <v>M</v>
          </cell>
          <cell r="D2247">
            <v>159.56</v>
          </cell>
          <cell r="E2247">
            <v>50.05</v>
          </cell>
          <cell r="F2247">
            <v>209.61</v>
          </cell>
          <cell r="G2247" t="str">
            <v>CDHU 192</v>
          </cell>
        </row>
        <row r="2248">
          <cell r="A2248" t="str">
            <v>38.21.360</v>
          </cell>
          <cell r="B2248" t="str">
            <v>Eletrocalha lisa galvanizada a fogo, 400 x 100 mm, com acessórios</v>
          </cell>
          <cell r="C2248" t="str">
            <v>M</v>
          </cell>
          <cell r="D2248">
            <v>270.83999999999997</v>
          </cell>
          <cell r="E2248">
            <v>50.05</v>
          </cell>
          <cell r="F2248">
            <v>320.89</v>
          </cell>
          <cell r="G2248" t="str">
            <v>CDHU 192</v>
          </cell>
        </row>
        <row r="2249">
          <cell r="A2249" t="str">
            <v>38.21.920</v>
          </cell>
          <cell r="B2249" t="str">
            <v>Eletrocalha perfurada galvanizada a fogo, 100 x 50 mm, com acessórios</v>
          </cell>
          <cell r="C2249" t="str">
            <v>M</v>
          </cell>
          <cell r="D2249">
            <v>63.14</v>
          </cell>
          <cell r="E2249">
            <v>25.03</v>
          </cell>
          <cell r="F2249">
            <v>88.17</v>
          </cell>
          <cell r="G2249" t="str">
            <v>CDHU 192</v>
          </cell>
        </row>
        <row r="2250">
          <cell r="A2250" t="str">
            <v>38.21.930</v>
          </cell>
          <cell r="B2250" t="str">
            <v>Eletrocalha perfurada galvanizada a fogo, 150 x 50 mm, com acessórios</v>
          </cell>
          <cell r="C2250" t="str">
            <v>M</v>
          </cell>
          <cell r="D2250">
            <v>82.51</v>
          </cell>
          <cell r="E2250">
            <v>25.03</v>
          </cell>
          <cell r="F2250">
            <v>107.54</v>
          </cell>
          <cell r="G2250" t="str">
            <v>CDHU 192</v>
          </cell>
        </row>
        <row r="2251">
          <cell r="A2251" t="str">
            <v>38.21.940</v>
          </cell>
          <cell r="B2251" t="str">
            <v>Eletrocalha perfurada galvanizada a fogo, 200 x 50 mm, com acessórios</v>
          </cell>
          <cell r="C2251" t="str">
            <v>M</v>
          </cell>
          <cell r="D2251">
            <v>94.72</v>
          </cell>
          <cell r="E2251">
            <v>25.03</v>
          </cell>
          <cell r="F2251">
            <v>119.75</v>
          </cell>
          <cell r="G2251" t="str">
            <v>CDHU 192</v>
          </cell>
        </row>
        <row r="2252">
          <cell r="A2252" t="str">
            <v>38.21.950</v>
          </cell>
          <cell r="B2252" t="str">
            <v>Eletrocalha perfurada galvanizada a fogo, 250 x 50 mm, com acessórios</v>
          </cell>
          <cell r="C2252" t="str">
            <v>M</v>
          </cell>
          <cell r="D2252">
            <v>110.16</v>
          </cell>
          <cell r="E2252">
            <v>25.03</v>
          </cell>
          <cell r="F2252">
            <v>135.19</v>
          </cell>
          <cell r="G2252" t="str">
            <v>CDHU 192</v>
          </cell>
        </row>
        <row r="2253">
          <cell r="A2253" t="str">
            <v>38.22</v>
          </cell>
          <cell r="B2253" t="str">
            <v>Eletrocalha e acessorios.</v>
          </cell>
          <cell r="C2253"/>
          <cell r="D2253"/>
          <cell r="E2253"/>
          <cell r="F2253"/>
          <cell r="G2253" t="str">
            <v>CDHU 192</v>
          </cell>
        </row>
        <row r="2254">
          <cell r="A2254" t="str">
            <v>38.22.120</v>
          </cell>
          <cell r="B2254" t="str">
            <v>Eletrocalha perfurada galvanizada a fogo, 150x100 mm, com acessórios</v>
          </cell>
          <cell r="C2254" t="str">
            <v>M</v>
          </cell>
          <cell r="D2254">
            <v>110.5</v>
          </cell>
          <cell r="E2254">
            <v>37.54</v>
          </cell>
          <cell r="F2254">
            <v>148.04</v>
          </cell>
          <cell r="G2254" t="str">
            <v>CDHU 192</v>
          </cell>
        </row>
        <row r="2255">
          <cell r="A2255" t="str">
            <v>38.22.130</v>
          </cell>
          <cell r="B2255" t="str">
            <v>Eletrocalha perfurada galvanizada a fogo, 200x100 mm, com acessórios</v>
          </cell>
          <cell r="C2255" t="str">
            <v>M</v>
          </cell>
          <cell r="D2255">
            <v>126.69</v>
          </cell>
          <cell r="E2255">
            <v>37.54</v>
          </cell>
          <cell r="F2255">
            <v>164.23</v>
          </cell>
          <cell r="G2255" t="str">
            <v>CDHU 192</v>
          </cell>
        </row>
        <row r="2256">
          <cell r="A2256" t="str">
            <v>38.22.140</v>
          </cell>
          <cell r="B2256" t="str">
            <v>Eletrocalha perfurada galvanizada a fogo, 250x100 mm, com acessórios</v>
          </cell>
          <cell r="C2256" t="str">
            <v>M</v>
          </cell>
          <cell r="D2256">
            <v>141.62</v>
          </cell>
          <cell r="E2256">
            <v>37.54</v>
          </cell>
          <cell r="F2256">
            <v>179.16</v>
          </cell>
          <cell r="G2256" t="str">
            <v>CDHU 192</v>
          </cell>
        </row>
        <row r="2257">
          <cell r="A2257" t="str">
            <v>38.22.150</v>
          </cell>
          <cell r="B2257" t="str">
            <v>Eletrocalha perfurada galvanizada a fogo, 300x100 mm, com acessórios</v>
          </cell>
          <cell r="C2257" t="str">
            <v>M</v>
          </cell>
          <cell r="D2257">
            <v>157.86000000000001</v>
          </cell>
          <cell r="E2257">
            <v>50.05</v>
          </cell>
          <cell r="F2257">
            <v>207.91</v>
          </cell>
          <cell r="G2257" t="str">
            <v>CDHU 192</v>
          </cell>
        </row>
        <row r="2258">
          <cell r="A2258" t="str">
            <v>38.22.160</v>
          </cell>
          <cell r="B2258" t="str">
            <v>Eletrocalha perfurada galvanizada a fogo, 400x100 mm, com acessórios</v>
          </cell>
          <cell r="C2258" t="str">
            <v>M</v>
          </cell>
          <cell r="D2258">
            <v>225.34</v>
          </cell>
          <cell r="E2258">
            <v>50.05</v>
          </cell>
          <cell r="F2258">
            <v>275.39</v>
          </cell>
          <cell r="G2258" t="str">
            <v>CDHU 192</v>
          </cell>
        </row>
        <row r="2259">
          <cell r="A2259" t="str">
            <v>38.22.610</v>
          </cell>
          <cell r="B2259" t="str">
            <v>Tampa de encaixe para eletrocalha, galvanizada a fogo, L= 50 mm</v>
          </cell>
          <cell r="C2259" t="str">
            <v>M</v>
          </cell>
          <cell r="D2259">
            <v>21.61</v>
          </cell>
          <cell r="E2259">
            <v>2.5</v>
          </cell>
          <cell r="F2259">
            <v>24.11</v>
          </cell>
          <cell r="G2259" t="str">
            <v>CDHU 192</v>
          </cell>
        </row>
        <row r="2260">
          <cell r="A2260" t="str">
            <v>38.22.620</v>
          </cell>
          <cell r="B2260" t="str">
            <v>Tampa de encaixe para eletrocalha, galvanizada a fogo, L= 100 mm</v>
          </cell>
          <cell r="C2260" t="str">
            <v>M</v>
          </cell>
          <cell r="D2260">
            <v>46.97</v>
          </cell>
          <cell r="E2260">
            <v>2.5</v>
          </cell>
          <cell r="F2260">
            <v>49.47</v>
          </cell>
          <cell r="G2260" t="str">
            <v>CDHU 192</v>
          </cell>
        </row>
        <row r="2261">
          <cell r="A2261" t="str">
            <v>38.22.630</v>
          </cell>
          <cell r="B2261" t="str">
            <v>Tampa de encaixe para eletrocalha, galvanizada a fogo, L= 150 mm</v>
          </cell>
          <cell r="C2261" t="str">
            <v>M</v>
          </cell>
          <cell r="D2261">
            <v>65.47</v>
          </cell>
          <cell r="E2261">
            <v>2.5</v>
          </cell>
          <cell r="F2261">
            <v>67.97</v>
          </cell>
          <cell r="G2261" t="str">
            <v>CDHU 192</v>
          </cell>
        </row>
        <row r="2262">
          <cell r="A2262" t="str">
            <v>38.22.640</v>
          </cell>
          <cell r="B2262" t="str">
            <v>Tampa de encaixe para eletrocalha, galvanizada a fogo, L= 200 mm</v>
          </cell>
          <cell r="C2262" t="str">
            <v>M</v>
          </cell>
          <cell r="D2262">
            <v>78.53</v>
          </cell>
          <cell r="E2262">
            <v>2.5</v>
          </cell>
          <cell r="F2262">
            <v>81.03</v>
          </cell>
          <cell r="G2262" t="str">
            <v>CDHU 192</v>
          </cell>
        </row>
        <row r="2263">
          <cell r="A2263" t="str">
            <v>38.22.650</v>
          </cell>
          <cell r="B2263" t="str">
            <v>Tampa de encaixe para eletrocalha, galvanizada a fogo, L= 250 mm</v>
          </cell>
          <cell r="C2263" t="str">
            <v>M</v>
          </cell>
          <cell r="D2263">
            <v>93.33</v>
          </cell>
          <cell r="E2263">
            <v>2.5</v>
          </cell>
          <cell r="F2263">
            <v>95.83</v>
          </cell>
          <cell r="G2263" t="str">
            <v>CDHU 192</v>
          </cell>
        </row>
        <row r="2264">
          <cell r="A2264" t="str">
            <v>38.22.660</v>
          </cell>
          <cell r="B2264" t="str">
            <v>Tampa de encaixe para eletrocalha, galvanizada a fogo, L= 300 mm</v>
          </cell>
          <cell r="C2264" t="str">
            <v>M</v>
          </cell>
          <cell r="D2264">
            <v>113.82</v>
          </cell>
          <cell r="E2264">
            <v>2.5</v>
          </cell>
          <cell r="F2264">
            <v>116.32</v>
          </cell>
          <cell r="G2264" t="str">
            <v>CDHU 192</v>
          </cell>
        </row>
        <row r="2265">
          <cell r="A2265" t="str">
            <v>38.22.670</v>
          </cell>
          <cell r="B2265" t="str">
            <v>Tampa de encaixe para eletrocalha, galvanizada a fogo, L= 400 mm</v>
          </cell>
          <cell r="C2265" t="str">
            <v>M</v>
          </cell>
          <cell r="D2265">
            <v>155.82</v>
          </cell>
          <cell r="E2265">
            <v>2.5</v>
          </cell>
          <cell r="F2265">
            <v>158.32</v>
          </cell>
          <cell r="G2265" t="str">
            <v>CDHU 192</v>
          </cell>
        </row>
        <row r="2266">
          <cell r="A2266" t="str">
            <v>38.23</v>
          </cell>
          <cell r="B2266" t="str">
            <v>Eletrocalha e acessorios..</v>
          </cell>
          <cell r="C2266"/>
          <cell r="D2266"/>
          <cell r="E2266"/>
          <cell r="F2266"/>
          <cell r="G2266" t="str">
            <v>CDHU 192</v>
          </cell>
        </row>
        <row r="2267">
          <cell r="A2267" t="str">
            <v>38.23.010</v>
          </cell>
          <cell r="B2267" t="str">
            <v>Suporte para eletrocalha, galvanizado a fogo, 50x50 mm</v>
          </cell>
          <cell r="C2267" t="str">
            <v>UN</v>
          </cell>
          <cell r="D2267">
            <v>8.9600000000000009</v>
          </cell>
          <cell r="E2267">
            <v>12.51</v>
          </cell>
          <cell r="F2267">
            <v>21.47</v>
          </cell>
          <cell r="G2267" t="str">
            <v>CDHU 192</v>
          </cell>
        </row>
        <row r="2268">
          <cell r="A2268" t="str">
            <v>38.23.020</v>
          </cell>
          <cell r="B2268" t="str">
            <v>Suporte para eletrocalha, galvanizado a fogo, 100x50 mm</v>
          </cell>
          <cell r="C2268" t="str">
            <v>UN</v>
          </cell>
          <cell r="D2268">
            <v>11.51</v>
          </cell>
          <cell r="E2268">
            <v>12.51</v>
          </cell>
          <cell r="F2268">
            <v>24.02</v>
          </cell>
          <cell r="G2268" t="str">
            <v>CDHU 192</v>
          </cell>
        </row>
        <row r="2269">
          <cell r="A2269" t="str">
            <v>38.23.030</v>
          </cell>
          <cell r="B2269" t="str">
            <v>Suporte para eletrocalha, galvanizado a fogo, 150x50 mm</v>
          </cell>
          <cell r="C2269" t="str">
            <v>UN</v>
          </cell>
          <cell r="D2269">
            <v>14.05</v>
          </cell>
          <cell r="E2269">
            <v>12.51</v>
          </cell>
          <cell r="F2269">
            <v>26.56</v>
          </cell>
          <cell r="G2269" t="str">
            <v>CDHU 192</v>
          </cell>
        </row>
        <row r="2270">
          <cell r="A2270" t="str">
            <v>38.23.040</v>
          </cell>
          <cell r="B2270" t="str">
            <v>Suporte para eletrocalha, galvanizado a fogo, 200x50 mm</v>
          </cell>
          <cell r="C2270" t="str">
            <v>UN</v>
          </cell>
          <cell r="D2270">
            <v>16.59</v>
          </cell>
          <cell r="E2270">
            <v>12.51</v>
          </cell>
          <cell r="F2270">
            <v>29.1</v>
          </cell>
          <cell r="G2270" t="str">
            <v>CDHU 192</v>
          </cell>
        </row>
        <row r="2271">
          <cell r="A2271" t="str">
            <v>38.23.050</v>
          </cell>
          <cell r="B2271" t="str">
            <v>Suporte para eletrocalha, galvanizado a fogo, 250x50 mm</v>
          </cell>
          <cell r="C2271" t="str">
            <v>UN</v>
          </cell>
          <cell r="D2271">
            <v>19.12</v>
          </cell>
          <cell r="E2271">
            <v>12.51</v>
          </cell>
          <cell r="F2271">
            <v>31.63</v>
          </cell>
          <cell r="G2271" t="str">
            <v>CDHU 192</v>
          </cell>
        </row>
        <row r="2272">
          <cell r="A2272" t="str">
            <v>38.23.060</v>
          </cell>
          <cell r="B2272" t="str">
            <v>Suporte para eletrocalha, galvanizado a fogo, 300x50 mm</v>
          </cell>
          <cell r="C2272" t="str">
            <v>UN</v>
          </cell>
          <cell r="D2272">
            <v>22.81</v>
          </cell>
          <cell r="E2272">
            <v>12.51</v>
          </cell>
          <cell r="F2272">
            <v>35.32</v>
          </cell>
          <cell r="G2272" t="str">
            <v>CDHU 192</v>
          </cell>
        </row>
        <row r="2273">
          <cell r="A2273" t="str">
            <v>38.23.110</v>
          </cell>
          <cell r="B2273" t="str">
            <v>Suporte para eletrocalha, galvanizado a fogo, 100x100 mm</v>
          </cell>
          <cell r="C2273" t="str">
            <v>UN</v>
          </cell>
          <cell r="D2273">
            <v>16.38</v>
          </cell>
          <cell r="E2273">
            <v>12.51</v>
          </cell>
          <cell r="F2273">
            <v>28.89</v>
          </cell>
          <cell r="G2273" t="str">
            <v>CDHU 192</v>
          </cell>
        </row>
        <row r="2274">
          <cell r="A2274" t="str">
            <v>38.23.120</v>
          </cell>
          <cell r="B2274" t="str">
            <v>Suporte para eletrocalha, galvanizado a fogo, 150x100 mm</v>
          </cell>
          <cell r="C2274" t="str">
            <v>UN</v>
          </cell>
          <cell r="D2274">
            <v>18.16</v>
          </cell>
          <cell r="E2274">
            <v>12.51</v>
          </cell>
          <cell r="F2274">
            <v>30.67</v>
          </cell>
          <cell r="G2274" t="str">
            <v>CDHU 192</v>
          </cell>
        </row>
        <row r="2275">
          <cell r="A2275" t="str">
            <v>38.23.130</v>
          </cell>
          <cell r="B2275" t="str">
            <v>Suporte para eletrocalha, galvanizado a fogo, 200x100 mm</v>
          </cell>
          <cell r="C2275" t="str">
            <v>UN</v>
          </cell>
          <cell r="D2275">
            <v>21.42</v>
          </cell>
          <cell r="E2275">
            <v>12.51</v>
          </cell>
          <cell r="F2275">
            <v>33.93</v>
          </cell>
          <cell r="G2275" t="str">
            <v>CDHU 192</v>
          </cell>
        </row>
        <row r="2276">
          <cell r="A2276" t="str">
            <v>38.23.140</v>
          </cell>
          <cell r="B2276" t="str">
            <v>Suporte para eletrocalha, galvanizado a fogo, 250x100 mm</v>
          </cell>
          <cell r="C2276" t="str">
            <v>UN</v>
          </cell>
          <cell r="D2276">
            <v>22.78</v>
          </cell>
          <cell r="E2276">
            <v>12.51</v>
          </cell>
          <cell r="F2276">
            <v>35.29</v>
          </cell>
          <cell r="G2276" t="str">
            <v>CDHU 192</v>
          </cell>
        </row>
        <row r="2277">
          <cell r="A2277" t="str">
            <v>38.23.150</v>
          </cell>
          <cell r="B2277" t="str">
            <v>Suporte para eletrocalha, galvanizado a fogo, 300x100 mm</v>
          </cell>
          <cell r="C2277" t="str">
            <v>UN</v>
          </cell>
          <cell r="D2277">
            <v>26.71</v>
          </cell>
          <cell r="E2277">
            <v>12.51</v>
          </cell>
          <cell r="F2277">
            <v>39.22</v>
          </cell>
          <cell r="G2277" t="str">
            <v>CDHU 192</v>
          </cell>
        </row>
        <row r="2278">
          <cell r="A2278" t="str">
            <v>38.23.160</v>
          </cell>
          <cell r="B2278" t="str">
            <v>Suporte para eletrocalha, galvanizado a fogo, 400x100 mm</v>
          </cell>
          <cell r="C2278" t="str">
            <v>UN</v>
          </cell>
          <cell r="D2278">
            <v>31.77</v>
          </cell>
          <cell r="E2278">
            <v>12.51</v>
          </cell>
          <cell r="F2278">
            <v>44.28</v>
          </cell>
          <cell r="G2278" t="str">
            <v>CDHU 192</v>
          </cell>
        </row>
        <row r="2279">
          <cell r="A2279" t="str">
            <v>38.23.210</v>
          </cell>
          <cell r="B2279" t="str">
            <v>Mão francesa simples, galvanizada a fogo, L= 200 mm</v>
          </cell>
          <cell r="C2279" t="str">
            <v>UN</v>
          </cell>
          <cell r="D2279">
            <v>14.46</v>
          </cell>
          <cell r="E2279">
            <v>12.51</v>
          </cell>
          <cell r="F2279">
            <v>26.97</v>
          </cell>
          <cell r="G2279" t="str">
            <v>CDHU 192</v>
          </cell>
        </row>
        <row r="2280">
          <cell r="A2280" t="str">
            <v>38.23.220</v>
          </cell>
          <cell r="B2280" t="str">
            <v>Mão francesa simples, galvanizada a fogo, L= 300 mm</v>
          </cell>
          <cell r="C2280" t="str">
            <v>UN</v>
          </cell>
          <cell r="D2280">
            <v>15.59</v>
          </cell>
          <cell r="E2280">
            <v>12.51</v>
          </cell>
          <cell r="F2280">
            <v>28.1</v>
          </cell>
          <cell r="G2280" t="str">
            <v>CDHU 192</v>
          </cell>
        </row>
        <row r="2281">
          <cell r="A2281" t="str">
            <v>38.23.230</v>
          </cell>
          <cell r="B2281" t="str">
            <v>Mão francesa simples, galvanizada a fogo, L= 400 mm</v>
          </cell>
          <cell r="C2281" t="str">
            <v>UN</v>
          </cell>
          <cell r="D2281">
            <v>22.43</v>
          </cell>
          <cell r="E2281">
            <v>12.51</v>
          </cell>
          <cell r="F2281">
            <v>34.94</v>
          </cell>
          <cell r="G2281" t="str">
            <v>CDHU 192</v>
          </cell>
        </row>
        <row r="2282">
          <cell r="A2282" t="str">
            <v>38.23.240</v>
          </cell>
          <cell r="B2282" t="str">
            <v>Mão francesa simples, galvanizada a fogo, L= 500 mm</v>
          </cell>
          <cell r="C2282" t="str">
            <v>UN</v>
          </cell>
          <cell r="D2282">
            <v>27.26</v>
          </cell>
          <cell r="E2282">
            <v>12.51</v>
          </cell>
          <cell r="F2282">
            <v>39.770000000000003</v>
          </cell>
          <cell r="G2282" t="str">
            <v>CDHU 192</v>
          </cell>
        </row>
        <row r="2283">
          <cell r="A2283" t="str">
            <v>38.23.310</v>
          </cell>
          <cell r="B2283" t="str">
            <v>Mão francesa dupla, galvanizada a fogo, L= 300 mm</v>
          </cell>
          <cell r="C2283" t="str">
            <v>UN</v>
          </cell>
          <cell r="D2283">
            <v>30.05</v>
          </cell>
          <cell r="E2283">
            <v>17.52</v>
          </cell>
          <cell r="F2283">
            <v>47.57</v>
          </cell>
          <cell r="G2283" t="str">
            <v>CDHU 192</v>
          </cell>
        </row>
        <row r="2284">
          <cell r="A2284" t="str">
            <v>38.23.320</v>
          </cell>
          <cell r="B2284" t="str">
            <v>Mão francesa dupla, galvanizada a fogo, L= 400 mm</v>
          </cell>
          <cell r="C2284" t="str">
            <v>UN</v>
          </cell>
          <cell r="D2284">
            <v>36.369999999999997</v>
          </cell>
          <cell r="E2284">
            <v>17.52</v>
          </cell>
          <cell r="F2284">
            <v>53.89</v>
          </cell>
          <cell r="G2284" t="str">
            <v>CDHU 192</v>
          </cell>
        </row>
        <row r="2285">
          <cell r="A2285" t="str">
            <v>38.23.330</v>
          </cell>
          <cell r="B2285" t="str">
            <v>Mão francesa dupla, galvanizada a fogo, L= 500 mm</v>
          </cell>
          <cell r="C2285" t="str">
            <v>UN</v>
          </cell>
          <cell r="D2285">
            <v>47.53</v>
          </cell>
          <cell r="E2285">
            <v>17.52</v>
          </cell>
          <cell r="F2285">
            <v>65.05</v>
          </cell>
          <cell r="G2285" t="str">
            <v>CDHU 192</v>
          </cell>
        </row>
        <row r="2286">
          <cell r="A2286" t="str">
            <v>39</v>
          </cell>
          <cell r="B2286" t="str">
            <v>CONDUTOR E ENFIACAO DE ENERGIA ELETRICA E TELEFONIA</v>
          </cell>
          <cell r="C2286"/>
          <cell r="D2286"/>
          <cell r="E2286"/>
          <cell r="F2286"/>
          <cell r="G2286" t="str">
            <v>CDHU 192</v>
          </cell>
        </row>
        <row r="2287">
          <cell r="A2287" t="str">
            <v>39.02</v>
          </cell>
          <cell r="B2287" t="str">
            <v>Cabo de cobre, isolamento 450V / 750 V, isolacao em PVC 70°C</v>
          </cell>
          <cell r="C2287"/>
          <cell r="D2287"/>
          <cell r="E2287"/>
          <cell r="F2287"/>
          <cell r="G2287" t="str">
            <v>CDHU 192</v>
          </cell>
        </row>
        <row r="2288">
          <cell r="A2288" t="str">
            <v>39.02.010</v>
          </cell>
          <cell r="B2288" t="str">
            <v>Cabo de cobre de 1,5 mm², isolamento 750 V - isolação em PVC 70°C</v>
          </cell>
          <cell r="C2288" t="str">
            <v>M</v>
          </cell>
          <cell r="D2288">
            <v>1.3</v>
          </cell>
          <cell r="E2288">
            <v>2</v>
          </cell>
          <cell r="F2288">
            <v>3.3</v>
          </cell>
          <cell r="G2288" t="str">
            <v>CDHU 192</v>
          </cell>
        </row>
        <row r="2289">
          <cell r="A2289" t="str">
            <v>39.02.016</v>
          </cell>
          <cell r="B2289" t="str">
            <v>Cabo de cobre de 2,5 mm², isolamento 750 V - isolação em PVC 70°C</v>
          </cell>
          <cell r="C2289" t="str">
            <v>M</v>
          </cell>
          <cell r="D2289">
            <v>2.02</v>
          </cell>
          <cell r="E2289">
            <v>2</v>
          </cell>
          <cell r="F2289">
            <v>4.0199999999999996</v>
          </cell>
          <cell r="G2289" t="str">
            <v>CDHU 192</v>
          </cell>
        </row>
        <row r="2290">
          <cell r="A2290" t="str">
            <v>39.02.020</v>
          </cell>
          <cell r="B2290" t="str">
            <v>Cabo de cobre de 4 mm², isolamento 750 V - isolação em PVC 70°C</v>
          </cell>
          <cell r="C2290" t="str">
            <v>M</v>
          </cell>
          <cell r="D2290">
            <v>3.25</v>
          </cell>
          <cell r="E2290">
            <v>3</v>
          </cell>
          <cell r="F2290">
            <v>6.25</v>
          </cell>
          <cell r="G2290" t="str">
            <v>CDHU 192</v>
          </cell>
        </row>
        <row r="2291">
          <cell r="A2291" t="str">
            <v>39.02.030</v>
          </cell>
          <cell r="B2291" t="str">
            <v>Cabo de cobre de 6 mm², isolamento 750 V - isolação em PVC 70°C</v>
          </cell>
          <cell r="C2291" t="str">
            <v>M</v>
          </cell>
          <cell r="D2291">
            <v>4.87</v>
          </cell>
          <cell r="E2291">
            <v>3.51</v>
          </cell>
          <cell r="F2291">
            <v>8.3800000000000008</v>
          </cell>
          <cell r="G2291" t="str">
            <v>CDHU 192</v>
          </cell>
        </row>
        <row r="2292">
          <cell r="A2292" t="str">
            <v>39.02.040</v>
          </cell>
          <cell r="B2292" t="str">
            <v>Cabo de cobre de 10 mm², isolamento 750 V - isolação em PVC 70°C</v>
          </cell>
          <cell r="C2292" t="str">
            <v>M</v>
          </cell>
          <cell r="D2292">
            <v>8.23</v>
          </cell>
          <cell r="E2292">
            <v>4.01</v>
          </cell>
          <cell r="F2292">
            <v>12.24</v>
          </cell>
          <cell r="G2292" t="str">
            <v>CDHU 192</v>
          </cell>
        </row>
        <row r="2293">
          <cell r="A2293" t="str">
            <v>39.03</v>
          </cell>
          <cell r="B2293" t="str">
            <v>Cabo de cobre, isolamento 0,6/1kV, isolacao em PVC 70°C</v>
          </cell>
          <cell r="C2293"/>
          <cell r="D2293"/>
          <cell r="E2293"/>
          <cell r="F2293"/>
          <cell r="G2293" t="str">
            <v>CDHU 192</v>
          </cell>
        </row>
        <row r="2294">
          <cell r="A2294" t="str">
            <v>39.03.160</v>
          </cell>
          <cell r="B2294" t="str">
            <v>Cabo de cobre de 1,5 mm², isolamento 0,6/1 kV - isolação em PVC 70°C</v>
          </cell>
          <cell r="C2294" t="str">
            <v>M</v>
          </cell>
          <cell r="D2294">
            <v>1</v>
          </cell>
          <cell r="E2294">
            <v>2</v>
          </cell>
          <cell r="F2294">
            <v>3</v>
          </cell>
          <cell r="G2294" t="str">
            <v>CDHU 192</v>
          </cell>
        </row>
        <row r="2295">
          <cell r="A2295" t="str">
            <v>39.03.170</v>
          </cell>
          <cell r="B2295" t="str">
            <v>Cabo de cobre de 2,5 mm², isolamento 0,6/1 kV - isolação em PVC 70°C</v>
          </cell>
          <cell r="C2295" t="str">
            <v>M</v>
          </cell>
          <cell r="D2295">
            <v>2.42</v>
          </cell>
          <cell r="E2295">
            <v>2.5</v>
          </cell>
          <cell r="F2295">
            <v>4.92</v>
          </cell>
          <cell r="G2295" t="str">
            <v>CDHU 192</v>
          </cell>
        </row>
        <row r="2296">
          <cell r="A2296" t="str">
            <v>39.03.174</v>
          </cell>
          <cell r="B2296" t="str">
            <v>Cabo de cobre de 4 mm², isolamento 0,6/1 kV - isolação em PVC 70°C</v>
          </cell>
          <cell r="C2296" t="str">
            <v>M</v>
          </cell>
          <cell r="D2296">
            <v>3.63</v>
          </cell>
          <cell r="E2296">
            <v>3</v>
          </cell>
          <cell r="F2296">
            <v>6.63</v>
          </cell>
          <cell r="G2296" t="str">
            <v>CDHU 192</v>
          </cell>
        </row>
        <row r="2297">
          <cell r="A2297" t="str">
            <v>39.03.178</v>
          </cell>
          <cell r="B2297" t="str">
            <v>Cabo de cobre de 6 mm², isolamento 0,6/1 kV - isolação em PVC 70°C</v>
          </cell>
          <cell r="C2297" t="str">
            <v>M</v>
          </cell>
          <cell r="D2297">
            <v>4.97</v>
          </cell>
          <cell r="E2297">
            <v>3.51</v>
          </cell>
          <cell r="F2297">
            <v>8.48</v>
          </cell>
          <cell r="G2297" t="str">
            <v>CDHU 192</v>
          </cell>
        </row>
        <row r="2298">
          <cell r="A2298" t="str">
            <v>39.03.182</v>
          </cell>
          <cell r="B2298" t="str">
            <v>Cabo de cobre de 10 mm², isolamento 0,6/1 kV - isolação em PVC 70°C</v>
          </cell>
          <cell r="C2298" t="str">
            <v>M</v>
          </cell>
          <cell r="D2298">
            <v>7.67</v>
          </cell>
          <cell r="E2298">
            <v>4.01</v>
          </cell>
          <cell r="F2298">
            <v>11.68</v>
          </cell>
          <cell r="G2298" t="str">
            <v>CDHU 192</v>
          </cell>
        </row>
        <row r="2299">
          <cell r="A2299" t="str">
            <v>39.04</v>
          </cell>
          <cell r="B2299" t="str">
            <v>Cabo de cobre nu, tempera mole, classe 2</v>
          </cell>
          <cell r="C2299"/>
          <cell r="D2299"/>
          <cell r="E2299"/>
          <cell r="F2299"/>
          <cell r="G2299" t="str">
            <v>CDHU 192</v>
          </cell>
        </row>
        <row r="2300">
          <cell r="A2300" t="str">
            <v>39.04.040</v>
          </cell>
          <cell r="B2300" t="str">
            <v>Cabo de cobre nu, têmpera mole, classe 2, de 10 mm²</v>
          </cell>
          <cell r="C2300" t="str">
            <v>M</v>
          </cell>
          <cell r="D2300">
            <v>8.2799999999999994</v>
          </cell>
          <cell r="E2300">
            <v>2.5</v>
          </cell>
          <cell r="F2300">
            <v>10.78</v>
          </cell>
          <cell r="G2300" t="str">
            <v>CDHU 192</v>
          </cell>
        </row>
        <row r="2301">
          <cell r="A2301" t="str">
            <v>39.04.050</v>
          </cell>
          <cell r="B2301" t="str">
            <v>Cabo de cobre nu, têmpera mole, classe 2, de 16 mm²</v>
          </cell>
          <cell r="C2301" t="str">
            <v>M</v>
          </cell>
          <cell r="D2301">
            <v>13.23</v>
          </cell>
          <cell r="E2301">
            <v>2.5</v>
          </cell>
          <cell r="F2301">
            <v>15.73</v>
          </cell>
          <cell r="G2301" t="str">
            <v>CDHU 192</v>
          </cell>
        </row>
        <row r="2302">
          <cell r="A2302" t="str">
            <v>39.04.060</v>
          </cell>
          <cell r="B2302" t="str">
            <v>Cabo de cobre nu, têmpera mole, classe 2, de 25 mm²</v>
          </cell>
          <cell r="C2302" t="str">
            <v>M</v>
          </cell>
          <cell r="D2302">
            <v>18.88</v>
          </cell>
          <cell r="E2302">
            <v>5.01</v>
          </cell>
          <cell r="F2302">
            <v>23.89</v>
          </cell>
          <cell r="G2302" t="str">
            <v>CDHU 192</v>
          </cell>
        </row>
        <row r="2303">
          <cell r="A2303" t="str">
            <v>39.04.070</v>
          </cell>
          <cell r="B2303" t="str">
            <v>Cabo de cobre nu, têmpera mole, classe 2, de 35 mm²</v>
          </cell>
          <cell r="C2303" t="str">
            <v>M</v>
          </cell>
          <cell r="D2303">
            <v>28.34</v>
          </cell>
          <cell r="E2303">
            <v>7.5</v>
          </cell>
          <cell r="F2303">
            <v>35.840000000000003</v>
          </cell>
          <cell r="G2303" t="str">
            <v>CDHU 192</v>
          </cell>
        </row>
        <row r="2304">
          <cell r="A2304" t="str">
            <v>39.04.080</v>
          </cell>
          <cell r="B2304" t="str">
            <v>Cabo de cobre nu, têmpera mole, classe 2, de 50 mm²</v>
          </cell>
          <cell r="C2304" t="str">
            <v>M</v>
          </cell>
          <cell r="D2304">
            <v>40.119999999999997</v>
          </cell>
          <cell r="E2304">
            <v>10.01</v>
          </cell>
          <cell r="F2304">
            <v>50.13</v>
          </cell>
          <cell r="G2304" t="str">
            <v>CDHU 192</v>
          </cell>
        </row>
        <row r="2305">
          <cell r="A2305" t="str">
            <v>39.04.100</v>
          </cell>
          <cell r="B2305" t="str">
            <v>Cabo de cobre nu, têmpera mole, classe 2, de 70 mm²</v>
          </cell>
          <cell r="C2305" t="str">
            <v>M</v>
          </cell>
          <cell r="D2305">
            <v>55.19</v>
          </cell>
          <cell r="E2305">
            <v>12.51</v>
          </cell>
          <cell r="F2305">
            <v>67.7</v>
          </cell>
          <cell r="G2305" t="str">
            <v>CDHU 192</v>
          </cell>
        </row>
        <row r="2306">
          <cell r="A2306" t="str">
            <v>39.04.120</v>
          </cell>
          <cell r="B2306" t="str">
            <v>Cabo de cobre nu, têmpera mole, classe 2, de 95 mm²</v>
          </cell>
          <cell r="C2306" t="str">
            <v>M</v>
          </cell>
          <cell r="D2306">
            <v>79.819999999999993</v>
          </cell>
          <cell r="E2306">
            <v>15.02</v>
          </cell>
          <cell r="F2306">
            <v>94.84</v>
          </cell>
          <cell r="G2306" t="str">
            <v>CDHU 192</v>
          </cell>
        </row>
        <row r="2307">
          <cell r="A2307" t="str">
            <v>39.04.180</v>
          </cell>
          <cell r="B2307" t="str">
            <v>Cabo de cobre nu, têmpera mole, classe 2, de 185 mm²</v>
          </cell>
          <cell r="C2307" t="str">
            <v>M</v>
          </cell>
          <cell r="D2307">
            <v>175.5</v>
          </cell>
          <cell r="E2307">
            <v>22.52</v>
          </cell>
          <cell r="F2307">
            <v>198.02</v>
          </cell>
          <cell r="G2307" t="str">
            <v>CDHU 192</v>
          </cell>
        </row>
        <row r="2308">
          <cell r="A2308" t="str">
            <v>39.05</v>
          </cell>
          <cell r="B2308" t="str">
            <v>Cabo de cobre tripolar, isolamento 8,7/15 kV, isolacao EPR 90°C</v>
          </cell>
          <cell r="C2308"/>
          <cell r="D2308"/>
          <cell r="E2308"/>
          <cell r="F2308"/>
          <cell r="G2308" t="str">
            <v>CDHU 192</v>
          </cell>
        </row>
        <row r="2309">
          <cell r="A2309" t="str">
            <v>39.05.070</v>
          </cell>
          <cell r="B2309" t="str">
            <v>Cabo de cobre de 3x35 mm², isolamento 8,7/15 kV - isolação EPR 90°C</v>
          </cell>
          <cell r="C2309" t="str">
            <v>M</v>
          </cell>
          <cell r="D2309">
            <v>180.85</v>
          </cell>
          <cell r="E2309">
            <v>45.39</v>
          </cell>
          <cell r="F2309">
            <v>226.24</v>
          </cell>
          <cell r="G2309" t="str">
            <v>CDHU 192</v>
          </cell>
        </row>
        <row r="2310">
          <cell r="A2310" t="str">
            <v>39.06</v>
          </cell>
          <cell r="B2310" t="str">
            <v>Cabo de cobre unipolar, isolamento 8,7/15 kV, isolacao EPR 90°C</v>
          </cell>
          <cell r="C2310"/>
          <cell r="D2310"/>
          <cell r="E2310"/>
          <cell r="F2310"/>
          <cell r="G2310" t="str">
            <v>CDHU 192</v>
          </cell>
        </row>
        <row r="2311">
          <cell r="A2311" t="str">
            <v>39.06.060</v>
          </cell>
          <cell r="B2311" t="str">
            <v>Cabo de cobre de 25 mm², isolamento 8,7/15 kV - isolação EPR 90°C</v>
          </cell>
          <cell r="C2311" t="str">
            <v>M</v>
          </cell>
          <cell r="D2311">
            <v>48.51</v>
          </cell>
          <cell r="E2311">
            <v>27.23</v>
          </cell>
          <cell r="F2311">
            <v>75.739999999999995</v>
          </cell>
          <cell r="G2311" t="str">
            <v>CDHU 192</v>
          </cell>
        </row>
        <row r="2312">
          <cell r="A2312" t="str">
            <v>39.06.070</v>
          </cell>
          <cell r="B2312" t="str">
            <v>Cabo de cobre de 35 mm², isolamento 8,7/15 kV - isolação EPR 90°C</v>
          </cell>
          <cell r="C2312" t="str">
            <v>M</v>
          </cell>
          <cell r="D2312">
            <v>60.81</v>
          </cell>
          <cell r="E2312">
            <v>32.79</v>
          </cell>
          <cell r="F2312">
            <v>93.6</v>
          </cell>
          <cell r="G2312" t="str">
            <v>CDHU 192</v>
          </cell>
        </row>
        <row r="2313">
          <cell r="A2313" t="str">
            <v>39.06.074</v>
          </cell>
          <cell r="B2313" t="str">
            <v>Cabo de cobre de 50 mm², isolamento 8,7/15 kV - isolação EPR 90°C</v>
          </cell>
          <cell r="C2313" t="str">
            <v>M</v>
          </cell>
          <cell r="D2313">
            <v>68.489999999999995</v>
          </cell>
          <cell r="E2313">
            <v>45.39</v>
          </cell>
          <cell r="F2313">
            <v>113.88</v>
          </cell>
          <cell r="G2313" t="str">
            <v>CDHU 192</v>
          </cell>
        </row>
        <row r="2314">
          <cell r="A2314" t="str">
            <v>39.06.084</v>
          </cell>
          <cell r="B2314" t="str">
            <v>Cabo de cobre de 120 mm², isolamento 8,7/15 kV - isolação EPR 90°C</v>
          </cell>
          <cell r="C2314" t="str">
            <v>M</v>
          </cell>
          <cell r="D2314">
            <v>141.02000000000001</v>
          </cell>
          <cell r="E2314">
            <v>54.46</v>
          </cell>
          <cell r="F2314">
            <v>195.48</v>
          </cell>
          <cell r="G2314" t="str">
            <v>CDHU 192</v>
          </cell>
        </row>
        <row r="2315">
          <cell r="A2315" t="str">
            <v>39.09</v>
          </cell>
          <cell r="B2315" t="str">
            <v>Conectores</v>
          </cell>
          <cell r="C2315"/>
          <cell r="D2315"/>
          <cell r="E2315"/>
          <cell r="F2315"/>
          <cell r="G2315" t="str">
            <v>CDHU 192</v>
          </cell>
        </row>
        <row r="2316">
          <cell r="A2316" t="str">
            <v>39.09.010</v>
          </cell>
          <cell r="B2316" t="str">
            <v>Conector terminal tipo BNC para cabo coaxial RG 59</v>
          </cell>
          <cell r="C2316" t="str">
            <v>UN</v>
          </cell>
          <cell r="D2316">
            <v>9.58</v>
          </cell>
          <cell r="E2316">
            <v>5.01</v>
          </cell>
          <cell r="F2316">
            <v>14.59</v>
          </cell>
          <cell r="G2316" t="str">
            <v>CDHU 192</v>
          </cell>
        </row>
        <row r="2317">
          <cell r="A2317" t="str">
            <v>39.09.015</v>
          </cell>
          <cell r="B2317" t="str">
            <v>Conector de emenda tipo BNC para cabo coaxial RG 59</v>
          </cell>
          <cell r="C2317" t="str">
            <v>UN</v>
          </cell>
          <cell r="D2317">
            <v>6.64</v>
          </cell>
          <cell r="E2317">
            <v>5.01</v>
          </cell>
          <cell r="F2317">
            <v>11.65</v>
          </cell>
          <cell r="G2317" t="str">
            <v>CDHU 192</v>
          </cell>
        </row>
        <row r="2318">
          <cell r="A2318" t="str">
            <v>39.09.020</v>
          </cell>
          <cell r="B2318" t="str">
            <v>Conector split-bolt para cabo de 25 mm², latão, simples</v>
          </cell>
          <cell r="C2318" t="str">
            <v>UN</v>
          </cell>
          <cell r="D2318">
            <v>8.8800000000000008</v>
          </cell>
          <cell r="E2318">
            <v>5.01</v>
          </cell>
          <cell r="F2318">
            <v>13.89</v>
          </cell>
          <cell r="G2318" t="str">
            <v>CDHU 192</v>
          </cell>
        </row>
        <row r="2319">
          <cell r="A2319" t="str">
            <v>39.09.040</v>
          </cell>
          <cell r="B2319" t="str">
            <v>Conector split-bolt para cabo de 35 mm², latão, simples</v>
          </cell>
          <cell r="C2319" t="str">
            <v>UN</v>
          </cell>
          <cell r="D2319">
            <v>11.09</v>
          </cell>
          <cell r="E2319">
            <v>5.01</v>
          </cell>
          <cell r="F2319">
            <v>16.100000000000001</v>
          </cell>
          <cell r="G2319" t="str">
            <v>CDHU 192</v>
          </cell>
        </row>
        <row r="2320">
          <cell r="A2320" t="str">
            <v>39.09.060</v>
          </cell>
          <cell r="B2320" t="str">
            <v>Conector split-bolt para cabo de 50 mm², latão, simples</v>
          </cell>
          <cell r="C2320" t="str">
            <v>UN</v>
          </cell>
          <cell r="D2320">
            <v>12.25</v>
          </cell>
          <cell r="E2320">
            <v>5.01</v>
          </cell>
          <cell r="F2320">
            <v>17.260000000000002</v>
          </cell>
          <cell r="G2320" t="str">
            <v>CDHU 192</v>
          </cell>
        </row>
        <row r="2321">
          <cell r="A2321" t="str">
            <v>39.09.100</v>
          </cell>
          <cell r="B2321" t="str">
            <v>Conector split-bolt para cabo de 25 mm², latão, com rabicho</v>
          </cell>
          <cell r="C2321" t="str">
            <v>UN</v>
          </cell>
          <cell r="D2321">
            <v>13.7</v>
          </cell>
          <cell r="E2321">
            <v>5.01</v>
          </cell>
          <cell r="F2321">
            <v>18.71</v>
          </cell>
          <cell r="G2321" t="str">
            <v>CDHU 192</v>
          </cell>
        </row>
        <row r="2322">
          <cell r="A2322" t="str">
            <v>39.09.120</v>
          </cell>
          <cell r="B2322" t="str">
            <v>Conector split-bolt para cabo de 35 mm², latão, com rabicho</v>
          </cell>
          <cell r="C2322" t="str">
            <v>UN</v>
          </cell>
          <cell r="D2322">
            <v>16.14</v>
          </cell>
          <cell r="E2322">
            <v>5.01</v>
          </cell>
          <cell r="F2322">
            <v>21.15</v>
          </cell>
          <cell r="G2322" t="str">
            <v>CDHU 192</v>
          </cell>
        </row>
        <row r="2323">
          <cell r="A2323" t="str">
            <v>39.09.140</v>
          </cell>
          <cell r="B2323" t="str">
            <v>Conector split-bolt para cabo de 50 mm², latão, com rabicho</v>
          </cell>
          <cell r="C2323" t="str">
            <v>UN</v>
          </cell>
          <cell r="D2323">
            <v>18.920000000000002</v>
          </cell>
          <cell r="E2323">
            <v>5.01</v>
          </cell>
          <cell r="F2323">
            <v>23.93</v>
          </cell>
          <cell r="G2323" t="str">
            <v>CDHU 192</v>
          </cell>
        </row>
        <row r="2324">
          <cell r="A2324" t="str">
            <v>39.10</v>
          </cell>
          <cell r="B2324" t="str">
            <v>Terminais de pressao e compressao</v>
          </cell>
          <cell r="C2324"/>
          <cell r="D2324"/>
          <cell r="E2324"/>
          <cell r="F2324"/>
          <cell r="G2324" t="str">
            <v>CDHU 192</v>
          </cell>
        </row>
        <row r="2325">
          <cell r="A2325" t="str">
            <v>39.10.050</v>
          </cell>
          <cell r="B2325" t="str">
            <v>Terminal de compressão para cabo de 2,5 mm²</v>
          </cell>
          <cell r="C2325" t="str">
            <v>UN</v>
          </cell>
          <cell r="D2325">
            <v>0.85</v>
          </cell>
          <cell r="E2325">
            <v>4.01</v>
          </cell>
          <cell r="F2325">
            <v>4.8600000000000003</v>
          </cell>
          <cell r="G2325" t="str">
            <v>CDHU 192</v>
          </cell>
        </row>
        <row r="2326">
          <cell r="A2326" t="str">
            <v>39.10.060</v>
          </cell>
          <cell r="B2326" t="str">
            <v>Terminal de pressão/compressão para cabo de 6 até 10 mm²</v>
          </cell>
          <cell r="C2326" t="str">
            <v>UN</v>
          </cell>
          <cell r="D2326">
            <v>6.52</v>
          </cell>
          <cell r="E2326">
            <v>7.5</v>
          </cell>
          <cell r="F2326">
            <v>14.02</v>
          </cell>
          <cell r="G2326" t="str">
            <v>CDHU 192</v>
          </cell>
        </row>
        <row r="2327">
          <cell r="A2327" t="str">
            <v>39.10.080</v>
          </cell>
          <cell r="B2327" t="str">
            <v>Terminal de pressão/compressão para cabo de 16 mm²</v>
          </cell>
          <cell r="C2327" t="str">
            <v>UN</v>
          </cell>
          <cell r="D2327">
            <v>9.9499999999999993</v>
          </cell>
          <cell r="E2327">
            <v>7.5</v>
          </cell>
          <cell r="F2327">
            <v>17.45</v>
          </cell>
          <cell r="G2327" t="str">
            <v>CDHU 192</v>
          </cell>
        </row>
        <row r="2328">
          <cell r="A2328" t="str">
            <v>39.10.120</v>
          </cell>
          <cell r="B2328" t="str">
            <v>Terminal de pressão/compressão para cabo de 25 mm²</v>
          </cell>
          <cell r="C2328" t="str">
            <v>UN</v>
          </cell>
          <cell r="D2328">
            <v>8.89</v>
          </cell>
          <cell r="E2328">
            <v>7.5</v>
          </cell>
          <cell r="F2328">
            <v>16.39</v>
          </cell>
          <cell r="G2328" t="str">
            <v>CDHU 192</v>
          </cell>
        </row>
        <row r="2329">
          <cell r="A2329" t="str">
            <v>39.10.130</v>
          </cell>
          <cell r="B2329" t="str">
            <v>Terminal de pressão/compressão para cabo de 35 mm²</v>
          </cell>
          <cell r="C2329" t="str">
            <v>UN</v>
          </cell>
          <cell r="D2329">
            <v>9.9700000000000006</v>
          </cell>
          <cell r="E2329">
            <v>7.5</v>
          </cell>
          <cell r="F2329">
            <v>17.47</v>
          </cell>
          <cell r="G2329" t="str">
            <v>CDHU 192</v>
          </cell>
        </row>
        <row r="2330">
          <cell r="A2330" t="str">
            <v>39.10.160</v>
          </cell>
          <cell r="B2330" t="str">
            <v>Terminal de pressão/compressão para cabo de 50 mm²</v>
          </cell>
          <cell r="C2330" t="str">
            <v>UN</v>
          </cell>
          <cell r="D2330">
            <v>14.48</v>
          </cell>
          <cell r="E2330">
            <v>7.5</v>
          </cell>
          <cell r="F2330">
            <v>21.98</v>
          </cell>
          <cell r="G2330" t="str">
            <v>CDHU 192</v>
          </cell>
        </row>
        <row r="2331">
          <cell r="A2331" t="str">
            <v>39.10.200</v>
          </cell>
          <cell r="B2331" t="str">
            <v>Terminal de pressão/compressão para cabo de 70 mm²</v>
          </cell>
          <cell r="C2331" t="str">
            <v>UN</v>
          </cell>
          <cell r="D2331">
            <v>14.32</v>
          </cell>
          <cell r="E2331">
            <v>7.5</v>
          </cell>
          <cell r="F2331">
            <v>21.82</v>
          </cell>
          <cell r="G2331" t="str">
            <v>CDHU 192</v>
          </cell>
        </row>
        <row r="2332">
          <cell r="A2332" t="str">
            <v>39.10.240</v>
          </cell>
          <cell r="B2332" t="str">
            <v>Terminal de pressão/compressão para cabo de 95 mm²</v>
          </cell>
          <cell r="C2332" t="str">
            <v>UN</v>
          </cell>
          <cell r="D2332">
            <v>20.89</v>
          </cell>
          <cell r="E2332">
            <v>7.5</v>
          </cell>
          <cell r="F2332">
            <v>28.39</v>
          </cell>
          <cell r="G2332" t="str">
            <v>CDHU 192</v>
          </cell>
        </row>
        <row r="2333">
          <cell r="A2333" t="str">
            <v>39.10.246</v>
          </cell>
          <cell r="B2333" t="str">
            <v>Terminal de pressão/compressão para cabo de 120 mm²</v>
          </cell>
          <cell r="C2333" t="str">
            <v>UN</v>
          </cell>
          <cell r="D2333">
            <v>29.63</v>
          </cell>
          <cell r="E2333">
            <v>10.01</v>
          </cell>
          <cell r="F2333">
            <v>39.64</v>
          </cell>
          <cell r="G2333" t="str">
            <v>CDHU 192</v>
          </cell>
        </row>
        <row r="2334">
          <cell r="A2334" t="str">
            <v>39.10.250</v>
          </cell>
          <cell r="B2334" t="str">
            <v>Terminal de pressão/compressão para cabo de 150 mm²</v>
          </cell>
          <cell r="C2334" t="str">
            <v>UN</v>
          </cell>
          <cell r="D2334">
            <v>30.97</v>
          </cell>
          <cell r="E2334">
            <v>10.01</v>
          </cell>
          <cell r="F2334">
            <v>40.98</v>
          </cell>
          <cell r="G2334" t="str">
            <v>CDHU 192</v>
          </cell>
        </row>
        <row r="2335">
          <cell r="A2335" t="str">
            <v>39.10.280</v>
          </cell>
          <cell r="B2335" t="str">
            <v>Terminal de pressão/compressão para cabo de 185 mm²</v>
          </cell>
          <cell r="C2335" t="str">
            <v>UN</v>
          </cell>
          <cell r="D2335">
            <v>42.4</v>
          </cell>
          <cell r="E2335">
            <v>10.01</v>
          </cell>
          <cell r="F2335">
            <v>52.41</v>
          </cell>
          <cell r="G2335" t="str">
            <v>CDHU 192</v>
          </cell>
        </row>
        <row r="2336">
          <cell r="A2336" t="str">
            <v>39.10.300</v>
          </cell>
          <cell r="B2336" t="str">
            <v>Terminal de pressão/compressão para cabo de 240 mm²</v>
          </cell>
          <cell r="C2336" t="str">
            <v>UN</v>
          </cell>
          <cell r="D2336">
            <v>44.7</v>
          </cell>
          <cell r="E2336">
            <v>10.01</v>
          </cell>
          <cell r="F2336">
            <v>54.71</v>
          </cell>
          <cell r="G2336" t="str">
            <v>CDHU 192</v>
          </cell>
        </row>
        <row r="2337">
          <cell r="A2337" t="str">
            <v>39.11</v>
          </cell>
          <cell r="B2337" t="str">
            <v>Fios e cabos telefônicos</v>
          </cell>
          <cell r="C2337"/>
          <cell r="D2337"/>
          <cell r="E2337"/>
          <cell r="F2337"/>
          <cell r="G2337" t="str">
            <v>CDHU 192</v>
          </cell>
        </row>
        <row r="2338">
          <cell r="A2338" t="str">
            <v>39.11.020</v>
          </cell>
          <cell r="B2338" t="str">
            <v>Cabo telefônico CI, com 10 pares de 0,50 mm, para centrais telefônicas, equipamentos e rede interna</v>
          </cell>
          <cell r="C2338" t="str">
            <v>M</v>
          </cell>
          <cell r="D2338">
            <v>5.69</v>
          </cell>
          <cell r="E2338">
            <v>7.5</v>
          </cell>
          <cell r="F2338">
            <v>13.19</v>
          </cell>
          <cell r="G2338" t="str">
            <v>CDHU 192</v>
          </cell>
        </row>
        <row r="2339">
          <cell r="A2339" t="str">
            <v>39.11.040</v>
          </cell>
          <cell r="B2339" t="str">
            <v>Cabo telefônico CI, com 20 pares de 0,50 mm, para centrais telefônicas, equipamentos e rede interna</v>
          </cell>
          <cell r="C2339" t="str">
            <v>M</v>
          </cell>
          <cell r="D2339">
            <v>10.37</v>
          </cell>
          <cell r="E2339">
            <v>7.5</v>
          </cell>
          <cell r="F2339">
            <v>17.87</v>
          </cell>
          <cell r="G2339" t="str">
            <v>CDHU 192</v>
          </cell>
        </row>
        <row r="2340">
          <cell r="A2340" t="str">
            <v>39.11.080</v>
          </cell>
          <cell r="B2340" t="str">
            <v>Cabo telefônico CI, com 50 pares de 0,50 mm, para centrais telefônicas, equipamentos e rede interna</v>
          </cell>
          <cell r="C2340" t="str">
            <v>M</v>
          </cell>
          <cell r="D2340">
            <v>25.67</v>
          </cell>
          <cell r="E2340">
            <v>7.5</v>
          </cell>
          <cell r="F2340">
            <v>33.17</v>
          </cell>
          <cell r="G2340" t="str">
            <v>CDHU 192</v>
          </cell>
        </row>
        <row r="2341">
          <cell r="A2341" t="str">
            <v>39.11.090</v>
          </cell>
          <cell r="B2341" t="str">
            <v>Fio telefônico tipo FI-60, para ligação de aparelhos telefônicos</v>
          </cell>
          <cell r="C2341" t="str">
            <v>M</v>
          </cell>
          <cell r="D2341">
            <v>0.43</v>
          </cell>
          <cell r="E2341">
            <v>4.01</v>
          </cell>
          <cell r="F2341">
            <v>4.4400000000000004</v>
          </cell>
          <cell r="G2341" t="str">
            <v>CDHU 192</v>
          </cell>
        </row>
        <row r="2342">
          <cell r="A2342" t="str">
            <v>39.11.091</v>
          </cell>
          <cell r="B2342" t="str">
            <v>Cabo telefônico CI, com 01 par de 0,40 mm, para centrais telefônicas, equipamentos e rede interna</v>
          </cell>
          <cell r="C2342" t="str">
            <v>M</v>
          </cell>
          <cell r="D2342">
            <v>0.7</v>
          </cell>
          <cell r="E2342">
            <v>4.01</v>
          </cell>
          <cell r="F2342">
            <v>4.71</v>
          </cell>
          <cell r="G2342" t="str">
            <v>CDHU 192</v>
          </cell>
        </row>
        <row r="2343">
          <cell r="A2343" t="str">
            <v>39.11.110</v>
          </cell>
          <cell r="B2343" t="str">
            <v>Fio telefônico externo tipo FE-160</v>
          </cell>
          <cell r="C2343" t="str">
            <v>M</v>
          </cell>
          <cell r="D2343">
            <v>2.11</v>
          </cell>
          <cell r="E2343">
            <v>15.02</v>
          </cell>
          <cell r="F2343">
            <v>17.13</v>
          </cell>
          <cell r="G2343" t="str">
            <v>CDHU 192</v>
          </cell>
        </row>
        <row r="2344">
          <cell r="A2344" t="str">
            <v>39.11.120</v>
          </cell>
          <cell r="B2344" t="str">
            <v>Cabo telefônico CTP-APL-SN, com 10 pares de 0,50 mm, para cotos de transição em caixas e entradas</v>
          </cell>
          <cell r="C2344" t="str">
            <v>M</v>
          </cell>
          <cell r="D2344">
            <v>5.95</v>
          </cell>
          <cell r="E2344">
            <v>6</v>
          </cell>
          <cell r="F2344">
            <v>11.95</v>
          </cell>
          <cell r="G2344" t="str">
            <v>CDHU 192</v>
          </cell>
        </row>
        <row r="2345">
          <cell r="A2345" t="str">
            <v>39.11.190</v>
          </cell>
          <cell r="B2345" t="str">
            <v>Cabo telefônico CCE-APL, com 4 pares de 0,50 mm, para conexões em rede externa</v>
          </cell>
          <cell r="C2345" t="str">
            <v>M</v>
          </cell>
          <cell r="D2345">
            <v>3.13</v>
          </cell>
          <cell r="E2345">
            <v>5.01</v>
          </cell>
          <cell r="F2345">
            <v>8.14</v>
          </cell>
          <cell r="G2345" t="str">
            <v>CDHU 192</v>
          </cell>
        </row>
        <row r="2346">
          <cell r="A2346" t="str">
            <v>39.11.210</v>
          </cell>
          <cell r="B2346" t="str">
            <v>Cabo telefônico secundário de distribuição CTP-APL, com 20 pares de 0,50 mm, para rede externa</v>
          </cell>
          <cell r="C2346" t="str">
            <v>M</v>
          </cell>
          <cell r="D2346">
            <v>12.52</v>
          </cell>
          <cell r="E2346">
            <v>6.51</v>
          </cell>
          <cell r="F2346">
            <v>19.03</v>
          </cell>
          <cell r="G2346" t="str">
            <v>CDHU 192</v>
          </cell>
        </row>
        <row r="2347">
          <cell r="A2347" t="str">
            <v>39.11.230</v>
          </cell>
          <cell r="B2347" t="str">
            <v>Cabo telefônico secundário de distribuição CTP-APL, com 50 pares de 0,50 mm, para rede externa</v>
          </cell>
          <cell r="C2347" t="str">
            <v>M</v>
          </cell>
          <cell r="D2347">
            <v>27.56</v>
          </cell>
          <cell r="E2347">
            <v>8.01</v>
          </cell>
          <cell r="F2347">
            <v>35.57</v>
          </cell>
          <cell r="G2347" t="str">
            <v>CDHU 192</v>
          </cell>
        </row>
        <row r="2348">
          <cell r="A2348" t="str">
            <v>39.11.240</v>
          </cell>
          <cell r="B2348" t="str">
            <v>Cabo telefônico secundário de distribuição CTP-APL, com 100 pares de 0,50 mm, para rede externa</v>
          </cell>
          <cell r="C2348" t="str">
            <v>M</v>
          </cell>
          <cell r="D2348">
            <v>55.4</v>
          </cell>
          <cell r="E2348">
            <v>10.51</v>
          </cell>
          <cell r="F2348">
            <v>65.91</v>
          </cell>
          <cell r="G2348" t="str">
            <v>CDHU 192</v>
          </cell>
        </row>
        <row r="2349">
          <cell r="A2349" t="str">
            <v>39.11.270</v>
          </cell>
          <cell r="B2349" t="str">
            <v>Cabo telefônico secundário de distribuição CTP-APL-G, com 10 pares de 0,50 mm, para rede subterrânea</v>
          </cell>
          <cell r="C2349" t="str">
            <v>M</v>
          </cell>
          <cell r="D2349">
            <v>9.1999999999999993</v>
          </cell>
          <cell r="E2349">
            <v>6</v>
          </cell>
          <cell r="F2349">
            <v>15.2</v>
          </cell>
          <cell r="G2349" t="str">
            <v>CDHU 192</v>
          </cell>
        </row>
        <row r="2350">
          <cell r="A2350" t="str">
            <v>39.11.280</v>
          </cell>
          <cell r="B2350" t="str">
            <v>Cabo telefônico secundário de distribuição CTP-APL-G, com 20 pares de 0,50 mm, para rede subterrânea</v>
          </cell>
          <cell r="C2350" t="str">
            <v>M</v>
          </cell>
          <cell r="D2350">
            <v>13.87</v>
          </cell>
          <cell r="E2350">
            <v>6.51</v>
          </cell>
          <cell r="F2350">
            <v>20.38</v>
          </cell>
          <cell r="G2350" t="str">
            <v>CDHU 192</v>
          </cell>
        </row>
        <row r="2351">
          <cell r="A2351" t="str">
            <v>39.11.300</v>
          </cell>
          <cell r="B2351" t="str">
            <v>Cabo telefônico secundário de distribuição CTP-APL-G, com 50 pares de 0,50 mm, para rede subterrânea</v>
          </cell>
          <cell r="C2351" t="str">
            <v>M</v>
          </cell>
          <cell r="D2351">
            <v>33.76</v>
          </cell>
          <cell r="E2351">
            <v>8.01</v>
          </cell>
          <cell r="F2351">
            <v>41.77</v>
          </cell>
          <cell r="G2351" t="str">
            <v>CDHU 192</v>
          </cell>
        </row>
        <row r="2352">
          <cell r="A2352" t="str">
            <v>39.11.400</v>
          </cell>
          <cell r="B2352" t="str">
            <v>Cabo telefônico secundário de distribuição CTP-APL, com 10 pares de 0,65 mm, para rede externa</v>
          </cell>
          <cell r="C2352" t="str">
            <v>M</v>
          </cell>
          <cell r="D2352">
            <v>11.5</v>
          </cell>
          <cell r="E2352">
            <v>6</v>
          </cell>
          <cell r="F2352">
            <v>17.5</v>
          </cell>
          <cell r="G2352" t="str">
            <v>CDHU 192</v>
          </cell>
        </row>
        <row r="2353">
          <cell r="A2353" t="str">
            <v>39.11.410</v>
          </cell>
          <cell r="B2353" t="str">
            <v>Cabo telefônico secundário de distribuição CTP-APL, com 20 pares de 0,65 mm, para rede externa</v>
          </cell>
          <cell r="C2353" t="str">
            <v>M</v>
          </cell>
          <cell r="D2353">
            <v>16.440000000000001</v>
          </cell>
          <cell r="E2353">
            <v>6.51</v>
          </cell>
          <cell r="F2353">
            <v>22.95</v>
          </cell>
          <cell r="G2353" t="str">
            <v>CDHU 192</v>
          </cell>
        </row>
        <row r="2354">
          <cell r="A2354" t="str">
            <v>39.11.430</v>
          </cell>
          <cell r="B2354" t="str">
            <v>Cabo telefônico secundário de distribuição CTP-APL, com 50 pares de 0,65 mm, para rede externa</v>
          </cell>
          <cell r="C2354" t="str">
            <v>M</v>
          </cell>
          <cell r="D2354">
            <v>39.83</v>
          </cell>
          <cell r="E2354">
            <v>8.01</v>
          </cell>
          <cell r="F2354">
            <v>47.84</v>
          </cell>
          <cell r="G2354" t="str">
            <v>CDHU 192</v>
          </cell>
        </row>
        <row r="2355">
          <cell r="A2355" t="str">
            <v>39.12</v>
          </cell>
          <cell r="B2355" t="str">
            <v>Cabo de cobre flexivel, isolamento 600 V, isolacao em VC/E 105°C</v>
          </cell>
          <cell r="C2355"/>
          <cell r="D2355"/>
          <cell r="E2355"/>
          <cell r="F2355"/>
          <cell r="G2355" t="str">
            <v>CDHU 192</v>
          </cell>
        </row>
        <row r="2356">
          <cell r="A2356" t="str">
            <v>39.12.510</v>
          </cell>
          <cell r="B2356" t="str">
            <v>Cabo de cobre flexível blindado de 2 x 1,5 mm², isolamento 600V, isolação em VC/E 105°C - para detecção de incêndio</v>
          </cell>
          <cell r="C2356" t="str">
            <v>M</v>
          </cell>
          <cell r="D2356">
            <v>4.42</v>
          </cell>
          <cell r="E2356">
            <v>5.01</v>
          </cell>
          <cell r="F2356">
            <v>9.43</v>
          </cell>
          <cell r="G2356" t="str">
            <v>CDHU 192</v>
          </cell>
        </row>
        <row r="2357">
          <cell r="A2357" t="str">
            <v>39.12.520</v>
          </cell>
          <cell r="B2357" t="str">
            <v>Cabo de cobre flexível blindado de 3 x 1,5 mm², isolamento 600V, isolação em VC/E 105°C - para detecção de incêndio</v>
          </cell>
          <cell r="C2357" t="str">
            <v>M</v>
          </cell>
          <cell r="D2357">
            <v>5.81</v>
          </cell>
          <cell r="E2357">
            <v>5.01</v>
          </cell>
          <cell r="F2357">
            <v>10.82</v>
          </cell>
          <cell r="G2357" t="str">
            <v>CDHU 192</v>
          </cell>
        </row>
        <row r="2358">
          <cell r="A2358" t="str">
            <v>39.12.530</v>
          </cell>
          <cell r="B2358" t="str">
            <v>Cabo de cobre flexível blindado de 2 x 2,5 mm², isolamento 600V, isolação em VC/E 105°C - para detecção de incêndio</v>
          </cell>
          <cell r="C2358" t="str">
            <v>M</v>
          </cell>
          <cell r="D2358">
            <v>6.79</v>
          </cell>
          <cell r="E2358">
            <v>5.01</v>
          </cell>
          <cell r="F2358">
            <v>11.8</v>
          </cell>
          <cell r="G2358" t="str">
            <v>CDHU 192</v>
          </cell>
        </row>
        <row r="2359">
          <cell r="A2359" t="str">
            <v>39.14</v>
          </cell>
          <cell r="B2359" t="str">
            <v>Cabo de aluminio nu com alma de aco</v>
          </cell>
          <cell r="C2359"/>
          <cell r="D2359"/>
          <cell r="E2359"/>
          <cell r="F2359"/>
          <cell r="G2359" t="str">
            <v>CDHU 192</v>
          </cell>
        </row>
        <row r="2360">
          <cell r="A2360" t="str">
            <v>39.14.010</v>
          </cell>
          <cell r="B2360" t="str">
            <v>Cabo de alumínio nu com alma de aço CAA, 1/0 AWG - Raven</v>
          </cell>
          <cell r="C2360" t="str">
            <v>M</v>
          </cell>
          <cell r="D2360">
            <v>8.44</v>
          </cell>
          <cell r="E2360">
            <v>7.18</v>
          </cell>
          <cell r="F2360">
            <v>15.62</v>
          </cell>
          <cell r="G2360" t="str">
            <v>CDHU 192</v>
          </cell>
        </row>
        <row r="2361">
          <cell r="A2361" t="str">
            <v>39.14.050</v>
          </cell>
          <cell r="B2361" t="str">
            <v>Cabo de alumínio nu com alma de aço CAA, 4 AWG - Swan</v>
          </cell>
          <cell r="C2361" t="str">
            <v>M</v>
          </cell>
          <cell r="D2361">
            <v>3.33</v>
          </cell>
          <cell r="E2361">
            <v>7.18</v>
          </cell>
          <cell r="F2361">
            <v>10.51</v>
          </cell>
          <cell r="G2361" t="str">
            <v>CDHU 192</v>
          </cell>
        </row>
        <row r="2362">
          <cell r="A2362" t="str">
            <v>39.15</v>
          </cell>
          <cell r="B2362" t="str">
            <v>Cabo de aluminio nu sem alma de aco</v>
          </cell>
          <cell r="C2362"/>
          <cell r="D2362"/>
          <cell r="E2362"/>
          <cell r="F2362"/>
          <cell r="G2362" t="str">
            <v>CDHU 192</v>
          </cell>
        </row>
        <row r="2363">
          <cell r="A2363" t="str">
            <v>39.15.040</v>
          </cell>
          <cell r="B2363" t="str">
            <v>Cabo de alumínio nu sem alma de aço CA, 2 AWG - Iris</v>
          </cell>
          <cell r="C2363" t="str">
            <v>M</v>
          </cell>
          <cell r="D2363">
            <v>3.95</v>
          </cell>
          <cell r="E2363">
            <v>7.18</v>
          </cell>
          <cell r="F2363">
            <v>11.13</v>
          </cell>
          <cell r="G2363" t="str">
            <v>CDHU 192</v>
          </cell>
        </row>
        <row r="2364">
          <cell r="A2364" t="str">
            <v>39.15.070</v>
          </cell>
          <cell r="B2364" t="str">
            <v>Cabo de alumínio nu sem alma de aço CA, 2/0 AWG - Aster</v>
          </cell>
          <cell r="C2364" t="str">
            <v>M</v>
          </cell>
          <cell r="D2364">
            <v>7.93</v>
          </cell>
          <cell r="E2364">
            <v>7.18</v>
          </cell>
          <cell r="F2364">
            <v>15.11</v>
          </cell>
          <cell r="G2364" t="str">
            <v>CDHU 192</v>
          </cell>
        </row>
        <row r="2365">
          <cell r="A2365" t="str">
            <v>39.18</v>
          </cell>
          <cell r="B2365" t="str">
            <v>Cabo para transmissao de dados</v>
          </cell>
          <cell r="C2365"/>
          <cell r="D2365"/>
          <cell r="E2365"/>
          <cell r="F2365"/>
          <cell r="G2365" t="str">
            <v>CDHU 192</v>
          </cell>
        </row>
        <row r="2366">
          <cell r="A2366" t="str">
            <v>39.18.100</v>
          </cell>
          <cell r="B2366" t="str">
            <v>Cabo coaxial tipo RG 6</v>
          </cell>
          <cell r="C2366" t="str">
            <v>M</v>
          </cell>
          <cell r="D2366">
            <v>2.41</v>
          </cell>
          <cell r="E2366">
            <v>5.51</v>
          </cell>
          <cell r="F2366">
            <v>7.92</v>
          </cell>
          <cell r="G2366" t="str">
            <v>CDHU 192</v>
          </cell>
        </row>
        <row r="2367">
          <cell r="A2367" t="str">
            <v>39.18.104</v>
          </cell>
          <cell r="B2367" t="str">
            <v>Cabo coaxial tipo RG 11</v>
          </cell>
          <cell r="C2367" t="str">
            <v>M</v>
          </cell>
          <cell r="D2367">
            <v>16.05</v>
          </cell>
          <cell r="E2367">
            <v>5.51</v>
          </cell>
          <cell r="F2367">
            <v>21.56</v>
          </cell>
          <cell r="G2367" t="str">
            <v>CDHU 192</v>
          </cell>
        </row>
        <row r="2368">
          <cell r="A2368" t="str">
            <v>39.18.106</v>
          </cell>
          <cell r="B2368" t="str">
            <v>Cabo coaxial tipo RG 59</v>
          </cell>
          <cell r="C2368" t="str">
            <v>M</v>
          </cell>
          <cell r="D2368">
            <v>5.75</v>
          </cell>
          <cell r="E2368">
            <v>4.25</v>
          </cell>
          <cell r="F2368">
            <v>10</v>
          </cell>
          <cell r="G2368" t="str">
            <v>CDHU 192</v>
          </cell>
        </row>
        <row r="2369">
          <cell r="A2369" t="str">
            <v>39.18.110</v>
          </cell>
          <cell r="B2369" t="str">
            <v>Cabo coaxial tipo RGC 6</v>
          </cell>
          <cell r="C2369" t="str">
            <v>M</v>
          </cell>
          <cell r="D2369">
            <v>2.19</v>
          </cell>
          <cell r="E2369">
            <v>5.51</v>
          </cell>
          <cell r="F2369">
            <v>7.7</v>
          </cell>
          <cell r="G2369" t="str">
            <v>CDHU 192</v>
          </cell>
        </row>
        <row r="2370">
          <cell r="A2370" t="str">
            <v>39.18.114</v>
          </cell>
          <cell r="B2370" t="str">
            <v>Cabo coaxial tipo RGC 59</v>
          </cell>
          <cell r="C2370" t="str">
            <v>M</v>
          </cell>
          <cell r="D2370">
            <v>3.46</v>
          </cell>
          <cell r="E2370">
            <v>4.25</v>
          </cell>
          <cell r="F2370">
            <v>7.71</v>
          </cell>
          <cell r="G2370" t="str">
            <v>CDHU 192</v>
          </cell>
        </row>
        <row r="2371">
          <cell r="A2371" t="str">
            <v>39.18.120</v>
          </cell>
          <cell r="B2371" t="str">
            <v>Cabo para rede U/UTP 23 AWG com 4 pares - categoria 6A</v>
          </cell>
          <cell r="C2371" t="str">
            <v>M</v>
          </cell>
          <cell r="D2371">
            <v>16.899999999999999</v>
          </cell>
          <cell r="E2371">
            <v>5.51</v>
          </cell>
          <cell r="F2371">
            <v>22.41</v>
          </cell>
          <cell r="G2371" t="str">
            <v>CDHU 192</v>
          </cell>
        </row>
        <row r="2372">
          <cell r="A2372" t="str">
            <v>39.18.126</v>
          </cell>
          <cell r="B2372" t="str">
            <v>Cabo para rede 24 AWG com 4 pares, categoria 6</v>
          </cell>
          <cell r="C2372" t="str">
            <v>M</v>
          </cell>
          <cell r="D2372">
            <v>3.7</v>
          </cell>
          <cell r="E2372">
            <v>5.51</v>
          </cell>
          <cell r="F2372">
            <v>9.2100000000000009</v>
          </cell>
          <cell r="G2372" t="str">
            <v>CDHU 192</v>
          </cell>
        </row>
        <row r="2373">
          <cell r="A2373" t="str">
            <v>39.20</v>
          </cell>
          <cell r="B2373" t="str">
            <v>Reparos, conservacoes e complementos - GRUPO 39</v>
          </cell>
          <cell r="C2373"/>
          <cell r="D2373"/>
          <cell r="E2373"/>
          <cell r="F2373"/>
          <cell r="G2373" t="str">
            <v>CDHU 192</v>
          </cell>
        </row>
        <row r="2374">
          <cell r="A2374" t="str">
            <v>39.20.005</v>
          </cell>
          <cell r="B2374" t="str">
            <v>Conector prensa-cabo de 3/4´</v>
          </cell>
          <cell r="C2374" t="str">
            <v>UN</v>
          </cell>
          <cell r="D2374">
            <v>8.6199999999999992</v>
          </cell>
          <cell r="E2374">
            <v>8.34</v>
          </cell>
          <cell r="F2374">
            <v>16.96</v>
          </cell>
          <cell r="G2374" t="str">
            <v>CDHU 192</v>
          </cell>
        </row>
        <row r="2375">
          <cell r="A2375" t="str">
            <v>39.20.010</v>
          </cell>
          <cell r="B2375" t="str">
            <v>Recolocação de condutor aparente com diâmetro externo até 6,5 mm</v>
          </cell>
          <cell r="C2375" t="str">
            <v>M</v>
          </cell>
          <cell r="D2375"/>
          <cell r="E2375">
            <v>7.18</v>
          </cell>
          <cell r="F2375">
            <v>7.18</v>
          </cell>
          <cell r="G2375" t="str">
            <v>CDHU 192</v>
          </cell>
        </row>
        <row r="2376">
          <cell r="A2376" t="str">
            <v>39.20.030</v>
          </cell>
          <cell r="B2376" t="str">
            <v>Recolocação de condutor aparente com diâmetro externo acima de 6,5 mm</v>
          </cell>
          <cell r="C2376" t="str">
            <v>M</v>
          </cell>
          <cell r="D2376"/>
          <cell r="E2376">
            <v>14.34</v>
          </cell>
          <cell r="F2376">
            <v>14.34</v>
          </cell>
          <cell r="G2376" t="str">
            <v>CDHU 192</v>
          </cell>
        </row>
        <row r="2377">
          <cell r="A2377" t="str">
            <v>39.21</v>
          </cell>
          <cell r="B2377" t="str">
            <v>Cabo de cobre flexivel, isolamento 0,6/1 kV, isolacao em HEPR 90°C</v>
          </cell>
          <cell r="C2377"/>
          <cell r="D2377"/>
          <cell r="E2377"/>
          <cell r="F2377"/>
          <cell r="G2377" t="str">
            <v>CDHU 192</v>
          </cell>
        </row>
        <row r="2378">
          <cell r="A2378" t="str">
            <v>39.21.010</v>
          </cell>
          <cell r="B2378" t="str">
            <v>Cabo de cobre flexível de 1,5 mm², isolamento 0,6/1kV - isolação HEPR 90°C</v>
          </cell>
          <cell r="C2378" t="str">
            <v>M</v>
          </cell>
          <cell r="D2378">
            <v>1.22</v>
          </cell>
          <cell r="E2378">
            <v>1</v>
          </cell>
          <cell r="F2378">
            <v>2.2200000000000002</v>
          </cell>
          <cell r="G2378" t="str">
            <v>CDHU 192</v>
          </cell>
        </row>
        <row r="2379">
          <cell r="A2379" t="str">
            <v>39.21.020</v>
          </cell>
          <cell r="B2379" t="str">
            <v>Cabo de cobre flexível de 2,5 mm², isolamento 0,6/1kV - isolação HEPR 90°C</v>
          </cell>
          <cell r="C2379" t="str">
            <v>M</v>
          </cell>
          <cell r="D2379">
            <v>2.02</v>
          </cell>
          <cell r="E2379">
            <v>1</v>
          </cell>
          <cell r="F2379">
            <v>3.02</v>
          </cell>
          <cell r="G2379" t="str">
            <v>CDHU 192</v>
          </cell>
        </row>
        <row r="2380">
          <cell r="A2380" t="str">
            <v>39.21.030</v>
          </cell>
          <cell r="B2380" t="str">
            <v>Cabo de cobre flexível de 4 mm², isolamento 0,6/1kV - isolação HEPR 90°C</v>
          </cell>
          <cell r="C2380" t="str">
            <v>M</v>
          </cell>
          <cell r="D2380">
            <v>3.06</v>
          </cell>
          <cell r="E2380">
            <v>1</v>
          </cell>
          <cell r="F2380">
            <v>4.0599999999999996</v>
          </cell>
          <cell r="G2380" t="str">
            <v>CDHU 192</v>
          </cell>
        </row>
        <row r="2381">
          <cell r="A2381" t="str">
            <v>39.21.040</v>
          </cell>
          <cell r="B2381" t="str">
            <v>Cabo de cobre flexível de 6 mm², isolamento 0,6/1kV - isolação HEPR 90°C</v>
          </cell>
          <cell r="C2381" t="str">
            <v>M</v>
          </cell>
          <cell r="D2381">
            <v>4.3899999999999997</v>
          </cell>
          <cell r="E2381">
            <v>1</v>
          </cell>
          <cell r="F2381">
            <v>5.39</v>
          </cell>
          <cell r="G2381" t="str">
            <v>CDHU 192</v>
          </cell>
        </row>
        <row r="2382">
          <cell r="A2382" t="str">
            <v>39.21.050</v>
          </cell>
          <cell r="B2382" t="str">
            <v>Cabo de cobre flexível de 10 mm², isolamento 0,6/1kV - isolação HEPR 90°C</v>
          </cell>
          <cell r="C2382" t="str">
            <v>M</v>
          </cell>
          <cell r="D2382">
            <v>7.5</v>
          </cell>
          <cell r="E2382">
            <v>4.01</v>
          </cell>
          <cell r="F2382">
            <v>11.51</v>
          </cell>
          <cell r="G2382" t="str">
            <v>CDHU 192</v>
          </cell>
        </row>
        <row r="2383">
          <cell r="A2383" t="str">
            <v>39.21.060</v>
          </cell>
          <cell r="B2383" t="str">
            <v>Cabo de cobre flexível de 16 mm², isolamento 0,6/1kV - isolação HEPR 90°C</v>
          </cell>
          <cell r="C2383" t="str">
            <v>M</v>
          </cell>
          <cell r="D2383">
            <v>11.55</v>
          </cell>
          <cell r="E2383">
            <v>4.5</v>
          </cell>
          <cell r="F2383">
            <v>16.05</v>
          </cell>
          <cell r="G2383" t="str">
            <v>CDHU 192</v>
          </cell>
        </row>
        <row r="2384">
          <cell r="A2384" t="str">
            <v>39.21.070</v>
          </cell>
          <cell r="B2384" t="str">
            <v>Cabo de cobre flexível de 25 mm², isolamento 0,6/1kV - isolação HEPR 90°C</v>
          </cell>
          <cell r="C2384" t="str">
            <v>M</v>
          </cell>
          <cell r="D2384">
            <v>18.04</v>
          </cell>
          <cell r="E2384">
            <v>5.01</v>
          </cell>
          <cell r="F2384">
            <v>23.05</v>
          </cell>
          <cell r="G2384" t="str">
            <v>CDHU 192</v>
          </cell>
        </row>
        <row r="2385">
          <cell r="A2385" t="str">
            <v>39.21.080</v>
          </cell>
          <cell r="B2385" t="str">
            <v>Cabo de cobre flexível de 35 mm², isolamento 0,6/1kV - isolação HEPR 90°C</v>
          </cell>
          <cell r="C2385" t="str">
            <v>M</v>
          </cell>
          <cell r="D2385">
            <v>25.25</v>
          </cell>
          <cell r="E2385">
            <v>7.5</v>
          </cell>
          <cell r="F2385">
            <v>32.75</v>
          </cell>
          <cell r="G2385" t="str">
            <v>CDHU 192</v>
          </cell>
        </row>
        <row r="2386">
          <cell r="A2386" t="str">
            <v>39.21.090</v>
          </cell>
          <cell r="B2386" t="str">
            <v>Cabo de cobre flexível de 50 mm², isolamento 0,6/1kV - isolação HEPR 90°C</v>
          </cell>
          <cell r="C2386" t="str">
            <v>M</v>
          </cell>
          <cell r="D2386">
            <v>35.97</v>
          </cell>
          <cell r="E2386">
            <v>10.01</v>
          </cell>
          <cell r="F2386">
            <v>45.98</v>
          </cell>
          <cell r="G2386" t="str">
            <v>CDHU 192</v>
          </cell>
        </row>
        <row r="2387">
          <cell r="A2387" t="str">
            <v>39.21.100</v>
          </cell>
          <cell r="B2387" t="str">
            <v>Cabo de cobre flexível de 70 mm², isolamento 0,6/1kV - isolação HEPR 90°C</v>
          </cell>
          <cell r="C2387" t="str">
            <v>M</v>
          </cell>
          <cell r="D2387">
            <v>48.53</v>
          </cell>
          <cell r="E2387">
            <v>12.51</v>
          </cell>
          <cell r="F2387">
            <v>61.04</v>
          </cell>
          <cell r="G2387" t="str">
            <v>CDHU 192</v>
          </cell>
        </row>
        <row r="2388">
          <cell r="A2388" t="str">
            <v>39.21.110</v>
          </cell>
          <cell r="B2388" t="str">
            <v>Cabo de cobre flexível de 95 mm², isolamento 0,6/1kV - isolação HEPR 90°C</v>
          </cell>
          <cell r="C2388" t="str">
            <v>M</v>
          </cell>
          <cell r="D2388">
            <v>63.93</v>
          </cell>
          <cell r="E2388">
            <v>15.02</v>
          </cell>
          <cell r="F2388">
            <v>78.95</v>
          </cell>
          <cell r="G2388" t="str">
            <v>CDHU 192</v>
          </cell>
        </row>
        <row r="2389">
          <cell r="A2389" t="str">
            <v>39.21.120</v>
          </cell>
          <cell r="B2389" t="str">
            <v>Cabo de cobre flexível de 120 mm², isolamento 0,6/1kV - isolação HEPR 90°C</v>
          </cell>
          <cell r="C2389" t="str">
            <v>M</v>
          </cell>
          <cell r="D2389">
            <v>84.51</v>
          </cell>
          <cell r="E2389">
            <v>17.52</v>
          </cell>
          <cell r="F2389">
            <v>102.03</v>
          </cell>
          <cell r="G2389" t="str">
            <v>CDHU 192</v>
          </cell>
        </row>
        <row r="2390">
          <cell r="A2390" t="str">
            <v>39.21.125</v>
          </cell>
          <cell r="B2390" t="str">
            <v>Cabo de cobre flexível de 150 mm², isolamento 0,6/1 kV - isolação HEPR 90°C</v>
          </cell>
          <cell r="C2390" t="str">
            <v>M</v>
          </cell>
          <cell r="D2390">
            <v>105.8</v>
          </cell>
          <cell r="E2390">
            <v>17.52</v>
          </cell>
          <cell r="F2390">
            <v>123.32</v>
          </cell>
          <cell r="G2390" t="str">
            <v>CDHU 192</v>
          </cell>
        </row>
        <row r="2391">
          <cell r="A2391" t="str">
            <v>39.21.130</v>
          </cell>
          <cell r="B2391" t="str">
            <v>Cabo de cobre flexível de 185 mm², isolamento 0,6/1kV - isolação HEPR 90°C</v>
          </cell>
          <cell r="C2391" t="str">
            <v>M</v>
          </cell>
          <cell r="D2391">
            <v>127.95</v>
          </cell>
          <cell r="E2391">
            <v>20.02</v>
          </cell>
          <cell r="F2391">
            <v>147.97</v>
          </cell>
          <cell r="G2391" t="str">
            <v>CDHU 192</v>
          </cell>
        </row>
        <row r="2392">
          <cell r="A2392" t="str">
            <v>39.21.140</v>
          </cell>
          <cell r="B2392" t="str">
            <v>Cabo de cobre flexível de 240 mm², isolamento 0,6/1kV - isolação HEPR 90°C</v>
          </cell>
          <cell r="C2392" t="str">
            <v>M</v>
          </cell>
          <cell r="D2392">
            <v>169.35</v>
          </cell>
          <cell r="E2392">
            <v>22.52</v>
          </cell>
          <cell r="F2392">
            <v>191.87</v>
          </cell>
          <cell r="G2392" t="str">
            <v>CDHU 192</v>
          </cell>
        </row>
        <row r="2393">
          <cell r="A2393" t="str">
            <v>39.21.201</v>
          </cell>
          <cell r="B2393" t="str">
            <v>Cabo de cobre flexível de 2 x 2,5 mm², isolamento 0,6/1 kV - isolação HEPR 90°C</v>
          </cell>
          <cell r="C2393" t="str">
            <v>M</v>
          </cell>
          <cell r="D2393">
            <v>4.51</v>
          </cell>
          <cell r="E2393">
            <v>2</v>
          </cell>
          <cell r="F2393">
            <v>6.51</v>
          </cell>
          <cell r="G2393" t="str">
            <v>CDHU 192</v>
          </cell>
        </row>
        <row r="2394">
          <cell r="A2394" t="str">
            <v>39.21.230</v>
          </cell>
          <cell r="B2394" t="str">
            <v>Cabo de cobre flexível de 3 x 1,5 mm², isolamento 0,6/1 kV - isolação HEPR 90°C</v>
          </cell>
          <cell r="C2394" t="str">
            <v>M</v>
          </cell>
          <cell r="D2394">
            <v>4.25</v>
          </cell>
          <cell r="E2394">
            <v>1</v>
          </cell>
          <cell r="F2394">
            <v>5.25</v>
          </cell>
          <cell r="G2394" t="str">
            <v>CDHU 192</v>
          </cell>
        </row>
        <row r="2395">
          <cell r="A2395" t="str">
            <v>39.21.231</v>
          </cell>
          <cell r="B2395" t="str">
            <v>Cabo de cobre flexível de 3 x 2,5 mm², isolamento 0,6/1 kV - isolação HEPR 90°C</v>
          </cell>
          <cell r="C2395" t="str">
            <v>M</v>
          </cell>
          <cell r="D2395">
            <v>6.49</v>
          </cell>
          <cell r="E2395">
            <v>2.5</v>
          </cell>
          <cell r="F2395">
            <v>8.99</v>
          </cell>
          <cell r="G2395" t="str">
            <v>CDHU 192</v>
          </cell>
        </row>
        <row r="2396">
          <cell r="A2396" t="str">
            <v>39.21.234</v>
          </cell>
          <cell r="B2396" t="str">
            <v>Cabo de cobre flexível de 3 x 10 mm², isolamento 0,6/1 kV - isolação HEPR 90°C</v>
          </cell>
          <cell r="C2396" t="str">
            <v>M</v>
          </cell>
          <cell r="D2396">
            <v>24.17</v>
          </cell>
          <cell r="E2396">
            <v>5.01</v>
          </cell>
          <cell r="F2396">
            <v>29.18</v>
          </cell>
          <cell r="G2396" t="str">
            <v>CDHU 192</v>
          </cell>
        </row>
        <row r="2397">
          <cell r="A2397" t="str">
            <v>39.21.236</v>
          </cell>
          <cell r="B2397" t="str">
            <v>Cabo de cobre flexível de 3 x 25 mm², isolamento 0,6/1 kV - isolação HEPR 90°C</v>
          </cell>
          <cell r="C2397" t="str">
            <v>M</v>
          </cell>
          <cell r="D2397">
            <v>59.04</v>
          </cell>
          <cell r="E2397">
            <v>15.02</v>
          </cell>
          <cell r="F2397">
            <v>74.06</v>
          </cell>
          <cell r="G2397" t="str">
            <v>CDHU 192</v>
          </cell>
        </row>
        <row r="2398">
          <cell r="A2398" t="str">
            <v>39.21.237</v>
          </cell>
          <cell r="B2398" t="str">
            <v>Cabo de cobre flexível de 3 x 35 mm², isolamento 0,6/1 kV - isolação HEPR 90°C</v>
          </cell>
          <cell r="C2398" t="str">
            <v>M</v>
          </cell>
          <cell r="D2398">
            <v>81.89</v>
          </cell>
          <cell r="E2398">
            <v>20.02</v>
          </cell>
          <cell r="F2398">
            <v>101.91</v>
          </cell>
          <cell r="G2398" t="str">
            <v>CDHU 192</v>
          </cell>
        </row>
        <row r="2399">
          <cell r="A2399" t="str">
            <v>39.21.254</v>
          </cell>
          <cell r="B2399" t="str">
            <v>Cabo de cobre flexível de 4 x 10 mm², isolamento 0,6/1 kV - isolação HEPR 90°C</v>
          </cell>
          <cell r="C2399" t="str">
            <v>M</v>
          </cell>
          <cell r="D2399">
            <v>29.63</v>
          </cell>
          <cell r="E2399">
            <v>6.51</v>
          </cell>
          <cell r="F2399">
            <v>36.14</v>
          </cell>
          <cell r="G2399" t="str">
            <v>CDHU 192</v>
          </cell>
        </row>
        <row r="2400">
          <cell r="A2400" t="str">
            <v>39.24</v>
          </cell>
          <cell r="B2400" t="str">
            <v>Cabo de cobre flexivel, isolamento 500 V, isolacao PP 70°C</v>
          </cell>
          <cell r="C2400"/>
          <cell r="D2400"/>
          <cell r="E2400"/>
          <cell r="F2400"/>
          <cell r="G2400" t="str">
            <v>CDHU 192</v>
          </cell>
        </row>
        <row r="2401">
          <cell r="A2401" t="str">
            <v>39.24.151</v>
          </cell>
          <cell r="B2401" t="str">
            <v>Cabo de cobre flexível de 3 x 1,5 mm², isolamento 500 V - isolação PP 70°C</v>
          </cell>
          <cell r="C2401" t="str">
            <v>M</v>
          </cell>
          <cell r="D2401">
            <v>4.68</v>
          </cell>
          <cell r="E2401">
            <v>6</v>
          </cell>
          <cell r="F2401">
            <v>10.68</v>
          </cell>
          <cell r="G2401" t="str">
            <v>CDHU 192</v>
          </cell>
        </row>
        <row r="2402">
          <cell r="A2402" t="str">
            <v>39.24.152</v>
          </cell>
          <cell r="B2402" t="str">
            <v>Cabo de cobre flexível de 3 x 2,5 mm², isolamento 500 V - isolação PP 70°C</v>
          </cell>
          <cell r="C2402" t="str">
            <v>M</v>
          </cell>
          <cell r="D2402">
            <v>7.33</v>
          </cell>
          <cell r="E2402">
            <v>7.5</v>
          </cell>
          <cell r="F2402">
            <v>14.83</v>
          </cell>
          <cell r="G2402" t="str">
            <v>CDHU 192</v>
          </cell>
        </row>
        <row r="2403">
          <cell r="A2403" t="str">
            <v>39.24.153</v>
          </cell>
          <cell r="B2403" t="str">
            <v>Cabo de cobre flexível de 3 x 4 mm², isolamento 500 V - isolação PP 70°C</v>
          </cell>
          <cell r="C2403" t="str">
            <v>M</v>
          </cell>
          <cell r="D2403">
            <v>11.43</v>
          </cell>
          <cell r="E2403">
            <v>9</v>
          </cell>
          <cell r="F2403">
            <v>20.43</v>
          </cell>
          <cell r="G2403" t="str">
            <v>CDHU 192</v>
          </cell>
        </row>
        <row r="2404">
          <cell r="A2404" t="str">
            <v>39.24.154</v>
          </cell>
          <cell r="B2404" t="str">
            <v>Cabo de cobre flexível de 3 x 6 mm², isolamento 500 V - isolação PP 70°C</v>
          </cell>
          <cell r="C2404" t="str">
            <v>M</v>
          </cell>
          <cell r="D2404">
            <v>16.54</v>
          </cell>
          <cell r="E2404">
            <v>10.51</v>
          </cell>
          <cell r="F2404">
            <v>27.05</v>
          </cell>
          <cell r="G2404" t="str">
            <v>CDHU 192</v>
          </cell>
        </row>
        <row r="2405">
          <cell r="A2405" t="str">
            <v>39.24.173</v>
          </cell>
          <cell r="B2405" t="str">
            <v>Cabo de cobre flexível de 4 x 4 mm², isolamento 500 V - isolação PP 70°C</v>
          </cell>
          <cell r="C2405" t="str">
            <v>M</v>
          </cell>
          <cell r="D2405">
            <v>14.58</v>
          </cell>
          <cell r="E2405">
            <v>6</v>
          </cell>
          <cell r="F2405">
            <v>20.58</v>
          </cell>
          <cell r="G2405" t="str">
            <v>CDHU 192</v>
          </cell>
        </row>
        <row r="2406">
          <cell r="A2406" t="str">
            <v>39.24.174</v>
          </cell>
          <cell r="B2406" t="str">
            <v>Cabo de cobre flexível de 4 x 6 mm², isolamento 500 V - isolação PP 70°C</v>
          </cell>
          <cell r="C2406" t="str">
            <v>M</v>
          </cell>
          <cell r="D2406">
            <v>23.04</v>
          </cell>
          <cell r="E2406">
            <v>14.01</v>
          </cell>
          <cell r="F2406">
            <v>37.049999999999997</v>
          </cell>
          <cell r="G2406" t="str">
            <v>CDHU 192</v>
          </cell>
        </row>
        <row r="2407">
          <cell r="A2407" t="str">
            <v>39.25</v>
          </cell>
          <cell r="B2407" t="str">
            <v>Cabo de cobre unipolar, isolamento 15/25 kV, isolacao EPR 90 °C / 105 °C</v>
          </cell>
          <cell r="C2407"/>
          <cell r="D2407"/>
          <cell r="E2407"/>
          <cell r="F2407"/>
          <cell r="G2407" t="str">
            <v>CDHU 192</v>
          </cell>
        </row>
        <row r="2408">
          <cell r="A2408" t="str">
            <v>39.25.020</v>
          </cell>
          <cell r="B2408" t="str">
            <v>Cabo de cobre de 35 mm², isolamento 15/25 kV - isolação EPR 105°C</v>
          </cell>
          <cell r="C2408" t="str">
            <v>M</v>
          </cell>
          <cell r="D2408">
            <v>73.069999999999993</v>
          </cell>
          <cell r="E2408">
            <v>1.5</v>
          </cell>
          <cell r="F2408">
            <v>74.569999999999993</v>
          </cell>
          <cell r="G2408" t="str">
            <v>CDHU 192</v>
          </cell>
        </row>
        <row r="2409">
          <cell r="A2409" t="str">
            <v>39.25.030</v>
          </cell>
          <cell r="B2409" t="str">
            <v>Cabo de cobre de 50 mm², isolamento 15/25 kV - isolação EPR 105°C</v>
          </cell>
          <cell r="C2409" t="str">
            <v>M</v>
          </cell>
          <cell r="D2409">
            <v>84</v>
          </cell>
          <cell r="E2409">
            <v>1.5</v>
          </cell>
          <cell r="F2409">
            <v>85.5</v>
          </cell>
          <cell r="G2409" t="str">
            <v>CDHU 192</v>
          </cell>
        </row>
        <row r="2410">
          <cell r="A2410" t="str">
            <v>39.26</v>
          </cell>
          <cell r="B2410" t="str">
            <v>Cabo de cobre flexivel, isolamento 0,6/1kV - isolacao HEPR 90° C - baixa emissao fumaca e gases</v>
          </cell>
          <cell r="C2410"/>
          <cell r="D2410"/>
          <cell r="E2410"/>
          <cell r="F2410"/>
          <cell r="G2410" t="str">
            <v>CDHU 192</v>
          </cell>
        </row>
        <row r="2411">
          <cell r="A2411" t="str">
            <v>39.26.010</v>
          </cell>
          <cell r="B2411" t="str">
            <v>Cabo de cobre flexível de 1,5 mm², isolamento 0,6/1 kV - isolação HEPR 90°C - baixa emissão de fumaça e gases</v>
          </cell>
          <cell r="C2411" t="str">
            <v>M</v>
          </cell>
          <cell r="D2411">
            <v>2.12</v>
          </cell>
          <cell r="E2411">
            <v>2</v>
          </cell>
          <cell r="F2411">
            <v>4.12</v>
          </cell>
          <cell r="G2411" t="str">
            <v>CDHU 192</v>
          </cell>
        </row>
        <row r="2412">
          <cell r="A2412" t="str">
            <v>39.26.020</v>
          </cell>
          <cell r="B2412" t="str">
            <v>Cabo de cobre flexível de 2,5 mm², isolamento 0,6/1 kV - isolação HEPR 90°C - baixa emissão de fumaça e gases</v>
          </cell>
          <cell r="C2412" t="str">
            <v>M</v>
          </cell>
          <cell r="D2412">
            <v>3.43</v>
          </cell>
          <cell r="E2412">
            <v>2.5</v>
          </cell>
          <cell r="F2412">
            <v>5.93</v>
          </cell>
          <cell r="G2412" t="str">
            <v>CDHU 192</v>
          </cell>
        </row>
        <row r="2413">
          <cell r="A2413" t="str">
            <v>39.26.030</v>
          </cell>
          <cell r="B2413" t="str">
            <v>Cabo de cobre flexível de 4 mm², isolamento 0,6/1 kV -  isolação HEPR 90°C - baixa emissão de fumaça e gases</v>
          </cell>
          <cell r="C2413" t="str">
            <v>M</v>
          </cell>
          <cell r="D2413">
            <v>4.22</v>
          </cell>
          <cell r="E2413">
            <v>3</v>
          </cell>
          <cell r="F2413">
            <v>7.22</v>
          </cell>
          <cell r="G2413" t="str">
            <v>CDHU 192</v>
          </cell>
        </row>
        <row r="2414">
          <cell r="A2414" t="str">
            <v>39.26.040</v>
          </cell>
          <cell r="B2414" t="str">
            <v>Cabo de cobre flexível de 6 mm², isolamento 0,6/1 kV - isolação HEPR 90°C - baixa emissão de fumaça e gases</v>
          </cell>
          <cell r="C2414" t="str">
            <v>M</v>
          </cell>
          <cell r="D2414">
            <v>6.45</v>
          </cell>
          <cell r="E2414">
            <v>3.51</v>
          </cell>
          <cell r="F2414">
            <v>9.9600000000000009</v>
          </cell>
          <cell r="G2414" t="str">
            <v>CDHU 192</v>
          </cell>
        </row>
        <row r="2415">
          <cell r="A2415" t="str">
            <v>39.26.050</v>
          </cell>
          <cell r="B2415" t="str">
            <v>Cabo de cobre flexível de 10 mm², isolamento 0,6/1 kV - isolação HEPR 90°C - baixa emissão de fumaça e gases</v>
          </cell>
          <cell r="C2415" t="str">
            <v>M</v>
          </cell>
          <cell r="D2415">
            <v>9.1</v>
          </cell>
          <cell r="E2415">
            <v>4.01</v>
          </cell>
          <cell r="F2415">
            <v>13.11</v>
          </cell>
          <cell r="G2415" t="str">
            <v>CDHU 192</v>
          </cell>
        </row>
        <row r="2416">
          <cell r="A2416" t="str">
            <v>39.26.060</v>
          </cell>
          <cell r="B2416" t="str">
            <v>Cabo de cobre flexível de 16 mm², isolamento 0,6/1 kV - isolação HEPR 90°C - baixa emissão de fumaça e gases</v>
          </cell>
          <cell r="C2416" t="str">
            <v>M</v>
          </cell>
          <cell r="D2416">
            <v>14.12</v>
          </cell>
          <cell r="E2416">
            <v>4.5</v>
          </cell>
          <cell r="F2416">
            <v>18.62</v>
          </cell>
          <cell r="G2416" t="str">
            <v>CDHU 192</v>
          </cell>
        </row>
        <row r="2417">
          <cell r="A2417" t="str">
            <v>39.26.070</v>
          </cell>
          <cell r="B2417" t="str">
            <v>Cabo de cobre flexível de 25 mm², isolamento 0,6/1 kV - isolação HEPR 90°C - baixa emissão de fumaça e gases</v>
          </cell>
          <cell r="C2417" t="str">
            <v>M</v>
          </cell>
          <cell r="D2417">
            <v>22.22</v>
          </cell>
          <cell r="E2417">
            <v>5.01</v>
          </cell>
          <cell r="F2417">
            <v>27.23</v>
          </cell>
          <cell r="G2417" t="str">
            <v>CDHU 192</v>
          </cell>
        </row>
        <row r="2418">
          <cell r="A2418" t="str">
            <v>39.26.080</v>
          </cell>
          <cell r="B2418" t="str">
            <v>Cabo de cobre flexível de 35 mm², isolamento 0,6/1 kV - isolação HEPR 90°C - baixa emissão de fumaça e gases</v>
          </cell>
          <cell r="C2418" t="str">
            <v>M</v>
          </cell>
          <cell r="D2418">
            <v>29.82</v>
          </cell>
          <cell r="E2418">
            <v>7.5</v>
          </cell>
          <cell r="F2418">
            <v>37.32</v>
          </cell>
          <cell r="G2418" t="str">
            <v>CDHU 192</v>
          </cell>
        </row>
        <row r="2419">
          <cell r="A2419" t="str">
            <v>39.26.090</v>
          </cell>
          <cell r="B2419" t="str">
            <v>Cabo de cobre flexível de 50 mm², isolamento 0,6/1 kV - isolação HEPR 90°C - baixa emissão de fumaça e gases</v>
          </cell>
          <cell r="C2419" t="str">
            <v>M</v>
          </cell>
          <cell r="D2419">
            <v>42.88</v>
          </cell>
          <cell r="E2419">
            <v>10.01</v>
          </cell>
          <cell r="F2419">
            <v>52.89</v>
          </cell>
          <cell r="G2419" t="str">
            <v>CDHU 192</v>
          </cell>
        </row>
        <row r="2420">
          <cell r="A2420" t="str">
            <v>39.26.100</v>
          </cell>
          <cell r="B2420" t="str">
            <v>Cabo de cobre flexível de 70 mm², isolamento 0,6/1 kV - isolação HEPR 90°C - baixa emissão de fumaça e gases</v>
          </cell>
          <cell r="C2420" t="str">
            <v>M</v>
          </cell>
          <cell r="D2420">
            <v>54.93</v>
          </cell>
          <cell r="E2420">
            <v>12.51</v>
          </cell>
          <cell r="F2420">
            <v>67.44</v>
          </cell>
          <cell r="G2420" t="str">
            <v>CDHU 192</v>
          </cell>
        </row>
        <row r="2421">
          <cell r="A2421" t="str">
            <v>39.26.110</v>
          </cell>
          <cell r="B2421" t="str">
            <v>Cabo de cobre flexível de 95 mm², isolamento 0,6/1 kV - isolação HEPR 90°C - baixa emissão de fumaça e gases</v>
          </cell>
          <cell r="C2421" t="str">
            <v>M</v>
          </cell>
          <cell r="D2421">
            <v>78.7</v>
          </cell>
          <cell r="E2421">
            <v>15.02</v>
          </cell>
          <cell r="F2421">
            <v>93.72</v>
          </cell>
          <cell r="G2421" t="str">
            <v>CDHU 192</v>
          </cell>
        </row>
        <row r="2422">
          <cell r="A2422" t="str">
            <v>39.26.120</v>
          </cell>
          <cell r="B2422" t="str">
            <v>Cabo de cobre flexível de 120 mm², isolamento 0,6/1 kV - isolação HEPR 90°C - baixa emissão de fumaça e gases</v>
          </cell>
          <cell r="C2422" t="str">
            <v>M</v>
          </cell>
          <cell r="D2422">
            <v>98.77</v>
          </cell>
          <cell r="E2422">
            <v>17.52</v>
          </cell>
          <cell r="F2422">
            <v>116.29</v>
          </cell>
          <cell r="G2422" t="str">
            <v>CDHU 192</v>
          </cell>
        </row>
        <row r="2423">
          <cell r="A2423" t="str">
            <v>39.26.130</v>
          </cell>
          <cell r="B2423" t="str">
            <v>Cabo de cobre flexível de 150 mm², isolamento 0,6/1 kV - isolação HEPR 90°C - baixa emissão de fumaça e gases</v>
          </cell>
          <cell r="C2423" t="str">
            <v>M</v>
          </cell>
          <cell r="D2423">
            <v>121.27</v>
          </cell>
          <cell r="E2423">
            <v>20.02</v>
          </cell>
          <cell r="F2423">
            <v>141.29</v>
          </cell>
          <cell r="G2423" t="str">
            <v>CDHU 192</v>
          </cell>
        </row>
        <row r="2424">
          <cell r="A2424" t="str">
            <v>39.26.140</v>
          </cell>
          <cell r="B2424" t="str">
            <v>Cabo de cobre flexível de 185 mm², isolamento 0,6/1 kV - isolação HEPR 90°C - baixa emissão de fumaça e gases</v>
          </cell>
          <cell r="C2424" t="str">
            <v>M</v>
          </cell>
          <cell r="D2424">
            <v>145.69999999999999</v>
          </cell>
          <cell r="E2424">
            <v>22.52</v>
          </cell>
          <cell r="F2424">
            <v>168.22</v>
          </cell>
          <cell r="G2424" t="str">
            <v>CDHU 192</v>
          </cell>
        </row>
        <row r="2425">
          <cell r="A2425" t="str">
            <v>39.26.150</v>
          </cell>
          <cell r="B2425" t="str">
            <v>Cabo de cobre flexível de 240 mm², isolamento 0,6/1 kV - isolação HEPR 90°C - baixa emissão de fumaça e gases</v>
          </cell>
          <cell r="C2425" t="str">
            <v>M</v>
          </cell>
          <cell r="D2425">
            <v>182.04</v>
          </cell>
          <cell r="E2425">
            <v>25.03</v>
          </cell>
          <cell r="F2425">
            <v>207.07</v>
          </cell>
          <cell r="G2425" t="str">
            <v>CDHU 192</v>
          </cell>
        </row>
        <row r="2426">
          <cell r="A2426" t="str">
            <v>39.27</v>
          </cell>
          <cell r="B2426" t="str">
            <v>Cabo optico</v>
          </cell>
          <cell r="C2426"/>
          <cell r="D2426"/>
          <cell r="E2426"/>
          <cell r="F2426"/>
          <cell r="G2426" t="str">
            <v>CDHU 192</v>
          </cell>
        </row>
        <row r="2427">
          <cell r="A2427" t="str">
            <v>39.27.010</v>
          </cell>
          <cell r="B2427" t="str">
            <v>Cabo óptico de terminação, 2 fibras, 50/125 µm - uso interno/externo</v>
          </cell>
          <cell r="C2427" t="str">
            <v>M</v>
          </cell>
          <cell r="D2427">
            <v>5.53</v>
          </cell>
          <cell r="E2427">
            <v>2.5</v>
          </cell>
          <cell r="F2427">
            <v>8.0299999999999994</v>
          </cell>
          <cell r="G2427" t="str">
            <v>CDHU 192</v>
          </cell>
        </row>
        <row r="2428">
          <cell r="A2428" t="str">
            <v>39.27.020</v>
          </cell>
          <cell r="B2428" t="str">
            <v>Cabo óptico multimodo, 4 fibras, 50/125 µm - uso interno/externo</v>
          </cell>
          <cell r="C2428" t="str">
            <v>M</v>
          </cell>
          <cell r="D2428">
            <v>7.66</v>
          </cell>
          <cell r="E2428">
            <v>5.01</v>
          </cell>
          <cell r="F2428">
            <v>12.67</v>
          </cell>
          <cell r="G2428" t="str">
            <v>CDHU 192</v>
          </cell>
        </row>
        <row r="2429">
          <cell r="A2429" t="str">
            <v>39.27.030</v>
          </cell>
          <cell r="B2429" t="str">
            <v>Cabo óptico multimodo, 6 fibras, 50/125 µm - uso interno/externo</v>
          </cell>
          <cell r="C2429" t="str">
            <v>M</v>
          </cell>
          <cell r="D2429">
            <v>10.53</v>
          </cell>
          <cell r="E2429">
            <v>5.01</v>
          </cell>
          <cell r="F2429">
            <v>15.54</v>
          </cell>
          <cell r="G2429" t="str">
            <v>CDHU 192</v>
          </cell>
        </row>
        <row r="2430">
          <cell r="A2430" t="str">
            <v>39.27.110</v>
          </cell>
          <cell r="B2430" t="str">
            <v>Cabo óptico multimodo, núcleo geleado, 4 fibras, 50/125 µm - uso externo</v>
          </cell>
          <cell r="C2430" t="str">
            <v>M</v>
          </cell>
          <cell r="D2430">
            <v>17.57</v>
          </cell>
          <cell r="E2430">
            <v>5.01</v>
          </cell>
          <cell r="F2430">
            <v>22.58</v>
          </cell>
          <cell r="G2430" t="str">
            <v>CDHU 192</v>
          </cell>
        </row>
        <row r="2431">
          <cell r="A2431" t="str">
            <v>39.27.120</v>
          </cell>
          <cell r="B2431" t="str">
            <v>Cabo óptico multimodo, núcleo geleado, 6 fibras, 50/125 µm - uso externo</v>
          </cell>
          <cell r="C2431" t="str">
            <v>M</v>
          </cell>
          <cell r="D2431">
            <v>20.57</v>
          </cell>
          <cell r="E2431">
            <v>5.01</v>
          </cell>
          <cell r="F2431">
            <v>25.58</v>
          </cell>
          <cell r="G2431" t="str">
            <v>CDHU 192</v>
          </cell>
        </row>
        <row r="2432">
          <cell r="A2432" t="str">
            <v>39.29</v>
          </cell>
          <cell r="B2432" t="str">
            <v>Cabo de cobre flexivel, isolamento 750 V - isolacao 70°C, baixa emissao de fumaca e gases</v>
          </cell>
          <cell r="C2432"/>
          <cell r="D2432"/>
          <cell r="E2432"/>
          <cell r="F2432"/>
          <cell r="G2432" t="str">
            <v>CDHU 192</v>
          </cell>
        </row>
        <row r="2433">
          <cell r="A2433" t="str">
            <v>39.29.110</v>
          </cell>
          <cell r="B2433" t="str">
            <v>Cabo de cobre flexível de 1,5 mm², isolamento 750 V - isolação LSHF/A 70°C - baixa emissão de fumaça e gases</v>
          </cell>
          <cell r="C2433" t="str">
            <v>M</v>
          </cell>
          <cell r="D2433">
            <v>1.17</v>
          </cell>
          <cell r="E2433">
            <v>2</v>
          </cell>
          <cell r="F2433">
            <v>3.17</v>
          </cell>
          <cell r="G2433" t="str">
            <v>CDHU 192</v>
          </cell>
        </row>
        <row r="2434">
          <cell r="A2434" t="str">
            <v>39.29.111</v>
          </cell>
          <cell r="B2434" t="str">
            <v>Cabo de cobre flexível de 2,5 mm², isolamento 750 V - isolação LSHF/A 70°C - baixa emissão de fumaça e gases</v>
          </cell>
          <cell r="C2434" t="str">
            <v>M</v>
          </cell>
          <cell r="D2434">
            <v>1.98</v>
          </cell>
          <cell r="E2434">
            <v>2.5</v>
          </cell>
          <cell r="F2434">
            <v>4.4800000000000004</v>
          </cell>
          <cell r="G2434" t="str">
            <v>CDHU 192</v>
          </cell>
        </row>
        <row r="2435">
          <cell r="A2435" t="str">
            <v>39.29.112</v>
          </cell>
          <cell r="B2435" t="str">
            <v>Cabo de cobre flexível de 4 mm², isolamento 750 V - isolação LSHF/A 70°C - baixa emissão de fumaça e gases</v>
          </cell>
          <cell r="C2435" t="str">
            <v>M</v>
          </cell>
          <cell r="D2435">
            <v>3.16</v>
          </cell>
          <cell r="E2435">
            <v>3</v>
          </cell>
          <cell r="F2435">
            <v>6.16</v>
          </cell>
          <cell r="G2435" t="str">
            <v>CDHU 192</v>
          </cell>
        </row>
        <row r="2436">
          <cell r="A2436" t="str">
            <v>39.29.113</v>
          </cell>
          <cell r="B2436" t="str">
            <v>Cabo de cobre flexível de 6 mm², isolamento 750 V - isolação LSHF/A 70°C - baixa emissão de fumaça e gases</v>
          </cell>
          <cell r="C2436" t="str">
            <v>M</v>
          </cell>
          <cell r="D2436">
            <v>4.26</v>
          </cell>
          <cell r="E2436">
            <v>3.51</v>
          </cell>
          <cell r="F2436">
            <v>7.77</v>
          </cell>
          <cell r="G2436" t="str">
            <v>CDHU 192</v>
          </cell>
        </row>
        <row r="2437">
          <cell r="A2437" t="str">
            <v>39.29.114</v>
          </cell>
          <cell r="B2437" t="str">
            <v>Cabo de cobre flexível de 10 mm², isolamento 750 V - isolação LSHF/A 70°C - baixa emissão de fumaça e gases</v>
          </cell>
          <cell r="C2437" t="str">
            <v>M</v>
          </cell>
          <cell r="D2437">
            <v>7.52</v>
          </cell>
          <cell r="E2437">
            <v>4.01</v>
          </cell>
          <cell r="F2437">
            <v>11.53</v>
          </cell>
          <cell r="G2437" t="str">
            <v>CDHU 192</v>
          </cell>
        </row>
        <row r="2438">
          <cell r="A2438" t="str">
            <v>39.30</v>
          </cell>
          <cell r="B2438" t="str">
            <v>Fios e cabos - audio e video</v>
          </cell>
          <cell r="C2438"/>
          <cell r="D2438"/>
          <cell r="E2438"/>
          <cell r="F2438"/>
          <cell r="G2438" t="str">
            <v>CDHU 192</v>
          </cell>
        </row>
        <row r="2439">
          <cell r="A2439" t="str">
            <v>39.30.010</v>
          </cell>
          <cell r="B2439" t="str">
            <v>Cabo torcido flexível de 2 x 2,5 mm², isolação em PVC antichama</v>
          </cell>
          <cell r="C2439" t="str">
            <v>M</v>
          </cell>
          <cell r="D2439">
            <v>3.9</v>
          </cell>
          <cell r="E2439">
            <v>12.51</v>
          </cell>
          <cell r="F2439">
            <v>16.41</v>
          </cell>
          <cell r="G2439" t="str">
            <v>CDHU 192</v>
          </cell>
        </row>
        <row r="2440">
          <cell r="A2440" t="str">
            <v>40</v>
          </cell>
          <cell r="B2440" t="str">
            <v>DISTRIBUICAO DE FORCA E COMANDO DE ENERGIA ELETRICA E TELEFONIA</v>
          </cell>
          <cell r="C2440"/>
          <cell r="D2440"/>
          <cell r="E2440"/>
          <cell r="F2440"/>
          <cell r="G2440" t="str">
            <v>CDHU 192</v>
          </cell>
        </row>
        <row r="2441">
          <cell r="A2441" t="str">
            <v>40.01</v>
          </cell>
          <cell r="B2441" t="str">
            <v>Caixa de passagem estampada</v>
          </cell>
          <cell r="C2441"/>
          <cell r="D2441"/>
          <cell r="E2441"/>
          <cell r="F2441"/>
          <cell r="G2441" t="str">
            <v>CDHU 192</v>
          </cell>
        </row>
        <row r="2442">
          <cell r="A2442" t="str">
            <v>40.01.020</v>
          </cell>
          <cell r="B2442" t="str">
            <v>Caixa de ferro estampada 4´ x 2´</v>
          </cell>
          <cell r="C2442" t="str">
            <v>UN</v>
          </cell>
          <cell r="D2442">
            <v>2.06</v>
          </cell>
          <cell r="E2442">
            <v>12.51</v>
          </cell>
          <cell r="F2442">
            <v>14.57</v>
          </cell>
          <cell r="G2442" t="str">
            <v>CDHU 192</v>
          </cell>
        </row>
        <row r="2443">
          <cell r="A2443" t="str">
            <v>40.01.040</v>
          </cell>
          <cell r="B2443" t="str">
            <v>Caixa de ferro estampada 4´ x 4´</v>
          </cell>
          <cell r="C2443" t="str">
            <v>UN</v>
          </cell>
          <cell r="D2443">
            <v>3.45</v>
          </cell>
          <cell r="E2443">
            <v>12.51</v>
          </cell>
          <cell r="F2443">
            <v>15.96</v>
          </cell>
          <cell r="G2443" t="str">
            <v>CDHU 192</v>
          </cell>
        </row>
        <row r="2444">
          <cell r="A2444" t="str">
            <v>40.01.080</v>
          </cell>
          <cell r="B2444" t="str">
            <v>Caixa de ferro octogonal fundo móvel 4´ x 4´</v>
          </cell>
          <cell r="C2444" t="str">
            <v>UN</v>
          </cell>
          <cell r="D2444">
            <v>3.45</v>
          </cell>
          <cell r="E2444">
            <v>15.02</v>
          </cell>
          <cell r="F2444">
            <v>18.47</v>
          </cell>
          <cell r="G2444" t="str">
            <v>CDHU 192</v>
          </cell>
        </row>
        <row r="2445">
          <cell r="A2445" t="str">
            <v>40.01.090</v>
          </cell>
          <cell r="B2445" t="str">
            <v>Caixa de ferro estampada octogonal de 3´ x 3´</v>
          </cell>
          <cell r="C2445" t="str">
            <v>UN</v>
          </cell>
          <cell r="D2445">
            <v>2.08</v>
          </cell>
          <cell r="E2445">
            <v>12.51</v>
          </cell>
          <cell r="F2445">
            <v>14.59</v>
          </cell>
          <cell r="G2445" t="str">
            <v>CDHU 192</v>
          </cell>
        </row>
        <row r="2446">
          <cell r="A2446" t="str">
            <v>40.02</v>
          </cell>
          <cell r="B2446" t="str">
            <v>Caixa de passagem com tampa</v>
          </cell>
          <cell r="C2446"/>
          <cell r="D2446"/>
          <cell r="E2446"/>
          <cell r="F2446"/>
          <cell r="G2446" t="str">
            <v>CDHU 192</v>
          </cell>
        </row>
        <row r="2447">
          <cell r="A2447" t="str">
            <v>40.02.010</v>
          </cell>
          <cell r="B2447" t="str">
            <v>Caixa de tomada em alumínio para piso 4´ x 4´</v>
          </cell>
          <cell r="C2447" t="str">
            <v>UN</v>
          </cell>
          <cell r="D2447">
            <v>37.369999999999997</v>
          </cell>
          <cell r="E2447">
            <v>40.04</v>
          </cell>
          <cell r="F2447">
            <v>77.41</v>
          </cell>
          <cell r="G2447" t="str">
            <v>CDHU 192</v>
          </cell>
        </row>
        <row r="2448">
          <cell r="A2448" t="str">
            <v>40.02.020</v>
          </cell>
          <cell r="B2448" t="str">
            <v>Caixa de passagem em chapa, com tampa parafusada, 100 x 100 x 80 mm</v>
          </cell>
          <cell r="C2448" t="str">
            <v>UN</v>
          </cell>
          <cell r="D2448">
            <v>12</v>
          </cell>
          <cell r="E2448">
            <v>15.02</v>
          </cell>
          <cell r="F2448">
            <v>27.02</v>
          </cell>
          <cell r="G2448" t="str">
            <v>CDHU 192</v>
          </cell>
        </row>
        <row r="2449">
          <cell r="A2449" t="str">
            <v>40.02.040</v>
          </cell>
          <cell r="B2449" t="str">
            <v>Caixa de passagem em chapa, com tampa parafusada, 150 x 150 x 80 mm</v>
          </cell>
          <cell r="C2449" t="str">
            <v>UN</v>
          </cell>
          <cell r="D2449">
            <v>15.69</v>
          </cell>
          <cell r="E2449">
            <v>15.02</v>
          </cell>
          <cell r="F2449">
            <v>30.71</v>
          </cell>
          <cell r="G2449" t="str">
            <v>CDHU 192</v>
          </cell>
        </row>
        <row r="2450">
          <cell r="A2450" t="str">
            <v>40.02.060</v>
          </cell>
          <cell r="B2450" t="str">
            <v>Caixa de passagem em chapa, com tampa parafusada, 200 x 200 x 100 mm</v>
          </cell>
          <cell r="C2450" t="str">
            <v>UN</v>
          </cell>
          <cell r="D2450">
            <v>24.26</v>
          </cell>
          <cell r="E2450">
            <v>15.02</v>
          </cell>
          <cell r="F2450">
            <v>39.28</v>
          </cell>
          <cell r="G2450" t="str">
            <v>CDHU 192</v>
          </cell>
        </row>
        <row r="2451">
          <cell r="A2451" t="str">
            <v>40.02.080</v>
          </cell>
          <cell r="B2451" t="str">
            <v>Caixa de passagem em chapa, com tampa parafusada, 300 x 300 x 120 mm</v>
          </cell>
          <cell r="C2451" t="str">
            <v>UN</v>
          </cell>
          <cell r="D2451">
            <v>50.08</v>
          </cell>
          <cell r="E2451">
            <v>20.02</v>
          </cell>
          <cell r="F2451">
            <v>70.099999999999994</v>
          </cell>
          <cell r="G2451" t="str">
            <v>CDHU 192</v>
          </cell>
        </row>
        <row r="2452">
          <cell r="A2452" t="str">
            <v>40.02.100</v>
          </cell>
          <cell r="B2452" t="str">
            <v>Caixa de passagem em chapa, com tampa parafusada, 400 x 400 x 150 mm</v>
          </cell>
          <cell r="C2452" t="str">
            <v>UN</v>
          </cell>
          <cell r="D2452">
            <v>111.17</v>
          </cell>
          <cell r="E2452">
            <v>20.02</v>
          </cell>
          <cell r="F2452">
            <v>131.19</v>
          </cell>
          <cell r="G2452" t="str">
            <v>CDHU 192</v>
          </cell>
        </row>
        <row r="2453">
          <cell r="A2453" t="str">
            <v>40.02.120</v>
          </cell>
          <cell r="B2453" t="str">
            <v>Caixa de passagem em chapa, com tampa parafusada, 500 x 500 x 150 mm</v>
          </cell>
          <cell r="C2453" t="str">
            <v>UN</v>
          </cell>
          <cell r="D2453">
            <v>205.01</v>
          </cell>
          <cell r="E2453">
            <v>25.03</v>
          </cell>
          <cell r="F2453">
            <v>230.04</v>
          </cell>
          <cell r="G2453" t="str">
            <v>CDHU 192</v>
          </cell>
        </row>
        <row r="2454">
          <cell r="A2454" t="str">
            <v>40.02.440</v>
          </cell>
          <cell r="B2454" t="str">
            <v>Caixa em alumínio fundido à prova de tempo, umidade, gases, vapores e pó, 150 x 150 x 150 mm</v>
          </cell>
          <cell r="C2454" t="str">
            <v>UN</v>
          </cell>
          <cell r="D2454">
            <v>180.2</v>
          </cell>
          <cell r="E2454">
            <v>15.02</v>
          </cell>
          <cell r="F2454">
            <v>195.22</v>
          </cell>
          <cell r="G2454" t="str">
            <v>CDHU 192</v>
          </cell>
        </row>
        <row r="2455">
          <cell r="A2455" t="str">
            <v>40.02.450</v>
          </cell>
          <cell r="B2455" t="str">
            <v>Caixa em alumínio fundido à prova de tempo, umidade, gases, vapores e pó, 200 x 200 x 200 mm</v>
          </cell>
          <cell r="C2455" t="str">
            <v>UN</v>
          </cell>
          <cell r="D2455">
            <v>479.11</v>
          </cell>
          <cell r="E2455">
            <v>15.02</v>
          </cell>
          <cell r="F2455">
            <v>494.13</v>
          </cell>
          <cell r="G2455" t="str">
            <v>CDHU 192</v>
          </cell>
        </row>
        <row r="2456">
          <cell r="A2456" t="str">
            <v>40.02.460</v>
          </cell>
          <cell r="B2456" t="str">
            <v>Caixa em alumínio fundido à prova de tempo, umidade, gases, vapores e pó, 240 x 240 x 150 mm</v>
          </cell>
          <cell r="C2456" t="str">
            <v>UN</v>
          </cell>
          <cell r="D2456">
            <v>550.09</v>
          </cell>
          <cell r="E2456">
            <v>15.02</v>
          </cell>
          <cell r="F2456">
            <v>565.11</v>
          </cell>
          <cell r="G2456" t="str">
            <v>CDHU 192</v>
          </cell>
        </row>
        <row r="2457">
          <cell r="A2457" t="str">
            <v>40.02.470</v>
          </cell>
          <cell r="B2457" t="str">
            <v>Caixa em alumínio fundido à prova de tempo, umidade, gases, vapores e pó, 445 x 350 x 220 mm</v>
          </cell>
          <cell r="C2457" t="str">
            <v>UN</v>
          </cell>
          <cell r="D2457">
            <v>1462.29</v>
          </cell>
          <cell r="E2457">
            <v>20.02</v>
          </cell>
          <cell r="F2457">
            <v>1482.31</v>
          </cell>
          <cell r="G2457" t="str">
            <v>CDHU 192</v>
          </cell>
        </row>
        <row r="2458">
          <cell r="A2458" t="str">
            <v>40.02.600</v>
          </cell>
          <cell r="B2458" t="str">
            <v>Caixa de passagem em alumínio fundido à prova de tempo, 100 x 100 mm</v>
          </cell>
          <cell r="C2458" t="str">
            <v>UN</v>
          </cell>
          <cell r="D2458">
            <v>20.41</v>
          </cell>
          <cell r="E2458">
            <v>15.02</v>
          </cell>
          <cell r="F2458">
            <v>35.43</v>
          </cell>
          <cell r="G2458" t="str">
            <v>CDHU 192</v>
          </cell>
        </row>
        <row r="2459">
          <cell r="A2459" t="str">
            <v>40.02.610</v>
          </cell>
          <cell r="B2459" t="str">
            <v>Caixa de passagem em alumínio fundido à prova de tempo, 200 x 200 mm</v>
          </cell>
          <cell r="C2459" t="str">
            <v>UN</v>
          </cell>
          <cell r="D2459">
            <v>69.61</v>
          </cell>
          <cell r="E2459">
            <v>15.02</v>
          </cell>
          <cell r="F2459">
            <v>84.63</v>
          </cell>
          <cell r="G2459" t="str">
            <v>CDHU 192</v>
          </cell>
        </row>
        <row r="2460">
          <cell r="A2460" t="str">
            <v>40.02.620</v>
          </cell>
          <cell r="B2460" t="str">
            <v>Caixa de passagem em alumínio fundido à prova de tempo, 300 x 300 mm</v>
          </cell>
          <cell r="C2460" t="str">
            <v>UN</v>
          </cell>
          <cell r="D2460">
            <v>182.15</v>
          </cell>
          <cell r="E2460">
            <v>20.02</v>
          </cell>
          <cell r="F2460">
            <v>202.17</v>
          </cell>
          <cell r="G2460" t="str">
            <v>CDHU 192</v>
          </cell>
        </row>
        <row r="2461">
          <cell r="A2461" t="str">
            <v>40.04</v>
          </cell>
          <cell r="B2461" t="str">
            <v>Tomadas</v>
          </cell>
          <cell r="C2461"/>
          <cell r="D2461"/>
          <cell r="E2461"/>
          <cell r="F2461"/>
          <cell r="G2461" t="str">
            <v>CDHU 192</v>
          </cell>
        </row>
        <row r="2462">
          <cell r="A2462" t="str">
            <v>40.04.080</v>
          </cell>
          <cell r="B2462" t="str">
            <v>Tomada para telefone 4P, padrão TELEBRÁS, com placa</v>
          </cell>
          <cell r="C2462" t="str">
            <v>CJ</v>
          </cell>
          <cell r="D2462">
            <v>24.93</v>
          </cell>
          <cell r="E2462">
            <v>15.02</v>
          </cell>
          <cell r="F2462">
            <v>39.950000000000003</v>
          </cell>
          <cell r="G2462" t="str">
            <v>CDHU 192</v>
          </cell>
        </row>
        <row r="2463">
          <cell r="A2463" t="str">
            <v>40.04.090</v>
          </cell>
          <cell r="B2463" t="str">
            <v>Tomada RJ 11 para telefone, sem placa</v>
          </cell>
          <cell r="C2463" t="str">
            <v>UN</v>
          </cell>
          <cell r="D2463">
            <v>27.23</v>
          </cell>
          <cell r="E2463">
            <v>15.02</v>
          </cell>
          <cell r="F2463">
            <v>42.25</v>
          </cell>
          <cell r="G2463" t="str">
            <v>CDHU 192</v>
          </cell>
        </row>
        <row r="2464">
          <cell r="A2464" t="str">
            <v>40.04.096</v>
          </cell>
          <cell r="B2464" t="str">
            <v>Tomada RJ 45 para rede de dados, com placa</v>
          </cell>
          <cell r="C2464" t="str">
            <v>UN</v>
          </cell>
          <cell r="D2464">
            <v>58.02</v>
          </cell>
          <cell r="E2464">
            <v>15.02</v>
          </cell>
          <cell r="F2464">
            <v>73.040000000000006</v>
          </cell>
          <cell r="G2464" t="str">
            <v>CDHU 192</v>
          </cell>
        </row>
        <row r="2465">
          <cell r="A2465" t="str">
            <v>40.04.140</v>
          </cell>
          <cell r="B2465" t="str">
            <v>Tomada 3P+T de 32 A, blindada industrial de sobrepor negativa</v>
          </cell>
          <cell r="C2465" t="str">
            <v>CJ</v>
          </cell>
          <cell r="D2465">
            <v>256.88</v>
          </cell>
          <cell r="E2465">
            <v>15.02</v>
          </cell>
          <cell r="F2465">
            <v>271.89999999999998</v>
          </cell>
          <cell r="G2465" t="str">
            <v>CDHU 192</v>
          </cell>
        </row>
        <row r="2466">
          <cell r="A2466" t="str">
            <v>40.04.146</v>
          </cell>
          <cell r="B2466" t="str">
            <v>Tomada 3P+T de 63 A, blindada industrial de embutir</v>
          </cell>
          <cell r="C2466" t="str">
            <v>CJ</v>
          </cell>
          <cell r="D2466">
            <v>259.01</v>
          </cell>
          <cell r="E2466">
            <v>15.02</v>
          </cell>
          <cell r="F2466">
            <v>274.02999999999997</v>
          </cell>
          <cell r="G2466" t="str">
            <v>CDHU 192</v>
          </cell>
        </row>
        <row r="2467">
          <cell r="A2467" t="str">
            <v>40.04.230</v>
          </cell>
          <cell r="B2467" t="str">
            <v>Tomada de canaleta/perfilado universal 2P+T, com caixa e tampa</v>
          </cell>
          <cell r="C2467" t="str">
            <v>CJ</v>
          </cell>
          <cell r="D2467">
            <v>16.440000000000001</v>
          </cell>
          <cell r="E2467">
            <v>15.02</v>
          </cell>
          <cell r="F2467">
            <v>31.46</v>
          </cell>
          <cell r="G2467" t="str">
            <v>CDHU 192</v>
          </cell>
        </row>
        <row r="2468">
          <cell r="A2468" t="str">
            <v>40.04.340</v>
          </cell>
          <cell r="B2468" t="str">
            <v>Plugue e tomada 2P+T de 16 A de sobrepor - 380 / 440 V</v>
          </cell>
          <cell r="C2468" t="str">
            <v>CJ</v>
          </cell>
          <cell r="D2468">
            <v>277.97000000000003</v>
          </cell>
          <cell r="E2468">
            <v>15.02</v>
          </cell>
          <cell r="F2468">
            <v>292.99</v>
          </cell>
          <cell r="G2468" t="str">
            <v>CDHU 192</v>
          </cell>
        </row>
        <row r="2469">
          <cell r="A2469" t="str">
            <v>40.04.390</v>
          </cell>
          <cell r="B2469" t="str">
            <v>Tomada de energia quadrada com rabicho de 10 A - 250 V , para instalação em painel / rodapé / caixa de tomadas</v>
          </cell>
          <cell r="C2469" t="str">
            <v>UN</v>
          </cell>
          <cell r="D2469">
            <v>18.13</v>
          </cell>
          <cell r="E2469">
            <v>15.02</v>
          </cell>
          <cell r="F2469">
            <v>33.15</v>
          </cell>
          <cell r="G2469" t="str">
            <v>CDHU 192</v>
          </cell>
        </row>
        <row r="2470">
          <cell r="A2470" t="str">
            <v>40.04.450</v>
          </cell>
          <cell r="B2470" t="str">
            <v>Tomada 2P+T de 10 A - 250 V, completa</v>
          </cell>
          <cell r="C2470" t="str">
            <v>CJ</v>
          </cell>
          <cell r="D2470">
            <v>10.58</v>
          </cell>
          <cell r="E2470">
            <v>15.02</v>
          </cell>
          <cell r="F2470">
            <v>25.6</v>
          </cell>
          <cell r="G2470" t="str">
            <v>CDHU 192</v>
          </cell>
        </row>
        <row r="2471">
          <cell r="A2471" t="str">
            <v>40.04.460</v>
          </cell>
          <cell r="B2471" t="str">
            <v>Tomada 2P+T de 20 A - 250 V, completa</v>
          </cell>
          <cell r="C2471" t="str">
            <v>CJ</v>
          </cell>
          <cell r="D2471">
            <v>17.14</v>
          </cell>
          <cell r="E2471">
            <v>15.02</v>
          </cell>
          <cell r="F2471">
            <v>32.159999999999997</v>
          </cell>
          <cell r="G2471" t="str">
            <v>CDHU 192</v>
          </cell>
        </row>
        <row r="2472">
          <cell r="A2472" t="str">
            <v>40.04.470</v>
          </cell>
          <cell r="B2472" t="str">
            <v>Conjunto 2 tomadas 2P+T de 10 A, completo</v>
          </cell>
          <cell r="C2472" t="str">
            <v>CJ</v>
          </cell>
          <cell r="D2472">
            <v>21.45</v>
          </cell>
          <cell r="E2472">
            <v>15.02</v>
          </cell>
          <cell r="F2472">
            <v>36.47</v>
          </cell>
          <cell r="G2472" t="str">
            <v>CDHU 192</v>
          </cell>
        </row>
        <row r="2473">
          <cell r="A2473" t="str">
            <v>40.04.480</v>
          </cell>
          <cell r="B2473" t="str">
            <v>Conjunto 1 interruptor simples e 1 tomada 2P+T de 10 A, completo</v>
          </cell>
          <cell r="C2473" t="str">
            <v>CJ</v>
          </cell>
          <cell r="D2473">
            <v>19.5</v>
          </cell>
          <cell r="E2473">
            <v>15.02</v>
          </cell>
          <cell r="F2473">
            <v>34.520000000000003</v>
          </cell>
          <cell r="G2473" t="str">
            <v>CDHU 192</v>
          </cell>
        </row>
        <row r="2474">
          <cell r="A2474" t="str">
            <v>40.04.490</v>
          </cell>
          <cell r="B2474" t="str">
            <v>Conjunto 2 interruptores simples e 1 tomada 2P+T de 10 A, completo</v>
          </cell>
          <cell r="C2474" t="str">
            <v>CJ</v>
          </cell>
          <cell r="D2474">
            <v>21.14</v>
          </cell>
          <cell r="E2474">
            <v>15.02</v>
          </cell>
          <cell r="F2474">
            <v>36.159999999999997</v>
          </cell>
          <cell r="G2474" t="str">
            <v>CDHU 192</v>
          </cell>
        </row>
        <row r="2475">
          <cell r="A2475" t="str">
            <v>40.04.492</v>
          </cell>
          <cell r="B2475" t="str">
            <v>Conjunto 4´ x 4´ de 1 interruptor simples, 1 tomada universal e 1 tomada de 3 polos</v>
          </cell>
          <cell r="C2475" t="str">
            <v>CJ</v>
          </cell>
          <cell r="D2475">
            <v>29.68</v>
          </cell>
          <cell r="E2475">
            <v>18.52</v>
          </cell>
          <cell r="F2475">
            <v>48.2</v>
          </cell>
          <cell r="G2475" t="str">
            <v>CDHU 192</v>
          </cell>
        </row>
        <row r="2476">
          <cell r="A2476" t="str">
            <v>40.05</v>
          </cell>
          <cell r="B2476" t="str">
            <v>Interruptores e minuterias</v>
          </cell>
          <cell r="C2476"/>
          <cell r="D2476"/>
          <cell r="E2476"/>
          <cell r="F2476"/>
          <cell r="G2476" t="str">
            <v>CDHU 192</v>
          </cell>
        </row>
        <row r="2477">
          <cell r="A2477" t="str">
            <v>40.05.020</v>
          </cell>
          <cell r="B2477" t="str">
            <v>Interruptor com 1 tecla simples e placa</v>
          </cell>
          <cell r="C2477" t="str">
            <v>CJ</v>
          </cell>
          <cell r="D2477">
            <v>8.7100000000000009</v>
          </cell>
          <cell r="E2477">
            <v>17.010000000000002</v>
          </cell>
          <cell r="F2477">
            <v>25.72</v>
          </cell>
          <cell r="G2477" t="str">
            <v>CDHU 192</v>
          </cell>
        </row>
        <row r="2478">
          <cell r="A2478" t="str">
            <v>40.05.040</v>
          </cell>
          <cell r="B2478" t="str">
            <v>Interruptor com 2 teclas simples e placa</v>
          </cell>
          <cell r="C2478" t="str">
            <v>CJ</v>
          </cell>
          <cell r="D2478">
            <v>17.97</v>
          </cell>
          <cell r="E2478">
            <v>17.52</v>
          </cell>
          <cell r="F2478">
            <v>35.49</v>
          </cell>
          <cell r="G2478" t="str">
            <v>CDHU 192</v>
          </cell>
        </row>
        <row r="2479">
          <cell r="A2479" t="str">
            <v>40.05.060</v>
          </cell>
          <cell r="B2479" t="str">
            <v>Interruptor com 3 teclas simples e placa</v>
          </cell>
          <cell r="C2479" t="str">
            <v>CJ</v>
          </cell>
          <cell r="D2479">
            <v>28.59</v>
          </cell>
          <cell r="E2479">
            <v>25.03</v>
          </cell>
          <cell r="F2479">
            <v>53.62</v>
          </cell>
          <cell r="G2479" t="str">
            <v>CDHU 192</v>
          </cell>
        </row>
        <row r="2480">
          <cell r="A2480" t="str">
            <v>40.05.080</v>
          </cell>
          <cell r="B2480" t="str">
            <v>Interruptor com 1 tecla paralelo e placa</v>
          </cell>
          <cell r="C2480" t="str">
            <v>CJ</v>
          </cell>
          <cell r="D2480">
            <v>11.71</v>
          </cell>
          <cell r="E2480">
            <v>13.52</v>
          </cell>
          <cell r="F2480">
            <v>25.23</v>
          </cell>
          <cell r="G2480" t="str">
            <v>CDHU 192</v>
          </cell>
        </row>
        <row r="2481">
          <cell r="A2481" t="str">
            <v>40.05.100</v>
          </cell>
          <cell r="B2481" t="str">
            <v>Interruptor com 2 teclas paralelo e placa</v>
          </cell>
          <cell r="C2481" t="str">
            <v>CJ</v>
          </cell>
          <cell r="D2481">
            <v>12.68</v>
          </cell>
          <cell r="E2481">
            <v>22.52</v>
          </cell>
          <cell r="F2481">
            <v>35.200000000000003</v>
          </cell>
          <cell r="G2481" t="str">
            <v>CDHU 192</v>
          </cell>
        </row>
        <row r="2482">
          <cell r="A2482" t="str">
            <v>40.05.120</v>
          </cell>
          <cell r="B2482" t="str">
            <v>Interruptor com 2 teclas, 1 simples, 1 paralelo e placa</v>
          </cell>
          <cell r="C2482" t="str">
            <v>CJ</v>
          </cell>
          <cell r="D2482">
            <v>13.41</v>
          </cell>
          <cell r="E2482">
            <v>19.02</v>
          </cell>
          <cell r="F2482">
            <v>32.43</v>
          </cell>
          <cell r="G2482" t="str">
            <v>CDHU 192</v>
          </cell>
        </row>
        <row r="2483">
          <cell r="A2483" t="str">
            <v>40.05.140</v>
          </cell>
          <cell r="B2483" t="str">
            <v>Interruptor com 3 teclas, 2 simples, 1 paralelo e placa</v>
          </cell>
          <cell r="C2483" t="str">
            <v>CJ</v>
          </cell>
          <cell r="D2483">
            <v>12.85</v>
          </cell>
          <cell r="E2483">
            <v>22.52</v>
          </cell>
          <cell r="F2483">
            <v>35.369999999999997</v>
          </cell>
          <cell r="G2483" t="str">
            <v>CDHU 192</v>
          </cell>
        </row>
        <row r="2484">
          <cell r="A2484" t="str">
            <v>40.05.160</v>
          </cell>
          <cell r="B2484" t="str">
            <v>Interruptor com 3 teclas, 1 simples, 2 paralelo e placa</v>
          </cell>
          <cell r="C2484" t="str">
            <v>CJ</v>
          </cell>
          <cell r="D2484">
            <v>20.76</v>
          </cell>
          <cell r="E2484">
            <v>25.03</v>
          </cell>
          <cell r="F2484">
            <v>45.79</v>
          </cell>
          <cell r="G2484" t="str">
            <v>CDHU 192</v>
          </cell>
        </row>
        <row r="2485">
          <cell r="A2485" t="str">
            <v>40.05.170</v>
          </cell>
          <cell r="B2485" t="str">
            <v>Interruptor bipolar paralelo, 1 tecla dupla e placa</v>
          </cell>
          <cell r="C2485" t="str">
            <v>CJ</v>
          </cell>
          <cell r="D2485">
            <v>46.2</v>
          </cell>
          <cell r="E2485">
            <v>17.52</v>
          </cell>
          <cell r="F2485">
            <v>63.72</v>
          </cell>
          <cell r="G2485" t="str">
            <v>CDHU 192</v>
          </cell>
        </row>
        <row r="2486">
          <cell r="A2486" t="str">
            <v>40.05.180</v>
          </cell>
          <cell r="B2486" t="str">
            <v>Interruptor bipolar simples, 1 tecla dupla e placa</v>
          </cell>
          <cell r="C2486" t="str">
            <v>CJ</v>
          </cell>
          <cell r="D2486">
            <v>35.51</v>
          </cell>
          <cell r="E2486">
            <v>17.52</v>
          </cell>
          <cell r="F2486">
            <v>53.03</v>
          </cell>
          <cell r="G2486" t="str">
            <v>CDHU 192</v>
          </cell>
        </row>
        <row r="2487">
          <cell r="A2487" t="str">
            <v>40.05.320</v>
          </cell>
          <cell r="B2487" t="str">
            <v>Pulsador 2 A - 250 V, para minuteria com placa</v>
          </cell>
          <cell r="C2487" t="str">
            <v>CJ</v>
          </cell>
          <cell r="D2487">
            <v>18.27</v>
          </cell>
          <cell r="E2487">
            <v>12.51</v>
          </cell>
          <cell r="F2487">
            <v>30.78</v>
          </cell>
          <cell r="G2487" t="str">
            <v>CDHU 192</v>
          </cell>
        </row>
        <row r="2488">
          <cell r="A2488" t="str">
            <v>40.05.330</v>
          </cell>
          <cell r="B2488" t="str">
            <v>Variador de luminosidade rotativo até 1000 W, 127/220 V, com placa</v>
          </cell>
          <cell r="C2488" t="str">
            <v>CJ</v>
          </cell>
          <cell r="D2488">
            <v>68.97</v>
          </cell>
          <cell r="E2488">
            <v>19.02</v>
          </cell>
          <cell r="F2488">
            <v>87.99</v>
          </cell>
          <cell r="G2488" t="str">
            <v>CDHU 192</v>
          </cell>
        </row>
        <row r="2489">
          <cell r="A2489" t="str">
            <v>40.05.340</v>
          </cell>
          <cell r="B2489" t="str">
            <v>Sensor de presença para teto, com fotocélula, para lâmpada qualquer</v>
          </cell>
          <cell r="C2489" t="str">
            <v>UN</v>
          </cell>
          <cell r="D2489">
            <v>37.229999999999997</v>
          </cell>
          <cell r="E2489">
            <v>15.02</v>
          </cell>
          <cell r="F2489">
            <v>52.25</v>
          </cell>
          <cell r="G2489" t="str">
            <v>CDHU 192</v>
          </cell>
        </row>
        <row r="2490">
          <cell r="A2490" t="str">
            <v>40.05.350</v>
          </cell>
          <cell r="B2490" t="str">
            <v>Sensor de presença infravermelho passivo e microondas, alcance de 12 m - sem fio</v>
          </cell>
          <cell r="C2490" t="str">
            <v>UN</v>
          </cell>
          <cell r="D2490">
            <v>85.36</v>
          </cell>
          <cell r="E2490">
            <v>25.03</v>
          </cell>
          <cell r="F2490">
            <v>110.39</v>
          </cell>
          <cell r="G2490" t="str">
            <v>CDHU 192</v>
          </cell>
        </row>
        <row r="2491">
          <cell r="A2491" t="str">
            <v>40.06</v>
          </cell>
          <cell r="B2491" t="str">
            <v>Conduletes</v>
          </cell>
          <cell r="C2491"/>
          <cell r="D2491"/>
          <cell r="E2491"/>
          <cell r="F2491"/>
          <cell r="G2491" t="str">
            <v>CDHU 192</v>
          </cell>
        </row>
        <row r="2492">
          <cell r="A2492" t="str">
            <v>40.06.040</v>
          </cell>
          <cell r="B2492" t="str">
            <v>Condulete metálico de 3/4´</v>
          </cell>
          <cell r="C2492" t="str">
            <v>CJ</v>
          </cell>
          <cell r="D2492">
            <v>13.81</v>
          </cell>
          <cell r="E2492">
            <v>25.03</v>
          </cell>
          <cell r="F2492">
            <v>38.840000000000003</v>
          </cell>
          <cell r="G2492" t="str">
            <v>CDHU 192</v>
          </cell>
        </row>
        <row r="2493">
          <cell r="A2493" t="str">
            <v>40.06.060</v>
          </cell>
          <cell r="B2493" t="str">
            <v>Condulete metálico de 1´</v>
          </cell>
          <cell r="C2493" t="str">
            <v>CJ</v>
          </cell>
          <cell r="D2493">
            <v>20.27</v>
          </cell>
          <cell r="E2493">
            <v>25.03</v>
          </cell>
          <cell r="F2493">
            <v>45.3</v>
          </cell>
          <cell r="G2493" t="str">
            <v>CDHU 192</v>
          </cell>
        </row>
        <row r="2494">
          <cell r="A2494" t="str">
            <v>40.06.080</v>
          </cell>
          <cell r="B2494" t="str">
            <v>Condulete metálico de 1 1/4´</v>
          </cell>
          <cell r="C2494" t="str">
            <v>CJ</v>
          </cell>
          <cell r="D2494">
            <v>41.03</v>
          </cell>
          <cell r="E2494">
            <v>25.03</v>
          </cell>
          <cell r="F2494">
            <v>66.06</v>
          </cell>
          <cell r="G2494" t="str">
            <v>CDHU 192</v>
          </cell>
        </row>
        <row r="2495">
          <cell r="A2495" t="str">
            <v>40.06.100</v>
          </cell>
          <cell r="B2495" t="str">
            <v>Condulete metálico de 1 1/2´</v>
          </cell>
          <cell r="C2495" t="str">
            <v>CJ</v>
          </cell>
          <cell r="D2495">
            <v>50.93</v>
          </cell>
          <cell r="E2495">
            <v>25.03</v>
          </cell>
          <cell r="F2495">
            <v>75.959999999999994</v>
          </cell>
          <cell r="G2495" t="str">
            <v>CDHU 192</v>
          </cell>
        </row>
        <row r="2496">
          <cell r="A2496" t="str">
            <v>40.06.120</v>
          </cell>
          <cell r="B2496" t="str">
            <v>Condulete metálico de 2´</v>
          </cell>
          <cell r="C2496" t="str">
            <v>CJ</v>
          </cell>
          <cell r="D2496">
            <v>78.12</v>
          </cell>
          <cell r="E2496">
            <v>25.03</v>
          </cell>
          <cell r="F2496">
            <v>103.15</v>
          </cell>
          <cell r="G2496" t="str">
            <v>CDHU 192</v>
          </cell>
        </row>
        <row r="2497">
          <cell r="A2497" t="str">
            <v>40.06.140</v>
          </cell>
          <cell r="B2497" t="str">
            <v>Condulete metálico de 2 1/2´</v>
          </cell>
          <cell r="C2497" t="str">
            <v>CJ</v>
          </cell>
          <cell r="D2497">
            <v>187.33</v>
          </cell>
          <cell r="E2497">
            <v>25.03</v>
          </cell>
          <cell r="F2497">
            <v>212.36</v>
          </cell>
          <cell r="G2497" t="str">
            <v>CDHU 192</v>
          </cell>
        </row>
        <row r="2498">
          <cell r="A2498" t="str">
            <v>40.06.160</v>
          </cell>
          <cell r="B2498" t="str">
            <v>Condulete metálico de 3´</v>
          </cell>
          <cell r="C2498" t="str">
            <v>CJ</v>
          </cell>
          <cell r="D2498">
            <v>204.74</v>
          </cell>
          <cell r="E2498">
            <v>25.03</v>
          </cell>
          <cell r="F2498">
            <v>229.77</v>
          </cell>
          <cell r="G2498" t="str">
            <v>CDHU 192</v>
          </cell>
        </row>
        <row r="2499">
          <cell r="A2499" t="str">
            <v>40.06.170</v>
          </cell>
          <cell r="B2499" t="str">
            <v>Condulete metálico de 4´</v>
          </cell>
          <cell r="C2499" t="str">
            <v>CJ</v>
          </cell>
          <cell r="D2499">
            <v>337.87</v>
          </cell>
          <cell r="E2499">
            <v>25.03</v>
          </cell>
          <cell r="F2499">
            <v>362.9</v>
          </cell>
          <cell r="G2499" t="str">
            <v>CDHU 192</v>
          </cell>
        </row>
        <row r="2500">
          <cell r="A2500" t="str">
            <v>40.06.510</v>
          </cell>
          <cell r="B2500" t="str">
            <v>Condulete em PVC de 1´ - com tampa</v>
          </cell>
          <cell r="C2500" t="str">
            <v>CJ</v>
          </cell>
          <cell r="D2500">
            <v>16.52</v>
          </cell>
          <cell r="E2500">
            <v>25.03</v>
          </cell>
          <cell r="F2500">
            <v>41.55</v>
          </cell>
          <cell r="G2500" t="str">
            <v>CDHU 192</v>
          </cell>
        </row>
        <row r="2501">
          <cell r="A2501" t="str">
            <v>40.07</v>
          </cell>
          <cell r="B2501" t="str">
            <v>Caixa de passagem em PVC</v>
          </cell>
          <cell r="C2501"/>
          <cell r="D2501"/>
          <cell r="E2501"/>
          <cell r="F2501"/>
          <cell r="G2501" t="str">
            <v>CDHU 192</v>
          </cell>
        </row>
        <row r="2502">
          <cell r="A2502" t="str">
            <v>40.07.010</v>
          </cell>
          <cell r="B2502" t="str">
            <v>Caixa em PVC de 4´ x 2´</v>
          </cell>
          <cell r="C2502" t="str">
            <v>UN</v>
          </cell>
          <cell r="D2502">
            <v>3.28</v>
          </cell>
          <cell r="E2502">
            <v>12.51</v>
          </cell>
          <cell r="F2502">
            <v>15.79</v>
          </cell>
          <cell r="G2502" t="str">
            <v>CDHU 192</v>
          </cell>
        </row>
        <row r="2503">
          <cell r="A2503" t="str">
            <v>40.07.020</v>
          </cell>
          <cell r="B2503" t="str">
            <v>Caixa em PVC de 4´ x 4´</v>
          </cell>
          <cell r="C2503" t="str">
            <v>UN</v>
          </cell>
          <cell r="D2503">
            <v>5.89</v>
          </cell>
          <cell r="E2503">
            <v>12.51</v>
          </cell>
          <cell r="F2503">
            <v>18.399999999999999</v>
          </cell>
          <cell r="G2503" t="str">
            <v>CDHU 192</v>
          </cell>
        </row>
        <row r="2504">
          <cell r="A2504" t="str">
            <v>40.07.040</v>
          </cell>
          <cell r="B2504" t="str">
            <v>Caixa em PVC octogonal de 4´ x 4´</v>
          </cell>
          <cell r="C2504" t="str">
            <v>UN</v>
          </cell>
          <cell r="D2504">
            <v>6.15</v>
          </cell>
          <cell r="E2504">
            <v>12.51</v>
          </cell>
          <cell r="F2504">
            <v>18.66</v>
          </cell>
          <cell r="G2504" t="str">
            <v>CDHU 192</v>
          </cell>
        </row>
        <row r="2505">
          <cell r="A2505" t="str">
            <v>40.10</v>
          </cell>
          <cell r="B2505" t="str">
            <v>Contator</v>
          </cell>
          <cell r="C2505"/>
          <cell r="D2505"/>
          <cell r="E2505"/>
          <cell r="F2505"/>
          <cell r="G2505" t="str">
            <v>CDHU 192</v>
          </cell>
        </row>
        <row r="2506">
          <cell r="A2506" t="str">
            <v>40.10.016</v>
          </cell>
          <cell r="B2506" t="str">
            <v>Contator de potência 12 A - 1na+1nf</v>
          </cell>
          <cell r="C2506" t="str">
            <v>UN</v>
          </cell>
          <cell r="D2506">
            <v>258.85000000000002</v>
          </cell>
          <cell r="E2506">
            <v>25.03</v>
          </cell>
          <cell r="F2506">
            <v>283.88</v>
          </cell>
          <cell r="G2506" t="str">
            <v>CDHU 192</v>
          </cell>
        </row>
        <row r="2507">
          <cell r="A2507" t="str">
            <v>40.10.020</v>
          </cell>
          <cell r="B2507" t="str">
            <v>Contator de potência 9 A - 2na+2nf</v>
          </cell>
          <cell r="C2507" t="str">
            <v>UN</v>
          </cell>
          <cell r="D2507">
            <v>284.68</v>
          </cell>
          <cell r="E2507">
            <v>25.03</v>
          </cell>
          <cell r="F2507">
            <v>309.70999999999998</v>
          </cell>
          <cell r="G2507" t="str">
            <v>CDHU 192</v>
          </cell>
        </row>
        <row r="2508">
          <cell r="A2508" t="str">
            <v>40.10.040</v>
          </cell>
          <cell r="B2508" t="str">
            <v>Contator de potência 12 A - 2na+2nf</v>
          </cell>
          <cell r="C2508" t="str">
            <v>UN</v>
          </cell>
          <cell r="D2508">
            <v>308.45999999999998</v>
          </cell>
          <cell r="E2508">
            <v>25.03</v>
          </cell>
          <cell r="F2508">
            <v>333.49</v>
          </cell>
          <cell r="G2508" t="str">
            <v>CDHU 192</v>
          </cell>
        </row>
        <row r="2509">
          <cell r="A2509" t="str">
            <v>40.10.060</v>
          </cell>
          <cell r="B2509" t="str">
            <v>Contator de potência 16 A - 2na+2nf</v>
          </cell>
          <cell r="C2509" t="str">
            <v>UN</v>
          </cell>
          <cell r="D2509">
            <v>304.43</v>
          </cell>
          <cell r="E2509">
            <v>25.03</v>
          </cell>
          <cell r="F2509">
            <v>329.46</v>
          </cell>
          <cell r="G2509" t="str">
            <v>CDHU 192</v>
          </cell>
        </row>
        <row r="2510">
          <cell r="A2510" t="str">
            <v>40.10.080</v>
          </cell>
          <cell r="B2510" t="str">
            <v>Contator de potência 22 A/25 A - 2na+2nf</v>
          </cell>
          <cell r="C2510" t="str">
            <v>UN</v>
          </cell>
          <cell r="D2510">
            <v>400.08</v>
          </cell>
          <cell r="E2510">
            <v>25.03</v>
          </cell>
          <cell r="F2510">
            <v>425.11</v>
          </cell>
          <cell r="G2510" t="str">
            <v>CDHU 192</v>
          </cell>
        </row>
        <row r="2511">
          <cell r="A2511" t="str">
            <v>40.10.100</v>
          </cell>
          <cell r="B2511" t="str">
            <v>Contator de potência 32 A - 2na+2nf</v>
          </cell>
          <cell r="C2511" t="str">
            <v>UN</v>
          </cell>
          <cell r="D2511">
            <v>553.01</v>
          </cell>
          <cell r="E2511">
            <v>25.03</v>
          </cell>
          <cell r="F2511">
            <v>578.04</v>
          </cell>
          <cell r="G2511" t="str">
            <v>CDHU 192</v>
          </cell>
        </row>
        <row r="2512">
          <cell r="A2512" t="str">
            <v>40.10.106</v>
          </cell>
          <cell r="B2512" t="str">
            <v>Contator de potência 38 A/40 A - 2na+2nf</v>
          </cell>
          <cell r="C2512" t="str">
            <v>UN</v>
          </cell>
          <cell r="D2512">
            <v>797.67</v>
          </cell>
          <cell r="E2512">
            <v>25.03</v>
          </cell>
          <cell r="F2512">
            <v>822.7</v>
          </cell>
          <cell r="G2512" t="str">
            <v>CDHU 192</v>
          </cell>
        </row>
        <row r="2513">
          <cell r="A2513" t="str">
            <v>40.10.110</v>
          </cell>
          <cell r="B2513" t="str">
            <v>Contator de potência 50 A - 2na+2nf</v>
          </cell>
          <cell r="C2513" t="str">
            <v>UN</v>
          </cell>
          <cell r="D2513">
            <v>1099.21</v>
          </cell>
          <cell r="E2513">
            <v>25.03</v>
          </cell>
          <cell r="F2513">
            <v>1124.24</v>
          </cell>
          <cell r="G2513" t="str">
            <v>CDHU 192</v>
          </cell>
        </row>
        <row r="2514">
          <cell r="A2514" t="str">
            <v>40.10.132</v>
          </cell>
          <cell r="B2514" t="str">
            <v>Contator de potência 65 A - 2na+2nf</v>
          </cell>
          <cell r="C2514" t="str">
            <v>UN</v>
          </cell>
          <cell r="D2514">
            <v>1325.2</v>
          </cell>
          <cell r="E2514">
            <v>25.03</v>
          </cell>
          <cell r="F2514">
            <v>1350.23</v>
          </cell>
          <cell r="G2514" t="str">
            <v>CDHU 192</v>
          </cell>
        </row>
        <row r="2515">
          <cell r="A2515" t="str">
            <v>40.10.136</v>
          </cell>
          <cell r="B2515" t="str">
            <v>Contator de potência 110 A - 2na+2nf</v>
          </cell>
          <cell r="C2515" t="str">
            <v>UN</v>
          </cell>
          <cell r="D2515">
            <v>3318.77</v>
          </cell>
          <cell r="E2515">
            <v>25.03</v>
          </cell>
          <cell r="F2515">
            <v>3343.8</v>
          </cell>
          <cell r="G2515" t="str">
            <v>CDHU 192</v>
          </cell>
        </row>
        <row r="2516">
          <cell r="A2516" t="str">
            <v>40.10.140</v>
          </cell>
          <cell r="B2516" t="str">
            <v>Contator de potência 150 A - 2na+2nf</v>
          </cell>
          <cell r="C2516" t="str">
            <v>UN</v>
          </cell>
          <cell r="D2516">
            <v>3320.31</v>
          </cell>
          <cell r="E2516">
            <v>25.03</v>
          </cell>
          <cell r="F2516">
            <v>3345.34</v>
          </cell>
          <cell r="G2516" t="str">
            <v>CDHU 192</v>
          </cell>
        </row>
        <row r="2517">
          <cell r="A2517" t="str">
            <v>40.10.150</v>
          </cell>
          <cell r="B2517" t="str">
            <v>Contator de potência 220 A - 2na+2nf</v>
          </cell>
          <cell r="C2517" t="str">
            <v>UN</v>
          </cell>
          <cell r="D2517">
            <v>6602.31</v>
          </cell>
          <cell r="E2517">
            <v>25.03</v>
          </cell>
          <cell r="F2517">
            <v>6627.34</v>
          </cell>
          <cell r="G2517" t="str">
            <v>CDHU 192</v>
          </cell>
        </row>
        <row r="2518">
          <cell r="A2518" t="str">
            <v>40.10.500</v>
          </cell>
          <cell r="B2518" t="str">
            <v>Minicontator auxiliar - 4na</v>
          </cell>
          <cell r="C2518" t="str">
            <v>UN</v>
          </cell>
          <cell r="D2518">
            <v>90.43</v>
          </cell>
          <cell r="E2518">
            <v>25.03</v>
          </cell>
          <cell r="F2518">
            <v>115.46</v>
          </cell>
          <cell r="G2518" t="str">
            <v>CDHU 192</v>
          </cell>
        </row>
        <row r="2519">
          <cell r="A2519" t="str">
            <v>40.10.510</v>
          </cell>
          <cell r="B2519" t="str">
            <v>Contator auxiliar - 2na+2nf</v>
          </cell>
          <cell r="C2519" t="str">
            <v>UN</v>
          </cell>
          <cell r="D2519">
            <v>119.9</v>
          </cell>
          <cell r="E2519">
            <v>25.03</v>
          </cell>
          <cell r="F2519">
            <v>144.93</v>
          </cell>
          <cell r="G2519" t="str">
            <v>CDHU 192</v>
          </cell>
        </row>
        <row r="2520">
          <cell r="A2520" t="str">
            <v>40.10.520</v>
          </cell>
          <cell r="B2520" t="str">
            <v>Contator auxiliar - 4na+4nf</v>
          </cell>
          <cell r="C2520" t="str">
            <v>UN</v>
          </cell>
          <cell r="D2520">
            <v>147.78</v>
          </cell>
          <cell r="E2520">
            <v>25.03</v>
          </cell>
          <cell r="F2520">
            <v>172.81</v>
          </cell>
          <cell r="G2520" t="str">
            <v>CDHU 192</v>
          </cell>
        </row>
        <row r="2521">
          <cell r="A2521" t="str">
            <v>40.11</v>
          </cell>
          <cell r="B2521" t="str">
            <v>Rele</v>
          </cell>
          <cell r="C2521"/>
          <cell r="D2521"/>
          <cell r="E2521"/>
          <cell r="F2521"/>
          <cell r="G2521" t="str">
            <v>CDHU 192</v>
          </cell>
        </row>
        <row r="2522">
          <cell r="A2522" t="str">
            <v>40.11.010</v>
          </cell>
          <cell r="B2522" t="str">
            <v>Relé fotoelétrico 50/60 Hz, 110/220 V, 1200 VA, completo</v>
          </cell>
          <cell r="C2522" t="str">
            <v>UN</v>
          </cell>
          <cell r="D2522">
            <v>64.819999999999993</v>
          </cell>
          <cell r="E2522">
            <v>22.52</v>
          </cell>
          <cell r="F2522">
            <v>87.34</v>
          </cell>
          <cell r="G2522" t="str">
            <v>CDHU 192</v>
          </cell>
        </row>
        <row r="2523">
          <cell r="A2523" t="str">
            <v>40.11.020</v>
          </cell>
          <cell r="B2523" t="str">
            <v>Relé bimetálico de sobrecarga para acoplamento direto, faixas de ajuste de 9/12 A</v>
          </cell>
          <cell r="C2523" t="str">
            <v>UN</v>
          </cell>
          <cell r="D2523">
            <v>266.66000000000003</v>
          </cell>
          <cell r="E2523">
            <v>25.03</v>
          </cell>
          <cell r="F2523">
            <v>291.69</v>
          </cell>
          <cell r="G2523" t="str">
            <v>CDHU 192</v>
          </cell>
        </row>
        <row r="2524">
          <cell r="A2524" t="str">
            <v>40.11.030</v>
          </cell>
          <cell r="B2524" t="str">
            <v>Relé bimetálico de sobrecarga para acoplamento direto, faixas de ajuste de 20/32 A até 50/63 A</v>
          </cell>
          <cell r="C2524" t="str">
            <v>UN</v>
          </cell>
          <cell r="D2524">
            <v>414.72</v>
          </cell>
          <cell r="E2524">
            <v>25.03</v>
          </cell>
          <cell r="F2524">
            <v>439.75</v>
          </cell>
          <cell r="G2524" t="str">
            <v>CDHU 192</v>
          </cell>
        </row>
        <row r="2525">
          <cell r="A2525" t="str">
            <v>40.11.050</v>
          </cell>
          <cell r="B2525" t="str">
            <v>Relé bimetálico de sobrecarga para acoplamento direto, faixas de ajuste 0,4/0,63 A até 16/25 A</v>
          </cell>
          <cell r="C2525" t="str">
            <v>UN</v>
          </cell>
          <cell r="D2525">
            <v>323.29000000000002</v>
          </cell>
          <cell r="E2525">
            <v>25.03</v>
          </cell>
          <cell r="F2525">
            <v>348.32</v>
          </cell>
          <cell r="G2525" t="str">
            <v>CDHU 192</v>
          </cell>
        </row>
        <row r="2526">
          <cell r="A2526" t="str">
            <v>40.11.060</v>
          </cell>
          <cell r="B2526" t="str">
            <v>Relé de tempo eletrônico de 0,6 até 6 s - 220V - 50/60 Hz</v>
          </cell>
          <cell r="C2526" t="str">
            <v>UN</v>
          </cell>
          <cell r="D2526">
            <v>103.93</v>
          </cell>
          <cell r="E2526">
            <v>50.05</v>
          </cell>
          <cell r="F2526">
            <v>153.97999999999999</v>
          </cell>
          <cell r="G2526" t="str">
            <v>CDHU 192</v>
          </cell>
        </row>
        <row r="2527">
          <cell r="A2527" t="str">
            <v>40.11.070</v>
          </cell>
          <cell r="B2527" t="str">
            <v>Relé supervisor trifásico contra falta de fase, inversão de fase e mínima tensão</v>
          </cell>
          <cell r="C2527" t="str">
            <v>UN</v>
          </cell>
          <cell r="D2527">
            <v>3505.07</v>
          </cell>
          <cell r="E2527">
            <v>50.05</v>
          </cell>
          <cell r="F2527">
            <v>3555.12</v>
          </cell>
          <cell r="G2527" t="str">
            <v>CDHU 192</v>
          </cell>
        </row>
        <row r="2528">
          <cell r="A2528" t="str">
            <v>40.11.120</v>
          </cell>
          <cell r="B2528" t="str">
            <v>Relé de tempo eletrônico de 1,5 até 15 minutos - 110V/220V - 50/60Hz</v>
          </cell>
          <cell r="C2528" t="str">
            <v>UN</v>
          </cell>
          <cell r="D2528">
            <v>85.7</v>
          </cell>
          <cell r="E2528">
            <v>50.05</v>
          </cell>
          <cell r="F2528">
            <v>135.75</v>
          </cell>
          <cell r="G2528" t="str">
            <v>CDHU 192</v>
          </cell>
        </row>
        <row r="2529">
          <cell r="A2529" t="str">
            <v>40.11.230</v>
          </cell>
          <cell r="B2529" t="str">
            <v>Relé de sobrecarga eletrônico para acoplamento direto, faixa de ajuste de 55 A até 250 A</v>
          </cell>
          <cell r="C2529" t="str">
            <v>UN</v>
          </cell>
          <cell r="D2529">
            <v>2855.09</v>
          </cell>
          <cell r="E2529">
            <v>25.03</v>
          </cell>
          <cell r="F2529">
            <v>2880.12</v>
          </cell>
          <cell r="G2529" t="str">
            <v>CDHU 192</v>
          </cell>
        </row>
        <row r="2530">
          <cell r="A2530" t="str">
            <v>40.11.240</v>
          </cell>
          <cell r="B2530" t="str">
            <v>Relé de tempo eletrônico de 3 até 30s - 220V - 50/60Hz</v>
          </cell>
          <cell r="C2530" t="str">
            <v>UN</v>
          </cell>
          <cell r="D2530">
            <v>101.67</v>
          </cell>
          <cell r="E2530">
            <v>50.05</v>
          </cell>
          <cell r="F2530">
            <v>151.72</v>
          </cell>
          <cell r="G2530" t="str">
            <v>CDHU 192</v>
          </cell>
        </row>
        <row r="2531">
          <cell r="A2531" t="str">
            <v>40.11.250</v>
          </cell>
          <cell r="B2531" t="str">
            <v>Relé de impulso bipolar, 16 A, 250 V CA</v>
          </cell>
          <cell r="C2531" t="str">
            <v>UN</v>
          </cell>
          <cell r="D2531">
            <v>325.04000000000002</v>
          </cell>
          <cell r="E2531">
            <v>30.03</v>
          </cell>
          <cell r="F2531">
            <v>355.07</v>
          </cell>
          <cell r="G2531" t="str">
            <v>CDHU 192</v>
          </cell>
        </row>
        <row r="2532">
          <cell r="A2532" t="str">
            <v>40.12</v>
          </cell>
          <cell r="B2532" t="str">
            <v>Chave comutadora e seletora</v>
          </cell>
          <cell r="C2532"/>
          <cell r="D2532"/>
          <cell r="E2532"/>
          <cell r="F2532"/>
          <cell r="G2532" t="str">
            <v>CDHU 192</v>
          </cell>
        </row>
        <row r="2533">
          <cell r="A2533" t="str">
            <v>40.12.020</v>
          </cell>
          <cell r="B2533" t="str">
            <v>Chave comutadora/seletora com 1 polo e 3 posições para 63 A</v>
          </cell>
          <cell r="C2533" t="str">
            <v>UN</v>
          </cell>
          <cell r="D2533">
            <v>594.20000000000005</v>
          </cell>
          <cell r="E2533">
            <v>20.02</v>
          </cell>
          <cell r="F2533">
            <v>614.22</v>
          </cell>
          <cell r="G2533" t="str">
            <v>CDHU 192</v>
          </cell>
        </row>
        <row r="2534">
          <cell r="A2534" t="str">
            <v>40.12.030</v>
          </cell>
          <cell r="B2534" t="str">
            <v>Chave comutadora/seletora com 1 polo e 3 posições para 25 A</v>
          </cell>
          <cell r="C2534" t="str">
            <v>UN</v>
          </cell>
          <cell r="D2534">
            <v>296.06</v>
          </cell>
          <cell r="E2534">
            <v>20.02</v>
          </cell>
          <cell r="F2534">
            <v>316.08</v>
          </cell>
          <cell r="G2534" t="str">
            <v>CDHU 192</v>
          </cell>
        </row>
        <row r="2535">
          <cell r="A2535" t="str">
            <v>40.12.200</v>
          </cell>
          <cell r="B2535" t="str">
            <v>Chave comutadora/seletora com 1 polo e 2 posições para 25 A</v>
          </cell>
          <cell r="C2535" t="str">
            <v>UN</v>
          </cell>
          <cell r="D2535">
            <v>159.55000000000001</v>
          </cell>
          <cell r="E2535">
            <v>20.02</v>
          </cell>
          <cell r="F2535">
            <v>179.57</v>
          </cell>
          <cell r="G2535" t="str">
            <v>CDHU 192</v>
          </cell>
        </row>
        <row r="2536">
          <cell r="A2536" t="str">
            <v>40.12.210</v>
          </cell>
          <cell r="B2536" t="str">
            <v>Chave comutadora/seletora com 3 polos e 3 posições para 25 A</v>
          </cell>
          <cell r="C2536" t="str">
            <v>UN</v>
          </cell>
          <cell r="D2536">
            <v>427.16</v>
          </cell>
          <cell r="E2536">
            <v>20.02</v>
          </cell>
          <cell r="F2536">
            <v>447.18</v>
          </cell>
          <cell r="G2536" t="str">
            <v>CDHU 192</v>
          </cell>
        </row>
        <row r="2537">
          <cell r="A2537" t="str">
            <v>40.13</v>
          </cell>
          <cell r="B2537" t="str">
            <v>Amperimetro</v>
          </cell>
          <cell r="C2537"/>
          <cell r="D2537"/>
          <cell r="E2537"/>
          <cell r="F2537"/>
          <cell r="G2537" t="str">
            <v>CDHU 192</v>
          </cell>
        </row>
        <row r="2538">
          <cell r="A2538" t="str">
            <v>40.13.010</v>
          </cell>
          <cell r="B2538" t="str">
            <v>Chave comutadora para amperímetro</v>
          </cell>
          <cell r="C2538" t="str">
            <v>UN</v>
          </cell>
          <cell r="D2538">
            <v>143.88</v>
          </cell>
          <cell r="E2538">
            <v>20.02</v>
          </cell>
          <cell r="F2538">
            <v>163.9</v>
          </cell>
          <cell r="G2538" t="str">
            <v>CDHU 192</v>
          </cell>
        </row>
        <row r="2539">
          <cell r="A2539" t="str">
            <v>40.13.040</v>
          </cell>
          <cell r="B2539" t="str">
            <v>Amperímetro de ferro móvel de 96 x 96 mm, para ligação em transformador de corrente, escala fixa de 0A/50 A até 0A/2 kA</v>
          </cell>
          <cell r="C2539" t="str">
            <v>UN</v>
          </cell>
          <cell r="D2539">
            <v>409.51</v>
          </cell>
          <cell r="E2539">
            <v>12.51</v>
          </cell>
          <cell r="F2539">
            <v>422.02</v>
          </cell>
          <cell r="G2539" t="str">
            <v>CDHU 192</v>
          </cell>
        </row>
        <row r="2540">
          <cell r="A2540" t="str">
            <v>40.14</v>
          </cell>
          <cell r="B2540" t="str">
            <v>Voltimetro</v>
          </cell>
          <cell r="C2540"/>
          <cell r="D2540"/>
          <cell r="E2540"/>
          <cell r="F2540"/>
          <cell r="G2540" t="str">
            <v>CDHU 192</v>
          </cell>
        </row>
        <row r="2541">
          <cell r="A2541" t="str">
            <v>40.14.010</v>
          </cell>
          <cell r="B2541" t="str">
            <v>Chave comutadora para voltímetro</v>
          </cell>
          <cell r="C2541" t="str">
            <v>UN</v>
          </cell>
          <cell r="D2541">
            <v>116.13</v>
          </cell>
          <cell r="E2541">
            <v>20.02</v>
          </cell>
          <cell r="F2541">
            <v>136.15</v>
          </cell>
          <cell r="G2541" t="str">
            <v>CDHU 192</v>
          </cell>
        </row>
        <row r="2542">
          <cell r="A2542" t="str">
            <v>40.14.030</v>
          </cell>
          <cell r="B2542" t="str">
            <v>Voltímetro de ferro móvel de 96 x 96 mm, escalas variáveis de 0/150 V, 0/250 V, 0/300 V, 0/500 V e 0/600 V</v>
          </cell>
          <cell r="C2542" t="str">
            <v>UN</v>
          </cell>
          <cell r="D2542">
            <v>129.22999999999999</v>
          </cell>
          <cell r="E2542">
            <v>25.03</v>
          </cell>
          <cell r="F2542">
            <v>154.26</v>
          </cell>
          <cell r="G2542" t="str">
            <v>CDHU 192</v>
          </cell>
        </row>
        <row r="2543">
          <cell r="A2543" t="str">
            <v>40.20</v>
          </cell>
          <cell r="B2543" t="str">
            <v>Reparos, conservacoes e complementos - GRUPO 40</v>
          </cell>
          <cell r="C2543"/>
          <cell r="D2543"/>
          <cell r="E2543"/>
          <cell r="F2543"/>
          <cell r="G2543" t="str">
            <v>CDHU 192</v>
          </cell>
        </row>
        <row r="2544">
          <cell r="A2544" t="str">
            <v>40.20.050</v>
          </cell>
          <cell r="B2544" t="str">
            <v>Sinalizador com lâmpada</v>
          </cell>
          <cell r="C2544" t="str">
            <v>UN</v>
          </cell>
          <cell r="D2544">
            <v>81.27</v>
          </cell>
          <cell r="E2544">
            <v>40.04</v>
          </cell>
          <cell r="F2544">
            <v>121.31</v>
          </cell>
          <cell r="G2544" t="str">
            <v>CDHU 192</v>
          </cell>
        </row>
        <row r="2545">
          <cell r="A2545" t="str">
            <v>40.20.060</v>
          </cell>
          <cell r="B2545" t="str">
            <v>Botão de comando duplo sem sinalizador</v>
          </cell>
          <cell r="C2545" t="str">
            <v>UN</v>
          </cell>
          <cell r="D2545">
            <v>46.5</v>
          </cell>
          <cell r="E2545">
            <v>40.04</v>
          </cell>
          <cell r="F2545">
            <v>86.54</v>
          </cell>
          <cell r="G2545" t="str">
            <v>CDHU 192</v>
          </cell>
        </row>
        <row r="2546">
          <cell r="A2546" t="str">
            <v>40.20.090</v>
          </cell>
          <cell r="B2546" t="str">
            <v>Botoeira com retenção para quadro/painel</v>
          </cell>
          <cell r="C2546" t="str">
            <v>UN</v>
          </cell>
          <cell r="D2546">
            <v>31</v>
          </cell>
          <cell r="E2546">
            <v>15.02</v>
          </cell>
          <cell r="F2546">
            <v>46.02</v>
          </cell>
          <cell r="G2546" t="str">
            <v>CDHU 192</v>
          </cell>
        </row>
        <row r="2547">
          <cell r="A2547" t="str">
            <v>40.20.100</v>
          </cell>
          <cell r="B2547" t="str">
            <v>Botoeira de comando liga-desliga, sem sinalização</v>
          </cell>
          <cell r="C2547" t="str">
            <v>UN</v>
          </cell>
          <cell r="D2547">
            <v>131.53</v>
          </cell>
          <cell r="E2547">
            <v>15.02</v>
          </cell>
          <cell r="F2547">
            <v>146.55000000000001</v>
          </cell>
          <cell r="G2547" t="str">
            <v>CDHU 192</v>
          </cell>
        </row>
        <row r="2548">
          <cell r="A2548" t="str">
            <v>40.20.110</v>
          </cell>
          <cell r="B2548" t="str">
            <v>Alarme sonoro bitonal 220 V para painel de comando</v>
          </cell>
          <cell r="C2548" t="str">
            <v>UN</v>
          </cell>
          <cell r="D2548">
            <v>423.92</v>
          </cell>
          <cell r="E2548">
            <v>15.02</v>
          </cell>
          <cell r="F2548">
            <v>438.94</v>
          </cell>
          <cell r="G2548" t="str">
            <v>CDHU 192</v>
          </cell>
        </row>
        <row r="2549">
          <cell r="A2549" t="str">
            <v>40.20.120</v>
          </cell>
          <cell r="B2549" t="str">
            <v>Placa de 4´ x 2´</v>
          </cell>
          <cell r="C2549" t="str">
            <v>UN</v>
          </cell>
          <cell r="D2549">
            <v>4.12</v>
          </cell>
          <cell r="E2549">
            <v>1.63</v>
          </cell>
          <cell r="F2549">
            <v>5.75</v>
          </cell>
          <cell r="G2549" t="str">
            <v>CDHU 192</v>
          </cell>
        </row>
        <row r="2550">
          <cell r="A2550" t="str">
            <v>40.20.140</v>
          </cell>
          <cell r="B2550" t="str">
            <v>Placa de 4´ x 4´</v>
          </cell>
          <cell r="C2550" t="str">
            <v>UN</v>
          </cell>
          <cell r="D2550">
            <v>9.86</v>
          </cell>
          <cell r="E2550">
            <v>1.63</v>
          </cell>
          <cell r="F2550">
            <v>11.49</v>
          </cell>
          <cell r="G2550" t="str">
            <v>CDHU 192</v>
          </cell>
        </row>
        <row r="2551">
          <cell r="A2551" t="str">
            <v>40.20.200</v>
          </cell>
          <cell r="B2551" t="str">
            <v>Chave de boia normalmente fechada ou aberta</v>
          </cell>
          <cell r="C2551" t="str">
            <v>UN</v>
          </cell>
          <cell r="D2551">
            <v>45.74</v>
          </cell>
          <cell r="E2551">
            <v>20.02</v>
          </cell>
          <cell r="F2551">
            <v>65.760000000000005</v>
          </cell>
          <cell r="G2551" t="str">
            <v>CDHU 192</v>
          </cell>
        </row>
        <row r="2552">
          <cell r="A2552" t="str">
            <v>40.20.240</v>
          </cell>
          <cell r="B2552" t="str">
            <v>Plugue com 2P+T de 10A, 250V</v>
          </cell>
          <cell r="C2552" t="str">
            <v>UN</v>
          </cell>
          <cell r="D2552">
            <v>6.95</v>
          </cell>
          <cell r="E2552">
            <v>10.01</v>
          </cell>
          <cell r="F2552">
            <v>16.96</v>
          </cell>
          <cell r="G2552" t="str">
            <v>CDHU 192</v>
          </cell>
        </row>
        <row r="2553">
          <cell r="A2553" t="str">
            <v>40.20.250</v>
          </cell>
          <cell r="B2553" t="str">
            <v>Plugue prolongador com 2P+T de 10A, 250V</v>
          </cell>
          <cell r="C2553" t="str">
            <v>UN</v>
          </cell>
          <cell r="D2553">
            <v>10.06</v>
          </cell>
          <cell r="E2553">
            <v>10.01</v>
          </cell>
          <cell r="F2553">
            <v>20.07</v>
          </cell>
          <cell r="G2553" t="str">
            <v>CDHU 192</v>
          </cell>
        </row>
        <row r="2554">
          <cell r="A2554" t="str">
            <v>40.20.300</v>
          </cell>
          <cell r="B2554" t="str">
            <v>Chave de nível tipo boia pendular (pera), com contato micro switch</v>
          </cell>
          <cell r="C2554" t="str">
            <v>UN</v>
          </cell>
          <cell r="D2554">
            <v>418.09</v>
          </cell>
          <cell r="E2554">
            <v>50.05</v>
          </cell>
          <cell r="F2554">
            <v>468.14</v>
          </cell>
          <cell r="G2554" t="str">
            <v>CDHU 192</v>
          </cell>
        </row>
        <row r="2555">
          <cell r="A2555" t="str">
            <v>40.20.302</v>
          </cell>
          <cell r="B2555" t="str">
            <v>Placa suporte (tampa) 4´ x 4´ para áreas úmidas, grau de proteção IP55</v>
          </cell>
          <cell r="C2555" t="str">
            <v>UN</v>
          </cell>
          <cell r="D2555">
            <v>63.29</v>
          </cell>
          <cell r="E2555">
            <v>15.02</v>
          </cell>
          <cell r="F2555">
            <v>78.31</v>
          </cell>
          <cell r="G2555" t="str">
            <v>CDHU 192</v>
          </cell>
        </row>
        <row r="2556">
          <cell r="A2556" t="str">
            <v>40.20.310</v>
          </cell>
          <cell r="B2556" t="str">
            <v>Placa/espelho em latão escovado 4´ x 4´, para 02 tomadas elétrica</v>
          </cell>
          <cell r="C2556" t="str">
            <v>UN</v>
          </cell>
          <cell r="D2556">
            <v>44.7</v>
          </cell>
          <cell r="E2556">
            <v>22.74</v>
          </cell>
          <cell r="F2556">
            <v>67.44</v>
          </cell>
          <cell r="G2556" t="str">
            <v>CDHU 192</v>
          </cell>
        </row>
        <row r="2557">
          <cell r="A2557" t="str">
            <v>40.20.320</v>
          </cell>
          <cell r="B2557" t="str">
            <v>Placa/espelho em latão escovado 4´ x 4´, para 01 tomada elétrica</v>
          </cell>
          <cell r="C2557" t="str">
            <v>UN</v>
          </cell>
          <cell r="D2557">
            <v>40.07</v>
          </cell>
          <cell r="E2557">
            <v>22.74</v>
          </cell>
          <cell r="F2557">
            <v>62.81</v>
          </cell>
          <cell r="G2557" t="str">
            <v>CDHU 192</v>
          </cell>
        </row>
        <row r="2558">
          <cell r="A2558" t="str">
            <v>41</v>
          </cell>
          <cell r="B2558" t="str">
            <v>ILUMINACAO</v>
          </cell>
          <cell r="C2558"/>
          <cell r="D2558"/>
          <cell r="E2558"/>
          <cell r="F2558"/>
          <cell r="G2558" t="str">
            <v>CDHU 192</v>
          </cell>
        </row>
        <row r="2559">
          <cell r="A2559" t="str">
            <v>41.02</v>
          </cell>
          <cell r="B2559" t="str">
            <v>Lampadas</v>
          </cell>
          <cell r="C2559"/>
          <cell r="D2559"/>
          <cell r="E2559"/>
          <cell r="F2559"/>
          <cell r="G2559" t="str">
            <v>CDHU 192</v>
          </cell>
        </row>
        <row r="2560">
          <cell r="A2560" t="str">
            <v>41.02.541</v>
          </cell>
          <cell r="B2560" t="str">
            <v>Lâmpada LED tubular T8 com base G13, de 900 até 1050 Im - 9 a 10 W</v>
          </cell>
          <cell r="C2560" t="str">
            <v>UN</v>
          </cell>
          <cell r="D2560">
            <v>19.239999999999998</v>
          </cell>
          <cell r="E2560">
            <v>4.07</v>
          </cell>
          <cell r="F2560">
            <v>23.31</v>
          </cell>
          <cell r="G2560" t="str">
            <v>CDHU 192</v>
          </cell>
        </row>
        <row r="2561">
          <cell r="A2561" t="str">
            <v>41.02.551</v>
          </cell>
          <cell r="B2561" t="str">
            <v>Lâmpada LED tubular T8 com base G13, de 1850 até 2000 Im - 18 a 20 W</v>
          </cell>
          <cell r="C2561" t="str">
            <v>UN</v>
          </cell>
          <cell r="D2561">
            <v>25</v>
          </cell>
          <cell r="E2561">
            <v>4.07</v>
          </cell>
          <cell r="F2561">
            <v>29.07</v>
          </cell>
          <cell r="G2561" t="str">
            <v>CDHU 192</v>
          </cell>
        </row>
        <row r="2562">
          <cell r="A2562" t="str">
            <v>41.02.562</v>
          </cell>
          <cell r="B2562" t="str">
            <v>Lâmpada LED tubular T8 com base G13, de 3400 até 4000 Im - 36 a 40 W</v>
          </cell>
          <cell r="C2562" t="str">
            <v>UN</v>
          </cell>
          <cell r="D2562">
            <v>75.66</v>
          </cell>
          <cell r="E2562">
            <v>4.07</v>
          </cell>
          <cell r="F2562">
            <v>79.73</v>
          </cell>
          <cell r="G2562" t="str">
            <v>CDHU 192</v>
          </cell>
        </row>
        <row r="2563">
          <cell r="A2563" t="str">
            <v>41.02.580</v>
          </cell>
          <cell r="B2563" t="str">
            <v>Lâmpada LED 13,5W, com base E-27, 1400 até 1510 lm</v>
          </cell>
          <cell r="C2563" t="str">
            <v>UN</v>
          </cell>
          <cell r="D2563">
            <v>31.36</v>
          </cell>
          <cell r="E2563">
            <v>4.07</v>
          </cell>
          <cell r="F2563">
            <v>35.43</v>
          </cell>
          <cell r="G2563" t="str">
            <v>CDHU 192</v>
          </cell>
        </row>
        <row r="2564">
          <cell r="A2564" t="str">
            <v>41.04</v>
          </cell>
          <cell r="B2564" t="str">
            <v>Acessorios para iluminacao</v>
          </cell>
          <cell r="C2564"/>
          <cell r="D2564"/>
          <cell r="E2564"/>
          <cell r="F2564"/>
          <cell r="G2564" t="str">
            <v>CDHU 192</v>
          </cell>
        </row>
        <row r="2565">
          <cell r="A2565" t="str">
            <v>41.04.020</v>
          </cell>
          <cell r="B2565" t="str">
            <v>Receptáculo de porcelana com parafuso de fixação com rosca E-27</v>
          </cell>
          <cell r="C2565" t="str">
            <v>UN</v>
          </cell>
          <cell r="D2565">
            <v>6.82</v>
          </cell>
          <cell r="E2565">
            <v>3.99</v>
          </cell>
          <cell r="F2565">
            <v>10.81</v>
          </cell>
          <cell r="G2565" t="str">
            <v>CDHU 192</v>
          </cell>
        </row>
        <row r="2566">
          <cell r="A2566" t="str">
            <v>41.04.050</v>
          </cell>
          <cell r="B2566" t="str">
            <v>Trilho eletrificado de alimentação com 1 circuito, em alumínio com pintura na cor branco, inclusive acessórios</v>
          </cell>
          <cell r="C2566" t="str">
            <v>M</v>
          </cell>
          <cell r="D2566">
            <v>135.38</v>
          </cell>
          <cell r="E2566">
            <v>20.02</v>
          </cell>
          <cell r="F2566">
            <v>155.4</v>
          </cell>
          <cell r="G2566" t="str">
            <v>CDHU 192</v>
          </cell>
        </row>
        <row r="2567">
          <cell r="A2567" t="str">
            <v>41.05</v>
          </cell>
          <cell r="B2567" t="str">
            <v>Lampada de descarga de alta potencia</v>
          </cell>
          <cell r="C2567"/>
          <cell r="D2567"/>
          <cell r="E2567"/>
          <cell r="F2567"/>
          <cell r="G2567" t="str">
            <v>CDHU 192</v>
          </cell>
        </row>
        <row r="2568">
          <cell r="A2568" t="str">
            <v>41.05.710</v>
          </cell>
          <cell r="B2568" t="str">
            <v>Lâmpada de vapor metálico tubular, base G12 de 70 W</v>
          </cell>
          <cell r="C2568" t="str">
            <v>UN</v>
          </cell>
          <cell r="D2568">
            <v>139.02000000000001</v>
          </cell>
          <cell r="E2568">
            <v>4.07</v>
          </cell>
          <cell r="F2568">
            <v>143.09</v>
          </cell>
          <cell r="G2568" t="str">
            <v>CDHU 192</v>
          </cell>
        </row>
        <row r="2569">
          <cell r="A2569" t="str">
            <v>41.05.720</v>
          </cell>
          <cell r="B2569" t="str">
            <v>Lâmpada de vapor metálico tubular, base G12 de 150 W</v>
          </cell>
          <cell r="C2569" t="str">
            <v>UN</v>
          </cell>
          <cell r="D2569">
            <v>111.26</v>
          </cell>
          <cell r="E2569">
            <v>4.07</v>
          </cell>
          <cell r="F2569">
            <v>115.33</v>
          </cell>
          <cell r="G2569" t="str">
            <v>CDHU 192</v>
          </cell>
        </row>
        <row r="2570">
          <cell r="A2570" t="str">
            <v>41.06</v>
          </cell>
          <cell r="B2570" t="str">
            <v>Lampada halogena</v>
          </cell>
          <cell r="C2570"/>
          <cell r="D2570"/>
          <cell r="E2570"/>
          <cell r="F2570"/>
          <cell r="G2570" t="str">
            <v>CDHU 192</v>
          </cell>
        </row>
        <row r="2571">
          <cell r="A2571" t="str">
            <v>41.06.100</v>
          </cell>
          <cell r="B2571" t="str">
            <v>Lâmpada halógena refletora PAR20, base E27 de 50 W - 220 V</v>
          </cell>
          <cell r="C2571" t="str">
            <v>UN</v>
          </cell>
          <cell r="D2571">
            <v>23.64</v>
          </cell>
          <cell r="E2571">
            <v>4.07</v>
          </cell>
          <cell r="F2571">
            <v>27.71</v>
          </cell>
          <cell r="G2571" t="str">
            <v>CDHU 192</v>
          </cell>
        </row>
        <row r="2572">
          <cell r="A2572" t="str">
            <v>41.06.130</v>
          </cell>
          <cell r="B2572" t="str">
            <v>Lâmpada halógena com refletor dicroico de 50 W - 12 V</v>
          </cell>
          <cell r="C2572" t="str">
            <v>UN</v>
          </cell>
          <cell r="D2572">
            <v>13.38</v>
          </cell>
          <cell r="E2572">
            <v>4.07</v>
          </cell>
          <cell r="F2572">
            <v>17.45</v>
          </cell>
          <cell r="G2572" t="str">
            <v>CDHU 192</v>
          </cell>
        </row>
        <row r="2573">
          <cell r="A2573" t="str">
            <v>41.06.410</v>
          </cell>
          <cell r="B2573" t="str">
            <v>Lâmpada halógena tubular, base R7s bilateral de 300 W - 110 ou 220 V</v>
          </cell>
          <cell r="C2573" t="str">
            <v>UN</v>
          </cell>
          <cell r="D2573">
            <v>16.11</v>
          </cell>
          <cell r="E2573">
            <v>4.07</v>
          </cell>
          <cell r="F2573">
            <v>20.18</v>
          </cell>
          <cell r="G2573" t="str">
            <v>CDHU 192</v>
          </cell>
        </row>
        <row r="2574">
          <cell r="A2574" t="str">
            <v>41.07</v>
          </cell>
          <cell r="B2574" t="str">
            <v>Lampada fluorescente</v>
          </cell>
          <cell r="C2574"/>
          <cell r="D2574"/>
          <cell r="E2574"/>
          <cell r="F2574"/>
          <cell r="G2574" t="str">
            <v>CDHU 192</v>
          </cell>
        </row>
        <row r="2575">
          <cell r="A2575" t="str">
            <v>41.07.020</v>
          </cell>
          <cell r="B2575" t="str">
            <v>Lâmpada fluorescente tubular, base bipino bilateral de 15 W</v>
          </cell>
          <cell r="C2575" t="str">
            <v>UN</v>
          </cell>
          <cell r="D2575">
            <v>16.38</v>
          </cell>
          <cell r="E2575">
            <v>4.07</v>
          </cell>
          <cell r="F2575">
            <v>20.45</v>
          </cell>
          <cell r="G2575" t="str">
            <v>CDHU 192</v>
          </cell>
        </row>
        <row r="2576">
          <cell r="A2576" t="str">
            <v>41.07.030</v>
          </cell>
          <cell r="B2576" t="str">
            <v>Lâmpada fluorescente tubular, base bipino bilateral de 16 W</v>
          </cell>
          <cell r="C2576" t="str">
            <v>UN</v>
          </cell>
          <cell r="D2576">
            <v>14.39</v>
          </cell>
          <cell r="E2576">
            <v>4.07</v>
          </cell>
          <cell r="F2576">
            <v>18.46</v>
          </cell>
          <cell r="G2576" t="str">
            <v>CDHU 192</v>
          </cell>
        </row>
        <row r="2577">
          <cell r="A2577" t="str">
            <v>41.07.050</v>
          </cell>
          <cell r="B2577" t="str">
            <v>Lâmpada fluorescente tubular, base bipino bilateral de 20 W</v>
          </cell>
          <cell r="C2577" t="str">
            <v>UN</v>
          </cell>
          <cell r="D2577">
            <v>10.91</v>
          </cell>
          <cell r="E2577">
            <v>4.07</v>
          </cell>
          <cell r="F2577">
            <v>14.98</v>
          </cell>
          <cell r="G2577" t="str">
            <v>CDHU 192</v>
          </cell>
        </row>
        <row r="2578">
          <cell r="A2578" t="str">
            <v>41.07.060</v>
          </cell>
          <cell r="B2578" t="str">
            <v>Lâmpada fluorescente tubular, base bipino bilateral de 28 W</v>
          </cell>
          <cell r="C2578" t="str">
            <v>UN</v>
          </cell>
          <cell r="D2578">
            <v>17.05</v>
          </cell>
          <cell r="E2578">
            <v>4.07</v>
          </cell>
          <cell r="F2578">
            <v>21.12</v>
          </cell>
          <cell r="G2578" t="str">
            <v>CDHU 192</v>
          </cell>
        </row>
        <row r="2579">
          <cell r="A2579" t="str">
            <v>41.07.070</v>
          </cell>
          <cell r="B2579" t="str">
            <v>Lâmpada fluorescente tubular, base bipino bilateral de 32 W</v>
          </cell>
          <cell r="C2579" t="str">
            <v>UN</v>
          </cell>
          <cell r="D2579">
            <v>14.56</v>
          </cell>
          <cell r="E2579">
            <v>4.07</v>
          </cell>
          <cell r="F2579">
            <v>18.63</v>
          </cell>
          <cell r="G2579" t="str">
            <v>CDHU 192</v>
          </cell>
        </row>
        <row r="2580">
          <cell r="A2580" t="str">
            <v>41.07.200</v>
          </cell>
          <cell r="B2580" t="str">
            <v>Lâmpada fluorescente tubular, base bipino bilateral de 32 W, com camada trifósforo</v>
          </cell>
          <cell r="C2580" t="str">
            <v>UN</v>
          </cell>
          <cell r="D2580">
            <v>23.14</v>
          </cell>
          <cell r="E2580">
            <v>4.07</v>
          </cell>
          <cell r="F2580">
            <v>27.21</v>
          </cell>
          <cell r="G2580" t="str">
            <v>CDHU 192</v>
          </cell>
        </row>
        <row r="2581">
          <cell r="A2581" t="str">
            <v>41.07.430</v>
          </cell>
          <cell r="B2581" t="str">
            <v>Lâmpada fluorescente compacta eletrônica "3U", base E27 de 20 W - 110 ou 220 V</v>
          </cell>
          <cell r="C2581" t="str">
            <v>UN</v>
          </cell>
          <cell r="D2581">
            <v>12.06</v>
          </cell>
          <cell r="E2581">
            <v>4.07</v>
          </cell>
          <cell r="F2581">
            <v>16.13</v>
          </cell>
          <cell r="G2581" t="str">
            <v>CDHU 192</v>
          </cell>
        </row>
        <row r="2582">
          <cell r="A2582" t="str">
            <v>41.07.450</v>
          </cell>
          <cell r="B2582" t="str">
            <v>Lâmpada fluorescente compacta eletrônica "3U", base E27 de 25 W - 110 ou 220 V</v>
          </cell>
          <cell r="C2582" t="str">
            <v>UN</v>
          </cell>
          <cell r="D2582">
            <v>13.71</v>
          </cell>
          <cell r="E2582">
            <v>4.07</v>
          </cell>
          <cell r="F2582">
            <v>17.78</v>
          </cell>
          <cell r="G2582" t="str">
            <v>CDHU 192</v>
          </cell>
        </row>
        <row r="2583">
          <cell r="A2583" t="str">
            <v>41.07.800</v>
          </cell>
          <cell r="B2583" t="str">
            <v>Lâmpada fluorescente compacta "1U", base G-23 de 9 W</v>
          </cell>
          <cell r="C2583" t="str">
            <v>UN</v>
          </cell>
          <cell r="D2583">
            <v>20.55</v>
          </cell>
          <cell r="E2583">
            <v>4.07</v>
          </cell>
          <cell r="F2583">
            <v>24.62</v>
          </cell>
          <cell r="G2583" t="str">
            <v>CDHU 192</v>
          </cell>
        </row>
        <row r="2584">
          <cell r="A2584" t="str">
            <v>41.07.810</v>
          </cell>
          <cell r="B2584" t="str">
            <v>Lâmpada fluorescente compacta "2U", base G-24D-2 de 18 W</v>
          </cell>
          <cell r="C2584" t="str">
            <v>UN</v>
          </cell>
          <cell r="D2584">
            <v>16.2</v>
          </cell>
          <cell r="E2584">
            <v>4.07</v>
          </cell>
          <cell r="F2584">
            <v>20.27</v>
          </cell>
          <cell r="G2584" t="str">
            <v>CDHU 192</v>
          </cell>
        </row>
        <row r="2585">
          <cell r="A2585" t="str">
            <v>41.07.820</v>
          </cell>
          <cell r="B2585" t="str">
            <v>Lâmpada fluorescente compacta "2U", base G-24D-3 de 26 W</v>
          </cell>
          <cell r="C2585" t="str">
            <v>UN</v>
          </cell>
          <cell r="D2585">
            <v>14.33</v>
          </cell>
          <cell r="E2585">
            <v>4.07</v>
          </cell>
          <cell r="F2585">
            <v>18.399999999999999</v>
          </cell>
          <cell r="G2585" t="str">
            <v>CDHU 192</v>
          </cell>
        </row>
        <row r="2586">
          <cell r="A2586" t="str">
            <v>41.07.860</v>
          </cell>
          <cell r="B2586" t="str">
            <v>Lâmpada fluorescente compacta "2U", base G-24Q-3 de 26 W</v>
          </cell>
          <cell r="C2586" t="str">
            <v>UN</v>
          </cell>
          <cell r="D2586">
            <v>15.92</v>
          </cell>
          <cell r="E2586">
            <v>4.07</v>
          </cell>
          <cell r="F2586">
            <v>19.989999999999998</v>
          </cell>
          <cell r="G2586" t="str">
            <v>CDHU 192</v>
          </cell>
        </row>
        <row r="2587">
          <cell r="A2587" t="str">
            <v>41.08</v>
          </cell>
          <cell r="B2587" t="str">
            <v>Reator e equipamentos para lampada de descarga de alta potencia</v>
          </cell>
          <cell r="C2587"/>
          <cell r="D2587"/>
          <cell r="E2587"/>
          <cell r="F2587"/>
          <cell r="G2587" t="str">
            <v>CDHU 192</v>
          </cell>
        </row>
        <row r="2588">
          <cell r="A2588" t="str">
            <v>41.08.010</v>
          </cell>
          <cell r="B2588" t="str">
            <v>Transformador eletrônico para lâmpada halógena dicroica de 50 W - 220 V</v>
          </cell>
          <cell r="C2588" t="str">
            <v>UN</v>
          </cell>
          <cell r="D2588">
            <v>31.3</v>
          </cell>
          <cell r="E2588">
            <v>10.01</v>
          </cell>
          <cell r="F2588">
            <v>41.31</v>
          </cell>
          <cell r="G2588" t="str">
            <v>CDHU 192</v>
          </cell>
        </row>
        <row r="2589">
          <cell r="A2589" t="str">
            <v>41.08.230</v>
          </cell>
          <cell r="B2589" t="str">
            <v>Reator eletromagnético de alto fator de potência, para lâmpada vapor de sódio 150 W / 220 V</v>
          </cell>
          <cell r="C2589" t="str">
            <v>UN</v>
          </cell>
          <cell r="D2589">
            <v>102.48</v>
          </cell>
          <cell r="E2589">
            <v>10.01</v>
          </cell>
          <cell r="F2589">
            <v>112.49</v>
          </cell>
          <cell r="G2589" t="str">
            <v>CDHU 192</v>
          </cell>
        </row>
        <row r="2590">
          <cell r="A2590" t="str">
            <v>41.08.250</v>
          </cell>
          <cell r="B2590" t="str">
            <v>Reator eletromagnético de alto fator de potência, para lâmpada vapor de sódio 250 W / 220 V</v>
          </cell>
          <cell r="C2590" t="str">
            <v>UN</v>
          </cell>
          <cell r="D2590">
            <v>144.44999999999999</v>
          </cell>
          <cell r="E2590">
            <v>10.01</v>
          </cell>
          <cell r="F2590">
            <v>154.46</v>
          </cell>
          <cell r="G2590" t="str">
            <v>CDHU 192</v>
          </cell>
        </row>
        <row r="2591">
          <cell r="A2591" t="str">
            <v>41.08.270</v>
          </cell>
          <cell r="B2591" t="str">
            <v>Reator eletromagnético de alto fator de potência, para lâmpada vapor de sódio 400 W / 220 V</v>
          </cell>
          <cell r="C2591" t="str">
            <v>UN</v>
          </cell>
          <cell r="D2591">
            <v>179.34</v>
          </cell>
          <cell r="E2591">
            <v>10.01</v>
          </cell>
          <cell r="F2591">
            <v>189.35</v>
          </cell>
          <cell r="G2591" t="str">
            <v>CDHU 192</v>
          </cell>
        </row>
        <row r="2592">
          <cell r="A2592" t="str">
            <v>41.08.280</v>
          </cell>
          <cell r="B2592" t="str">
            <v>Reator eletromagnético de alto fator de potência, para lâmpada vapor de sódio 1000 W / 220 V</v>
          </cell>
          <cell r="C2592" t="str">
            <v>UN</v>
          </cell>
          <cell r="D2592">
            <v>575.04</v>
          </cell>
          <cell r="E2592">
            <v>10.01</v>
          </cell>
          <cell r="F2592">
            <v>585.04999999999995</v>
          </cell>
          <cell r="G2592" t="str">
            <v>CDHU 192</v>
          </cell>
        </row>
        <row r="2593">
          <cell r="A2593" t="str">
            <v>41.08.420</v>
          </cell>
          <cell r="B2593" t="str">
            <v>Reator eletromagnético de alto fator de potência, para lâmpada vapor metálico 70 W / 220 V</v>
          </cell>
          <cell r="C2593" t="str">
            <v>UN</v>
          </cell>
          <cell r="D2593">
            <v>88.93</v>
          </cell>
          <cell r="E2593">
            <v>10.01</v>
          </cell>
          <cell r="F2593">
            <v>98.94</v>
          </cell>
          <cell r="G2593" t="str">
            <v>CDHU 192</v>
          </cell>
        </row>
        <row r="2594">
          <cell r="A2594" t="str">
            <v>41.08.440</v>
          </cell>
          <cell r="B2594" t="str">
            <v>Reator eletromagnético de alto fator de potência, para lâmpada vapor metálico 150 W / 220 V</v>
          </cell>
          <cell r="C2594" t="str">
            <v>UN</v>
          </cell>
          <cell r="D2594">
            <v>83</v>
          </cell>
          <cell r="E2594">
            <v>10.01</v>
          </cell>
          <cell r="F2594">
            <v>93.01</v>
          </cell>
          <cell r="G2594" t="str">
            <v>CDHU 192</v>
          </cell>
        </row>
        <row r="2595">
          <cell r="A2595" t="str">
            <v>41.08.450</v>
          </cell>
          <cell r="B2595" t="str">
            <v>Reator eletromagnético de alto fator de potência, para lâmpada vapor metálico 250 W / 220 V</v>
          </cell>
          <cell r="C2595" t="str">
            <v>UN</v>
          </cell>
          <cell r="D2595">
            <v>124.59</v>
          </cell>
          <cell r="E2595">
            <v>10.01</v>
          </cell>
          <cell r="F2595">
            <v>134.6</v>
          </cell>
          <cell r="G2595" t="str">
            <v>CDHU 192</v>
          </cell>
        </row>
        <row r="2596">
          <cell r="A2596" t="str">
            <v>41.08.460</v>
          </cell>
          <cell r="B2596" t="str">
            <v>Reator eletromagnético de alto fator de potência, para lâmpada vapor metálico 400 W / 220 V</v>
          </cell>
          <cell r="C2596" t="str">
            <v>UN</v>
          </cell>
          <cell r="D2596">
            <v>150.03</v>
          </cell>
          <cell r="E2596">
            <v>10.01</v>
          </cell>
          <cell r="F2596">
            <v>160.04</v>
          </cell>
          <cell r="G2596" t="str">
            <v>CDHU 192</v>
          </cell>
        </row>
        <row r="2597">
          <cell r="A2597" t="str">
            <v>41.09</v>
          </cell>
          <cell r="B2597" t="str">
            <v>Reator e equipamentos para lampada fluorescente</v>
          </cell>
          <cell r="C2597"/>
          <cell r="D2597"/>
          <cell r="E2597"/>
          <cell r="F2597"/>
          <cell r="G2597" t="str">
            <v>CDHU 192</v>
          </cell>
        </row>
        <row r="2598">
          <cell r="A2598" t="str">
            <v>41.09.720</v>
          </cell>
          <cell r="B2598" t="str">
            <v>Reator eletrônico de alto fator de potência com partida instantânea, para 2 lâmpadas fluorescentes tubulares, base bipino bilateral, 16 W - 127 V / 220 V</v>
          </cell>
          <cell r="C2598" t="str">
            <v>UN</v>
          </cell>
          <cell r="D2598">
            <v>42.8</v>
          </cell>
          <cell r="E2598">
            <v>20.02</v>
          </cell>
          <cell r="F2598">
            <v>62.82</v>
          </cell>
          <cell r="G2598" t="str">
            <v>CDHU 192</v>
          </cell>
        </row>
        <row r="2599">
          <cell r="A2599" t="str">
            <v>41.09.740</v>
          </cell>
          <cell r="B2599" t="str">
            <v>Reator eletrônico de alto fator de potência com partida instantânea, para 2 lâmpadas fluorescentes tubulares, base bipino bilateral, 28 W - 127 V / 220 V</v>
          </cell>
          <cell r="C2599" t="str">
            <v>UN</v>
          </cell>
          <cell r="D2599">
            <v>88.16</v>
          </cell>
          <cell r="E2599">
            <v>10.01</v>
          </cell>
          <cell r="F2599">
            <v>98.17</v>
          </cell>
          <cell r="G2599" t="str">
            <v>CDHU 192</v>
          </cell>
        </row>
        <row r="2600">
          <cell r="A2600" t="str">
            <v>41.09.750</v>
          </cell>
          <cell r="B2600" t="str">
            <v>Reator eletrônico de alto fator de potência com partida instantânea, para 2 lâmpadas fluorescentes tubulares, base bipino bilateral, 32 W - 127 V / 220 V</v>
          </cell>
          <cell r="C2600" t="str">
            <v>UN</v>
          </cell>
          <cell r="D2600">
            <v>50.64</v>
          </cell>
          <cell r="E2600">
            <v>20.02</v>
          </cell>
          <cell r="F2600">
            <v>70.66</v>
          </cell>
          <cell r="G2600" t="str">
            <v>CDHU 192</v>
          </cell>
        </row>
        <row r="2601">
          <cell r="A2601" t="str">
            <v>41.09.830</v>
          </cell>
          <cell r="B2601" t="str">
            <v>Reator eletrônico de alto fator de potência com partida instantânea, para 2 lâmpadas fluorescentes tubulares "HO", base bipino bilateral, 110 W - 220 V</v>
          </cell>
          <cell r="C2601" t="str">
            <v>UN</v>
          </cell>
          <cell r="D2601">
            <v>86.8</v>
          </cell>
          <cell r="E2601">
            <v>20.02</v>
          </cell>
          <cell r="F2601">
            <v>106.82</v>
          </cell>
          <cell r="G2601" t="str">
            <v>CDHU 192</v>
          </cell>
        </row>
        <row r="2602">
          <cell r="A2602" t="str">
            <v>41.09.870</v>
          </cell>
          <cell r="B2602" t="str">
            <v>Reator eletrônico de alto fator de potência com partida instantânea, para uma lâmpada fluorescente compacta "2U", base G24q-3, 26 W - 220 V</v>
          </cell>
          <cell r="C2602" t="str">
            <v>UN</v>
          </cell>
          <cell r="D2602">
            <v>40.67</v>
          </cell>
          <cell r="E2602">
            <v>10.01</v>
          </cell>
          <cell r="F2602">
            <v>50.68</v>
          </cell>
          <cell r="G2602" t="str">
            <v>CDHU 192</v>
          </cell>
        </row>
        <row r="2603">
          <cell r="A2603" t="str">
            <v>41.09.890</v>
          </cell>
          <cell r="B2603" t="str">
            <v>Reator eletrônico de alto fator de potência com partida instantânea, para 2 lâmpadas fluorescentes compactas "2U", base G24q-3, 26 W - 220 V</v>
          </cell>
          <cell r="C2603" t="str">
            <v>UN</v>
          </cell>
          <cell r="D2603">
            <v>53.31</v>
          </cell>
          <cell r="E2603">
            <v>20.02</v>
          </cell>
          <cell r="F2603">
            <v>73.33</v>
          </cell>
          <cell r="G2603" t="str">
            <v>CDHU 192</v>
          </cell>
        </row>
        <row r="2604">
          <cell r="A2604" t="str">
            <v>41.10</v>
          </cell>
          <cell r="B2604" t="str">
            <v>Postes e acessorios</v>
          </cell>
          <cell r="C2604"/>
          <cell r="D2604"/>
          <cell r="E2604"/>
          <cell r="F2604"/>
          <cell r="G2604" t="str">
            <v>CDHU 192</v>
          </cell>
        </row>
        <row r="2605">
          <cell r="A2605" t="str">
            <v>41.10.060</v>
          </cell>
          <cell r="B2605" t="str">
            <v>Braço em tubo de ferro galvanizado de 1" x 1,00 m para fixação de uma luminária</v>
          </cell>
          <cell r="C2605" t="str">
            <v>UN</v>
          </cell>
          <cell r="D2605">
            <v>55.22</v>
          </cell>
          <cell r="E2605">
            <v>70.41</v>
          </cell>
          <cell r="F2605">
            <v>125.63</v>
          </cell>
          <cell r="G2605" t="str">
            <v>CDHU 192</v>
          </cell>
        </row>
        <row r="2606">
          <cell r="A2606" t="str">
            <v>41.10.070</v>
          </cell>
          <cell r="B2606" t="str">
            <v>Cruzeta reforçada em ferro galvanizado para fixação de quatro luminárias</v>
          </cell>
          <cell r="C2606" t="str">
            <v>UN</v>
          </cell>
          <cell r="D2606">
            <v>802.01</v>
          </cell>
          <cell r="E2606">
            <v>70.41</v>
          </cell>
          <cell r="F2606">
            <v>872.42</v>
          </cell>
          <cell r="G2606" t="str">
            <v>CDHU 192</v>
          </cell>
        </row>
        <row r="2607">
          <cell r="A2607" t="str">
            <v>41.10.080</v>
          </cell>
          <cell r="B2607" t="str">
            <v>Cruzeta reforçada em ferro galvanizado para fixação de duas luminárias</v>
          </cell>
          <cell r="C2607" t="str">
            <v>UN</v>
          </cell>
          <cell r="D2607">
            <v>537.70000000000005</v>
          </cell>
          <cell r="E2607">
            <v>70.41</v>
          </cell>
          <cell r="F2607">
            <v>608.11</v>
          </cell>
          <cell r="G2607" t="str">
            <v>CDHU 192</v>
          </cell>
        </row>
        <row r="2608">
          <cell r="A2608" t="str">
            <v>41.10.260</v>
          </cell>
          <cell r="B2608" t="str">
            <v>Poste telecônico curvo em aço SAE 1010/1020 galvanizado a fogo, altura de 8,00 m</v>
          </cell>
          <cell r="C2608" t="str">
            <v>UN</v>
          </cell>
          <cell r="D2608">
            <v>2014.22</v>
          </cell>
          <cell r="E2608">
            <v>305.75</v>
          </cell>
          <cell r="F2608">
            <v>2319.9699999999998</v>
          </cell>
          <cell r="G2608" t="str">
            <v>CDHU 192</v>
          </cell>
        </row>
        <row r="2609">
          <cell r="A2609" t="str">
            <v>41.10.330</v>
          </cell>
          <cell r="B2609" t="str">
            <v>Poste telecônico reto em aço SAE 1010/1020 galvanizado a fogo, altura de 10,00 m</v>
          </cell>
          <cell r="C2609" t="str">
            <v>UN</v>
          </cell>
          <cell r="D2609">
            <v>2411</v>
          </cell>
          <cell r="E2609">
            <v>113.12</v>
          </cell>
          <cell r="F2609">
            <v>2524.12</v>
          </cell>
          <cell r="G2609" t="str">
            <v>CDHU 192</v>
          </cell>
        </row>
        <row r="2610">
          <cell r="A2610" t="str">
            <v>41.10.340</v>
          </cell>
          <cell r="B2610" t="str">
            <v>Poste telecônico reto em aço SAE 1010/1020 galvanizado a fogo, altura de 8,00 m</v>
          </cell>
          <cell r="C2610" t="str">
            <v>UN</v>
          </cell>
          <cell r="D2610">
            <v>2008.36</v>
          </cell>
          <cell r="E2610">
            <v>113.12</v>
          </cell>
          <cell r="F2610">
            <v>2121.48</v>
          </cell>
          <cell r="G2610" t="str">
            <v>CDHU 192</v>
          </cell>
        </row>
        <row r="2611">
          <cell r="A2611" t="str">
            <v>41.10.400</v>
          </cell>
          <cell r="B2611" t="str">
            <v>Poste telecônico em aço SAE 1010/1020 galvanizado a fogo, com espera para uma luminária, altura de 3,00 m</v>
          </cell>
          <cell r="C2611" t="str">
            <v>UN</v>
          </cell>
          <cell r="D2611">
            <v>617.25</v>
          </cell>
          <cell r="E2611">
            <v>72.930000000000007</v>
          </cell>
          <cell r="F2611">
            <v>690.18</v>
          </cell>
          <cell r="G2611" t="str">
            <v>CDHU 192</v>
          </cell>
        </row>
        <row r="2612">
          <cell r="A2612" t="str">
            <v>41.10.410</v>
          </cell>
          <cell r="B2612" t="str">
            <v>Poste telecônico em aço SAE 1010/1020 galvanizado a fogo, com espera para duas luminárias, altura de 3,00 m</v>
          </cell>
          <cell r="C2612" t="str">
            <v>UN</v>
          </cell>
          <cell r="D2612">
            <v>683.62</v>
          </cell>
          <cell r="E2612">
            <v>72.930000000000007</v>
          </cell>
          <cell r="F2612">
            <v>756.55</v>
          </cell>
          <cell r="G2612" t="str">
            <v>CDHU 192</v>
          </cell>
        </row>
        <row r="2613">
          <cell r="A2613" t="str">
            <v>41.10.430</v>
          </cell>
          <cell r="B2613" t="str">
            <v>Poste telecônico reto em aço SAE 1010/1020 galvanizado a fogo, altura de 6,00 m</v>
          </cell>
          <cell r="C2613" t="str">
            <v>UN</v>
          </cell>
          <cell r="D2613">
            <v>1639.39</v>
          </cell>
          <cell r="E2613">
            <v>113.12</v>
          </cell>
          <cell r="F2613">
            <v>1752.51</v>
          </cell>
          <cell r="G2613" t="str">
            <v>CDHU 192</v>
          </cell>
        </row>
        <row r="2614">
          <cell r="A2614" t="str">
            <v>41.10.490</v>
          </cell>
          <cell r="B2614" t="str">
            <v>Poste telecônico reto em aço SAE 1010/1020 galvanizado a fogo, com base, altura de 7,00 m</v>
          </cell>
          <cell r="C2614" t="str">
            <v>UN</v>
          </cell>
          <cell r="D2614">
            <v>1510.94</v>
          </cell>
          <cell r="E2614">
            <v>507.04</v>
          </cell>
          <cell r="F2614">
            <v>2017.98</v>
          </cell>
          <cell r="G2614" t="str">
            <v>CDHU 192</v>
          </cell>
        </row>
        <row r="2615">
          <cell r="A2615" t="str">
            <v>41.10.500</v>
          </cell>
          <cell r="B2615" t="str">
            <v>Poste telecônico reto em aço SAE 1010/1020 galvanizado a fogo, altura de 4,00 m</v>
          </cell>
          <cell r="C2615" t="str">
            <v>UN</v>
          </cell>
          <cell r="D2615">
            <v>997.94</v>
          </cell>
          <cell r="E2615">
            <v>113.12</v>
          </cell>
          <cell r="F2615">
            <v>1111.06</v>
          </cell>
          <cell r="G2615" t="str">
            <v>CDHU 192</v>
          </cell>
        </row>
        <row r="2616">
          <cell r="A2616" t="str">
            <v>41.11</v>
          </cell>
          <cell r="B2616" t="str">
            <v>Aparelho de iluminacao publica e decorativa</v>
          </cell>
          <cell r="C2616"/>
          <cell r="D2616"/>
          <cell r="E2616"/>
          <cell r="F2616"/>
          <cell r="G2616" t="str">
            <v>CDHU 192</v>
          </cell>
        </row>
        <row r="2617">
          <cell r="A2617" t="str">
            <v>41.11.060</v>
          </cell>
          <cell r="B2617" t="str">
            <v>Luminária fechada para iluminação pública tipo pétala pequena</v>
          </cell>
          <cell r="C2617" t="str">
            <v>UN</v>
          </cell>
          <cell r="D2617">
            <v>598.6</v>
          </cell>
          <cell r="E2617">
            <v>35.21</v>
          </cell>
          <cell r="F2617">
            <v>633.80999999999995</v>
          </cell>
          <cell r="G2617" t="str">
            <v>CDHU 192</v>
          </cell>
        </row>
        <row r="2618">
          <cell r="A2618" t="str">
            <v>41.11.090</v>
          </cell>
          <cell r="B2618" t="str">
            <v>Luminária com corpo em tubo de alumínio tipo balizador para uso externo</v>
          </cell>
          <cell r="C2618" t="str">
            <v>UN</v>
          </cell>
          <cell r="D2618">
            <v>117.32</v>
          </cell>
          <cell r="E2618">
            <v>15.02</v>
          </cell>
          <cell r="F2618">
            <v>132.34</v>
          </cell>
          <cell r="G2618" t="str">
            <v>CDHU 192</v>
          </cell>
        </row>
        <row r="2619">
          <cell r="A2619" t="str">
            <v>41.11.094</v>
          </cell>
          <cell r="B2619" t="str">
            <v>Luminária LED de embutir para caixa de luz 4 x 2cm, para uso externo, tipo balizador de 3 W</v>
          </cell>
          <cell r="C2619" t="str">
            <v>UN</v>
          </cell>
          <cell r="D2619">
            <v>53.12</v>
          </cell>
          <cell r="E2619">
            <v>15.02</v>
          </cell>
          <cell r="F2619">
            <v>68.14</v>
          </cell>
          <cell r="G2619" t="str">
            <v>CDHU 192</v>
          </cell>
        </row>
        <row r="2620">
          <cell r="A2620" t="str">
            <v>41.11.100</v>
          </cell>
          <cell r="B2620" t="str">
            <v>Luminária retangular fechada para iluminação externa em poste, tipo pétala grande</v>
          </cell>
          <cell r="C2620" t="str">
            <v>UN</v>
          </cell>
          <cell r="D2620">
            <v>469.7</v>
          </cell>
          <cell r="E2620">
            <v>35.21</v>
          </cell>
          <cell r="F2620">
            <v>504.91</v>
          </cell>
          <cell r="G2620" t="str">
            <v>CDHU 192</v>
          </cell>
        </row>
        <row r="2621">
          <cell r="A2621" t="str">
            <v>41.11.110</v>
          </cell>
          <cell r="B2621" t="str">
            <v>Luminária retangular fechada para iluminação externa em poste, tipo pétala pequena</v>
          </cell>
          <cell r="C2621" t="str">
            <v>UN</v>
          </cell>
          <cell r="D2621">
            <v>447.61</v>
          </cell>
          <cell r="E2621">
            <v>35.21</v>
          </cell>
          <cell r="F2621">
            <v>482.82</v>
          </cell>
          <cell r="G2621" t="str">
            <v>CDHU 192</v>
          </cell>
        </row>
        <row r="2622">
          <cell r="A2622" t="str">
            <v>41.11.115</v>
          </cell>
          <cell r="B2622" t="str">
            <v>Luminária retangular tipo arandela externa para 2 lâmpadas, com difusor em polietileno ou vidro leitoso</v>
          </cell>
          <cell r="C2622" t="str">
            <v>UN</v>
          </cell>
          <cell r="D2622">
            <v>122.72</v>
          </cell>
          <cell r="E2622">
            <v>25.03</v>
          </cell>
          <cell r="F2622">
            <v>147.75</v>
          </cell>
          <cell r="G2622" t="str">
            <v>CDHU 192</v>
          </cell>
        </row>
        <row r="2623">
          <cell r="A2623" t="str">
            <v>41.11.116</v>
          </cell>
          <cell r="B2623" t="str">
            <v>Luminária LED retangular para poste, fluxo luminoso de 5000 a 5500 lm - potência de 50W</v>
          </cell>
          <cell r="C2623" t="str">
            <v>UN</v>
          </cell>
          <cell r="D2623">
            <v>249.41</v>
          </cell>
          <cell r="E2623">
            <v>35.21</v>
          </cell>
          <cell r="F2623">
            <v>284.62</v>
          </cell>
          <cell r="G2623" t="str">
            <v>CDHU 192</v>
          </cell>
        </row>
        <row r="2624">
          <cell r="A2624" t="str">
            <v>41.11.440</v>
          </cell>
          <cell r="B2624" t="str">
            <v>Suporte tubular de fixação em poste para 1 luminária tipo pétala</v>
          </cell>
          <cell r="C2624" t="str">
            <v>UN</v>
          </cell>
          <cell r="D2624">
            <v>81.98</v>
          </cell>
          <cell r="E2624">
            <v>15.02</v>
          </cell>
          <cell r="F2624">
            <v>97</v>
          </cell>
          <cell r="G2624" t="str">
            <v>CDHU 192</v>
          </cell>
        </row>
        <row r="2625">
          <cell r="A2625" t="str">
            <v>41.11.450</v>
          </cell>
          <cell r="B2625" t="str">
            <v>Suporte tubular de fixação em poste para 2 luminárias tipo pétala</v>
          </cell>
          <cell r="C2625" t="str">
            <v>UN</v>
          </cell>
          <cell r="D2625">
            <v>115.01</v>
          </cell>
          <cell r="E2625">
            <v>15.02</v>
          </cell>
          <cell r="F2625">
            <v>130.03</v>
          </cell>
          <cell r="G2625" t="str">
            <v>CDHU 192</v>
          </cell>
        </row>
        <row r="2626">
          <cell r="A2626" t="str">
            <v>41.11.702</v>
          </cell>
          <cell r="B2626" t="str">
            <v>Luminária LED solar integrada para poste, fluxo luminoso de 8000 lm, eficiência mínima de 130,5 lm/W - potência de 80 W</v>
          </cell>
          <cell r="C2626" t="str">
            <v>UN</v>
          </cell>
          <cell r="D2626">
            <v>8598.52</v>
          </cell>
          <cell r="E2626">
            <v>35.21</v>
          </cell>
          <cell r="F2626">
            <v>8633.73</v>
          </cell>
          <cell r="G2626" t="str">
            <v>CDHU 192</v>
          </cell>
        </row>
        <row r="2627">
          <cell r="A2627" t="str">
            <v>41.11.703</v>
          </cell>
          <cell r="B2627" t="str">
            <v>Luminária LED retangular para poste, fluxo luminoso de 14160 a 17475 lm, eficiência mínima de 118 lm/W - potência de 80 W/120 W</v>
          </cell>
          <cell r="C2627" t="str">
            <v>UN</v>
          </cell>
          <cell r="D2627">
            <v>1353.31</v>
          </cell>
          <cell r="E2627">
            <v>35.21</v>
          </cell>
          <cell r="F2627">
            <v>1388.52</v>
          </cell>
          <cell r="G2627" t="str">
            <v>CDHU 192</v>
          </cell>
        </row>
        <row r="2628">
          <cell r="A2628" t="str">
            <v>41.11.704</v>
          </cell>
          <cell r="B2628" t="str">
            <v>Luminária LED retangular para poste, fluxo luminoso de 14083 lm, eficiência mínima 135 lm/W - potência de 104 W</v>
          </cell>
          <cell r="C2628" t="str">
            <v>UN</v>
          </cell>
          <cell r="D2628">
            <v>919.95</v>
          </cell>
          <cell r="E2628">
            <v>35.21</v>
          </cell>
          <cell r="F2628">
            <v>955.16</v>
          </cell>
          <cell r="G2628" t="str">
            <v>CDHU 192</v>
          </cell>
        </row>
        <row r="2629">
          <cell r="A2629" t="str">
            <v>41.11.707</v>
          </cell>
          <cell r="B2629" t="str">
            <v>Luminária LED retangular para poste, fluxo luminoso de 27624 lm, eficiência mínima 135 lm/W - potência de 204 W</v>
          </cell>
          <cell r="C2629" t="str">
            <v>UN</v>
          </cell>
          <cell r="D2629">
            <v>1406.04</v>
          </cell>
          <cell r="E2629">
            <v>35.21</v>
          </cell>
          <cell r="F2629">
            <v>1441.25</v>
          </cell>
          <cell r="G2629" t="str">
            <v>CDHU 192</v>
          </cell>
        </row>
        <row r="2630">
          <cell r="A2630" t="str">
            <v>41.11.711</v>
          </cell>
          <cell r="B2630" t="str">
            <v>Luminária LED retangular para parede ou piso, fluxo luminoso de 11838 a 12150 lm, eficiência mínima 107 lm/W - potência de 86 W/120 W</v>
          </cell>
          <cell r="C2630" t="str">
            <v>UN</v>
          </cell>
          <cell r="D2630">
            <v>951.18</v>
          </cell>
          <cell r="E2630">
            <v>35.21</v>
          </cell>
          <cell r="F2630">
            <v>986.39</v>
          </cell>
          <cell r="G2630" t="str">
            <v>CDHU 192</v>
          </cell>
        </row>
        <row r="2631">
          <cell r="A2631" t="str">
            <v>41.11.712</v>
          </cell>
          <cell r="B2631" t="str">
            <v>Luminária LED redonda de embutir para parede ou piso, área interna ou externa, bivolt - potência 6 W</v>
          </cell>
          <cell r="C2631" t="str">
            <v>UN</v>
          </cell>
          <cell r="D2631">
            <v>115.35</v>
          </cell>
          <cell r="E2631">
            <v>35.21</v>
          </cell>
          <cell r="F2631">
            <v>150.56</v>
          </cell>
          <cell r="G2631" t="str">
            <v>CDHU 192</v>
          </cell>
        </row>
        <row r="2632">
          <cell r="A2632" t="str">
            <v>41.11.721</v>
          </cell>
          <cell r="B2632" t="str">
            <v>Luminária LED retangular para poste, fluxo luminoso de 6250 a 6674 lm, eficiência mínima 113 lm/W - potência 40 W/59 W</v>
          </cell>
          <cell r="C2632" t="str">
            <v>UN</v>
          </cell>
          <cell r="D2632">
            <v>1135.3399999999999</v>
          </cell>
          <cell r="E2632">
            <v>35.21</v>
          </cell>
          <cell r="F2632">
            <v>1170.55</v>
          </cell>
          <cell r="G2632" t="str">
            <v>CDHU 192</v>
          </cell>
        </row>
        <row r="2633">
          <cell r="A2633" t="str">
            <v>41.12</v>
          </cell>
          <cell r="B2633" t="str">
            <v>Aparelho de iluminacao de longo alcance e especifica</v>
          </cell>
          <cell r="C2633"/>
          <cell r="D2633"/>
          <cell r="E2633"/>
          <cell r="F2633"/>
          <cell r="G2633" t="str">
            <v>CDHU 192</v>
          </cell>
        </row>
        <row r="2634">
          <cell r="A2634" t="str">
            <v>41.12.050</v>
          </cell>
          <cell r="B2634" t="str">
            <v>Projetor retangular fechado, com alojamento para reator, para lâmpada vapor metálico ou vapor de sódio de 150 W a 400 W</v>
          </cell>
          <cell r="C2634" t="str">
            <v>UN</v>
          </cell>
          <cell r="D2634">
            <v>1418.73</v>
          </cell>
          <cell r="E2634">
            <v>25.03</v>
          </cell>
          <cell r="F2634">
            <v>1443.76</v>
          </cell>
          <cell r="G2634" t="str">
            <v>CDHU 192</v>
          </cell>
        </row>
        <row r="2635">
          <cell r="A2635" t="str">
            <v>41.12.060</v>
          </cell>
          <cell r="B2635" t="str">
            <v>Projetor retangular fechado, para lâmpada vapor de sódio de 1.000 W ou vapor metálico de 2.000 W</v>
          </cell>
          <cell r="C2635" t="str">
            <v>UN</v>
          </cell>
          <cell r="D2635">
            <v>633.09</v>
          </cell>
          <cell r="E2635">
            <v>25.03</v>
          </cell>
          <cell r="F2635">
            <v>658.12</v>
          </cell>
          <cell r="G2635" t="str">
            <v>CDHU 192</v>
          </cell>
        </row>
        <row r="2636">
          <cell r="A2636" t="str">
            <v>41.12.080</v>
          </cell>
          <cell r="B2636" t="str">
            <v>Projetor retangular fechado, para lâmpada vapor metálico ou vapor de sódio de 250 W/400 W</v>
          </cell>
          <cell r="C2636" t="str">
            <v>UN</v>
          </cell>
          <cell r="D2636">
            <v>589.45000000000005</v>
          </cell>
          <cell r="E2636">
            <v>25.03</v>
          </cell>
          <cell r="F2636">
            <v>614.48</v>
          </cell>
          <cell r="G2636" t="str">
            <v>CDHU 192</v>
          </cell>
        </row>
        <row r="2637">
          <cell r="A2637" t="str">
            <v>41.12.090</v>
          </cell>
          <cell r="B2637" t="str">
            <v>Projetor cônico fechado, para lâmpadas vapor metálico, vapor de sódio de 250 W/400 W ou mista de 250 W/500 W</v>
          </cell>
          <cell r="C2637" t="str">
            <v>UN</v>
          </cell>
          <cell r="D2637">
            <v>372.26</v>
          </cell>
          <cell r="E2637">
            <v>25.03</v>
          </cell>
          <cell r="F2637">
            <v>397.29</v>
          </cell>
          <cell r="G2637" t="str">
            <v>CDHU 192</v>
          </cell>
        </row>
        <row r="2638">
          <cell r="A2638" t="str">
            <v>41.12.210</v>
          </cell>
          <cell r="B2638" t="str">
            <v>Projetor LED modular, fluxo luminoso de 26294 lm, eficiência mínima de 125 l/W - 150 W/200 W</v>
          </cell>
          <cell r="C2638" t="str">
            <v>UN</v>
          </cell>
          <cell r="D2638">
            <v>959.55</v>
          </cell>
          <cell r="E2638">
            <v>25.03</v>
          </cell>
          <cell r="F2638">
            <v>984.58</v>
          </cell>
          <cell r="G2638" t="str">
            <v>CDHU 192</v>
          </cell>
        </row>
        <row r="2639">
          <cell r="A2639" t="str">
            <v>41.13</v>
          </cell>
          <cell r="B2639" t="str">
            <v>Aparelho de iluminacao a prova de tempo, gases e vapores</v>
          </cell>
          <cell r="C2639"/>
          <cell r="D2639"/>
          <cell r="E2639"/>
          <cell r="F2639"/>
          <cell r="G2639" t="str">
            <v>CDHU 192</v>
          </cell>
        </row>
        <row r="2640">
          <cell r="A2640" t="str">
            <v>41.13.040</v>
          </cell>
          <cell r="B2640" t="str">
            <v>Luminária blindada de sobrepor ou pendente em calha fechada, para 1 lâmpada fluorescente de 32 W/36 W/40 W</v>
          </cell>
          <cell r="C2640" t="str">
            <v>UN</v>
          </cell>
          <cell r="D2640">
            <v>271.86</v>
          </cell>
          <cell r="E2640">
            <v>20.02</v>
          </cell>
          <cell r="F2640">
            <v>291.88</v>
          </cell>
          <cell r="G2640" t="str">
            <v>CDHU 192</v>
          </cell>
        </row>
        <row r="2641">
          <cell r="A2641" t="str">
            <v>41.13.050</v>
          </cell>
          <cell r="B2641" t="str">
            <v>Luminária blindada de sobrepor ou pendente em calha fechada, para 2 lâmpadas fluorescentes de 32 W/36 W/40 W</v>
          </cell>
          <cell r="C2641" t="str">
            <v>UN</v>
          </cell>
          <cell r="D2641">
            <v>219.21</v>
          </cell>
          <cell r="E2641">
            <v>20.02</v>
          </cell>
          <cell r="F2641">
            <v>239.23</v>
          </cell>
          <cell r="G2641" t="str">
            <v>CDHU 192</v>
          </cell>
        </row>
        <row r="2642">
          <cell r="A2642" t="str">
            <v>41.13.102</v>
          </cell>
          <cell r="B2642" t="str">
            <v>Luminária blindada tipo arandela de 45º e 90º, para lâmpada LED</v>
          </cell>
          <cell r="C2642" t="str">
            <v>UN</v>
          </cell>
          <cell r="D2642">
            <v>236.7</v>
          </cell>
          <cell r="E2642">
            <v>20.02</v>
          </cell>
          <cell r="F2642">
            <v>256.72000000000003</v>
          </cell>
          <cell r="G2642" t="str">
            <v>CDHU 192</v>
          </cell>
        </row>
        <row r="2643">
          <cell r="A2643" t="str">
            <v>41.13.200</v>
          </cell>
          <cell r="B2643" t="str">
            <v>Luminária blindada oval de sobrepor ou arandela, para lâmpada fluorescentes compacta</v>
          </cell>
          <cell r="C2643" t="str">
            <v>UN</v>
          </cell>
          <cell r="D2643">
            <v>115.16</v>
          </cell>
          <cell r="E2643">
            <v>20.02</v>
          </cell>
          <cell r="F2643">
            <v>135.18</v>
          </cell>
          <cell r="G2643" t="str">
            <v>CDHU 192</v>
          </cell>
        </row>
        <row r="2644">
          <cell r="A2644" t="str">
            <v>41.14</v>
          </cell>
          <cell r="B2644" t="str">
            <v>Aparelho de iluminacao comercial e industrial</v>
          </cell>
          <cell r="C2644"/>
          <cell r="D2644"/>
          <cell r="E2644"/>
          <cell r="F2644"/>
          <cell r="G2644" t="str">
            <v>CDHU 192</v>
          </cell>
        </row>
        <row r="2645">
          <cell r="A2645" t="str">
            <v>41.14.020</v>
          </cell>
          <cell r="B2645" t="str">
            <v>Luminária retangular de embutir tipo calha fechada, com difusor plano, para 2 lâmpadas fluorescentes tubulares de 28 W/32 W/36 W/54 W</v>
          </cell>
          <cell r="C2645" t="str">
            <v>UN</v>
          </cell>
          <cell r="D2645">
            <v>162.88</v>
          </cell>
          <cell r="E2645">
            <v>20.02</v>
          </cell>
          <cell r="F2645">
            <v>182.9</v>
          </cell>
          <cell r="G2645" t="str">
            <v>CDHU 192</v>
          </cell>
        </row>
        <row r="2646">
          <cell r="A2646" t="str">
            <v>41.14.070</v>
          </cell>
          <cell r="B2646" t="str">
            <v>Luminária retangular de sobrepor tipo calha aberta, para 2 lâmpadas fluorescentes tubulares de 32 W</v>
          </cell>
          <cell r="C2646" t="str">
            <v>UN</v>
          </cell>
          <cell r="D2646">
            <v>45.99</v>
          </cell>
          <cell r="E2646">
            <v>20.02</v>
          </cell>
          <cell r="F2646">
            <v>66.010000000000005</v>
          </cell>
          <cell r="G2646" t="str">
            <v>CDHU 192</v>
          </cell>
        </row>
        <row r="2647">
          <cell r="A2647" t="str">
            <v>41.14.090</v>
          </cell>
          <cell r="B2647" t="str">
            <v>Luminária retangular de sobrepor tipo calha fechada, com difusor translúcido, para 2 lâmpadas fluorescentes de 28 W/32 W/36 W/54 W</v>
          </cell>
          <cell r="C2647" t="str">
            <v>UN</v>
          </cell>
          <cell r="D2647">
            <v>160.12</v>
          </cell>
          <cell r="E2647">
            <v>20.02</v>
          </cell>
          <cell r="F2647">
            <v>180.14</v>
          </cell>
          <cell r="G2647" t="str">
            <v>CDHU 192</v>
          </cell>
        </row>
        <row r="2648">
          <cell r="A2648" t="str">
            <v>41.14.210</v>
          </cell>
          <cell r="B2648" t="str">
            <v>Luminária quadrada de embutir tipo calha aberta com aletas planas, para 2 lâmpadas fluorescentes compactas de 18 W/26 W</v>
          </cell>
          <cell r="C2648" t="str">
            <v>UN</v>
          </cell>
          <cell r="D2648">
            <v>64.489999999999995</v>
          </cell>
          <cell r="E2648">
            <v>25.03</v>
          </cell>
          <cell r="F2648">
            <v>89.52</v>
          </cell>
          <cell r="G2648" t="str">
            <v>CDHU 192</v>
          </cell>
        </row>
        <row r="2649">
          <cell r="A2649" t="str">
            <v>41.14.310</v>
          </cell>
          <cell r="B2649" t="str">
            <v>Luminária redonda de embutir com difusor recuado, para 1 ou 2 lâmpadas fluorescentes compactas de 15 W/18 W/20 W/23 W/26 W</v>
          </cell>
          <cell r="C2649" t="str">
            <v>UN</v>
          </cell>
          <cell r="D2649">
            <v>80.8</v>
          </cell>
          <cell r="E2649">
            <v>20.02</v>
          </cell>
          <cell r="F2649">
            <v>100.82</v>
          </cell>
          <cell r="G2649" t="str">
            <v>CDHU 192</v>
          </cell>
        </row>
        <row r="2650">
          <cell r="A2650" t="str">
            <v>41.14.390</v>
          </cell>
          <cell r="B2650" t="str">
            <v>Luminária retangular de sobrepor tipo calha aberta, com refletor em alumínio de alto brilho, para 2 lâmpadas fluorescentes tubulares 32 W/36 W</v>
          </cell>
          <cell r="C2650" t="str">
            <v>UN</v>
          </cell>
          <cell r="D2650">
            <v>129.11000000000001</v>
          </cell>
          <cell r="E2650">
            <v>20.02</v>
          </cell>
          <cell r="F2650">
            <v>149.13</v>
          </cell>
          <cell r="G2650" t="str">
            <v>CDHU 192</v>
          </cell>
        </row>
        <row r="2651">
          <cell r="A2651" t="str">
            <v>41.14.430</v>
          </cell>
          <cell r="B2651" t="str">
            <v>Luminária quadrada de embutir tipo calha aberta, com refletor e aleta parabólicas em alumínio de alto brilho, para 4 lâmpadas fluorescentes de 14 W/16 W/18 W</v>
          </cell>
          <cell r="C2651" t="str">
            <v>UN</v>
          </cell>
          <cell r="D2651">
            <v>175.98</v>
          </cell>
          <cell r="E2651">
            <v>20.02</v>
          </cell>
          <cell r="F2651">
            <v>196</v>
          </cell>
          <cell r="G2651" t="str">
            <v>CDHU 192</v>
          </cell>
        </row>
        <row r="2652">
          <cell r="A2652" t="str">
            <v>41.14.510</v>
          </cell>
          <cell r="B2652" t="str">
            <v>Luminária industrial pendente com refletor prismático sem alojamento para reator, para lâmpadas vapor de sódio/metálico ou mista de 150 W/250 W/400 W</v>
          </cell>
          <cell r="C2652" t="str">
            <v>UN</v>
          </cell>
          <cell r="D2652">
            <v>316.41000000000003</v>
          </cell>
          <cell r="E2652">
            <v>15.02</v>
          </cell>
          <cell r="F2652">
            <v>331.43</v>
          </cell>
          <cell r="G2652" t="str">
            <v>CDHU 192</v>
          </cell>
        </row>
        <row r="2653">
          <cell r="A2653" t="str">
            <v>41.14.530</v>
          </cell>
          <cell r="B2653" t="str">
            <v>Luminária redonda de sobrepor com difusor em vidro temperado jateado para 1 ou 2 lâmpadas fluorescentes compactas de 18 W/26 W</v>
          </cell>
          <cell r="C2653" t="str">
            <v>UN</v>
          </cell>
          <cell r="D2653">
            <v>86.6</v>
          </cell>
          <cell r="E2653">
            <v>15.02</v>
          </cell>
          <cell r="F2653">
            <v>101.62</v>
          </cell>
          <cell r="G2653" t="str">
            <v>CDHU 192</v>
          </cell>
        </row>
        <row r="2654">
          <cell r="A2654" t="str">
            <v>41.14.560</v>
          </cell>
          <cell r="B2654" t="str">
            <v>Luminária retangular de embutir tipo calha aberta com aletas parabólicas para 2 lâmpadas fluorescentes tubulares de 28 W/54 W</v>
          </cell>
          <cell r="C2654" t="str">
            <v>UN</v>
          </cell>
          <cell r="D2654">
            <v>139.19999999999999</v>
          </cell>
          <cell r="E2654">
            <v>20.02</v>
          </cell>
          <cell r="F2654">
            <v>159.22</v>
          </cell>
          <cell r="G2654" t="str">
            <v>CDHU 192</v>
          </cell>
        </row>
        <row r="2655">
          <cell r="A2655" t="str">
            <v>41.14.590</v>
          </cell>
          <cell r="B2655" t="str">
            <v>Luminária industrial pendente tipo calha aberta instalação em perfilado para 1 ou 2 lâmpadas fluorescentes tubulares 14 W</v>
          </cell>
          <cell r="C2655" t="str">
            <v>UN</v>
          </cell>
          <cell r="D2655">
            <v>74.61</v>
          </cell>
          <cell r="E2655">
            <v>25.03</v>
          </cell>
          <cell r="F2655">
            <v>99.64</v>
          </cell>
          <cell r="G2655" t="str">
            <v>CDHU 192</v>
          </cell>
        </row>
        <row r="2656">
          <cell r="A2656" t="str">
            <v>41.14.600</v>
          </cell>
          <cell r="B2656" t="str">
            <v>Luminária industrial pendente tipo calha aberta instalação em perfilado para 1 ou 2 lâmpadas fluorescentes tubulares 28 W/54 W</v>
          </cell>
          <cell r="C2656" t="str">
            <v>UN</v>
          </cell>
          <cell r="D2656">
            <v>125.38</v>
          </cell>
          <cell r="E2656">
            <v>25.03</v>
          </cell>
          <cell r="F2656">
            <v>150.41</v>
          </cell>
          <cell r="G2656" t="str">
            <v>CDHU 192</v>
          </cell>
        </row>
        <row r="2657">
          <cell r="A2657" t="str">
            <v>41.14.620</v>
          </cell>
          <cell r="B2657" t="str">
            <v>Luminária retangular de sobrepor tipo calha aberta com refletor e aletas parabólicas para 2 lâmpadas fluorescentes tubulares 28 W/54 W</v>
          </cell>
          <cell r="C2657" t="str">
            <v>UN</v>
          </cell>
          <cell r="D2657">
            <v>190.29</v>
          </cell>
          <cell r="E2657">
            <v>25.03</v>
          </cell>
          <cell r="F2657">
            <v>215.32</v>
          </cell>
          <cell r="G2657" t="str">
            <v>CDHU 192</v>
          </cell>
        </row>
        <row r="2658">
          <cell r="A2658" t="str">
            <v>41.14.640</v>
          </cell>
          <cell r="B2658" t="str">
            <v>Luminária retangular de embutir tipo calha aberta com refletor em alumínio de alto brilho para 2 lâmpadas fluorescentes tubulares de 28 W/54 W</v>
          </cell>
          <cell r="C2658" t="str">
            <v>UN</v>
          </cell>
          <cell r="D2658">
            <v>140.75</v>
          </cell>
          <cell r="E2658">
            <v>25.03</v>
          </cell>
          <cell r="F2658">
            <v>165.78</v>
          </cell>
          <cell r="G2658" t="str">
            <v>CDHU 192</v>
          </cell>
        </row>
        <row r="2659">
          <cell r="A2659" t="str">
            <v>41.14.670</v>
          </cell>
          <cell r="B2659" t="str">
            <v>Luminária triangular de sobrepor tipo arandela para fluorescente compacta de 15 W/20 W/23 W</v>
          </cell>
          <cell r="C2659" t="str">
            <v>UN</v>
          </cell>
          <cell r="D2659">
            <v>73.45</v>
          </cell>
          <cell r="E2659">
            <v>25.03</v>
          </cell>
          <cell r="F2659">
            <v>98.48</v>
          </cell>
          <cell r="G2659" t="str">
            <v>CDHU 192</v>
          </cell>
        </row>
        <row r="2660">
          <cell r="A2660" t="str">
            <v>41.14.730</v>
          </cell>
          <cell r="B2660" t="str">
            <v>Luminária redonda de embutir com refletor em alumínio jateado e difusor em vidro para 2 lâmpadas fluorescentes compactas duplas de 18 W/26 W</v>
          </cell>
          <cell r="C2660" t="str">
            <v>UN</v>
          </cell>
          <cell r="D2660">
            <v>54.27</v>
          </cell>
          <cell r="E2660">
            <v>20.02</v>
          </cell>
          <cell r="F2660">
            <v>74.290000000000006</v>
          </cell>
          <cell r="G2660" t="str">
            <v>CDHU 192</v>
          </cell>
        </row>
        <row r="2661">
          <cell r="A2661" t="str">
            <v>41.14.740</v>
          </cell>
          <cell r="B2661" t="str">
            <v>Luminária retangular de embutir assimétrica para 1 lâmpada fluorescente tubular de 14 W</v>
          </cell>
          <cell r="C2661" t="str">
            <v>UN</v>
          </cell>
          <cell r="D2661">
            <v>110.28</v>
          </cell>
          <cell r="E2661">
            <v>20.02</v>
          </cell>
          <cell r="F2661">
            <v>130.30000000000001</v>
          </cell>
          <cell r="G2661" t="str">
            <v>CDHU 192</v>
          </cell>
        </row>
        <row r="2662">
          <cell r="A2662" t="str">
            <v>41.14.750</v>
          </cell>
          <cell r="B2662" t="str">
            <v>Luminária redonda de sobrepor ou pendente com refletor em alumínio anodizado facho concentrado para 1 lâmpada vapor metálico elipsoidal de 250 W ou 400 W</v>
          </cell>
          <cell r="C2662" t="str">
            <v>UN</v>
          </cell>
          <cell r="D2662">
            <v>368.33</v>
          </cell>
          <cell r="E2662">
            <v>20.02</v>
          </cell>
          <cell r="F2662">
            <v>388.35</v>
          </cell>
          <cell r="G2662" t="str">
            <v>CDHU 192</v>
          </cell>
        </row>
        <row r="2663">
          <cell r="A2663" t="str">
            <v>41.14.780</v>
          </cell>
          <cell r="B2663" t="str">
            <v>Luminária retangular de sobrepor tipo calha fechada, com difusor plano, para 4 lâmpadas fluorescentes tubulares de 14 W/16 W/18 W</v>
          </cell>
          <cell r="C2663" t="str">
            <v>UN</v>
          </cell>
          <cell r="D2663">
            <v>294.68</v>
          </cell>
          <cell r="E2663">
            <v>20.02</v>
          </cell>
          <cell r="F2663">
            <v>314.7</v>
          </cell>
          <cell r="G2663" t="str">
            <v>CDHU 192</v>
          </cell>
        </row>
        <row r="2664">
          <cell r="A2664" t="str">
            <v>41.14.790</v>
          </cell>
          <cell r="B2664" t="str">
            <v>Luminária retangular de embutir tipo calha aberta com refletor assimétrico em alumínio de alto brilho para 2 lâmpadas fluorescentes tubulares de 28 W/54 W</v>
          </cell>
          <cell r="C2664" t="str">
            <v>UN</v>
          </cell>
          <cell r="D2664">
            <v>152.78</v>
          </cell>
          <cell r="E2664">
            <v>20.02</v>
          </cell>
          <cell r="F2664">
            <v>172.8</v>
          </cell>
          <cell r="G2664" t="str">
            <v>CDHU 192</v>
          </cell>
        </row>
        <row r="2665">
          <cell r="A2665" t="str">
            <v>41.14.792</v>
          </cell>
          <cell r="B2665" t="str">
            <v>Luminária hermética de sobrepor, com difusor em policarbonato, para lâmpadas de 2 x 28 W/32 W/54 W</v>
          </cell>
          <cell r="C2665" t="str">
            <v>UN</v>
          </cell>
          <cell r="D2665">
            <v>126.64</v>
          </cell>
          <cell r="E2665">
            <v>20.02</v>
          </cell>
          <cell r="F2665">
            <v>146.66</v>
          </cell>
          <cell r="G2665" t="str">
            <v>CDHU 192</v>
          </cell>
        </row>
        <row r="2666">
          <cell r="A2666" t="str">
            <v>41.15</v>
          </cell>
          <cell r="B2666" t="str">
            <v>Aparelho de iluminacao interna decorativa</v>
          </cell>
          <cell r="C2666"/>
          <cell r="D2666"/>
          <cell r="E2666"/>
          <cell r="F2666"/>
          <cell r="G2666" t="str">
            <v>CDHU 192</v>
          </cell>
        </row>
        <row r="2667">
          <cell r="A2667" t="str">
            <v>41.15.170</v>
          </cell>
          <cell r="B2667" t="str">
            <v>Luminária redonda de embutir, com foco orientável e acessório antiofuscante, para 1 lâmpada dicroica de 50 W</v>
          </cell>
          <cell r="C2667" t="str">
            <v>UN</v>
          </cell>
          <cell r="D2667">
            <v>35.36</v>
          </cell>
          <cell r="E2667">
            <v>15.02</v>
          </cell>
          <cell r="F2667">
            <v>50.38</v>
          </cell>
          <cell r="G2667" t="str">
            <v>CDHU 192</v>
          </cell>
        </row>
        <row r="2668">
          <cell r="A2668" t="str">
            <v>41.20</v>
          </cell>
          <cell r="B2668" t="str">
            <v>Reparos, conservacoes e complementos - GRUPO 41</v>
          </cell>
          <cell r="C2668"/>
          <cell r="D2668"/>
          <cell r="E2668"/>
          <cell r="F2668"/>
          <cell r="G2668" t="str">
            <v>CDHU 192</v>
          </cell>
        </row>
        <row r="2669">
          <cell r="A2669" t="str">
            <v>41.20.020</v>
          </cell>
          <cell r="B2669" t="str">
            <v>Recolocação de aparelhos de iluminação ou projetores fixos em teto, piso ou parede</v>
          </cell>
          <cell r="C2669" t="str">
            <v>UN</v>
          </cell>
          <cell r="D2669">
            <v>0.41</v>
          </cell>
          <cell r="E2669">
            <v>20.02</v>
          </cell>
          <cell r="F2669">
            <v>20.43</v>
          </cell>
          <cell r="G2669" t="str">
            <v>CDHU 192</v>
          </cell>
        </row>
        <row r="2670">
          <cell r="A2670" t="str">
            <v>41.20.080</v>
          </cell>
          <cell r="B2670" t="str">
            <v>Plafon plástico e/ou PVC para acabamento de ponto de luz, com soquete E-27 para lâmpada fluorescente compacta</v>
          </cell>
          <cell r="C2670" t="str">
            <v>UN</v>
          </cell>
          <cell r="D2670">
            <v>6.38</v>
          </cell>
          <cell r="E2670">
            <v>4.07</v>
          </cell>
          <cell r="F2670">
            <v>10.45</v>
          </cell>
          <cell r="G2670" t="str">
            <v>CDHU 192</v>
          </cell>
        </row>
        <row r="2671">
          <cell r="A2671" t="str">
            <v>41.20.120</v>
          </cell>
          <cell r="B2671" t="str">
            <v>Recolocação de reator</v>
          </cell>
          <cell r="C2671" t="str">
            <v>UN</v>
          </cell>
          <cell r="D2671"/>
          <cell r="E2671">
            <v>20.02</v>
          </cell>
          <cell r="F2671">
            <v>20.02</v>
          </cell>
          <cell r="G2671" t="str">
            <v>CDHU 192</v>
          </cell>
        </row>
        <row r="2672">
          <cell r="A2672" t="str">
            <v>41.20.130</v>
          </cell>
          <cell r="B2672" t="str">
            <v>Recolocação de lâmpada</v>
          </cell>
          <cell r="C2672" t="str">
            <v>UN</v>
          </cell>
          <cell r="D2672"/>
          <cell r="E2672">
            <v>4.07</v>
          </cell>
          <cell r="F2672">
            <v>4.07</v>
          </cell>
          <cell r="G2672" t="str">
            <v>CDHU 192</v>
          </cell>
        </row>
        <row r="2673">
          <cell r="A2673" t="str">
            <v>41.31</v>
          </cell>
          <cell r="B2673" t="str">
            <v>Iluminacao LED</v>
          </cell>
          <cell r="C2673"/>
          <cell r="D2673"/>
          <cell r="E2673"/>
          <cell r="F2673"/>
          <cell r="G2673" t="str">
            <v>CDHU 192</v>
          </cell>
        </row>
        <row r="2674">
          <cell r="A2674" t="str">
            <v>41.31.040</v>
          </cell>
          <cell r="B2674" t="str">
            <v>Luminária LED retangular de sobrepor com difusor translúcido, 4000 K, fluxo luminoso de 3690 a 4800 lm, potência de 35 W a 41 W</v>
          </cell>
          <cell r="C2674" t="str">
            <v>UN</v>
          </cell>
          <cell r="D2674">
            <v>306.45999999999998</v>
          </cell>
          <cell r="E2674">
            <v>20.02</v>
          </cell>
          <cell r="F2674">
            <v>326.48</v>
          </cell>
          <cell r="G2674" t="str">
            <v>CDHU 192</v>
          </cell>
        </row>
        <row r="2675">
          <cell r="A2675" t="str">
            <v>41.31.070</v>
          </cell>
          <cell r="B2675" t="str">
            <v>Luminária LED quadrada de sobrepor com difusor prismático translúcido, 4000 K, fluxo luminoso de 1363 a 1800 lm, potência de 15 W a 24 W</v>
          </cell>
          <cell r="C2675" t="str">
            <v>UN</v>
          </cell>
          <cell r="D2675">
            <v>289.79000000000002</v>
          </cell>
          <cell r="E2675">
            <v>15.02</v>
          </cell>
          <cell r="F2675">
            <v>304.81</v>
          </cell>
          <cell r="G2675" t="str">
            <v>CDHU 192</v>
          </cell>
        </row>
        <row r="2676">
          <cell r="A2676" t="str">
            <v>41.31.080</v>
          </cell>
          <cell r="B2676" t="str">
            <v>Luminária LED redonda de embutir com difusor translúcido, 4000 K, fluxo luminoso de 800 a 1060 lm, potência de 9 W a 12 W</v>
          </cell>
          <cell r="C2676" t="str">
            <v>UN</v>
          </cell>
          <cell r="D2676">
            <v>135.47</v>
          </cell>
          <cell r="E2676">
            <v>20.02</v>
          </cell>
          <cell r="F2676">
            <v>155.49</v>
          </cell>
          <cell r="G2676" t="str">
            <v>CDHU 192</v>
          </cell>
        </row>
        <row r="2677">
          <cell r="A2677" t="str">
            <v>41.31.087</v>
          </cell>
          <cell r="B2677" t="str">
            <v>Luminária LED redonda de sobrepor com difusor recuado translucido, 4000 K, fluxo luminoso de 1900 a 2000 lm, potência de 17 W a 19 W</v>
          </cell>
          <cell r="C2677" t="str">
            <v>UN</v>
          </cell>
          <cell r="D2677">
            <v>308.56</v>
          </cell>
          <cell r="E2677">
            <v>15.02</v>
          </cell>
          <cell r="F2677">
            <v>323.58</v>
          </cell>
          <cell r="G2677" t="str">
            <v>CDHU 192</v>
          </cell>
        </row>
        <row r="2678">
          <cell r="A2678" t="str">
            <v>41.31.100</v>
          </cell>
          <cell r="B2678" t="str">
            <v>Projetor LED verde retangular, foco orientável, para fixação em parede ou piso, potência 10 W</v>
          </cell>
          <cell r="C2678" t="str">
            <v>UN</v>
          </cell>
          <cell r="D2678">
            <v>29.08</v>
          </cell>
          <cell r="E2678">
            <v>15.02</v>
          </cell>
          <cell r="F2678">
            <v>44.1</v>
          </cell>
          <cell r="G2678" t="str">
            <v>CDHU 192</v>
          </cell>
        </row>
        <row r="2679">
          <cell r="A2679" t="str">
            <v>41.31.101</v>
          </cell>
          <cell r="B2679" t="str">
            <v>Projetor LED retangular, potência de 30 W, fluxo luminoso de 2250 a 2400 lm, temperatura cor 6.500 K, bivolt</v>
          </cell>
          <cell r="C2679" t="str">
            <v>UN</v>
          </cell>
          <cell r="D2679">
            <v>78.53</v>
          </cell>
          <cell r="E2679">
            <v>25.03</v>
          </cell>
          <cell r="F2679">
            <v>103.56</v>
          </cell>
          <cell r="G2679" t="str">
            <v>CDHU 192</v>
          </cell>
        </row>
        <row r="2680">
          <cell r="A2680" t="str">
            <v>42</v>
          </cell>
          <cell r="B2680" t="str">
            <v>PARA-RAIOS PARA EDIFICACAO</v>
          </cell>
          <cell r="C2680"/>
          <cell r="D2680"/>
          <cell r="E2680"/>
          <cell r="F2680"/>
          <cell r="G2680" t="str">
            <v>CDHU 192</v>
          </cell>
        </row>
        <row r="2681">
          <cell r="A2681" t="str">
            <v>42.01</v>
          </cell>
          <cell r="B2681" t="str">
            <v>Complementos para para-raios</v>
          </cell>
          <cell r="C2681"/>
          <cell r="D2681"/>
          <cell r="E2681"/>
          <cell r="F2681"/>
          <cell r="G2681" t="str">
            <v>CDHU 192</v>
          </cell>
        </row>
        <row r="2682">
          <cell r="A2682" t="str">
            <v>42.01.020</v>
          </cell>
          <cell r="B2682" t="str">
            <v>Captor tipo Franklin, h= 300 mm, 4 pontos, 1 descida, acabamento cromado</v>
          </cell>
          <cell r="C2682" t="str">
            <v>UN</v>
          </cell>
          <cell r="D2682">
            <v>74.55</v>
          </cell>
          <cell r="E2682">
            <v>12.51</v>
          </cell>
          <cell r="F2682">
            <v>87.06</v>
          </cell>
          <cell r="G2682" t="str">
            <v>CDHU 192</v>
          </cell>
        </row>
        <row r="2683">
          <cell r="A2683" t="str">
            <v>42.01.040</v>
          </cell>
          <cell r="B2683" t="str">
            <v>Captor tipo Franklin, h= 300 mm, 4 pontos, 2 descidas, acabamento cromado</v>
          </cell>
          <cell r="C2683" t="str">
            <v>UN</v>
          </cell>
          <cell r="D2683">
            <v>129.02000000000001</v>
          </cell>
          <cell r="E2683">
            <v>12.51</v>
          </cell>
          <cell r="F2683">
            <v>141.53</v>
          </cell>
          <cell r="G2683" t="str">
            <v>CDHU 192</v>
          </cell>
        </row>
        <row r="2684">
          <cell r="A2684" t="str">
            <v>42.01.060</v>
          </cell>
          <cell r="B2684" t="str">
            <v>Luva de redução galvanizada de 2´ x 3/4´</v>
          </cell>
          <cell r="C2684" t="str">
            <v>UN</v>
          </cell>
          <cell r="D2684">
            <v>64.34</v>
          </cell>
          <cell r="E2684">
            <v>12.51</v>
          </cell>
          <cell r="F2684">
            <v>76.849999999999994</v>
          </cell>
          <cell r="G2684" t="str">
            <v>CDHU 192</v>
          </cell>
        </row>
        <row r="2685">
          <cell r="A2685" t="str">
            <v>42.01.080</v>
          </cell>
          <cell r="B2685" t="str">
            <v>Niple duplo galvanizado de 2´</v>
          </cell>
          <cell r="C2685" t="str">
            <v>UN</v>
          </cell>
          <cell r="D2685">
            <v>47.25</v>
          </cell>
          <cell r="E2685">
            <v>12.51</v>
          </cell>
          <cell r="F2685">
            <v>59.76</v>
          </cell>
          <cell r="G2685" t="str">
            <v>CDHU 192</v>
          </cell>
        </row>
        <row r="2686">
          <cell r="A2686" t="str">
            <v>42.01.086</v>
          </cell>
          <cell r="B2686" t="str">
            <v>Captor tipo terminal aéreo, h= 300 mm em alumínio</v>
          </cell>
          <cell r="C2686" t="str">
            <v>UN</v>
          </cell>
          <cell r="D2686">
            <v>4.53</v>
          </cell>
          <cell r="E2686">
            <v>12.51</v>
          </cell>
          <cell r="F2686">
            <v>17.04</v>
          </cell>
          <cell r="G2686" t="str">
            <v>CDHU 192</v>
          </cell>
        </row>
        <row r="2687">
          <cell r="A2687" t="str">
            <v>42.01.090</v>
          </cell>
          <cell r="B2687" t="str">
            <v>Captor tipo terminal aéreo, h= 300 mm, diâmetro de 1/4´ em cobre</v>
          </cell>
          <cell r="C2687" t="str">
            <v>UN</v>
          </cell>
          <cell r="D2687">
            <v>19.57</v>
          </cell>
          <cell r="E2687">
            <v>12.51</v>
          </cell>
          <cell r="F2687">
            <v>32.08</v>
          </cell>
          <cell r="G2687" t="str">
            <v>CDHU 192</v>
          </cell>
        </row>
        <row r="2688">
          <cell r="A2688" t="str">
            <v>42.01.096</v>
          </cell>
          <cell r="B2688" t="str">
            <v>Captor tipo terminal aéreo, h= 250 mm, diâmetro de 3/8´ galvanizado a fogo</v>
          </cell>
          <cell r="C2688" t="str">
            <v>UN</v>
          </cell>
          <cell r="D2688">
            <v>11.29</v>
          </cell>
          <cell r="E2688">
            <v>12.51</v>
          </cell>
          <cell r="F2688">
            <v>23.8</v>
          </cell>
          <cell r="G2688" t="str">
            <v>CDHU 192</v>
          </cell>
        </row>
        <row r="2689">
          <cell r="A2689" t="str">
            <v>42.01.098</v>
          </cell>
          <cell r="B2689" t="str">
            <v>Captor tipo terminal aéreo, h= 600 mm, diâmetro de 3/8´ galvanizado a fogo</v>
          </cell>
          <cell r="C2689" t="str">
            <v>UN</v>
          </cell>
          <cell r="D2689">
            <v>12.37</v>
          </cell>
          <cell r="E2689">
            <v>12.51</v>
          </cell>
          <cell r="F2689">
            <v>24.88</v>
          </cell>
          <cell r="G2689" t="str">
            <v>CDHU 192</v>
          </cell>
        </row>
        <row r="2690">
          <cell r="A2690" t="str">
            <v>42.02</v>
          </cell>
          <cell r="B2690" t="str">
            <v>Isolador galvanizado uso geral</v>
          </cell>
          <cell r="C2690"/>
          <cell r="D2690"/>
          <cell r="E2690"/>
          <cell r="F2690"/>
          <cell r="G2690" t="str">
            <v>CDHU 192</v>
          </cell>
        </row>
        <row r="2691">
          <cell r="A2691" t="str">
            <v>42.02.010</v>
          </cell>
          <cell r="B2691" t="str">
            <v>Isolador galvanizado uso geral, simples com rosca mecânica</v>
          </cell>
          <cell r="C2691" t="str">
            <v>UN</v>
          </cell>
          <cell r="D2691">
            <v>5.84</v>
          </cell>
          <cell r="E2691">
            <v>12.51</v>
          </cell>
          <cell r="F2691">
            <v>18.350000000000001</v>
          </cell>
          <cell r="G2691" t="str">
            <v>CDHU 192</v>
          </cell>
        </row>
        <row r="2692">
          <cell r="A2692" t="str">
            <v>42.02.020</v>
          </cell>
          <cell r="B2692" t="str">
            <v>Isolador galvanizado uso geral, reforçado para fixação a 90°</v>
          </cell>
          <cell r="C2692" t="str">
            <v>UN</v>
          </cell>
          <cell r="D2692">
            <v>16.53</v>
          </cell>
          <cell r="E2692">
            <v>12.51</v>
          </cell>
          <cell r="F2692">
            <v>29.04</v>
          </cell>
          <cell r="G2692" t="str">
            <v>CDHU 192</v>
          </cell>
        </row>
        <row r="2693">
          <cell r="A2693" t="str">
            <v>42.02.040</v>
          </cell>
          <cell r="B2693" t="str">
            <v>Isolador galvanizado uso geral, simples com chapa de encosto</v>
          </cell>
          <cell r="C2693" t="str">
            <v>UN</v>
          </cell>
          <cell r="D2693">
            <v>5.59</v>
          </cell>
          <cell r="E2693">
            <v>12.51</v>
          </cell>
          <cell r="F2693">
            <v>18.100000000000001</v>
          </cell>
          <cell r="G2693" t="str">
            <v>CDHU 192</v>
          </cell>
        </row>
        <row r="2694">
          <cell r="A2694" t="str">
            <v>42.02.060</v>
          </cell>
          <cell r="B2694" t="str">
            <v>Isolador galvanizado uso geral, reforçado com chapa de encosto</v>
          </cell>
          <cell r="C2694" t="str">
            <v>UN</v>
          </cell>
          <cell r="D2694">
            <v>8.1300000000000008</v>
          </cell>
          <cell r="E2694">
            <v>12.51</v>
          </cell>
          <cell r="F2694">
            <v>20.64</v>
          </cell>
          <cell r="G2694" t="str">
            <v>CDHU 192</v>
          </cell>
        </row>
        <row r="2695">
          <cell r="A2695" t="str">
            <v>42.02.080</v>
          </cell>
          <cell r="B2695" t="str">
            <v>Isolador galvanizado uso geral, simples com calha para telha ondulada</v>
          </cell>
          <cell r="C2695" t="str">
            <v>UN</v>
          </cell>
          <cell r="D2695">
            <v>14.59</v>
          </cell>
          <cell r="E2695">
            <v>12.51</v>
          </cell>
          <cell r="F2695">
            <v>27.1</v>
          </cell>
          <cell r="G2695" t="str">
            <v>CDHU 192</v>
          </cell>
        </row>
        <row r="2696">
          <cell r="A2696" t="str">
            <v>42.02.100</v>
          </cell>
          <cell r="B2696" t="str">
            <v>Isolador galvanizado uso geral, reforçado com calha para telha ondulada</v>
          </cell>
          <cell r="C2696" t="str">
            <v>UN</v>
          </cell>
          <cell r="D2696">
            <v>17.57</v>
          </cell>
          <cell r="E2696">
            <v>12.51</v>
          </cell>
          <cell r="F2696">
            <v>30.08</v>
          </cell>
          <cell r="G2696" t="str">
            <v>CDHU 192</v>
          </cell>
        </row>
        <row r="2697">
          <cell r="A2697" t="str">
            <v>42.03</v>
          </cell>
          <cell r="B2697" t="str">
            <v>Isolador galvanizado para mastro</v>
          </cell>
          <cell r="C2697"/>
          <cell r="D2697"/>
          <cell r="E2697"/>
          <cell r="F2697"/>
          <cell r="G2697" t="str">
            <v>CDHU 192</v>
          </cell>
        </row>
        <row r="2698">
          <cell r="A2698" t="str">
            <v>42.03.020</v>
          </cell>
          <cell r="B2698" t="str">
            <v>Isolador galvanizado para mastro de diâmetro 2´, simples com 1 descida</v>
          </cell>
          <cell r="C2698" t="str">
            <v>UN</v>
          </cell>
          <cell r="D2698">
            <v>10.1</v>
          </cell>
          <cell r="E2698">
            <v>12.51</v>
          </cell>
          <cell r="F2698">
            <v>22.61</v>
          </cell>
          <cell r="G2698" t="str">
            <v>CDHU 192</v>
          </cell>
        </row>
        <row r="2699">
          <cell r="A2699" t="str">
            <v>42.03.040</v>
          </cell>
          <cell r="B2699" t="str">
            <v>Isolador galvanizado para mastro de diâmetro 2´, simples com 2 descidas</v>
          </cell>
          <cell r="C2699" t="str">
            <v>UN</v>
          </cell>
          <cell r="D2699">
            <v>15.35</v>
          </cell>
          <cell r="E2699">
            <v>12.51</v>
          </cell>
          <cell r="F2699">
            <v>27.86</v>
          </cell>
          <cell r="G2699" t="str">
            <v>CDHU 192</v>
          </cell>
        </row>
        <row r="2700">
          <cell r="A2700" t="str">
            <v>42.03.060</v>
          </cell>
          <cell r="B2700" t="str">
            <v>Isolador galvanizado para mastro de diâmetro 2´, reforçado com 1 descida</v>
          </cell>
          <cell r="C2700" t="str">
            <v>UN</v>
          </cell>
          <cell r="D2700">
            <v>13.03</v>
          </cell>
          <cell r="E2700">
            <v>12.51</v>
          </cell>
          <cell r="F2700">
            <v>25.54</v>
          </cell>
          <cell r="G2700" t="str">
            <v>CDHU 192</v>
          </cell>
        </row>
        <row r="2701">
          <cell r="A2701" t="str">
            <v>42.03.080</v>
          </cell>
          <cell r="B2701" t="str">
            <v>Isolador galvanizado para mastro de diâmetro 2´, reforçado com 2 descidas</v>
          </cell>
          <cell r="C2701" t="str">
            <v>UN</v>
          </cell>
          <cell r="D2701">
            <v>17.45</v>
          </cell>
          <cell r="E2701">
            <v>12.51</v>
          </cell>
          <cell r="F2701">
            <v>29.96</v>
          </cell>
          <cell r="G2701" t="str">
            <v>CDHU 192</v>
          </cell>
        </row>
        <row r="2702">
          <cell r="A2702" t="str">
            <v>42.04</v>
          </cell>
          <cell r="B2702" t="str">
            <v>Componentes de sustentacao para mastro galvanizado</v>
          </cell>
          <cell r="C2702"/>
          <cell r="D2702"/>
          <cell r="E2702"/>
          <cell r="F2702"/>
          <cell r="G2702" t="str">
            <v>CDHU 192</v>
          </cell>
        </row>
        <row r="2703">
          <cell r="A2703" t="str">
            <v>42.04.020</v>
          </cell>
          <cell r="B2703" t="str">
            <v>Braçadeira de contraventagem para mastro de diâmetro 2´</v>
          </cell>
          <cell r="C2703" t="str">
            <v>UN</v>
          </cell>
          <cell r="D2703">
            <v>11.52</v>
          </cell>
          <cell r="E2703">
            <v>12.51</v>
          </cell>
          <cell r="F2703">
            <v>24.03</v>
          </cell>
          <cell r="G2703" t="str">
            <v>CDHU 192</v>
          </cell>
        </row>
        <row r="2704">
          <cell r="A2704" t="str">
            <v>42.04.040</v>
          </cell>
          <cell r="B2704" t="str">
            <v>Apoio para mastro de diâmetro 2´</v>
          </cell>
          <cell r="C2704" t="str">
            <v>UN</v>
          </cell>
          <cell r="D2704">
            <v>9.23</v>
          </cell>
          <cell r="E2704">
            <v>12.51</v>
          </cell>
          <cell r="F2704">
            <v>21.74</v>
          </cell>
          <cell r="G2704" t="str">
            <v>CDHU 192</v>
          </cell>
        </row>
        <row r="2705">
          <cell r="A2705" t="str">
            <v>42.04.060</v>
          </cell>
          <cell r="B2705" t="str">
            <v>Base para mastro de diâmetro 2´</v>
          </cell>
          <cell r="C2705" t="str">
            <v>UN</v>
          </cell>
          <cell r="D2705">
            <v>70.27</v>
          </cell>
          <cell r="E2705">
            <v>12.51</v>
          </cell>
          <cell r="F2705">
            <v>82.78</v>
          </cell>
          <cell r="G2705" t="str">
            <v>CDHU 192</v>
          </cell>
        </row>
        <row r="2706">
          <cell r="A2706" t="str">
            <v>42.04.080</v>
          </cell>
          <cell r="B2706" t="str">
            <v>Contraventagem com cabo para mastro de diâmetro 2´</v>
          </cell>
          <cell r="C2706" t="str">
            <v>UN</v>
          </cell>
          <cell r="D2706">
            <v>127.06</v>
          </cell>
          <cell r="E2706">
            <v>15.02</v>
          </cell>
          <cell r="F2706">
            <v>142.08000000000001</v>
          </cell>
          <cell r="G2706" t="str">
            <v>CDHU 192</v>
          </cell>
        </row>
        <row r="2707">
          <cell r="A2707" t="str">
            <v>42.04.120</v>
          </cell>
          <cell r="B2707" t="str">
            <v>Mastro simples galvanizado de diâmetro 2´</v>
          </cell>
          <cell r="C2707" t="str">
            <v>M</v>
          </cell>
          <cell r="D2707">
            <v>80.44</v>
          </cell>
          <cell r="E2707">
            <v>15.02</v>
          </cell>
          <cell r="F2707">
            <v>95.46</v>
          </cell>
          <cell r="G2707" t="str">
            <v>CDHU 192</v>
          </cell>
        </row>
        <row r="2708">
          <cell r="A2708" t="str">
            <v>42.04.140</v>
          </cell>
          <cell r="B2708" t="str">
            <v>Suporte porta bandeira simples para mastro de diâmetro 2´</v>
          </cell>
          <cell r="C2708" t="str">
            <v>UN</v>
          </cell>
          <cell r="D2708">
            <v>10.83</v>
          </cell>
          <cell r="E2708">
            <v>12.51</v>
          </cell>
          <cell r="F2708">
            <v>23.34</v>
          </cell>
          <cell r="G2708" t="str">
            <v>CDHU 192</v>
          </cell>
        </row>
        <row r="2709">
          <cell r="A2709" t="str">
            <v>42.04.160</v>
          </cell>
          <cell r="B2709" t="str">
            <v>Suporte porta bandeira reforçado para mastro de diâmetro 2´</v>
          </cell>
          <cell r="C2709" t="str">
            <v>UN</v>
          </cell>
          <cell r="D2709">
            <v>41.39</v>
          </cell>
          <cell r="E2709">
            <v>12.51</v>
          </cell>
          <cell r="F2709">
            <v>53.9</v>
          </cell>
          <cell r="G2709" t="str">
            <v>CDHU 192</v>
          </cell>
        </row>
        <row r="2710">
          <cell r="A2710" t="str">
            <v>42.05</v>
          </cell>
          <cell r="B2710" t="str">
            <v>Componentes para cabo de descida</v>
          </cell>
          <cell r="C2710"/>
          <cell r="D2710"/>
          <cell r="E2710"/>
          <cell r="F2710"/>
          <cell r="G2710" t="str">
            <v>CDHU 192</v>
          </cell>
        </row>
        <row r="2711">
          <cell r="A2711" t="str">
            <v>42.05.010</v>
          </cell>
          <cell r="B2711" t="str">
            <v>Sinalizador de obstáculo simples, sem célula fotoelétrica</v>
          </cell>
          <cell r="C2711" t="str">
            <v>UN</v>
          </cell>
          <cell r="D2711">
            <v>31.52</v>
          </cell>
          <cell r="E2711">
            <v>12.51</v>
          </cell>
          <cell r="F2711">
            <v>44.03</v>
          </cell>
          <cell r="G2711" t="str">
            <v>CDHU 192</v>
          </cell>
        </row>
        <row r="2712">
          <cell r="A2712" t="str">
            <v>42.05.020</v>
          </cell>
          <cell r="B2712" t="str">
            <v>Braçadeira para fixação do aparelho sinalizador para mastro de diâmetro 2´</v>
          </cell>
          <cell r="C2712" t="str">
            <v>UN</v>
          </cell>
          <cell r="D2712">
            <v>14.99</v>
          </cell>
          <cell r="E2712">
            <v>12.51</v>
          </cell>
          <cell r="F2712">
            <v>27.5</v>
          </cell>
          <cell r="G2712" t="str">
            <v>CDHU 192</v>
          </cell>
        </row>
        <row r="2713">
          <cell r="A2713" t="str">
            <v>42.05.030</v>
          </cell>
          <cell r="B2713" t="str">
            <v>Sinalizador de obstáculo duplo, sem célula fotoelétrica</v>
          </cell>
          <cell r="C2713" t="str">
            <v>UN</v>
          </cell>
          <cell r="D2713">
            <v>79.33</v>
          </cell>
          <cell r="E2713">
            <v>12.51</v>
          </cell>
          <cell r="F2713">
            <v>91.84</v>
          </cell>
          <cell r="G2713" t="str">
            <v>CDHU 192</v>
          </cell>
        </row>
        <row r="2714">
          <cell r="A2714" t="str">
            <v>42.05.050</v>
          </cell>
          <cell r="B2714" t="str">
            <v>Sinalizador de obstáculo simples, com célula fotoelétrica</v>
          </cell>
          <cell r="C2714" t="str">
            <v>UN</v>
          </cell>
          <cell r="D2714">
            <v>43.73</v>
          </cell>
          <cell r="E2714">
            <v>12.51</v>
          </cell>
          <cell r="F2714">
            <v>56.24</v>
          </cell>
          <cell r="G2714" t="str">
            <v>CDHU 192</v>
          </cell>
        </row>
        <row r="2715">
          <cell r="A2715" t="str">
            <v>42.05.070</v>
          </cell>
          <cell r="B2715" t="str">
            <v>Sinalizador de obstáculo duplo, com célula fotoelétrica</v>
          </cell>
          <cell r="C2715" t="str">
            <v>UN</v>
          </cell>
          <cell r="D2715">
            <v>120.82</v>
          </cell>
          <cell r="E2715">
            <v>12.51</v>
          </cell>
          <cell r="F2715">
            <v>133.33000000000001</v>
          </cell>
          <cell r="G2715" t="str">
            <v>CDHU 192</v>
          </cell>
        </row>
        <row r="2716">
          <cell r="A2716" t="str">
            <v>42.05.100</v>
          </cell>
          <cell r="B2716" t="str">
            <v>Caixa de inspeção suspensa</v>
          </cell>
          <cell r="C2716" t="str">
            <v>UN</v>
          </cell>
          <cell r="D2716">
            <v>14.38</v>
          </cell>
          <cell r="E2716">
            <v>50.05</v>
          </cell>
          <cell r="F2716">
            <v>64.430000000000007</v>
          </cell>
          <cell r="G2716" t="str">
            <v>CDHU 192</v>
          </cell>
        </row>
        <row r="2717">
          <cell r="A2717" t="str">
            <v>42.05.110</v>
          </cell>
          <cell r="B2717" t="str">
            <v>Conector cabo/haste de 3/4´</v>
          </cell>
          <cell r="C2717" t="str">
            <v>UN</v>
          </cell>
          <cell r="D2717">
            <v>18.34</v>
          </cell>
          <cell r="E2717">
            <v>5.01</v>
          </cell>
          <cell r="F2717">
            <v>23.35</v>
          </cell>
          <cell r="G2717" t="str">
            <v>CDHU 192</v>
          </cell>
        </row>
        <row r="2718">
          <cell r="A2718" t="str">
            <v>42.05.120</v>
          </cell>
          <cell r="B2718" t="str">
            <v>Conector de emenda em latão para cabo de até 50 mm² com 4 parafusos</v>
          </cell>
          <cell r="C2718" t="str">
            <v>UN</v>
          </cell>
          <cell r="D2718">
            <v>25.09</v>
          </cell>
          <cell r="E2718">
            <v>5.01</v>
          </cell>
          <cell r="F2718">
            <v>30.1</v>
          </cell>
          <cell r="G2718" t="str">
            <v>CDHU 192</v>
          </cell>
        </row>
        <row r="2719">
          <cell r="A2719" t="str">
            <v>42.05.140</v>
          </cell>
          <cell r="B2719" t="str">
            <v>Conector olhal cabo/haste de 3/4´</v>
          </cell>
          <cell r="C2719" t="str">
            <v>UN</v>
          </cell>
          <cell r="D2719">
            <v>16.59</v>
          </cell>
          <cell r="E2719">
            <v>5.01</v>
          </cell>
          <cell r="F2719">
            <v>21.6</v>
          </cell>
          <cell r="G2719" t="str">
            <v>CDHU 192</v>
          </cell>
        </row>
        <row r="2720">
          <cell r="A2720" t="str">
            <v>42.05.160</v>
          </cell>
          <cell r="B2720" t="str">
            <v>Conector olhal cabo/haste de 5/8´</v>
          </cell>
          <cell r="C2720" t="str">
            <v>UN</v>
          </cell>
          <cell r="D2720">
            <v>4.33</v>
          </cell>
          <cell r="E2720">
            <v>5.01</v>
          </cell>
          <cell r="F2720">
            <v>9.34</v>
          </cell>
          <cell r="G2720" t="str">
            <v>CDHU 192</v>
          </cell>
        </row>
        <row r="2721">
          <cell r="A2721" t="str">
            <v>42.05.170</v>
          </cell>
          <cell r="B2721" t="str">
            <v>Vergalhão liso de aço galvanizado, diâmetro de 3/8´</v>
          </cell>
          <cell r="C2721" t="str">
            <v>M</v>
          </cell>
          <cell r="D2721">
            <v>14.64</v>
          </cell>
          <cell r="E2721">
            <v>20.02</v>
          </cell>
          <cell r="F2721">
            <v>34.659999999999997</v>
          </cell>
          <cell r="G2721" t="str">
            <v>CDHU 192</v>
          </cell>
        </row>
        <row r="2722">
          <cell r="A2722" t="str">
            <v>42.05.180</v>
          </cell>
          <cell r="B2722" t="str">
            <v>Esticador em latão para cabo de cobre</v>
          </cell>
          <cell r="C2722" t="str">
            <v>UN</v>
          </cell>
          <cell r="D2722">
            <v>19.690000000000001</v>
          </cell>
          <cell r="E2722">
            <v>12.51</v>
          </cell>
          <cell r="F2722">
            <v>32.200000000000003</v>
          </cell>
          <cell r="G2722" t="str">
            <v>CDHU 192</v>
          </cell>
        </row>
        <row r="2723">
          <cell r="A2723" t="str">
            <v>42.05.190</v>
          </cell>
          <cell r="B2723" t="str">
            <v>Haste de aterramento de 3/4´ x 3 m</v>
          </cell>
          <cell r="C2723" t="str">
            <v>UN</v>
          </cell>
          <cell r="D2723">
            <v>267.7</v>
          </cell>
          <cell r="E2723">
            <v>25.03</v>
          </cell>
          <cell r="F2723">
            <v>292.73</v>
          </cell>
          <cell r="G2723" t="str">
            <v>CDHU 192</v>
          </cell>
        </row>
        <row r="2724">
          <cell r="A2724" t="str">
            <v>42.05.200</v>
          </cell>
          <cell r="B2724" t="str">
            <v>Haste de aterramento de 5/8" x 2,4 m</v>
          </cell>
          <cell r="C2724" t="str">
            <v>UN</v>
          </cell>
          <cell r="D2724">
            <v>182.18</v>
          </cell>
          <cell r="E2724">
            <v>25.03</v>
          </cell>
          <cell r="F2724">
            <v>207.21</v>
          </cell>
          <cell r="G2724" t="str">
            <v>CDHU 192</v>
          </cell>
        </row>
        <row r="2725">
          <cell r="A2725" t="str">
            <v>42.05.210</v>
          </cell>
          <cell r="B2725" t="str">
            <v>Haste de aterramento de 5/8´ x 3 m</v>
          </cell>
          <cell r="C2725" t="str">
            <v>UN</v>
          </cell>
          <cell r="D2725">
            <v>170.14</v>
          </cell>
          <cell r="E2725">
            <v>25.03</v>
          </cell>
          <cell r="F2725">
            <v>195.17</v>
          </cell>
          <cell r="G2725" t="str">
            <v>CDHU 192</v>
          </cell>
        </row>
        <row r="2726">
          <cell r="A2726" t="str">
            <v>42.05.220</v>
          </cell>
          <cell r="B2726" t="str">
            <v>Mastro para sinalizador de obstáculo, de 1,5 m x 3/4´</v>
          </cell>
          <cell r="C2726" t="str">
            <v>UN</v>
          </cell>
          <cell r="D2726">
            <v>45.31</v>
          </cell>
          <cell r="E2726">
            <v>12.51</v>
          </cell>
          <cell r="F2726">
            <v>57.82</v>
          </cell>
          <cell r="G2726" t="str">
            <v>CDHU 192</v>
          </cell>
        </row>
        <row r="2727">
          <cell r="A2727" t="str">
            <v>42.05.230</v>
          </cell>
          <cell r="B2727" t="str">
            <v>Clips de fixação para vergalhão em aço galvanizado de 3/8´</v>
          </cell>
          <cell r="C2727" t="str">
            <v>UN</v>
          </cell>
          <cell r="D2727">
            <v>3.03</v>
          </cell>
          <cell r="E2727">
            <v>10.01</v>
          </cell>
          <cell r="F2727">
            <v>13.04</v>
          </cell>
          <cell r="G2727" t="str">
            <v>CDHU 192</v>
          </cell>
        </row>
        <row r="2728">
          <cell r="A2728" t="str">
            <v>42.05.240</v>
          </cell>
          <cell r="B2728" t="str">
            <v>Suporte para tubo de proteção com chapa de encosto, diâmetro 2´</v>
          </cell>
          <cell r="C2728" t="str">
            <v>UN</v>
          </cell>
          <cell r="D2728">
            <v>10.119999999999999</v>
          </cell>
          <cell r="E2728">
            <v>12.51</v>
          </cell>
          <cell r="F2728">
            <v>22.63</v>
          </cell>
          <cell r="G2728" t="str">
            <v>CDHU 192</v>
          </cell>
        </row>
        <row r="2729">
          <cell r="A2729" t="str">
            <v>42.05.250</v>
          </cell>
          <cell r="B2729" t="str">
            <v>Barra condutora chata em alumínio de 3/4´ x 1/4´, inclusive acessórios de fixação</v>
          </cell>
          <cell r="C2729" t="str">
            <v>M</v>
          </cell>
          <cell r="D2729">
            <v>16.13</v>
          </cell>
          <cell r="E2729">
            <v>25.03</v>
          </cell>
          <cell r="F2729">
            <v>41.16</v>
          </cell>
          <cell r="G2729" t="str">
            <v>CDHU 192</v>
          </cell>
        </row>
        <row r="2730">
          <cell r="A2730" t="str">
            <v>42.05.260</v>
          </cell>
          <cell r="B2730" t="str">
            <v>Suporte para tubo de proteção com grapa para chumbar, diâmetro 2´</v>
          </cell>
          <cell r="C2730" t="str">
            <v>UN</v>
          </cell>
          <cell r="D2730">
            <v>10.1</v>
          </cell>
          <cell r="E2730">
            <v>12.51</v>
          </cell>
          <cell r="F2730">
            <v>22.61</v>
          </cell>
          <cell r="G2730" t="str">
            <v>CDHU 192</v>
          </cell>
        </row>
        <row r="2731">
          <cell r="A2731" t="str">
            <v>42.05.270</v>
          </cell>
          <cell r="B2731" t="str">
            <v>Conector em latão estanhado para cabos de 16 a 50 mm² e vergalhões até 3/8´</v>
          </cell>
          <cell r="C2731" t="str">
            <v>UN</v>
          </cell>
          <cell r="D2731">
            <v>45.52</v>
          </cell>
          <cell r="E2731">
            <v>10.01</v>
          </cell>
          <cell r="F2731">
            <v>55.53</v>
          </cell>
          <cell r="G2731" t="str">
            <v>CDHU 192</v>
          </cell>
        </row>
        <row r="2732">
          <cell r="A2732" t="str">
            <v>42.05.290</v>
          </cell>
          <cell r="B2732" t="str">
            <v>Suporte para fixação de terminal aéreo e/ou de cabo de cobre nu, com base plana</v>
          </cell>
          <cell r="C2732" t="str">
            <v>UN</v>
          </cell>
          <cell r="D2732">
            <v>4.9000000000000004</v>
          </cell>
          <cell r="E2732">
            <v>12.51</v>
          </cell>
          <cell r="F2732">
            <v>17.41</v>
          </cell>
          <cell r="G2732" t="str">
            <v>CDHU 192</v>
          </cell>
        </row>
        <row r="2733">
          <cell r="A2733" t="str">
            <v>42.05.300</v>
          </cell>
          <cell r="B2733" t="str">
            <v>Tampa para caixa de inspeção cilíndrica, aço galvanizado</v>
          </cell>
          <cell r="C2733" t="str">
            <v>UN</v>
          </cell>
          <cell r="D2733">
            <v>42.95</v>
          </cell>
          <cell r="E2733">
            <v>2.5</v>
          </cell>
          <cell r="F2733">
            <v>45.45</v>
          </cell>
          <cell r="G2733" t="str">
            <v>CDHU 192</v>
          </cell>
        </row>
        <row r="2734">
          <cell r="A2734" t="str">
            <v>42.05.310</v>
          </cell>
          <cell r="B2734" t="str">
            <v>Caixa de inspeção do terra cilíndrica em PVC rígido, diâmetro de 300 mm - h= 250 mm</v>
          </cell>
          <cell r="C2734" t="str">
            <v>UN</v>
          </cell>
          <cell r="D2734">
            <v>15.5</v>
          </cell>
          <cell r="E2734">
            <v>12.51</v>
          </cell>
          <cell r="F2734">
            <v>28.01</v>
          </cell>
          <cell r="G2734" t="str">
            <v>CDHU 192</v>
          </cell>
        </row>
        <row r="2735">
          <cell r="A2735" t="str">
            <v>42.05.320</v>
          </cell>
          <cell r="B2735" t="str">
            <v>Caixa de inspeção do terra cilíndrica em PVC rígido, diâmetro de 300 mm - h= 400 mm</v>
          </cell>
          <cell r="C2735" t="str">
            <v>UN</v>
          </cell>
          <cell r="D2735">
            <v>25.09</v>
          </cell>
          <cell r="E2735">
            <v>12.51</v>
          </cell>
          <cell r="F2735">
            <v>37.6</v>
          </cell>
          <cell r="G2735" t="str">
            <v>CDHU 192</v>
          </cell>
        </row>
        <row r="2736">
          <cell r="A2736" t="str">
            <v>42.05.330</v>
          </cell>
          <cell r="B2736" t="str">
            <v>Caixa de inspeção do terra cilíndrica em PVC rígido, diâmetro de 300 mm - h= 600 mm</v>
          </cell>
          <cell r="C2736" t="str">
            <v>UN</v>
          </cell>
          <cell r="D2736">
            <v>40.659999999999997</v>
          </cell>
          <cell r="E2736">
            <v>12.51</v>
          </cell>
          <cell r="F2736">
            <v>53.17</v>
          </cell>
          <cell r="G2736" t="str">
            <v>CDHU 192</v>
          </cell>
        </row>
        <row r="2737">
          <cell r="A2737" t="str">
            <v>42.05.340</v>
          </cell>
          <cell r="B2737" t="str">
            <v>Barra condutora chata em cobre de 3/4´ x 3/16´, inclusive acessórios de fixação</v>
          </cell>
          <cell r="C2737" t="str">
            <v>M</v>
          </cell>
          <cell r="D2737">
            <v>176.84</v>
          </cell>
          <cell r="E2737">
            <v>25.03</v>
          </cell>
          <cell r="F2737">
            <v>201.87</v>
          </cell>
          <cell r="G2737" t="str">
            <v>CDHU 192</v>
          </cell>
        </row>
        <row r="2738">
          <cell r="A2738" t="str">
            <v>42.05.370</v>
          </cell>
          <cell r="B2738" t="str">
            <v>Caixa de equalização, de embutir, em aço com barramento, de 400 x 400 mm e tampa</v>
          </cell>
          <cell r="C2738" t="str">
            <v>UN</v>
          </cell>
          <cell r="D2738">
            <v>493.38</v>
          </cell>
          <cell r="E2738">
            <v>50.05</v>
          </cell>
          <cell r="F2738">
            <v>543.42999999999995</v>
          </cell>
          <cell r="G2738" t="str">
            <v>CDHU 192</v>
          </cell>
        </row>
        <row r="2739">
          <cell r="A2739" t="str">
            <v>42.05.380</v>
          </cell>
          <cell r="B2739" t="str">
            <v>Caixa de equalização, de embutir, em aço com barramento, de 200 x 200 mm e tampa</v>
          </cell>
          <cell r="C2739" t="str">
            <v>UN</v>
          </cell>
          <cell r="D2739">
            <v>343.98</v>
          </cell>
          <cell r="E2739">
            <v>50.05</v>
          </cell>
          <cell r="F2739">
            <v>394.03</v>
          </cell>
          <cell r="G2739" t="str">
            <v>CDHU 192</v>
          </cell>
        </row>
        <row r="2740">
          <cell r="A2740" t="str">
            <v>42.05.390</v>
          </cell>
          <cell r="B2740" t="str">
            <v>Presilha em latão para cabos de 16 até 50 mm²</v>
          </cell>
          <cell r="C2740" t="str">
            <v>UN</v>
          </cell>
          <cell r="D2740">
            <v>1.24</v>
          </cell>
          <cell r="E2740">
            <v>2.04</v>
          </cell>
          <cell r="F2740">
            <v>3.28</v>
          </cell>
          <cell r="G2740" t="str">
            <v>CDHU 192</v>
          </cell>
        </row>
        <row r="2741">
          <cell r="A2741" t="str">
            <v>42.05.410</v>
          </cell>
          <cell r="B2741" t="str">
            <v>Suporte para fixação de terminal aéreo e/ou de cabo de cobre nu, com base ondulada</v>
          </cell>
          <cell r="C2741" t="str">
            <v>UN</v>
          </cell>
          <cell r="D2741">
            <v>6.11</v>
          </cell>
          <cell r="E2741">
            <v>12.51</v>
          </cell>
          <cell r="F2741">
            <v>18.62</v>
          </cell>
          <cell r="G2741" t="str">
            <v>CDHU 192</v>
          </cell>
        </row>
        <row r="2742">
          <cell r="A2742" t="str">
            <v>42.05.440</v>
          </cell>
          <cell r="B2742" t="str">
            <v>Barra condutora chata em alumínio de 7/8´ x 1/8´, inclusive acessórios de fixação</v>
          </cell>
          <cell r="C2742" t="str">
            <v>M</v>
          </cell>
          <cell r="D2742">
            <v>8.33</v>
          </cell>
          <cell r="E2742">
            <v>25.03</v>
          </cell>
          <cell r="F2742">
            <v>33.36</v>
          </cell>
          <cell r="G2742" t="str">
            <v>CDHU 192</v>
          </cell>
        </row>
        <row r="2743">
          <cell r="A2743" t="str">
            <v>42.05.450</v>
          </cell>
          <cell r="B2743" t="str">
            <v>Conector com rabicho e porca em latão para cabo de 16 a 35 mm²</v>
          </cell>
          <cell r="C2743" t="str">
            <v>UN</v>
          </cell>
          <cell r="D2743">
            <v>17.72</v>
          </cell>
          <cell r="E2743">
            <v>5.01</v>
          </cell>
          <cell r="F2743">
            <v>22.73</v>
          </cell>
          <cell r="G2743" t="str">
            <v>CDHU 192</v>
          </cell>
        </row>
        <row r="2744">
          <cell r="A2744" t="str">
            <v>42.05.510</v>
          </cell>
          <cell r="B2744" t="str">
            <v>Suporte para fixação de fita de alumínio 7/8´ x 1/8´ e/ou cabo de cobre nu, com base ondulada</v>
          </cell>
          <cell r="C2744" t="str">
            <v>UN</v>
          </cell>
          <cell r="D2744">
            <v>6.23</v>
          </cell>
          <cell r="E2744">
            <v>12.51</v>
          </cell>
          <cell r="F2744">
            <v>18.739999999999998</v>
          </cell>
          <cell r="G2744" t="str">
            <v>CDHU 192</v>
          </cell>
        </row>
        <row r="2745">
          <cell r="A2745" t="str">
            <v>42.05.520</v>
          </cell>
          <cell r="B2745" t="str">
            <v>Suporte para fixação de fita de alumínio 7/8´ x 1/8´, com base plana</v>
          </cell>
          <cell r="C2745" t="str">
            <v>UN</v>
          </cell>
          <cell r="D2745">
            <v>5.7</v>
          </cell>
          <cell r="E2745">
            <v>12.51</v>
          </cell>
          <cell r="F2745">
            <v>18.21</v>
          </cell>
          <cell r="G2745" t="str">
            <v>CDHU 192</v>
          </cell>
        </row>
        <row r="2746">
          <cell r="A2746" t="str">
            <v>42.05.542</v>
          </cell>
          <cell r="B2746" t="str">
            <v>Tela equipotencial em aço inoxidável, largura de 200 mm, espessura de 1,4 mm</v>
          </cell>
          <cell r="C2746" t="str">
            <v>M</v>
          </cell>
          <cell r="D2746">
            <v>61.96</v>
          </cell>
          <cell r="E2746">
            <v>12.51</v>
          </cell>
          <cell r="F2746">
            <v>74.47</v>
          </cell>
          <cell r="G2746" t="str">
            <v>CDHU 192</v>
          </cell>
        </row>
        <row r="2747">
          <cell r="A2747" t="str">
            <v>42.05.550</v>
          </cell>
          <cell r="B2747" t="str">
            <v>Cordoalha flexível "Jumpers" de 25 x 235 mm, com 4 furos de 11 mm</v>
          </cell>
          <cell r="C2747" t="str">
            <v>UN</v>
          </cell>
          <cell r="D2747">
            <v>43.5</v>
          </cell>
          <cell r="E2747">
            <v>12.51</v>
          </cell>
          <cell r="F2747">
            <v>56.01</v>
          </cell>
          <cell r="G2747" t="str">
            <v>CDHU 192</v>
          </cell>
        </row>
        <row r="2748">
          <cell r="A2748" t="str">
            <v>42.05.560</v>
          </cell>
          <cell r="B2748" t="str">
            <v>Cordoalha flexível "Jumpers" de 25 x 300 mm, com 4 furos de 11 mm</v>
          </cell>
          <cell r="C2748" t="str">
            <v>UN</v>
          </cell>
          <cell r="D2748">
            <v>48.29</v>
          </cell>
          <cell r="E2748">
            <v>12.51</v>
          </cell>
          <cell r="F2748">
            <v>60.8</v>
          </cell>
          <cell r="G2748" t="str">
            <v>CDHU 192</v>
          </cell>
        </row>
        <row r="2749">
          <cell r="A2749" t="str">
            <v>42.05.570</v>
          </cell>
          <cell r="B2749" t="str">
            <v>Terminal estanhado com 1 furo e 1 compressão - 16 mm²</v>
          </cell>
          <cell r="C2749" t="str">
            <v>UN</v>
          </cell>
          <cell r="D2749">
            <v>5.65</v>
          </cell>
          <cell r="E2749">
            <v>12.51</v>
          </cell>
          <cell r="F2749">
            <v>18.16</v>
          </cell>
          <cell r="G2749" t="str">
            <v>CDHU 192</v>
          </cell>
        </row>
        <row r="2750">
          <cell r="A2750" t="str">
            <v>42.05.580</v>
          </cell>
          <cell r="B2750" t="str">
            <v>Terminal estanhado com 1 furo e 1 compressão - 35 mm²</v>
          </cell>
          <cell r="C2750" t="str">
            <v>UN</v>
          </cell>
          <cell r="D2750">
            <v>8.0500000000000007</v>
          </cell>
          <cell r="E2750">
            <v>12.51</v>
          </cell>
          <cell r="F2750">
            <v>20.56</v>
          </cell>
          <cell r="G2750" t="str">
            <v>CDHU 192</v>
          </cell>
        </row>
        <row r="2751">
          <cell r="A2751" t="str">
            <v>42.05.590</v>
          </cell>
          <cell r="B2751" t="str">
            <v>Terminal estanhado com 1 furo e 1 compressão - 50 mm²</v>
          </cell>
          <cell r="C2751" t="str">
            <v>UN</v>
          </cell>
          <cell r="D2751">
            <v>11.81</v>
          </cell>
          <cell r="E2751">
            <v>12.51</v>
          </cell>
          <cell r="F2751">
            <v>24.32</v>
          </cell>
          <cell r="G2751" t="str">
            <v>CDHU 192</v>
          </cell>
        </row>
        <row r="2752">
          <cell r="A2752" t="str">
            <v>42.05.620</v>
          </cell>
          <cell r="B2752" t="str">
            <v>Terminal estanhado com 2 furos e 1 compressão - 50 mm²</v>
          </cell>
          <cell r="C2752" t="str">
            <v>UN</v>
          </cell>
          <cell r="D2752">
            <v>18.72</v>
          </cell>
          <cell r="E2752">
            <v>12.51</v>
          </cell>
          <cell r="F2752">
            <v>31.23</v>
          </cell>
          <cell r="G2752" t="str">
            <v>CDHU 192</v>
          </cell>
        </row>
        <row r="2753">
          <cell r="A2753" t="str">
            <v>42.05.630</v>
          </cell>
          <cell r="B2753" t="str">
            <v>Conector tipo ´X´ para aterramento de telas, acabamento estanhado, para cabo de 16 - 50 mm²</v>
          </cell>
          <cell r="C2753" t="str">
            <v>UN</v>
          </cell>
          <cell r="D2753">
            <v>114.24</v>
          </cell>
          <cell r="E2753">
            <v>12.51</v>
          </cell>
          <cell r="F2753">
            <v>126.75</v>
          </cell>
          <cell r="G2753" t="str">
            <v>CDHU 192</v>
          </cell>
        </row>
        <row r="2754">
          <cell r="A2754" t="str">
            <v>42.05.650</v>
          </cell>
          <cell r="B2754" t="str">
            <v>Malha fechada pré-fabricada em fio de cobre de 16mm e mesch 30 x 30cm para aterramento</v>
          </cell>
          <cell r="C2754" t="str">
            <v>M2</v>
          </cell>
          <cell r="D2754">
            <v>231.86</v>
          </cell>
          <cell r="E2754">
            <v>5.09</v>
          </cell>
          <cell r="F2754">
            <v>236.95</v>
          </cell>
          <cell r="G2754" t="str">
            <v>CDHU 192</v>
          </cell>
        </row>
        <row r="2755">
          <cell r="A2755" t="str">
            <v>42.20</v>
          </cell>
          <cell r="B2755" t="str">
            <v>Reparos, conservacoes e complementos - GRUPO 42</v>
          </cell>
          <cell r="C2755"/>
          <cell r="D2755"/>
          <cell r="E2755"/>
          <cell r="F2755"/>
          <cell r="G2755" t="str">
            <v>CDHU 192</v>
          </cell>
        </row>
        <row r="2756">
          <cell r="A2756" t="str">
            <v>42.20.080</v>
          </cell>
          <cell r="B2756" t="str">
            <v>Solda exotérmica conexão cabo-cabo horizontal em X, bitola do cabo de 16-16mm² a 35-35mm²</v>
          </cell>
          <cell r="C2756" t="str">
            <v>UN</v>
          </cell>
          <cell r="D2756">
            <v>9.84</v>
          </cell>
          <cell r="E2756">
            <v>25.03</v>
          </cell>
          <cell r="F2756">
            <v>34.869999999999997</v>
          </cell>
          <cell r="G2756" t="str">
            <v>CDHU 192</v>
          </cell>
        </row>
        <row r="2757">
          <cell r="A2757" t="str">
            <v>42.20.090</v>
          </cell>
          <cell r="B2757" t="str">
            <v>Solda exotérmica conexão cabo-cabo horizontal em X, bitola do cabo de 50-25mm² a 95-50mm²</v>
          </cell>
          <cell r="C2757" t="str">
            <v>UN</v>
          </cell>
          <cell r="D2757">
            <v>19.37</v>
          </cell>
          <cell r="E2757">
            <v>25.03</v>
          </cell>
          <cell r="F2757">
            <v>44.4</v>
          </cell>
          <cell r="G2757" t="str">
            <v>CDHU 192</v>
          </cell>
        </row>
        <row r="2758">
          <cell r="A2758" t="str">
            <v>42.20.120</v>
          </cell>
          <cell r="B2758" t="str">
            <v>Solda exotérmica conexão cabo-cabo horizontal em X sobreposto, bitola do cabo de 35-35mm² a 50-35mm²</v>
          </cell>
          <cell r="C2758" t="str">
            <v>UN</v>
          </cell>
          <cell r="D2758">
            <v>19.45</v>
          </cell>
          <cell r="E2758">
            <v>25.03</v>
          </cell>
          <cell r="F2758">
            <v>44.48</v>
          </cell>
          <cell r="G2758" t="str">
            <v>CDHU 192</v>
          </cell>
        </row>
        <row r="2759">
          <cell r="A2759" t="str">
            <v>42.20.130</v>
          </cell>
          <cell r="B2759" t="str">
            <v>Solda exotérmica conexão cabo-cabo horizontal em X sobreposto, bitola do cabo de 50-50mm² a 95-50mm²</v>
          </cell>
          <cell r="C2759" t="str">
            <v>UN</v>
          </cell>
          <cell r="D2759">
            <v>36.46</v>
          </cell>
          <cell r="E2759">
            <v>25.03</v>
          </cell>
          <cell r="F2759">
            <v>61.49</v>
          </cell>
          <cell r="G2759" t="str">
            <v>CDHU 192</v>
          </cell>
        </row>
        <row r="2760">
          <cell r="A2760" t="str">
            <v>42.20.150</v>
          </cell>
          <cell r="B2760" t="str">
            <v>Solda exotérmica conexão cabo-cabo horizontal em T, bitola do cabo de 16-16mm² a 50-35mm², 70-35mm² e 95-35mm²</v>
          </cell>
          <cell r="C2760" t="str">
            <v>UN</v>
          </cell>
          <cell r="D2760">
            <v>10.01</v>
          </cell>
          <cell r="E2760">
            <v>25.03</v>
          </cell>
          <cell r="F2760">
            <v>35.04</v>
          </cell>
          <cell r="G2760" t="str">
            <v>CDHU 192</v>
          </cell>
        </row>
        <row r="2761">
          <cell r="A2761" t="str">
            <v>42.20.160</v>
          </cell>
          <cell r="B2761" t="str">
            <v>Solda exotérmica conexão cabo-cabo horizontal em T, bitola do cabo de 50-50mm² a 95-50mm²</v>
          </cell>
          <cell r="C2761" t="str">
            <v>UN</v>
          </cell>
          <cell r="D2761">
            <v>19.149999999999999</v>
          </cell>
          <cell r="E2761">
            <v>25.03</v>
          </cell>
          <cell r="F2761">
            <v>44.18</v>
          </cell>
          <cell r="G2761" t="str">
            <v>CDHU 192</v>
          </cell>
        </row>
        <row r="2762">
          <cell r="A2762" t="str">
            <v>42.20.170</v>
          </cell>
          <cell r="B2762" t="str">
            <v>Solda exotérmica conexão cabo-cabo horizontal reto, bitola do cabo de 16mm² a 70mm²</v>
          </cell>
          <cell r="C2762" t="str">
            <v>UN</v>
          </cell>
          <cell r="D2762">
            <v>9.86</v>
          </cell>
          <cell r="E2762">
            <v>25.03</v>
          </cell>
          <cell r="F2762">
            <v>34.89</v>
          </cell>
          <cell r="G2762" t="str">
            <v>CDHU 192</v>
          </cell>
        </row>
        <row r="2763">
          <cell r="A2763" t="str">
            <v>42.20.190</v>
          </cell>
          <cell r="B2763" t="str">
            <v>Solda exotérmica conexão cabo-haste em X sobreposto, bitola do cabo de 35mm² a 50mm² para haste de 5/8" e 3/4"</v>
          </cell>
          <cell r="C2763" t="str">
            <v>UN</v>
          </cell>
          <cell r="D2763">
            <v>36.67</v>
          </cell>
          <cell r="E2763">
            <v>25.03</v>
          </cell>
          <cell r="F2763">
            <v>61.7</v>
          </cell>
          <cell r="G2763" t="str">
            <v>CDHU 192</v>
          </cell>
        </row>
        <row r="2764">
          <cell r="A2764" t="str">
            <v>42.20.210</v>
          </cell>
          <cell r="B2764" t="str">
            <v>Solda exotérmica conexão cabo-haste em T, bitola do cabo de 35mm² para haste de 5/8" e 3/4"</v>
          </cell>
          <cell r="C2764" t="str">
            <v>UN</v>
          </cell>
          <cell r="D2764">
            <v>19.670000000000002</v>
          </cell>
          <cell r="E2764">
            <v>25.03</v>
          </cell>
          <cell r="F2764">
            <v>44.7</v>
          </cell>
          <cell r="G2764" t="str">
            <v>CDHU 192</v>
          </cell>
        </row>
        <row r="2765">
          <cell r="A2765" t="str">
            <v>42.20.220</v>
          </cell>
          <cell r="B2765" t="str">
            <v>Solda exotérmica conexão cabo-haste em T, bitola do cabo de 50mm² a 95mm² para haste de 5/8" e 3/4"</v>
          </cell>
          <cell r="C2765" t="str">
            <v>UN</v>
          </cell>
          <cell r="D2765">
            <v>36.69</v>
          </cell>
          <cell r="E2765">
            <v>25.03</v>
          </cell>
          <cell r="F2765">
            <v>61.72</v>
          </cell>
          <cell r="G2765" t="str">
            <v>CDHU 192</v>
          </cell>
        </row>
        <row r="2766">
          <cell r="A2766" t="str">
            <v>42.20.230</v>
          </cell>
          <cell r="B2766" t="str">
            <v>Solda exotérmica conexão cabo-haste na lateral, bitola do cabo de 25mm² a 70mm² para haste de 5/8" e 3/4"</v>
          </cell>
          <cell r="C2766" t="str">
            <v>UN</v>
          </cell>
          <cell r="D2766">
            <v>19.89</v>
          </cell>
          <cell r="E2766">
            <v>25.03</v>
          </cell>
          <cell r="F2766">
            <v>44.92</v>
          </cell>
          <cell r="G2766" t="str">
            <v>CDHU 192</v>
          </cell>
        </row>
        <row r="2767">
          <cell r="A2767" t="str">
            <v>42.20.240</v>
          </cell>
          <cell r="B2767" t="str">
            <v>Solda exotérmica conexão cabo-haste no topo, bitola do cabo de 25mm² a 35mm² para haste de 5/8"</v>
          </cell>
          <cell r="C2767" t="str">
            <v>UN</v>
          </cell>
          <cell r="D2767">
            <v>19.079999999999998</v>
          </cell>
          <cell r="E2767">
            <v>25.03</v>
          </cell>
          <cell r="F2767">
            <v>44.11</v>
          </cell>
          <cell r="G2767" t="str">
            <v>CDHU 192</v>
          </cell>
        </row>
        <row r="2768">
          <cell r="A2768" t="str">
            <v>42.20.250</v>
          </cell>
          <cell r="B2768" t="str">
            <v>Solda exotérmica conexão cabo-haste no topo, bitola do cabo de 50mm² a 95mm² para haste de 5/8" e 3/4"</v>
          </cell>
          <cell r="C2768" t="str">
            <v>UN</v>
          </cell>
          <cell r="D2768">
            <v>19.21</v>
          </cell>
          <cell r="E2768">
            <v>25.03</v>
          </cell>
          <cell r="F2768">
            <v>44.24</v>
          </cell>
          <cell r="G2768" t="str">
            <v>CDHU 192</v>
          </cell>
        </row>
        <row r="2769">
          <cell r="A2769" t="str">
            <v>42.20.260</v>
          </cell>
          <cell r="B2769" t="str">
            <v>Solda exotérmica conexão cabo-ferro de construção com cabo paralelo, bitola do cabo de 35mm² para haste de 5/8" e 3/4"</v>
          </cell>
          <cell r="C2769" t="str">
            <v>UN</v>
          </cell>
          <cell r="D2769">
            <v>9.61</v>
          </cell>
          <cell r="E2769">
            <v>25.03</v>
          </cell>
          <cell r="F2769">
            <v>34.64</v>
          </cell>
          <cell r="G2769" t="str">
            <v>CDHU 192</v>
          </cell>
        </row>
        <row r="2770">
          <cell r="A2770" t="str">
            <v>42.20.270</v>
          </cell>
          <cell r="B2770" t="str">
            <v>Solda exotérmica conexão cabo-ferro de construção com cabo paralelo, bitola do cabo de 50mm² a 70mm² para haste de 5/8" e 3/4"</v>
          </cell>
          <cell r="C2770" t="str">
            <v>UN</v>
          </cell>
          <cell r="D2770">
            <v>21.06</v>
          </cell>
          <cell r="E2770">
            <v>25.03</v>
          </cell>
          <cell r="F2770">
            <v>46.09</v>
          </cell>
          <cell r="G2770" t="str">
            <v>CDHU 192</v>
          </cell>
        </row>
        <row r="2771">
          <cell r="A2771" t="str">
            <v>42.20.280</v>
          </cell>
          <cell r="B2771" t="str">
            <v>Solda exotérmica conexão cabo-ferro de construção com cabo em X sobreposto, bitola do cabo de 35mm² a 70mm² para haste de 5/8"</v>
          </cell>
          <cell r="C2771" t="str">
            <v>UN</v>
          </cell>
          <cell r="D2771">
            <v>19.3</v>
          </cell>
          <cell r="E2771">
            <v>25.03</v>
          </cell>
          <cell r="F2771">
            <v>44.33</v>
          </cell>
          <cell r="G2771" t="str">
            <v>CDHU 192</v>
          </cell>
        </row>
        <row r="2772">
          <cell r="A2772" t="str">
            <v>42.20.290</v>
          </cell>
          <cell r="B2772" t="str">
            <v>Solda exotérmica conexão cabo-ferro de construção com cabo em X sobreposto, bitola do cabo de 35mm² a 70mm² para haste de 3/8"</v>
          </cell>
          <cell r="C2772" t="str">
            <v>UN</v>
          </cell>
          <cell r="D2772">
            <v>19.32</v>
          </cell>
          <cell r="E2772">
            <v>25.03</v>
          </cell>
          <cell r="F2772">
            <v>44.35</v>
          </cell>
          <cell r="G2772" t="str">
            <v>CDHU 192</v>
          </cell>
        </row>
        <row r="2773">
          <cell r="A2773" t="str">
            <v>42.20.300</v>
          </cell>
          <cell r="B2773" t="str">
            <v>Solda exotérmica conexão cabo-terminal com duas fixações, bitola do cabo de 25mm² a 50mm² para terminal 3x25</v>
          </cell>
          <cell r="C2773" t="str">
            <v>UN</v>
          </cell>
          <cell r="D2773">
            <v>9.83</v>
          </cell>
          <cell r="E2773">
            <v>25.03</v>
          </cell>
          <cell r="F2773">
            <v>34.86</v>
          </cell>
          <cell r="G2773" t="str">
            <v>CDHU 192</v>
          </cell>
        </row>
        <row r="2774">
          <cell r="A2774" t="str">
            <v>42.20.310</v>
          </cell>
          <cell r="B2774" t="str">
            <v>Solda exotérmica conexão cabo-superfície de aço, bitola do cabo de 16mm² a 35mm²</v>
          </cell>
          <cell r="C2774" t="str">
            <v>UN</v>
          </cell>
          <cell r="D2774">
            <v>9.68</v>
          </cell>
          <cell r="E2774">
            <v>25.03</v>
          </cell>
          <cell r="F2774">
            <v>34.71</v>
          </cell>
          <cell r="G2774" t="str">
            <v>CDHU 192</v>
          </cell>
        </row>
        <row r="2775">
          <cell r="A2775" t="str">
            <v>42.20.320</v>
          </cell>
          <cell r="B2775" t="str">
            <v>Solda exotérmica conexão cabo-superfície de aço, bitola do cabo de 50mm² a 95mm²</v>
          </cell>
          <cell r="C2775" t="str">
            <v>UN</v>
          </cell>
          <cell r="D2775">
            <v>19.22</v>
          </cell>
          <cell r="E2775">
            <v>25.03</v>
          </cell>
          <cell r="F2775">
            <v>44.25</v>
          </cell>
          <cell r="G2775" t="str">
            <v>CDHU 192</v>
          </cell>
        </row>
        <row r="2776">
          <cell r="A2776" t="str">
            <v>43</v>
          </cell>
          <cell r="B2776" t="str">
            <v>APARELHOS ELETRICOS, HIDRAULICOS E A GAS.</v>
          </cell>
          <cell r="C2776"/>
          <cell r="D2776"/>
          <cell r="E2776"/>
          <cell r="F2776"/>
          <cell r="G2776" t="str">
            <v>CDHU 192</v>
          </cell>
        </row>
        <row r="2777">
          <cell r="A2777" t="str">
            <v>43.01</v>
          </cell>
          <cell r="B2777" t="str">
            <v>Bebedouros</v>
          </cell>
          <cell r="C2777"/>
          <cell r="D2777"/>
          <cell r="E2777"/>
          <cell r="F2777"/>
          <cell r="G2777" t="str">
            <v>CDHU 192</v>
          </cell>
        </row>
        <row r="2778">
          <cell r="A2778" t="str">
            <v>43.01.012</v>
          </cell>
          <cell r="B2778" t="str">
            <v>Purificador de pressão elétrico em chapa eletrozincado pré-pintada e tampo em aço inoxidável, tipo coluna, capacidade de refrigeração de 2 l/h - simples</v>
          </cell>
          <cell r="C2778" t="str">
            <v>UN</v>
          </cell>
          <cell r="D2778">
            <v>1237.96</v>
          </cell>
          <cell r="E2778">
            <v>70.41</v>
          </cell>
          <cell r="F2778">
            <v>1308.3699999999999</v>
          </cell>
          <cell r="G2778" t="str">
            <v>CDHU 192</v>
          </cell>
        </row>
        <row r="2779">
          <cell r="A2779" t="str">
            <v>43.01.032</v>
          </cell>
          <cell r="B2779" t="str">
            <v>Purificador de pressão elétrico em chapa eletrozincado pré-pintada e tampo em aço inoxidável, tipo coluna, capacidade de refrigeração de 2 l/h - conjugado</v>
          </cell>
          <cell r="C2779" t="str">
            <v>UN</v>
          </cell>
          <cell r="D2779">
            <v>1781.76</v>
          </cell>
          <cell r="E2779">
            <v>70.41</v>
          </cell>
          <cell r="F2779">
            <v>1852.17</v>
          </cell>
          <cell r="G2779" t="str">
            <v>CDHU 192</v>
          </cell>
        </row>
        <row r="2780">
          <cell r="A2780" t="str">
            <v>43.02</v>
          </cell>
          <cell r="B2780" t="str">
            <v>Chuveiros</v>
          </cell>
          <cell r="C2780"/>
          <cell r="D2780"/>
          <cell r="E2780"/>
          <cell r="F2780"/>
          <cell r="G2780" t="str">
            <v>CDHU 192</v>
          </cell>
        </row>
        <row r="2781">
          <cell r="A2781" t="str">
            <v>43.02.010</v>
          </cell>
          <cell r="B2781" t="str">
            <v>Chuveiro frio em PVC, diâmetro de 10 cm</v>
          </cell>
          <cell r="C2781" t="str">
            <v>UN</v>
          </cell>
          <cell r="D2781">
            <v>19.95</v>
          </cell>
          <cell r="E2781">
            <v>25.03</v>
          </cell>
          <cell r="F2781">
            <v>44.98</v>
          </cell>
          <cell r="G2781" t="str">
            <v>CDHU 192</v>
          </cell>
        </row>
        <row r="2782">
          <cell r="A2782" t="str">
            <v>43.02.070</v>
          </cell>
          <cell r="B2782" t="str">
            <v>Chuveiro com válvula de acionamento antivandalismo, DN= 3/4´</v>
          </cell>
          <cell r="C2782" t="str">
            <v>UN</v>
          </cell>
          <cell r="D2782">
            <v>1036.3900000000001</v>
          </cell>
          <cell r="E2782">
            <v>47.55</v>
          </cell>
          <cell r="F2782">
            <v>1083.94</v>
          </cell>
          <cell r="G2782" t="str">
            <v>CDHU 192</v>
          </cell>
        </row>
        <row r="2783">
          <cell r="A2783" t="str">
            <v>43.02.080</v>
          </cell>
          <cell r="B2783" t="str">
            <v>Chuveiro elétrico de 6.500W / 220V com resistência blindada</v>
          </cell>
          <cell r="C2783" t="str">
            <v>UN</v>
          </cell>
          <cell r="D2783">
            <v>410.22</v>
          </cell>
          <cell r="E2783">
            <v>39.880000000000003</v>
          </cell>
          <cell r="F2783">
            <v>450.1</v>
          </cell>
          <cell r="G2783" t="str">
            <v>CDHU 192</v>
          </cell>
        </row>
        <row r="2784">
          <cell r="A2784" t="str">
            <v>43.02.100</v>
          </cell>
          <cell r="B2784" t="str">
            <v>Chuveiro com jato regulável em metal com acabamento cromado</v>
          </cell>
          <cell r="C2784" t="str">
            <v>UN</v>
          </cell>
          <cell r="D2784">
            <v>177.16</v>
          </cell>
          <cell r="E2784">
            <v>25.03</v>
          </cell>
          <cell r="F2784">
            <v>202.19</v>
          </cell>
          <cell r="G2784" t="str">
            <v>CDHU 192</v>
          </cell>
        </row>
        <row r="2785">
          <cell r="A2785" t="str">
            <v>43.02.122</v>
          </cell>
          <cell r="B2785" t="str">
            <v>Chuveiro frio em PVC, com registro e tubo de ligação acoplados</v>
          </cell>
          <cell r="C2785" t="str">
            <v>UN</v>
          </cell>
          <cell r="D2785">
            <v>14.02</v>
          </cell>
          <cell r="E2785">
            <v>30.12</v>
          </cell>
          <cell r="F2785">
            <v>44.14</v>
          </cell>
          <cell r="G2785" t="str">
            <v>CDHU 192</v>
          </cell>
        </row>
        <row r="2786">
          <cell r="A2786" t="str">
            <v>43.02.140</v>
          </cell>
          <cell r="B2786" t="str">
            <v>Chuveiro elétrico de 5.500 W / 220 V em PVC</v>
          </cell>
          <cell r="C2786" t="str">
            <v>UN</v>
          </cell>
          <cell r="D2786">
            <v>80.489999999999995</v>
          </cell>
          <cell r="E2786">
            <v>39.880000000000003</v>
          </cell>
          <cell r="F2786">
            <v>120.37</v>
          </cell>
          <cell r="G2786" t="str">
            <v>CDHU 192</v>
          </cell>
        </row>
        <row r="2787">
          <cell r="A2787" t="str">
            <v>43.02.160</v>
          </cell>
          <cell r="B2787" t="str">
            <v>Chuveiro lava-olhos, acionamento manual, tubulação em ferro galvanizado com pintura epóxi cor verde</v>
          </cell>
          <cell r="C2787" t="str">
            <v>UN</v>
          </cell>
          <cell r="D2787">
            <v>1946.89</v>
          </cell>
          <cell r="E2787">
            <v>100.1</v>
          </cell>
          <cell r="F2787">
            <v>2046.99</v>
          </cell>
          <cell r="G2787" t="str">
            <v>CDHU 192</v>
          </cell>
        </row>
        <row r="2788">
          <cell r="A2788" t="str">
            <v>43.02.170</v>
          </cell>
          <cell r="B2788" t="str">
            <v>Chuveiro elétrico de 7.500W / 220 V, com resistência blindada</v>
          </cell>
          <cell r="C2788" t="str">
            <v>UN</v>
          </cell>
          <cell r="D2788">
            <v>463.78</v>
          </cell>
          <cell r="E2788">
            <v>39.880000000000003</v>
          </cell>
          <cell r="F2788">
            <v>503.66</v>
          </cell>
          <cell r="G2788" t="str">
            <v>CDHU 192</v>
          </cell>
        </row>
        <row r="2789">
          <cell r="A2789" t="str">
            <v>43.02.180</v>
          </cell>
          <cell r="B2789" t="str">
            <v>Ducha eletrônica de 6.800W até 7.900 W / 220 V</v>
          </cell>
          <cell r="C2789" t="str">
            <v>UN</v>
          </cell>
          <cell r="D2789">
            <v>142.65</v>
          </cell>
          <cell r="E2789">
            <v>39.880000000000003</v>
          </cell>
          <cell r="F2789">
            <v>182.53</v>
          </cell>
          <cell r="G2789" t="str">
            <v>CDHU 192</v>
          </cell>
        </row>
        <row r="2790">
          <cell r="A2790" t="str">
            <v>43.03</v>
          </cell>
          <cell r="B2790" t="str">
            <v>Aquecedores</v>
          </cell>
          <cell r="C2790"/>
          <cell r="D2790"/>
          <cell r="E2790"/>
          <cell r="F2790"/>
          <cell r="G2790" t="str">
            <v>CDHU 192</v>
          </cell>
        </row>
        <row r="2791">
          <cell r="A2791" t="str">
            <v>43.03.050</v>
          </cell>
          <cell r="B2791" t="str">
            <v>Aquecedor a gás de acumulação, capacidade 300 l</v>
          </cell>
          <cell r="C2791" t="str">
            <v>UN</v>
          </cell>
          <cell r="D2791">
            <v>25716.58</v>
          </cell>
          <cell r="E2791">
            <v>200.2</v>
          </cell>
          <cell r="F2791">
            <v>25916.78</v>
          </cell>
          <cell r="G2791" t="str">
            <v>CDHU 192</v>
          </cell>
        </row>
        <row r="2792">
          <cell r="A2792" t="str">
            <v>43.03.130</v>
          </cell>
          <cell r="B2792" t="str">
            <v>Aquecedor a gás de acumulação, capacidade 500 l</v>
          </cell>
          <cell r="C2792" t="str">
            <v>UN</v>
          </cell>
          <cell r="D2792">
            <v>18569.330000000002</v>
          </cell>
          <cell r="E2792">
            <v>225.23</v>
          </cell>
          <cell r="F2792">
            <v>18794.560000000001</v>
          </cell>
          <cell r="G2792" t="str">
            <v>CDHU 192</v>
          </cell>
        </row>
        <row r="2793">
          <cell r="A2793" t="str">
            <v>43.03.212</v>
          </cell>
          <cell r="B2793" t="str">
            <v>Aquecedor de passagem elétrico individual, baixa pressão - 5.000 W / 6.400 W</v>
          </cell>
          <cell r="C2793" t="str">
            <v>UN</v>
          </cell>
          <cell r="D2793">
            <v>579.09</v>
          </cell>
          <cell r="E2793">
            <v>250.25</v>
          </cell>
          <cell r="F2793">
            <v>829.34</v>
          </cell>
          <cell r="G2793" t="str">
            <v>CDHU 192</v>
          </cell>
        </row>
        <row r="2794">
          <cell r="A2794" t="str">
            <v>43.03.220</v>
          </cell>
          <cell r="B2794" t="str">
            <v>Sistema de aquecimento de passagem a gás com sistema misturador para abastecimento de até 08 duchas</v>
          </cell>
          <cell r="C2794" t="str">
            <v>CJ</v>
          </cell>
          <cell r="D2794">
            <v>14340.8</v>
          </cell>
          <cell r="E2794">
            <v>5307.04</v>
          </cell>
          <cell r="F2794">
            <v>19647.84</v>
          </cell>
          <cell r="G2794" t="str">
            <v>CDHU 192</v>
          </cell>
        </row>
        <row r="2795">
          <cell r="A2795" t="str">
            <v>43.03.230</v>
          </cell>
          <cell r="B2795" t="str">
            <v>Sistema de aquecimento de passagem a gás com sistema misturador para abastecimento de até 16 duchas</v>
          </cell>
          <cell r="C2795" t="str">
            <v>CJ</v>
          </cell>
          <cell r="D2795">
            <v>29458.34</v>
          </cell>
          <cell r="E2795">
            <v>5970.42</v>
          </cell>
          <cell r="F2795">
            <v>35428.76</v>
          </cell>
          <cell r="G2795" t="str">
            <v>CDHU 192</v>
          </cell>
        </row>
        <row r="2796">
          <cell r="A2796" t="str">
            <v>43.03.240</v>
          </cell>
          <cell r="B2796" t="str">
            <v>Sistema de aquecimento de passagem a gás com sistema misturador para abastecimento de até 24 duchas</v>
          </cell>
          <cell r="C2796" t="str">
            <v>CJ</v>
          </cell>
          <cell r="D2796">
            <v>30530.6</v>
          </cell>
          <cell r="E2796">
            <v>7020.65</v>
          </cell>
          <cell r="F2796">
            <v>37551.25</v>
          </cell>
          <cell r="G2796" t="str">
            <v>CDHU 192</v>
          </cell>
        </row>
        <row r="2797">
          <cell r="A2797" t="str">
            <v>43.03.500</v>
          </cell>
          <cell r="B2797" t="str">
            <v>Coletor em alumínio para sistema de aquecimento solar com área coletora até 1,60 m²</v>
          </cell>
          <cell r="C2797" t="str">
            <v>UN</v>
          </cell>
          <cell r="D2797">
            <v>1210.6199999999999</v>
          </cell>
          <cell r="E2797">
            <v>51.92</v>
          </cell>
          <cell r="F2797">
            <v>1262.54</v>
          </cell>
          <cell r="G2797" t="str">
            <v>CDHU 192</v>
          </cell>
        </row>
        <row r="2798">
          <cell r="A2798" t="str">
            <v>43.03.510</v>
          </cell>
          <cell r="B2798" t="str">
            <v>Coletor em alumínio para sistema de aquecimento solar com área coletora até 2,00 m²</v>
          </cell>
          <cell r="C2798" t="str">
            <v>UN</v>
          </cell>
          <cell r="D2798">
            <v>2138.64</v>
          </cell>
          <cell r="E2798">
            <v>64.900000000000006</v>
          </cell>
          <cell r="F2798">
            <v>2203.54</v>
          </cell>
          <cell r="G2798" t="str">
            <v>CDHU 192</v>
          </cell>
        </row>
        <row r="2799">
          <cell r="A2799" t="str">
            <v>43.03.550</v>
          </cell>
          <cell r="B2799" t="str">
            <v>Reservatório térmico horizontal em aço inoxidável AISI 304, capacidade de 500 litros</v>
          </cell>
          <cell r="C2799" t="str">
            <v>UN</v>
          </cell>
          <cell r="D2799">
            <v>3923.96</v>
          </cell>
          <cell r="E2799">
            <v>70.41</v>
          </cell>
          <cell r="F2799">
            <v>3994.37</v>
          </cell>
          <cell r="G2799" t="str">
            <v>CDHU 192</v>
          </cell>
        </row>
        <row r="2800">
          <cell r="A2800" t="str">
            <v>43.04</v>
          </cell>
          <cell r="B2800" t="str">
            <v>Torneiras eletricas</v>
          </cell>
          <cell r="C2800"/>
          <cell r="D2800"/>
          <cell r="E2800"/>
          <cell r="F2800"/>
          <cell r="G2800" t="str">
            <v>CDHU 192</v>
          </cell>
        </row>
        <row r="2801">
          <cell r="A2801" t="str">
            <v>43.04.020</v>
          </cell>
          <cell r="B2801" t="str">
            <v>Torneira elétrica</v>
          </cell>
          <cell r="C2801" t="str">
            <v>UN</v>
          </cell>
          <cell r="D2801">
            <v>210.33</v>
          </cell>
          <cell r="E2801">
            <v>39.880000000000003</v>
          </cell>
          <cell r="F2801">
            <v>250.21</v>
          </cell>
          <cell r="G2801" t="str">
            <v>CDHU 192</v>
          </cell>
        </row>
        <row r="2802">
          <cell r="A2802" t="str">
            <v>43.05</v>
          </cell>
          <cell r="B2802" t="str">
            <v>Exaustor, ventilador e circulador de ar</v>
          </cell>
          <cell r="C2802"/>
          <cell r="D2802"/>
          <cell r="E2802"/>
          <cell r="F2802"/>
          <cell r="G2802" t="str">
            <v>CDHU 192</v>
          </cell>
        </row>
        <row r="2803">
          <cell r="A2803" t="str">
            <v>43.05.030</v>
          </cell>
          <cell r="B2803" t="str">
            <v>Exaustor elétrico em plástico, vazão de 150 a 190m³/h</v>
          </cell>
          <cell r="C2803" t="str">
            <v>UN</v>
          </cell>
          <cell r="D2803">
            <v>338.63</v>
          </cell>
          <cell r="E2803">
            <v>50.05</v>
          </cell>
          <cell r="F2803">
            <v>388.68</v>
          </cell>
          <cell r="G2803" t="str">
            <v>CDHU 192</v>
          </cell>
        </row>
        <row r="2804">
          <cell r="A2804" t="str">
            <v>43.05.100</v>
          </cell>
          <cell r="B2804" t="str">
            <v>Insuflador de ar compacto, para renovação de ar em ambientes, vazão máxima 93 m³/h</v>
          </cell>
          <cell r="C2804" t="str">
            <v>UN</v>
          </cell>
          <cell r="D2804">
            <v>375.03</v>
          </cell>
          <cell r="E2804">
            <v>50.05</v>
          </cell>
          <cell r="F2804">
            <v>425.08</v>
          </cell>
          <cell r="G2804" t="str">
            <v>CDHU 192</v>
          </cell>
        </row>
        <row r="2805">
          <cell r="A2805" t="str">
            <v>43.06</v>
          </cell>
          <cell r="B2805" t="str">
            <v>Emissores de som</v>
          </cell>
          <cell r="C2805"/>
          <cell r="D2805"/>
          <cell r="E2805"/>
          <cell r="F2805"/>
          <cell r="G2805" t="str">
            <v>CDHU 192</v>
          </cell>
        </row>
        <row r="2806">
          <cell r="A2806" t="str">
            <v>43.06.010</v>
          </cell>
          <cell r="B2806" t="str">
            <v>Cigarra de embutir 50/60HZ até 127V, com placa</v>
          </cell>
          <cell r="C2806" t="str">
            <v>UN</v>
          </cell>
          <cell r="D2806">
            <v>39.64</v>
          </cell>
          <cell r="E2806">
            <v>25.03</v>
          </cell>
          <cell r="F2806">
            <v>64.67</v>
          </cell>
          <cell r="G2806" t="str">
            <v>CDHU 192</v>
          </cell>
        </row>
        <row r="2807">
          <cell r="A2807" t="str">
            <v>43.07</v>
          </cell>
          <cell r="B2807" t="str">
            <v>Aparelho condicionador de ar</v>
          </cell>
          <cell r="C2807"/>
          <cell r="D2807"/>
          <cell r="E2807"/>
          <cell r="F2807"/>
          <cell r="G2807" t="str">
            <v>CDHU 192</v>
          </cell>
        </row>
        <row r="2808">
          <cell r="A2808" t="str">
            <v>43.07.070</v>
          </cell>
          <cell r="B2808" t="str">
            <v>Ar condicionado a frio, tipo split piso teto com capacidade de 48.000 BTU/h</v>
          </cell>
          <cell r="C2808" t="str">
            <v>CJ</v>
          </cell>
          <cell r="D2808">
            <v>16054.91</v>
          </cell>
          <cell r="E2808">
            <v>407.33</v>
          </cell>
          <cell r="F2808">
            <v>16462.240000000002</v>
          </cell>
          <cell r="G2808" t="str">
            <v>CDHU 192</v>
          </cell>
        </row>
        <row r="2809">
          <cell r="A2809" t="str">
            <v>43.07.300</v>
          </cell>
          <cell r="B2809" t="str">
            <v>Ar condicionado a frio, tipo split cassete com capacidade de 18.000 BTU/h</v>
          </cell>
          <cell r="C2809" t="str">
            <v>CJ</v>
          </cell>
          <cell r="D2809">
            <v>7856.7</v>
          </cell>
          <cell r="E2809">
            <v>394.57</v>
          </cell>
          <cell r="F2809">
            <v>8251.27</v>
          </cell>
          <cell r="G2809" t="str">
            <v>CDHU 192</v>
          </cell>
        </row>
        <row r="2810">
          <cell r="A2810" t="str">
            <v>43.07.310</v>
          </cell>
          <cell r="B2810" t="str">
            <v>Ar condicionado a frio, tipo split cassete com capacidade de 24.000 BTU/h</v>
          </cell>
          <cell r="C2810" t="str">
            <v>CJ</v>
          </cell>
          <cell r="D2810">
            <v>8891.18</v>
          </cell>
          <cell r="E2810">
            <v>407.33</v>
          </cell>
          <cell r="F2810">
            <v>9298.51</v>
          </cell>
          <cell r="G2810" t="str">
            <v>CDHU 192</v>
          </cell>
        </row>
        <row r="2811">
          <cell r="A2811" t="str">
            <v>43.07.320</v>
          </cell>
          <cell r="B2811" t="str">
            <v>Ar condicionado a frio, tipo split cassete com capacidade de 36.000 BTU/h</v>
          </cell>
          <cell r="C2811" t="str">
            <v>CJ</v>
          </cell>
          <cell r="D2811">
            <v>14091.76</v>
          </cell>
          <cell r="E2811">
            <v>407.33</v>
          </cell>
          <cell r="F2811">
            <v>14499.09</v>
          </cell>
          <cell r="G2811" t="str">
            <v>CDHU 192</v>
          </cell>
        </row>
        <row r="2812">
          <cell r="A2812" t="str">
            <v>43.07.330</v>
          </cell>
          <cell r="B2812" t="str">
            <v>Ar condicionado a frio, tipo split parede com capacidade de 12.000 BTU/h</v>
          </cell>
          <cell r="C2812" t="str">
            <v>CJ</v>
          </cell>
          <cell r="D2812">
            <v>3318.33</v>
          </cell>
          <cell r="E2812">
            <v>394.57</v>
          </cell>
          <cell r="F2812">
            <v>3712.9</v>
          </cell>
          <cell r="G2812" t="str">
            <v>CDHU 192</v>
          </cell>
        </row>
        <row r="2813">
          <cell r="A2813" t="str">
            <v>43.07.340</v>
          </cell>
          <cell r="B2813" t="str">
            <v>Ar condicionado a frio, tipo split parede com capacidade de 18.000 BTU/h</v>
          </cell>
          <cell r="C2813" t="str">
            <v>CJ</v>
          </cell>
          <cell r="D2813">
            <v>4846.8599999999997</v>
          </cell>
          <cell r="E2813">
            <v>394.57</v>
          </cell>
          <cell r="F2813">
            <v>5241.43</v>
          </cell>
          <cell r="G2813" t="str">
            <v>CDHU 192</v>
          </cell>
        </row>
        <row r="2814">
          <cell r="A2814" t="str">
            <v>43.07.350</v>
          </cell>
          <cell r="B2814" t="str">
            <v>Ar condicionado a frio, tipo split parede com capacidade de 24.000 BTU/h</v>
          </cell>
          <cell r="C2814" t="str">
            <v>CJ</v>
          </cell>
          <cell r="D2814">
            <v>6739.85</v>
          </cell>
          <cell r="E2814">
            <v>407.33</v>
          </cell>
          <cell r="F2814">
            <v>7147.18</v>
          </cell>
          <cell r="G2814" t="str">
            <v>CDHU 192</v>
          </cell>
        </row>
        <row r="2815">
          <cell r="A2815" t="str">
            <v>43.07.360</v>
          </cell>
          <cell r="B2815" t="str">
            <v>Ar condicionado a frio, tipo split parede com capacidade de 30.000 BTU/h</v>
          </cell>
          <cell r="C2815" t="str">
            <v>CJ</v>
          </cell>
          <cell r="D2815">
            <v>7848.71</v>
          </cell>
          <cell r="E2815">
            <v>407.33</v>
          </cell>
          <cell r="F2815">
            <v>8256.0400000000009</v>
          </cell>
          <cell r="G2815" t="str">
            <v>CDHU 192</v>
          </cell>
        </row>
        <row r="2816">
          <cell r="A2816" t="str">
            <v>43.07.380</v>
          </cell>
          <cell r="B2816" t="str">
            <v>Ar condicionado a frio, tipo split piso teto com capacidade de 24.000 BTU/h</v>
          </cell>
          <cell r="C2816" t="str">
            <v>CJ</v>
          </cell>
          <cell r="D2816">
            <v>7339.11</v>
          </cell>
          <cell r="E2816">
            <v>407.33</v>
          </cell>
          <cell r="F2816">
            <v>7746.44</v>
          </cell>
          <cell r="G2816" t="str">
            <v>CDHU 192</v>
          </cell>
        </row>
        <row r="2817">
          <cell r="A2817" t="str">
            <v>43.07.390</v>
          </cell>
          <cell r="B2817" t="str">
            <v>Ar condicionado a frio, tipo split piso teto com capacidade de 36.000 BTU/h</v>
          </cell>
          <cell r="C2817" t="str">
            <v>CJ</v>
          </cell>
          <cell r="D2817">
            <v>11550.65</v>
          </cell>
          <cell r="E2817">
            <v>407.33</v>
          </cell>
          <cell r="F2817">
            <v>11957.98</v>
          </cell>
          <cell r="G2817" t="str">
            <v>CDHU 192</v>
          </cell>
        </row>
        <row r="2818">
          <cell r="A2818" t="str">
            <v>43.08</v>
          </cell>
          <cell r="B2818" t="str">
            <v>Equipamentos para sistema VRF ar condicionado</v>
          </cell>
          <cell r="C2818"/>
          <cell r="D2818"/>
          <cell r="E2818"/>
          <cell r="F2818"/>
          <cell r="G2818" t="str">
            <v>CDHU 192</v>
          </cell>
        </row>
        <row r="2819">
          <cell r="A2819" t="str">
            <v>43.08.001</v>
          </cell>
          <cell r="B2819" t="str">
            <v>Condensador para sistema VRF de ar condicionado, capacidade até 6 TR</v>
          </cell>
          <cell r="C2819" t="str">
            <v>UN</v>
          </cell>
          <cell r="D2819">
            <v>43439.58</v>
          </cell>
          <cell r="E2819">
            <v>922.24</v>
          </cell>
          <cell r="F2819">
            <v>44361.82</v>
          </cell>
          <cell r="G2819" t="str">
            <v>CDHU 192</v>
          </cell>
        </row>
        <row r="2820">
          <cell r="A2820" t="str">
            <v>43.08.002</v>
          </cell>
          <cell r="B2820" t="str">
            <v>Condensador para sistema VRF de ar condicionado, capacidade de 8 TR a 10 TR</v>
          </cell>
          <cell r="C2820" t="str">
            <v>UN</v>
          </cell>
          <cell r="D2820">
            <v>50214.22</v>
          </cell>
          <cell r="E2820">
            <v>922.24</v>
          </cell>
          <cell r="F2820">
            <v>51136.46</v>
          </cell>
          <cell r="G2820" t="str">
            <v>CDHU 192</v>
          </cell>
        </row>
        <row r="2821">
          <cell r="A2821" t="str">
            <v>43.08.003</v>
          </cell>
          <cell r="B2821" t="str">
            <v>Condensador para sistema VRF de ar condicionado, capacidade de 11 TR a 13 TR</v>
          </cell>
          <cell r="C2821" t="str">
            <v>UN</v>
          </cell>
          <cell r="D2821">
            <v>58018.85</v>
          </cell>
          <cell r="E2821">
            <v>922.24</v>
          </cell>
          <cell r="F2821">
            <v>58941.09</v>
          </cell>
          <cell r="G2821" t="str">
            <v>CDHU 192</v>
          </cell>
        </row>
        <row r="2822">
          <cell r="A2822" t="str">
            <v>43.08.004</v>
          </cell>
          <cell r="B2822" t="str">
            <v>Condensador para sistema VRF de ar condicionado, capacidade de 14 TR a 16 TR</v>
          </cell>
          <cell r="C2822" t="str">
            <v>UN</v>
          </cell>
          <cell r="D2822">
            <v>64655.43</v>
          </cell>
          <cell r="E2822">
            <v>922.24</v>
          </cell>
          <cell r="F2822">
            <v>65577.67</v>
          </cell>
          <cell r="G2822" t="str">
            <v>CDHU 192</v>
          </cell>
        </row>
        <row r="2823">
          <cell r="A2823" t="str">
            <v>43.08.020</v>
          </cell>
          <cell r="B2823" t="str">
            <v>Evaporador para sistema VRF de ar condicionado, tipo parede, capacidade de 1 TR</v>
          </cell>
          <cell r="C2823" t="str">
            <v>UN</v>
          </cell>
          <cell r="D2823">
            <v>4176.7299999999996</v>
          </cell>
          <cell r="E2823">
            <v>806.96</v>
          </cell>
          <cell r="F2823">
            <v>4983.6899999999996</v>
          </cell>
          <cell r="G2823" t="str">
            <v>CDHU 192</v>
          </cell>
        </row>
        <row r="2824">
          <cell r="A2824" t="str">
            <v>43.08.021</v>
          </cell>
          <cell r="B2824" t="str">
            <v>Evaporador para sistema VRF de ar condicionado, tipo parede, capacidade de 2 TR</v>
          </cell>
          <cell r="C2824" t="str">
            <v>UN</v>
          </cell>
          <cell r="D2824">
            <v>5399.78</v>
          </cell>
          <cell r="E2824">
            <v>806.96</v>
          </cell>
          <cell r="F2824">
            <v>6206.74</v>
          </cell>
          <cell r="G2824" t="str">
            <v>CDHU 192</v>
          </cell>
        </row>
        <row r="2825">
          <cell r="A2825" t="str">
            <v>43.08.022</v>
          </cell>
          <cell r="B2825" t="str">
            <v>Evaporador para sistema VRF de ar condicionado, tipo parede, capacidade de 3 TR</v>
          </cell>
          <cell r="C2825" t="str">
            <v>UN</v>
          </cell>
          <cell r="D2825">
            <v>7260.57</v>
          </cell>
          <cell r="E2825">
            <v>806.96</v>
          </cell>
          <cell r="F2825">
            <v>8067.53</v>
          </cell>
          <cell r="G2825" t="str">
            <v>CDHU 192</v>
          </cell>
        </row>
        <row r="2826">
          <cell r="A2826" t="str">
            <v>43.08.030</v>
          </cell>
          <cell r="B2826" t="str">
            <v>Evaporador para sistema VRF de ar condicionado, tipo piso teto, capacidade de 1 TR</v>
          </cell>
          <cell r="C2826" t="str">
            <v>UN</v>
          </cell>
          <cell r="D2826">
            <v>4649.66</v>
          </cell>
          <cell r="E2826">
            <v>806.96</v>
          </cell>
          <cell r="F2826">
            <v>5456.62</v>
          </cell>
          <cell r="G2826" t="str">
            <v>CDHU 192</v>
          </cell>
        </row>
        <row r="2827">
          <cell r="A2827" t="str">
            <v>43.08.031</v>
          </cell>
          <cell r="B2827" t="str">
            <v>Evaporador para sistema VRF de ar condicionado, tipo piso teto, capacidade de 2 TR</v>
          </cell>
          <cell r="C2827" t="str">
            <v>UN</v>
          </cell>
          <cell r="D2827">
            <v>5353.91</v>
          </cell>
          <cell r="E2827">
            <v>806.96</v>
          </cell>
          <cell r="F2827">
            <v>6160.87</v>
          </cell>
          <cell r="G2827" t="str">
            <v>CDHU 192</v>
          </cell>
        </row>
        <row r="2828">
          <cell r="A2828" t="str">
            <v>43.08.032</v>
          </cell>
          <cell r="B2828" t="str">
            <v>Evaporador para sistema VRF de ar condicionado, tipo piso teto, capacidade de 3 TR</v>
          </cell>
          <cell r="C2828" t="str">
            <v>UN</v>
          </cell>
          <cell r="D2828">
            <v>6356.43</v>
          </cell>
          <cell r="E2828">
            <v>806.96</v>
          </cell>
          <cell r="F2828">
            <v>7163.39</v>
          </cell>
          <cell r="G2828" t="str">
            <v>CDHU 192</v>
          </cell>
        </row>
        <row r="2829">
          <cell r="A2829" t="str">
            <v>43.08.033</v>
          </cell>
          <cell r="B2829" t="str">
            <v>Evaporador para sistema VRF de ar condicionado, tipo piso teto, capacidade de 4 TR</v>
          </cell>
          <cell r="C2829" t="str">
            <v>UN</v>
          </cell>
          <cell r="D2829">
            <v>7362.16</v>
          </cell>
          <cell r="E2829">
            <v>806.96</v>
          </cell>
          <cell r="F2829">
            <v>8169.12</v>
          </cell>
          <cell r="G2829" t="str">
            <v>CDHU 192</v>
          </cell>
        </row>
        <row r="2830">
          <cell r="A2830" t="str">
            <v>43.08.040</v>
          </cell>
          <cell r="B2830" t="str">
            <v>Evaporador para sistema VRF de ar condicionado, tipo cassete, capacidade de 1 TR</v>
          </cell>
          <cell r="C2830" t="str">
            <v>UN</v>
          </cell>
          <cell r="D2830">
            <v>4291.22</v>
          </cell>
          <cell r="E2830">
            <v>806.96</v>
          </cell>
          <cell r="F2830">
            <v>5098.18</v>
          </cell>
          <cell r="G2830" t="str">
            <v>CDHU 192</v>
          </cell>
        </row>
        <row r="2831">
          <cell r="A2831" t="str">
            <v>43.08.041</v>
          </cell>
          <cell r="B2831" t="str">
            <v>Evaporador para sistema VRF de ar condicionado, tipo cassete, capacidade de 2 TR</v>
          </cell>
          <cell r="C2831" t="str">
            <v>UN</v>
          </cell>
          <cell r="D2831">
            <v>4875.37</v>
          </cell>
          <cell r="E2831">
            <v>806.96</v>
          </cell>
          <cell r="F2831">
            <v>5682.33</v>
          </cell>
          <cell r="G2831" t="str">
            <v>CDHU 192</v>
          </cell>
        </row>
        <row r="2832">
          <cell r="A2832" t="str">
            <v>43.08.042</v>
          </cell>
          <cell r="B2832" t="str">
            <v>Evaporador para sistema VRF de ar condicionado, tipo cassete, capacidade de 3 TR</v>
          </cell>
          <cell r="C2832" t="str">
            <v>UN</v>
          </cell>
          <cell r="D2832">
            <v>5291.68</v>
          </cell>
          <cell r="E2832">
            <v>806.96</v>
          </cell>
          <cell r="F2832">
            <v>6098.64</v>
          </cell>
          <cell r="G2832" t="str">
            <v>CDHU 192</v>
          </cell>
        </row>
        <row r="2833">
          <cell r="A2833" t="str">
            <v>43.08.043</v>
          </cell>
          <cell r="B2833" t="str">
            <v>Evaporador para sistema VRF de ar condicionado, tipo cassete, capacidade de 4 TR</v>
          </cell>
          <cell r="C2833" t="str">
            <v>UN</v>
          </cell>
          <cell r="D2833">
            <v>5465.25</v>
          </cell>
          <cell r="E2833">
            <v>806.96</v>
          </cell>
          <cell r="F2833">
            <v>6272.21</v>
          </cell>
          <cell r="G2833" t="str">
            <v>CDHU 192</v>
          </cell>
        </row>
        <row r="2834">
          <cell r="A2834" t="str">
            <v>43.10</v>
          </cell>
          <cell r="B2834" t="str">
            <v>Bombas centrifugas, uso geral</v>
          </cell>
          <cell r="C2834"/>
          <cell r="D2834"/>
          <cell r="E2834"/>
          <cell r="F2834"/>
          <cell r="G2834" t="str">
            <v>CDHU 192</v>
          </cell>
        </row>
        <row r="2835">
          <cell r="A2835" t="str">
            <v>43.10.050</v>
          </cell>
          <cell r="B2835" t="str">
            <v>Conjunto motor-bomba (centrífuga) 10 cv, monoestágio, Hman= 24 a 36 mca, Q= 53 a 45 m³/h</v>
          </cell>
          <cell r="C2835" t="str">
            <v>UN</v>
          </cell>
          <cell r="D2835">
            <v>10052.56</v>
          </cell>
          <cell r="E2835">
            <v>281.64</v>
          </cell>
          <cell r="F2835">
            <v>10334.200000000001</v>
          </cell>
          <cell r="G2835" t="str">
            <v>CDHU 192</v>
          </cell>
        </row>
        <row r="2836">
          <cell r="A2836" t="str">
            <v>43.10.090</v>
          </cell>
          <cell r="B2836" t="str">
            <v>Conjunto motor-bomba (centrífuga) 20 cv, monoestágio, Hman= 40 a 70 mca, Q= 76 a 28 m³/h</v>
          </cell>
          <cell r="C2836" t="str">
            <v>UN</v>
          </cell>
          <cell r="D2836">
            <v>18775.11</v>
          </cell>
          <cell r="E2836">
            <v>281.64</v>
          </cell>
          <cell r="F2836">
            <v>19056.75</v>
          </cell>
          <cell r="G2836" t="str">
            <v>CDHU 192</v>
          </cell>
        </row>
        <row r="2837">
          <cell r="A2837" t="str">
            <v>43.10.110</v>
          </cell>
          <cell r="B2837" t="str">
            <v>Conjunto motor-bomba (centrífuga) 5 cv, monoestágio, Hmam= 14 a 26 mca, Q= 56 a 30 m³/h</v>
          </cell>
          <cell r="C2837" t="str">
            <v>UN</v>
          </cell>
          <cell r="D2837">
            <v>5237.45</v>
          </cell>
          <cell r="E2837">
            <v>281.64</v>
          </cell>
          <cell r="F2837">
            <v>5519.09</v>
          </cell>
          <cell r="G2837" t="str">
            <v>CDHU 192</v>
          </cell>
        </row>
        <row r="2838">
          <cell r="A2838" t="str">
            <v>43.10.130</v>
          </cell>
          <cell r="B2838" t="str">
            <v>Conjunto motor-bomba (centrífuga) 3/4 cv, monoestágio, Hman= 10 a 16 mca, Q= 12,7 a 8 m³/h</v>
          </cell>
          <cell r="C2838" t="str">
            <v>UN</v>
          </cell>
          <cell r="D2838">
            <v>2419.13</v>
          </cell>
          <cell r="E2838">
            <v>281.64</v>
          </cell>
          <cell r="F2838">
            <v>2700.77</v>
          </cell>
          <cell r="G2838" t="str">
            <v>CDHU 192</v>
          </cell>
        </row>
        <row r="2839">
          <cell r="A2839" t="str">
            <v>43.10.210</v>
          </cell>
          <cell r="B2839" t="str">
            <v>Conjunto motor-bomba (centrífuga) 60 cv, monoestágio, Hman= 90 a 125 mca, Q= 115 a 50 m³/h</v>
          </cell>
          <cell r="C2839" t="str">
            <v>UN</v>
          </cell>
          <cell r="D2839">
            <v>48793.79</v>
          </cell>
          <cell r="E2839">
            <v>281.64</v>
          </cell>
          <cell r="F2839">
            <v>49075.43</v>
          </cell>
          <cell r="G2839" t="str">
            <v>CDHU 192</v>
          </cell>
        </row>
        <row r="2840">
          <cell r="A2840" t="str">
            <v>43.10.230</v>
          </cell>
          <cell r="B2840" t="str">
            <v>Conjunto motor-bomba (centrífuga) 2 cv, monoestágio, Hman= 12 a 27 mca, Q= 25 a 8 m³/h</v>
          </cell>
          <cell r="C2840" t="str">
            <v>UN</v>
          </cell>
          <cell r="D2840">
            <v>3606.25</v>
          </cell>
          <cell r="E2840">
            <v>281.64</v>
          </cell>
          <cell r="F2840">
            <v>3887.89</v>
          </cell>
          <cell r="G2840" t="str">
            <v>CDHU 192</v>
          </cell>
        </row>
        <row r="2841">
          <cell r="A2841" t="str">
            <v>43.10.250</v>
          </cell>
          <cell r="B2841" t="str">
            <v>Conjunto motor-bomba (centrífuga) 15 cv, monoestágio, Hman= 30 a 60 mca, Q= 82 a 20 m³/h</v>
          </cell>
          <cell r="C2841" t="str">
            <v>UN</v>
          </cell>
          <cell r="D2841">
            <v>12235.61</v>
          </cell>
          <cell r="E2841">
            <v>281.64</v>
          </cell>
          <cell r="F2841">
            <v>12517.25</v>
          </cell>
          <cell r="G2841" t="str">
            <v>CDHU 192</v>
          </cell>
        </row>
        <row r="2842">
          <cell r="A2842" t="str">
            <v>43.10.290</v>
          </cell>
          <cell r="B2842" t="str">
            <v>Conjunto motor-bomba (centrífuga) 5 cv, monoestágio, Hman= 24 a 33 mca, Q= 41,6 a 35,2 m³/h</v>
          </cell>
          <cell r="C2842" t="str">
            <v>UN</v>
          </cell>
          <cell r="D2842">
            <v>5164.04</v>
          </cell>
          <cell r="E2842">
            <v>281.64</v>
          </cell>
          <cell r="F2842">
            <v>5445.68</v>
          </cell>
          <cell r="G2842" t="str">
            <v>CDHU 192</v>
          </cell>
        </row>
        <row r="2843">
          <cell r="A2843" t="str">
            <v>43.10.450</v>
          </cell>
          <cell r="B2843" t="str">
            <v>Conjunto motor-bomba (centrífuga) 30 cv, monoestágio, Hman= 20 a 50 mca, Q= 197 a 112 m³/h</v>
          </cell>
          <cell r="C2843" t="str">
            <v>UN</v>
          </cell>
          <cell r="D2843">
            <v>20766.2</v>
          </cell>
          <cell r="E2843">
            <v>281.64</v>
          </cell>
          <cell r="F2843">
            <v>21047.84</v>
          </cell>
          <cell r="G2843" t="str">
            <v>CDHU 192</v>
          </cell>
        </row>
        <row r="2844">
          <cell r="A2844" t="str">
            <v>43.10.452</v>
          </cell>
          <cell r="B2844" t="str">
            <v>Conjunto motor-bomba (centrífuga) 1,5 cv, multiestágio, Hman= 20 a 35 mca, Q= 7,1 a 4,5 m³/h</v>
          </cell>
          <cell r="C2844" t="str">
            <v>UN</v>
          </cell>
          <cell r="D2844">
            <v>3438.04</v>
          </cell>
          <cell r="E2844">
            <v>281.64</v>
          </cell>
          <cell r="F2844">
            <v>3719.68</v>
          </cell>
          <cell r="G2844" t="str">
            <v>CDHU 192</v>
          </cell>
        </row>
        <row r="2845">
          <cell r="A2845" t="str">
            <v>43.10.454</v>
          </cell>
          <cell r="B2845" t="str">
            <v>Conjunto motor-bomba (centrífuga) 3 cv, multiestágio, Hman= 30 a 45 mca, Q= 12,4 a 8,4 m³/h</v>
          </cell>
          <cell r="C2845" t="str">
            <v>UN</v>
          </cell>
          <cell r="D2845">
            <v>5397.86</v>
          </cell>
          <cell r="E2845">
            <v>281.64</v>
          </cell>
          <cell r="F2845">
            <v>5679.5</v>
          </cell>
          <cell r="G2845" t="str">
            <v>CDHU 192</v>
          </cell>
        </row>
        <row r="2846">
          <cell r="A2846" t="str">
            <v>43.10.456</v>
          </cell>
          <cell r="B2846" t="str">
            <v>Conjunto motor-bomba (centrífuga) 3 cv, multiestágio, Hman= 35 a 60 mca, Q= 7,8 a 5,8 m³/h</v>
          </cell>
          <cell r="C2846" t="str">
            <v>UN</v>
          </cell>
          <cell r="D2846">
            <v>5615.4</v>
          </cell>
          <cell r="E2846">
            <v>281.64</v>
          </cell>
          <cell r="F2846">
            <v>5897.04</v>
          </cell>
          <cell r="G2846" t="str">
            <v>CDHU 192</v>
          </cell>
        </row>
        <row r="2847">
          <cell r="A2847" t="str">
            <v>43.10.480</v>
          </cell>
          <cell r="B2847" t="str">
            <v>Conjunto motor-bomba (centrífuga) 7,5 cv, multiestágio, Hman= 30 a 80 mca, Q= 21,6 a 12,0 m³/h</v>
          </cell>
          <cell r="C2847" t="str">
            <v>UN</v>
          </cell>
          <cell r="D2847">
            <v>9089.48</v>
          </cell>
          <cell r="E2847">
            <v>281.64</v>
          </cell>
          <cell r="F2847">
            <v>9371.1200000000008</v>
          </cell>
          <cell r="G2847" t="str">
            <v>CDHU 192</v>
          </cell>
        </row>
        <row r="2848">
          <cell r="A2848" t="str">
            <v>43.10.490</v>
          </cell>
          <cell r="B2848" t="str">
            <v>Conjunto motor-bomba (centrífuga) 5 cv, multiestágio, Hman= 25 a 50 mca, Q= 21,0 a 13,3 m³/h</v>
          </cell>
          <cell r="C2848" t="str">
            <v>UN</v>
          </cell>
          <cell r="D2848">
            <v>5999.74</v>
          </cell>
          <cell r="E2848">
            <v>281.64</v>
          </cell>
          <cell r="F2848">
            <v>6281.38</v>
          </cell>
          <cell r="G2848" t="str">
            <v>CDHU 192</v>
          </cell>
        </row>
        <row r="2849">
          <cell r="A2849" t="str">
            <v>43.10.620</v>
          </cell>
          <cell r="B2849" t="str">
            <v>Conjunto motor-bomba (centrífuga), 0,5 cv, monoestágio, Hman= 10 a 20 mca, Q= 7,5 a 1,5 m³/h</v>
          </cell>
          <cell r="C2849" t="str">
            <v>UN</v>
          </cell>
          <cell r="D2849">
            <v>1943.69</v>
          </cell>
          <cell r="E2849">
            <v>281.64</v>
          </cell>
          <cell r="F2849">
            <v>2225.33</v>
          </cell>
          <cell r="G2849" t="str">
            <v>CDHU 192</v>
          </cell>
        </row>
        <row r="2850">
          <cell r="A2850" t="str">
            <v>43.10.670</v>
          </cell>
          <cell r="B2850" t="str">
            <v>Conjunto motor-bomba (centrífuga) 0,5 cv, monoestágio, trifásico, Hman= 9 a 21 mca, Q= 8,3 a 2,0 m³/h</v>
          </cell>
          <cell r="C2850" t="str">
            <v>UN</v>
          </cell>
          <cell r="D2850">
            <v>1302.32</v>
          </cell>
          <cell r="E2850">
            <v>281.64</v>
          </cell>
          <cell r="F2850">
            <v>1583.96</v>
          </cell>
          <cell r="G2850" t="str">
            <v>CDHU 192</v>
          </cell>
        </row>
        <row r="2851">
          <cell r="A2851" t="str">
            <v>43.10.730</v>
          </cell>
          <cell r="B2851" t="str">
            <v>Conjunto motor-bomba (centrífuga) 30 cv, monoestágio trifásico, Hman= 70 a 94 mca, Q= 34,80 a 61,7 m³/h</v>
          </cell>
          <cell r="C2851" t="str">
            <v>UN</v>
          </cell>
          <cell r="D2851">
            <v>20302.22</v>
          </cell>
          <cell r="E2851">
            <v>281.64</v>
          </cell>
          <cell r="F2851">
            <v>20583.86</v>
          </cell>
          <cell r="G2851" t="str">
            <v>CDHU 192</v>
          </cell>
        </row>
        <row r="2852">
          <cell r="A2852" t="str">
            <v>43.10.740</v>
          </cell>
          <cell r="B2852" t="str">
            <v>Conjunto motor-bomba (centrífuga) 20 cv, monoestágio trifásico, Hman= 62 a 90 mca, Q= 21,1 a 43,8 m³/h</v>
          </cell>
          <cell r="C2852" t="str">
            <v>UN</v>
          </cell>
          <cell r="D2852">
            <v>14708.76</v>
          </cell>
          <cell r="E2852">
            <v>281.64</v>
          </cell>
          <cell r="F2852">
            <v>14990.4</v>
          </cell>
          <cell r="G2852" t="str">
            <v>CDHU 192</v>
          </cell>
        </row>
        <row r="2853">
          <cell r="A2853" t="str">
            <v>43.10.750</v>
          </cell>
          <cell r="B2853" t="str">
            <v>Conjunto motor-bomba (centrífuga) 1 cv, monoestágio trifásico, Hman= 8 a 25 mca e Q= 11 a 1,50 m³/h</v>
          </cell>
          <cell r="C2853" t="str">
            <v>UN</v>
          </cell>
          <cell r="D2853">
            <v>1793.11</v>
          </cell>
          <cell r="E2853">
            <v>281.64</v>
          </cell>
          <cell r="F2853">
            <v>2074.75</v>
          </cell>
          <cell r="G2853" t="str">
            <v>CDHU 192</v>
          </cell>
        </row>
        <row r="2854">
          <cell r="A2854" t="str">
            <v>43.10.770</v>
          </cell>
          <cell r="B2854" t="str">
            <v>Conjunto motor-bomba (centrífuga) 40 cv, monoestágio trifásico, Hman= 45 a 75 mca e Q= 120 a 75 m³/h</v>
          </cell>
          <cell r="C2854" t="str">
            <v>UN</v>
          </cell>
          <cell r="D2854">
            <v>28880.86</v>
          </cell>
          <cell r="E2854">
            <v>281.64</v>
          </cell>
          <cell r="F2854">
            <v>29162.5</v>
          </cell>
          <cell r="G2854" t="str">
            <v>CDHU 192</v>
          </cell>
        </row>
        <row r="2855">
          <cell r="A2855" t="str">
            <v>43.10.780</v>
          </cell>
          <cell r="B2855" t="str">
            <v>Conjunto motor-bomba (centrífuga) 50 cv, monoestágio trifásico, Hman= 61 a 81 mca e Q= 170 a 80 m³/h</v>
          </cell>
          <cell r="C2855" t="str">
            <v>UN</v>
          </cell>
          <cell r="D2855">
            <v>32368.11</v>
          </cell>
          <cell r="E2855">
            <v>281.64</v>
          </cell>
          <cell r="F2855">
            <v>32649.75</v>
          </cell>
          <cell r="G2855" t="str">
            <v>CDHU 192</v>
          </cell>
        </row>
        <row r="2856">
          <cell r="A2856" t="str">
            <v>43.10.790</v>
          </cell>
          <cell r="B2856" t="str">
            <v>Conjunto motor-bomba (centrífuga) 1 cv, multiestágio trifásico, Hman= 15 a 30 mca, Q= 6,5 a 4,2 m³/h</v>
          </cell>
          <cell r="C2856" t="str">
            <v>UN</v>
          </cell>
          <cell r="D2856">
            <v>2085.77</v>
          </cell>
          <cell r="E2856">
            <v>281.64</v>
          </cell>
          <cell r="F2856">
            <v>2367.41</v>
          </cell>
          <cell r="G2856" t="str">
            <v>CDHU 192</v>
          </cell>
        </row>
        <row r="2857">
          <cell r="A2857" t="str">
            <v>43.10.794</v>
          </cell>
          <cell r="B2857" t="str">
            <v>Conjunto motor-bomba (centrífuga) 1 cv, multiestágio trifásico, Hman= 70 a 115 mca e Q= 1,0 a 1,6 m³/h</v>
          </cell>
          <cell r="C2857" t="str">
            <v>UN</v>
          </cell>
          <cell r="D2857">
            <v>4373.51</v>
          </cell>
          <cell r="E2857">
            <v>281.64</v>
          </cell>
          <cell r="F2857">
            <v>4655.1499999999996</v>
          </cell>
          <cell r="G2857" t="str">
            <v>CDHU 192</v>
          </cell>
        </row>
        <row r="2858">
          <cell r="A2858" t="str">
            <v>43.11</v>
          </cell>
          <cell r="B2858" t="str">
            <v>Bombas submersiveis</v>
          </cell>
          <cell r="C2858"/>
          <cell r="D2858"/>
          <cell r="E2858"/>
          <cell r="F2858"/>
          <cell r="G2858" t="str">
            <v>CDHU 192</v>
          </cell>
        </row>
        <row r="2859">
          <cell r="A2859" t="str">
            <v>43.11.050</v>
          </cell>
          <cell r="B2859" t="str">
            <v>Conjunto motor-bomba submersível para poço profundo de 6´, Q= 10 a 20m³/h, Hman= 80 a 48 mca, até 6 HP</v>
          </cell>
          <cell r="C2859" t="str">
            <v>UN</v>
          </cell>
          <cell r="D2859">
            <v>10735.14</v>
          </cell>
          <cell r="E2859">
            <v>600.6</v>
          </cell>
          <cell r="F2859">
            <v>11335.74</v>
          </cell>
          <cell r="G2859" t="str">
            <v>CDHU 192</v>
          </cell>
        </row>
        <row r="2860">
          <cell r="A2860" t="str">
            <v>43.11.060</v>
          </cell>
          <cell r="B2860" t="str">
            <v>Conjunto motor-bomba submersível para poço profundo de 6´, Q= 10 a 20m³/h, Hman= 108 a 64,5 mca, 8 HP</v>
          </cell>
          <cell r="C2860" t="str">
            <v>UN</v>
          </cell>
          <cell r="D2860">
            <v>9352.68</v>
          </cell>
          <cell r="E2860">
            <v>600.6</v>
          </cell>
          <cell r="F2860">
            <v>9953.2800000000007</v>
          </cell>
          <cell r="G2860" t="str">
            <v>CDHU 192</v>
          </cell>
        </row>
        <row r="2861">
          <cell r="A2861" t="str">
            <v>43.11.100</v>
          </cell>
          <cell r="B2861" t="str">
            <v>Conjunto motor-bomba submersível para poço profundo de 6´, Q= 10 a 20m³/h, Hman= 274 a 170 mca, 20 HP</v>
          </cell>
          <cell r="C2861" t="str">
            <v>UN</v>
          </cell>
          <cell r="D2861">
            <v>18473.12</v>
          </cell>
          <cell r="E2861">
            <v>600.6</v>
          </cell>
          <cell r="F2861">
            <v>19073.72</v>
          </cell>
          <cell r="G2861" t="str">
            <v>CDHU 192</v>
          </cell>
        </row>
        <row r="2862">
          <cell r="A2862" t="str">
            <v>43.11.110</v>
          </cell>
          <cell r="B2862" t="str">
            <v>Conjunto motor-bomba submersível para poço profundo de 6´, Q= 20 a 34m³/h, Hman= 56,5 a 32 mca, até 8 HP</v>
          </cell>
          <cell r="C2862" t="str">
            <v>UN</v>
          </cell>
          <cell r="D2862">
            <v>10478.73</v>
          </cell>
          <cell r="E2862">
            <v>600.6</v>
          </cell>
          <cell r="F2862">
            <v>11079.33</v>
          </cell>
          <cell r="G2862" t="str">
            <v>CDHU 192</v>
          </cell>
        </row>
        <row r="2863">
          <cell r="A2863" t="str">
            <v>43.11.130</v>
          </cell>
          <cell r="B2863" t="str">
            <v>Conjunto motor-bomba submersível para poço profundo de 6´, Q= 20 a 34m³/h, Hman= 92,5 a 53 mca, 12,5 HP</v>
          </cell>
          <cell r="C2863" t="str">
            <v>UN</v>
          </cell>
          <cell r="D2863">
            <v>10024.73</v>
          </cell>
          <cell r="E2863">
            <v>600.6</v>
          </cell>
          <cell r="F2863">
            <v>10625.33</v>
          </cell>
          <cell r="G2863" t="str">
            <v>CDHU 192</v>
          </cell>
        </row>
        <row r="2864">
          <cell r="A2864" t="str">
            <v>43.11.150</v>
          </cell>
          <cell r="B2864" t="str">
            <v>Conjunto motor-bomba submersível para poço profundo de 6´, Q= 20 a 34m³/h, Hman= 152 a 88 mca, 20 HP</v>
          </cell>
          <cell r="C2864" t="str">
            <v>UN</v>
          </cell>
          <cell r="D2864">
            <v>16603.14</v>
          </cell>
          <cell r="E2864">
            <v>600.6</v>
          </cell>
          <cell r="F2864">
            <v>17203.740000000002</v>
          </cell>
          <cell r="G2864" t="str">
            <v>CDHU 192</v>
          </cell>
        </row>
        <row r="2865">
          <cell r="A2865" t="str">
            <v>43.11.320</v>
          </cell>
          <cell r="B2865" t="str">
            <v>Conjunto motor-bomba submersível vertical para esgoto, Q= 4,8 a 25,8 m³/h, Hmam= 19 a 5 mca, potência 1 cv, diâmetro de sólidos até 20mm</v>
          </cell>
          <cell r="C2865" t="str">
            <v>UN</v>
          </cell>
          <cell r="D2865">
            <v>6320.58</v>
          </cell>
          <cell r="E2865">
            <v>400.4</v>
          </cell>
          <cell r="F2865">
            <v>6720.98</v>
          </cell>
          <cell r="G2865" t="str">
            <v>CDHU 192</v>
          </cell>
        </row>
        <row r="2866">
          <cell r="A2866" t="str">
            <v>43.11.330</v>
          </cell>
          <cell r="B2866" t="str">
            <v>Conjunto motor-bomba submersível vertical para esgoto, Q= 4,6 a 57,2 m³/h, Hman= 13 a 4 mca, potência 2 a 3,5 cv, diâmetro de sólidos até 50mm</v>
          </cell>
          <cell r="C2866" t="str">
            <v>UN</v>
          </cell>
          <cell r="D2866">
            <v>8646.42</v>
          </cell>
          <cell r="E2866">
            <v>400.4</v>
          </cell>
          <cell r="F2866">
            <v>9046.82</v>
          </cell>
          <cell r="G2866" t="str">
            <v>CDHU 192</v>
          </cell>
        </row>
        <row r="2867">
          <cell r="A2867" t="str">
            <v>43.11.360</v>
          </cell>
          <cell r="B2867" t="str">
            <v>Conjunto motor-bomba submersível vertical para águas residuais, Q= 2 a16 m³/h, Hman= 12 a 2 mca, potência de 0,5 cv</v>
          </cell>
          <cell r="C2867" t="str">
            <v>UN</v>
          </cell>
          <cell r="D2867">
            <v>2455.14</v>
          </cell>
          <cell r="E2867">
            <v>400.4</v>
          </cell>
          <cell r="F2867">
            <v>2855.54</v>
          </cell>
          <cell r="G2867" t="str">
            <v>CDHU 192</v>
          </cell>
        </row>
        <row r="2868">
          <cell r="A2868" t="str">
            <v>43.11.370</v>
          </cell>
          <cell r="B2868" t="str">
            <v>Conjunto motor-bomba submersível vertical para águas residuais, Q= 3 a 20 m³/h, Hman= 13 a 5 mca, potência de 1 cv</v>
          </cell>
          <cell r="C2868" t="str">
            <v>UN</v>
          </cell>
          <cell r="D2868">
            <v>3205.43</v>
          </cell>
          <cell r="E2868">
            <v>400.4</v>
          </cell>
          <cell r="F2868">
            <v>3605.83</v>
          </cell>
          <cell r="G2868" t="str">
            <v>CDHU 192</v>
          </cell>
        </row>
        <row r="2869">
          <cell r="A2869" t="str">
            <v>43.11.380</v>
          </cell>
          <cell r="B2869" t="str">
            <v>Conjunto motor-bomba submersível vertical para águas residuais, Q= 10 a 50 m³/h, Hman= 22 a 4 mca, potência 4 cv</v>
          </cell>
          <cell r="C2869" t="str">
            <v>UN</v>
          </cell>
          <cell r="D2869">
            <v>5743.3</v>
          </cell>
          <cell r="E2869">
            <v>400.4</v>
          </cell>
          <cell r="F2869">
            <v>6143.7</v>
          </cell>
          <cell r="G2869" t="str">
            <v>CDHU 192</v>
          </cell>
        </row>
        <row r="2870">
          <cell r="A2870" t="str">
            <v>43.11.390</v>
          </cell>
          <cell r="B2870" t="str">
            <v>Conjunto motor-bomba submersível vertical para águas residuais, Q= 8 a 45 m³/h, Hman= 10,5 a 3,5 mca, potência 1,5 cv</v>
          </cell>
          <cell r="C2870" t="str">
            <v>UN</v>
          </cell>
          <cell r="D2870">
            <v>4151.28</v>
          </cell>
          <cell r="E2870">
            <v>400.4</v>
          </cell>
          <cell r="F2870">
            <v>4551.68</v>
          </cell>
          <cell r="G2870" t="str">
            <v>CDHU 192</v>
          </cell>
        </row>
        <row r="2871">
          <cell r="A2871" t="str">
            <v>43.11.400</v>
          </cell>
          <cell r="B2871" t="str">
            <v>Conjunto motor-bomba submersível vertical para esgoto, Q= 3,4 a 86,3 m³/h, Hman= 14 a 5 mca, potência 5 cv</v>
          </cell>
          <cell r="C2871" t="str">
            <v>UN</v>
          </cell>
          <cell r="D2871">
            <v>14752.06</v>
          </cell>
          <cell r="E2871">
            <v>400.4</v>
          </cell>
          <cell r="F2871">
            <v>15152.46</v>
          </cell>
          <cell r="G2871" t="str">
            <v>CDHU 192</v>
          </cell>
        </row>
        <row r="2872">
          <cell r="A2872" t="str">
            <v>43.11.410</v>
          </cell>
          <cell r="B2872" t="str">
            <v>Conjunto motor-bomba submersível vertical para esgoto, Q= 9,1 a 113,6m³/h, Hman= 20 a 15 mca, potência 10 cv</v>
          </cell>
          <cell r="C2872" t="str">
            <v>UN</v>
          </cell>
          <cell r="D2872">
            <v>25768.55</v>
          </cell>
          <cell r="E2872">
            <v>400.4</v>
          </cell>
          <cell r="F2872">
            <v>26168.95</v>
          </cell>
          <cell r="G2872" t="str">
            <v>CDHU 192</v>
          </cell>
        </row>
        <row r="2873">
          <cell r="A2873" t="str">
            <v>43.11.420</v>
          </cell>
          <cell r="B2873" t="str">
            <v>Conjunto motor-bomba submersível vertical para esgoto, Q=9,3 a 69,0 m³/h, Hman=15 a 7 mca, potência 3cv, diâmetro de sólidos 50/65mm</v>
          </cell>
          <cell r="C2873" t="str">
            <v>UN</v>
          </cell>
          <cell r="D2873">
            <v>7880.21</v>
          </cell>
          <cell r="E2873">
            <v>400.4</v>
          </cell>
          <cell r="F2873">
            <v>8280.61</v>
          </cell>
          <cell r="G2873" t="str">
            <v>CDHU 192</v>
          </cell>
        </row>
        <row r="2874">
          <cell r="A2874" t="str">
            <v>43.11.460</v>
          </cell>
          <cell r="B2874" t="str">
            <v>Conjunto motor-bomba submersível vertical para esgoto, Q= 40 m³/h, Hman= 40 mca, diâmetro de sólidos até 50 mm</v>
          </cell>
          <cell r="C2874" t="str">
            <v>UN</v>
          </cell>
          <cell r="D2874">
            <v>27357.85</v>
          </cell>
          <cell r="E2874">
            <v>400.4</v>
          </cell>
          <cell r="F2874">
            <v>27758.25</v>
          </cell>
          <cell r="G2874" t="str">
            <v>CDHU 192</v>
          </cell>
        </row>
        <row r="2875">
          <cell r="A2875" t="str">
            <v>43.12</v>
          </cell>
          <cell r="B2875" t="str">
            <v>Bombas especiais, uso industrial</v>
          </cell>
          <cell r="C2875"/>
          <cell r="D2875"/>
          <cell r="E2875"/>
          <cell r="F2875"/>
          <cell r="G2875" t="str">
            <v>CDHU 192</v>
          </cell>
        </row>
        <row r="2876">
          <cell r="A2876" t="str">
            <v>43.12.500</v>
          </cell>
          <cell r="B2876" t="str">
            <v>Filtro de areia com carga de areia filtrante, vazão de 16,9 m³/h</v>
          </cell>
          <cell r="C2876" t="str">
            <v>UN</v>
          </cell>
          <cell r="D2876">
            <v>3703.76</v>
          </cell>
          <cell r="E2876">
            <v>140.82</v>
          </cell>
          <cell r="F2876">
            <v>3844.58</v>
          </cell>
          <cell r="G2876" t="str">
            <v>CDHU 192</v>
          </cell>
        </row>
        <row r="2877">
          <cell r="A2877" t="str">
            <v>43.20</v>
          </cell>
          <cell r="B2877" t="str">
            <v>Reparos, conservacoes e complementos - GRUPO 43</v>
          </cell>
          <cell r="C2877"/>
          <cell r="D2877"/>
          <cell r="E2877"/>
          <cell r="F2877"/>
          <cell r="G2877" t="str">
            <v>CDHU 192</v>
          </cell>
        </row>
        <row r="2878">
          <cell r="A2878" t="str">
            <v>43.20.130</v>
          </cell>
          <cell r="B2878" t="str">
            <v>Caixa de passagem para condicionamento de ar tipo Split, com saída de dreno único na vertical - 39 x 22 x 6 cm</v>
          </cell>
          <cell r="C2878" t="str">
            <v>UN</v>
          </cell>
          <cell r="D2878">
            <v>29.6</v>
          </cell>
          <cell r="E2878">
            <v>13.55</v>
          </cell>
          <cell r="F2878">
            <v>43.15</v>
          </cell>
          <cell r="G2878" t="str">
            <v>CDHU 192</v>
          </cell>
        </row>
        <row r="2879">
          <cell r="A2879" t="str">
            <v>43.20.140</v>
          </cell>
          <cell r="B2879" t="str">
            <v>Bomba de remoção de condensados para condicionadores de ar</v>
          </cell>
          <cell r="C2879" t="str">
            <v>UN</v>
          </cell>
          <cell r="D2879">
            <v>758.98</v>
          </cell>
          <cell r="E2879">
            <v>50.05</v>
          </cell>
          <cell r="F2879">
            <v>809.03</v>
          </cell>
          <cell r="G2879" t="str">
            <v>CDHU 192</v>
          </cell>
        </row>
        <row r="2880">
          <cell r="A2880" t="str">
            <v>43.20.200</v>
          </cell>
          <cell r="B2880" t="str">
            <v>Controlador de temperatura digital</v>
          </cell>
          <cell r="C2880" t="str">
            <v>UN</v>
          </cell>
          <cell r="D2880">
            <v>336.72</v>
          </cell>
          <cell r="E2880">
            <v>25.03</v>
          </cell>
          <cell r="F2880">
            <v>361.75</v>
          </cell>
          <cell r="G2880" t="str">
            <v>CDHU 192</v>
          </cell>
        </row>
        <row r="2881">
          <cell r="A2881" t="str">
            <v>43.20.210</v>
          </cell>
          <cell r="B2881" t="str">
            <v>Bomba de circulação para água quente</v>
          </cell>
          <cell r="C2881" t="str">
            <v>UN</v>
          </cell>
          <cell r="D2881">
            <v>601.02</v>
          </cell>
          <cell r="E2881">
            <v>25.03</v>
          </cell>
          <cell r="F2881">
            <v>626.04999999999995</v>
          </cell>
          <cell r="G2881" t="str">
            <v>CDHU 192</v>
          </cell>
        </row>
        <row r="2882">
          <cell r="A2882" t="str">
            <v>43.20.250</v>
          </cell>
          <cell r="B2882" t="str">
            <v>Poço termométrico em alumínio, com haste de 30mm e rosca 1/2" npt</v>
          </cell>
          <cell r="C2882" t="str">
            <v>UN</v>
          </cell>
          <cell r="D2882">
            <v>61.37</v>
          </cell>
          <cell r="E2882">
            <v>10.01</v>
          </cell>
          <cell r="F2882">
            <v>71.38</v>
          </cell>
          <cell r="G2882" t="str">
            <v>CDHU 192</v>
          </cell>
        </row>
        <row r="2883">
          <cell r="A2883" t="str">
            <v>43.20.260</v>
          </cell>
          <cell r="B2883" t="str">
            <v>Termostato para aquecimento ou refrigeração com programação horária</v>
          </cell>
          <cell r="C2883" t="str">
            <v>UN</v>
          </cell>
          <cell r="D2883">
            <v>432.62</v>
          </cell>
          <cell r="E2883">
            <v>25.03</v>
          </cell>
          <cell r="F2883">
            <v>457.65</v>
          </cell>
          <cell r="G2883" t="str">
            <v>CDHU 192</v>
          </cell>
        </row>
        <row r="2884">
          <cell r="A2884" t="str">
            <v>44</v>
          </cell>
          <cell r="B2884" t="str">
            <v>APARELHOS E METAIS HIDRAULICOS</v>
          </cell>
          <cell r="C2884"/>
          <cell r="D2884"/>
          <cell r="E2884"/>
          <cell r="F2884"/>
          <cell r="G2884" t="str">
            <v>CDHU 192</v>
          </cell>
        </row>
        <row r="2885">
          <cell r="A2885" t="str">
            <v>44.01</v>
          </cell>
          <cell r="B2885" t="str">
            <v>Aparelhos e loucas</v>
          </cell>
          <cell r="C2885"/>
          <cell r="D2885"/>
          <cell r="E2885"/>
          <cell r="F2885"/>
          <cell r="G2885" t="str">
            <v>CDHU 192</v>
          </cell>
        </row>
        <row r="2886">
          <cell r="A2886" t="str">
            <v>44.01.030</v>
          </cell>
          <cell r="B2886" t="str">
            <v>Bacia turca de louça - 6 litros</v>
          </cell>
          <cell r="C2886" t="str">
            <v>UN</v>
          </cell>
          <cell r="D2886">
            <v>747.61</v>
          </cell>
          <cell r="E2886">
            <v>60.23</v>
          </cell>
          <cell r="F2886">
            <v>807.84</v>
          </cell>
          <cell r="G2886" t="str">
            <v>CDHU 192</v>
          </cell>
        </row>
        <row r="2887">
          <cell r="A2887" t="str">
            <v>44.01.040</v>
          </cell>
          <cell r="B2887" t="str">
            <v xml:space="preserve">Bacia sifonada com caixa de descarga acoplada e tampa - infantil	</v>
          </cell>
          <cell r="C2887" t="str">
            <v>UN</v>
          </cell>
          <cell r="D2887">
            <v>743.55</v>
          </cell>
          <cell r="E2887">
            <v>70.41</v>
          </cell>
          <cell r="F2887">
            <v>813.96</v>
          </cell>
          <cell r="G2887" t="str">
            <v>CDHU 192</v>
          </cell>
        </row>
        <row r="2888">
          <cell r="A2888" t="str">
            <v>44.01.050</v>
          </cell>
          <cell r="B2888" t="str">
            <v>Bacia sifonada de louça sem tampa - 6 litros</v>
          </cell>
          <cell r="C2888" t="str">
            <v>UN</v>
          </cell>
          <cell r="D2888">
            <v>239.35</v>
          </cell>
          <cell r="E2888">
            <v>60.23</v>
          </cell>
          <cell r="F2888">
            <v>299.58</v>
          </cell>
          <cell r="G2888" t="str">
            <v>CDHU 192</v>
          </cell>
        </row>
        <row r="2889">
          <cell r="A2889" t="str">
            <v>44.01.070</v>
          </cell>
          <cell r="B2889" t="str">
            <v>Bacia sifonada de louça sem tampa com saída horizontal - 6 litros</v>
          </cell>
          <cell r="C2889" t="str">
            <v>UN</v>
          </cell>
          <cell r="D2889">
            <v>430.24</v>
          </cell>
          <cell r="E2889">
            <v>60.23</v>
          </cell>
          <cell r="F2889">
            <v>490.47</v>
          </cell>
          <cell r="G2889" t="str">
            <v>CDHU 192</v>
          </cell>
        </row>
        <row r="2890">
          <cell r="A2890" t="str">
            <v>44.01.100</v>
          </cell>
          <cell r="B2890" t="str">
            <v>Lavatório de louça sem coluna</v>
          </cell>
          <cell r="C2890" t="str">
            <v>UN</v>
          </cell>
          <cell r="D2890">
            <v>96.12</v>
          </cell>
          <cell r="E2890">
            <v>70.41</v>
          </cell>
          <cell r="F2890">
            <v>166.53</v>
          </cell>
          <cell r="G2890" t="str">
            <v>CDHU 192</v>
          </cell>
        </row>
        <row r="2891">
          <cell r="A2891" t="str">
            <v>44.01.110</v>
          </cell>
          <cell r="B2891" t="str">
            <v>Lavatório de louça com coluna</v>
          </cell>
          <cell r="C2891" t="str">
            <v>UN</v>
          </cell>
          <cell r="D2891">
            <v>232.04</v>
          </cell>
          <cell r="E2891">
            <v>70.41</v>
          </cell>
          <cell r="F2891">
            <v>302.45</v>
          </cell>
          <cell r="G2891" t="str">
            <v>CDHU 192</v>
          </cell>
        </row>
        <row r="2892">
          <cell r="A2892" t="str">
            <v>44.01.160</v>
          </cell>
          <cell r="B2892" t="str">
            <v>Lavatório de louça pequeno com coluna suspensa - linha especial</v>
          </cell>
          <cell r="C2892" t="str">
            <v>UN</v>
          </cell>
          <cell r="D2892">
            <v>839.84</v>
          </cell>
          <cell r="E2892">
            <v>70.41</v>
          </cell>
          <cell r="F2892">
            <v>910.25</v>
          </cell>
          <cell r="G2892" t="str">
            <v>CDHU 192</v>
          </cell>
        </row>
        <row r="2893">
          <cell r="A2893" t="str">
            <v>44.01.170</v>
          </cell>
          <cell r="B2893" t="str">
            <v>Lavatório em polipropileno</v>
          </cell>
          <cell r="C2893" t="str">
            <v>UN</v>
          </cell>
          <cell r="D2893">
            <v>42.61</v>
          </cell>
          <cell r="E2893">
            <v>25.03</v>
          </cell>
          <cell r="F2893">
            <v>67.64</v>
          </cell>
          <cell r="G2893" t="str">
            <v>CDHU 192</v>
          </cell>
        </row>
        <row r="2894">
          <cell r="A2894" t="str">
            <v>44.01.200</v>
          </cell>
          <cell r="B2894" t="str">
            <v>Mictório de louça sifonado auto aspirante</v>
          </cell>
          <cell r="C2894" t="str">
            <v>UN</v>
          </cell>
          <cell r="D2894">
            <v>455.6</v>
          </cell>
          <cell r="E2894">
            <v>70.41</v>
          </cell>
          <cell r="F2894">
            <v>526.01</v>
          </cell>
          <cell r="G2894" t="str">
            <v>CDHU 192</v>
          </cell>
        </row>
        <row r="2895">
          <cell r="A2895" t="str">
            <v>44.01.240</v>
          </cell>
          <cell r="B2895" t="str">
            <v>Lavatório em louça com coluna suspensa</v>
          </cell>
          <cell r="C2895" t="str">
            <v>UN</v>
          </cell>
          <cell r="D2895">
            <v>512.36</v>
          </cell>
          <cell r="E2895">
            <v>70.41</v>
          </cell>
          <cell r="F2895">
            <v>582.77</v>
          </cell>
          <cell r="G2895" t="str">
            <v>CDHU 192</v>
          </cell>
        </row>
        <row r="2896">
          <cell r="A2896" t="str">
            <v>44.01.270</v>
          </cell>
          <cell r="B2896" t="str">
            <v>Cuba de louça de embutir oval</v>
          </cell>
          <cell r="C2896" t="str">
            <v>UN</v>
          </cell>
          <cell r="D2896">
            <v>112.57</v>
          </cell>
          <cell r="E2896">
            <v>25.03</v>
          </cell>
          <cell r="F2896">
            <v>137.6</v>
          </cell>
          <cell r="G2896" t="str">
            <v>CDHU 192</v>
          </cell>
        </row>
        <row r="2897">
          <cell r="A2897" t="str">
            <v>44.01.310</v>
          </cell>
          <cell r="B2897" t="str">
            <v>Tanque de louça com coluna de 30 litros</v>
          </cell>
          <cell r="C2897" t="str">
            <v>UN</v>
          </cell>
          <cell r="D2897">
            <v>734.62</v>
          </cell>
          <cell r="E2897">
            <v>150.15</v>
          </cell>
          <cell r="F2897">
            <v>884.77</v>
          </cell>
          <cell r="G2897" t="str">
            <v>CDHU 192</v>
          </cell>
        </row>
        <row r="2898">
          <cell r="A2898" t="str">
            <v>44.01.360</v>
          </cell>
          <cell r="B2898" t="str">
            <v>Tanque de louça com coluna de 18 a 20 litros</v>
          </cell>
          <cell r="C2898" t="str">
            <v>UN</v>
          </cell>
          <cell r="D2898">
            <v>577.66999999999996</v>
          </cell>
          <cell r="E2898">
            <v>150.15</v>
          </cell>
          <cell r="F2898">
            <v>727.82</v>
          </cell>
          <cell r="G2898" t="str">
            <v>CDHU 192</v>
          </cell>
        </row>
        <row r="2899">
          <cell r="A2899" t="str">
            <v>44.01.370</v>
          </cell>
          <cell r="B2899" t="str">
            <v>Tanque em granito sintético, linha comercial - sem pertences</v>
          </cell>
          <cell r="C2899" t="str">
            <v>UN</v>
          </cell>
          <cell r="D2899">
            <v>190.1</v>
          </cell>
          <cell r="E2899">
            <v>50.05</v>
          </cell>
          <cell r="F2899">
            <v>240.15</v>
          </cell>
          <cell r="G2899" t="str">
            <v>CDHU 192</v>
          </cell>
        </row>
        <row r="2900">
          <cell r="A2900" t="str">
            <v>44.01.610</v>
          </cell>
          <cell r="B2900" t="str">
            <v>Lavatório de louça para canto, sem coluna - sem pertences</v>
          </cell>
          <cell r="C2900" t="str">
            <v>UN</v>
          </cell>
          <cell r="D2900">
            <v>209.81</v>
          </cell>
          <cell r="E2900">
            <v>25.03</v>
          </cell>
          <cell r="F2900">
            <v>234.84</v>
          </cell>
          <cell r="G2900" t="str">
            <v>CDHU 192</v>
          </cell>
        </row>
        <row r="2901">
          <cell r="A2901" t="str">
            <v>44.01.680</v>
          </cell>
          <cell r="B2901" t="str">
            <v>Caixa de descarga em plástico, de sobrepor, capacidade 9 litros com engate flexível</v>
          </cell>
          <cell r="C2901" t="str">
            <v>UN</v>
          </cell>
          <cell r="D2901">
            <v>80.069999999999993</v>
          </cell>
          <cell r="E2901">
            <v>16.52</v>
          </cell>
          <cell r="F2901">
            <v>96.59</v>
          </cell>
          <cell r="G2901" t="str">
            <v>CDHU 192</v>
          </cell>
        </row>
        <row r="2902">
          <cell r="A2902" t="str">
            <v>44.01.690</v>
          </cell>
          <cell r="B2902" t="str">
            <v>Tanque de louça sem coluna de 30 litros</v>
          </cell>
          <cell r="C2902" t="str">
            <v>UN</v>
          </cell>
          <cell r="D2902">
            <v>564</v>
          </cell>
          <cell r="E2902">
            <v>150.15</v>
          </cell>
          <cell r="F2902">
            <v>714.15</v>
          </cell>
          <cell r="G2902" t="str">
            <v>CDHU 192</v>
          </cell>
        </row>
        <row r="2903">
          <cell r="A2903" t="str">
            <v>44.01.800</v>
          </cell>
          <cell r="B2903" t="str">
            <v>Bacia sifonada com caixa de descarga acoplada sem tampa - 6 litros</v>
          </cell>
          <cell r="C2903" t="str">
            <v>CJ</v>
          </cell>
          <cell r="D2903">
            <v>770.02</v>
          </cell>
          <cell r="E2903">
            <v>60.23</v>
          </cell>
          <cell r="F2903">
            <v>830.25</v>
          </cell>
          <cell r="G2903" t="str">
            <v>CDHU 192</v>
          </cell>
        </row>
        <row r="2904">
          <cell r="A2904" t="str">
            <v>44.01.850</v>
          </cell>
          <cell r="B2904" t="str">
            <v>Cuba de louça de embutir redonda</v>
          </cell>
          <cell r="C2904" t="str">
            <v>UN</v>
          </cell>
          <cell r="D2904">
            <v>107.25</v>
          </cell>
          <cell r="E2904">
            <v>25.03</v>
          </cell>
          <cell r="F2904">
            <v>132.28</v>
          </cell>
          <cell r="G2904" t="str">
            <v>CDHU 192</v>
          </cell>
        </row>
        <row r="2905">
          <cell r="A2905" t="str">
            <v>44.02</v>
          </cell>
          <cell r="B2905" t="str">
            <v>Bancadas e tampos</v>
          </cell>
          <cell r="C2905"/>
          <cell r="D2905"/>
          <cell r="E2905"/>
          <cell r="F2905"/>
          <cell r="G2905" t="str">
            <v>CDHU 192</v>
          </cell>
        </row>
        <row r="2906">
          <cell r="A2906" t="str">
            <v>44.02.062</v>
          </cell>
          <cell r="B2906" t="str">
            <v>Tampo/bancada em granito, com frontão, espessura de 2 cm, acabamento polido</v>
          </cell>
          <cell r="C2906" t="str">
            <v>M2</v>
          </cell>
          <cell r="D2906">
            <v>779.05</v>
          </cell>
          <cell r="E2906">
            <v>82.71</v>
          </cell>
          <cell r="F2906">
            <v>861.76</v>
          </cell>
          <cell r="G2906" t="str">
            <v>CDHU 192</v>
          </cell>
        </row>
        <row r="2907">
          <cell r="A2907" t="str">
            <v>44.02.100</v>
          </cell>
          <cell r="B2907" t="str">
            <v>Tampo/bancada em mármore nacional espessura de 3 cm</v>
          </cell>
          <cell r="C2907" t="str">
            <v>M2</v>
          </cell>
          <cell r="D2907">
            <v>1402.92</v>
          </cell>
          <cell r="E2907">
            <v>90.3</v>
          </cell>
          <cell r="F2907">
            <v>1493.22</v>
          </cell>
          <cell r="G2907" t="str">
            <v>CDHU 192</v>
          </cell>
        </row>
        <row r="2908">
          <cell r="A2908" t="str">
            <v>44.02.200</v>
          </cell>
          <cell r="B2908" t="str">
            <v>Tampo/bancada em concreto armado, revestido em aço inoxidável fosco polido</v>
          </cell>
          <cell r="C2908" t="str">
            <v>M2</v>
          </cell>
          <cell r="D2908">
            <v>1170.48</v>
          </cell>
          <cell r="E2908">
            <v>182.91</v>
          </cell>
          <cell r="F2908">
            <v>1353.39</v>
          </cell>
          <cell r="G2908" t="str">
            <v>CDHU 192</v>
          </cell>
        </row>
        <row r="2909">
          <cell r="A2909" t="str">
            <v>44.02.300</v>
          </cell>
          <cell r="B2909" t="str">
            <v>Superfície sólido mineral para bancadas, saias, frontões e/ou cubas</v>
          </cell>
          <cell r="C2909" t="str">
            <v>M2</v>
          </cell>
          <cell r="D2909">
            <v>2903.38</v>
          </cell>
          <cell r="E2909"/>
          <cell r="F2909">
            <v>2903.38</v>
          </cell>
          <cell r="G2909" t="str">
            <v>CDHU 192</v>
          </cell>
        </row>
        <row r="2910">
          <cell r="A2910" t="str">
            <v>44.03</v>
          </cell>
          <cell r="B2910" t="str">
            <v>Acessorios e metais</v>
          </cell>
          <cell r="C2910"/>
          <cell r="D2910"/>
          <cell r="E2910"/>
          <cell r="F2910"/>
          <cell r="G2910" t="str">
            <v>CDHU 192</v>
          </cell>
        </row>
        <row r="2911">
          <cell r="A2911" t="str">
            <v>44.03.010</v>
          </cell>
          <cell r="B2911" t="str">
            <v>Dispenser toalheiro em ABS e policarbonato para bobina de 20 cm x 200 m, com alavanca</v>
          </cell>
          <cell r="C2911" t="str">
            <v>UN</v>
          </cell>
          <cell r="D2911">
            <v>249.98</v>
          </cell>
          <cell r="E2911">
            <v>6.2</v>
          </cell>
          <cell r="F2911">
            <v>256.18</v>
          </cell>
          <cell r="G2911" t="str">
            <v>CDHU 192</v>
          </cell>
        </row>
        <row r="2912">
          <cell r="A2912" t="str">
            <v>44.03.020</v>
          </cell>
          <cell r="B2912" t="str">
            <v>Meia saboneteira de louça de embutir</v>
          </cell>
          <cell r="C2912" t="str">
            <v>UN</v>
          </cell>
          <cell r="D2912">
            <v>48.17</v>
          </cell>
          <cell r="E2912">
            <v>14.9</v>
          </cell>
          <cell r="F2912">
            <v>63.07</v>
          </cell>
          <cell r="G2912" t="str">
            <v>CDHU 192</v>
          </cell>
        </row>
        <row r="2913">
          <cell r="A2913" t="str">
            <v>44.03.030</v>
          </cell>
          <cell r="B2913" t="str">
            <v>Dispenser toalheiro metálico esmaltado para bobina de 25cm x 50m, sem alavanca</v>
          </cell>
          <cell r="C2913" t="str">
            <v>UN</v>
          </cell>
          <cell r="D2913">
            <v>90.79</v>
          </cell>
          <cell r="E2913">
            <v>6.2</v>
          </cell>
          <cell r="F2913">
            <v>96.99</v>
          </cell>
          <cell r="G2913" t="str">
            <v>CDHU 192</v>
          </cell>
        </row>
        <row r="2914">
          <cell r="A2914" t="str">
            <v>44.03.040</v>
          </cell>
          <cell r="B2914" t="str">
            <v>Saboneteira de louça de embutir</v>
          </cell>
          <cell r="C2914" t="str">
            <v>UN</v>
          </cell>
          <cell r="D2914">
            <v>55.41</v>
          </cell>
          <cell r="E2914">
            <v>14.9</v>
          </cell>
          <cell r="F2914">
            <v>70.31</v>
          </cell>
          <cell r="G2914" t="str">
            <v>CDHU 192</v>
          </cell>
        </row>
        <row r="2915">
          <cell r="A2915" t="str">
            <v>44.03.050</v>
          </cell>
          <cell r="B2915" t="str">
            <v>Dispenser papel higiênico em ABS para rolão 300 / 600 m, com visor</v>
          </cell>
          <cell r="C2915" t="str">
            <v>UN</v>
          </cell>
          <cell r="D2915">
            <v>73.59</v>
          </cell>
          <cell r="E2915">
            <v>6.2</v>
          </cell>
          <cell r="F2915">
            <v>79.790000000000006</v>
          </cell>
          <cell r="G2915" t="str">
            <v>CDHU 192</v>
          </cell>
        </row>
        <row r="2916">
          <cell r="A2916" t="str">
            <v>44.03.080</v>
          </cell>
          <cell r="B2916" t="str">
            <v>Porta-papel de louça de embutir</v>
          </cell>
          <cell r="C2916" t="str">
            <v>UN</v>
          </cell>
          <cell r="D2916">
            <v>60.49</v>
          </cell>
          <cell r="E2916">
            <v>14.9</v>
          </cell>
          <cell r="F2916">
            <v>75.39</v>
          </cell>
          <cell r="G2916" t="str">
            <v>CDHU 192</v>
          </cell>
        </row>
        <row r="2917">
          <cell r="A2917" t="str">
            <v>44.03.090</v>
          </cell>
          <cell r="B2917" t="str">
            <v>Cabide cromado para banheiro</v>
          </cell>
          <cell r="C2917" t="str">
            <v>UN</v>
          </cell>
          <cell r="D2917">
            <v>42.23</v>
          </cell>
          <cell r="E2917">
            <v>6.2</v>
          </cell>
          <cell r="F2917">
            <v>48.43</v>
          </cell>
          <cell r="G2917" t="str">
            <v>CDHU 192</v>
          </cell>
        </row>
        <row r="2918">
          <cell r="A2918" t="str">
            <v>44.03.130</v>
          </cell>
          <cell r="B2918" t="str">
            <v>Saboneteira tipo dispenser, para refil de 800 ml</v>
          </cell>
          <cell r="C2918" t="str">
            <v>UN</v>
          </cell>
          <cell r="D2918">
            <v>58.75</v>
          </cell>
          <cell r="E2918">
            <v>6.2</v>
          </cell>
          <cell r="F2918">
            <v>64.95</v>
          </cell>
          <cell r="G2918" t="str">
            <v>CDHU 192</v>
          </cell>
        </row>
        <row r="2919">
          <cell r="A2919" t="str">
            <v>44.03.180</v>
          </cell>
          <cell r="B2919" t="str">
            <v>Dispenser toalheiro em ABS, para folhas</v>
          </cell>
          <cell r="C2919" t="str">
            <v>UN</v>
          </cell>
          <cell r="D2919">
            <v>75.569999999999993</v>
          </cell>
          <cell r="E2919">
            <v>6.2</v>
          </cell>
          <cell r="F2919">
            <v>81.77</v>
          </cell>
          <cell r="G2919" t="str">
            <v>CDHU 192</v>
          </cell>
        </row>
        <row r="2920">
          <cell r="A2920" t="str">
            <v>44.03.210</v>
          </cell>
          <cell r="B2920" t="str">
            <v>Ducha cromada simples</v>
          </cell>
          <cell r="C2920" t="str">
            <v>UN</v>
          </cell>
          <cell r="D2920">
            <v>62.96</v>
          </cell>
          <cell r="E2920">
            <v>25.03</v>
          </cell>
          <cell r="F2920">
            <v>87.99</v>
          </cell>
          <cell r="G2920" t="str">
            <v>CDHU 192</v>
          </cell>
        </row>
        <row r="2921">
          <cell r="A2921" t="str">
            <v>44.03.260</v>
          </cell>
          <cell r="B2921" t="str">
            <v>Armário de plástico de embutir, para lavatório</v>
          </cell>
          <cell r="C2921" t="str">
            <v>UN</v>
          </cell>
          <cell r="D2921">
            <v>94.65</v>
          </cell>
          <cell r="E2921">
            <v>45.15</v>
          </cell>
          <cell r="F2921">
            <v>139.80000000000001</v>
          </cell>
          <cell r="G2921" t="str">
            <v>CDHU 192</v>
          </cell>
        </row>
        <row r="2922">
          <cell r="A2922" t="str">
            <v>44.03.300</v>
          </cell>
          <cell r="B2922" t="str">
            <v>Torneira clínica com volante tipo alavanca</v>
          </cell>
          <cell r="C2922" t="str">
            <v>UN</v>
          </cell>
          <cell r="D2922">
            <v>333.29</v>
          </cell>
          <cell r="E2922">
            <v>19.09</v>
          </cell>
          <cell r="F2922">
            <v>352.38</v>
          </cell>
          <cell r="G2922" t="str">
            <v>CDHU 192</v>
          </cell>
        </row>
        <row r="2923">
          <cell r="A2923" t="str">
            <v>44.03.315</v>
          </cell>
          <cell r="B2923" t="str">
            <v>Torneira de mesa com bica móvel e alavanca</v>
          </cell>
          <cell r="C2923" t="str">
            <v>UN</v>
          </cell>
          <cell r="D2923">
            <v>89.69</v>
          </cell>
          <cell r="E2923">
            <v>19.09</v>
          </cell>
          <cell r="F2923">
            <v>108.78</v>
          </cell>
          <cell r="G2923" t="str">
            <v>CDHU 192</v>
          </cell>
        </row>
        <row r="2924">
          <cell r="A2924" t="str">
            <v>44.03.316</v>
          </cell>
          <cell r="B2924" t="str">
            <v>Torneira misturador clínica de mesa com arejador articulado, acionamento cotovelo</v>
          </cell>
          <cell r="C2924" t="str">
            <v>UN</v>
          </cell>
          <cell r="D2924">
            <v>290.56</v>
          </cell>
          <cell r="E2924">
            <v>70.069999999999993</v>
          </cell>
          <cell r="F2924">
            <v>360.63</v>
          </cell>
          <cell r="G2924" t="str">
            <v>CDHU 192</v>
          </cell>
        </row>
        <row r="2925">
          <cell r="A2925" t="str">
            <v>44.03.360</v>
          </cell>
          <cell r="B2925" t="str">
            <v>Ducha higiênica cromada</v>
          </cell>
          <cell r="C2925" t="str">
            <v>UN</v>
          </cell>
          <cell r="D2925">
            <v>606.71</v>
          </cell>
          <cell r="E2925">
            <v>25.03</v>
          </cell>
          <cell r="F2925">
            <v>631.74</v>
          </cell>
          <cell r="G2925" t="str">
            <v>CDHU 192</v>
          </cell>
        </row>
        <row r="2926">
          <cell r="A2926" t="str">
            <v>44.03.370</v>
          </cell>
          <cell r="B2926" t="str">
            <v>Torneira curta com rosca para uso geral, em latão fundido sem acabamento, DN= 1/2´</v>
          </cell>
          <cell r="C2926" t="str">
            <v>UN</v>
          </cell>
          <cell r="D2926">
            <v>34.15</v>
          </cell>
          <cell r="E2926">
            <v>17.600000000000001</v>
          </cell>
          <cell r="F2926">
            <v>51.75</v>
          </cell>
          <cell r="G2926" t="str">
            <v>CDHU 192</v>
          </cell>
        </row>
        <row r="2927">
          <cell r="A2927" t="str">
            <v>44.03.380</v>
          </cell>
          <cell r="B2927" t="str">
            <v>Torneira curta com rosca para uso geral, em latão fundido sem acabamento, DN= 3/4´</v>
          </cell>
          <cell r="C2927" t="str">
            <v>UN</v>
          </cell>
          <cell r="D2927">
            <v>32.909999999999997</v>
          </cell>
          <cell r="E2927">
            <v>17.600000000000001</v>
          </cell>
          <cell r="F2927">
            <v>50.51</v>
          </cell>
          <cell r="G2927" t="str">
            <v>CDHU 192</v>
          </cell>
        </row>
        <row r="2928">
          <cell r="A2928" t="str">
            <v>44.03.400</v>
          </cell>
          <cell r="B2928" t="str">
            <v>Torneira curta com rosca para uso geral, em latão fundido cromado, DN= 3/4´</v>
          </cell>
          <cell r="C2928" t="str">
            <v>UN</v>
          </cell>
          <cell r="D2928">
            <v>38.700000000000003</v>
          </cell>
          <cell r="E2928">
            <v>17.600000000000001</v>
          </cell>
          <cell r="F2928">
            <v>56.3</v>
          </cell>
          <cell r="G2928" t="str">
            <v>CDHU 192</v>
          </cell>
        </row>
        <row r="2929">
          <cell r="A2929" t="str">
            <v>44.03.420</v>
          </cell>
          <cell r="B2929" t="str">
            <v>Torneira curta sem rosca para uso geral, em latão fundido sem acabamento, DN= 3/4´</v>
          </cell>
          <cell r="C2929" t="str">
            <v>UN</v>
          </cell>
          <cell r="D2929">
            <v>25.06</v>
          </cell>
          <cell r="E2929">
            <v>17.600000000000001</v>
          </cell>
          <cell r="F2929">
            <v>42.66</v>
          </cell>
          <cell r="G2929" t="str">
            <v>CDHU 192</v>
          </cell>
        </row>
        <row r="2930">
          <cell r="A2930" t="str">
            <v>44.03.430</v>
          </cell>
          <cell r="B2930" t="str">
            <v>Torneira curta sem rosca para uso geral, em latão fundido cromado, DN= 1/2"</v>
          </cell>
          <cell r="C2930" t="str">
            <v>UN</v>
          </cell>
          <cell r="D2930">
            <v>29.99</v>
          </cell>
          <cell r="E2930">
            <v>17.600000000000001</v>
          </cell>
          <cell r="F2930">
            <v>47.59</v>
          </cell>
          <cell r="G2930" t="str">
            <v>CDHU 192</v>
          </cell>
        </row>
        <row r="2931">
          <cell r="A2931" t="str">
            <v>44.03.440</v>
          </cell>
          <cell r="B2931" t="str">
            <v>Torneira curta sem rosca para uso geral, em latão fundido cromado, DN= 3/4"</v>
          </cell>
          <cell r="C2931" t="str">
            <v>UN</v>
          </cell>
          <cell r="D2931">
            <v>30.51</v>
          </cell>
          <cell r="E2931">
            <v>17.600000000000001</v>
          </cell>
          <cell r="F2931">
            <v>48.11</v>
          </cell>
          <cell r="G2931" t="str">
            <v>CDHU 192</v>
          </cell>
        </row>
        <row r="2932">
          <cell r="A2932" t="str">
            <v>44.03.450</v>
          </cell>
          <cell r="B2932" t="str">
            <v>Torneira longa sem rosca para uso geral, em latão fundido cromado</v>
          </cell>
          <cell r="C2932" t="str">
            <v>UN</v>
          </cell>
          <cell r="D2932">
            <v>55.19</v>
          </cell>
          <cell r="E2932">
            <v>17.600000000000001</v>
          </cell>
          <cell r="F2932">
            <v>72.790000000000006</v>
          </cell>
          <cell r="G2932" t="str">
            <v>CDHU 192</v>
          </cell>
        </row>
        <row r="2933">
          <cell r="A2933" t="str">
            <v>44.03.470</v>
          </cell>
          <cell r="B2933" t="str">
            <v>Torneira de parede para pia com bica móvel e arejador, em latão fundido cromado</v>
          </cell>
          <cell r="C2933" t="str">
            <v>UN</v>
          </cell>
          <cell r="D2933">
            <v>46.75</v>
          </cell>
          <cell r="E2933">
            <v>17.600000000000001</v>
          </cell>
          <cell r="F2933">
            <v>64.349999999999994</v>
          </cell>
          <cell r="G2933" t="str">
            <v>CDHU 192</v>
          </cell>
        </row>
        <row r="2934">
          <cell r="A2934" t="str">
            <v>44.03.500</v>
          </cell>
          <cell r="B2934" t="str">
            <v>Aparelho misturador de parede, para pia, com bica móvel, acabamento cromado</v>
          </cell>
          <cell r="C2934" t="str">
            <v>UN</v>
          </cell>
          <cell r="D2934">
            <v>366.2</v>
          </cell>
          <cell r="E2934">
            <v>70.069999999999993</v>
          </cell>
          <cell r="F2934">
            <v>436.27</v>
          </cell>
          <cell r="G2934" t="str">
            <v>CDHU 192</v>
          </cell>
        </row>
        <row r="2935">
          <cell r="A2935" t="str">
            <v>44.03.510</v>
          </cell>
          <cell r="B2935" t="str">
            <v>Torneira de parede antivandalismo, DN= 3/4´</v>
          </cell>
          <cell r="C2935" t="str">
            <v>UN</v>
          </cell>
          <cell r="D2935">
            <v>523.98</v>
          </cell>
          <cell r="E2935">
            <v>40.119999999999997</v>
          </cell>
          <cell r="F2935">
            <v>564.1</v>
          </cell>
          <cell r="G2935" t="str">
            <v>CDHU 192</v>
          </cell>
        </row>
        <row r="2936">
          <cell r="A2936" t="str">
            <v>44.03.590</v>
          </cell>
          <cell r="B2936" t="str">
            <v>Torneira de mesa para pia com bica móvel e arejador em latão fundido cromado</v>
          </cell>
          <cell r="C2936" t="str">
            <v>UN</v>
          </cell>
          <cell r="D2936">
            <v>199.9</v>
          </cell>
          <cell r="E2936">
            <v>19.09</v>
          </cell>
          <cell r="F2936">
            <v>218.99</v>
          </cell>
          <cell r="G2936" t="str">
            <v>CDHU 192</v>
          </cell>
        </row>
        <row r="2937">
          <cell r="A2937" t="str">
            <v>44.03.630</v>
          </cell>
          <cell r="B2937" t="str">
            <v>Torneira de acionamento restrito em latão cromado, DN= 1/2´ com adaptador para 3/4´</v>
          </cell>
          <cell r="C2937" t="str">
            <v>UN</v>
          </cell>
          <cell r="D2937">
            <v>70.31</v>
          </cell>
          <cell r="E2937">
            <v>17.600000000000001</v>
          </cell>
          <cell r="F2937">
            <v>87.91</v>
          </cell>
          <cell r="G2937" t="str">
            <v>CDHU 192</v>
          </cell>
        </row>
        <row r="2938">
          <cell r="A2938" t="str">
            <v>44.03.640</v>
          </cell>
          <cell r="B2938" t="str">
            <v>Torneira de parede acionamento hidromecânico, em latão cromado, DN= 1/2´ ou 3/4´</v>
          </cell>
          <cell r="C2938" t="str">
            <v>UN</v>
          </cell>
          <cell r="D2938">
            <v>507.58</v>
          </cell>
          <cell r="E2938">
            <v>17.600000000000001</v>
          </cell>
          <cell r="F2938">
            <v>525.17999999999995</v>
          </cell>
          <cell r="G2938" t="str">
            <v>CDHU 192</v>
          </cell>
        </row>
        <row r="2939">
          <cell r="A2939" t="str">
            <v>44.03.645</v>
          </cell>
          <cell r="B2939" t="str">
            <v>Torneira de mesa automática, acionamento hidromecânico, em latão cromado, DN= 1/2´ou 3/4´</v>
          </cell>
          <cell r="C2939" t="str">
            <v>UN</v>
          </cell>
          <cell r="D2939">
            <v>143.06</v>
          </cell>
          <cell r="E2939">
            <v>19.09</v>
          </cell>
          <cell r="F2939">
            <v>162.15</v>
          </cell>
          <cell r="G2939" t="str">
            <v>CDHU 192</v>
          </cell>
        </row>
        <row r="2940">
          <cell r="A2940" t="str">
            <v>44.03.670</v>
          </cell>
          <cell r="B2940" t="str">
            <v>Caixa de descarga de embutir, acionamento frontal, completa</v>
          </cell>
          <cell r="C2940" t="str">
            <v>CJ</v>
          </cell>
          <cell r="D2940">
            <v>805.02</v>
          </cell>
          <cell r="E2940">
            <v>70.180000000000007</v>
          </cell>
          <cell r="F2940">
            <v>875.2</v>
          </cell>
          <cell r="G2940" t="str">
            <v>CDHU 192</v>
          </cell>
        </row>
        <row r="2941">
          <cell r="A2941" t="str">
            <v>44.03.690</v>
          </cell>
          <cell r="B2941" t="str">
            <v>Torneira de parede em ABS, DN 1/2´ ou 3/4´, 10cm</v>
          </cell>
          <cell r="C2941" t="str">
            <v>UN</v>
          </cell>
          <cell r="D2941">
            <v>3.34</v>
          </cell>
          <cell r="E2941">
            <v>17.600000000000001</v>
          </cell>
          <cell r="F2941">
            <v>20.94</v>
          </cell>
          <cell r="G2941" t="str">
            <v>CDHU 192</v>
          </cell>
        </row>
        <row r="2942">
          <cell r="A2942" t="str">
            <v>44.03.700</v>
          </cell>
          <cell r="B2942" t="str">
            <v>Torneira de parede em ABS, DN 1/2´ ou 3/4´, 15cm</v>
          </cell>
          <cell r="C2942" t="str">
            <v>UN</v>
          </cell>
          <cell r="D2942">
            <v>3.97</v>
          </cell>
          <cell r="E2942">
            <v>17.600000000000001</v>
          </cell>
          <cell r="F2942">
            <v>21.57</v>
          </cell>
          <cell r="G2942" t="str">
            <v>CDHU 192</v>
          </cell>
        </row>
        <row r="2943">
          <cell r="A2943" t="str">
            <v>44.03.720</v>
          </cell>
          <cell r="B2943" t="str">
            <v>Torneira de mesa para lavatório, acionamento hidromecânico com alavanca, registro integrado regulador de vazão, em latão cromado, DN= 1/2´</v>
          </cell>
          <cell r="C2943" t="str">
            <v>UN</v>
          </cell>
          <cell r="D2943">
            <v>647.91</v>
          </cell>
          <cell r="E2943">
            <v>19.09</v>
          </cell>
          <cell r="F2943">
            <v>667</v>
          </cell>
          <cell r="G2943" t="str">
            <v>CDHU 192</v>
          </cell>
        </row>
        <row r="2944">
          <cell r="A2944" t="str">
            <v>44.03.810</v>
          </cell>
          <cell r="B2944" t="str">
            <v>Aparelho misturador de mesa para pia com bica móvel, acabamento cromado</v>
          </cell>
          <cell r="C2944" t="str">
            <v>UN</v>
          </cell>
          <cell r="D2944">
            <v>942.21</v>
          </cell>
          <cell r="E2944">
            <v>70.069999999999993</v>
          </cell>
          <cell r="F2944">
            <v>1012.28</v>
          </cell>
          <cell r="G2944" t="str">
            <v>CDHU 192</v>
          </cell>
        </row>
        <row r="2945">
          <cell r="A2945" t="str">
            <v>44.03.825</v>
          </cell>
          <cell r="B2945" t="str">
            <v>Misturador termostato para chuveiro ou ducha, acabamento cromado</v>
          </cell>
          <cell r="C2945" t="str">
            <v>UN</v>
          </cell>
          <cell r="D2945">
            <v>2958.68</v>
          </cell>
          <cell r="E2945">
            <v>70.069999999999993</v>
          </cell>
          <cell r="F2945">
            <v>3028.75</v>
          </cell>
          <cell r="G2945" t="str">
            <v>CDHU 192</v>
          </cell>
        </row>
        <row r="2946">
          <cell r="A2946" t="str">
            <v>44.03.900</v>
          </cell>
          <cell r="B2946" t="str">
            <v>Secador de mãos em ABS</v>
          </cell>
          <cell r="C2946" t="str">
            <v>UN</v>
          </cell>
          <cell r="D2946">
            <v>1220.94</v>
          </cell>
          <cell r="E2946">
            <v>6.2</v>
          </cell>
          <cell r="F2946">
            <v>1227.1400000000001</v>
          </cell>
          <cell r="G2946" t="str">
            <v>CDHU 192</v>
          </cell>
        </row>
        <row r="2947">
          <cell r="A2947" t="str">
            <v>44.03.920</v>
          </cell>
          <cell r="B2947" t="str">
            <v>Ducha higiênica com registro</v>
          </cell>
          <cell r="C2947" t="str">
            <v>UN</v>
          </cell>
          <cell r="D2947">
            <v>221.31</v>
          </cell>
          <cell r="E2947">
            <v>25.03</v>
          </cell>
          <cell r="F2947">
            <v>246.34</v>
          </cell>
          <cell r="G2947" t="str">
            <v>CDHU 192</v>
          </cell>
        </row>
        <row r="2948">
          <cell r="A2948" t="str">
            <v>44.03.931</v>
          </cell>
          <cell r="B2948" t="str">
            <v>Desviador para duchas e chuveiros</v>
          </cell>
          <cell r="C2948" t="str">
            <v>UN</v>
          </cell>
          <cell r="D2948">
            <v>43.86</v>
          </cell>
          <cell r="E2948">
            <v>29.69</v>
          </cell>
          <cell r="F2948">
            <v>73.55</v>
          </cell>
          <cell r="G2948" t="str">
            <v>CDHU 192</v>
          </cell>
        </row>
        <row r="2949">
          <cell r="A2949" t="str">
            <v>44.03.940</v>
          </cell>
          <cell r="B2949" t="str">
            <v>Válvula dupla para bancada de laboratório, uso em GLP, com bico para mangueira - diâmetro de 1/4´ a 1/2´</v>
          </cell>
          <cell r="C2949" t="str">
            <v>UN</v>
          </cell>
          <cell r="D2949">
            <v>238.27</v>
          </cell>
          <cell r="E2949">
            <v>25.03</v>
          </cell>
          <cell r="F2949">
            <v>263.3</v>
          </cell>
          <cell r="G2949" t="str">
            <v>CDHU 192</v>
          </cell>
        </row>
        <row r="2950">
          <cell r="A2950" t="str">
            <v>44.03.950</v>
          </cell>
          <cell r="B2950" t="str">
            <v>Válvula para cuba de laboratório, com nuca giratória e bico escalonado para mangueira</v>
          </cell>
          <cell r="C2950" t="str">
            <v>UN</v>
          </cell>
          <cell r="D2950">
            <v>424.56</v>
          </cell>
          <cell r="E2950">
            <v>25.03</v>
          </cell>
          <cell r="F2950">
            <v>449.59</v>
          </cell>
          <cell r="G2950" t="str">
            <v>CDHU 192</v>
          </cell>
        </row>
        <row r="2951">
          <cell r="A2951" t="str">
            <v>44.04</v>
          </cell>
          <cell r="B2951" t="str">
            <v>Prateleiras</v>
          </cell>
          <cell r="C2951"/>
          <cell r="D2951"/>
          <cell r="E2951"/>
          <cell r="F2951"/>
          <cell r="G2951" t="str">
            <v>CDHU 192</v>
          </cell>
        </row>
        <row r="2952">
          <cell r="A2952" t="str">
            <v>44.04.030</v>
          </cell>
          <cell r="B2952" t="str">
            <v>Prateleira em granito com espessura de 2 cm</v>
          </cell>
          <cell r="C2952" t="str">
            <v>M2</v>
          </cell>
          <cell r="D2952">
            <v>503.37</v>
          </cell>
          <cell r="E2952">
            <v>29.34</v>
          </cell>
          <cell r="F2952">
            <v>532.71</v>
          </cell>
          <cell r="G2952" t="str">
            <v>CDHU 192</v>
          </cell>
        </row>
        <row r="2953">
          <cell r="A2953" t="str">
            <v>44.04.040</v>
          </cell>
          <cell r="B2953" t="str">
            <v>Prateleira em granilite</v>
          </cell>
          <cell r="C2953" t="str">
            <v>M2</v>
          </cell>
          <cell r="D2953">
            <v>269.27</v>
          </cell>
          <cell r="E2953">
            <v>90.3</v>
          </cell>
          <cell r="F2953">
            <v>359.57</v>
          </cell>
          <cell r="G2953" t="str">
            <v>CDHU 192</v>
          </cell>
        </row>
        <row r="2954">
          <cell r="A2954" t="str">
            <v>44.04.050</v>
          </cell>
          <cell r="B2954" t="str">
            <v>Prateleira em granito com espessura de 3 cm</v>
          </cell>
          <cell r="C2954" t="str">
            <v>M2</v>
          </cell>
          <cell r="D2954">
            <v>791.71</v>
          </cell>
          <cell r="E2954">
            <v>29.34</v>
          </cell>
          <cell r="F2954">
            <v>821.05</v>
          </cell>
          <cell r="G2954" t="str">
            <v>CDHU 192</v>
          </cell>
        </row>
        <row r="2955">
          <cell r="A2955" t="str">
            <v>44.06</v>
          </cell>
          <cell r="B2955" t="str">
            <v>Aparelhos de aco inoxidavel</v>
          </cell>
          <cell r="C2955"/>
          <cell r="D2955"/>
          <cell r="E2955"/>
          <cell r="F2955"/>
          <cell r="G2955" t="str">
            <v>CDHU 192</v>
          </cell>
        </row>
        <row r="2956">
          <cell r="A2956" t="str">
            <v>44.06.010</v>
          </cell>
          <cell r="B2956" t="str">
            <v>Lavatório coletivo em aço inoxidável</v>
          </cell>
          <cell r="C2956" t="str">
            <v>M</v>
          </cell>
          <cell r="D2956">
            <v>1220.45</v>
          </cell>
          <cell r="E2956">
            <v>70.41</v>
          </cell>
          <cell r="F2956">
            <v>1290.8599999999999</v>
          </cell>
          <cell r="G2956" t="str">
            <v>CDHU 192</v>
          </cell>
        </row>
        <row r="2957">
          <cell r="A2957" t="str">
            <v>44.06.100</v>
          </cell>
          <cell r="B2957" t="str">
            <v>Mictório coletivo em aço inoxidável</v>
          </cell>
          <cell r="C2957" t="str">
            <v>M</v>
          </cell>
          <cell r="D2957">
            <v>892.1</v>
          </cell>
          <cell r="E2957">
            <v>70.41</v>
          </cell>
          <cell r="F2957">
            <v>962.51</v>
          </cell>
          <cell r="G2957" t="str">
            <v>CDHU 192</v>
          </cell>
        </row>
        <row r="2958">
          <cell r="A2958" t="str">
            <v>44.06.200</v>
          </cell>
          <cell r="B2958" t="str">
            <v>Tanque em aço inoxidável</v>
          </cell>
          <cell r="C2958" t="str">
            <v>UN</v>
          </cell>
          <cell r="D2958">
            <v>1165.32</v>
          </cell>
          <cell r="E2958">
            <v>150.15</v>
          </cell>
          <cell r="F2958">
            <v>1315.47</v>
          </cell>
          <cell r="G2958" t="str">
            <v>CDHU 192</v>
          </cell>
        </row>
        <row r="2959">
          <cell r="A2959" t="str">
            <v>44.06.250</v>
          </cell>
          <cell r="B2959" t="str">
            <v>Cuba em aço inoxidável simples de 300 x 140mm</v>
          </cell>
          <cell r="C2959" t="str">
            <v>UN</v>
          </cell>
          <cell r="D2959">
            <v>222.39</v>
          </cell>
          <cell r="E2959">
            <v>25.03</v>
          </cell>
          <cell r="F2959">
            <v>247.42</v>
          </cell>
          <cell r="G2959" t="str">
            <v>CDHU 192</v>
          </cell>
        </row>
        <row r="2960">
          <cell r="A2960" t="str">
            <v>44.06.300</v>
          </cell>
          <cell r="B2960" t="str">
            <v>Cuba em aço inoxidável simples de 400x340x140mm</v>
          </cell>
          <cell r="C2960" t="str">
            <v>UN</v>
          </cell>
          <cell r="D2960">
            <v>226.34</v>
          </cell>
          <cell r="E2960">
            <v>25.03</v>
          </cell>
          <cell r="F2960">
            <v>251.37</v>
          </cell>
          <cell r="G2960" t="str">
            <v>CDHU 192</v>
          </cell>
        </row>
        <row r="2961">
          <cell r="A2961" t="str">
            <v>44.06.310</v>
          </cell>
          <cell r="B2961" t="str">
            <v>Cuba em aço inoxidável simples de 465x300x140mm</v>
          </cell>
          <cell r="C2961" t="str">
            <v>UN</v>
          </cell>
          <cell r="D2961">
            <v>288.18</v>
          </cell>
          <cell r="E2961">
            <v>25.03</v>
          </cell>
          <cell r="F2961">
            <v>313.20999999999998</v>
          </cell>
          <cell r="G2961" t="str">
            <v>CDHU 192</v>
          </cell>
        </row>
        <row r="2962">
          <cell r="A2962" t="str">
            <v>44.06.320</v>
          </cell>
          <cell r="B2962" t="str">
            <v>Cuba em aço inoxidável simples de 560x330x140mm</v>
          </cell>
          <cell r="C2962" t="str">
            <v>UN</v>
          </cell>
          <cell r="D2962">
            <v>331.52</v>
          </cell>
          <cell r="E2962">
            <v>25.03</v>
          </cell>
          <cell r="F2962">
            <v>356.55</v>
          </cell>
          <cell r="G2962" t="str">
            <v>CDHU 192</v>
          </cell>
        </row>
        <row r="2963">
          <cell r="A2963" t="str">
            <v>44.06.330</v>
          </cell>
          <cell r="B2963" t="str">
            <v>Cuba em aço inoxidável simples de 500x400x400mm</v>
          </cell>
          <cell r="C2963" t="str">
            <v>UN</v>
          </cell>
          <cell r="D2963">
            <v>806.22</v>
          </cell>
          <cell r="E2963">
            <v>25.03</v>
          </cell>
          <cell r="F2963">
            <v>831.25</v>
          </cell>
          <cell r="G2963" t="str">
            <v>CDHU 192</v>
          </cell>
        </row>
        <row r="2964">
          <cell r="A2964" t="str">
            <v>44.06.360</v>
          </cell>
          <cell r="B2964" t="str">
            <v>Cuba em aço inoxidável simples de 500x400x200mm</v>
          </cell>
          <cell r="C2964" t="str">
            <v>UN</v>
          </cell>
          <cell r="D2964">
            <v>393.25</v>
          </cell>
          <cell r="E2964">
            <v>25.03</v>
          </cell>
          <cell r="F2964">
            <v>418.28</v>
          </cell>
          <cell r="G2964" t="str">
            <v>CDHU 192</v>
          </cell>
        </row>
        <row r="2965">
          <cell r="A2965" t="str">
            <v>44.06.370</v>
          </cell>
          <cell r="B2965" t="str">
            <v>Cuba em aço inoxidável simples de 500x400x250mm</v>
          </cell>
          <cell r="C2965" t="str">
            <v>UN</v>
          </cell>
          <cell r="D2965">
            <v>459.01</v>
          </cell>
          <cell r="E2965">
            <v>25.03</v>
          </cell>
          <cell r="F2965">
            <v>484.04</v>
          </cell>
          <cell r="G2965" t="str">
            <v>CDHU 192</v>
          </cell>
        </row>
        <row r="2966">
          <cell r="A2966" t="str">
            <v>44.06.400</v>
          </cell>
          <cell r="B2966" t="str">
            <v>Cuba em aço inoxidável simples de 500x400x300mm</v>
          </cell>
          <cell r="C2966" t="str">
            <v>UN</v>
          </cell>
          <cell r="D2966">
            <v>542.13</v>
          </cell>
          <cell r="E2966">
            <v>25.03</v>
          </cell>
          <cell r="F2966">
            <v>567.16</v>
          </cell>
          <cell r="G2966" t="str">
            <v>CDHU 192</v>
          </cell>
        </row>
        <row r="2967">
          <cell r="A2967" t="str">
            <v>44.06.410</v>
          </cell>
          <cell r="B2967" t="str">
            <v>Cuba em aço inoxidável simples de 600x500x300mm</v>
          </cell>
          <cell r="C2967" t="str">
            <v>UN</v>
          </cell>
          <cell r="D2967">
            <v>769.38</v>
          </cell>
          <cell r="E2967">
            <v>25.03</v>
          </cell>
          <cell r="F2967">
            <v>794.41</v>
          </cell>
          <cell r="G2967" t="str">
            <v>CDHU 192</v>
          </cell>
        </row>
        <row r="2968">
          <cell r="A2968" t="str">
            <v>44.06.470</v>
          </cell>
          <cell r="B2968" t="str">
            <v>Cuba em aço inoxidável simples de 600x500x350mm</v>
          </cell>
          <cell r="C2968" t="str">
            <v>UN</v>
          </cell>
          <cell r="D2968">
            <v>1188.07</v>
          </cell>
          <cell r="E2968">
            <v>25.03</v>
          </cell>
          <cell r="F2968">
            <v>1213.0999999999999</v>
          </cell>
          <cell r="G2968" t="str">
            <v>CDHU 192</v>
          </cell>
        </row>
        <row r="2969">
          <cell r="A2969" t="str">
            <v>44.06.520</v>
          </cell>
          <cell r="B2969" t="str">
            <v>Cuba em aço inoxidável simples de 600x500x400mm</v>
          </cell>
          <cell r="C2969" t="str">
            <v>UN</v>
          </cell>
          <cell r="D2969">
            <v>1512.69</v>
          </cell>
          <cell r="E2969">
            <v>25.03</v>
          </cell>
          <cell r="F2969">
            <v>1537.72</v>
          </cell>
          <cell r="G2969" t="str">
            <v>CDHU 192</v>
          </cell>
        </row>
        <row r="2970">
          <cell r="A2970" t="str">
            <v>44.06.570</v>
          </cell>
          <cell r="B2970" t="str">
            <v>Cuba em aço inoxidável simples de 700x600x450mm</v>
          </cell>
          <cell r="C2970" t="str">
            <v>UN</v>
          </cell>
          <cell r="D2970">
            <v>1669.59</v>
          </cell>
          <cell r="E2970">
            <v>25.03</v>
          </cell>
          <cell r="F2970">
            <v>1694.62</v>
          </cell>
          <cell r="G2970" t="str">
            <v>CDHU 192</v>
          </cell>
        </row>
        <row r="2971">
          <cell r="A2971" t="str">
            <v>44.06.600</v>
          </cell>
          <cell r="B2971" t="str">
            <v>Cuba em aço inoxidável simples de 1400x900x500mm</v>
          </cell>
          <cell r="C2971" t="str">
            <v>UN</v>
          </cell>
          <cell r="D2971">
            <v>4652.09</v>
          </cell>
          <cell r="E2971">
            <v>25.03</v>
          </cell>
          <cell r="F2971">
            <v>4677.12</v>
          </cell>
          <cell r="G2971" t="str">
            <v>CDHU 192</v>
          </cell>
        </row>
        <row r="2972">
          <cell r="A2972" t="str">
            <v>44.06.610</v>
          </cell>
          <cell r="B2972" t="str">
            <v>Cuba em aço inoxidável simples de 1100x600x400mm</v>
          </cell>
          <cell r="C2972" t="str">
            <v>UN</v>
          </cell>
          <cell r="D2972">
            <v>2080.5300000000002</v>
          </cell>
          <cell r="E2972">
            <v>25.03</v>
          </cell>
          <cell r="F2972">
            <v>2105.56</v>
          </cell>
          <cell r="G2972" t="str">
            <v>CDHU 192</v>
          </cell>
        </row>
        <row r="2973">
          <cell r="A2973" t="str">
            <v>44.06.700</v>
          </cell>
          <cell r="B2973" t="str">
            <v>Cuba em aço inoxidável dupla de 715x400x140mm</v>
          </cell>
          <cell r="C2973" t="str">
            <v>UN</v>
          </cell>
          <cell r="D2973">
            <v>722.05</v>
          </cell>
          <cell r="E2973">
            <v>25.03</v>
          </cell>
          <cell r="F2973">
            <v>747.08</v>
          </cell>
          <cell r="G2973" t="str">
            <v>CDHU 192</v>
          </cell>
        </row>
        <row r="2974">
          <cell r="A2974" t="str">
            <v>44.06.710</v>
          </cell>
          <cell r="B2974" t="str">
            <v>Cuba em aço inoxidável dupla de 835x340x140mm</v>
          </cell>
          <cell r="C2974" t="str">
            <v>UN</v>
          </cell>
          <cell r="D2974">
            <v>721.79</v>
          </cell>
          <cell r="E2974">
            <v>25.03</v>
          </cell>
          <cell r="F2974">
            <v>746.82</v>
          </cell>
          <cell r="G2974" t="str">
            <v>CDHU 192</v>
          </cell>
        </row>
        <row r="2975">
          <cell r="A2975" t="str">
            <v>44.06.750</v>
          </cell>
          <cell r="B2975" t="str">
            <v>Cuba em aço inoxidável dupla de 1020x400x250mm</v>
          </cell>
          <cell r="C2975" t="str">
            <v>UN</v>
          </cell>
          <cell r="D2975">
            <v>910.43</v>
          </cell>
          <cell r="E2975">
            <v>25.03</v>
          </cell>
          <cell r="F2975">
            <v>935.46</v>
          </cell>
          <cell r="G2975" t="str">
            <v>CDHU 192</v>
          </cell>
        </row>
        <row r="2976">
          <cell r="A2976" t="str">
            <v>44.20</v>
          </cell>
          <cell r="B2976" t="str">
            <v>Reparos, conservacoes e complementos - GRUPO 44</v>
          </cell>
          <cell r="C2976"/>
          <cell r="D2976"/>
          <cell r="E2976"/>
          <cell r="F2976"/>
          <cell r="G2976" t="str">
            <v>CDHU 192</v>
          </cell>
        </row>
        <row r="2977">
          <cell r="A2977" t="str">
            <v>44.20.010</v>
          </cell>
          <cell r="B2977" t="str">
            <v>Sifão plástico sanfonado universal de 1´</v>
          </cell>
          <cell r="C2977" t="str">
            <v>UN</v>
          </cell>
          <cell r="D2977">
            <v>9.68</v>
          </cell>
          <cell r="E2977">
            <v>20.02</v>
          </cell>
          <cell r="F2977">
            <v>29.7</v>
          </cell>
          <cell r="G2977" t="str">
            <v>CDHU 192</v>
          </cell>
        </row>
        <row r="2978">
          <cell r="A2978" t="str">
            <v>44.20.020</v>
          </cell>
          <cell r="B2978" t="str">
            <v>Recolocação de torneiras</v>
          </cell>
          <cell r="C2978" t="str">
            <v>UN</v>
          </cell>
          <cell r="D2978">
            <v>0.05</v>
          </cell>
          <cell r="E2978">
            <v>25.03</v>
          </cell>
          <cell r="F2978">
            <v>25.08</v>
          </cell>
          <cell r="G2978" t="str">
            <v>CDHU 192</v>
          </cell>
        </row>
        <row r="2979">
          <cell r="A2979" t="str">
            <v>44.20.040</v>
          </cell>
          <cell r="B2979" t="str">
            <v>Recolocação de sifões</v>
          </cell>
          <cell r="C2979" t="str">
            <v>UN</v>
          </cell>
          <cell r="D2979">
            <v>0.06</v>
          </cell>
          <cell r="E2979">
            <v>25.03</v>
          </cell>
          <cell r="F2979">
            <v>25.09</v>
          </cell>
          <cell r="G2979" t="str">
            <v>CDHU 192</v>
          </cell>
        </row>
        <row r="2980">
          <cell r="A2980" t="str">
            <v>44.20.060</v>
          </cell>
          <cell r="B2980" t="str">
            <v>Recolocação de aparelhos sanitários, incluindo acessórios</v>
          </cell>
          <cell r="C2980" t="str">
            <v>UN</v>
          </cell>
          <cell r="D2980">
            <v>1.07</v>
          </cell>
          <cell r="E2980">
            <v>70.41</v>
          </cell>
          <cell r="F2980">
            <v>71.48</v>
          </cell>
          <cell r="G2980" t="str">
            <v>CDHU 192</v>
          </cell>
        </row>
        <row r="2981">
          <cell r="A2981" t="str">
            <v>44.20.080</v>
          </cell>
          <cell r="B2981" t="str">
            <v>Recolocação de caixas de descarga de sobrepor</v>
          </cell>
          <cell r="C2981" t="str">
            <v>UN</v>
          </cell>
          <cell r="D2981"/>
          <cell r="E2981">
            <v>125.13</v>
          </cell>
          <cell r="F2981">
            <v>125.13</v>
          </cell>
          <cell r="G2981" t="str">
            <v>CDHU 192</v>
          </cell>
        </row>
        <row r="2982">
          <cell r="A2982" t="str">
            <v>44.20.100</v>
          </cell>
          <cell r="B2982" t="str">
            <v>Engate flexível metálico DN= 1/2´</v>
          </cell>
          <cell r="C2982" t="str">
            <v>UN</v>
          </cell>
          <cell r="D2982">
            <v>34.659999999999997</v>
          </cell>
          <cell r="E2982">
            <v>6.11</v>
          </cell>
          <cell r="F2982">
            <v>40.770000000000003</v>
          </cell>
          <cell r="G2982" t="str">
            <v>CDHU 192</v>
          </cell>
        </row>
        <row r="2983">
          <cell r="A2983" t="str">
            <v>44.20.110</v>
          </cell>
          <cell r="B2983" t="str">
            <v>Engate flexível de PVC DN= 1/2´</v>
          </cell>
          <cell r="C2983" t="str">
            <v>UN</v>
          </cell>
          <cell r="D2983">
            <v>6.39</v>
          </cell>
          <cell r="E2983">
            <v>6.11</v>
          </cell>
          <cell r="F2983">
            <v>12.5</v>
          </cell>
          <cell r="G2983" t="str">
            <v>CDHU 192</v>
          </cell>
        </row>
        <row r="2984">
          <cell r="A2984" t="str">
            <v>44.20.120</v>
          </cell>
          <cell r="B2984" t="str">
            <v>Canopla para válvula de descarga</v>
          </cell>
          <cell r="C2984" t="str">
            <v>UN</v>
          </cell>
          <cell r="D2984">
            <v>125.02</v>
          </cell>
          <cell r="E2984">
            <v>3.46</v>
          </cell>
          <cell r="F2984">
            <v>128.47999999999999</v>
          </cell>
          <cell r="G2984" t="str">
            <v>CDHU 192</v>
          </cell>
        </row>
        <row r="2985">
          <cell r="A2985" t="str">
            <v>44.20.121</v>
          </cell>
          <cell r="B2985" t="str">
            <v>Arejador com articulador em ABS cromado para torneira padrão, completo</v>
          </cell>
          <cell r="C2985" t="str">
            <v>UN</v>
          </cell>
          <cell r="D2985">
            <v>44.7</v>
          </cell>
          <cell r="E2985">
            <v>2.04</v>
          </cell>
          <cell r="F2985">
            <v>46.74</v>
          </cell>
          <cell r="G2985" t="str">
            <v>CDHU 192</v>
          </cell>
        </row>
        <row r="2986">
          <cell r="A2986" t="str">
            <v>44.20.130</v>
          </cell>
          <cell r="B2986" t="str">
            <v>Tubo de ligação para mictório, DN= 1/2´</v>
          </cell>
          <cell r="C2986" t="str">
            <v>UN</v>
          </cell>
          <cell r="D2986">
            <v>66.459999999999994</v>
          </cell>
          <cell r="E2986">
            <v>6.11</v>
          </cell>
          <cell r="F2986">
            <v>72.569999999999993</v>
          </cell>
          <cell r="G2986" t="str">
            <v>CDHU 192</v>
          </cell>
        </row>
        <row r="2987">
          <cell r="A2987" t="str">
            <v>44.20.150</v>
          </cell>
          <cell r="B2987" t="str">
            <v>Acabamento cromado para registro</v>
          </cell>
          <cell r="C2987" t="str">
            <v>UN</v>
          </cell>
          <cell r="D2987">
            <v>62.72</v>
          </cell>
          <cell r="E2987">
            <v>3.46</v>
          </cell>
          <cell r="F2987">
            <v>66.180000000000007</v>
          </cell>
          <cell r="G2987" t="str">
            <v>CDHU 192</v>
          </cell>
        </row>
        <row r="2988">
          <cell r="A2988" t="str">
            <v>44.20.160</v>
          </cell>
          <cell r="B2988" t="str">
            <v>Botão para válvula de descarga</v>
          </cell>
          <cell r="C2988" t="str">
            <v>UN</v>
          </cell>
          <cell r="D2988">
            <v>55.04</v>
          </cell>
          <cell r="E2988">
            <v>3.46</v>
          </cell>
          <cell r="F2988">
            <v>58.5</v>
          </cell>
          <cell r="G2988" t="str">
            <v>CDHU 192</v>
          </cell>
        </row>
        <row r="2989">
          <cell r="A2989" t="str">
            <v>44.20.180</v>
          </cell>
          <cell r="B2989" t="str">
            <v>Reparo para válvula de descarga</v>
          </cell>
          <cell r="C2989" t="str">
            <v>UN</v>
          </cell>
          <cell r="D2989">
            <v>79</v>
          </cell>
          <cell r="E2989">
            <v>45.04</v>
          </cell>
          <cell r="F2989">
            <v>124.04</v>
          </cell>
          <cell r="G2989" t="str">
            <v>CDHU 192</v>
          </cell>
        </row>
        <row r="2990">
          <cell r="A2990" t="str">
            <v>44.20.200</v>
          </cell>
          <cell r="B2990" t="str">
            <v>Sifão de metal cromado de 1 1/2´ x 2´</v>
          </cell>
          <cell r="C2990" t="str">
            <v>UN</v>
          </cell>
          <cell r="D2990">
            <v>142.51</v>
          </cell>
          <cell r="E2990">
            <v>25.03</v>
          </cell>
          <cell r="F2990">
            <v>167.54</v>
          </cell>
          <cell r="G2990" t="str">
            <v>CDHU 192</v>
          </cell>
        </row>
        <row r="2991">
          <cell r="A2991" t="str">
            <v>44.20.220</v>
          </cell>
          <cell r="B2991" t="str">
            <v>Sifão de metal cromado de 1´ x 1 1/2´</v>
          </cell>
          <cell r="C2991" t="str">
            <v>UN</v>
          </cell>
          <cell r="D2991">
            <v>159.87</v>
          </cell>
          <cell r="E2991">
            <v>25.03</v>
          </cell>
          <cell r="F2991">
            <v>184.9</v>
          </cell>
          <cell r="G2991" t="str">
            <v>CDHU 192</v>
          </cell>
        </row>
        <row r="2992">
          <cell r="A2992" t="str">
            <v>44.20.230</v>
          </cell>
          <cell r="B2992" t="str">
            <v>Tubo de ligação para sanitário</v>
          </cell>
          <cell r="C2992" t="str">
            <v>UN</v>
          </cell>
          <cell r="D2992">
            <v>42.18</v>
          </cell>
          <cell r="E2992">
            <v>6.11</v>
          </cell>
          <cell r="F2992">
            <v>48.29</v>
          </cell>
          <cell r="G2992" t="str">
            <v>CDHU 192</v>
          </cell>
        </row>
        <row r="2993">
          <cell r="A2993" t="str">
            <v>44.20.240</v>
          </cell>
          <cell r="B2993" t="str">
            <v>Sifão plástico com copo, rígido, de 1´ x 1 1/2´</v>
          </cell>
          <cell r="C2993" t="str">
            <v>UN</v>
          </cell>
          <cell r="D2993">
            <v>18.91</v>
          </cell>
          <cell r="E2993">
            <v>20.02</v>
          </cell>
          <cell r="F2993">
            <v>38.93</v>
          </cell>
          <cell r="G2993" t="str">
            <v>CDHU 192</v>
          </cell>
        </row>
        <row r="2994">
          <cell r="A2994" t="str">
            <v>44.20.260</v>
          </cell>
          <cell r="B2994" t="str">
            <v>Sifão plástico com copo, rígido, de 1 1/4´ x 2´</v>
          </cell>
          <cell r="C2994" t="str">
            <v>UN</v>
          </cell>
          <cell r="D2994">
            <v>12.71</v>
          </cell>
          <cell r="E2994">
            <v>20.02</v>
          </cell>
          <cell r="F2994">
            <v>32.729999999999997</v>
          </cell>
          <cell r="G2994" t="str">
            <v>CDHU 192</v>
          </cell>
        </row>
        <row r="2995">
          <cell r="A2995" t="str">
            <v>44.20.280</v>
          </cell>
          <cell r="B2995" t="str">
            <v>Tampa de plástico para bacia sanitária</v>
          </cell>
          <cell r="C2995" t="str">
            <v>UN</v>
          </cell>
          <cell r="D2995">
            <v>45.28</v>
          </cell>
          <cell r="E2995">
            <v>3.05</v>
          </cell>
          <cell r="F2995">
            <v>48.33</v>
          </cell>
          <cell r="G2995" t="str">
            <v>CDHU 192</v>
          </cell>
        </row>
        <row r="2996">
          <cell r="A2996" t="str">
            <v>44.20.300</v>
          </cell>
          <cell r="B2996" t="str">
            <v>Bolsa para bacia sanitária</v>
          </cell>
          <cell r="C2996" t="str">
            <v>UN</v>
          </cell>
          <cell r="D2996">
            <v>8.64</v>
          </cell>
          <cell r="E2996">
            <v>8.51</v>
          </cell>
          <cell r="F2996">
            <v>17.149999999999999</v>
          </cell>
          <cell r="G2996" t="str">
            <v>CDHU 192</v>
          </cell>
        </row>
        <row r="2997">
          <cell r="A2997" t="str">
            <v>44.20.310</v>
          </cell>
          <cell r="B2997" t="str">
            <v>Filtro de pressão em ABS, para 360 l/h</v>
          </cell>
          <cell r="C2997" t="str">
            <v>UN</v>
          </cell>
          <cell r="D2997">
            <v>323.37</v>
          </cell>
          <cell r="E2997">
            <v>35.21</v>
          </cell>
          <cell r="F2997">
            <v>358.58</v>
          </cell>
          <cell r="G2997" t="str">
            <v>CDHU 192</v>
          </cell>
        </row>
        <row r="2998">
          <cell r="A2998" t="str">
            <v>44.20.390</v>
          </cell>
          <cell r="B2998" t="str">
            <v>Válvula de PVC para lavatório</v>
          </cell>
          <cell r="C2998" t="str">
            <v>UN</v>
          </cell>
          <cell r="D2998">
            <v>5.44</v>
          </cell>
          <cell r="E2998">
            <v>2.04</v>
          </cell>
          <cell r="F2998">
            <v>7.48</v>
          </cell>
          <cell r="G2998" t="str">
            <v>CDHU 192</v>
          </cell>
        </row>
        <row r="2999">
          <cell r="A2999" t="str">
            <v>44.20.620</v>
          </cell>
          <cell r="B2999" t="str">
            <v>Válvula americana</v>
          </cell>
          <cell r="C2999" t="str">
            <v>UN</v>
          </cell>
          <cell r="D2999">
            <v>56.25</v>
          </cell>
          <cell r="E2999">
            <v>2.04</v>
          </cell>
          <cell r="F2999">
            <v>58.29</v>
          </cell>
          <cell r="G2999" t="str">
            <v>CDHU 192</v>
          </cell>
        </row>
        <row r="3000">
          <cell r="A3000" t="str">
            <v>44.20.640</v>
          </cell>
          <cell r="B3000" t="str">
            <v>Válvula de metal cromado de 1 1/2´</v>
          </cell>
          <cell r="C3000" t="str">
            <v>UN</v>
          </cell>
          <cell r="D3000">
            <v>71.09</v>
          </cell>
          <cell r="E3000">
            <v>10.01</v>
          </cell>
          <cell r="F3000">
            <v>81.099999999999994</v>
          </cell>
          <cell r="G3000" t="str">
            <v>CDHU 192</v>
          </cell>
        </row>
        <row r="3001">
          <cell r="A3001" t="str">
            <v>44.20.650</v>
          </cell>
          <cell r="B3001" t="str">
            <v>Válvula de metal cromado de 1´</v>
          </cell>
          <cell r="C3001" t="str">
            <v>UN</v>
          </cell>
          <cell r="D3001">
            <v>26.42</v>
          </cell>
          <cell r="E3001">
            <v>10.01</v>
          </cell>
          <cell r="F3001">
            <v>36.43</v>
          </cell>
          <cell r="G3001" t="str">
            <v>CDHU 192</v>
          </cell>
        </row>
        <row r="3002">
          <cell r="A3002" t="str">
            <v>45</v>
          </cell>
          <cell r="B3002" t="str">
            <v>ENTRADA DE AGUA, INCÊNDIO E GAS</v>
          </cell>
          <cell r="C3002"/>
          <cell r="D3002"/>
          <cell r="E3002"/>
          <cell r="F3002"/>
          <cell r="G3002" t="str">
            <v>CDHU 192</v>
          </cell>
        </row>
        <row r="3003">
          <cell r="A3003" t="str">
            <v>45.01</v>
          </cell>
          <cell r="B3003" t="str">
            <v>Entrada de agua</v>
          </cell>
          <cell r="C3003"/>
          <cell r="D3003"/>
          <cell r="E3003"/>
          <cell r="F3003"/>
          <cell r="G3003" t="str">
            <v>CDHU 192</v>
          </cell>
        </row>
        <row r="3004">
          <cell r="A3004" t="str">
            <v>45.01.020</v>
          </cell>
          <cell r="B3004" t="str">
            <v>Entrada completa de água com abrigo e registro de gaveta, DN= 3/4´</v>
          </cell>
          <cell r="C3004" t="str">
            <v>UN</v>
          </cell>
          <cell r="D3004">
            <v>812.99</v>
          </cell>
          <cell r="E3004">
            <v>615.95000000000005</v>
          </cell>
          <cell r="F3004">
            <v>1428.94</v>
          </cell>
          <cell r="G3004" t="str">
            <v>CDHU 192</v>
          </cell>
        </row>
        <row r="3005">
          <cell r="A3005" t="str">
            <v>45.01.040</v>
          </cell>
          <cell r="B3005" t="str">
            <v>Entrada completa de água com abrigo e registro de gaveta, DN= 1´</v>
          </cell>
          <cell r="C3005" t="str">
            <v>UN</v>
          </cell>
          <cell r="D3005">
            <v>867.58</v>
          </cell>
          <cell r="E3005">
            <v>615.95000000000005</v>
          </cell>
          <cell r="F3005">
            <v>1483.53</v>
          </cell>
          <cell r="G3005" t="str">
            <v>CDHU 192</v>
          </cell>
        </row>
        <row r="3006">
          <cell r="A3006" t="str">
            <v>45.01.060</v>
          </cell>
          <cell r="B3006" t="str">
            <v>Entrada completa de água com abrigo e registro de gaveta, DN= 1 1/2´</v>
          </cell>
          <cell r="C3006" t="str">
            <v>UN</v>
          </cell>
          <cell r="D3006">
            <v>2446.6799999999998</v>
          </cell>
          <cell r="E3006">
            <v>1086.21</v>
          </cell>
          <cell r="F3006">
            <v>3532.89</v>
          </cell>
          <cell r="G3006" t="str">
            <v>CDHU 192</v>
          </cell>
        </row>
        <row r="3007">
          <cell r="A3007" t="str">
            <v>45.01.066</v>
          </cell>
          <cell r="B3007" t="str">
            <v>Entrada completa de água com abrigo e registro de gaveta, DN= 2´</v>
          </cell>
          <cell r="C3007" t="str">
            <v>UN</v>
          </cell>
          <cell r="D3007">
            <v>2565.6999999999998</v>
          </cell>
          <cell r="E3007">
            <v>1086.21</v>
          </cell>
          <cell r="F3007">
            <v>3651.91</v>
          </cell>
          <cell r="G3007" t="str">
            <v>CDHU 192</v>
          </cell>
        </row>
        <row r="3008">
          <cell r="A3008" t="str">
            <v>45.01.080</v>
          </cell>
          <cell r="B3008" t="str">
            <v>Entrada completa de água com abrigo e registro de gaveta, DN= 2 1/2´</v>
          </cell>
          <cell r="C3008" t="str">
            <v>UN</v>
          </cell>
          <cell r="D3008">
            <v>2905.09</v>
          </cell>
          <cell r="E3008">
            <v>1086.21</v>
          </cell>
          <cell r="F3008">
            <v>3991.3</v>
          </cell>
          <cell r="G3008" t="str">
            <v>CDHU 192</v>
          </cell>
        </row>
        <row r="3009">
          <cell r="A3009" t="str">
            <v>45.01.082</v>
          </cell>
          <cell r="B3009" t="str">
            <v>Entrada completa de água com abrigo e registro de gaveta, DN= 3´</v>
          </cell>
          <cell r="C3009" t="str">
            <v>UN</v>
          </cell>
          <cell r="D3009">
            <v>3195.33</v>
          </cell>
          <cell r="E3009">
            <v>1086.21</v>
          </cell>
          <cell r="F3009">
            <v>4281.54</v>
          </cell>
          <cell r="G3009" t="str">
            <v>CDHU 192</v>
          </cell>
        </row>
        <row r="3010">
          <cell r="A3010" t="str">
            <v>45.02</v>
          </cell>
          <cell r="B3010" t="str">
            <v>Entrada de gas</v>
          </cell>
          <cell r="C3010"/>
          <cell r="D3010"/>
          <cell r="E3010"/>
          <cell r="F3010"/>
          <cell r="G3010" t="str">
            <v>CDHU 192</v>
          </cell>
        </row>
        <row r="3011">
          <cell r="A3011" t="str">
            <v>45.02.020</v>
          </cell>
          <cell r="B3011" t="str">
            <v>Entrada completa de gás GLP domiciliar com 2 bujões de 13 kg</v>
          </cell>
          <cell r="C3011" t="str">
            <v>UN</v>
          </cell>
          <cell r="D3011">
            <v>2388.85</v>
          </cell>
          <cell r="E3011">
            <v>785.24</v>
          </cell>
          <cell r="F3011">
            <v>3174.09</v>
          </cell>
          <cell r="G3011" t="str">
            <v>CDHU 192</v>
          </cell>
        </row>
        <row r="3012">
          <cell r="A3012" t="str">
            <v>45.02.040</v>
          </cell>
          <cell r="B3012" t="str">
            <v>Entrada completa de gás GLP com 2 cilindros de 45 kg</v>
          </cell>
          <cell r="C3012" t="str">
            <v>UN</v>
          </cell>
          <cell r="D3012">
            <v>5368.18</v>
          </cell>
          <cell r="E3012">
            <v>1677.33</v>
          </cell>
          <cell r="F3012">
            <v>7045.51</v>
          </cell>
          <cell r="G3012" t="str">
            <v>CDHU 192</v>
          </cell>
        </row>
        <row r="3013">
          <cell r="A3013" t="str">
            <v>45.02.060</v>
          </cell>
          <cell r="B3013" t="str">
            <v>Entrada completa de gás GLP com 4 cilindros de 45 kg</v>
          </cell>
          <cell r="C3013" t="str">
            <v>UN</v>
          </cell>
          <cell r="D3013">
            <v>8951.58</v>
          </cell>
          <cell r="E3013">
            <v>2211.02</v>
          </cell>
          <cell r="F3013">
            <v>11162.6</v>
          </cell>
          <cell r="G3013" t="str">
            <v>CDHU 192</v>
          </cell>
        </row>
        <row r="3014">
          <cell r="A3014" t="str">
            <v>45.02.080</v>
          </cell>
          <cell r="B3014" t="str">
            <v>Entrada completa de gás GLP com 6 cilindros de 45 kg</v>
          </cell>
          <cell r="C3014" t="str">
            <v>UN</v>
          </cell>
          <cell r="D3014">
            <v>12516.52</v>
          </cell>
          <cell r="E3014">
            <v>2680.66</v>
          </cell>
          <cell r="F3014">
            <v>15197.18</v>
          </cell>
          <cell r="G3014" t="str">
            <v>CDHU 192</v>
          </cell>
        </row>
        <row r="3015">
          <cell r="A3015" t="str">
            <v>45.02.200</v>
          </cell>
          <cell r="B3015" t="str">
            <v>Abrigo padronizado de gás GLP encanado</v>
          </cell>
          <cell r="C3015" t="str">
            <v>UN</v>
          </cell>
          <cell r="D3015">
            <v>595.9</v>
          </cell>
          <cell r="E3015">
            <v>533.5</v>
          </cell>
          <cell r="F3015">
            <v>1129.4000000000001</v>
          </cell>
          <cell r="G3015" t="str">
            <v>CDHU 192</v>
          </cell>
        </row>
        <row r="3016">
          <cell r="A3016" t="str">
            <v>45.03</v>
          </cell>
          <cell r="B3016" t="str">
            <v>Hidrômetro</v>
          </cell>
          <cell r="C3016"/>
          <cell r="D3016"/>
          <cell r="E3016"/>
          <cell r="F3016"/>
          <cell r="G3016" t="str">
            <v>CDHU 192</v>
          </cell>
        </row>
        <row r="3017">
          <cell r="A3017" t="str">
            <v>45.03.010</v>
          </cell>
          <cell r="B3017" t="str">
            <v>Hidrômetro em ferro fundido, diâmetro 50 mm (2´)</v>
          </cell>
          <cell r="C3017" t="str">
            <v>UN</v>
          </cell>
          <cell r="D3017">
            <v>1860.37</v>
          </cell>
          <cell r="E3017">
            <v>37.54</v>
          </cell>
          <cell r="F3017">
            <v>1897.91</v>
          </cell>
          <cell r="G3017" t="str">
            <v>CDHU 192</v>
          </cell>
        </row>
        <row r="3018">
          <cell r="A3018" t="str">
            <v>45.03.030</v>
          </cell>
          <cell r="B3018" t="str">
            <v>Hidrômetro em ferro fundido, diâmetro 100 mm (4´)</v>
          </cell>
          <cell r="C3018" t="str">
            <v>UN</v>
          </cell>
          <cell r="D3018">
            <v>2991.48</v>
          </cell>
          <cell r="E3018">
            <v>37.54</v>
          </cell>
          <cell r="F3018">
            <v>3029.02</v>
          </cell>
          <cell r="G3018" t="str">
            <v>CDHU 192</v>
          </cell>
        </row>
        <row r="3019">
          <cell r="A3019" t="str">
            <v>45.03.100</v>
          </cell>
          <cell r="B3019" t="str">
            <v>Hidrômetro em bronze, diâmetro de 25 mm (1´)</v>
          </cell>
          <cell r="C3019" t="str">
            <v>UN</v>
          </cell>
          <cell r="D3019">
            <v>624.26</v>
          </cell>
          <cell r="E3019">
            <v>60.06</v>
          </cell>
          <cell r="F3019">
            <v>684.32</v>
          </cell>
          <cell r="G3019" t="str">
            <v>CDHU 192</v>
          </cell>
        </row>
        <row r="3020">
          <cell r="A3020" t="str">
            <v>45.03.110</v>
          </cell>
          <cell r="B3020" t="str">
            <v>Hidrômetro em bronze, diâmetro de 40 mm (1 1/2´)</v>
          </cell>
          <cell r="C3020" t="str">
            <v>UN</v>
          </cell>
          <cell r="D3020">
            <v>1003.16</v>
          </cell>
          <cell r="E3020">
            <v>60.06</v>
          </cell>
          <cell r="F3020">
            <v>1063.22</v>
          </cell>
          <cell r="G3020" t="str">
            <v>CDHU 192</v>
          </cell>
        </row>
        <row r="3021">
          <cell r="A3021" t="str">
            <v>45.03.200</v>
          </cell>
          <cell r="B3021" t="str">
            <v>Filtro tipo cesto para hidrômetro de 50 mm (2´)</v>
          </cell>
          <cell r="C3021" t="str">
            <v>UN</v>
          </cell>
          <cell r="D3021">
            <v>2423.09</v>
          </cell>
          <cell r="E3021">
            <v>37.54</v>
          </cell>
          <cell r="F3021">
            <v>2460.63</v>
          </cell>
          <cell r="G3021" t="str">
            <v>CDHU 192</v>
          </cell>
        </row>
        <row r="3022">
          <cell r="A3022" t="str">
            <v>45.20</v>
          </cell>
          <cell r="B3022" t="str">
            <v>Reparos, conservacoes e complementos - GRUPO 45</v>
          </cell>
          <cell r="C3022"/>
          <cell r="D3022"/>
          <cell r="E3022"/>
          <cell r="F3022"/>
          <cell r="G3022" t="str">
            <v>CDHU 192</v>
          </cell>
        </row>
        <row r="3023">
          <cell r="A3023" t="str">
            <v>45.20.020</v>
          </cell>
          <cell r="B3023" t="str">
            <v>Cilindro de gás (GLP) de 45 kg, com carga</v>
          </cell>
          <cell r="C3023" t="str">
            <v>UN</v>
          </cell>
          <cell r="D3023">
            <v>1023.75</v>
          </cell>
          <cell r="E3023"/>
          <cell r="F3023">
            <v>1023.75</v>
          </cell>
          <cell r="G3023" t="str">
            <v>CDHU 192</v>
          </cell>
        </row>
        <row r="3024">
          <cell r="A3024" t="str">
            <v>46</v>
          </cell>
          <cell r="B3024" t="str">
            <v>TUBULACAO E CONDUTORES PARA LIQUIDOS E GASES.</v>
          </cell>
          <cell r="C3024"/>
          <cell r="D3024"/>
          <cell r="E3024"/>
          <cell r="F3024"/>
          <cell r="G3024" t="str">
            <v>CDHU 192</v>
          </cell>
        </row>
        <row r="3025">
          <cell r="A3025" t="str">
            <v>46.01</v>
          </cell>
          <cell r="B3025" t="str">
            <v>Tubulacao em PVC rigido marrom para sistemas prediais de agua fria</v>
          </cell>
          <cell r="C3025"/>
          <cell r="D3025"/>
          <cell r="E3025"/>
          <cell r="F3025"/>
          <cell r="G3025" t="str">
            <v>CDHU 192</v>
          </cell>
        </row>
        <row r="3026">
          <cell r="A3026" t="str">
            <v>46.01.010</v>
          </cell>
          <cell r="B3026" t="str">
            <v>Tubo de PVC rígido soldável marrom, DN= 20 mm, (1/2´), inclusive conexões</v>
          </cell>
          <cell r="C3026" t="str">
            <v>M</v>
          </cell>
          <cell r="D3026">
            <v>5.77</v>
          </cell>
          <cell r="E3026">
            <v>25.03</v>
          </cell>
          <cell r="F3026">
            <v>30.8</v>
          </cell>
          <cell r="G3026" t="str">
            <v>CDHU 192</v>
          </cell>
        </row>
        <row r="3027">
          <cell r="A3027" t="str">
            <v>46.01.020</v>
          </cell>
          <cell r="B3027" t="str">
            <v>Tubo de PVC rígido soldável marrom, DN= 25 mm, (3/4´), inclusive conexões</v>
          </cell>
          <cell r="C3027" t="str">
            <v>M</v>
          </cell>
          <cell r="D3027">
            <v>6.22</v>
          </cell>
          <cell r="E3027">
            <v>25.03</v>
          </cell>
          <cell r="F3027">
            <v>31.25</v>
          </cell>
          <cell r="G3027" t="str">
            <v>CDHU 192</v>
          </cell>
        </row>
        <row r="3028">
          <cell r="A3028" t="str">
            <v>46.01.030</v>
          </cell>
          <cell r="B3028" t="str">
            <v>Tubo de PVC rígido soldável marrom, DN= 32 mm, (1´), inclusive conexões</v>
          </cell>
          <cell r="C3028" t="str">
            <v>M</v>
          </cell>
          <cell r="D3028">
            <v>14.2</v>
          </cell>
          <cell r="E3028">
            <v>25.03</v>
          </cell>
          <cell r="F3028">
            <v>39.229999999999997</v>
          </cell>
          <cell r="G3028" t="str">
            <v>CDHU 192</v>
          </cell>
        </row>
        <row r="3029">
          <cell r="A3029" t="str">
            <v>46.01.040</v>
          </cell>
          <cell r="B3029" t="str">
            <v>Tubo de PVC rígido soldável marrom, DN= 40 mm, (1 1/4´), inclusive conexões</v>
          </cell>
          <cell r="C3029" t="str">
            <v>M</v>
          </cell>
          <cell r="D3029">
            <v>21.72</v>
          </cell>
          <cell r="E3029">
            <v>25.03</v>
          </cell>
          <cell r="F3029">
            <v>46.75</v>
          </cell>
          <cell r="G3029" t="str">
            <v>CDHU 192</v>
          </cell>
        </row>
        <row r="3030">
          <cell r="A3030" t="str">
            <v>46.01.050</v>
          </cell>
          <cell r="B3030" t="str">
            <v>Tubo de PVC rígido soldável marrom, DN= 50 mm, (1 1/2´), inclusive conexões</v>
          </cell>
          <cell r="C3030" t="str">
            <v>M</v>
          </cell>
          <cell r="D3030">
            <v>20.82</v>
          </cell>
          <cell r="E3030">
            <v>30.03</v>
          </cell>
          <cell r="F3030">
            <v>50.85</v>
          </cell>
          <cell r="G3030" t="str">
            <v>CDHU 192</v>
          </cell>
        </row>
        <row r="3031">
          <cell r="A3031" t="str">
            <v>46.01.060</v>
          </cell>
          <cell r="B3031" t="str">
            <v>Tubo de PVC rígido soldável marrom, DN= 60 mm, (2´), inclusive conexões</v>
          </cell>
          <cell r="C3031" t="str">
            <v>M</v>
          </cell>
          <cell r="D3031">
            <v>40.200000000000003</v>
          </cell>
          <cell r="E3031">
            <v>35.03</v>
          </cell>
          <cell r="F3031">
            <v>75.23</v>
          </cell>
          <cell r="G3031" t="str">
            <v>CDHU 192</v>
          </cell>
        </row>
        <row r="3032">
          <cell r="A3032" t="str">
            <v>46.01.070</v>
          </cell>
          <cell r="B3032" t="str">
            <v>Tubo de PVC rígido soldável marrom, DN= 75 mm, (2 1/2´), inclusive conexões</v>
          </cell>
          <cell r="C3032" t="str">
            <v>M</v>
          </cell>
          <cell r="D3032">
            <v>61.76</v>
          </cell>
          <cell r="E3032">
            <v>45.04</v>
          </cell>
          <cell r="F3032">
            <v>106.8</v>
          </cell>
          <cell r="G3032" t="str">
            <v>CDHU 192</v>
          </cell>
        </row>
        <row r="3033">
          <cell r="A3033" t="str">
            <v>46.01.080</v>
          </cell>
          <cell r="B3033" t="str">
            <v>Tubo de PVC rígido soldável marrom, DN= 85 mm, (3´), inclusive conexões</v>
          </cell>
          <cell r="C3033" t="str">
            <v>M</v>
          </cell>
          <cell r="D3033">
            <v>74.33</v>
          </cell>
          <cell r="E3033">
            <v>50.05</v>
          </cell>
          <cell r="F3033">
            <v>124.38</v>
          </cell>
          <cell r="G3033" t="str">
            <v>CDHU 192</v>
          </cell>
        </row>
        <row r="3034">
          <cell r="A3034" t="str">
            <v>46.01.090</v>
          </cell>
          <cell r="B3034" t="str">
            <v>Tubo de PVC rígido soldável marrom, DN= 110 mm, (4´), inclusive conexões</v>
          </cell>
          <cell r="C3034" t="str">
            <v>M</v>
          </cell>
          <cell r="D3034">
            <v>150.94999999999999</v>
          </cell>
          <cell r="E3034">
            <v>55.06</v>
          </cell>
          <cell r="F3034">
            <v>206.01</v>
          </cell>
          <cell r="G3034" t="str">
            <v>CDHU 192</v>
          </cell>
        </row>
        <row r="3035">
          <cell r="A3035" t="str">
            <v>46.02</v>
          </cell>
          <cell r="B3035" t="str">
            <v>Tubulacao em PVC rigido branco para esgoto domiciliar</v>
          </cell>
          <cell r="C3035"/>
          <cell r="D3035"/>
          <cell r="E3035"/>
          <cell r="F3035"/>
          <cell r="G3035" t="str">
            <v>CDHU 192</v>
          </cell>
        </row>
        <row r="3036">
          <cell r="A3036" t="str">
            <v>46.02.010</v>
          </cell>
          <cell r="B3036" t="str">
            <v>Tubo de PVC rígido branco, pontas lisas, soldável, linha esgoto série normal, DN= 40 mm, inclusive conexões</v>
          </cell>
          <cell r="C3036" t="str">
            <v>M</v>
          </cell>
          <cell r="D3036">
            <v>11.42</v>
          </cell>
          <cell r="E3036">
            <v>25.03</v>
          </cell>
          <cell r="F3036">
            <v>36.450000000000003</v>
          </cell>
          <cell r="G3036" t="str">
            <v>CDHU 192</v>
          </cell>
        </row>
        <row r="3037">
          <cell r="A3037" t="str">
            <v>46.02.050</v>
          </cell>
          <cell r="B3037" t="str">
            <v>Tubo de PVC rígido branco PxB com virola e anel de borracha, linha esgoto série normal, DN= 50 mm, inclusive conexões</v>
          </cell>
          <cell r="C3037" t="str">
            <v>M</v>
          </cell>
          <cell r="D3037">
            <v>14.94</v>
          </cell>
          <cell r="E3037">
            <v>30.03</v>
          </cell>
          <cell r="F3037">
            <v>44.97</v>
          </cell>
          <cell r="G3037" t="str">
            <v>CDHU 192</v>
          </cell>
        </row>
        <row r="3038">
          <cell r="A3038" t="str">
            <v>46.02.060</v>
          </cell>
          <cell r="B3038" t="str">
            <v>Tubo de PVC rígido branco PxB com virola e anel de borracha, linha esgoto série normal, DN= 75 mm, inclusive conexões</v>
          </cell>
          <cell r="C3038" t="str">
            <v>M</v>
          </cell>
          <cell r="D3038">
            <v>25.44</v>
          </cell>
          <cell r="E3038">
            <v>45.04</v>
          </cell>
          <cell r="F3038">
            <v>70.48</v>
          </cell>
          <cell r="G3038" t="str">
            <v>CDHU 192</v>
          </cell>
        </row>
        <row r="3039">
          <cell r="A3039" t="str">
            <v>46.02.070</v>
          </cell>
          <cell r="B3039" t="str">
            <v>Tubo de PVC rígido branco PxB com virola e anel de borracha, linha esgoto série normal, DN= 100 mm, inclusive conexões</v>
          </cell>
          <cell r="C3039" t="str">
            <v>M</v>
          </cell>
          <cell r="D3039">
            <v>22.8</v>
          </cell>
          <cell r="E3039">
            <v>55.06</v>
          </cell>
          <cell r="F3039">
            <v>77.86</v>
          </cell>
          <cell r="G3039" t="str">
            <v>CDHU 192</v>
          </cell>
        </row>
        <row r="3040">
          <cell r="A3040" t="str">
            <v>46.03</v>
          </cell>
          <cell r="B3040" t="str">
            <v>Tubulacao em PVC rigido branco serie R - A.P e esgoto domiciliar</v>
          </cell>
          <cell r="C3040"/>
          <cell r="D3040"/>
          <cell r="E3040"/>
          <cell r="F3040"/>
          <cell r="G3040" t="str">
            <v>CDHU 192</v>
          </cell>
        </row>
        <row r="3041">
          <cell r="A3041" t="str">
            <v>46.03.038</v>
          </cell>
          <cell r="B3041" t="str">
            <v>Tubo de PVC rígido PxB com virola e anel de borracha, linha esgoto série reforçada ´R´, DN= 50 mm, inclusive conexões</v>
          </cell>
          <cell r="C3041" t="str">
            <v>M</v>
          </cell>
          <cell r="D3041">
            <v>20.3</v>
          </cell>
          <cell r="E3041">
            <v>30.03</v>
          </cell>
          <cell r="F3041">
            <v>50.33</v>
          </cell>
          <cell r="G3041" t="str">
            <v>CDHU 192</v>
          </cell>
        </row>
        <row r="3042">
          <cell r="A3042" t="str">
            <v>46.03.040</v>
          </cell>
          <cell r="B3042" t="str">
            <v>Tubo de PVC rígido PxB com virola e anel de borracha, linha esgoto série reforçada ´R´, DN= 75 mm, inclusive conexões</v>
          </cell>
          <cell r="C3042" t="str">
            <v>M</v>
          </cell>
          <cell r="D3042">
            <v>37.130000000000003</v>
          </cell>
          <cell r="E3042">
            <v>45.04</v>
          </cell>
          <cell r="F3042">
            <v>82.17</v>
          </cell>
          <cell r="G3042" t="str">
            <v>CDHU 192</v>
          </cell>
        </row>
        <row r="3043">
          <cell r="A3043" t="str">
            <v>46.03.050</v>
          </cell>
          <cell r="B3043" t="str">
            <v>Tubo de PVC rígido PxB com virola e anel de borracha, linha esgoto série reforçada ´R´, DN= 100 mm, inclusive conexões</v>
          </cell>
          <cell r="C3043" t="str">
            <v>M</v>
          </cell>
          <cell r="D3043">
            <v>50.78</v>
          </cell>
          <cell r="E3043">
            <v>55.06</v>
          </cell>
          <cell r="F3043">
            <v>105.84</v>
          </cell>
          <cell r="G3043" t="str">
            <v>CDHU 192</v>
          </cell>
        </row>
        <row r="3044">
          <cell r="A3044" t="str">
            <v>46.03.060</v>
          </cell>
          <cell r="B3044" t="str">
            <v>Tubo de PVC rígido PxB com virola e anel de borracha, linha esgoto série reforçada ´R´. DN= 150 mm, inclusive conexões</v>
          </cell>
          <cell r="C3044" t="str">
            <v>M</v>
          </cell>
          <cell r="D3044">
            <v>105.87</v>
          </cell>
          <cell r="E3044">
            <v>55.06</v>
          </cell>
          <cell r="F3044">
            <v>160.93</v>
          </cell>
          <cell r="G3044" t="str">
            <v>CDHU 192</v>
          </cell>
        </row>
        <row r="3045">
          <cell r="A3045" t="str">
            <v>46.03.080</v>
          </cell>
          <cell r="B3045" t="str">
            <v>Tubo de PVC rígido, pontas lisas, soldável, linha esgoto série reforçada ´R´, DN= 40 mm, inclusive conexões</v>
          </cell>
          <cell r="C3045" t="str">
            <v>M</v>
          </cell>
          <cell r="D3045">
            <v>17.63</v>
          </cell>
          <cell r="E3045">
            <v>25.03</v>
          </cell>
          <cell r="F3045">
            <v>42.66</v>
          </cell>
          <cell r="G3045" t="str">
            <v>CDHU 192</v>
          </cell>
        </row>
        <row r="3046">
          <cell r="A3046" t="str">
            <v>46.04</v>
          </cell>
          <cell r="B3046" t="str">
            <v>Tubulacao em PVC rigido com junta elastica - aducao e distribuicao de agua</v>
          </cell>
          <cell r="C3046"/>
          <cell r="D3046"/>
          <cell r="E3046"/>
          <cell r="F3046"/>
          <cell r="G3046" t="str">
            <v>CDHU 192</v>
          </cell>
        </row>
        <row r="3047">
          <cell r="A3047" t="str">
            <v>46.04.010</v>
          </cell>
          <cell r="B3047" t="str">
            <v>Tubo de PVC rígido tipo PBA classe 15, DN= 50mm, (DE= 60mm), inclusive conexões</v>
          </cell>
          <cell r="C3047" t="str">
            <v>M</v>
          </cell>
          <cell r="D3047">
            <v>28.36</v>
          </cell>
          <cell r="E3047">
            <v>17.600000000000001</v>
          </cell>
          <cell r="F3047">
            <v>45.96</v>
          </cell>
          <cell r="G3047" t="str">
            <v>CDHU 192</v>
          </cell>
        </row>
        <row r="3048">
          <cell r="A3048" t="str">
            <v>46.04.020</v>
          </cell>
          <cell r="B3048" t="str">
            <v>Tubo de PVC rígido tipo PBA classe 15, DN= 75mm, (DE= 85mm), inclusive conexões</v>
          </cell>
          <cell r="C3048" t="str">
            <v>M</v>
          </cell>
          <cell r="D3048">
            <v>47.93</v>
          </cell>
          <cell r="E3048">
            <v>17.600000000000001</v>
          </cell>
          <cell r="F3048">
            <v>65.53</v>
          </cell>
          <cell r="G3048" t="str">
            <v>CDHU 192</v>
          </cell>
        </row>
        <row r="3049">
          <cell r="A3049" t="str">
            <v>46.04.030</v>
          </cell>
          <cell r="B3049" t="str">
            <v>Tubo de PVC rígido tipo PBA classe 15, DN= 100mm, (DE= 110mm), inclusive conexões</v>
          </cell>
          <cell r="C3049" t="str">
            <v>M</v>
          </cell>
          <cell r="D3049">
            <v>95.01</v>
          </cell>
          <cell r="E3049">
            <v>17.600000000000001</v>
          </cell>
          <cell r="F3049">
            <v>112.61</v>
          </cell>
          <cell r="G3049" t="str">
            <v>CDHU 192</v>
          </cell>
        </row>
        <row r="3050">
          <cell r="A3050" t="str">
            <v>46.04.040</v>
          </cell>
          <cell r="B3050" t="str">
            <v>Tubo de PVC rígido DEFoFo, DN= 100mm (DE= 118mm), inclusive conexões</v>
          </cell>
          <cell r="C3050" t="str">
            <v>M</v>
          </cell>
          <cell r="D3050">
            <v>76.78</v>
          </cell>
          <cell r="E3050">
            <v>17.600000000000001</v>
          </cell>
          <cell r="F3050">
            <v>94.38</v>
          </cell>
          <cell r="G3050" t="str">
            <v>CDHU 192</v>
          </cell>
        </row>
        <row r="3051">
          <cell r="A3051" t="str">
            <v>46.04.050</v>
          </cell>
          <cell r="B3051" t="str">
            <v>Tubo de PVC rígido DEFoFo, DN= 150mm (DE= 170mm), inclusive conexões</v>
          </cell>
          <cell r="C3051" t="str">
            <v>M</v>
          </cell>
          <cell r="D3051">
            <v>146.16</v>
          </cell>
          <cell r="E3051">
            <v>17.600000000000001</v>
          </cell>
          <cell r="F3051">
            <v>163.76</v>
          </cell>
          <cell r="G3051" t="str">
            <v>CDHU 192</v>
          </cell>
        </row>
        <row r="3052">
          <cell r="A3052" t="str">
            <v>46.04.070</v>
          </cell>
          <cell r="B3052" t="str">
            <v>Tubo de PVC rígido DEFoFo, DN= 200mm (DE= 222mm), inclusive conexões</v>
          </cell>
          <cell r="C3052" t="str">
            <v>M</v>
          </cell>
          <cell r="D3052">
            <v>215.99</v>
          </cell>
          <cell r="E3052">
            <v>35.21</v>
          </cell>
          <cell r="F3052">
            <v>251.2</v>
          </cell>
          <cell r="G3052" t="str">
            <v>CDHU 192</v>
          </cell>
        </row>
        <row r="3053">
          <cell r="A3053" t="str">
            <v>46.04.080</v>
          </cell>
          <cell r="B3053" t="str">
            <v>Tubo de PVC rígido DEFoFo, DN= 250mm (DE= 274mm), inclusive conexões</v>
          </cell>
          <cell r="C3053" t="str">
            <v>M</v>
          </cell>
          <cell r="D3053">
            <v>368.99</v>
          </cell>
          <cell r="E3053">
            <v>35.21</v>
          </cell>
          <cell r="F3053">
            <v>404.2</v>
          </cell>
          <cell r="G3053" t="str">
            <v>CDHU 192</v>
          </cell>
        </row>
        <row r="3054">
          <cell r="A3054" t="str">
            <v>46.04.090</v>
          </cell>
          <cell r="B3054" t="str">
            <v>Tubo de PVC rígido DEFoFo, DN= 300mm (DE= 326mm), inclusive conexões</v>
          </cell>
          <cell r="C3054" t="str">
            <v>M</v>
          </cell>
          <cell r="D3054">
            <v>515.49</v>
          </cell>
          <cell r="E3054">
            <v>35.21</v>
          </cell>
          <cell r="F3054">
            <v>550.70000000000005</v>
          </cell>
          <cell r="G3054" t="str">
            <v>CDHU 192</v>
          </cell>
        </row>
        <row r="3055">
          <cell r="A3055" t="str">
            <v>46.05</v>
          </cell>
          <cell r="B3055" t="str">
            <v>Tubulacao em PVC rigido com junta elastica - rede de esgoto</v>
          </cell>
          <cell r="C3055"/>
          <cell r="D3055"/>
          <cell r="E3055"/>
          <cell r="F3055"/>
          <cell r="G3055" t="str">
            <v>CDHU 192</v>
          </cell>
        </row>
        <row r="3056">
          <cell r="A3056" t="str">
            <v>46.05.020</v>
          </cell>
          <cell r="B3056" t="str">
            <v>Tubo PVC rígido, tipo Coletor Esgoto, junta elástica, DN= 100 mm, inclusive conexões</v>
          </cell>
          <cell r="C3056" t="str">
            <v>M</v>
          </cell>
          <cell r="D3056">
            <v>35.200000000000003</v>
          </cell>
          <cell r="E3056">
            <v>17.600000000000001</v>
          </cell>
          <cell r="F3056">
            <v>52.8</v>
          </cell>
          <cell r="G3056" t="str">
            <v>CDHU 192</v>
          </cell>
        </row>
        <row r="3057">
          <cell r="A3057" t="str">
            <v>46.05.040</v>
          </cell>
          <cell r="B3057" t="str">
            <v>Tubo PVC rígido, tipo Coletor Esgoto, junta elástica, DN= 150 mm, inclusive conexões</v>
          </cell>
          <cell r="C3057" t="str">
            <v>M</v>
          </cell>
          <cell r="D3057">
            <v>61.35</v>
          </cell>
          <cell r="E3057">
            <v>17.600000000000001</v>
          </cell>
          <cell r="F3057">
            <v>78.95</v>
          </cell>
          <cell r="G3057" t="str">
            <v>CDHU 192</v>
          </cell>
        </row>
        <row r="3058">
          <cell r="A3058" t="str">
            <v>46.05.050</v>
          </cell>
          <cell r="B3058" t="str">
            <v>Tubo PVC rígido, tipo Coletor Esgoto, junta elástica, DN= 200 mm, inclusive conexões</v>
          </cell>
          <cell r="C3058" t="str">
            <v>M</v>
          </cell>
          <cell r="D3058">
            <v>114.05</v>
          </cell>
          <cell r="E3058">
            <v>35.21</v>
          </cell>
          <cell r="F3058">
            <v>149.26</v>
          </cell>
          <cell r="G3058" t="str">
            <v>CDHU 192</v>
          </cell>
        </row>
        <row r="3059">
          <cell r="A3059" t="str">
            <v>46.05.060</v>
          </cell>
          <cell r="B3059" t="str">
            <v>Tubo PVC rígido, tipo Coletor Esgoto, junta elástica, DN= 250 mm, inclusive conexões</v>
          </cell>
          <cell r="C3059" t="str">
            <v>M</v>
          </cell>
          <cell r="D3059">
            <v>176.75</v>
          </cell>
          <cell r="E3059">
            <v>35.21</v>
          </cell>
          <cell r="F3059">
            <v>211.96</v>
          </cell>
          <cell r="G3059" t="str">
            <v>CDHU 192</v>
          </cell>
        </row>
        <row r="3060">
          <cell r="A3060" t="str">
            <v>46.05.070</v>
          </cell>
          <cell r="B3060" t="str">
            <v>Tubo PVC rígido, tipo Coletor Esgoto, junta elástica, DN= 300 mm, inclusive conexões</v>
          </cell>
          <cell r="C3060" t="str">
            <v>M</v>
          </cell>
          <cell r="D3060">
            <v>295.62</v>
          </cell>
          <cell r="E3060">
            <v>35.21</v>
          </cell>
          <cell r="F3060">
            <v>330.83</v>
          </cell>
          <cell r="G3060" t="str">
            <v>CDHU 192</v>
          </cell>
        </row>
        <row r="3061">
          <cell r="A3061" t="str">
            <v>46.05.090</v>
          </cell>
          <cell r="B3061" t="str">
            <v>Tubo PVC rígido, tipo Coletor Esgoto, junta elástica, DN= 400 mm, inclusive conexões</v>
          </cell>
          <cell r="C3061" t="str">
            <v>M</v>
          </cell>
          <cell r="D3061">
            <v>459.67</v>
          </cell>
          <cell r="E3061">
            <v>35.21</v>
          </cell>
          <cell r="F3061">
            <v>494.88</v>
          </cell>
          <cell r="G3061" t="str">
            <v>CDHU 192</v>
          </cell>
        </row>
        <row r="3062">
          <cell r="A3062" t="str">
            <v>46.07</v>
          </cell>
          <cell r="B3062" t="str">
            <v>Tubulacao galvanizado</v>
          </cell>
          <cell r="C3062"/>
          <cell r="D3062"/>
          <cell r="E3062"/>
          <cell r="F3062"/>
          <cell r="G3062" t="str">
            <v>CDHU 192</v>
          </cell>
        </row>
        <row r="3063">
          <cell r="A3063" t="str">
            <v>46.07.010</v>
          </cell>
          <cell r="B3063" t="str">
            <v>Tubo galvanizado DN= 1/2´, inclusive conexões</v>
          </cell>
          <cell r="C3063" t="str">
            <v>M</v>
          </cell>
          <cell r="D3063">
            <v>40.78</v>
          </cell>
          <cell r="E3063">
            <v>50.05</v>
          </cell>
          <cell r="F3063">
            <v>90.83</v>
          </cell>
          <cell r="G3063" t="str">
            <v>CDHU 192</v>
          </cell>
        </row>
        <row r="3064">
          <cell r="A3064" t="str">
            <v>46.07.020</v>
          </cell>
          <cell r="B3064" t="str">
            <v>Tubo galvanizado DN= 3/4´, inclusive conexões</v>
          </cell>
          <cell r="C3064" t="str">
            <v>M</v>
          </cell>
          <cell r="D3064">
            <v>46.51</v>
          </cell>
          <cell r="E3064">
            <v>55.06</v>
          </cell>
          <cell r="F3064">
            <v>101.57</v>
          </cell>
          <cell r="G3064" t="str">
            <v>CDHU 192</v>
          </cell>
        </row>
        <row r="3065">
          <cell r="A3065" t="str">
            <v>46.07.030</v>
          </cell>
          <cell r="B3065" t="str">
            <v>Tubo galvanizado DN= 1´, inclusive conexões</v>
          </cell>
          <cell r="C3065" t="str">
            <v>M</v>
          </cell>
          <cell r="D3065">
            <v>68.3</v>
          </cell>
          <cell r="E3065">
            <v>65.069999999999993</v>
          </cell>
          <cell r="F3065">
            <v>133.37</v>
          </cell>
          <cell r="G3065" t="str">
            <v>CDHU 192</v>
          </cell>
        </row>
        <row r="3066">
          <cell r="A3066" t="str">
            <v>46.07.040</v>
          </cell>
          <cell r="B3066" t="str">
            <v>Tubo galvanizado DN= 1 1/4´, inclusive conexões</v>
          </cell>
          <cell r="C3066" t="str">
            <v>M</v>
          </cell>
          <cell r="D3066">
            <v>84.64</v>
          </cell>
          <cell r="E3066">
            <v>70.069999999999993</v>
          </cell>
          <cell r="F3066">
            <v>154.71</v>
          </cell>
          <cell r="G3066" t="str">
            <v>CDHU 192</v>
          </cell>
        </row>
        <row r="3067">
          <cell r="A3067" t="str">
            <v>46.07.050</v>
          </cell>
          <cell r="B3067" t="str">
            <v>Tubo galvanizado DN= 1 1/2´, inclusive conexões</v>
          </cell>
          <cell r="C3067" t="str">
            <v>M</v>
          </cell>
          <cell r="D3067">
            <v>96.26</v>
          </cell>
          <cell r="E3067">
            <v>80.08</v>
          </cell>
          <cell r="F3067">
            <v>176.34</v>
          </cell>
          <cell r="G3067" t="str">
            <v>CDHU 192</v>
          </cell>
        </row>
        <row r="3068">
          <cell r="A3068" t="str">
            <v>46.07.060</v>
          </cell>
          <cell r="B3068" t="str">
            <v>Tubo galvanizado DN= 2´, inclusive conexões</v>
          </cell>
          <cell r="C3068" t="str">
            <v>M</v>
          </cell>
          <cell r="D3068">
            <v>124.42</v>
          </cell>
          <cell r="E3068">
            <v>90.09</v>
          </cell>
          <cell r="F3068">
            <v>214.51</v>
          </cell>
          <cell r="G3068" t="str">
            <v>CDHU 192</v>
          </cell>
        </row>
        <row r="3069">
          <cell r="A3069" t="str">
            <v>46.07.070</v>
          </cell>
          <cell r="B3069" t="str">
            <v>Tubo galvanizado DN= 2 1/2´, inclusive conexões</v>
          </cell>
          <cell r="C3069" t="str">
            <v>M</v>
          </cell>
          <cell r="D3069">
            <v>167.57</v>
          </cell>
          <cell r="E3069">
            <v>100.1</v>
          </cell>
          <cell r="F3069">
            <v>267.67</v>
          </cell>
          <cell r="G3069" t="str">
            <v>CDHU 192</v>
          </cell>
        </row>
        <row r="3070">
          <cell r="A3070" t="str">
            <v>46.07.080</v>
          </cell>
          <cell r="B3070" t="str">
            <v>Tubo galvanizado DN= 3´, inclusive conexões</v>
          </cell>
          <cell r="C3070" t="str">
            <v>M</v>
          </cell>
          <cell r="D3070">
            <v>184.19</v>
          </cell>
          <cell r="E3070">
            <v>112.61</v>
          </cell>
          <cell r="F3070">
            <v>296.8</v>
          </cell>
          <cell r="G3070" t="str">
            <v>CDHU 192</v>
          </cell>
        </row>
        <row r="3071">
          <cell r="A3071" t="str">
            <v>46.07.090</v>
          </cell>
          <cell r="B3071" t="str">
            <v>Tubo galvanizado DN= 4´, inclusive conexões</v>
          </cell>
          <cell r="C3071" t="str">
            <v>M</v>
          </cell>
          <cell r="D3071">
            <v>270.35000000000002</v>
          </cell>
          <cell r="E3071">
            <v>125.13</v>
          </cell>
          <cell r="F3071">
            <v>395.48</v>
          </cell>
          <cell r="G3071" t="str">
            <v>CDHU 192</v>
          </cell>
        </row>
        <row r="3072">
          <cell r="A3072" t="str">
            <v>46.07.100</v>
          </cell>
          <cell r="B3072" t="str">
            <v>Tubo galvanizado DN= 6´, inclusive conexões</v>
          </cell>
          <cell r="C3072" t="str">
            <v>M</v>
          </cell>
          <cell r="D3072">
            <v>475.92</v>
          </cell>
          <cell r="E3072">
            <v>137.63999999999999</v>
          </cell>
          <cell r="F3072">
            <v>613.55999999999995</v>
          </cell>
          <cell r="G3072" t="str">
            <v>CDHU 192</v>
          </cell>
        </row>
        <row r="3073">
          <cell r="A3073" t="str">
            <v>46.08</v>
          </cell>
          <cell r="B3073" t="str">
            <v>Tubulacao em aco carbono galvanizado classe schedule</v>
          </cell>
          <cell r="C3073"/>
          <cell r="D3073"/>
          <cell r="E3073"/>
          <cell r="F3073"/>
          <cell r="G3073" t="str">
            <v>CDHU 192</v>
          </cell>
        </row>
        <row r="3074">
          <cell r="A3074" t="str">
            <v>46.08.006</v>
          </cell>
          <cell r="B3074" t="str">
            <v>Tubo galvanizado sem costura schedule 40, DN= 1/2´, inclusive conexões</v>
          </cell>
          <cell r="C3074" t="str">
            <v>M</v>
          </cell>
          <cell r="D3074">
            <v>68.16</v>
          </cell>
          <cell r="E3074">
            <v>50.05</v>
          </cell>
          <cell r="F3074">
            <v>118.21</v>
          </cell>
          <cell r="G3074" t="str">
            <v>CDHU 192</v>
          </cell>
        </row>
        <row r="3075">
          <cell r="A3075" t="str">
            <v>46.08.010</v>
          </cell>
          <cell r="B3075" t="str">
            <v>Tubo galvanizado sem costura schedule 40, DN= 3/4´, inclusive conexões</v>
          </cell>
          <cell r="C3075" t="str">
            <v>M</v>
          </cell>
          <cell r="D3075">
            <v>71.33</v>
          </cell>
          <cell r="E3075">
            <v>55.06</v>
          </cell>
          <cell r="F3075">
            <v>126.39</v>
          </cell>
          <cell r="G3075" t="str">
            <v>CDHU 192</v>
          </cell>
        </row>
        <row r="3076">
          <cell r="A3076" t="str">
            <v>46.08.020</v>
          </cell>
          <cell r="B3076" t="str">
            <v>Tubo galvanizado sem costura schedule 40, DN= 1´, inclusive conexões</v>
          </cell>
          <cell r="C3076" t="str">
            <v>M</v>
          </cell>
          <cell r="D3076">
            <v>84.6</v>
          </cell>
          <cell r="E3076">
            <v>65.069999999999993</v>
          </cell>
          <cell r="F3076">
            <v>149.66999999999999</v>
          </cell>
          <cell r="G3076" t="str">
            <v>CDHU 192</v>
          </cell>
        </row>
        <row r="3077">
          <cell r="A3077" t="str">
            <v>46.08.030</v>
          </cell>
          <cell r="B3077" t="str">
            <v>Tubo galvanizado sem costura schedule 40, DN= 1 1/4´, inclusive conexões</v>
          </cell>
          <cell r="C3077" t="str">
            <v>M</v>
          </cell>
          <cell r="D3077">
            <v>132.12</v>
          </cell>
          <cell r="E3077">
            <v>70.069999999999993</v>
          </cell>
          <cell r="F3077">
            <v>202.19</v>
          </cell>
          <cell r="G3077" t="str">
            <v>CDHU 192</v>
          </cell>
        </row>
        <row r="3078">
          <cell r="A3078" t="str">
            <v>46.08.040</v>
          </cell>
          <cell r="B3078" t="str">
            <v>Tubo galvanizado sem costura schedule 40, DN= 1 1/2´, inclusive conexões</v>
          </cell>
          <cell r="C3078" t="str">
            <v>M</v>
          </cell>
          <cell r="D3078">
            <v>138.35</v>
          </cell>
          <cell r="E3078">
            <v>80.08</v>
          </cell>
          <cell r="F3078">
            <v>218.43</v>
          </cell>
          <cell r="G3078" t="str">
            <v>CDHU 192</v>
          </cell>
        </row>
        <row r="3079">
          <cell r="A3079" t="str">
            <v>46.08.050</v>
          </cell>
          <cell r="B3079" t="str">
            <v>Tubo galvanizado sem costura schedule 40, DN= 2´, inclusive conexões</v>
          </cell>
          <cell r="C3079" t="str">
            <v>M</v>
          </cell>
          <cell r="D3079">
            <v>155.88</v>
          </cell>
          <cell r="E3079">
            <v>90.09</v>
          </cell>
          <cell r="F3079">
            <v>245.97</v>
          </cell>
          <cell r="G3079" t="str">
            <v>CDHU 192</v>
          </cell>
        </row>
        <row r="3080">
          <cell r="A3080" t="str">
            <v>46.08.070</v>
          </cell>
          <cell r="B3080" t="str">
            <v>Tubo galvanizado sem costura schedule 40, DN= 2 1/2´, inclusive conexões</v>
          </cell>
          <cell r="C3080" t="str">
            <v>M</v>
          </cell>
          <cell r="D3080">
            <v>254.7</v>
          </cell>
          <cell r="E3080">
            <v>100.1</v>
          </cell>
          <cell r="F3080">
            <v>354.8</v>
          </cell>
          <cell r="G3080" t="str">
            <v>CDHU 192</v>
          </cell>
        </row>
        <row r="3081">
          <cell r="A3081" t="str">
            <v>46.08.080</v>
          </cell>
          <cell r="B3081" t="str">
            <v>Tubo galvanizado sem costura schedule 40, DN= 3´, inclusive conexões</v>
          </cell>
          <cell r="C3081" t="str">
            <v>M</v>
          </cell>
          <cell r="D3081">
            <v>314.08</v>
          </cell>
          <cell r="E3081">
            <v>112.61</v>
          </cell>
          <cell r="F3081">
            <v>426.69</v>
          </cell>
          <cell r="G3081" t="str">
            <v>CDHU 192</v>
          </cell>
        </row>
        <row r="3082">
          <cell r="A3082" t="str">
            <v>46.08.100</v>
          </cell>
          <cell r="B3082" t="str">
            <v>Tubo galvanizado sem costura schedule 40, DN= 4´, inclusive conexões</v>
          </cell>
          <cell r="C3082" t="str">
            <v>M</v>
          </cell>
          <cell r="D3082">
            <v>391.75</v>
          </cell>
          <cell r="E3082">
            <v>125.13</v>
          </cell>
          <cell r="F3082">
            <v>516.88</v>
          </cell>
          <cell r="G3082" t="str">
            <v>CDHU 192</v>
          </cell>
        </row>
        <row r="3083">
          <cell r="A3083" t="str">
            <v>46.08.110</v>
          </cell>
          <cell r="B3083" t="str">
            <v>Tubo galvanizado sem costura schedule 40, DN= 6´, inclusive conexões</v>
          </cell>
          <cell r="C3083" t="str">
            <v>M</v>
          </cell>
          <cell r="D3083">
            <v>746.97</v>
          </cell>
          <cell r="E3083">
            <v>137.63999999999999</v>
          </cell>
          <cell r="F3083">
            <v>884.61</v>
          </cell>
          <cell r="G3083" t="str">
            <v>CDHU 192</v>
          </cell>
        </row>
        <row r="3084">
          <cell r="A3084" t="str">
            <v>46.09</v>
          </cell>
          <cell r="B3084" t="str">
            <v>Conexoes e acessorios em ferro fundido, predial e tradicional, esgoto e pluvial</v>
          </cell>
          <cell r="C3084"/>
          <cell r="D3084"/>
          <cell r="E3084"/>
          <cell r="F3084"/>
          <cell r="G3084" t="str">
            <v>CDHU 192</v>
          </cell>
        </row>
        <row r="3085">
          <cell r="A3085" t="str">
            <v>46.09.050</v>
          </cell>
          <cell r="B3085" t="str">
            <v>Joelho 45° em ferro fundido, linha predial tradicional, DN= 50 mm</v>
          </cell>
          <cell r="C3085" t="str">
            <v>UN</v>
          </cell>
          <cell r="D3085">
            <v>63.95</v>
          </cell>
          <cell r="E3085">
            <v>15.02</v>
          </cell>
          <cell r="F3085">
            <v>78.97</v>
          </cell>
          <cell r="G3085" t="str">
            <v>CDHU 192</v>
          </cell>
        </row>
        <row r="3086">
          <cell r="A3086" t="str">
            <v>46.09.060</v>
          </cell>
          <cell r="B3086" t="str">
            <v>Joelho 45° em ferro fundido, linha predial tradicional, DN= 75 mm</v>
          </cell>
          <cell r="C3086" t="str">
            <v>UN</v>
          </cell>
          <cell r="D3086">
            <v>89.08</v>
          </cell>
          <cell r="E3086">
            <v>15.02</v>
          </cell>
          <cell r="F3086">
            <v>104.1</v>
          </cell>
          <cell r="G3086" t="str">
            <v>CDHU 192</v>
          </cell>
        </row>
        <row r="3087">
          <cell r="A3087" t="str">
            <v>46.09.070</v>
          </cell>
          <cell r="B3087" t="str">
            <v>Joelho 45° em ferro fundido, linha predial tradicional, DN= 100 mm</v>
          </cell>
          <cell r="C3087" t="str">
            <v>UN</v>
          </cell>
          <cell r="D3087">
            <v>110.19</v>
          </cell>
          <cell r="E3087">
            <v>20.02</v>
          </cell>
          <cell r="F3087">
            <v>130.21</v>
          </cell>
          <cell r="G3087" t="str">
            <v>CDHU 192</v>
          </cell>
        </row>
        <row r="3088">
          <cell r="A3088" t="str">
            <v>46.09.080</v>
          </cell>
          <cell r="B3088" t="str">
            <v>Joelho 45° em ferro fundido, linha predial tradicional, DN= 150 mm</v>
          </cell>
          <cell r="C3088" t="str">
            <v>UN</v>
          </cell>
          <cell r="D3088">
            <v>194.76</v>
          </cell>
          <cell r="E3088">
            <v>20.02</v>
          </cell>
          <cell r="F3088">
            <v>214.78</v>
          </cell>
          <cell r="G3088" t="str">
            <v>CDHU 192</v>
          </cell>
        </row>
        <row r="3089">
          <cell r="A3089" t="str">
            <v>46.09.100</v>
          </cell>
          <cell r="B3089" t="str">
            <v>Joelho 87° 30´ em ferro fundido, linha predial tradicional, DN= 50 mm</v>
          </cell>
          <cell r="C3089" t="str">
            <v>UN</v>
          </cell>
          <cell r="D3089">
            <v>102.44</v>
          </cell>
          <cell r="E3089">
            <v>15.02</v>
          </cell>
          <cell r="F3089">
            <v>117.46</v>
          </cell>
          <cell r="G3089" t="str">
            <v>CDHU 192</v>
          </cell>
        </row>
        <row r="3090">
          <cell r="A3090" t="str">
            <v>46.09.110</v>
          </cell>
          <cell r="B3090" t="str">
            <v>Joelho 87° 30´ em ferro fundido, linha predial tradicional, DN= 75 mm</v>
          </cell>
          <cell r="C3090" t="str">
            <v>UN</v>
          </cell>
          <cell r="D3090">
            <v>127.48</v>
          </cell>
          <cell r="E3090">
            <v>15.02</v>
          </cell>
          <cell r="F3090">
            <v>142.5</v>
          </cell>
          <cell r="G3090" t="str">
            <v>CDHU 192</v>
          </cell>
        </row>
        <row r="3091">
          <cell r="A3091" t="str">
            <v>46.09.120</v>
          </cell>
          <cell r="B3091" t="str">
            <v>Joelho 87° 30´ em ferro fundido, linha predial tradicional, DN= 100 mm</v>
          </cell>
          <cell r="C3091" t="str">
            <v>UN</v>
          </cell>
          <cell r="D3091">
            <v>179.45</v>
          </cell>
          <cell r="E3091">
            <v>20.02</v>
          </cell>
          <cell r="F3091">
            <v>199.47</v>
          </cell>
          <cell r="G3091" t="str">
            <v>CDHU 192</v>
          </cell>
        </row>
        <row r="3092">
          <cell r="A3092" t="str">
            <v>46.09.130</v>
          </cell>
          <cell r="B3092" t="str">
            <v>Joelho 87° 30´ em ferro fundido, linha predial tradicional, DN= 150 mm</v>
          </cell>
          <cell r="C3092" t="str">
            <v>UN</v>
          </cell>
          <cell r="D3092">
            <v>311.35000000000002</v>
          </cell>
          <cell r="E3092">
            <v>20.02</v>
          </cell>
          <cell r="F3092">
            <v>331.37</v>
          </cell>
          <cell r="G3092" t="str">
            <v>CDHU 192</v>
          </cell>
        </row>
        <row r="3093">
          <cell r="A3093" t="str">
            <v>46.09.150</v>
          </cell>
          <cell r="B3093" t="str">
            <v>Luva bolsa e bolsa em ferro fundido, linha predial tradicional, DN= 50 mm</v>
          </cell>
          <cell r="C3093" t="str">
            <v>UN</v>
          </cell>
          <cell r="D3093">
            <v>69.569999999999993</v>
          </cell>
          <cell r="E3093">
            <v>15.02</v>
          </cell>
          <cell r="F3093">
            <v>84.59</v>
          </cell>
          <cell r="G3093" t="str">
            <v>CDHU 192</v>
          </cell>
        </row>
        <row r="3094">
          <cell r="A3094" t="str">
            <v>46.09.160</v>
          </cell>
          <cell r="B3094" t="str">
            <v>Luva bolsa e bolsa em ferro fundido, linha predial tradicional, DN= 75 mm</v>
          </cell>
          <cell r="C3094" t="str">
            <v>UN</v>
          </cell>
          <cell r="D3094">
            <v>80.06</v>
          </cell>
          <cell r="E3094">
            <v>15.02</v>
          </cell>
          <cell r="F3094">
            <v>95.08</v>
          </cell>
          <cell r="G3094" t="str">
            <v>CDHU 192</v>
          </cell>
        </row>
        <row r="3095">
          <cell r="A3095" t="str">
            <v>46.09.170</v>
          </cell>
          <cell r="B3095" t="str">
            <v>Luva bolsa e bolsa em ferro fundido, linha predial tradicional, DN= 100 mm</v>
          </cell>
          <cell r="C3095" t="str">
            <v>UN</v>
          </cell>
          <cell r="D3095">
            <v>99.07</v>
          </cell>
          <cell r="E3095">
            <v>20.02</v>
          </cell>
          <cell r="F3095">
            <v>119.09</v>
          </cell>
          <cell r="G3095" t="str">
            <v>CDHU 192</v>
          </cell>
        </row>
        <row r="3096">
          <cell r="A3096" t="str">
            <v>46.09.180</v>
          </cell>
          <cell r="B3096" t="str">
            <v>Luva bolsa e bolsa em ferro fundido, linha predial tradicional, DN= 150 mm</v>
          </cell>
          <cell r="C3096" t="str">
            <v>UN</v>
          </cell>
          <cell r="D3096">
            <v>140</v>
          </cell>
          <cell r="E3096">
            <v>20.02</v>
          </cell>
          <cell r="F3096">
            <v>160.02000000000001</v>
          </cell>
          <cell r="G3096" t="str">
            <v>CDHU 192</v>
          </cell>
        </row>
        <row r="3097">
          <cell r="A3097" t="str">
            <v>46.09.200</v>
          </cell>
          <cell r="B3097" t="str">
            <v>Placa cega em ferro fundido, linha predial tradicional, DN= 75 mm</v>
          </cell>
          <cell r="C3097" t="str">
            <v>UN</v>
          </cell>
          <cell r="D3097">
            <v>55.33</v>
          </cell>
          <cell r="E3097">
            <v>15.02</v>
          </cell>
          <cell r="F3097">
            <v>70.349999999999994</v>
          </cell>
          <cell r="G3097" t="str">
            <v>CDHU 192</v>
          </cell>
        </row>
        <row r="3098">
          <cell r="A3098" t="str">
            <v>46.09.210</v>
          </cell>
          <cell r="B3098" t="str">
            <v>Placa cega em ferro fundido, linha predial tradicional, DN= 100 mm</v>
          </cell>
          <cell r="C3098" t="str">
            <v>UN</v>
          </cell>
          <cell r="D3098">
            <v>72.13</v>
          </cell>
          <cell r="E3098">
            <v>20.02</v>
          </cell>
          <cell r="F3098">
            <v>92.15</v>
          </cell>
          <cell r="G3098" t="str">
            <v>CDHU 192</v>
          </cell>
        </row>
        <row r="3099">
          <cell r="A3099" t="str">
            <v>46.09.230</v>
          </cell>
          <cell r="B3099" t="str">
            <v>Junção 45° em ferro fundido, linha predial tradicional, DN= 50 x 50 mm</v>
          </cell>
          <cell r="C3099" t="str">
            <v>UN</v>
          </cell>
          <cell r="D3099">
            <v>117.14</v>
          </cell>
          <cell r="E3099">
            <v>15.02</v>
          </cell>
          <cell r="F3099">
            <v>132.16</v>
          </cell>
          <cell r="G3099" t="str">
            <v>CDHU 192</v>
          </cell>
        </row>
        <row r="3100">
          <cell r="A3100" t="str">
            <v>46.09.240</v>
          </cell>
          <cell r="B3100" t="str">
            <v>Junção 45° em ferro fundido, linha predial tradicional, DN= 75 x 50 mm</v>
          </cell>
          <cell r="C3100" t="str">
            <v>UN</v>
          </cell>
          <cell r="D3100">
            <v>130.83000000000001</v>
          </cell>
          <cell r="E3100">
            <v>20.02</v>
          </cell>
          <cell r="F3100">
            <v>150.85</v>
          </cell>
          <cell r="G3100" t="str">
            <v>CDHU 192</v>
          </cell>
        </row>
        <row r="3101">
          <cell r="A3101" t="str">
            <v>46.09.250</v>
          </cell>
          <cell r="B3101" t="str">
            <v>Junção 45° em ferro fundido, linha predial tradicional, DN= 75 x 75 mm</v>
          </cell>
          <cell r="C3101" t="str">
            <v>UN</v>
          </cell>
          <cell r="D3101">
            <v>162.84</v>
          </cell>
          <cell r="E3101">
            <v>20.02</v>
          </cell>
          <cell r="F3101">
            <v>182.86</v>
          </cell>
          <cell r="G3101" t="str">
            <v>CDHU 192</v>
          </cell>
        </row>
        <row r="3102">
          <cell r="A3102" t="str">
            <v>46.09.260</v>
          </cell>
          <cell r="B3102" t="str">
            <v>Junção 45° em ferro fundido, linha predial tradicional, DN= 100 x 50 mm</v>
          </cell>
          <cell r="C3102" t="str">
            <v>UN</v>
          </cell>
          <cell r="D3102">
            <v>155.55000000000001</v>
          </cell>
          <cell r="E3102">
            <v>20.02</v>
          </cell>
          <cell r="F3102">
            <v>175.57</v>
          </cell>
          <cell r="G3102" t="str">
            <v>CDHU 192</v>
          </cell>
        </row>
        <row r="3103">
          <cell r="A3103" t="str">
            <v>46.09.270</v>
          </cell>
          <cell r="B3103" t="str">
            <v>Junção 45° em ferro fundido, linha predial tradicional, DN= 100 x 75 mm</v>
          </cell>
          <cell r="C3103" t="str">
            <v>UN</v>
          </cell>
          <cell r="D3103">
            <v>173.34</v>
          </cell>
          <cell r="E3103">
            <v>20.02</v>
          </cell>
          <cell r="F3103">
            <v>193.36</v>
          </cell>
          <cell r="G3103" t="str">
            <v>CDHU 192</v>
          </cell>
        </row>
        <row r="3104">
          <cell r="A3104" t="str">
            <v>46.09.280</v>
          </cell>
          <cell r="B3104" t="str">
            <v>Junção 45° em ferro fundido, linha predial tradicional, DN= 100 x 100 mm</v>
          </cell>
          <cell r="C3104" t="str">
            <v>UN</v>
          </cell>
          <cell r="D3104">
            <v>208.47</v>
          </cell>
          <cell r="E3104">
            <v>20.02</v>
          </cell>
          <cell r="F3104">
            <v>228.49</v>
          </cell>
          <cell r="G3104" t="str">
            <v>CDHU 192</v>
          </cell>
        </row>
        <row r="3105">
          <cell r="A3105" t="str">
            <v>46.09.290</v>
          </cell>
          <cell r="B3105" t="str">
            <v>Junção 45° em ferro fundido, linha predial tradicional, DN= 150 x 100 mm</v>
          </cell>
          <cell r="C3105" t="str">
            <v>UN</v>
          </cell>
          <cell r="D3105">
            <v>331.85</v>
          </cell>
          <cell r="E3105">
            <v>25.03</v>
          </cell>
          <cell r="F3105">
            <v>356.88</v>
          </cell>
          <cell r="G3105" t="str">
            <v>CDHU 192</v>
          </cell>
        </row>
        <row r="3106">
          <cell r="A3106" t="str">
            <v>46.09.300</v>
          </cell>
          <cell r="B3106" t="str">
            <v>Junção dupla 45° em ferro fundido, linha predial tradicional, DN= 100 mm</v>
          </cell>
          <cell r="C3106" t="str">
            <v>UN</v>
          </cell>
          <cell r="D3106">
            <v>260.89</v>
          </cell>
          <cell r="E3106">
            <v>20.02</v>
          </cell>
          <cell r="F3106">
            <v>280.91000000000003</v>
          </cell>
          <cell r="G3106" t="str">
            <v>CDHU 192</v>
          </cell>
        </row>
        <row r="3107">
          <cell r="A3107" t="str">
            <v>46.09.320</v>
          </cell>
          <cell r="B3107" t="str">
            <v>Te sanitário 87° 30´ em ferro fundido, linha predial tradicional, DN= 50 x 50 mm</v>
          </cell>
          <cell r="C3107" t="str">
            <v>UN</v>
          </cell>
          <cell r="D3107">
            <v>121.72</v>
          </cell>
          <cell r="E3107">
            <v>15.02</v>
          </cell>
          <cell r="F3107">
            <v>136.74</v>
          </cell>
          <cell r="G3107" t="str">
            <v>CDHU 192</v>
          </cell>
        </row>
        <row r="3108">
          <cell r="A3108" t="str">
            <v>46.09.330</v>
          </cell>
          <cell r="B3108" t="str">
            <v>Te sanitário 87° 30´ em ferro fundido, linha predial tradicional, DN= 75 x 50 mm</v>
          </cell>
          <cell r="C3108" t="str">
            <v>UN</v>
          </cell>
          <cell r="D3108">
            <v>147.32</v>
          </cell>
          <cell r="E3108">
            <v>20.02</v>
          </cell>
          <cell r="F3108">
            <v>167.34</v>
          </cell>
          <cell r="G3108" t="str">
            <v>CDHU 192</v>
          </cell>
        </row>
        <row r="3109">
          <cell r="A3109" t="str">
            <v>46.09.340</v>
          </cell>
          <cell r="B3109" t="str">
            <v>Te sanitário 87° 30´ em ferro fundido, linha predial tradicional, DN= 75 x 75 mm</v>
          </cell>
          <cell r="C3109" t="str">
            <v>UN</v>
          </cell>
          <cell r="D3109">
            <v>172.01</v>
          </cell>
          <cell r="E3109">
            <v>20.02</v>
          </cell>
          <cell r="F3109">
            <v>192.03</v>
          </cell>
          <cell r="G3109" t="str">
            <v>CDHU 192</v>
          </cell>
        </row>
        <row r="3110">
          <cell r="A3110" t="str">
            <v>46.09.350</v>
          </cell>
          <cell r="B3110" t="str">
            <v>Te sanitário 87° 30´ em ferro fundido, linha predial tradicional, DN= 100 x 50 mm</v>
          </cell>
          <cell r="C3110" t="str">
            <v>UN</v>
          </cell>
          <cell r="D3110">
            <v>181.57</v>
          </cell>
          <cell r="E3110">
            <v>20.02</v>
          </cell>
          <cell r="F3110">
            <v>201.59</v>
          </cell>
          <cell r="G3110" t="str">
            <v>CDHU 192</v>
          </cell>
        </row>
        <row r="3111">
          <cell r="A3111" t="str">
            <v>46.09.360</v>
          </cell>
          <cell r="B3111" t="str">
            <v>Te sanitário 87° 30´ em ferro fundido, linha predial tradicional, DN= 100 x 75 mm</v>
          </cell>
          <cell r="C3111" t="str">
            <v>UN</v>
          </cell>
          <cell r="D3111">
            <v>187.61</v>
          </cell>
          <cell r="E3111">
            <v>20.02</v>
          </cell>
          <cell r="F3111">
            <v>207.63</v>
          </cell>
          <cell r="G3111" t="str">
            <v>CDHU 192</v>
          </cell>
        </row>
        <row r="3112">
          <cell r="A3112" t="str">
            <v>46.09.370</v>
          </cell>
          <cell r="B3112" t="str">
            <v>Te sanitário 87° 30´ em ferro fundido, linha predial tradicional, DN= 100 x 100 mm</v>
          </cell>
          <cell r="C3112" t="str">
            <v>UN</v>
          </cell>
          <cell r="D3112">
            <v>232.9</v>
          </cell>
          <cell r="E3112">
            <v>20.02</v>
          </cell>
          <cell r="F3112">
            <v>252.92</v>
          </cell>
          <cell r="G3112" t="str">
            <v>CDHU 192</v>
          </cell>
        </row>
        <row r="3113">
          <cell r="A3113" t="str">
            <v>46.09.400</v>
          </cell>
          <cell r="B3113" t="str">
            <v>Bucha de redução em ferro fundido, linha predial tradicional, DN= 75 x 50 mm</v>
          </cell>
          <cell r="C3113" t="str">
            <v>UN</v>
          </cell>
          <cell r="D3113">
            <v>45.28</v>
          </cell>
          <cell r="E3113">
            <v>20.02</v>
          </cell>
          <cell r="F3113">
            <v>65.3</v>
          </cell>
          <cell r="G3113" t="str">
            <v>CDHU 192</v>
          </cell>
        </row>
        <row r="3114">
          <cell r="A3114" t="str">
            <v>46.09.410</v>
          </cell>
          <cell r="B3114" t="str">
            <v>Bucha de redução em ferro fundido, linha predial tradicional, DN= 100 x 75 mm</v>
          </cell>
          <cell r="C3114" t="str">
            <v>UN</v>
          </cell>
          <cell r="D3114">
            <v>54.2</v>
          </cell>
          <cell r="E3114">
            <v>20.02</v>
          </cell>
          <cell r="F3114">
            <v>74.22</v>
          </cell>
          <cell r="G3114" t="str">
            <v>CDHU 192</v>
          </cell>
        </row>
        <row r="3115">
          <cell r="A3115" t="str">
            <v>46.09.420</v>
          </cell>
          <cell r="B3115" t="str">
            <v>Bucha de redução em ferro fundido, linha predial tradicional, DN= 150 x 100 mm</v>
          </cell>
          <cell r="C3115" t="str">
            <v>UN</v>
          </cell>
          <cell r="D3115">
            <v>142.19</v>
          </cell>
          <cell r="E3115">
            <v>25.03</v>
          </cell>
          <cell r="F3115">
            <v>167.22</v>
          </cell>
          <cell r="G3115" t="str">
            <v>CDHU 192</v>
          </cell>
        </row>
        <row r="3116">
          <cell r="A3116" t="str">
            <v>46.10</v>
          </cell>
          <cell r="B3116" t="str">
            <v>Tubulacao em cobre para agua quente, gas e vapor</v>
          </cell>
          <cell r="C3116"/>
          <cell r="D3116"/>
          <cell r="E3116"/>
          <cell r="F3116"/>
          <cell r="G3116" t="str">
            <v>CDHU 192</v>
          </cell>
        </row>
        <row r="3117">
          <cell r="A3117" t="str">
            <v>46.10.010</v>
          </cell>
          <cell r="B3117" t="str">
            <v>Tubo de cobre classe A, DN= 15mm (1/2´), inclusive conexões</v>
          </cell>
          <cell r="C3117" t="str">
            <v>M</v>
          </cell>
          <cell r="D3117">
            <v>71.62</v>
          </cell>
          <cell r="E3117">
            <v>16.52</v>
          </cell>
          <cell r="F3117">
            <v>88.14</v>
          </cell>
          <cell r="G3117" t="str">
            <v>CDHU 192</v>
          </cell>
        </row>
        <row r="3118">
          <cell r="A3118" t="str">
            <v>46.10.020</v>
          </cell>
          <cell r="B3118" t="str">
            <v>Tubo de cobre classe A, DN= 22mm (3/4´), inclusive conexões</v>
          </cell>
          <cell r="C3118" t="str">
            <v>M</v>
          </cell>
          <cell r="D3118">
            <v>111.95</v>
          </cell>
          <cell r="E3118">
            <v>18.02</v>
          </cell>
          <cell r="F3118">
            <v>129.97</v>
          </cell>
          <cell r="G3118" t="str">
            <v>CDHU 192</v>
          </cell>
        </row>
        <row r="3119">
          <cell r="A3119" t="str">
            <v>46.10.030</v>
          </cell>
          <cell r="B3119" t="str">
            <v>Tubo de cobre classe A, DN= 28mm (1´), inclusive conexões</v>
          </cell>
          <cell r="C3119" t="str">
            <v>M</v>
          </cell>
          <cell r="D3119">
            <v>130.72</v>
          </cell>
          <cell r="E3119">
            <v>22.52</v>
          </cell>
          <cell r="F3119">
            <v>153.24</v>
          </cell>
          <cell r="G3119" t="str">
            <v>CDHU 192</v>
          </cell>
        </row>
        <row r="3120">
          <cell r="A3120" t="str">
            <v>46.10.040</v>
          </cell>
          <cell r="B3120" t="str">
            <v>Tubo de cobre classe A, DN= 35mm (1 1/4´), inclusive conexões</v>
          </cell>
          <cell r="C3120" t="str">
            <v>M</v>
          </cell>
          <cell r="D3120">
            <v>224.9</v>
          </cell>
          <cell r="E3120">
            <v>25.52</v>
          </cell>
          <cell r="F3120">
            <v>250.42</v>
          </cell>
          <cell r="G3120" t="str">
            <v>CDHU 192</v>
          </cell>
        </row>
        <row r="3121">
          <cell r="A3121" t="str">
            <v>46.10.050</v>
          </cell>
          <cell r="B3121" t="str">
            <v>Tubo de cobre classe A, DN= 42mm (1 1/2´), inclusive conexões</v>
          </cell>
          <cell r="C3121" t="str">
            <v>M</v>
          </cell>
          <cell r="D3121">
            <v>258.14</v>
          </cell>
          <cell r="E3121">
            <v>25.52</v>
          </cell>
          <cell r="F3121">
            <v>283.66000000000003</v>
          </cell>
          <cell r="G3121" t="str">
            <v>CDHU 192</v>
          </cell>
        </row>
        <row r="3122">
          <cell r="A3122" t="str">
            <v>46.10.060</v>
          </cell>
          <cell r="B3122" t="str">
            <v>Tubo de cobre classe A, DN= 54mm (2´), inclusive conexões</v>
          </cell>
          <cell r="C3122" t="str">
            <v>M</v>
          </cell>
          <cell r="D3122">
            <v>337.5</v>
          </cell>
          <cell r="E3122">
            <v>34.54</v>
          </cell>
          <cell r="F3122">
            <v>372.04</v>
          </cell>
          <cell r="G3122" t="str">
            <v>CDHU 192</v>
          </cell>
        </row>
        <row r="3123">
          <cell r="A3123" t="str">
            <v>46.10.070</v>
          </cell>
          <cell r="B3123" t="str">
            <v>Tubo de cobre classe A, DN= 66mm (2 1/2´), inclusive conexões</v>
          </cell>
          <cell r="C3123" t="str">
            <v>M</v>
          </cell>
          <cell r="D3123">
            <v>448.01</v>
          </cell>
          <cell r="E3123">
            <v>40.54</v>
          </cell>
          <cell r="F3123">
            <v>488.55</v>
          </cell>
          <cell r="G3123" t="str">
            <v>CDHU 192</v>
          </cell>
        </row>
        <row r="3124">
          <cell r="A3124" t="str">
            <v>46.10.080</v>
          </cell>
          <cell r="B3124" t="str">
            <v>Tubo de cobre classe A, DN= 79mm (3´), inclusive conexões</v>
          </cell>
          <cell r="C3124" t="str">
            <v>M</v>
          </cell>
          <cell r="D3124">
            <v>552.82000000000005</v>
          </cell>
          <cell r="E3124">
            <v>43.54</v>
          </cell>
          <cell r="F3124">
            <v>596.36</v>
          </cell>
          <cell r="G3124" t="str">
            <v>CDHU 192</v>
          </cell>
        </row>
        <row r="3125">
          <cell r="A3125" t="str">
            <v>46.10.090</v>
          </cell>
          <cell r="B3125" t="str">
            <v>Tubo de cobre classe A, DN= 104mm (4´), inclusive conexões</v>
          </cell>
          <cell r="C3125" t="str">
            <v>M</v>
          </cell>
          <cell r="D3125">
            <v>754.27</v>
          </cell>
          <cell r="E3125">
            <v>49.55</v>
          </cell>
          <cell r="F3125">
            <v>803.82</v>
          </cell>
          <cell r="G3125" t="str">
            <v>CDHU 192</v>
          </cell>
        </row>
        <row r="3126">
          <cell r="A3126" t="str">
            <v>46.10.200</v>
          </cell>
          <cell r="B3126" t="str">
            <v>Tubo de cobre classe E, DN= 22mm (3/4´), inclusive conexões</v>
          </cell>
          <cell r="C3126" t="str">
            <v>M</v>
          </cell>
          <cell r="D3126">
            <v>77.45</v>
          </cell>
          <cell r="E3126">
            <v>18.02</v>
          </cell>
          <cell r="F3126">
            <v>95.47</v>
          </cell>
          <cell r="G3126" t="str">
            <v>CDHU 192</v>
          </cell>
        </row>
        <row r="3127">
          <cell r="A3127" t="str">
            <v>46.10.210</v>
          </cell>
          <cell r="B3127" t="str">
            <v>Tubo de cobre classe E, DN= 28mm (1´), inclusive conexões</v>
          </cell>
          <cell r="C3127" t="str">
            <v>M</v>
          </cell>
          <cell r="D3127">
            <v>88.24</v>
          </cell>
          <cell r="E3127">
            <v>22.52</v>
          </cell>
          <cell r="F3127">
            <v>110.76</v>
          </cell>
          <cell r="G3127" t="str">
            <v>CDHU 192</v>
          </cell>
        </row>
        <row r="3128">
          <cell r="A3128" t="str">
            <v>46.10.220</v>
          </cell>
          <cell r="B3128" t="str">
            <v>Tubo de cobre classe E, DN= 35mm (1 1/4´), inclusive conexões</v>
          </cell>
          <cell r="C3128" t="str">
            <v>M</v>
          </cell>
          <cell r="D3128">
            <v>156.13999999999999</v>
          </cell>
          <cell r="E3128">
            <v>25.52</v>
          </cell>
          <cell r="F3128">
            <v>181.66</v>
          </cell>
          <cell r="G3128" t="str">
            <v>CDHU 192</v>
          </cell>
        </row>
        <row r="3129">
          <cell r="A3129" t="str">
            <v>46.10.230</v>
          </cell>
          <cell r="B3129" t="str">
            <v>Tubo de cobre classe E, DN= 42mm (1 1/2´), inclusive conexões</v>
          </cell>
          <cell r="C3129" t="str">
            <v>M</v>
          </cell>
          <cell r="D3129">
            <v>216.69</v>
          </cell>
          <cell r="E3129">
            <v>25.52</v>
          </cell>
          <cell r="F3129">
            <v>242.21</v>
          </cell>
          <cell r="G3129" t="str">
            <v>CDHU 192</v>
          </cell>
        </row>
        <row r="3130">
          <cell r="A3130" t="str">
            <v>46.10.240</v>
          </cell>
          <cell r="B3130" t="str">
            <v>Tubo de cobre classe E, DN= 54mm (2´), inclusive conexões</v>
          </cell>
          <cell r="C3130" t="str">
            <v>M</v>
          </cell>
          <cell r="D3130">
            <v>261.39</v>
          </cell>
          <cell r="E3130">
            <v>34.54</v>
          </cell>
          <cell r="F3130">
            <v>295.93</v>
          </cell>
          <cell r="G3130" t="str">
            <v>CDHU 192</v>
          </cell>
        </row>
        <row r="3131">
          <cell r="A3131" t="str">
            <v>46.10.250</v>
          </cell>
          <cell r="B3131" t="str">
            <v>Tubo de cobre classe E, DN= 66mm (2 1/2´), inclusive conexões</v>
          </cell>
          <cell r="C3131" t="str">
            <v>M</v>
          </cell>
          <cell r="D3131">
            <v>339.03</v>
          </cell>
          <cell r="E3131">
            <v>40.54</v>
          </cell>
          <cell r="F3131">
            <v>379.57</v>
          </cell>
          <cell r="G3131" t="str">
            <v>CDHU 192</v>
          </cell>
        </row>
        <row r="3132">
          <cell r="A3132" t="str">
            <v>46.12</v>
          </cell>
          <cell r="B3132" t="str">
            <v>Tubulacao em concreto para rede de aguas pluviais</v>
          </cell>
          <cell r="C3132"/>
          <cell r="D3132"/>
          <cell r="E3132"/>
          <cell r="F3132"/>
          <cell r="G3132" t="str">
            <v>CDHU 192</v>
          </cell>
        </row>
        <row r="3133">
          <cell r="A3133" t="str">
            <v>46.12.010</v>
          </cell>
          <cell r="B3133" t="str">
            <v>Tubo de concreto (PS-1), DN= 300mm</v>
          </cell>
          <cell r="C3133" t="str">
            <v>M</v>
          </cell>
          <cell r="D3133">
            <v>65.41</v>
          </cell>
          <cell r="E3133">
            <v>33.11</v>
          </cell>
          <cell r="F3133">
            <v>98.52</v>
          </cell>
          <cell r="G3133" t="str">
            <v>CDHU 192</v>
          </cell>
        </row>
        <row r="3134">
          <cell r="A3134" t="str">
            <v>46.12.020</v>
          </cell>
          <cell r="B3134" t="str">
            <v>Tubo de concreto (PS-1), DN= 400mm</v>
          </cell>
          <cell r="C3134" t="str">
            <v>M</v>
          </cell>
          <cell r="D3134">
            <v>86.94</v>
          </cell>
          <cell r="E3134">
            <v>38.42</v>
          </cell>
          <cell r="F3134">
            <v>125.36</v>
          </cell>
          <cell r="G3134" t="str">
            <v>CDHU 192</v>
          </cell>
        </row>
        <row r="3135">
          <cell r="A3135" t="str">
            <v>46.12.050</v>
          </cell>
          <cell r="B3135" t="str">
            <v>Tubo de concreto (PS-2), DN= 300mm</v>
          </cell>
          <cell r="C3135" t="str">
            <v>M</v>
          </cell>
          <cell r="D3135">
            <v>67.77</v>
          </cell>
          <cell r="E3135">
            <v>33.11</v>
          </cell>
          <cell r="F3135">
            <v>100.88</v>
          </cell>
          <cell r="G3135" t="str">
            <v>CDHU 192</v>
          </cell>
        </row>
        <row r="3136">
          <cell r="A3136" t="str">
            <v>46.12.060</v>
          </cell>
          <cell r="B3136" t="str">
            <v>Tubo de concreto (PS-2), DN= 400mm</v>
          </cell>
          <cell r="C3136" t="str">
            <v>M</v>
          </cell>
          <cell r="D3136">
            <v>85.33</v>
          </cell>
          <cell r="E3136">
            <v>38.42</v>
          </cell>
          <cell r="F3136">
            <v>123.75</v>
          </cell>
          <cell r="G3136" t="str">
            <v>CDHU 192</v>
          </cell>
        </row>
        <row r="3137">
          <cell r="A3137" t="str">
            <v>46.12.070</v>
          </cell>
          <cell r="B3137" t="str">
            <v>Tubo de concreto (PS-2), DN= 500mm</v>
          </cell>
          <cell r="C3137" t="str">
            <v>M</v>
          </cell>
          <cell r="D3137">
            <v>118.78</v>
          </cell>
          <cell r="E3137">
            <v>47.45</v>
          </cell>
          <cell r="F3137">
            <v>166.23</v>
          </cell>
          <cell r="G3137" t="str">
            <v>CDHU 192</v>
          </cell>
        </row>
        <row r="3138">
          <cell r="A3138" t="str">
            <v>46.12.080</v>
          </cell>
          <cell r="B3138" t="str">
            <v>Tubo de concreto (PA-1), DN= 600mm</v>
          </cell>
          <cell r="C3138" t="str">
            <v>M</v>
          </cell>
          <cell r="D3138">
            <v>206.81</v>
          </cell>
          <cell r="E3138">
            <v>54</v>
          </cell>
          <cell r="F3138">
            <v>260.81</v>
          </cell>
          <cell r="G3138" t="str">
            <v>CDHU 192</v>
          </cell>
        </row>
        <row r="3139">
          <cell r="A3139" t="str">
            <v>46.12.100</v>
          </cell>
          <cell r="B3139" t="str">
            <v>Tubo de concreto (PA-1), DN= 800mm</v>
          </cell>
          <cell r="C3139" t="str">
            <v>M</v>
          </cell>
          <cell r="D3139">
            <v>385.32</v>
          </cell>
          <cell r="E3139">
            <v>69.58</v>
          </cell>
          <cell r="F3139">
            <v>454.9</v>
          </cell>
          <cell r="G3139" t="str">
            <v>CDHU 192</v>
          </cell>
        </row>
        <row r="3140">
          <cell r="A3140" t="str">
            <v>46.12.120</v>
          </cell>
          <cell r="B3140" t="str">
            <v>Tubo de concreto (PA-1), DN= 1000mm</v>
          </cell>
          <cell r="C3140" t="str">
            <v>M</v>
          </cell>
          <cell r="D3140">
            <v>549.24</v>
          </cell>
          <cell r="E3140">
            <v>87.65</v>
          </cell>
          <cell r="F3140">
            <v>636.89</v>
          </cell>
          <cell r="G3140" t="str">
            <v>CDHU 192</v>
          </cell>
        </row>
        <row r="3141">
          <cell r="A3141" t="str">
            <v>46.12.140</v>
          </cell>
          <cell r="B3141" t="str">
            <v>Tubo de concreto (PA-1), DN= 1200mm</v>
          </cell>
          <cell r="C3141" t="str">
            <v>M</v>
          </cell>
          <cell r="D3141">
            <v>810.95</v>
          </cell>
          <cell r="E3141">
            <v>131.02000000000001</v>
          </cell>
          <cell r="F3141">
            <v>941.97</v>
          </cell>
          <cell r="G3141" t="str">
            <v>CDHU 192</v>
          </cell>
        </row>
        <row r="3142">
          <cell r="A3142" t="str">
            <v>46.12.150</v>
          </cell>
          <cell r="B3142" t="str">
            <v>Tubo de concreto (PA-2), DN= 600mm</v>
          </cell>
          <cell r="C3142" t="str">
            <v>M</v>
          </cell>
          <cell r="D3142">
            <v>171.3</v>
          </cell>
          <cell r="E3142">
            <v>54</v>
          </cell>
          <cell r="F3142">
            <v>225.3</v>
          </cell>
          <cell r="G3142" t="str">
            <v>CDHU 192</v>
          </cell>
        </row>
        <row r="3143">
          <cell r="A3143" t="str">
            <v>46.12.160</v>
          </cell>
          <cell r="B3143" t="str">
            <v>Tubo de concreto (PA-2), DN= 800mm</v>
          </cell>
          <cell r="C3143" t="str">
            <v>M</v>
          </cell>
          <cell r="D3143">
            <v>374.8</v>
          </cell>
          <cell r="E3143">
            <v>69.58</v>
          </cell>
          <cell r="F3143">
            <v>444.38</v>
          </cell>
          <cell r="G3143" t="str">
            <v>CDHU 192</v>
          </cell>
        </row>
        <row r="3144">
          <cell r="A3144" t="str">
            <v>46.12.170</v>
          </cell>
          <cell r="B3144" t="str">
            <v>Tubo de concreto (PA-2), DN= 1000mm</v>
          </cell>
          <cell r="C3144" t="str">
            <v>M</v>
          </cell>
          <cell r="D3144">
            <v>522.28</v>
          </cell>
          <cell r="E3144">
            <v>87.65</v>
          </cell>
          <cell r="F3144">
            <v>609.92999999999995</v>
          </cell>
          <cell r="G3144" t="str">
            <v>CDHU 192</v>
          </cell>
        </row>
        <row r="3145">
          <cell r="A3145" t="str">
            <v>46.12.180</v>
          </cell>
          <cell r="B3145" t="str">
            <v>Tubo de concreto (PA-3), DN= 600mm</v>
          </cell>
          <cell r="C3145" t="str">
            <v>M</v>
          </cell>
          <cell r="D3145">
            <v>272.95999999999998</v>
          </cell>
          <cell r="E3145">
            <v>54</v>
          </cell>
          <cell r="F3145">
            <v>326.95999999999998</v>
          </cell>
          <cell r="G3145" t="str">
            <v>CDHU 192</v>
          </cell>
        </row>
        <row r="3146">
          <cell r="A3146" t="str">
            <v>46.12.190</v>
          </cell>
          <cell r="B3146" t="str">
            <v>Tubo de concreto (PA-3), DN= 800mm</v>
          </cell>
          <cell r="C3146" t="str">
            <v>M</v>
          </cell>
          <cell r="D3146">
            <v>472.31</v>
          </cell>
          <cell r="E3146">
            <v>69.58</v>
          </cell>
          <cell r="F3146">
            <v>541.89</v>
          </cell>
          <cell r="G3146" t="str">
            <v>CDHU 192</v>
          </cell>
        </row>
        <row r="3147">
          <cell r="A3147" t="str">
            <v>46.12.200</v>
          </cell>
          <cell r="B3147" t="str">
            <v>Tubo de concreto (PA-3), DN= 1000mm</v>
          </cell>
          <cell r="C3147" t="str">
            <v>M</v>
          </cell>
          <cell r="D3147">
            <v>691.9</v>
          </cell>
          <cell r="E3147">
            <v>87.65</v>
          </cell>
          <cell r="F3147">
            <v>779.55</v>
          </cell>
          <cell r="G3147" t="str">
            <v>CDHU 192</v>
          </cell>
        </row>
        <row r="3148">
          <cell r="A3148" t="str">
            <v>46.12.210</v>
          </cell>
          <cell r="B3148" t="str">
            <v>Meio tubo de concreto, DN= 300mm</v>
          </cell>
          <cell r="C3148" t="str">
            <v>M</v>
          </cell>
          <cell r="D3148">
            <v>34.159999999999997</v>
          </cell>
          <cell r="E3148">
            <v>32.08</v>
          </cell>
          <cell r="F3148">
            <v>66.239999999999995</v>
          </cell>
          <cell r="G3148" t="str">
            <v>CDHU 192</v>
          </cell>
        </row>
        <row r="3149">
          <cell r="A3149" t="str">
            <v>46.12.220</v>
          </cell>
          <cell r="B3149" t="str">
            <v>Meio tubo de concreto, DN= 400mm</v>
          </cell>
          <cell r="C3149" t="str">
            <v>M</v>
          </cell>
          <cell r="D3149">
            <v>43.41</v>
          </cell>
          <cell r="E3149">
            <v>40.869999999999997</v>
          </cell>
          <cell r="F3149">
            <v>84.28</v>
          </cell>
          <cell r="G3149" t="str">
            <v>CDHU 192</v>
          </cell>
        </row>
        <row r="3150">
          <cell r="A3150" t="str">
            <v>46.12.240</v>
          </cell>
          <cell r="B3150" t="str">
            <v>Meio tubo de concreto, DN= 600mm</v>
          </cell>
          <cell r="C3150" t="str">
            <v>M</v>
          </cell>
          <cell r="D3150">
            <v>78.84</v>
          </cell>
          <cell r="E3150">
            <v>69.06</v>
          </cell>
          <cell r="F3150">
            <v>147.9</v>
          </cell>
          <cell r="G3150" t="str">
            <v>CDHU 192</v>
          </cell>
        </row>
        <row r="3151">
          <cell r="A3151" t="str">
            <v>46.12.250</v>
          </cell>
          <cell r="B3151" t="str">
            <v>Tubo de concreto (PA-2), DN= 1500mm</v>
          </cell>
          <cell r="C3151" t="str">
            <v>M</v>
          </cell>
          <cell r="D3151">
            <v>1124.68</v>
          </cell>
          <cell r="E3151">
            <v>196.53</v>
          </cell>
          <cell r="F3151">
            <v>1321.21</v>
          </cell>
          <cell r="G3151" t="str">
            <v>CDHU 192</v>
          </cell>
        </row>
        <row r="3152">
          <cell r="A3152" t="str">
            <v>46.12.260</v>
          </cell>
          <cell r="B3152" t="str">
            <v>Tubo de concreto (PA-1), DN= 400mm</v>
          </cell>
          <cell r="C3152" t="str">
            <v>M</v>
          </cell>
          <cell r="D3152">
            <v>118.64</v>
          </cell>
          <cell r="E3152">
            <v>38.42</v>
          </cell>
          <cell r="F3152">
            <v>157.06</v>
          </cell>
          <cell r="G3152" t="str">
            <v>CDHU 192</v>
          </cell>
        </row>
        <row r="3153">
          <cell r="A3153" t="str">
            <v>46.12.270</v>
          </cell>
          <cell r="B3153" t="str">
            <v>Tubo de concreto (PA-2), DN= 400mm</v>
          </cell>
          <cell r="C3153" t="str">
            <v>M</v>
          </cell>
          <cell r="D3153">
            <v>97.79</v>
          </cell>
          <cell r="E3153">
            <v>38.42</v>
          </cell>
          <cell r="F3153">
            <v>136.21</v>
          </cell>
          <cell r="G3153" t="str">
            <v>CDHU 192</v>
          </cell>
        </row>
        <row r="3154">
          <cell r="A3154" t="str">
            <v>46.12.280</v>
          </cell>
          <cell r="B3154" t="str">
            <v>Tubo de concreto (PA-3), DN= 400mm</v>
          </cell>
          <cell r="C3154" t="str">
            <v>M</v>
          </cell>
          <cell r="D3154">
            <v>149.55000000000001</v>
          </cell>
          <cell r="E3154">
            <v>38.42</v>
          </cell>
          <cell r="F3154">
            <v>187.97</v>
          </cell>
          <cell r="G3154" t="str">
            <v>CDHU 192</v>
          </cell>
        </row>
        <row r="3155">
          <cell r="A3155" t="str">
            <v>46.12.290</v>
          </cell>
          <cell r="B3155" t="str">
            <v>Tubo de concreto (PA-2), DN= 700mm</v>
          </cell>
          <cell r="C3155" t="str">
            <v>M</v>
          </cell>
          <cell r="D3155">
            <v>246.56</v>
          </cell>
          <cell r="E3155">
            <v>60.55</v>
          </cell>
          <cell r="F3155">
            <v>307.11</v>
          </cell>
          <cell r="G3155" t="str">
            <v>CDHU 192</v>
          </cell>
        </row>
        <row r="3156">
          <cell r="A3156" t="str">
            <v>46.12.300</v>
          </cell>
          <cell r="B3156" t="str">
            <v>Tubo de concreto (PA-2), DN= 500mm</v>
          </cell>
          <cell r="C3156" t="str">
            <v>M</v>
          </cell>
          <cell r="D3156">
            <v>126.39</v>
          </cell>
          <cell r="E3156">
            <v>47.45</v>
          </cell>
          <cell r="F3156">
            <v>173.84</v>
          </cell>
          <cell r="G3156" t="str">
            <v>CDHU 192</v>
          </cell>
        </row>
        <row r="3157">
          <cell r="A3157" t="str">
            <v>46.12.310</v>
          </cell>
          <cell r="B3157" t="str">
            <v>Tubo de concreto (PA-2), DN= 900mm</v>
          </cell>
          <cell r="C3157" t="str">
            <v>M</v>
          </cell>
          <cell r="D3157">
            <v>444.47</v>
          </cell>
          <cell r="E3157">
            <v>78.61</v>
          </cell>
          <cell r="F3157">
            <v>523.08000000000004</v>
          </cell>
          <cell r="G3157" t="str">
            <v>CDHU 192</v>
          </cell>
        </row>
        <row r="3158">
          <cell r="A3158" t="str">
            <v>46.12.320</v>
          </cell>
          <cell r="B3158" t="str">
            <v>Tubo de concreto (PA-1), DN= 300mm</v>
          </cell>
          <cell r="C3158" t="str">
            <v>M</v>
          </cell>
          <cell r="D3158">
            <v>109.2</v>
          </cell>
          <cell r="E3158">
            <v>33.11</v>
          </cell>
          <cell r="F3158">
            <v>142.31</v>
          </cell>
          <cell r="G3158" t="str">
            <v>CDHU 192</v>
          </cell>
        </row>
        <row r="3159">
          <cell r="A3159" t="str">
            <v>46.12.330</v>
          </cell>
          <cell r="B3159" t="str">
            <v>Tubo de concreto (PA-2), DN= 300mm</v>
          </cell>
          <cell r="C3159" t="str">
            <v>M</v>
          </cell>
          <cell r="D3159">
            <v>97.3</v>
          </cell>
          <cell r="E3159">
            <v>33.11</v>
          </cell>
          <cell r="F3159">
            <v>130.41</v>
          </cell>
          <cell r="G3159" t="str">
            <v>CDHU 192</v>
          </cell>
        </row>
        <row r="3160">
          <cell r="A3160" t="str">
            <v>46.12.340</v>
          </cell>
          <cell r="B3160" t="str">
            <v>Meio tubo de concreto, DN= 200mm</v>
          </cell>
          <cell r="C3160" t="str">
            <v>M</v>
          </cell>
          <cell r="D3160">
            <v>23.6</v>
          </cell>
          <cell r="E3160">
            <v>11.68</v>
          </cell>
          <cell r="F3160">
            <v>35.28</v>
          </cell>
          <cell r="G3160" t="str">
            <v>CDHU 192</v>
          </cell>
        </row>
        <row r="3161">
          <cell r="A3161" t="str">
            <v>46.13</v>
          </cell>
          <cell r="B3161" t="str">
            <v>Tubulacao em PEAD corrugado perfurado para rede drenagem</v>
          </cell>
          <cell r="C3161"/>
          <cell r="D3161"/>
          <cell r="E3161"/>
          <cell r="F3161"/>
          <cell r="G3161" t="str">
            <v>CDHU 192</v>
          </cell>
        </row>
        <row r="3162">
          <cell r="A3162" t="str">
            <v>46.13.006</v>
          </cell>
          <cell r="B3162" t="str">
            <v>Tubo em polietileno de alta densidade corrugado perfurado, DN= 2 1/2´, inclusive conexões</v>
          </cell>
          <cell r="C3162" t="str">
            <v>M</v>
          </cell>
          <cell r="D3162">
            <v>7.66</v>
          </cell>
          <cell r="E3162">
            <v>1.67</v>
          </cell>
          <cell r="F3162">
            <v>9.33</v>
          </cell>
          <cell r="G3162" t="str">
            <v>CDHU 192</v>
          </cell>
        </row>
        <row r="3163">
          <cell r="A3163" t="str">
            <v>46.13.010</v>
          </cell>
          <cell r="B3163" t="str">
            <v>Tubo em polietileno de alta densidade corrugado perfurado, DN= 3´, inclusive conexões</v>
          </cell>
          <cell r="C3163" t="str">
            <v>M</v>
          </cell>
          <cell r="D3163">
            <v>8.4700000000000006</v>
          </cell>
          <cell r="E3163">
            <v>1.67</v>
          </cell>
          <cell r="F3163">
            <v>10.14</v>
          </cell>
          <cell r="G3163" t="str">
            <v>CDHU 192</v>
          </cell>
        </row>
        <row r="3164">
          <cell r="A3164" t="str">
            <v>46.13.020</v>
          </cell>
          <cell r="B3164" t="str">
            <v>Tubo em polietileno de alta densidade corrugado perfurado, DN= 4´, inclusive conexões</v>
          </cell>
          <cell r="C3164" t="str">
            <v>M</v>
          </cell>
          <cell r="D3164">
            <v>11.05</v>
          </cell>
          <cell r="E3164">
            <v>1.67</v>
          </cell>
          <cell r="F3164">
            <v>12.72</v>
          </cell>
          <cell r="G3164" t="str">
            <v>CDHU 192</v>
          </cell>
        </row>
        <row r="3165">
          <cell r="A3165" t="str">
            <v>46.13.026</v>
          </cell>
          <cell r="B3165" t="str">
            <v>Tubo em polietileno de alta densidade corrugado perfurado, DN= 6´, inclusive conexões</v>
          </cell>
          <cell r="C3165" t="str">
            <v>M</v>
          </cell>
          <cell r="D3165">
            <v>25.04</v>
          </cell>
          <cell r="E3165">
            <v>1.67</v>
          </cell>
          <cell r="F3165">
            <v>26.71</v>
          </cell>
          <cell r="G3165" t="str">
            <v>CDHU 192</v>
          </cell>
        </row>
        <row r="3166">
          <cell r="A3166" t="str">
            <v>46.13.030</v>
          </cell>
          <cell r="B3166" t="str">
            <v>Tubo em polietileno de alta densidade corrugado perfurado, DN= 8´, inclusive conexões</v>
          </cell>
          <cell r="C3166" t="str">
            <v>M</v>
          </cell>
          <cell r="D3166">
            <v>30.13</v>
          </cell>
          <cell r="E3166">
            <v>1.67</v>
          </cell>
          <cell r="F3166">
            <v>31.8</v>
          </cell>
          <cell r="G3166" t="str">
            <v>CDHU 192</v>
          </cell>
        </row>
        <row r="3167">
          <cell r="A3167" t="str">
            <v>46.13.100</v>
          </cell>
          <cell r="B3167" t="str">
            <v>Tubo em polietileno de alta densidade corrugado, DN/DI= 250 mm</v>
          </cell>
          <cell r="C3167" t="str">
            <v>M</v>
          </cell>
          <cell r="D3167">
            <v>75.900000000000006</v>
          </cell>
          <cell r="E3167">
            <v>2.5</v>
          </cell>
          <cell r="F3167">
            <v>78.400000000000006</v>
          </cell>
          <cell r="G3167" t="str">
            <v>CDHU 192</v>
          </cell>
        </row>
        <row r="3168">
          <cell r="A3168" t="str">
            <v>46.13.101</v>
          </cell>
          <cell r="B3168" t="str">
            <v>Tubo em polietileno de alta densidade corrugado, DN/DI= 300 mm</v>
          </cell>
          <cell r="C3168" t="str">
            <v>M</v>
          </cell>
          <cell r="D3168">
            <v>96.43</v>
          </cell>
          <cell r="E3168">
            <v>2.5</v>
          </cell>
          <cell r="F3168">
            <v>98.93</v>
          </cell>
          <cell r="G3168" t="str">
            <v>CDHU 192</v>
          </cell>
        </row>
        <row r="3169">
          <cell r="A3169" t="str">
            <v>46.13.102</v>
          </cell>
          <cell r="B3169" t="str">
            <v>Tubo em polietileno de alta densidade corrugado, DN/DI= 400 mm</v>
          </cell>
          <cell r="C3169" t="str">
            <v>M</v>
          </cell>
          <cell r="D3169">
            <v>154.29</v>
          </cell>
          <cell r="E3169">
            <v>2.5</v>
          </cell>
          <cell r="F3169">
            <v>156.79</v>
          </cell>
          <cell r="G3169" t="str">
            <v>CDHU 192</v>
          </cell>
        </row>
        <row r="3170">
          <cell r="A3170" t="str">
            <v>46.13.103</v>
          </cell>
          <cell r="B3170" t="str">
            <v>Tubo em polietileno de alta densidade corrugado, DN/DI= 500 mm</v>
          </cell>
          <cell r="C3170" t="str">
            <v>M</v>
          </cell>
          <cell r="D3170">
            <v>239.66</v>
          </cell>
          <cell r="E3170">
            <v>2.5</v>
          </cell>
          <cell r="F3170">
            <v>242.16</v>
          </cell>
          <cell r="G3170" t="str">
            <v>CDHU 192</v>
          </cell>
        </row>
        <row r="3171">
          <cell r="A3171" t="str">
            <v>46.13.104</v>
          </cell>
          <cell r="B3171" t="str">
            <v>Tubo em polietileno de alta densidade corrugado, DN/DI= 600 mm</v>
          </cell>
          <cell r="C3171" t="str">
            <v>M</v>
          </cell>
          <cell r="D3171">
            <v>354.31</v>
          </cell>
          <cell r="E3171">
            <v>2.5</v>
          </cell>
          <cell r="F3171">
            <v>356.81</v>
          </cell>
          <cell r="G3171" t="str">
            <v>CDHU 192</v>
          </cell>
        </row>
        <row r="3172">
          <cell r="A3172" t="str">
            <v>46.13.105</v>
          </cell>
          <cell r="B3172" t="str">
            <v>Tubo em polietileno de alta densidade corrugado, DN/DI= 800 mm</v>
          </cell>
          <cell r="C3172" t="str">
            <v>M</v>
          </cell>
          <cell r="D3172">
            <v>534.28</v>
          </cell>
          <cell r="E3172">
            <v>2.5</v>
          </cell>
          <cell r="F3172">
            <v>536.78</v>
          </cell>
          <cell r="G3172" t="str">
            <v>CDHU 192</v>
          </cell>
        </row>
        <row r="3173">
          <cell r="A3173" t="str">
            <v>46.13.106</v>
          </cell>
          <cell r="B3173" t="str">
            <v>Tubo em polietileno de alta densidade corrugado, DN/DI= 1000 mm</v>
          </cell>
          <cell r="C3173" t="str">
            <v>M</v>
          </cell>
          <cell r="D3173">
            <v>830</v>
          </cell>
          <cell r="E3173">
            <v>2.5</v>
          </cell>
          <cell r="F3173">
            <v>832.5</v>
          </cell>
          <cell r="G3173" t="str">
            <v>CDHU 192</v>
          </cell>
        </row>
        <row r="3174">
          <cell r="A3174" t="str">
            <v>46.13.107</v>
          </cell>
          <cell r="B3174" t="str">
            <v>Tubo em polietileno de alta densidade corrugado, DN/DI= 1200 mm</v>
          </cell>
          <cell r="C3174" t="str">
            <v>M</v>
          </cell>
          <cell r="D3174">
            <v>1153.92</v>
          </cell>
          <cell r="E3174">
            <v>2.5</v>
          </cell>
          <cell r="F3174">
            <v>1156.42</v>
          </cell>
          <cell r="G3174" t="str">
            <v>CDHU 192</v>
          </cell>
        </row>
        <row r="3175">
          <cell r="A3175" t="str">
            <v>46.14</v>
          </cell>
          <cell r="B3175" t="str">
            <v>Tubulacao em ferro ductil para redes de saneamento</v>
          </cell>
          <cell r="C3175"/>
          <cell r="D3175"/>
          <cell r="E3175"/>
          <cell r="F3175"/>
          <cell r="G3175" t="str">
            <v>CDHU 192</v>
          </cell>
        </row>
        <row r="3176">
          <cell r="A3176" t="str">
            <v>46.14.020</v>
          </cell>
          <cell r="B3176" t="str">
            <v>Tubo de ferro fundido classe K-7 com junta elástica, DN= 150mm, inclusive conexões</v>
          </cell>
          <cell r="C3176" t="str">
            <v>M</v>
          </cell>
          <cell r="D3176">
            <v>533.27</v>
          </cell>
          <cell r="E3176">
            <v>35.21</v>
          </cell>
          <cell r="F3176">
            <v>568.48</v>
          </cell>
          <cell r="G3176" t="str">
            <v>CDHU 192</v>
          </cell>
        </row>
        <row r="3177">
          <cell r="A3177" t="str">
            <v>46.14.030</v>
          </cell>
          <cell r="B3177" t="str">
            <v>Tubo de ferro fundido classe K-7 com junta elástica, DN= 200mm, inclusive conexões</v>
          </cell>
          <cell r="C3177" t="str">
            <v>M</v>
          </cell>
          <cell r="D3177">
            <v>598.89</v>
          </cell>
          <cell r="E3177">
            <v>35.21</v>
          </cell>
          <cell r="F3177">
            <v>634.1</v>
          </cell>
          <cell r="G3177" t="str">
            <v>CDHU 192</v>
          </cell>
        </row>
        <row r="3178">
          <cell r="A3178" t="str">
            <v>46.14.040</v>
          </cell>
          <cell r="B3178" t="str">
            <v>Tubo de ferro fundido classe K-7 com junta elástica, DN= 250mm, inclusive conexões</v>
          </cell>
          <cell r="C3178" t="str">
            <v>M</v>
          </cell>
          <cell r="D3178">
            <v>766.37</v>
          </cell>
          <cell r="E3178">
            <v>35.21</v>
          </cell>
          <cell r="F3178">
            <v>801.58</v>
          </cell>
          <cell r="G3178" t="str">
            <v>CDHU 192</v>
          </cell>
        </row>
        <row r="3179">
          <cell r="A3179" t="str">
            <v>46.14.050</v>
          </cell>
          <cell r="B3179" t="str">
            <v>Tubo de ferro fundido classe K-7 com junta elástica, DN= 350mm, inclusive conexões</v>
          </cell>
          <cell r="C3179" t="str">
            <v>M</v>
          </cell>
          <cell r="D3179">
            <v>1110.03</v>
          </cell>
          <cell r="E3179">
            <v>35.21</v>
          </cell>
          <cell r="F3179">
            <v>1145.24</v>
          </cell>
          <cell r="G3179" t="str">
            <v>CDHU 192</v>
          </cell>
        </row>
        <row r="3180">
          <cell r="A3180" t="str">
            <v>46.14.060</v>
          </cell>
          <cell r="B3180" t="str">
            <v>Tubo de ferro fundido classe K-7 com junta elástica, DN= 300mm, inclusive conexões</v>
          </cell>
          <cell r="C3180" t="str">
            <v>M</v>
          </cell>
          <cell r="D3180">
            <v>944.49</v>
          </cell>
          <cell r="E3180">
            <v>35.21</v>
          </cell>
          <cell r="F3180">
            <v>979.7</v>
          </cell>
          <cell r="G3180" t="str">
            <v>CDHU 192</v>
          </cell>
        </row>
        <row r="3181">
          <cell r="A3181" t="str">
            <v>46.14.490</v>
          </cell>
          <cell r="B3181" t="str">
            <v>Tubo de ferro fundido classe k-9 com junta elástica, DN= 80mm, inclusive conexões</v>
          </cell>
          <cell r="C3181" t="str">
            <v>M</v>
          </cell>
          <cell r="D3181">
            <v>529.46</v>
          </cell>
          <cell r="E3181">
            <v>35.21</v>
          </cell>
          <cell r="F3181">
            <v>564.66999999999996</v>
          </cell>
          <cell r="G3181" t="str">
            <v>CDHU 192</v>
          </cell>
        </row>
        <row r="3182">
          <cell r="A3182" t="str">
            <v>46.14.510</v>
          </cell>
          <cell r="B3182" t="str">
            <v>Tubo de ferro fundido classe K-9 com junta elástica, DN= 100mm, inclusive conexões</v>
          </cell>
          <cell r="C3182" t="str">
            <v>M</v>
          </cell>
          <cell r="D3182">
            <v>532.84</v>
          </cell>
          <cell r="E3182">
            <v>35.21</v>
          </cell>
          <cell r="F3182">
            <v>568.04999999999995</v>
          </cell>
          <cell r="G3182" t="str">
            <v>CDHU 192</v>
          </cell>
        </row>
        <row r="3183">
          <cell r="A3183" t="str">
            <v>46.14.520</v>
          </cell>
          <cell r="B3183" t="str">
            <v>Tubo de ferro fundido classe K-9 com junta elástica, DN= 150mm, inclusive conexões</v>
          </cell>
          <cell r="C3183" t="str">
            <v>M</v>
          </cell>
          <cell r="D3183">
            <v>584.85</v>
          </cell>
          <cell r="E3183">
            <v>35.21</v>
          </cell>
          <cell r="F3183">
            <v>620.05999999999995</v>
          </cell>
          <cell r="G3183" t="str">
            <v>CDHU 192</v>
          </cell>
        </row>
        <row r="3184">
          <cell r="A3184" t="str">
            <v>46.14.530</v>
          </cell>
          <cell r="B3184" t="str">
            <v>Tubo de ferro fundido classe K-9 com junta elástica, DN= 200mm, inclusive conexões</v>
          </cell>
          <cell r="C3184" t="str">
            <v>M</v>
          </cell>
          <cell r="D3184">
            <v>735.87</v>
          </cell>
          <cell r="E3184">
            <v>35.21</v>
          </cell>
          <cell r="F3184">
            <v>771.08</v>
          </cell>
          <cell r="G3184" t="str">
            <v>CDHU 192</v>
          </cell>
        </row>
        <row r="3185">
          <cell r="A3185" t="str">
            <v>46.14.540</v>
          </cell>
          <cell r="B3185" t="str">
            <v>Tubo de ferro fundido classe k-9 com junta elástica, DN= 250mm, inclusive conexões</v>
          </cell>
          <cell r="C3185" t="str">
            <v>M</v>
          </cell>
          <cell r="D3185">
            <v>923.52</v>
          </cell>
          <cell r="E3185">
            <v>35.21</v>
          </cell>
          <cell r="F3185">
            <v>958.73</v>
          </cell>
          <cell r="G3185" t="str">
            <v>CDHU 192</v>
          </cell>
        </row>
        <row r="3186">
          <cell r="A3186" t="str">
            <v>46.14.550</v>
          </cell>
          <cell r="B3186" t="str">
            <v>Tubo de ferro fundido classe K-9 com junta elástica, DN= 300mm, inclusive conexões</v>
          </cell>
          <cell r="C3186" t="str">
            <v>M</v>
          </cell>
          <cell r="D3186">
            <v>1052.72</v>
          </cell>
          <cell r="E3186">
            <v>35.21</v>
          </cell>
          <cell r="F3186">
            <v>1087.93</v>
          </cell>
          <cell r="G3186" t="str">
            <v>CDHU 192</v>
          </cell>
        </row>
        <row r="3187">
          <cell r="A3187" t="str">
            <v>46.14.560</v>
          </cell>
          <cell r="B3187" t="str">
            <v>Tubo de ferro fundido classe k-9 com junta elástica, DN= 350mm, inclusive conexões</v>
          </cell>
          <cell r="C3187" t="str">
            <v>M</v>
          </cell>
          <cell r="D3187">
            <v>1393.66</v>
          </cell>
          <cell r="E3187">
            <v>35.21</v>
          </cell>
          <cell r="F3187">
            <v>1428.87</v>
          </cell>
          <cell r="G3187" t="str">
            <v>CDHU 192</v>
          </cell>
        </row>
        <row r="3188">
          <cell r="A3188" t="str">
            <v>46.15</v>
          </cell>
          <cell r="B3188" t="str">
            <v>Tubulacao em PEAD - recalque de tratamento de esgoto</v>
          </cell>
          <cell r="C3188"/>
          <cell r="D3188"/>
          <cell r="E3188"/>
          <cell r="F3188"/>
          <cell r="G3188" t="str">
            <v>CDHU 192</v>
          </cell>
        </row>
        <row r="3189">
          <cell r="A3189" t="str">
            <v>46.15.111</v>
          </cell>
          <cell r="B3189" t="str">
            <v>Tubo em polietileno de alta densidade DE=160 mm - PN-10, inclusive conexões</v>
          </cell>
          <cell r="C3189" t="str">
            <v>M</v>
          </cell>
          <cell r="D3189">
            <v>138.47</v>
          </cell>
          <cell r="E3189">
            <v>21.13</v>
          </cell>
          <cell r="F3189">
            <v>159.6</v>
          </cell>
          <cell r="G3189" t="str">
            <v>CDHU 192</v>
          </cell>
        </row>
        <row r="3190">
          <cell r="A3190" t="str">
            <v>46.15.112</v>
          </cell>
          <cell r="B3190" t="str">
            <v>Tubo em polietileno de alta densidade DE=200 mm - PN-10, inclusive conexões</v>
          </cell>
          <cell r="C3190" t="str">
            <v>M</v>
          </cell>
          <cell r="D3190">
            <v>202.82</v>
          </cell>
          <cell r="E3190">
            <v>28.17</v>
          </cell>
          <cell r="F3190">
            <v>230.99</v>
          </cell>
          <cell r="G3190" t="str">
            <v>CDHU 192</v>
          </cell>
        </row>
        <row r="3191">
          <cell r="A3191" t="str">
            <v>46.15.113</v>
          </cell>
          <cell r="B3191" t="str">
            <v>Tubo em polietileno de alta densidade DE=225 mm - PN-10, inclusive conexões</v>
          </cell>
          <cell r="C3191" t="str">
            <v>M</v>
          </cell>
          <cell r="D3191">
            <v>233.9</v>
          </cell>
          <cell r="E3191">
            <v>28.17</v>
          </cell>
          <cell r="F3191">
            <v>262.07</v>
          </cell>
          <cell r="G3191" t="str">
            <v>CDHU 192</v>
          </cell>
        </row>
        <row r="3192">
          <cell r="A3192" t="str">
            <v>46.18</v>
          </cell>
          <cell r="B3192" t="str">
            <v>Tubulacao flangeada em ferro ductil para redes de saneamento</v>
          </cell>
          <cell r="C3192"/>
          <cell r="D3192"/>
          <cell r="E3192"/>
          <cell r="F3192"/>
          <cell r="G3192" t="str">
            <v>CDHU 192</v>
          </cell>
        </row>
        <row r="3193">
          <cell r="A3193" t="str">
            <v>46.18.010</v>
          </cell>
          <cell r="B3193" t="str">
            <v>Tubo em ferro fundido com ponta e ponta TCLA - DN= 80mm, sem juntas e conexões</v>
          </cell>
          <cell r="C3193" t="str">
            <v>M</v>
          </cell>
          <cell r="D3193">
            <v>598.6</v>
          </cell>
          <cell r="E3193">
            <v>40.21</v>
          </cell>
          <cell r="F3193">
            <v>638.80999999999995</v>
          </cell>
          <cell r="G3193" t="str">
            <v>CDHU 192</v>
          </cell>
        </row>
        <row r="3194">
          <cell r="A3194" t="str">
            <v>46.18.020</v>
          </cell>
          <cell r="B3194" t="str">
            <v>Tubo em ferro fundido com ponta e ponta TCLA - DN= 100mm, sem juntas e conexões</v>
          </cell>
          <cell r="C3194" t="str">
            <v>M</v>
          </cell>
          <cell r="D3194">
            <v>549.77</v>
          </cell>
          <cell r="E3194">
            <v>40.21</v>
          </cell>
          <cell r="F3194">
            <v>589.98</v>
          </cell>
          <cell r="G3194" t="str">
            <v>CDHU 192</v>
          </cell>
        </row>
        <row r="3195">
          <cell r="A3195" t="str">
            <v>46.18.030</v>
          </cell>
          <cell r="B3195" t="str">
            <v>Tubo em ferro fundido com ponta e ponta TCLA - DN= 150mm, sem juntas e conexões</v>
          </cell>
          <cell r="C3195" t="str">
            <v>M</v>
          </cell>
          <cell r="D3195">
            <v>627.30999999999995</v>
          </cell>
          <cell r="E3195">
            <v>40.21</v>
          </cell>
          <cell r="F3195">
            <v>667.52</v>
          </cell>
          <cell r="G3195" t="str">
            <v>CDHU 192</v>
          </cell>
        </row>
        <row r="3196">
          <cell r="A3196" t="str">
            <v>46.18.040</v>
          </cell>
          <cell r="B3196" t="str">
            <v>Tubo em ferro fundido com ponta e ponta TCLA - DN= 200mm, sem juntas e conexões</v>
          </cell>
          <cell r="C3196" t="str">
            <v>M</v>
          </cell>
          <cell r="D3196">
            <v>750.15</v>
          </cell>
          <cell r="E3196">
            <v>40.21</v>
          </cell>
          <cell r="F3196">
            <v>790.36</v>
          </cell>
          <cell r="G3196" t="str">
            <v>CDHU 192</v>
          </cell>
        </row>
        <row r="3197">
          <cell r="A3197" t="str">
            <v>46.18.050</v>
          </cell>
          <cell r="B3197" t="str">
            <v>Tubo em ferro fundido com ponta e ponta TCLA - DN= 250mm, sem juntas e conexões</v>
          </cell>
          <cell r="C3197" t="str">
            <v>M</v>
          </cell>
          <cell r="D3197">
            <v>881.01</v>
          </cell>
          <cell r="E3197">
            <v>43.22</v>
          </cell>
          <cell r="F3197">
            <v>924.23</v>
          </cell>
          <cell r="G3197" t="str">
            <v>CDHU 192</v>
          </cell>
        </row>
        <row r="3198">
          <cell r="A3198" t="str">
            <v>46.18.060</v>
          </cell>
          <cell r="B3198" t="str">
            <v>Tubo em ferro fundido com ponta e ponta TCLA - DN= 300mm, sem juntas e conexões</v>
          </cell>
          <cell r="C3198" t="str">
            <v>M</v>
          </cell>
          <cell r="D3198">
            <v>1120.9100000000001</v>
          </cell>
          <cell r="E3198">
            <v>43.22</v>
          </cell>
          <cell r="F3198">
            <v>1164.1300000000001</v>
          </cell>
          <cell r="G3198" t="str">
            <v>CDHU 192</v>
          </cell>
        </row>
        <row r="3199">
          <cell r="A3199" t="str">
            <v>46.18.089</v>
          </cell>
          <cell r="B3199" t="str">
            <v>Flange avulso em ferro fundido, classe PN-10, DN= 50mm</v>
          </cell>
          <cell r="C3199" t="str">
            <v>UN</v>
          </cell>
          <cell r="D3199">
            <v>119.21</v>
          </cell>
          <cell r="E3199">
            <v>22.02</v>
          </cell>
          <cell r="F3199">
            <v>141.22999999999999</v>
          </cell>
          <cell r="G3199" t="str">
            <v>CDHU 192</v>
          </cell>
        </row>
        <row r="3200">
          <cell r="A3200" t="str">
            <v>46.18.090</v>
          </cell>
          <cell r="B3200" t="str">
            <v>Flange avulso em ferro fundido, classe PN-10, DN= 80mm</v>
          </cell>
          <cell r="C3200" t="str">
            <v>UN</v>
          </cell>
          <cell r="D3200">
            <v>159.03</v>
          </cell>
          <cell r="E3200">
            <v>22.02</v>
          </cell>
          <cell r="F3200">
            <v>181.05</v>
          </cell>
          <cell r="G3200" t="str">
            <v>CDHU 192</v>
          </cell>
        </row>
        <row r="3201">
          <cell r="A3201" t="str">
            <v>46.18.100</v>
          </cell>
          <cell r="B3201" t="str">
            <v>Flange avulso em ferro fundido, classe PN-10, DN= 100mm</v>
          </cell>
          <cell r="C3201" t="str">
            <v>UN</v>
          </cell>
          <cell r="D3201">
            <v>192.9</v>
          </cell>
          <cell r="E3201">
            <v>24.02</v>
          </cell>
          <cell r="F3201">
            <v>216.92</v>
          </cell>
          <cell r="G3201" t="str">
            <v>CDHU 192</v>
          </cell>
        </row>
        <row r="3202">
          <cell r="A3202" t="str">
            <v>46.18.110</v>
          </cell>
          <cell r="B3202" t="str">
            <v>Flange avulso em ferro fundido, classe PN-10, DN= 150mm</v>
          </cell>
          <cell r="C3202" t="str">
            <v>UN</v>
          </cell>
          <cell r="D3202">
            <v>280.18</v>
          </cell>
          <cell r="E3202">
            <v>26.03</v>
          </cell>
          <cell r="F3202">
            <v>306.20999999999998</v>
          </cell>
          <cell r="G3202" t="str">
            <v>CDHU 192</v>
          </cell>
        </row>
        <row r="3203">
          <cell r="A3203" t="str">
            <v>46.18.120</v>
          </cell>
          <cell r="B3203" t="str">
            <v>Flange avulso em ferro fundido, classe PN-10, DN= 200mm</v>
          </cell>
          <cell r="C3203" t="str">
            <v>UN</v>
          </cell>
          <cell r="D3203">
            <v>352.84</v>
          </cell>
          <cell r="E3203">
            <v>28.03</v>
          </cell>
          <cell r="F3203">
            <v>380.87</v>
          </cell>
          <cell r="G3203" t="str">
            <v>CDHU 192</v>
          </cell>
        </row>
        <row r="3204">
          <cell r="A3204" t="str">
            <v>46.18.130</v>
          </cell>
          <cell r="B3204" t="str">
            <v>Flange avulso em ferro fundido, classe PN-10, DN= 250mm</v>
          </cell>
          <cell r="C3204" t="str">
            <v>UN</v>
          </cell>
          <cell r="D3204">
            <v>515.03</v>
          </cell>
          <cell r="E3204">
            <v>30.03</v>
          </cell>
          <cell r="F3204">
            <v>545.05999999999995</v>
          </cell>
          <cell r="G3204" t="str">
            <v>CDHU 192</v>
          </cell>
        </row>
        <row r="3205">
          <cell r="A3205" t="str">
            <v>46.18.140</v>
          </cell>
          <cell r="B3205" t="str">
            <v>Flange avulso em ferro fundido, classe PN-10, DN= 300mm</v>
          </cell>
          <cell r="C3205" t="str">
            <v>UN</v>
          </cell>
          <cell r="D3205">
            <v>663.38</v>
          </cell>
          <cell r="E3205">
            <v>32.03</v>
          </cell>
          <cell r="F3205">
            <v>695.41</v>
          </cell>
          <cell r="G3205" t="str">
            <v>CDHU 192</v>
          </cell>
        </row>
        <row r="3206">
          <cell r="A3206" t="str">
            <v>46.18.168</v>
          </cell>
          <cell r="B3206" t="str">
            <v>Curva de 90° em ferro fundido com flanges, classe PN-10, DN= 50mm</v>
          </cell>
          <cell r="C3206" t="str">
            <v>UN</v>
          </cell>
          <cell r="D3206">
            <v>290.54000000000002</v>
          </cell>
          <cell r="E3206">
            <v>28.03</v>
          </cell>
          <cell r="F3206">
            <v>318.57</v>
          </cell>
          <cell r="G3206" t="str">
            <v>CDHU 192</v>
          </cell>
        </row>
        <row r="3207">
          <cell r="A3207" t="str">
            <v>46.18.170</v>
          </cell>
          <cell r="B3207" t="str">
            <v>Curva de 90° em ferro fundido, com flanges, classe PN-10, DN= 80mm</v>
          </cell>
          <cell r="C3207" t="str">
            <v>UN</v>
          </cell>
          <cell r="D3207">
            <v>319.01</v>
          </cell>
          <cell r="E3207">
            <v>22.02</v>
          </cell>
          <cell r="F3207">
            <v>341.03</v>
          </cell>
          <cell r="G3207" t="str">
            <v>CDHU 192</v>
          </cell>
        </row>
        <row r="3208">
          <cell r="A3208" t="str">
            <v>46.18.180</v>
          </cell>
          <cell r="B3208" t="str">
            <v>Curva de 90° em ferro fundido, com flanges, classe PN-10, DN= 100mm</v>
          </cell>
          <cell r="C3208" t="str">
            <v>UN</v>
          </cell>
          <cell r="D3208">
            <v>360.95</v>
          </cell>
          <cell r="E3208">
            <v>28.03</v>
          </cell>
          <cell r="F3208">
            <v>388.98</v>
          </cell>
          <cell r="G3208" t="str">
            <v>CDHU 192</v>
          </cell>
        </row>
        <row r="3209">
          <cell r="A3209" t="str">
            <v>46.18.190</v>
          </cell>
          <cell r="B3209" t="str">
            <v>Curva de 90° em ferro fundido, com flanges, classe PN-10, DN= 150mm</v>
          </cell>
          <cell r="C3209" t="str">
            <v>UN</v>
          </cell>
          <cell r="D3209">
            <v>683.78</v>
          </cell>
          <cell r="E3209">
            <v>32.03</v>
          </cell>
          <cell r="F3209">
            <v>715.81</v>
          </cell>
          <cell r="G3209" t="str">
            <v>CDHU 192</v>
          </cell>
        </row>
        <row r="3210">
          <cell r="A3210" t="str">
            <v>46.18.410</v>
          </cell>
          <cell r="B3210" t="str">
            <v>Te em ferro fundido, com flanges, classe PN-10, DN= 80mm, com derivação de 80mm</v>
          </cell>
          <cell r="C3210" t="str">
            <v>UN</v>
          </cell>
          <cell r="D3210">
            <v>536.05999999999995</v>
          </cell>
          <cell r="E3210">
            <v>24.02</v>
          </cell>
          <cell r="F3210">
            <v>560.08000000000004</v>
          </cell>
          <cell r="G3210" t="str">
            <v>CDHU 192</v>
          </cell>
        </row>
        <row r="3211">
          <cell r="A3211" t="str">
            <v>46.18.420</v>
          </cell>
          <cell r="B3211" t="str">
            <v>Te em ferro fundido, com flanges, classe PN-10, DN= 100mm, com derivações de 80 até 100mm</v>
          </cell>
          <cell r="C3211" t="str">
            <v>UN</v>
          </cell>
          <cell r="D3211">
            <v>572.9</v>
          </cell>
          <cell r="E3211">
            <v>28.03</v>
          </cell>
          <cell r="F3211">
            <v>600.92999999999995</v>
          </cell>
          <cell r="G3211" t="str">
            <v>CDHU 192</v>
          </cell>
        </row>
        <row r="3212">
          <cell r="A3212" t="str">
            <v>46.18.430</v>
          </cell>
          <cell r="B3212" t="str">
            <v>Te em ferro fundido, com flanges, classe PN-10, DN= 150mm, com derivações de 80 até 150mm</v>
          </cell>
          <cell r="C3212" t="str">
            <v>UN</v>
          </cell>
          <cell r="D3212">
            <v>950.06</v>
          </cell>
          <cell r="E3212">
            <v>32.03</v>
          </cell>
          <cell r="F3212">
            <v>982.09</v>
          </cell>
          <cell r="G3212" t="str">
            <v>CDHU 192</v>
          </cell>
        </row>
        <row r="3213">
          <cell r="A3213" t="str">
            <v>46.18.560</v>
          </cell>
          <cell r="B3213" t="str">
            <v>Junta Gibault em ferro fundido, DN= 80mm, completa</v>
          </cell>
          <cell r="C3213" t="str">
            <v>UN</v>
          </cell>
          <cell r="D3213">
            <v>302.81</v>
          </cell>
          <cell r="E3213">
            <v>22.02</v>
          </cell>
          <cell r="F3213">
            <v>324.83</v>
          </cell>
          <cell r="G3213" t="str">
            <v>CDHU 192</v>
          </cell>
        </row>
        <row r="3214">
          <cell r="A3214" t="str">
            <v>46.18.570</v>
          </cell>
          <cell r="B3214" t="str">
            <v>Junta Gibault em ferro fundido, DN= 100 mm, completa</v>
          </cell>
          <cell r="C3214" t="str">
            <v>UN</v>
          </cell>
          <cell r="D3214">
            <v>360.59</v>
          </cell>
          <cell r="E3214">
            <v>24.02</v>
          </cell>
          <cell r="F3214">
            <v>384.61</v>
          </cell>
          <cell r="G3214" t="str">
            <v>CDHU 192</v>
          </cell>
        </row>
        <row r="3215">
          <cell r="A3215" t="str">
            <v>46.19</v>
          </cell>
          <cell r="B3215" t="str">
            <v>Tubulacao flangeada em ferro ductil para redes de saneamento.</v>
          </cell>
          <cell r="C3215"/>
          <cell r="D3215"/>
          <cell r="E3215"/>
          <cell r="F3215"/>
          <cell r="G3215" t="str">
            <v>CDHU 192</v>
          </cell>
        </row>
        <row r="3216">
          <cell r="A3216" t="str">
            <v>46.19.500</v>
          </cell>
          <cell r="B3216" t="str">
            <v>Redução excêntrica em ferro fundido, com flanges, classe PN-10, DN= 100mm x 80mm</v>
          </cell>
          <cell r="C3216" t="str">
            <v>UN</v>
          </cell>
          <cell r="D3216">
            <v>420.73</v>
          </cell>
          <cell r="E3216">
            <v>28.03</v>
          </cell>
          <cell r="F3216">
            <v>448.76</v>
          </cell>
          <cell r="G3216" t="str">
            <v>CDHU 192</v>
          </cell>
        </row>
        <row r="3217">
          <cell r="A3217" t="str">
            <v>46.19.510</v>
          </cell>
          <cell r="B3217" t="str">
            <v>Redução excêntrica em ferro fundido, com flanges, classe PN-10, DN= 150mm x 80/100mm</v>
          </cell>
          <cell r="C3217" t="str">
            <v>UN</v>
          </cell>
          <cell r="D3217">
            <v>541.14</v>
          </cell>
          <cell r="E3217">
            <v>32.03</v>
          </cell>
          <cell r="F3217">
            <v>573.16999999999996</v>
          </cell>
          <cell r="G3217" t="str">
            <v>CDHU 192</v>
          </cell>
        </row>
        <row r="3218">
          <cell r="A3218" t="str">
            <v>46.19.520</v>
          </cell>
          <cell r="B3218" t="str">
            <v>Redução excêntrica em ferro fundido, com flanges, classe PN-10, DN= 200mm x 100/150mm</v>
          </cell>
          <cell r="C3218" t="str">
            <v>UN</v>
          </cell>
          <cell r="D3218">
            <v>854.13</v>
          </cell>
          <cell r="E3218">
            <v>36.04</v>
          </cell>
          <cell r="F3218">
            <v>890.17</v>
          </cell>
          <cell r="G3218" t="str">
            <v>CDHU 192</v>
          </cell>
        </row>
        <row r="3219">
          <cell r="A3219" t="str">
            <v>46.19.530</v>
          </cell>
          <cell r="B3219" t="str">
            <v>Redução excêntrica em ferro fundido, com flanges, classe PN-10, DN= 250mm x 150/200mm</v>
          </cell>
          <cell r="C3219" t="str">
            <v>UN</v>
          </cell>
          <cell r="D3219">
            <v>1344.87</v>
          </cell>
          <cell r="E3219">
            <v>40.04</v>
          </cell>
          <cell r="F3219">
            <v>1384.91</v>
          </cell>
          <cell r="G3219" t="str">
            <v>CDHU 192</v>
          </cell>
        </row>
        <row r="3220">
          <cell r="A3220" t="str">
            <v>46.19.590</v>
          </cell>
          <cell r="B3220" t="str">
            <v>Redução concêntrica em ferro fundido, com flanges, classe PN-10, DN= 80 x 50mm</v>
          </cell>
          <cell r="C3220" t="str">
            <v>UN</v>
          </cell>
          <cell r="D3220">
            <v>319.99</v>
          </cell>
          <cell r="E3220">
            <v>28.03</v>
          </cell>
          <cell r="F3220">
            <v>348.02</v>
          </cell>
          <cell r="G3220" t="str">
            <v>CDHU 192</v>
          </cell>
        </row>
        <row r="3221">
          <cell r="A3221" t="str">
            <v>46.19.600</v>
          </cell>
          <cell r="B3221" t="str">
            <v>Redução concêntrica em ferro fundido, com flanges, classe PN-10, DN= 100mm x 80mm</v>
          </cell>
          <cell r="C3221" t="str">
            <v>UN</v>
          </cell>
          <cell r="D3221">
            <v>381.63</v>
          </cell>
          <cell r="E3221">
            <v>28.03</v>
          </cell>
          <cell r="F3221">
            <v>409.66</v>
          </cell>
          <cell r="G3221" t="str">
            <v>CDHU 192</v>
          </cell>
        </row>
        <row r="3222">
          <cell r="A3222" t="str">
            <v>46.19.610</v>
          </cell>
          <cell r="B3222" t="str">
            <v>Redução concêntrica em ferro fundido, com flanges, classe PN-10, DN= 150mm x 80/100mm</v>
          </cell>
          <cell r="C3222" t="str">
            <v>UN</v>
          </cell>
          <cell r="D3222">
            <v>663.5</v>
          </cell>
          <cell r="E3222">
            <v>32.03</v>
          </cell>
          <cell r="F3222">
            <v>695.53</v>
          </cell>
          <cell r="G3222" t="str">
            <v>CDHU 192</v>
          </cell>
        </row>
        <row r="3223">
          <cell r="A3223" t="str">
            <v>46.19.620</v>
          </cell>
          <cell r="B3223" t="str">
            <v>Redução concêntrica em ferro fundido, com flanges, classe PN-10, DN= 200mm x 100/150mm</v>
          </cell>
          <cell r="C3223" t="str">
            <v>UN</v>
          </cell>
          <cell r="D3223">
            <v>822.68</v>
          </cell>
          <cell r="E3223">
            <v>36.04</v>
          </cell>
          <cell r="F3223">
            <v>858.72</v>
          </cell>
          <cell r="G3223" t="str">
            <v>CDHU 192</v>
          </cell>
        </row>
        <row r="3224">
          <cell r="A3224" t="str">
            <v>46.19.630</v>
          </cell>
          <cell r="B3224" t="str">
            <v>Redução concêntrica em ferro fundido, com flanges, classe PN-10, DN= 250mm x 150/200mm</v>
          </cell>
          <cell r="C3224" t="str">
            <v>UN</v>
          </cell>
          <cell r="D3224">
            <v>1264.1099999999999</v>
          </cell>
          <cell r="E3224">
            <v>40.04</v>
          </cell>
          <cell r="F3224">
            <v>1304.1500000000001</v>
          </cell>
          <cell r="G3224" t="str">
            <v>CDHU 192</v>
          </cell>
        </row>
        <row r="3225">
          <cell r="A3225" t="str">
            <v>46.20</v>
          </cell>
          <cell r="B3225" t="str">
            <v>Reparos, conservacoes e complementos - GRUPO 46</v>
          </cell>
          <cell r="C3225"/>
          <cell r="D3225"/>
          <cell r="E3225"/>
          <cell r="F3225"/>
          <cell r="G3225" t="str">
            <v>CDHU 192</v>
          </cell>
        </row>
        <row r="3226">
          <cell r="A3226" t="str">
            <v>46.20.010</v>
          </cell>
          <cell r="B3226" t="str">
            <v>Assentamento de tubo de concreto com diâmetro até 600 mm</v>
          </cell>
          <cell r="C3226" t="str">
            <v>M</v>
          </cell>
          <cell r="D3226">
            <v>1.7</v>
          </cell>
          <cell r="E3226">
            <v>69.06</v>
          </cell>
          <cell r="F3226">
            <v>70.760000000000005</v>
          </cell>
          <cell r="G3226" t="str">
            <v>CDHU 192</v>
          </cell>
        </row>
        <row r="3227">
          <cell r="A3227" t="str">
            <v>46.20.020</v>
          </cell>
          <cell r="B3227" t="str">
            <v>Assentamento de tubo de concreto com diâmetro de 700 até 1500 mm</v>
          </cell>
          <cell r="C3227" t="str">
            <v>M</v>
          </cell>
          <cell r="D3227">
            <v>66.61</v>
          </cell>
          <cell r="E3227">
            <v>40.19</v>
          </cell>
          <cell r="F3227">
            <v>106.8</v>
          </cell>
          <cell r="G3227" t="str">
            <v>CDHU 192</v>
          </cell>
        </row>
        <row r="3228">
          <cell r="A3228" t="str">
            <v>46.21</v>
          </cell>
          <cell r="B3228" t="str">
            <v>Tubulacao em aco preto schedule</v>
          </cell>
          <cell r="C3228"/>
          <cell r="D3228"/>
          <cell r="E3228"/>
          <cell r="F3228"/>
          <cell r="G3228" t="str">
            <v>CDHU 192</v>
          </cell>
        </row>
        <row r="3229">
          <cell r="A3229" t="str">
            <v>46.21.012</v>
          </cell>
          <cell r="B3229" t="str">
            <v>Tubo de aço carbono preto sem costura Schedule 40, DN= 1´ - inclusive conexões</v>
          </cell>
          <cell r="C3229" t="str">
            <v>M</v>
          </cell>
          <cell r="D3229">
            <v>80.23</v>
          </cell>
          <cell r="E3229">
            <v>70.069999999999993</v>
          </cell>
          <cell r="F3229">
            <v>150.30000000000001</v>
          </cell>
          <cell r="G3229" t="str">
            <v>CDHU 192</v>
          </cell>
        </row>
        <row r="3230">
          <cell r="A3230" t="str">
            <v>46.21.036</v>
          </cell>
          <cell r="B3230" t="str">
            <v>Tubo de aço carbono preto sem costura Schedule 40, DN= 1 1/4´ - inclusive conexões</v>
          </cell>
          <cell r="C3230" t="str">
            <v>M</v>
          </cell>
          <cell r="D3230">
            <v>88.56</v>
          </cell>
          <cell r="E3230">
            <v>80.08</v>
          </cell>
          <cell r="F3230">
            <v>168.64</v>
          </cell>
          <cell r="G3230" t="str">
            <v>CDHU 192</v>
          </cell>
        </row>
        <row r="3231">
          <cell r="A3231" t="str">
            <v>46.21.040</v>
          </cell>
          <cell r="B3231" t="str">
            <v>Tubo de aço carbono preto sem costura Schedule 40, DN= 1 1/2´ - inclusive conexões</v>
          </cell>
          <cell r="C3231" t="str">
            <v>M</v>
          </cell>
          <cell r="D3231">
            <v>110.23</v>
          </cell>
          <cell r="E3231">
            <v>80.08</v>
          </cell>
          <cell r="F3231">
            <v>190.31</v>
          </cell>
          <cell r="G3231" t="str">
            <v>CDHU 192</v>
          </cell>
        </row>
        <row r="3232">
          <cell r="A3232" t="str">
            <v>46.21.046</v>
          </cell>
          <cell r="B3232" t="str">
            <v>Tubo de aço carbono preto sem costura Schedule 40, DN= 2´ - inclusive conexões</v>
          </cell>
          <cell r="C3232" t="str">
            <v>M</v>
          </cell>
          <cell r="D3232">
            <v>142.93</v>
          </cell>
          <cell r="E3232">
            <v>90.09</v>
          </cell>
          <cell r="F3232">
            <v>233.02</v>
          </cell>
          <cell r="G3232" t="str">
            <v>CDHU 192</v>
          </cell>
        </row>
        <row r="3233">
          <cell r="A3233" t="str">
            <v>46.21.056</v>
          </cell>
          <cell r="B3233" t="str">
            <v>Tubo de aço carbono preto sem costura Schedule 40, DN= 2 1/2´ - inclusive conexões</v>
          </cell>
          <cell r="C3233" t="str">
            <v>M</v>
          </cell>
          <cell r="D3233">
            <v>214.09</v>
          </cell>
          <cell r="E3233">
            <v>100.1</v>
          </cell>
          <cell r="F3233">
            <v>314.19</v>
          </cell>
          <cell r="G3233" t="str">
            <v>CDHU 192</v>
          </cell>
        </row>
        <row r="3234">
          <cell r="A3234" t="str">
            <v>46.21.060</v>
          </cell>
          <cell r="B3234" t="str">
            <v>Tubo de aço carbono preto sem costura Schedule 40, DN= 3´ - inclusive conexões</v>
          </cell>
          <cell r="C3234" t="str">
            <v>M</v>
          </cell>
          <cell r="D3234">
            <v>246.62</v>
          </cell>
          <cell r="E3234">
            <v>112.61</v>
          </cell>
          <cell r="F3234">
            <v>359.23</v>
          </cell>
          <cell r="G3234" t="str">
            <v>CDHU 192</v>
          </cell>
        </row>
        <row r="3235">
          <cell r="A3235" t="str">
            <v>46.21.066</v>
          </cell>
          <cell r="B3235" t="str">
            <v>Tubo de aço carbono preto sem costura Schedule 40, DN= 3 1/2´ - inclusive conexões</v>
          </cell>
          <cell r="C3235" t="str">
            <v>M</v>
          </cell>
          <cell r="D3235">
            <v>293</v>
          </cell>
          <cell r="E3235">
            <v>120.12</v>
          </cell>
          <cell r="F3235">
            <v>413.12</v>
          </cell>
          <cell r="G3235" t="str">
            <v>CDHU 192</v>
          </cell>
        </row>
        <row r="3236">
          <cell r="A3236" t="str">
            <v>46.21.080</v>
          </cell>
          <cell r="B3236" t="str">
            <v>Tubo de aço carbono preto sem costura Schedule 40, DN= 4´ - inclusive conexões</v>
          </cell>
          <cell r="C3236" t="str">
            <v>M</v>
          </cell>
          <cell r="D3236">
            <v>349.22</v>
          </cell>
          <cell r="E3236">
            <v>125.13</v>
          </cell>
          <cell r="F3236">
            <v>474.35</v>
          </cell>
          <cell r="G3236" t="str">
            <v>CDHU 192</v>
          </cell>
        </row>
        <row r="3237">
          <cell r="A3237" t="str">
            <v>46.21.090</v>
          </cell>
          <cell r="B3237" t="str">
            <v>Tubo de aço carbono preto sem costura Schedule 40, DN= 5´ - inclusive conexões</v>
          </cell>
          <cell r="C3237" t="str">
            <v>M</v>
          </cell>
          <cell r="D3237">
            <v>483.38</v>
          </cell>
          <cell r="E3237">
            <v>132.63</v>
          </cell>
          <cell r="F3237">
            <v>616.01</v>
          </cell>
          <cell r="G3237" t="str">
            <v>CDHU 192</v>
          </cell>
        </row>
        <row r="3238">
          <cell r="A3238" t="str">
            <v>46.21.100</v>
          </cell>
          <cell r="B3238" t="str">
            <v>Tubo de aço carbono preto sem costura Schedule 40, DN= 6´ - inclusive conexões</v>
          </cell>
          <cell r="C3238" t="str">
            <v>M</v>
          </cell>
          <cell r="D3238">
            <v>641.95000000000005</v>
          </cell>
          <cell r="E3238">
            <v>137.63999999999999</v>
          </cell>
          <cell r="F3238">
            <v>779.59</v>
          </cell>
          <cell r="G3238" t="str">
            <v>CDHU 192</v>
          </cell>
        </row>
        <row r="3239">
          <cell r="A3239" t="str">
            <v>46.21.110</v>
          </cell>
          <cell r="B3239" t="str">
            <v>Tubo de aço carbono preto sem costura Schedule 40, DN= 8´ - inclusive conexões</v>
          </cell>
          <cell r="C3239" t="str">
            <v>M</v>
          </cell>
          <cell r="D3239">
            <v>887.69</v>
          </cell>
          <cell r="E3239">
            <v>150.15</v>
          </cell>
          <cell r="F3239">
            <v>1037.8399999999999</v>
          </cell>
          <cell r="G3239" t="str">
            <v>CDHU 192</v>
          </cell>
        </row>
        <row r="3240">
          <cell r="A3240" t="str">
            <v>46.21.140</v>
          </cell>
          <cell r="B3240" t="str">
            <v>Tubo de aço carbono preto com costura Schedule 40, DN= 10´ - inclusive conexões</v>
          </cell>
          <cell r="C3240" t="str">
            <v>M</v>
          </cell>
          <cell r="D3240">
            <v>944.35</v>
          </cell>
          <cell r="E3240">
            <v>165.17</v>
          </cell>
          <cell r="F3240">
            <v>1109.52</v>
          </cell>
          <cell r="G3240" t="str">
            <v>CDHU 192</v>
          </cell>
        </row>
        <row r="3241">
          <cell r="A3241" t="str">
            <v>46.21.150</v>
          </cell>
          <cell r="B3241" t="str">
            <v>Tubo de aço carbono preto com costura Schedule 40, DN= 12´ - inclusive conexões</v>
          </cell>
          <cell r="C3241" t="str">
            <v>M</v>
          </cell>
          <cell r="D3241">
            <v>1426.05</v>
          </cell>
          <cell r="E3241">
            <v>175.18</v>
          </cell>
          <cell r="F3241">
            <v>1601.23</v>
          </cell>
          <cell r="G3241" t="str">
            <v>CDHU 192</v>
          </cell>
        </row>
        <row r="3242">
          <cell r="A3242" t="str">
            <v>46.23</v>
          </cell>
          <cell r="B3242" t="str">
            <v>Tubulacao em concreto para rede de esgoto sanitario</v>
          </cell>
          <cell r="C3242"/>
          <cell r="D3242"/>
          <cell r="E3242"/>
          <cell r="F3242"/>
          <cell r="G3242" t="str">
            <v>CDHU 192</v>
          </cell>
        </row>
        <row r="3243">
          <cell r="A3243" t="str">
            <v>46.23.110</v>
          </cell>
          <cell r="B3243" t="str">
            <v>Tubo de concreto classe EA-3, DN= 400 mm</v>
          </cell>
          <cell r="C3243" t="str">
            <v>M</v>
          </cell>
          <cell r="D3243">
            <v>164.21</v>
          </cell>
          <cell r="E3243">
            <v>16.29</v>
          </cell>
          <cell r="F3243">
            <v>180.5</v>
          </cell>
          <cell r="G3243" t="str">
            <v>CDHU 192</v>
          </cell>
        </row>
        <row r="3244">
          <cell r="A3244" t="str">
            <v>46.23.120</v>
          </cell>
          <cell r="B3244" t="str">
            <v>Tubo de concreto classe EA-3, DN= 500 mm</v>
          </cell>
          <cell r="C3244" t="str">
            <v>M</v>
          </cell>
          <cell r="D3244">
            <v>232.84</v>
          </cell>
          <cell r="E3244">
            <v>24.43</v>
          </cell>
          <cell r="F3244">
            <v>257.27</v>
          </cell>
          <cell r="G3244" t="str">
            <v>CDHU 192</v>
          </cell>
        </row>
        <row r="3245">
          <cell r="A3245" t="str">
            <v>46.23.130</v>
          </cell>
          <cell r="B3245" t="str">
            <v>Tubo de concreto classe EA-3, DN= 600 mm</v>
          </cell>
          <cell r="C3245" t="str">
            <v>M</v>
          </cell>
          <cell r="D3245">
            <v>292.29000000000002</v>
          </cell>
          <cell r="E3245">
            <v>28.5</v>
          </cell>
          <cell r="F3245">
            <v>320.79000000000002</v>
          </cell>
          <cell r="G3245" t="str">
            <v>CDHU 192</v>
          </cell>
        </row>
        <row r="3246">
          <cell r="A3246" t="str">
            <v>46.23.140</v>
          </cell>
          <cell r="B3246" t="str">
            <v>Tubo de concreto classe EA-3, DN= 700 mm</v>
          </cell>
          <cell r="C3246" t="str">
            <v>M</v>
          </cell>
          <cell r="D3246">
            <v>402.57</v>
          </cell>
          <cell r="E3246">
            <v>32.58</v>
          </cell>
          <cell r="F3246">
            <v>435.15</v>
          </cell>
          <cell r="G3246" t="str">
            <v>CDHU 192</v>
          </cell>
        </row>
        <row r="3247">
          <cell r="A3247" t="str">
            <v>46.23.150</v>
          </cell>
          <cell r="B3247" t="str">
            <v>Tubo de concreto classe EA-3, DN= 800 mm</v>
          </cell>
          <cell r="C3247" t="str">
            <v>M</v>
          </cell>
          <cell r="D3247">
            <v>477.67</v>
          </cell>
          <cell r="E3247">
            <v>40.72</v>
          </cell>
          <cell r="F3247">
            <v>518.39</v>
          </cell>
          <cell r="G3247" t="str">
            <v>CDHU 192</v>
          </cell>
        </row>
        <row r="3248">
          <cell r="A3248" t="str">
            <v>46.23.160</v>
          </cell>
          <cell r="B3248" t="str">
            <v>Tubo de concreto classe EA-3, DN= 900 mm</v>
          </cell>
          <cell r="C3248" t="str">
            <v>M</v>
          </cell>
          <cell r="D3248">
            <v>697.68</v>
          </cell>
          <cell r="E3248">
            <v>48.86</v>
          </cell>
          <cell r="F3248">
            <v>746.54</v>
          </cell>
          <cell r="G3248" t="str">
            <v>CDHU 192</v>
          </cell>
        </row>
        <row r="3249">
          <cell r="A3249" t="str">
            <v>46.23.170</v>
          </cell>
          <cell r="B3249" t="str">
            <v>Tubo de concreto classe EA-3, DN= 1000 mm</v>
          </cell>
          <cell r="C3249" t="str">
            <v>M</v>
          </cell>
          <cell r="D3249">
            <v>715.48</v>
          </cell>
          <cell r="E3249">
            <v>61.08</v>
          </cell>
          <cell r="F3249">
            <v>776.56</v>
          </cell>
          <cell r="G3249" t="str">
            <v>CDHU 192</v>
          </cell>
        </row>
        <row r="3250">
          <cell r="A3250" t="str">
            <v>46.23.180</v>
          </cell>
          <cell r="B3250" t="str">
            <v>Tubo de concreto classe EA-3, DN= 1200 mm</v>
          </cell>
          <cell r="C3250" t="str">
            <v>M</v>
          </cell>
          <cell r="D3250">
            <v>976.02</v>
          </cell>
          <cell r="E3250">
            <v>122.16</v>
          </cell>
          <cell r="F3250">
            <v>1098.18</v>
          </cell>
          <cell r="G3250" t="str">
            <v>CDHU 192</v>
          </cell>
        </row>
        <row r="3251">
          <cell r="A3251" t="str">
            <v>46.25</v>
          </cell>
          <cell r="B3251" t="str">
            <v>Tubulação em CPVC</v>
          </cell>
          <cell r="C3251"/>
          <cell r="D3251"/>
          <cell r="E3251"/>
          <cell r="F3251"/>
          <cell r="G3251" t="str">
            <v>CDHU 192</v>
          </cell>
        </row>
        <row r="3252">
          <cell r="A3252" t="str">
            <v>46.25.050</v>
          </cell>
          <cell r="B3252" t="str">
            <v>Condutor em PVC 88mm, inclusive conexões - AP</v>
          </cell>
          <cell r="C3252" t="str">
            <v>M</v>
          </cell>
          <cell r="D3252">
            <v>73.86</v>
          </cell>
          <cell r="E3252">
            <v>41.54</v>
          </cell>
          <cell r="F3252">
            <v>115.4</v>
          </cell>
          <cell r="G3252" t="str">
            <v>CDHU 192</v>
          </cell>
        </row>
        <row r="3253">
          <cell r="A3253" t="str">
            <v>46.26</v>
          </cell>
          <cell r="B3253" t="str">
            <v>Tubulacao em ferro fundido predial SMU - esgoto e pluvial</v>
          </cell>
          <cell r="C3253"/>
          <cell r="D3253"/>
          <cell r="E3253"/>
          <cell r="F3253"/>
          <cell r="G3253" t="str">
            <v>CDHU 192</v>
          </cell>
        </row>
        <row r="3254">
          <cell r="A3254" t="str">
            <v>46.26.010</v>
          </cell>
          <cell r="B3254" t="str">
            <v>Tubo em ferro fundido com ponta e ponta, predial SMU, DN= 50 mm</v>
          </cell>
          <cell r="C3254" t="str">
            <v>M</v>
          </cell>
          <cell r="D3254">
            <v>145.29</v>
          </cell>
          <cell r="E3254">
            <v>25.03</v>
          </cell>
          <cell r="F3254">
            <v>170.32</v>
          </cell>
          <cell r="G3254" t="str">
            <v>CDHU 192</v>
          </cell>
        </row>
        <row r="3255">
          <cell r="A3255" t="str">
            <v>46.26.020</v>
          </cell>
          <cell r="B3255" t="str">
            <v>Tubo em ferro fundido com ponta e ponta, predial SMU, DN= 75 mm</v>
          </cell>
          <cell r="C3255" t="str">
            <v>M</v>
          </cell>
          <cell r="D3255">
            <v>202.81</v>
          </cell>
          <cell r="E3255">
            <v>25.03</v>
          </cell>
          <cell r="F3255">
            <v>227.84</v>
          </cell>
          <cell r="G3255" t="str">
            <v>CDHU 192</v>
          </cell>
        </row>
        <row r="3256">
          <cell r="A3256" t="str">
            <v>46.26.030</v>
          </cell>
          <cell r="B3256" t="str">
            <v>Tubo em ferro fundido com ponta e ponta, predial SMU, DN= 100 mm</v>
          </cell>
          <cell r="C3256" t="str">
            <v>M</v>
          </cell>
          <cell r="D3256">
            <v>248.51</v>
          </cell>
          <cell r="E3256">
            <v>35.21</v>
          </cell>
          <cell r="F3256">
            <v>283.72000000000003</v>
          </cell>
          <cell r="G3256" t="str">
            <v>CDHU 192</v>
          </cell>
        </row>
        <row r="3257">
          <cell r="A3257" t="str">
            <v>46.26.040</v>
          </cell>
          <cell r="B3257" t="str">
            <v>Tubo em ferro fundido com ponta e ponta, predial SMU, DN= 150 mm</v>
          </cell>
          <cell r="C3257" t="str">
            <v>M</v>
          </cell>
          <cell r="D3257">
            <v>305.70999999999998</v>
          </cell>
          <cell r="E3257">
            <v>35.21</v>
          </cell>
          <cell r="F3257">
            <v>340.92</v>
          </cell>
          <cell r="G3257" t="str">
            <v>CDHU 192</v>
          </cell>
        </row>
        <row r="3258">
          <cell r="A3258" t="str">
            <v>46.26.050</v>
          </cell>
          <cell r="B3258" t="str">
            <v>Tubo em ferro fundido com ponta e ponta, predial SMU, DN= 200 mm</v>
          </cell>
          <cell r="C3258" t="str">
            <v>M</v>
          </cell>
          <cell r="D3258">
            <v>601.91999999999996</v>
          </cell>
          <cell r="E3258">
            <v>35.21</v>
          </cell>
          <cell r="F3258">
            <v>637.13</v>
          </cell>
          <cell r="G3258" t="str">
            <v>CDHU 192</v>
          </cell>
        </row>
        <row r="3259">
          <cell r="A3259" t="str">
            <v>46.26.060</v>
          </cell>
          <cell r="B3259" t="str">
            <v>Junta de união em aço inoxidável para tubo em ferro fundido predial SMU, DN= 50 mm</v>
          </cell>
          <cell r="C3259" t="str">
            <v>UN</v>
          </cell>
          <cell r="D3259">
            <v>74.58</v>
          </cell>
          <cell r="E3259">
            <v>20.02</v>
          </cell>
          <cell r="F3259">
            <v>94.6</v>
          </cell>
          <cell r="G3259" t="str">
            <v>CDHU 192</v>
          </cell>
        </row>
        <row r="3260">
          <cell r="A3260" t="str">
            <v>46.26.070</v>
          </cell>
          <cell r="B3260" t="str">
            <v>Junta de união em aço inoxidável para tubo em ferro fundido predial SMU, DN= 75 mm</v>
          </cell>
          <cell r="C3260" t="str">
            <v>UN</v>
          </cell>
          <cell r="D3260">
            <v>85.16</v>
          </cell>
          <cell r="E3260">
            <v>20.02</v>
          </cell>
          <cell r="F3260">
            <v>105.18</v>
          </cell>
          <cell r="G3260" t="str">
            <v>CDHU 192</v>
          </cell>
        </row>
        <row r="3261">
          <cell r="A3261" t="str">
            <v>46.26.080</v>
          </cell>
          <cell r="B3261" t="str">
            <v>Junta de união em aço inoxidável para tubo em ferro fundido predial SMU, DN= 100 mm</v>
          </cell>
          <cell r="C3261" t="str">
            <v>UN</v>
          </cell>
          <cell r="D3261">
            <v>99.82</v>
          </cell>
          <cell r="E3261">
            <v>25.03</v>
          </cell>
          <cell r="F3261">
            <v>124.85</v>
          </cell>
          <cell r="G3261" t="str">
            <v>CDHU 192</v>
          </cell>
        </row>
        <row r="3262">
          <cell r="A3262" t="str">
            <v>46.26.090</v>
          </cell>
          <cell r="B3262" t="str">
            <v>Junta de união em aço inoxidável para tubo em ferro fundido predial SMU, DN= 150 mm</v>
          </cell>
          <cell r="C3262" t="str">
            <v>UN</v>
          </cell>
          <cell r="D3262">
            <v>176.45</v>
          </cell>
          <cell r="E3262">
            <v>25.03</v>
          </cell>
          <cell r="F3262">
            <v>201.48</v>
          </cell>
          <cell r="G3262" t="str">
            <v>CDHU 192</v>
          </cell>
        </row>
        <row r="3263">
          <cell r="A3263" t="str">
            <v>46.26.100</v>
          </cell>
          <cell r="B3263" t="str">
            <v>Junta de união em aço inoxidável para tubo em ferro fundido predial SMU, DN= 200 mm</v>
          </cell>
          <cell r="C3263" t="str">
            <v>UN</v>
          </cell>
          <cell r="D3263">
            <v>246.9</v>
          </cell>
          <cell r="E3263">
            <v>25.03</v>
          </cell>
          <cell r="F3263">
            <v>271.93</v>
          </cell>
          <cell r="G3263" t="str">
            <v>CDHU 192</v>
          </cell>
        </row>
        <row r="3264">
          <cell r="A3264" t="str">
            <v>46.26.110</v>
          </cell>
          <cell r="B3264" t="str">
            <v>Conjunto de ancoragem para tubo em ferro fundido predial SMU, DN= 50 mm</v>
          </cell>
          <cell r="C3264" t="str">
            <v>CJ</v>
          </cell>
          <cell r="D3264">
            <v>984.02</v>
          </cell>
          <cell r="E3264">
            <v>20.02</v>
          </cell>
          <cell r="F3264">
            <v>1004.04</v>
          </cell>
          <cell r="G3264" t="str">
            <v>CDHU 192</v>
          </cell>
        </row>
        <row r="3265">
          <cell r="A3265" t="str">
            <v>46.26.120</v>
          </cell>
          <cell r="B3265" t="str">
            <v>Conjunto de ancoragem para tubo em ferro fundido predial SMU, DN= 75 mm</v>
          </cell>
          <cell r="C3265" t="str">
            <v>CJ</v>
          </cell>
          <cell r="D3265">
            <v>962.65</v>
          </cell>
          <cell r="E3265">
            <v>20.02</v>
          </cell>
          <cell r="F3265">
            <v>982.67</v>
          </cell>
          <cell r="G3265" t="str">
            <v>CDHU 192</v>
          </cell>
        </row>
        <row r="3266">
          <cell r="A3266" t="str">
            <v>46.26.130</v>
          </cell>
          <cell r="B3266" t="str">
            <v>Conjunto de ancoragem para tubo em ferro fundido predial SMU, DN= 100 mm</v>
          </cell>
          <cell r="C3266" t="str">
            <v>CJ</v>
          </cell>
          <cell r="D3266">
            <v>1090.79</v>
          </cell>
          <cell r="E3266">
            <v>25.03</v>
          </cell>
          <cell r="F3266">
            <v>1115.82</v>
          </cell>
          <cell r="G3266" t="str">
            <v>CDHU 192</v>
          </cell>
        </row>
        <row r="3267">
          <cell r="A3267" t="str">
            <v>46.26.136</v>
          </cell>
          <cell r="B3267" t="str">
            <v>Conjunto de ancoragem para tubo em ferro fundido predial SMU, DN= 125 mm</v>
          </cell>
          <cell r="C3267" t="str">
            <v>CJ</v>
          </cell>
          <cell r="D3267">
            <v>1071.49</v>
          </cell>
          <cell r="E3267">
            <v>25.03</v>
          </cell>
          <cell r="F3267">
            <v>1096.52</v>
          </cell>
          <cell r="G3267" t="str">
            <v>CDHU 192</v>
          </cell>
        </row>
        <row r="3268">
          <cell r="A3268" t="str">
            <v>46.26.140</v>
          </cell>
          <cell r="B3268" t="str">
            <v>Conjunto de ancoragem para tubo em ferro fundido predial SMU, DN= 150 mm</v>
          </cell>
          <cell r="C3268" t="str">
            <v>CJ</v>
          </cell>
          <cell r="D3268">
            <v>1200.01</v>
          </cell>
          <cell r="E3268">
            <v>25.03</v>
          </cell>
          <cell r="F3268">
            <v>1225.04</v>
          </cell>
          <cell r="G3268" t="str">
            <v>CDHU 192</v>
          </cell>
        </row>
        <row r="3269">
          <cell r="A3269" t="str">
            <v>46.26.150</v>
          </cell>
          <cell r="B3269" t="str">
            <v>Conjunto de ancoragem para tubo em ferro fundido predial SMU, DN= 200 mm</v>
          </cell>
          <cell r="C3269" t="str">
            <v>CJ</v>
          </cell>
          <cell r="D3269">
            <v>2064.52</v>
          </cell>
          <cell r="E3269">
            <v>25.03</v>
          </cell>
          <cell r="F3269">
            <v>2089.5500000000002</v>
          </cell>
          <cell r="G3269" t="str">
            <v>CDHU 192</v>
          </cell>
        </row>
        <row r="3270">
          <cell r="A3270" t="str">
            <v>46.26.200</v>
          </cell>
          <cell r="B3270" t="str">
            <v>Tubo em ferro fundido com ponta e ponta, predial SMU, DN= 125 mm</v>
          </cell>
          <cell r="C3270" t="str">
            <v>M</v>
          </cell>
          <cell r="D3270">
            <v>286</v>
          </cell>
          <cell r="E3270">
            <v>35.21</v>
          </cell>
          <cell r="F3270">
            <v>321.20999999999998</v>
          </cell>
          <cell r="G3270" t="str">
            <v>CDHU 192</v>
          </cell>
        </row>
        <row r="3271">
          <cell r="A3271" t="str">
            <v>46.26.210</v>
          </cell>
          <cell r="B3271" t="str">
            <v>Tubo em ferro fundido com ponta e ponta, predial SMU, DN= 250 mm</v>
          </cell>
          <cell r="C3271" t="str">
            <v>M</v>
          </cell>
          <cell r="D3271">
            <v>929.06</v>
          </cell>
          <cell r="E3271">
            <v>35.21</v>
          </cell>
          <cell r="F3271">
            <v>964.27</v>
          </cell>
          <cell r="G3271" t="str">
            <v>CDHU 192</v>
          </cell>
        </row>
        <row r="3272">
          <cell r="A3272" t="str">
            <v>46.26.400</v>
          </cell>
          <cell r="B3272" t="str">
            <v>Joelho 45° em ferro fundido, predial SMU, DN= 50 mm</v>
          </cell>
          <cell r="C3272" t="str">
            <v>UN</v>
          </cell>
          <cell r="D3272">
            <v>129.31</v>
          </cell>
          <cell r="E3272">
            <v>20.02</v>
          </cell>
          <cell r="F3272">
            <v>149.33000000000001</v>
          </cell>
          <cell r="G3272" t="str">
            <v>CDHU 192</v>
          </cell>
        </row>
        <row r="3273">
          <cell r="A3273" t="str">
            <v>46.26.410</v>
          </cell>
          <cell r="B3273" t="str">
            <v>Joelho 45° em ferro fundido, predial SMU, DN= 75 mm</v>
          </cell>
          <cell r="C3273" t="str">
            <v>UN</v>
          </cell>
          <cell r="D3273">
            <v>177.44</v>
          </cell>
          <cell r="E3273">
            <v>20.02</v>
          </cell>
          <cell r="F3273">
            <v>197.46</v>
          </cell>
          <cell r="G3273" t="str">
            <v>CDHU 192</v>
          </cell>
        </row>
        <row r="3274">
          <cell r="A3274" t="str">
            <v>46.26.420</v>
          </cell>
          <cell r="B3274" t="str">
            <v>Joelho 45° em ferro fundido, predial SMU, DN= 100 mm</v>
          </cell>
          <cell r="C3274" t="str">
            <v>UN</v>
          </cell>
          <cell r="D3274">
            <v>180.95</v>
          </cell>
          <cell r="E3274">
            <v>25.03</v>
          </cell>
          <cell r="F3274">
            <v>205.98</v>
          </cell>
          <cell r="G3274" t="str">
            <v>CDHU 192</v>
          </cell>
        </row>
        <row r="3275">
          <cell r="A3275" t="str">
            <v>46.26.426</v>
          </cell>
          <cell r="B3275" t="str">
            <v>Joelho 45° em ferro fundido, predial SMU, DN= 125 mm</v>
          </cell>
          <cell r="C3275" t="str">
            <v>UN</v>
          </cell>
          <cell r="D3275">
            <v>278.45</v>
          </cell>
          <cell r="E3275">
            <v>25.03</v>
          </cell>
          <cell r="F3275">
            <v>303.48</v>
          </cell>
          <cell r="G3275" t="str">
            <v>CDHU 192</v>
          </cell>
        </row>
        <row r="3276">
          <cell r="A3276" t="str">
            <v>46.26.430</v>
          </cell>
          <cell r="B3276" t="str">
            <v>Joelho 45° em ferro fundido, predial SMU, DN= 150 mm</v>
          </cell>
          <cell r="C3276" t="str">
            <v>UN</v>
          </cell>
          <cell r="D3276">
            <v>291.22000000000003</v>
          </cell>
          <cell r="E3276">
            <v>25.03</v>
          </cell>
          <cell r="F3276">
            <v>316.25</v>
          </cell>
          <cell r="G3276" t="str">
            <v>CDHU 192</v>
          </cell>
        </row>
        <row r="3277">
          <cell r="A3277" t="str">
            <v>46.26.440</v>
          </cell>
          <cell r="B3277" t="str">
            <v>Joelho 45° em ferro fundido, predial SMU, DN= 200 mm</v>
          </cell>
          <cell r="C3277" t="str">
            <v>UN</v>
          </cell>
          <cell r="D3277">
            <v>628.37</v>
          </cell>
          <cell r="E3277">
            <v>25.03</v>
          </cell>
          <cell r="F3277">
            <v>653.4</v>
          </cell>
          <cell r="G3277" t="str">
            <v>CDHU 192</v>
          </cell>
        </row>
        <row r="3278">
          <cell r="A3278" t="str">
            <v>46.26.460</v>
          </cell>
          <cell r="B3278" t="str">
            <v>Joelho 88° em ferro fundido, predial SMU, DN= 50 mm</v>
          </cell>
          <cell r="C3278" t="str">
            <v>UN</v>
          </cell>
          <cell r="D3278">
            <v>180.54</v>
          </cell>
          <cell r="E3278">
            <v>20.02</v>
          </cell>
          <cell r="F3278">
            <v>200.56</v>
          </cell>
          <cell r="G3278" t="str">
            <v>CDHU 192</v>
          </cell>
        </row>
        <row r="3279">
          <cell r="A3279" t="str">
            <v>46.26.470</v>
          </cell>
          <cell r="B3279" t="str">
            <v>Joelho 88° em ferro fundido, predial SMU, DN= 75 mm</v>
          </cell>
          <cell r="C3279" t="str">
            <v>UN</v>
          </cell>
          <cell r="D3279">
            <v>187.58</v>
          </cell>
          <cell r="E3279">
            <v>20.02</v>
          </cell>
          <cell r="F3279">
            <v>207.6</v>
          </cell>
          <cell r="G3279" t="str">
            <v>CDHU 192</v>
          </cell>
        </row>
        <row r="3280">
          <cell r="A3280" t="str">
            <v>46.26.480</v>
          </cell>
          <cell r="B3280" t="str">
            <v>Joelho 88° em ferro fundido, predial SMU, DN= 100 mm</v>
          </cell>
          <cell r="C3280" t="str">
            <v>UN</v>
          </cell>
          <cell r="D3280">
            <v>203.16</v>
          </cell>
          <cell r="E3280">
            <v>25.03</v>
          </cell>
          <cell r="F3280">
            <v>228.19</v>
          </cell>
          <cell r="G3280" t="str">
            <v>CDHU 192</v>
          </cell>
        </row>
        <row r="3281">
          <cell r="A3281" t="str">
            <v>46.26.490</v>
          </cell>
          <cell r="B3281" t="str">
            <v>Joelho 88° em ferro fundido, predial SMU, DN= 150 mm</v>
          </cell>
          <cell r="C3281" t="str">
            <v>UN</v>
          </cell>
          <cell r="D3281">
            <v>267.04000000000002</v>
          </cell>
          <cell r="E3281">
            <v>25.03</v>
          </cell>
          <cell r="F3281">
            <v>292.07</v>
          </cell>
          <cell r="G3281" t="str">
            <v>CDHU 192</v>
          </cell>
        </row>
        <row r="3282">
          <cell r="A3282" t="str">
            <v>46.26.500</v>
          </cell>
          <cell r="B3282" t="str">
            <v>Joelho 88° em ferro fundido, predial SMU, DN= 200 mm</v>
          </cell>
          <cell r="C3282" t="str">
            <v>UN</v>
          </cell>
          <cell r="D3282">
            <v>455.35</v>
          </cell>
          <cell r="E3282">
            <v>25.03</v>
          </cell>
          <cell r="F3282">
            <v>480.38</v>
          </cell>
          <cell r="G3282" t="str">
            <v>CDHU 192</v>
          </cell>
        </row>
        <row r="3283">
          <cell r="A3283" t="str">
            <v>46.26.510</v>
          </cell>
          <cell r="B3283" t="str">
            <v>Junção 45° em ferro fundido, predial SMU, DN= 50 x 50 mm</v>
          </cell>
          <cell r="C3283" t="str">
            <v>UN</v>
          </cell>
          <cell r="D3283">
            <v>185.18</v>
          </cell>
          <cell r="E3283">
            <v>20.02</v>
          </cell>
          <cell r="F3283">
            <v>205.2</v>
          </cell>
          <cell r="G3283" t="str">
            <v>CDHU 192</v>
          </cell>
        </row>
        <row r="3284">
          <cell r="A3284" t="str">
            <v>46.26.516</v>
          </cell>
          <cell r="B3284" t="str">
            <v>Junção 45° em ferro fundido, predial SMU, DN= 75 x 50 mm</v>
          </cell>
          <cell r="C3284" t="str">
            <v>UN</v>
          </cell>
          <cell r="D3284">
            <v>227.43</v>
          </cell>
          <cell r="E3284">
            <v>20.02</v>
          </cell>
          <cell r="F3284">
            <v>247.45</v>
          </cell>
          <cell r="G3284" t="str">
            <v>CDHU 192</v>
          </cell>
        </row>
        <row r="3285">
          <cell r="A3285" t="str">
            <v>46.26.520</v>
          </cell>
          <cell r="B3285" t="str">
            <v>Junção 45° em ferro fundido, predial SMU, DN= 75 x 75 mm</v>
          </cell>
          <cell r="C3285" t="str">
            <v>UN</v>
          </cell>
          <cell r="D3285">
            <v>251.73</v>
          </cell>
          <cell r="E3285">
            <v>20.02</v>
          </cell>
          <cell r="F3285">
            <v>271.75</v>
          </cell>
          <cell r="G3285" t="str">
            <v>CDHU 192</v>
          </cell>
        </row>
        <row r="3286">
          <cell r="A3286" t="str">
            <v>46.26.540</v>
          </cell>
          <cell r="B3286" t="str">
            <v>Junção 45° em ferro fundido, predial SMU, DN= 100 x 75 mm</v>
          </cell>
          <cell r="C3286" t="str">
            <v>UN</v>
          </cell>
          <cell r="D3286">
            <v>306.64999999999998</v>
          </cell>
          <cell r="E3286">
            <v>25.03</v>
          </cell>
          <cell r="F3286">
            <v>331.68</v>
          </cell>
          <cell r="G3286" t="str">
            <v>CDHU 192</v>
          </cell>
        </row>
        <row r="3287">
          <cell r="A3287" t="str">
            <v>46.26.550</v>
          </cell>
          <cell r="B3287" t="str">
            <v>Junção 45° em ferro fundido, predial SMU, DN= 100 x 100 mm</v>
          </cell>
          <cell r="C3287" t="str">
            <v>UN</v>
          </cell>
          <cell r="D3287">
            <v>342.96</v>
          </cell>
          <cell r="E3287">
            <v>25.03</v>
          </cell>
          <cell r="F3287">
            <v>367.99</v>
          </cell>
          <cell r="G3287" t="str">
            <v>CDHU 192</v>
          </cell>
        </row>
        <row r="3288">
          <cell r="A3288" t="str">
            <v>46.26.560</v>
          </cell>
          <cell r="B3288" t="str">
            <v>Junção 45° em ferro fundido, predial SMU, DN= 150 x 150 mm</v>
          </cell>
          <cell r="C3288" t="str">
            <v>UN</v>
          </cell>
          <cell r="D3288">
            <v>874.81</v>
          </cell>
          <cell r="E3288">
            <v>25.03</v>
          </cell>
          <cell r="F3288">
            <v>899.84</v>
          </cell>
          <cell r="G3288" t="str">
            <v>CDHU 192</v>
          </cell>
        </row>
        <row r="3289">
          <cell r="A3289" t="str">
            <v>46.26.580</v>
          </cell>
          <cell r="B3289" t="str">
            <v>Junta de união em aço inoxidável para tubo em ferro fundido predial SMU, DN= 125 mm</v>
          </cell>
          <cell r="C3289" t="str">
            <v>UN</v>
          </cell>
          <cell r="D3289">
            <v>152.34</v>
          </cell>
          <cell r="E3289">
            <v>25.03</v>
          </cell>
          <cell r="F3289">
            <v>177.37</v>
          </cell>
          <cell r="G3289" t="str">
            <v>CDHU 192</v>
          </cell>
        </row>
        <row r="3290">
          <cell r="A3290" t="str">
            <v>46.26.590</v>
          </cell>
          <cell r="B3290" t="str">
            <v>Junta de união em aço inoxidável para tubo em ferro fundido predial SMU, DN= 250 mm</v>
          </cell>
          <cell r="C3290" t="str">
            <v>UN</v>
          </cell>
          <cell r="D3290">
            <v>518.25</v>
          </cell>
          <cell r="E3290">
            <v>25.03</v>
          </cell>
          <cell r="F3290">
            <v>543.28</v>
          </cell>
          <cell r="G3290" t="str">
            <v>CDHU 192</v>
          </cell>
        </row>
        <row r="3291">
          <cell r="A3291" t="str">
            <v>46.26.600</v>
          </cell>
          <cell r="B3291" t="str">
            <v>Redução excêntrica em ferro fundido, predial SMU, DN= 75 x 50 mm</v>
          </cell>
          <cell r="C3291" t="str">
            <v>UN</v>
          </cell>
          <cell r="D3291">
            <v>150.93</v>
          </cell>
          <cell r="E3291">
            <v>20.02</v>
          </cell>
          <cell r="F3291">
            <v>170.95</v>
          </cell>
          <cell r="G3291" t="str">
            <v>CDHU 192</v>
          </cell>
        </row>
        <row r="3292">
          <cell r="A3292" t="str">
            <v>46.26.610</v>
          </cell>
          <cell r="B3292" t="str">
            <v>Redução excêntrica em ferro fundido, predial SMU, DN= 100 x 75 mm</v>
          </cell>
          <cell r="C3292" t="str">
            <v>UN</v>
          </cell>
          <cell r="D3292">
            <v>167.57</v>
          </cell>
          <cell r="E3292">
            <v>25.03</v>
          </cell>
          <cell r="F3292">
            <v>192.6</v>
          </cell>
          <cell r="G3292" t="str">
            <v>CDHU 192</v>
          </cell>
        </row>
        <row r="3293">
          <cell r="A3293" t="str">
            <v>46.26.612</v>
          </cell>
          <cell r="B3293" t="str">
            <v>Redução excêntrica em ferro fundido, predial SMU, DN= 125 x 75 mm</v>
          </cell>
          <cell r="C3293" t="str">
            <v>UN</v>
          </cell>
          <cell r="D3293">
            <v>239.04</v>
          </cell>
          <cell r="E3293">
            <v>25.03</v>
          </cell>
          <cell r="F3293">
            <v>264.07</v>
          </cell>
          <cell r="G3293" t="str">
            <v>CDHU 192</v>
          </cell>
        </row>
        <row r="3294">
          <cell r="A3294" t="str">
            <v>46.26.614</v>
          </cell>
          <cell r="B3294" t="str">
            <v>Redução excêntrica em ferro fundido, predial SMU, DN= 125 x 100 mm</v>
          </cell>
          <cell r="C3294" t="str">
            <v>UN</v>
          </cell>
          <cell r="D3294">
            <v>220.51</v>
          </cell>
          <cell r="E3294">
            <v>25.03</v>
          </cell>
          <cell r="F3294">
            <v>245.54</v>
          </cell>
          <cell r="G3294" t="str">
            <v>CDHU 192</v>
          </cell>
        </row>
        <row r="3295">
          <cell r="A3295" t="str">
            <v>46.26.616</v>
          </cell>
          <cell r="B3295" t="str">
            <v>Redução excêntrica em ferro fundido, predial SMU, DN= 150 x 75 mm</v>
          </cell>
          <cell r="C3295" t="str">
            <v>UN</v>
          </cell>
          <cell r="D3295">
            <v>505.57</v>
          </cell>
          <cell r="E3295">
            <v>25.03</v>
          </cell>
          <cell r="F3295">
            <v>530.6</v>
          </cell>
          <cell r="G3295" t="str">
            <v>CDHU 192</v>
          </cell>
        </row>
        <row r="3296">
          <cell r="A3296" t="str">
            <v>46.26.632</v>
          </cell>
          <cell r="B3296" t="str">
            <v>Redução excêntrica em ferro fundido, predial SMU, DN= 150 x 100 mm</v>
          </cell>
          <cell r="C3296" t="str">
            <v>UN</v>
          </cell>
          <cell r="D3296">
            <v>499.15</v>
          </cell>
          <cell r="E3296">
            <v>25.03</v>
          </cell>
          <cell r="F3296">
            <v>524.17999999999995</v>
          </cell>
          <cell r="G3296" t="str">
            <v>CDHU 192</v>
          </cell>
        </row>
        <row r="3297">
          <cell r="A3297" t="str">
            <v>46.26.634</v>
          </cell>
          <cell r="B3297" t="str">
            <v>Redução excêntrica em ferro fundido, predial SMU, DN= 150 x 125 mm</v>
          </cell>
          <cell r="C3297" t="str">
            <v>UN</v>
          </cell>
          <cell r="D3297">
            <v>532.35</v>
          </cell>
          <cell r="E3297">
            <v>25.03</v>
          </cell>
          <cell r="F3297">
            <v>557.38</v>
          </cell>
          <cell r="G3297" t="str">
            <v>CDHU 192</v>
          </cell>
        </row>
        <row r="3298">
          <cell r="A3298" t="str">
            <v>46.26.636</v>
          </cell>
          <cell r="B3298" t="str">
            <v>Redução excêntrica em ferro fundido, predial SMU, DN= 200 x 125 mm</v>
          </cell>
          <cell r="C3298" t="str">
            <v>UN</v>
          </cell>
          <cell r="D3298">
            <v>469.6</v>
          </cell>
          <cell r="E3298">
            <v>25.03</v>
          </cell>
          <cell r="F3298">
            <v>494.63</v>
          </cell>
          <cell r="G3298" t="str">
            <v>CDHU 192</v>
          </cell>
        </row>
        <row r="3299">
          <cell r="A3299" t="str">
            <v>46.26.640</v>
          </cell>
          <cell r="B3299" t="str">
            <v>Redução excêntrica em ferro fundido, predial SMU, DN= 200 x 150 mm</v>
          </cell>
          <cell r="C3299" t="str">
            <v>UN</v>
          </cell>
          <cell r="D3299">
            <v>549.48</v>
          </cell>
          <cell r="E3299">
            <v>25.03</v>
          </cell>
          <cell r="F3299">
            <v>574.51</v>
          </cell>
          <cell r="G3299" t="str">
            <v>CDHU 192</v>
          </cell>
        </row>
        <row r="3300">
          <cell r="A3300" t="str">
            <v>46.26.690</v>
          </cell>
          <cell r="B3300" t="str">
            <v>Redução excêntrica em ferro fundido, predial SMU, DN= 250 x 200 mm</v>
          </cell>
          <cell r="C3300" t="str">
            <v>UN</v>
          </cell>
          <cell r="D3300">
            <v>1184.7</v>
          </cell>
          <cell r="E3300">
            <v>25.03</v>
          </cell>
          <cell r="F3300">
            <v>1209.73</v>
          </cell>
          <cell r="G3300" t="str">
            <v>CDHU 192</v>
          </cell>
        </row>
        <row r="3301">
          <cell r="A3301" t="str">
            <v>46.26.700</v>
          </cell>
          <cell r="B3301" t="str">
            <v>Te de visita em ferro fundido, predial SMU, DN= 75 mm</v>
          </cell>
          <cell r="C3301" t="str">
            <v>UN</v>
          </cell>
          <cell r="D3301">
            <v>480.04</v>
          </cell>
          <cell r="E3301">
            <v>20.02</v>
          </cell>
          <cell r="F3301">
            <v>500.06</v>
          </cell>
          <cell r="G3301" t="str">
            <v>CDHU 192</v>
          </cell>
        </row>
        <row r="3302">
          <cell r="A3302" t="str">
            <v>46.26.710</v>
          </cell>
          <cell r="B3302" t="str">
            <v>Te de visita em ferro fundido, predial SMU, DN= 100 mm</v>
          </cell>
          <cell r="C3302" t="str">
            <v>UN</v>
          </cell>
          <cell r="D3302">
            <v>728.05</v>
          </cell>
          <cell r="E3302">
            <v>25.03</v>
          </cell>
          <cell r="F3302">
            <v>753.08</v>
          </cell>
          <cell r="G3302" t="str">
            <v>CDHU 192</v>
          </cell>
        </row>
        <row r="3303">
          <cell r="A3303" t="str">
            <v>46.26.720</v>
          </cell>
          <cell r="B3303" t="str">
            <v>Te de visita em ferro fundido, predial SMU, DN= 125 mm</v>
          </cell>
          <cell r="C3303" t="str">
            <v>UN</v>
          </cell>
          <cell r="D3303">
            <v>1159.3800000000001</v>
          </cell>
          <cell r="E3303">
            <v>25.03</v>
          </cell>
          <cell r="F3303">
            <v>1184.4100000000001</v>
          </cell>
          <cell r="G3303" t="str">
            <v>CDHU 192</v>
          </cell>
        </row>
        <row r="3304">
          <cell r="A3304" t="str">
            <v>46.26.730</v>
          </cell>
          <cell r="B3304" t="str">
            <v>Te de visita em ferro fundido, predial SMU, DN= 150 mm</v>
          </cell>
          <cell r="C3304" t="str">
            <v>UN</v>
          </cell>
          <cell r="D3304">
            <v>1423.44</v>
          </cell>
          <cell r="E3304">
            <v>25.03</v>
          </cell>
          <cell r="F3304">
            <v>1448.47</v>
          </cell>
          <cell r="G3304" t="str">
            <v>CDHU 192</v>
          </cell>
        </row>
        <row r="3305">
          <cell r="A3305" t="str">
            <v>46.26.740</v>
          </cell>
          <cell r="B3305" t="str">
            <v>Te de visita em ferro fundido, predial SMU, DN= 200 mm</v>
          </cell>
          <cell r="C3305" t="str">
            <v>UN</v>
          </cell>
          <cell r="D3305">
            <v>2884.06</v>
          </cell>
          <cell r="E3305">
            <v>25.03</v>
          </cell>
          <cell r="F3305">
            <v>2909.09</v>
          </cell>
          <cell r="G3305" t="str">
            <v>CDHU 192</v>
          </cell>
        </row>
        <row r="3306">
          <cell r="A3306" t="str">
            <v>46.26.800</v>
          </cell>
          <cell r="B3306" t="str">
            <v>Abraçadeira dentada para travamento em aço inoxidável, com parafuso de aço zincado, para tubo em ferro fundido predial SMU, DN= 50 mm</v>
          </cell>
          <cell r="C3306" t="str">
            <v>UN</v>
          </cell>
          <cell r="D3306">
            <v>223.75</v>
          </cell>
          <cell r="E3306">
            <v>20.02</v>
          </cell>
          <cell r="F3306">
            <v>243.77</v>
          </cell>
          <cell r="G3306" t="str">
            <v>CDHU 192</v>
          </cell>
        </row>
        <row r="3307">
          <cell r="A3307" t="str">
            <v>46.26.810</v>
          </cell>
          <cell r="B3307" t="str">
            <v>Abraçadeira dentada para travamento em aço inoxidável, com parafuso de aço zincado, para tubo em ferro fundido predial SMU, DN= 75 mm</v>
          </cell>
          <cell r="C3307" t="str">
            <v>UN</v>
          </cell>
          <cell r="D3307">
            <v>296.36</v>
          </cell>
          <cell r="E3307">
            <v>20.02</v>
          </cell>
          <cell r="F3307">
            <v>316.38</v>
          </cell>
          <cell r="G3307" t="str">
            <v>CDHU 192</v>
          </cell>
        </row>
        <row r="3308">
          <cell r="A3308" t="str">
            <v>46.26.820</v>
          </cell>
          <cell r="B3308" t="str">
            <v>Abraçadeira dentada para travamento em aço inoxidável, com parafuso de aço zincado, para tubo em ferro fundido predial SMU, DN= 100 mm</v>
          </cell>
          <cell r="C3308" t="str">
            <v>UN</v>
          </cell>
          <cell r="D3308">
            <v>581.85</v>
          </cell>
          <cell r="E3308">
            <v>25.03</v>
          </cell>
          <cell r="F3308">
            <v>606.88</v>
          </cell>
          <cell r="G3308" t="str">
            <v>CDHU 192</v>
          </cell>
        </row>
        <row r="3309">
          <cell r="A3309" t="str">
            <v>46.26.825</v>
          </cell>
          <cell r="B3309" t="str">
            <v>Abraçadeira dentada para travamento em aço inoxidável, com parafuso de aço zincado, para tubo em ferro fundido predial SMU, DN= 125 mm</v>
          </cell>
          <cell r="C3309" t="str">
            <v>UN</v>
          </cell>
          <cell r="D3309">
            <v>573.83000000000004</v>
          </cell>
          <cell r="E3309">
            <v>25.03</v>
          </cell>
          <cell r="F3309">
            <v>598.86</v>
          </cell>
          <cell r="G3309" t="str">
            <v>CDHU 192</v>
          </cell>
        </row>
        <row r="3310">
          <cell r="A3310" t="str">
            <v>46.26.830</v>
          </cell>
          <cell r="B3310" t="str">
            <v>Abraçadeira dentada para travamento em aço inoxidável, com parafuso de aço zincado, para tubo em ferro fundido predial SMU, DN= 150 mm</v>
          </cell>
          <cell r="C3310" t="str">
            <v>UN</v>
          </cell>
          <cell r="D3310">
            <v>673.64</v>
          </cell>
          <cell r="E3310">
            <v>25.03</v>
          </cell>
          <cell r="F3310">
            <v>698.67</v>
          </cell>
          <cell r="G3310" t="str">
            <v>CDHU 192</v>
          </cell>
        </row>
        <row r="3311">
          <cell r="A3311" t="str">
            <v>46.26.840</v>
          </cell>
          <cell r="B3311" t="str">
            <v>Tampão simples em ferro fundido, predial SMU, DN= 150 mm</v>
          </cell>
          <cell r="C3311" t="str">
            <v>UN</v>
          </cell>
          <cell r="D3311">
            <v>277.64999999999998</v>
          </cell>
          <cell r="E3311">
            <v>25.03</v>
          </cell>
          <cell r="F3311">
            <v>302.68</v>
          </cell>
          <cell r="G3311" t="str">
            <v>CDHU 192</v>
          </cell>
        </row>
        <row r="3312">
          <cell r="A3312" t="str">
            <v>46.26.843</v>
          </cell>
          <cell r="B3312" t="str">
            <v>Tampão simples em ferro fundido, predial SMU, DN= 200 mm</v>
          </cell>
          <cell r="C3312" t="str">
            <v>UN</v>
          </cell>
          <cell r="D3312">
            <v>575.16</v>
          </cell>
          <cell r="E3312">
            <v>25.03</v>
          </cell>
          <cell r="F3312">
            <v>600.19000000000005</v>
          </cell>
          <cell r="G3312" t="str">
            <v>CDHU 192</v>
          </cell>
        </row>
        <row r="3313">
          <cell r="A3313" t="str">
            <v>46.26.900</v>
          </cell>
          <cell r="B3313" t="str">
            <v>Junção 45° em ferro fundido, predial SMU, DN= 125 x 100 mm</v>
          </cell>
          <cell r="C3313" t="str">
            <v>UN</v>
          </cell>
          <cell r="D3313">
            <v>517.29</v>
          </cell>
          <cell r="E3313">
            <v>25.03</v>
          </cell>
          <cell r="F3313">
            <v>542.32000000000005</v>
          </cell>
          <cell r="G3313" t="str">
            <v>CDHU 192</v>
          </cell>
        </row>
        <row r="3314">
          <cell r="A3314" t="str">
            <v>46.26.910</v>
          </cell>
          <cell r="B3314" t="str">
            <v>Junção 45° em ferro fundido, predial SMU, DN= 150 x 100 mm</v>
          </cell>
          <cell r="C3314" t="str">
            <v>UN</v>
          </cell>
          <cell r="D3314">
            <v>771.51</v>
          </cell>
          <cell r="E3314">
            <v>25.03</v>
          </cell>
          <cell r="F3314">
            <v>796.54</v>
          </cell>
          <cell r="G3314" t="str">
            <v>CDHU 192</v>
          </cell>
        </row>
        <row r="3315">
          <cell r="A3315" t="str">
            <v>46.26.920</v>
          </cell>
          <cell r="B3315" t="str">
            <v>Junção 45° em ferro fundido, predial SMU, DN= 200 x 100 mm</v>
          </cell>
          <cell r="C3315" t="str">
            <v>UN</v>
          </cell>
          <cell r="D3315">
            <v>1290.8399999999999</v>
          </cell>
          <cell r="E3315">
            <v>25.03</v>
          </cell>
          <cell r="F3315">
            <v>1315.87</v>
          </cell>
          <cell r="G3315" t="str">
            <v>CDHU 192</v>
          </cell>
        </row>
        <row r="3316">
          <cell r="A3316" t="str">
            <v>46.26.930</v>
          </cell>
          <cell r="B3316" t="str">
            <v>Junção 45° em ferro fundido, predial SMU, DN= 200 x 200 mm</v>
          </cell>
          <cell r="C3316" t="str">
            <v>UN</v>
          </cell>
          <cell r="D3316">
            <v>2976.26</v>
          </cell>
          <cell r="E3316">
            <v>25.03</v>
          </cell>
          <cell r="F3316">
            <v>3001.29</v>
          </cell>
          <cell r="G3316" t="str">
            <v>CDHU 192</v>
          </cell>
        </row>
        <row r="3317">
          <cell r="A3317" t="str">
            <v>46.27</v>
          </cell>
          <cell r="B3317" t="str">
            <v>Tubulacao em cobre, para sistema de ar condicionado</v>
          </cell>
          <cell r="C3317"/>
          <cell r="D3317"/>
          <cell r="E3317"/>
          <cell r="F3317"/>
          <cell r="G3317" t="str">
            <v>CDHU 192</v>
          </cell>
        </row>
        <row r="3318">
          <cell r="A3318" t="str">
            <v>46.27.050</v>
          </cell>
          <cell r="B3318" t="str">
            <v>Tubo de cobre flexível, espessura 1/32" - diâmetro 3/16", inclusive conexões</v>
          </cell>
          <cell r="C3318" t="str">
            <v>M</v>
          </cell>
          <cell r="D3318">
            <v>9.3000000000000007</v>
          </cell>
          <cell r="E3318">
            <v>8.26</v>
          </cell>
          <cell r="F3318">
            <v>17.559999999999999</v>
          </cell>
          <cell r="G3318" t="str">
            <v>CDHU 192</v>
          </cell>
        </row>
        <row r="3319">
          <cell r="A3319" t="str">
            <v>46.27.060</v>
          </cell>
          <cell r="B3319" t="str">
            <v>Tubo de cobre flexível, espessura 1/32" - diâmetro 1/4", inclusive conexões</v>
          </cell>
          <cell r="C3319" t="str">
            <v>M</v>
          </cell>
          <cell r="D3319">
            <v>11.92</v>
          </cell>
          <cell r="E3319">
            <v>8.26</v>
          </cell>
          <cell r="F3319">
            <v>20.18</v>
          </cell>
          <cell r="G3319" t="str">
            <v>CDHU 192</v>
          </cell>
        </row>
        <row r="3320">
          <cell r="A3320" t="str">
            <v>46.27.070</v>
          </cell>
          <cell r="B3320" t="str">
            <v>Tubo de cobre flexível, espessura 1/32" - diâmetro 5/16", inclusive conexões</v>
          </cell>
          <cell r="C3320" t="str">
            <v>M</v>
          </cell>
          <cell r="D3320">
            <v>15.44</v>
          </cell>
          <cell r="E3320">
            <v>8.26</v>
          </cell>
          <cell r="F3320">
            <v>23.7</v>
          </cell>
          <cell r="G3320" t="str">
            <v>CDHU 192</v>
          </cell>
        </row>
        <row r="3321">
          <cell r="A3321" t="str">
            <v>46.27.080</v>
          </cell>
          <cell r="B3321" t="str">
            <v>Tubo de cobre flexível, espessura 1/32" - diâmetro 3/8", inclusive conexões</v>
          </cell>
          <cell r="C3321" t="str">
            <v>M</v>
          </cell>
          <cell r="D3321">
            <v>20.010000000000002</v>
          </cell>
          <cell r="E3321">
            <v>12.51</v>
          </cell>
          <cell r="F3321">
            <v>32.520000000000003</v>
          </cell>
          <cell r="G3321" t="str">
            <v>CDHU 192</v>
          </cell>
        </row>
        <row r="3322">
          <cell r="A3322" t="str">
            <v>46.27.090</v>
          </cell>
          <cell r="B3322" t="str">
            <v>Tubo de cobre flexível, espessura 1/32" - diâmetro 1/2", inclusive conexões</v>
          </cell>
          <cell r="C3322" t="str">
            <v>M</v>
          </cell>
          <cell r="D3322">
            <v>25.96</v>
          </cell>
          <cell r="E3322">
            <v>12.51</v>
          </cell>
          <cell r="F3322">
            <v>38.47</v>
          </cell>
          <cell r="G3322" t="str">
            <v>CDHU 192</v>
          </cell>
        </row>
        <row r="3323">
          <cell r="A3323" t="str">
            <v>46.27.100</v>
          </cell>
          <cell r="B3323" t="str">
            <v>Tubo de cobre flexível, espessura 1/32" - diâmetro 5/8", inclusive conexões</v>
          </cell>
          <cell r="C3323" t="str">
            <v>M</v>
          </cell>
          <cell r="D3323">
            <v>32.700000000000003</v>
          </cell>
          <cell r="E3323">
            <v>12.51</v>
          </cell>
          <cell r="F3323">
            <v>45.21</v>
          </cell>
          <cell r="G3323" t="str">
            <v>CDHU 192</v>
          </cell>
        </row>
        <row r="3324">
          <cell r="A3324" t="str">
            <v>46.27.110</v>
          </cell>
          <cell r="B3324" t="str">
            <v>Tubo de cobre flexível, espessura 1/32" - diâmetro 3/4", inclusive conexões</v>
          </cell>
          <cell r="C3324" t="str">
            <v>M</v>
          </cell>
          <cell r="D3324">
            <v>39.11</v>
          </cell>
          <cell r="E3324">
            <v>12.51</v>
          </cell>
          <cell r="F3324">
            <v>51.62</v>
          </cell>
          <cell r="G3324" t="str">
            <v>CDHU 192</v>
          </cell>
        </row>
        <row r="3325">
          <cell r="A3325" t="str">
            <v>46.32</v>
          </cell>
          <cell r="B3325" t="str">
            <v>Tubulacao em cobre rigido, para sistema VRF de ar condicionado</v>
          </cell>
          <cell r="C3325"/>
          <cell r="D3325"/>
          <cell r="E3325"/>
          <cell r="F3325"/>
          <cell r="G3325" t="str">
            <v>CDHU 192</v>
          </cell>
        </row>
        <row r="3326">
          <cell r="A3326" t="str">
            <v>46.32.001</v>
          </cell>
          <cell r="B3326" t="str">
            <v>Tubo de cobre sem costura, rígido, espessura 1/16" - diâmetro 3/8", inclusive conexões</v>
          </cell>
          <cell r="C3326" t="str">
            <v>M</v>
          </cell>
          <cell r="D3326">
            <v>45.73</v>
          </cell>
          <cell r="E3326">
            <v>18.02</v>
          </cell>
          <cell r="F3326">
            <v>63.75</v>
          </cell>
          <cell r="G3326" t="str">
            <v>CDHU 192</v>
          </cell>
        </row>
        <row r="3327">
          <cell r="A3327" t="str">
            <v>46.32.002</v>
          </cell>
          <cell r="B3327" t="str">
            <v>Tubo de cobre sem costura, rígido, espessura 1/16" - diâmetro 1/2", inclusive conexões</v>
          </cell>
          <cell r="C3327" t="str">
            <v>M</v>
          </cell>
          <cell r="D3327">
            <v>68.17</v>
          </cell>
          <cell r="E3327">
            <v>18.02</v>
          </cell>
          <cell r="F3327">
            <v>86.19</v>
          </cell>
          <cell r="G3327" t="str">
            <v>CDHU 192</v>
          </cell>
        </row>
        <row r="3328">
          <cell r="A3328" t="str">
            <v>46.32.003</v>
          </cell>
          <cell r="B3328" t="str">
            <v>Tubo de cobre sem costura, rígido, espessura 1/16" - diâmetro 5/8", inclusive conexões</v>
          </cell>
          <cell r="C3328" t="str">
            <v>M</v>
          </cell>
          <cell r="D3328">
            <v>79.23</v>
          </cell>
          <cell r="E3328">
            <v>18.02</v>
          </cell>
          <cell r="F3328">
            <v>97.25</v>
          </cell>
          <cell r="G3328" t="str">
            <v>CDHU 192</v>
          </cell>
        </row>
        <row r="3329">
          <cell r="A3329" t="str">
            <v>46.32.004</v>
          </cell>
          <cell r="B3329" t="str">
            <v>Tubo de cobre sem costura, rígido, espessura 1/16" - diâmetro 3/4", inclusive conexões</v>
          </cell>
          <cell r="C3329" t="str">
            <v>M</v>
          </cell>
          <cell r="D3329">
            <v>98.22</v>
          </cell>
          <cell r="E3329">
            <v>18.02</v>
          </cell>
          <cell r="F3329">
            <v>116.24</v>
          </cell>
          <cell r="G3329" t="str">
            <v>CDHU 192</v>
          </cell>
        </row>
        <row r="3330">
          <cell r="A3330" t="str">
            <v>46.32.005</v>
          </cell>
          <cell r="B3330" t="str">
            <v>Tubo de cobre sem costura, rígido, espessura 1/16" - diâmetro 7/8", inclusive conexões</v>
          </cell>
          <cell r="C3330" t="str">
            <v>M</v>
          </cell>
          <cell r="D3330">
            <v>123.17</v>
          </cell>
          <cell r="E3330">
            <v>18.02</v>
          </cell>
          <cell r="F3330">
            <v>141.19</v>
          </cell>
          <cell r="G3330" t="str">
            <v>CDHU 192</v>
          </cell>
        </row>
        <row r="3331">
          <cell r="A3331" t="str">
            <v>46.32.006</v>
          </cell>
          <cell r="B3331" t="str">
            <v>Tubo de cobre sem costura, rígido, espessura 1/16" - diâmetro 1", inclusive conexões</v>
          </cell>
          <cell r="C3331" t="str">
            <v>M</v>
          </cell>
          <cell r="D3331">
            <v>140.58000000000001</v>
          </cell>
          <cell r="E3331">
            <v>18.02</v>
          </cell>
          <cell r="F3331">
            <v>158.6</v>
          </cell>
          <cell r="G3331" t="str">
            <v>CDHU 192</v>
          </cell>
        </row>
        <row r="3332">
          <cell r="A3332" t="str">
            <v>46.32.007</v>
          </cell>
          <cell r="B3332" t="str">
            <v>Tubo de cobre sem costura, rígido, espessura 1/16" - diâmetro 1.1/8", inclusive conexões</v>
          </cell>
          <cell r="C3332" t="str">
            <v>M</v>
          </cell>
          <cell r="D3332">
            <v>154.29</v>
          </cell>
          <cell r="E3332">
            <v>18.02</v>
          </cell>
          <cell r="F3332">
            <v>172.31</v>
          </cell>
          <cell r="G3332" t="str">
            <v>CDHU 192</v>
          </cell>
        </row>
        <row r="3333">
          <cell r="A3333" t="str">
            <v>46.32.008</v>
          </cell>
          <cell r="B3333" t="str">
            <v>Tubo de cobre sem costura, rígido, espessura 1/16" - diâmetro 1.1/4", inclusive conexões</v>
          </cell>
          <cell r="C3333" t="str">
            <v>M</v>
          </cell>
          <cell r="D3333">
            <v>166.22</v>
          </cell>
          <cell r="E3333">
            <v>18.02</v>
          </cell>
          <cell r="F3333">
            <v>184.24</v>
          </cell>
          <cell r="G3333" t="str">
            <v>CDHU 192</v>
          </cell>
        </row>
        <row r="3334">
          <cell r="A3334" t="str">
            <v>46.32.009</v>
          </cell>
          <cell r="B3334" t="str">
            <v>Tubo de cobre sem costura, rígido, espessura 1/16" - diâmetro 1.3/8", inclusive conexões</v>
          </cell>
          <cell r="C3334" t="str">
            <v>M</v>
          </cell>
          <cell r="D3334">
            <v>197.53</v>
          </cell>
          <cell r="E3334">
            <v>18.02</v>
          </cell>
          <cell r="F3334">
            <v>215.55</v>
          </cell>
          <cell r="G3334" t="str">
            <v>CDHU 192</v>
          </cell>
        </row>
        <row r="3335">
          <cell r="A3335" t="str">
            <v>46.32.010</v>
          </cell>
          <cell r="B3335" t="str">
            <v>Tubo de cobre sem costura, rígido, espessura 1/16" - diâmetro 1.1/2", inclusive conexões</v>
          </cell>
          <cell r="C3335" t="str">
            <v>M</v>
          </cell>
          <cell r="D3335">
            <v>217.06</v>
          </cell>
          <cell r="E3335">
            <v>18.02</v>
          </cell>
          <cell r="F3335">
            <v>235.08</v>
          </cell>
          <cell r="G3335" t="str">
            <v>CDHU 192</v>
          </cell>
        </row>
        <row r="3336">
          <cell r="A3336" t="str">
            <v>46.32.011</v>
          </cell>
          <cell r="B3336" t="str">
            <v>Tubo de cobre sem costura, rígido, espessura 1/16" - diâmetro 1.5/8", inclusive conexões</v>
          </cell>
          <cell r="C3336" t="str">
            <v>M</v>
          </cell>
          <cell r="D3336">
            <v>241.91</v>
          </cell>
          <cell r="E3336">
            <v>18.02</v>
          </cell>
          <cell r="F3336">
            <v>259.93</v>
          </cell>
          <cell r="G3336" t="str">
            <v>CDHU 192</v>
          </cell>
        </row>
        <row r="3337">
          <cell r="A3337" t="str">
            <v>46.33</v>
          </cell>
          <cell r="B3337" t="str">
            <v>Tubulacao em PP - aguas pluviais / esgoto</v>
          </cell>
          <cell r="C3337"/>
          <cell r="D3337"/>
          <cell r="E3337"/>
          <cell r="F3337"/>
          <cell r="G3337" t="str">
            <v>CDHU 192</v>
          </cell>
        </row>
        <row r="3338">
          <cell r="A3338" t="str">
            <v>46.33.001</v>
          </cell>
          <cell r="B3338" t="str">
            <v>Tubo de esgoto em polipropileno de alta resistência - PP, DN= 40mm, preto, com união deslizante e guarnição elastomérica de duplo lábio</v>
          </cell>
          <cell r="C3338" t="str">
            <v>M</v>
          </cell>
          <cell r="D3338">
            <v>29.34</v>
          </cell>
          <cell r="E3338">
            <v>17.600000000000001</v>
          </cell>
          <cell r="F3338">
            <v>46.94</v>
          </cell>
          <cell r="G3338" t="str">
            <v>CDHU 192</v>
          </cell>
        </row>
        <row r="3339">
          <cell r="A3339" t="str">
            <v>46.33.002</v>
          </cell>
          <cell r="B3339" t="str">
            <v>Tubo de esgoto em polipropileno de alta resistência - PP, DN= 50mm, preto, com união deslizante e guarnição elastomérica de duplo lábio</v>
          </cell>
          <cell r="C3339" t="str">
            <v>M</v>
          </cell>
          <cell r="D3339">
            <v>36.369999999999997</v>
          </cell>
          <cell r="E3339">
            <v>17.600000000000001</v>
          </cell>
          <cell r="F3339">
            <v>53.97</v>
          </cell>
          <cell r="G3339" t="str">
            <v>CDHU 192</v>
          </cell>
        </row>
        <row r="3340">
          <cell r="A3340" t="str">
            <v>46.33.003</v>
          </cell>
          <cell r="B3340" t="str">
            <v>Tubo de esgoto em polipropileno de alta resistência - PP, DN= 63mm, preto, com união deslizante e guarnição elastomérica de duplo lábio</v>
          </cell>
          <cell r="C3340" t="str">
            <v>M</v>
          </cell>
          <cell r="D3340">
            <v>41.45</v>
          </cell>
          <cell r="E3340">
            <v>17.600000000000001</v>
          </cell>
          <cell r="F3340">
            <v>59.05</v>
          </cell>
          <cell r="G3340" t="str">
            <v>CDHU 192</v>
          </cell>
        </row>
        <row r="3341">
          <cell r="A3341" t="str">
            <v>46.33.004</v>
          </cell>
          <cell r="B3341" t="str">
            <v>Tubo de esgoto em polipropileno de alta resistência - PP, DN= 110mm, preto, com união deslizante e guarnição elastomérica de duplo lábio</v>
          </cell>
          <cell r="C3341" t="str">
            <v>M</v>
          </cell>
          <cell r="D3341">
            <v>99.03</v>
          </cell>
          <cell r="E3341">
            <v>26.4</v>
          </cell>
          <cell r="F3341">
            <v>125.43</v>
          </cell>
          <cell r="G3341" t="str">
            <v>CDHU 192</v>
          </cell>
        </row>
        <row r="3342">
          <cell r="A3342" t="str">
            <v>46.33.020</v>
          </cell>
          <cell r="B3342" t="str">
            <v>Joelho 45° em polipropileno de alta resistência, preto, tipo PB, DN= 40mm</v>
          </cell>
          <cell r="C3342" t="str">
            <v>UN</v>
          </cell>
          <cell r="D3342">
            <v>10.4</v>
          </cell>
          <cell r="E3342">
            <v>11.51</v>
          </cell>
          <cell r="F3342">
            <v>21.91</v>
          </cell>
          <cell r="G3342" t="str">
            <v>CDHU 192</v>
          </cell>
        </row>
        <row r="3343">
          <cell r="A3343" t="str">
            <v>46.33.021</v>
          </cell>
          <cell r="B3343" t="str">
            <v>Joelho 45° em polipropileno de alta resistência - PP, preto, tipo PB, DN= 50mm</v>
          </cell>
          <cell r="C3343" t="str">
            <v>UN</v>
          </cell>
          <cell r="D3343">
            <v>15.82</v>
          </cell>
          <cell r="E3343">
            <v>11.51</v>
          </cell>
          <cell r="F3343">
            <v>27.33</v>
          </cell>
          <cell r="G3343" t="str">
            <v>CDHU 192</v>
          </cell>
        </row>
        <row r="3344">
          <cell r="A3344" t="str">
            <v>46.33.022</v>
          </cell>
          <cell r="B3344" t="str">
            <v>Joelho 45° em polipropileno de alta resistência - PP, preto, tipo PB, DN= 63mm</v>
          </cell>
          <cell r="C3344" t="str">
            <v>UN</v>
          </cell>
          <cell r="D3344">
            <v>16.53</v>
          </cell>
          <cell r="E3344">
            <v>17.52</v>
          </cell>
          <cell r="F3344">
            <v>34.049999999999997</v>
          </cell>
          <cell r="G3344" t="str">
            <v>CDHU 192</v>
          </cell>
        </row>
        <row r="3345">
          <cell r="A3345" t="str">
            <v>46.33.023</v>
          </cell>
          <cell r="B3345" t="str">
            <v>Joelho 45° em polipropileno de alta resistência - PP, preto, tipo PB, DN= 110mm</v>
          </cell>
          <cell r="C3345" t="str">
            <v>UN</v>
          </cell>
          <cell r="D3345">
            <v>17.43</v>
          </cell>
          <cell r="E3345">
            <v>20.02</v>
          </cell>
          <cell r="F3345">
            <v>37.450000000000003</v>
          </cell>
          <cell r="G3345" t="str">
            <v>CDHU 192</v>
          </cell>
        </row>
        <row r="3346">
          <cell r="A3346" t="str">
            <v>46.33.047</v>
          </cell>
          <cell r="B3346" t="str">
            <v>Joelho 87°30' em polipropileno de alta resistência - PP, preto, tipo PB, DN= 40mm</v>
          </cell>
          <cell r="C3346" t="str">
            <v>UN</v>
          </cell>
          <cell r="D3346">
            <v>10.84</v>
          </cell>
          <cell r="E3346">
            <v>11.51</v>
          </cell>
          <cell r="F3346">
            <v>22.35</v>
          </cell>
          <cell r="G3346" t="str">
            <v>CDHU 192</v>
          </cell>
        </row>
        <row r="3347">
          <cell r="A3347" t="str">
            <v>46.33.048</v>
          </cell>
          <cell r="B3347" t="str">
            <v>Joelho 87°30' em polipropileno de alta resistência - PP, preto, tipo PB, DN= 50mm</v>
          </cell>
          <cell r="C3347" t="str">
            <v>UN</v>
          </cell>
          <cell r="D3347">
            <v>14.39</v>
          </cell>
          <cell r="E3347">
            <v>11.51</v>
          </cell>
          <cell r="F3347">
            <v>25.9</v>
          </cell>
          <cell r="G3347" t="str">
            <v>CDHU 192</v>
          </cell>
        </row>
        <row r="3348">
          <cell r="A3348" t="str">
            <v>46.33.049</v>
          </cell>
          <cell r="B3348" t="str">
            <v>Joelho 87°30' em polipropileno de alta resistência - PP, preto, tipo PB, DN= 63mm</v>
          </cell>
          <cell r="C3348" t="str">
            <v>UN</v>
          </cell>
          <cell r="D3348">
            <v>19.29</v>
          </cell>
          <cell r="E3348">
            <v>17.52</v>
          </cell>
          <cell r="F3348">
            <v>36.81</v>
          </cell>
          <cell r="G3348" t="str">
            <v>CDHU 192</v>
          </cell>
        </row>
        <row r="3349">
          <cell r="A3349" t="str">
            <v>46.33.074</v>
          </cell>
          <cell r="B3349" t="str">
            <v>Joelho 87°30' em polipropileno de alta resistência - PP, preto, tipo PB, DN= 110mm, com base de apoio</v>
          </cell>
          <cell r="C3349" t="str">
            <v>UN</v>
          </cell>
          <cell r="D3349">
            <v>39.590000000000003</v>
          </cell>
          <cell r="E3349">
            <v>20.02</v>
          </cell>
          <cell r="F3349">
            <v>59.61</v>
          </cell>
          <cell r="G3349" t="str">
            <v>CDHU 192</v>
          </cell>
        </row>
        <row r="3350">
          <cell r="A3350" t="str">
            <v>46.33.102</v>
          </cell>
          <cell r="B3350" t="str">
            <v>Luva dupla em polipropileno de alta resistência - PP,  preto,  DN= 40mm</v>
          </cell>
          <cell r="C3350" t="str">
            <v>UN</v>
          </cell>
          <cell r="D3350">
            <v>13.38</v>
          </cell>
          <cell r="E3350">
            <v>11.51</v>
          </cell>
          <cell r="F3350">
            <v>24.89</v>
          </cell>
          <cell r="G3350" t="str">
            <v>CDHU 192</v>
          </cell>
        </row>
        <row r="3351">
          <cell r="A3351" t="str">
            <v>46.33.103</v>
          </cell>
          <cell r="B3351" t="str">
            <v>Luva dupla em polipropileno de alta resistência - PP,  preto,  DN= 50mm</v>
          </cell>
          <cell r="C3351" t="str">
            <v>UN</v>
          </cell>
          <cell r="D3351">
            <v>17.14</v>
          </cell>
          <cell r="E3351">
            <v>11.51</v>
          </cell>
          <cell r="F3351">
            <v>28.65</v>
          </cell>
          <cell r="G3351" t="str">
            <v>CDHU 192</v>
          </cell>
        </row>
        <row r="3352">
          <cell r="A3352" t="str">
            <v>46.33.104</v>
          </cell>
          <cell r="B3352" t="str">
            <v>Luva dupla em polipropileno de alta resistência - PP,  preto,  DN= 63mm</v>
          </cell>
          <cell r="C3352" t="str">
            <v>UN</v>
          </cell>
          <cell r="D3352">
            <v>19.95</v>
          </cell>
          <cell r="E3352">
            <v>17.52</v>
          </cell>
          <cell r="F3352">
            <v>37.47</v>
          </cell>
          <cell r="G3352" t="str">
            <v>CDHU 192</v>
          </cell>
        </row>
        <row r="3353">
          <cell r="A3353" t="str">
            <v>46.33.105</v>
          </cell>
          <cell r="B3353" t="str">
            <v>Luva dupla em polipropileno de alta resistência - PP,  preto,  DN= 110mm</v>
          </cell>
          <cell r="C3353" t="str">
            <v>UN</v>
          </cell>
          <cell r="D3353">
            <v>30.5</v>
          </cell>
          <cell r="E3353">
            <v>20.02</v>
          </cell>
          <cell r="F3353">
            <v>50.52</v>
          </cell>
          <cell r="G3353" t="str">
            <v>CDHU 192</v>
          </cell>
        </row>
        <row r="3354">
          <cell r="A3354" t="str">
            <v>46.33.116</v>
          </cell>
          <cell r="B3354" t="str">
            <v>Luva de Redução em polipropileno de alta resistência - PP, preto, tipo PB, DN= 50x40mm</v>
          </cell>
          <cell r="C3354" t="str">
            <v>UN</v>
          </cell>
          <cell r="D3354">
            <v>9.56</v>
          </cell>
          <cell r="E3354">
            <v>11.51</v>
          </cell>
          <cell r="F3354">
            <v>21.07</v>
          </cell>
          <cell r="G3354" t="str">
            <v>CDHU 192</v>
          </cell>
        </row>
        <row r="3355">
          <cell r="A3355" t="str">
            <v>46.33.117</v>
          </cell>
          <cell r="B3355" t="str">
            <v>Luva de Redução em polipropileno de alta resistência - PP, preto, tipo PB, DN= 63x50mm</v>
          </cell>
          <cell r="C3355" t="str">
            <v>UN</v>
          </cell>
          <cell r="D3355">
            <v>15.54</v>
          </cell>
          <cell r="E3355">
            <v>17.52</v>
          </cell>
          <cell r="F3355">
            <v>33.06</v>
          </cell>
          <cell r="G3355" t="str">
            <v>CDHU 192</v>
          </cell>
        </row>
        <row r="3356">
          <cell r="A3356" t="str">
            <v>46.33.118</v>
          </cell>
          <cell r="B3356" t="str">
            <v>Luva de Redução em polipropileno de alta resistência - PP, preto, tipo PB, DN= 110x63mm</v>
          </cell>
          <cell r="C3356" t="str">
            <v>UN</v>
          </cell>
          <cell r="D3356">
            <v>24.84</v>
          </cell>
          <cell r="E3356">
            <v>20.02</v>
          </cell>
          <cell r="F3356">
            <v>44.86</v>
          </cell>
          <cell r="G3356" t="str">
            <v>CDHU 192</v>
          </cell>
        </row>
        <row r="3357">
          <cell r="A3357" t="str">
            <v>46.33.130</v>
          </cell>
          <cell r="B3357" t="str">
            <v>Tê 87°30' simples em polipropileno de alta resistência - PP, preto, tipo PB, DN= 50x50mm</v>
          </cell>
          <cell r="C3357" t="str">
            <v>UN</v>
          </cell>
          <cell r="D3357">
            <v>30.81</v>
          </cell>
          <cell r="E3357">
            <v>11.51</v>
          </cell>
          <cell r="F3357">
            <v>42.32</v>
          </cell>
          <cell r="G3357" t="str">
            <v>CDHU 192</v>
          </cell>
        </row>
        <row r="3358">
          <cell r="A3358" t="str">
            <v>46.33.131</v>
          </cell>
          <cell r="B3358" t="str">
            <v>Tê 87°30' simples em polipropileno de alta resistência - PP, preto, tipo PB, DN= 63x63mm</v>
          </cell>
          <cell r="C3358" t="str">
            <v>UN</v>
          </cell>
          <cell r="D3358">
            <v>39.21</v>
          </cell>
          <cell r="E3358">
            <v>17.52</v>
          </cell>
          <cell r="F3358">
            <v>56.73</v>
          </cell>
          <cell r="G3358" t="str">
            <v>CDHU 192</v>
          </cell>
        </row>
        <row r="3359">
          <cell r="A3359" t="str">
            <v>46.33.132</v>
          </cell>
          <cell r="B3359" t="str">
            <v>Tê 87°30' simples em polipropileno de alta resistência - PP, preto, tipo PB, DN= 110x110mm</v>
          </cell>
          <cell r="C3359" t="str">
            <v>UN</v>
          </cell>
          <cell r="D3359">
            <v>71.180000000000007</v>
          </cell>
          <cell r="E3359">
            <v>20.02</v>
          </cell>
          <cell r="F3359">
            <v>91.2</v>
          </cell>
          <cell r="G3359" t="str">
            <v>CDHU 192</v>
          </cell>
        </row>
        <row r="3360">
          <cell r="A3360" t="str">
            <v>46.33.137</v>
          </cell>
          <cell r="B3360" t="str">
            <v>Tê 87°30' simples de redução em polipropileno de alta resistência - PP, preto, tipo PB, DN= 110x63mm</v>
          </cell>
          <cell r="C3360" t="str">
            <v>UN</v>
          </cell>
          <cell r="D3360">
            <v>56.47</v>
          </cell>
          <cell r="E3360">
            <v>20.02</v>
          </cell>
          <cell r="F3360">
            <v>76.489999999999995</v>
          </cell>
          <cell r="G3360" t="str">
            <v>CDHU 192</v>
          </cell>
        </row>
        <row r="3361">
          <cell r="A3361" t="str">
            <v>46.33.140</v>
          </cell>
          <cell r="B3361" t="str">
            <v>Tê 87°30' de inspeção em polipropileno de alta resistência - PP, preto (PxB), DN 110mm</v>
          </cell>
          <cell r="C3361" t="str">
            <v>UN</v>
          </cell>
          <cell r="D3361">
            <v>174.17</v>
          </cell>
          <cell r="E3361">
            <v>17.52</v>
          </cell>
          <cell r="F3361">
            <v>191.69</v>
          </cell>
          <cell r="G3361" t="str">
            <v>CDHU 192</v>
          </cell>
        </row>
        <row r="3362">
          <cell r="A3362" t="str">
            <v>46.33.149</v>
          </cell>
          <cell r="B3362" t="str">
            <v>Junção 45° simples em polipropileno de alta resistência - PP, preto, tipo PB, DN= 50x50mm</v>
          </cell>
          <cell r="C3362" t="str">
            <v>UN</v>
          </cell>
          <cell r="D3362">
            <v>28.83</v>
          </cell>
          <cell r="E3362">
            <v>11.51</v>
          </cell>
          <cell r="F3362">
            <v>40.340000000000003</v>
          </cell>
          <cell r="G3362" t="str">
            <v>CDHU 192</v>
          </cell>
        </row>
        <row r="3363">
          <cell r="A3363" t="str">
            <v>46.33.150</v>
          </cell>
          <cell r="B3363" t="str">
            <v>Junção 45° simples em polipropileno de alta resistência - PP, preto, tipo PB, DN= 63x63mm</v>
          </cell>
          <cell r="C3363" t="str">
            <v>UN</v>
          </cell>
          <cell r="D3363">
            <v>31.26</v>
          </cell>
          <cell r="E3363">
            <v>17.52</v>
          </cell>
          <cell r="F3363">
            <v>48.78</v>
          </cell>
          <cell r="G3363" t="str">
            <v>CDHU 192</v>
          </cell>
        </row>
        <row r="3364">
          <cell r="A3364" t="str">
            <v>46.33.151</v>
          </cell>
          <cell r="B3364" t="str">
            <v>Junção 45° simples em polipropileno de alta resistência - PP, preto, tipo PB, DN= 110x110mm</v>
          </cell>
          <cell r="C3364" t="str">
            <v>UN</v>
          </cell>
          <cell r="D3364">
            <v>63.4</v>
          </cell>
          <cell r="E3364">
            <v>20.02</v>
          </cell>
          <cell r="F3364">
            <v>83.42</v>
          </cell>
          <cell r="G3364" t="str">
            <v>CDHU 192</v>
          </cell>
        </row>
        <row r="3365">
          <cell r="A3365" t="str">
            <v>46.33.159</v>
          </cell>
          <cell r="B3365" t="str">
            <v>Junção 45° simples de redução em polipropileno de alta resistência - PP, preto, tipo PB, DN= 63x50mm</v>
          </cell>
          <cell r="C3365" t="str">
            <v>UN</v>
          </cell>
          <cell r="D3365">
            <v>28</v>
          </cell>
          <cell r="E3365">
            <v>17.52</v>
          </cell>
          <cell r="F3365">
            <v>45.52</v>
          </cell>
          <cell r="G3365" t="str">
            <v>CDHU 192</v>
          </cell>
        </row>
        <row r="3366">
          <cell r="A3366" t="str">
            <v>46.33.160</v>
          </cell>
          <cell r="B3366" t="str">
            <v>Junção 45° simples de redução em polipropileno de alta resistência - PP, preto, tipo PB, DN= 110x50mm</v>
          </cell>
          <cell r="C3366" t="str">
            <v>UN</v>
          </cell>
          <cell r="D3366">
            <v>50.83</v>
          </cell>
          <cell r="E3366">
            <v>20.02</v>
          </cell>
          <cell r="F3366">
            <v>70.849999999999994</v>
          </cell>
          <cell r="G3366" t="str">
            <v>CDHU 192</v>
          </cell>
        </row>
        <row r="3367">
          <cell r="A3367" t="str">
            <v>46.33.161</v>
          </cell>
          <cell r="B3367" t="str">
            <v>Junção 45° simples de redução em polipropileno de alta resistência - PP, preto, tipo PB, DN= 110x63mm</v>
          </cell>
          <cell r="C3367" t="str">
            <v>UN</v>
          </cell>
          <cell r="D3367">
            <v>49.36</v>
          </cell>
          <cell r="E3367">
            <v>20.02</v>
          </cell>
          <cell r="F3367">
            <v>69.38</v>
          </cell>
          <cell r="G3367" t="str">
            <v>CDHU 192</v>
          </cell>
        </row>
        <row r="3368">
          <cell r="A3368" t="str">
            <v>46.33.170</v>
          </cell>
          <cell r="B3368" t="str">
            <v>Curva 87°30' em polipropileno de alta resistência - PP, preto, tipo PB, DN= 110mm</v>
          </cell>
          <cell r="C3368" t="str">
            <v>UN</v>
          </cell>
          <cell r="D3368">
            <v>60.36</v>
          </cell>
          <cell r="E3368">
            <v>20.02</v>
          </cell>
          <cell r="F3368">
            <v>80.38</v>
          </cell>
          <cell r="G3368" t="str">
            <v>CDHU 192</v>
          </cell>
        </row>
        <row r="3369">
          <cell r="A3369" t="str">
            <v>46.33.186</v>
          </cell>
          <cell r="B3369" t="str">
            <v>Caixa sifonada de piso, em polipropileno de alta resistência PP, preto,  DN=125mm, uma saída de 63mm</v>
          </cell>
          <cell r="C3369" t="str">
            <v>UN</v>
          </cell>
          <cell r="D3369">
            <v>90.46</v>
          </cell>
          <cell r="E3369">
            <v>17.52</v>
          </cell>
          <cell r="F3369">
            <v>107.98</v>
          </cell>
          <cell r="G3369" t="str">
            <v>CDHU 192</v>
          </cell>
        </row>
        <row r="3370">
          <cell r="A3370" t="str">
            <v>46.33.197</v>
          </cell>
          <cell r="B3370" t="str">
            <v>Prolongamento para caixa sifonada em prolipropileno de alta resistência PP, preto, DN= 125mm</v>
          </cell>
          <cell r="C3370" t="str">
            <v>UN</v>
          </cell>
          <cell r="D3370">
            <v>65.34</v>
          </cell>
          <cell r="E3370">
            <v>20.02</v>
          </cell>
          <cell r="F3370">
            <v>85.36</v>
          </cell>
          <cell r="G3370" t="str">
            <v>CDHU 192</v>
          </cell>
        </row>
        <row r="3371">
          <cell r="A3371" t="str">
            <v>46.33.201</v>
          </cell>
          <cell r="B3371" t="str">
            <v>Tampa tê de inspeção oval, em polipropileno de alta resistência preto (PxB), DN=110mm</v>
          </cell>
          <cell r="C3371" t="str">
            <v>UN</v>
          </cell>
          <cell r="D3371">
            <v>55.57</v>
          </cell>
          <cell r="E3371">
            <v>11.51</v>
          </cell>
          <cell r="F3371">
            <v>67.08</v>
          </cell>
          <cell r="G3371" t="str">
            <v>CDHU 192</v>
          </cell>
        </row>
        <row r="3372">
          <cell r="A3372" t="str">
            <v>46.33.206</v>
          </cell>
          <cell r="B3372" t="str">
            <v>Tampão em polipropileno de alta resistência PP, preto (PxB), DN=63mm</v>
          </cell>
          <cell r="C3372" t="str">
            <v>UN</v>
          </cell>
          <cell r="D3372">
            <v>8.42</v>
          </cell>
          <cell r="E3372">
            <v>11.51</v>
          </cell>
          <cell r="F3372">
            <v>19.93</v>
          </cell>
          <cell r="G3372" t="str">
            <v>CDHU 192</v>
          </cell>
        </row>
        <row r="3373">
          <cell r="A3373" t="str">
            <v>46.33.207</v>
          </cell>
          <cell r="B3373" t="str">
            <v>Tampão em polipropileno de alta resistência PP, preto (PxB), DN=110mm</v>
          </cell>
          <cell r="C3373" t="str">
            <v>UN</v>
          </cell>
          <cell r="D3373">
            <v>25.75</v>
          </cell>
          <cell r="E3373">
            <v>11.51</v>
          </cell>
          <cell r="F3373">
            <v>37.26</v>
          </cell>
          <cell r="G3373" t="str">
            <v>CDHU 192</v>
          </cell>
        </row>
        <row r="3374">
          <cell r="A3374" t="str">
            <v>46.33.210</v>
          </cell>
          <cell r="B3374" t="str">
            <v>Porta marco para grelha de 12x12 cm, em prolipropileno de alta resistência PP,  preto</v>
          </cell>
          <cell r="C3374" t="str">
            <v>UN</v>
          </cell>
          <cell r="D3374">
            <v>39.729999999999997</v>
          </cell>
          <cell r="E3374">
            <v>17.52</v>
          </cell>
          <cell r="F3374">
            <v>57.25</v>
          </cell>
          <cell r="G3374" t="str">
            <v>CDHU 192</v>
          </cell>
        </row>
        <row r="3375">
          <cell r="A3375" t="str">
            <v>46.33.211</v>
          </cell>
          <cell r="B3375" t="str">
            <v>Marco de bronze com grelha em aço inoxidável de 12x12cm</v>
          </cell>
          <cell r="C3375" t="str">
            <v>CJ</v>
          </cell>
          <cell r="D3375">
            <v>73.98</v>
          </cell>
          <cell r="E3375">
            <v>5.01</v>
          </cell>
          <cell r="F3375">
            <v>78.989999999999995</v>
          </cell>
          <cell r="G3375" t="str">
            <v>CDHU 192</v>
          </cell>
        </row>
        <row r="3376">
          <cell r="A3376" t="str">
            <v>47</v>
          </cell>
          <cell r="B3376" t="str">
            <v>VALVULAS E APARELHOS DE MEDICAO E CONTROLE PARA LIQUIDOS E GASES</v>
          </cell>
          <cell r="C3376"/>
          <cell r="D3376"/>
          <cell r="E3376"/>
          <cell r="F3376"/>
          <cell r="G3376" t="str">
            <v>CDHU 192</v>
          </cell>
        </row>
        <row r="3377">
          <cell r="A3377" t="str">
            <v>47.01</v>
          </cell>
          <cell r="B3377" t="str">
            <v>Registro e / ou valvula em latao fundido sem acabamento</v>
          </cell>
          <cell r="C3377"/>
          <cell r="D3377"/>
          <cell r="E3377"/>
          <cell r="F3377"/>
          <cell r="G3377" t="str">
            <v>CDHU 192</v>
          </cell>
        </row>
        <row r="3378">
          <cell r="A3378" t="str">
            <v>47.01.010</v>
          </cell>
          <cell r="B3378" t="str">
            <v>Registro de gaveta em latão fundido sem acabamento, DN= 1/2´</v>
          </cell>
          <cell r="C3378" t="str">
            <v>UN</v>
          </cell>
          <cell r="D3378">
            <v>38.78</v>
          </cell>
          <cell r="E3378">
            <v>22.52</v>
          </cell>
          <cell r="F3378">
            <v>61.3</v>
          </cell>
          <cell r="G3378" t="str">
            <v>CDHU 192</v>
          </cell>
        </row>
        <row r="3379">
          <cell r="A3379" t="str">
            <v>47.01.020</v>
          </cell>
          <cell r="B3379" t="str">
            <v>Registro de gaveta em latão fundido sem acabamento, DN= 3/4´</v>
          </cell>
          <cell r="C3379" t="str">
            <v>UN</v>
          </cell>
          <cell r="D3379">
            <v>52.96</v>
          </cell>
          <cell r="E3379">
            <v>30.03</v>
          </cell>
          <cell r="F3379">
            <v>82.99</v>
          </cell>
          <cell r="G3379" t="str">
            <v>CDHU 192</v>
          </cell>
        </row>
        <row r="3380">
          <cell r="A3380" t="str">
            <v>47.01.030</v>
          </cell>
          <cell r="B3380" t="str">
            <v>Registro de gaveta em latão fundido sem acabamento, DN= 1´</v>
          </cell>
          <cell r="C3380" t="str">
            <v>UN</v>
          </cell>
          <cell r="D3380">
            <v>70.239999999999995</v>
          </cell>
          <cell r="E3380">
            <v>37.54</v>
          </cell>
          <cell r="F3380">
            <v>107.78</v>
          </cell>
          <cell r="G3380" t="str">
            <v>CDHU 192</v>
          </cell>
        </row>
        <row r="3381">
          <cell r="A3381" t="str">
            <v>47.01.040</v>
          </cell>
          <cell r="B3381" t="str">
            <v>Registro de gaveta em latão fundido sem acabamento, DN= 1 1/4´</v>
          </cell>
          <cell r="C3381" t="str">
            <v>UN</v>
          </cell>
          <cell r="D3381">
            <v>80.819999999999993</v>
          </cell>
          <cell r="E3381">
            <v>45.04</v>
          </cell>
          <cell r="F3381">
            <v>125.86</v>
          </cell>
          <cell r="G3381" t="str">
            <v>CDHU 192</v>
          </cell>
        </row>
        <row r="3382">
          <cell r="A3382" t="str">
            <v>47.01.050</v>
          </cell>
          <cell r="B3382" t="str">
            <v>Registro de gaveta em latão fundido sem acabamento, DN= 1 1/2´</v>
          </cell>
          <cell r="C3382" t="str">
            <v>UN</v>
          </cell>
          <cell r="D3382">
            <v>99.63</v>
          </cell>
          <cell r="E3382">
            <v>50.05</v>
          </cell>
          <cell r="F3382">
            <v>149.68</v>
          </cell>
          <cell r="G3382" t="str">
            <v>CDHU 192</v>
          </cell>
        </row>
        <row r="3383">
          <cell r="A3383" t="str">
            <v>47.01.060</v>
          </cell>
          <cell r="B3383" t="str">
            <v>Registro de gaveta em latão fundido sem acabamento, DN= 2´</v>
          </cell>
          <cell r="C3383" t="str">
            <v>UN</v>
          </cell>
          <cell r="D3383">
            <v>138.41</v>
          </cell>
          <cell r="E3383">
            <v>62.56</v>
          </cell>
          <cell r="F3383">
            <v>200.97</v>
          </cell>
          <cell r="G3383" t="str">
            <v>CDHU 192</v>
          </cell>
        </row>
        <row r="3384">
          <cell r="A3384" t="str">
            <v>47.01.070</v>
          </cell>
          <cell r="B3384" t="str">
            <v>Registro de gaveta em latão fundido sem acabamento, DN= 2 1/2´</v>
          </cell>
          <cell r="C3384" t="str">
            <v>UN</v>
          </cell>
          <cell r="D3384">
            <v>354.81</v>
          </cell>
          <cell r="E3384">
            <v>75.08</v>
          </cell>
          <cell r="F3384">
            <v>429.89</v>
          </cell>
          <cell r="G3384" t="str">
            <v>CDHU 192</v>
          </cell>
        </row>
        <row r="3385">
          <cell r="A3385" t="str">
            <v>47.01.080</v>
          </cell>
          <cell r="B3385" t="str">
            <v>Registro de gaveta em latão fundido sem acabamento, DN= 3´</v>
          </cell>
          <cell r="C3385" t="str">
            <v>UN</v>
          </cell>
          <cell r="D3385">
            <v>557.41</v>
          </cell>
          <cell r="E3385">
            <v>100.1</v>
          </cell>
          <cell r="F3385">
            <v>657.51</v>
          </cell>
          <cell r="G3385" t="str">
            <v>CDHU 192</v>
          </cell>
        </row>
        <row r="3386">
          <cell r="A3386" t="str">
            <v>47.01.090</v>
          </cell>
          <cell r="B3386" t="str">
            <v>Registro de gaveta em latão fundido sem acabamento, DN= 4´</v>
          </cell>
          <cell r="C3386" t="str">
            <v>UN</v>
          </cell>
          <cell r="D3386">
            <v>974.47</v>
          </cell>
          <cell r="E3386">
            <v>150.15</v>
          </cell>
          <cell r="F3386">
            <v>1124.6199999999999</v>
          </cell>
          <cell r="G3386" t="str">
            <v>CDHU 192</v>
          </cell>
        </row>
        <row r="3387">
          <cell r="A3387" t="str">
            <v>47.01.130</v>
          </cell>
          <cell r="B3387" t="str">
            <v>Registro de pressão em latão fundido sem acabamento, DN= 3/4´</v>
          </cell>
          <cell r="C3387" t="str">
            <v>UN</v>
          </cell>
          <cell r="D3387">
            <v>80.91</v>
          </cell>
          <cell r="E3387">
            <v>30.03</v>
          </cell>
          <cell r="F3387">
            <v>110.94</v>
          </cell>
          <cell r="G3387" t="str">
            <v>CDHU 192</v>
          </cell>
        </row>
        <row r="3388">
          <cell r="A3388" t="str">
            <v>47.01.170</v>
          </cell>
          <cell r="B3388" t="str">
            <v>Válvula de esfera monobloco em latão, passagem plena, acionamento com alavanca, DN= 1/2´</v>
          </cell>
          <cell r="C3388" t="str">
            <v>UN</v>
          </cell>
          <cell r="D3388">
            <v>31.22</v>
          </cell>
          <cell r="E3388">
            <v>22.52</v>
          </cell>
          <cell r="F3388">
            <v>53.74</v>
          </cell>
          <cell r="G3388" t="str">
            <v>CDHU 192</v>
          </cell>
        </row>
        <row r="3389">
          <cell r="A3389" t="str">
            <v>47.01.180</v>
          </cell>
          <cell r="B3389" t="str">
            <v>Válvula de esfera monobloco em latão, passagem plena, acionamento com alavanca, DN= 3/4´</v>
          </cell>
          <cell r="C3389" t="str">
            <v>UN</v>
          </cell>
          <cell r="D3389">
            <v>63.89</v>
          </cell>
          <cell r="E3389">
            <v>22.52</v>
          </cell>
          <cell r="F3389">
            <v>86.41</v>
          </cell>
          <cell r="G3389" t="str">
            <v>CDHU 192</v>
          </cell>
        </row>
        <row r="3390">
          <cell r="A3390" t="str">
            <v>47.01.190</v>
          </cell>
          <cell r="B3390" t="str">
            <v>Válvula de esfera monobloco em latão, passagem plena, acionamento com alavanca, DN= 1´</v>
          </cell>
          <cell r="C3390" t="str">
            <v>UN</v>
          </cell>
          <cell r="D3390">
            <v>76.3</v>
          </cell>
          <cell r="E3390">
            <v>22.52</v>
          </cell>
          <cell r="F3390">
            <v>98.82</v>
          </cell>
          <cell r="G3390" t="str">
            <v>CDHU 192</v>
          </cell>
        </row>
        <row r="3391">
          <cell r="A3391" t="str">
            <v>47.01.191</v>
          </cell>
          <cell r="B3391" t="str">
            <v>Válvula de esfera monobloco em latão, passagem plena, acionamento com alavanca, DN= 1.1/4´</v>
          </cell>
          <cell r="C3391" t="str">
            <v>UN</v>
          </cell>
          <cell r="D3391">
            <v>96.75</v>
          </cell>
          <cell r="E3391">
            <v>25.03</v>
          </cell>
          <cell r="F3391">
            <v>121.78</v>
          </cell>
          <cell r="G3391" t="str">
            <v>CDHU 192</v>
          </cell>
        </row>
        <row r="3392">
          <cell r="A3392" t="str">
            <v>47.01.210</v>
          </cell>
          <cell r="B3392" t="str">
            <v>Válvula de esfera monobloco em latão, passagem plena, acionamento com alavanca, DN= 2´</v>
          </cell>
          <cell r="C3392" t="str">
            <v>UN</v>
          </cell>
          <cell r="D3392">
            <v>254.33</v>
          </cell>
          <cell r="E3392">
            <v>22.52</v>
          </cell>
          <cell r="F3392">
            <v>276.85000000000002</v>
          </cell>
          <cell r="G3392" t="str">
            <v>CDHU 192</v>
          </cell>
        </row>
        <row r="3393">
          <cell r="A3393" t="str">
            <v>47.01.220</v>
          </cell>
          <cell r="B3393" t="str">
            <v>Válvula de esfera monobloco em latão, passagem plena, acionamento com alavanca, DN= 4´</v>
          </cell>
          <cell r="C3393" t="str">
            <v>UN</v>
          </cell>
          <cell r="D3393">
            <v>1264.9100000000001</v>
          </cell>
          <cell r="E3393">
            <v>50.05</v>
          </cell>
          <cell r="F3393">
            <v>1314.96</v>
          </cell>
          <cell r="G3393" t="str">
            <v>CDHU 192</v>
          </cell>
        </row>
        <row r="3394">
          <cell r="A3394" t="str">
            <v>47.02</v>
          </cell>
          <cell r="B3394" t="str">
            <v>Registro e / ou valvula em latao fundido com acabamento cromado</v>
          </cell>
          <cell r="C3394"/>
          <cell r="D3394"/>
          <cell r="E3394"/>
          <cell r="F3394"/>
          <cell r="G3394" t="str">
            <v>CDHU 192</v>
          </cell>
        </row>
        <row r="3395">
          <cell r="A3395" t="str">
            <v>47.02.010</v>
          </cell>
          <cell r="B3395" t="str">
            <v>Registro de gaveta em latão fundido cromado com canopla, DN= 1/2´ - linha especial</v>
          </cell>
          <cell r="C3395" t="str">
            <v>UN</v>
          </cell>
          <cell r="D3395">
            <v>98.12</v>
          </cell>
          <cell r="E3395">
            <v>22.52</v>
          </cell>
          <cell r="F3395">
            <v>120.64</v>
          </cell>
          <cell r="G3395" t="str">
            <v>CDHU 192</v>
          </cell>
        </row>
        <row r="3396">
          <cell r="A3396" t="str">
            <v>47.02.020</v>
          </cell>
          <cell r="B3396" t="str">
            <v>Registro de gaveta em latão fundido cromado com canopla, DN= 3/4´ - linha especial</v>
          </cell>
          <cell r="C3396" t="str">
            <v>UN</v>
          </cell>
          <cell r="D3396">
            <v>85.77</v>
          </cell>
          <cell r="E3396">
            <v>22.52</v>
          </cell>
          <cell r="F3396">
            <v>108.29</v>
          </cell>
          <cell r="G3396" t="str">
            <v>CDHU 192</v>
          </cell>
        </row>
        <row r="3397">
          <cell r="A3397" t="str">
            <v>47.02.030</v>
          </cell>
          <cell r="B3397" t="str">
            <v>Registro de gaveta em latão fundido cromado com canopla, DN= 1´ - linha especial</v>
          </cell>
          <cell r="C3397" t="str">
            <v>UN</v>
          </cell>
          <cell r="D3397">
            <v>123.43</v>
          </cell>
          <cell r="E3397">
            <v>22.52</v>
          </cell>
          <cell r="F3397">
            <v>145.94999999999999</v>
          </cell>
          <cell r="G3397" t="str">
            <v>CDHU 192</v>
          </cell>
        </row>
        <row r="3398">
          <cell r="A3398" t="str">
            <v>47.02.040</v>
          </cell>
          <cell r="B3398" t="str">
            <v>Registro de gaveta em latão fundido cromado com canopla, DN= 1 1/4´ - linha especial</v>
          </cell>
          <cell r="C3398" t="str">
            <v>UN</v>
          </cell>
          <cell r="D3398">
            <v>153.63999999999999</v>
          </cell>
          <cell r="E3398">
            <v>22.52</v>
          </cell>
          <cell r="F3398">
            <v>176.16</v>
          </cell>
          <cell r="G3398" t="str">
            <v>CDHU 192</v>
          </cell>
        </row>
        <row r="3399">
          <cell r="A3399" t="str">
            <v>47.02.050</v>
          </cell>
          <cell r="B3399" t="str">
            <v>Registro de gaveta em latão fundido cromado com canopla, DN= 1 1/2´ - linha especial</v>
          </cell>
          <cell r="C3399" t="str">
            <v>UN</v>
          </cell>
          <cell r="D3399">
            <v>158.47999999999999</v>
          </cell>
          <cell r="E3399">
            <v>22.52</v>
          </cell>
          <cell r="F3399">
            <v>181</v>
          </cell>
          <cell r="G3399" t="str">
            <v>CDHU 192</v>
          </cell>
        </row>
        <row r="3400">
          <cell r="A3400" t="str">
            <v>47.02.100</v>
          </cell>
          <cell r="B3400" t="str">
            <v>Registro de pressão em latão fundido cromado com canopla, DN= 1/2´ - linha especial</v>
          </cell>
          <cell r="C3400" t="str">
            <v>UN</v>
          </cell>
          <cell r="D3400">
            <v>88.55</v>
          </cell>
          <cell r="E3400">
            <v>22.52</v>
          </cell>
          <cell r="F3400">
            <v>111.07</v>
          </cell>
          <cell r="G3400" t="str">
            <v>CDHU 192</v>
          </cell>
        </row>
        <row r="3401">
          <cell r="A3401" t="str">
            <v>47.02.110</v>
          </cell>
          <cell r="B3401" t="str">
            <v>Registro de pressão em latão fundido cromado com canopla, DN= 3/4´ - linha especial</v>
          </cell>
          <cell r="C3401" t="str">
            <v>UN</v>
          </cell>
          <cell r="D3401">
            <v>92.31</v>
          </cell>
          <cell r="E3401">
            <v>22.52</v>
          </cell>
          <cell r="F3401">
            <v>114.83</v>
          </cell>
          <cell r="G3401" t="str">
            <v>CDHU 192</v>
          </cell>
        </row>
        <row r="3402">
          <cell r="A3402" t="str">
            <v>47.02.200</v>
          </cell>
          <cell r="B3402" t="str">
            <v>Registro regulador de vazão para chuveiro e ducha em latão cromado com canopla, DN= 1/2´</v>
          </cell>
          <cell r="C3402" t="str">
            <v>UN</v>
          </cell>
          <cell r="D3402">
            <v>58.18</v>
          </cell>
          <cell r="E3402">
            <v>22.52</v>
          </cell>
          <cell r="F3402">
            <v>80.7</v>
          </cell>
          <cell r="G3402" t="str">
            <v>CDHU 192</v>
          </cell>
        </row>
        <row r="3403">
          <cell r="A3403" t="str">
            <v>47.02.210</v>
          </cell>
          <cell r="B3403" t="str">
            <v>Registro regulador de vazão para torneira, misturador e bidê, em latão cromado com canopla, DN= 1/2´</v>
          </cell>
          <cell r="C3403" t="str">
            <v>UN</v>
          </cell>
          <cell r="D3403">
            <v>75.53</v>
          </cell>
          <cell r="E3403">
            <v>22.52</v>
          </cell>
          <cell r="F3403">
            <v>98.05</v>
          </cell>
          <cell r="G3403" t="str">
            <v>CDHU 192</v>
          </cell>
        </row>
        <row r="3404">
          <cell r="A3404" t="str">
            <v>47.04</v>
          </cell>
          <cell r="B3404" t="str">
            <v>Valvula de descarga ou para acionamento de metais sanitarios</v>
          </cell>
          <cell r="C3404"/>
          <cell r="D3404"/>
          <cell r="E3404"/>
          <cell r="F3404"/>
          <cell r="G3404" t="str">
            <v>CDHU 192</v>
          </cell>
        </row>
        <row r="3405">
          <cell r="A3405" t="str">
            <v>47.04.020</v>
          </cell>
          <cell r="B3405" t="str">
            <v>Válvula de descarga com registro próprio, duplo acionamento limitador de fluxo, DN= 1 1/4´</v>
          </cell>
          <cell r="C3405" t="str">
            <v>UN</v>
          </cell>
          <cell r="D3405">
            <v>362.85</v>
          </cell>
          <cell r="E3405">
            <v>75.08</v>
          </cell>
          <cell r="F3405">
            <v>437.93</v>
          </cell>
          <cell r="G3405" t="str">
            <v>CDHU 192</v>
          </cell>
        </row>
        <row r="3406">
          <cell r="A3406" t="str">
            <v>47.04.030</v>
          </cell>
          <cell r="B3406" t="str">
            <v>Válvula de descarga com registro próprio, DN= 1 1/4´</v>
          </cell>
          <cell r="C3406" t="str">
            <v>UN</v>
          </cell>
          <cell r="D3406">
            <v>259.19</v>
          </cell>
          <cell r="E3406">
            <v>75.08</v>
          </cell>
          <cell r="F3406">
            <v>334.27</v>
          </cell>
          <cell r="G3406" t="str">
            <v>CDHU 192</v>
          </cell>
        </row>
        <row r="3407">
          <cell r="A3407" t="str">
            <v>47.04.040</v>
          </cell>
          <cell r="B3407" t="str">
            <v>Válvula de descarga com registro próprio, DN= 1 1/2´</v>
          </cell>
          <cell r="C3407" t="str">
            <v>UN</v>
          </cell>
          <cell r="D3407">
            <v>284.10000000000002</v>
          </cell>
          <cell r="E3407">
            <v>75.08</v>
          </cell>
          <cell r="F3407">
            <v>359.18</v>
          </cell>
          <cell r="G3407" t="str">
            <v>CDHU 192</v>
          </cell>
        </row>
        <row r="3408">
          <cell r="A3408" t="str">
            <v>47.04.050</v>
          </cell>
          <cell r="B3408" t="str">
            <v>Válvula de descarga antivandalismo, DN= 1 1/2´</v>
          </cell>
          <cell r="C3408" t="str">
            <v>UN</v>
          </cell>
          <cell r="D3408">
            <v>392.69</v>
          </cell>
          <cell r="E3408">
            <v>75.08</v>
          </cell>
          <cell r="F3408">
            <v>467.77</v>
          </cell>
          <cell r="G3408" t="str">
            <v>CDHU 192</v>
          </cell>
        </row>
        <row r="3409">
          <cell r="A3409" t="str">
            <v>47.04.080</v>
          </cell>
          <cell r="B3409" t="str">
            <v>Válvula de descarga externa, tipo alavanca com registro próprio, DN= 1 1/4´ e DN= 1 1/2´</v>
          </cell>
          <cell r="C3409" t="str">
            <v>UN</v>
          </cell>
          <cell r="D3409">
            <v>1480.95</v>
          </cell>
          <cell r="E3409">
            <v>75.08</v>
          </cell>
          <cell r="F3409">
            <v>1556.03</v>
          </cell>
          <cell r="G3409" t="str">
            <v>CDHU 192</v>
          </cell>
        </row>
        <row r="3410">
          <cell r="A3410" t="str">
            <v>47.04.090</v>
          </cell>
          <cell r="B3410" t="str">
            <v>Válvula de mictório antivandalismo, DN= 3/4´</v>
          </cell>
          <cell r="C3410" t="str">
            <v>UN</v>
          </cell>
          <cell r="D3410">
            <v>523.78</v>
          </cell>
          <cell r="E3410">
            <v>30.03</v>
          </cell>
          <cell r="F3410">
            <v>553.80999999999995</v>
          </cell>
          <cell r="G3410" t="str">
            <v>CDHU 192</v>
          </cell>
        </row>
        <row r="3411">
          <cell r="A3411" t="str">
            <v>47.04.100</v>
          </cell>
          <cell r="B3411" t="str">
            <v>Válvula de mictório padrão, vazão automática, DN= 3/4´</v>
          </cell>
          <cell r="C3411" t="str">
            <v>UN</v>
          </cell>
          <cell r="D3411">
            <v>369.31</v>
          </cell>
          <cell r="E3411">
            <v>30.03</v>
          </cell>
          <cell r="F3411">
            <v>399.34</v>
          </cell>
          <cell r="G3411" t="str">
            <v>CDHU 192</v>
          </cell>
        </row>
        <row r="3412">
          <cell r="A3412" t="str">
            <v>47.04.110</v>
          </cell>
          <cell r="B3412" t="str">
            <v>Válvula de acionamento hidromecânico para piso</v>
          </cell>
          <cell r="C3412" t="str">
            <v>UN</v>
          </cell>
          <cell r="D3412">
            <v>1000.75</v>
          </cell>
          <cell r="E3412">
            <v>75.08</v>
          </cell>
          <cell r="F3412">
            <v>1075.83</v>
          </cell>
          <cell r="G3412" t="str">
            <v>CDHU 192</v>
          </cell>
        </row>
        <row r="3413">
          <cell r="A3413" t="str">
            <v>47.04.120</v>
          </cell>
          <cell r="B3413" t="str">
            <v>Válvula de acionamento hidromecânico para ducha, em latão cromado, DN= 3/4´</v>
          </cell>
          <cell r="C3413" t="str">
            <v>UN</v>
          </cell>
          <cell r="D3413">
            <v>531.42999999999995</v>
          </cell>
          <cell r="E3413">
            <v>22.52</v>
          </cell>
          <cell r="F3413">
            <v>553.95000000000005</v>
          </cell>
          <cell r="G3413" t="str">
            <v>CDHU 192</v>
          </cell>
        </row>
        <row r="3414">
          <cell r="A3414" t="str">
            <v>47.04.180</v>
          </cell>
          <cell r="B3414" t="str">
            <v>Válvula de descarga com registro próprio, duplo acionamento limitador de fluxo, DN = 1 1/2´</v>
          </cell>
          <cell r="C3414" t="str">
            <v>UN</v>
          </cell>
          <cell r="D3414">
            <v>335.61</v>
          </cell>
          <cell r="E3414">
            <v>75.08</v>
          </cell>
          <cell r="F3414">
            <v>410.69</v>
          </cell>
          <cell r="G3414" t="str">
            <v>CDHU 192</v>
          </cell>
        </row>
        <row r="3415">
          <cell r="A3415" t="str">
            <v>47.05</v>
          </cell>
          <cell r="B3415" t="str">
            <v>Registro e / ou valvula em bronze</v>
          </cell>
          <cell r="C3415"/>
          <cell r="D3415"/>
          <cell r="E3415"/>
          <cell r="F3415"/>
          <cell r="G3415" t="str">
            <v>CDHU 192</v>
          </cell>
        </row>
        <row r="3416">
          <cell r="A3416" t="str">
            <v>47.05.010</v>
          </cell>
          <cell r="B3416" t="str">
            <v>Válvula de retenção horizontal em bronze, DN= 3/4´</v>
          </cell>
          <cell r="C3416" t="str">
            <v>UN</v>
          </cell>
          <cell r="D3416">
            <v>105.38</v>
          </cell>
          <cell r="E3416">
            <v>22.52</v>
          </cell>
          <cell r="F3416">
            <v>127.9</v>
          </cell>
          <cell r="G3416" t="str">
            <v>CDHU 192</v>
          </cell>
        </row>
        <row r="3417">
          <cell r="A3417" t="str">
            <v>47.05.020</v>
          </cell>
          <cell r="B3417" t="str">
            <v>Válvula de retenção horizontal em bronze, DN= 1´</v>
          </cell>
          <cell r="C3417" t="str">
            <v>UN</v>
          </cell>
          <cell r="D3417">
            <v>133.32</v>
          </cell>
          <cell r="E3417">
            <v>22.52</v>
          </cell>
          <cell r="F3417">
            <v>155.84</v>
          </cell>
          <cell r="G3417" t="str">
            <v>CDHU 192</v>
          </cell>
        </row>
        <row r="3418">
          <cell r="A3418" t="str">
            <v>47.05.030</v>
          </cell>
          <cell r="B3418" t="str">
            <v>Válvula de retenção horizontal em bronze, DN= 1 1/4´</v>
          </cell>
          <cell r="C3418" t="str">
            <v>UN</v>
          </cell>
          <cell r="D3418">
            <v>184.71</v>
          </cell>
          <cell r="E3418">
            <v>22.52</v>
          </cell>
          <cell r="F3418">
            <v>207.23</v>
          </cell>
          <cell r="G3418" t="str">
            <v>CDHU 192</v>
          </cell>
        </row>
        <row r="3419">
          <cell r="A3419" t="str">
            <v>47.05.040</v>
          </cell>
          <cell r="B3419" t="str">
            <v>Válvula de retenção horizontal em bronze, DN= 1 1/2´</v>
          </cell>
          <cell r="C3419" t="str">
            <v>UN</v>
          </cell>
          <cell r="D3419">
            <v>221.08</v>
          </cell>
          <cell r="E3419">
            <v>22.52</v>
          </cell>
          <cell r="F3419">
            <v>243.6</v>
          </cell>
          <cell r="G3419" t="str">
            <v>CDHU 192</v>
          </cell>
        </row>
        <row r="3420">
          <cell r="A3420" t="str">
            <v>47.05.050</v>
          </cell>
          <cell r="B3420" t="str">
            <v>Válvula de retenção horizontal em bronze, DN= 2´</v>
          </cell>
          <cell r="C3420" t="str">
            <v>UN</v>
          </cell>
          <cell r="D3420">
            <v>307.81</v>
          </cell>
          <cell r="E3420">
            <v>22.52</v>
          </cell>
          <cell r="F3420">
            <v>330.33</v>
          </cell>
          <cell r="G3420" t="str">
            <v>CDHU 192</v>
          </cell>
        </row>
        <row r="3421">
          <cell r="A3421" t="str">
            <v>47.05.060</v>
          </cell>
          <cell r="B3421" t="str">
            <v>Válvula de retenção horizontal em bronze, DN= 2 1/2´</v>
          </cell>
          <cell r="C3421" t="str">
            <v>UN</v>
          </cell>
          <cell r="D3421">
            <v>534.33000000000004</v>
          </cell>
          <cell r="E3421">
            <v>22.52</v>
          </cell>
          <cell r="F3421">
            <v>556.85</v>
          </cell>
          <cell r="G3421" t="str">
            <v>CDHU 192</v>
          </cell>
        </row>
        <row r="3422">
          <cell r="A3422" t="str">
            <v>47.05.070</v>
          </cell>
          <cell r="B3422" t="str">
            <v>Válvula de retenção horizontal em bronze, DN= 3´</v>
          </cell>
          <cell r="C3422" t="str">
            <v>UN</v>
          </cell>
          <cell r="D3422">
            <v>645.83000000000004</v>
          </cell>
          <cell r="E3422">
            <v>22.52</v>
          </cell>
          <cell r="F3422">
            <v>668.35</v>
          </cell>
          <cell r="G3422" t="str">
            <v>CDHU 192</v>
          </cell>
        </row>
        <row r="3423">
          <cell r="A3423" t="str">
            <v>47.05.080</v>
          </cell>
          <cell r="B3423" t="str">
            <v>Válvula de retenção horizontal em bronze, DN= 4´</v>
          </cell>
          <cell r="C3423" t="str">
            <v>UN</v>
          </cell>
          <cell r="D3423">
            <v>1116.74</v>
          </cell>
          <cell r="E3423">
            <v>30.03</v>
          </cell>
          <cell r="F3423">
            <v>1146.77</v>
          </cell>
          <cell r="G3423" t="str">
            <v>CDHU 192</v>
          </cell>
        </row>
        <row r="3424">
          <cell r="A3424" t="str">
            <v>47.05.100</v>
          </cell>
          <cell r="B3424" t="str">
            <v>Válvula de retenção vertical em bronze, DN= 1´</v>
          </cell>
          <cell r="C3424" t="str">
            <v>UN</v>
          </cell>
          <cell r="D3424">
            <v>95.23</v>
          </cell>
          <cell r="E3424">
            <v>22.52</v>
          </cell>
          <cell r="F3424">
            <v>117.75</v>
          </cell>
          <cell r="G3424" t="str">
            <v>CDHU 192</v>
          </cell>
        </row>
        <row r="3425">
          <cell r="A3425" t="str">
            <v>47.05.110</v>
          </cell>
          <cell r="B3425" t="str">
            <v>Válvula de retenção vertical em bronze, DN= 1 1/4´</v>
          </cell>
          <cell r="C3425" t="str">
            <v>UN</v>
          </cell>
          <cell r="D3425">
            <v>128</v>
          </cell>
          <cell r="E3425">
            <v>22.52</v>
          </cell>
          <cell r="F3425">
            <v>150.52000000000001</v>
          </cell>
          <cell r="G3425" t="str">
            <v>CDHU 192</v>
          </cell>
        </row>
        <row r="3426">
          <cell r="A3426" t="str">
            <v>47.05.120</v>
          </cell>
          <cell r="B3426" t="str">
            <v>Válvula de retenção vertical em bronze, DN= 1 1/2´</v>
          </cell>
          <cell r="C3426" t="str">
            <v>UN</v>
          </cell>
          <cell r="D3426">
            <v>162.91999999999999</v>
          </cell>
          <cell r="E3426">
            <v>22.52</v>
          </cell>
          <cell r="F3426">
            <v>185.44</v>
          </cell>
          <cell r="G3426" t="str">
            <v>CDHU 192</v>
          </cell>
        </row>
        <row r="3427">
          <cell r="A3427" t="str">
            <v>47.05.130</v>
          </cell>
          <cell r="B3427" t="str">
            <v>Válvula de retenção vertical em bronze, DN= 2´</v>
          </cell>
          <cell r="C3427" t="str">
            <v>UN</v>
          </cell>
          <cell r="D3427">
            <v>228.84</v>
          </cell>
          <cell r="E3427">
            <v>22.52</v>
          </cell>
          <cell r="F3427">
            <v>251.36</v>
          </cell>
          <cell r="G3427" t="str">
            <v>CDHU 192</v>
          </cell>
        </row>
        <row r="3428">
          <cell r="A3428" t="str">
            <v>47.05.140</v>
          </cell>
          <cell r="B3428" t="str">
            <v>Válvula de retenção vertical em bronze, DN= 2 1/2´</v>
          </cell>
          <cell r="C3428" t="str">
            <v>UN</v>
          </cell>
          <cell r="D3428">
            <v>374.83</v>
          </cell>
          <cell r="E3428">
            <v>22.52</v>
          </cell>
          <cell r="F3428">
            <v>397.35</v>
          </cell>
          <cell r="G3428" t="str">
            <v>CDHU 192</v>
          </cell>
        </row>
        <row r="3429">
          <cell r="A3429" t="str">
            <v>47.05.150</v>
          </cell>
          <cell r="B3429" t="str">
            <v>Válvula de retenção vertical em bronze, DN= 3´</v>
          </cell>
          <cell r="C3429" t="str">
            <v>UN</v>
          </cell>
          <cell r="D3429">
            <v>560.23</v>
          </cell>
          <cell r="E3429">
            <v>22.52</v>
          </cell>
          <cell r="F3429">
            <v>582.75</v>
          </cell>
          <cell r="G3429" t="str">
            <v>CDHU 192</v>
          </cell>
        </row>
        <row r="3430">
          <cell r="A3430" t="str">
            <v>47.05.160</v>
          </cell>
          <cell r="B3430" t="str">
            <v>Válvula de retenção vertical em bronze, DN= 4´</v>
          </cell>
          <cell r="C3430" t="str">
            <v>UN</v>
          </cell>
          <cell r="D3430">
            <v>986.9</v>
          </cell>
          <cell r="E3430">
            <v>30.03</v>
          </cell>
          <cell r="F3430">
            <v>1016.93</v>
          </cell>
          <cell r="G3430" t="str">
            <v>CDHU 192</v>
          </cell>
        </row>
        <row r="3431">
          <cell r="A3431" t="str">
            <v>47.05.170</v>
          </cell>
          <cell r="B3431" t="str">
            <v>Válvula de retenção de pé com crivo em bronze, DN= 1´</v>
          </cell>
          <cell r="C3431" t="str">
            <v>UN</v>
          </cell>
          <cell r="D3431">
            <v>89.33</v>
          </cell>
          <cell r="E3431">
            <v>22.52</v>
          </cell>
          <cell r="F3431">
            <v>111.85</v>
          </cell>
          <cell r="G3431" t="str">
            <v>CDHU 192</v>
          </cell>
        </row>
        <row r="3432">
          <cell r="A3432" t="str">
            <v>47.05.180</v>
          </cell>
          <cell r="B3432" t="str">
            <v>Válvula de retenção de pé com crivo em bronze, DN= 1 1/4´</v>
          </cell>
          <cell r="C3432" t="str">
            <v>UN</v>
          </cell>
          <cell r="D3432">
            <v>123.24</v>
          </cell>
          <cell r="E3432">
            <v>22.52</v>
          </cell>
          <cell r="F3432">
            <v>145.76</v>
          </cell>
          <cell r="G3432" t="str">
            <v>CDHU 192</v>
          </cell>
        </row>
        <row r="3433">
          <cell r="A3433" t="str">
            <v>47.05.190</v>
          </cell>
          <cell r="B3433" t="str">
            <v>Válvula de retenção de pé com crivo em bronze, DN= 1 1/2´</v>
          </cell>
          <cell r="C3433" t="str">
            <v>UN</v>
          </cell>
          <cell r="D3433">
            <v>151</v>
          </cell>
          <cell r="E3433">
            <v>22.52</v>
          </cell>
          <cell r="F3433">
            <v>173.52</v>
          </cell>
          <cell r="G3433" t="str">
            <v>CDHU 192</v>
          </cell>
        </row>
        <row r="3434">
          <cell r="A3434" t="str">
            <v>47.05.200</v>
          </cell>
          <cell r="B3434" t="str">
            <v>Válvula de retenção de pé com crivo em bronze, DN= 2´</v>
          </cell>
          <cell r="C3434" t="str">
            <v>UN</v>
          </cell>
          <cell r="D3434">
            <v>207.41</v>
          </cell>
          <cell r="E3434">
            <v>22.52</v>
          </cell>
          <cell r="F3434">
            <v>229.93</v>
          </cell>
          <cell r="G3434" t="str">
            <v>CDHU 192</v>
          </cell>
        </row>
        <row r="3435">
          <cell r="A3435" t="str">
            <v>47.05.210</v>
          </cell>
          <cell r="B3435" t="str">
            <v>Válvula de retenção de pé com crivo em bronze, DN= 2 1/2´</v>
          </cell>
          <cell r="C3435" t="str">
            <v>UN</v>
          </cell>
          <cell r="D3435">
            <v>345.4</v>
          </cell>
          <cell r="E3435">
            <v>22.52</v>
          </cell>
          <cell r="F3435">
            <v>367.92</v>
          </cell>
          <cell r="G3435" t="str">
            <v>CDHU 192</v>
          </cell>
        </row>
        <row r="3436">
          <cell r="A3436" t="str">
            <v>47.05.220</v>
          </cell>
          <cell r="B3436" t="str">
            <v>Válvula de gaveta em bronze, com haste não ascendente, classe 125 libras para vapor e classe 200 libras para água, óleo e gás, DN= 6´</v>
          </cell>
          <cell r="C3436" t="str">
            <v>UN</v>
          </cell>
          <cell r="D3436">
            <v>7135.32</v>
          </cell>
          <cell r="E3436">
            <v>37.54</v>
          </cell>
          <cell r="F3436">
            <v>7172.86</v>
          </cell>
          <cell r="G3436" t="str">
            <v>CDHU 192</v>
          </cell>
        </row>
        <row r="3437">
          <cell r="A3437" t="str">
            <v>47.05.230</v>
          </cell>
          <cell r="B3437" t="str">
            <v>Válvula de gaveta em bronze, com haste não ascendente, classe 125 libras para vapor e classe 200 libras para água, óleo e gás, DN= 2´</v>
          </cell>
          <cell r="C3437" t="str">
            <v>UN</v>
          </cell>
          <cell r="D3437">
            <v>172.82</v>
          </cell>
          <cell r="E3437">
            <v>22.52</v>
          </cell>
          <cell r="F3437">
            <v>195.34</v>
          </cell>
          <cell r="G3437" t="str">
            <v>CDHU 192</v>
          </cell>
        </row>
        <row r="3438">
          <cell r="A3438" t="str">
            <v>47.05.240</v>
          </cell>
          <cell r="B3438" t="str">
            <v>Válvula globo em bronze, classe 125 libras para vapor e classe 200 libras para água, óleo e gás, DN= 2´</v>
          </cell>
          <cell r="C3438" t="str">
            <v>UN</v>
          </cell>
          <cell r="D3438">
            <v>537.66999999999996</v>
          </cell>
          <cell r="E3438">
            <v>22.52</v>
          </cell>
          <cell r="F3438">
            <v>560.19000000000005</v>
          </cell>
          <cell r="G3438" t="str">
            <v>CDHU 192</v>
          </cell>
        </row>
        <row r="3439">
          <cell r="A3439" t="str">
            <v>47.05.260</v>
          </cell>
          <cell r="B3439" t="str">
            <v>Válvula de retenção de pé com crivo em bronze, DN= 3´</v>
          </cell>
          <cell r="C3439" t="str">
            <v>UN</v>
          </cell>
          <cell r="D3439">
            <v>508.05</v>
          </cell>
          <cell r="E3439">
            <v>22.52</v>
          </cell>
          <cell r="F3439">
            <v>530.57000000000005</v>
          </cell>
          <cell r="G3439" t="str">
            <v>CDHU 192</v>
          </cell>
        </row>
        <row r="3440">
          <cell r="A3440" t="str">
            <v>47.05.270</v>
          </cell>
          <cell r="B3440" t="str">
            <v>Válvula de retenção de pé com crivo em bronze, DN= 4´</v>
          </cell>
          <cell r="C3440" t="str">
            <v>UN</v>
          </cell>
          <cell r="D3440">
            <v>938.51</v>
          </cell>
          <cell r="E3440">
            <v>30.03</v>
          </cell>
          <cell r="F3440">
            <v>968.54</v>
          </cell>
          <cell r="G3440" t="str">
            <v>CDHU 192</v>
          </cell>
        </row>
        <row r="3441">
          <cell r="A3441" t="str">
            <v>47.05.280</v>
          </cell>
          <cell r="B3441" t="str">
            <v>Válvula globo angular de 45° em bronze, DN= 2 1/2´</v>
          </cell>
          <cell r="C3441" t="str">
            <v>UN</v>
          </cell>
          <cell r="D3441">
            <v>383.79</v>
          </cell>
          <cell r="E3441">
            <v>22.52</v>
          </cell>
          <cell r="F3441">
            <v>406.31</v>
          </cell>
          <cell r="G3441" t="str">
            <v>CDHU 192</v>
          </cell>
        </row>
        <row r="3442">
          <cell r="A3442" t="str">
            <v>47.05.290</v>
          </cell>
          <cell r="B3442" t="str">
            <v>Válvula de gaveta em bronze, haste ascendente, classe 150 libras para vapor saturado e 300 libras para água, óleo e gás, DN= 1/2´</v>
          </cell>
          <cell r="C3442" t="str">
            <v>UN</v>
          </cell>
          <cell r="D3442">
            <v>146.38999999999999</v>
          </cell>
          <cell r="E3442">
            <v>12.51</v>
          </cell>
          <cell r="F3442">
            <v>158.9</v>
          </cell>
          <cell r="G3442" t="str">
            <v>CDHU 192</v>
          </cell>
        </row>
        <row r="3443">
          <cell r="A3443" t="str">
            <v>47.05.296</v>
          </cell>
          <cell r="B3443" t="str">
            <v>Válvula de gaveta em bronze, haste ascendente, classe 150 libras para vapor saturado e 300 libras para água, óleo e gás, DN= 4´</v>
          </cell>
          <cell r="C3443" t="str">
            <v>UN</v>
          </cell>
          <cell r="D3443">
            <v>5988.18</v>
          </cell>
          <cell r="E3443">
            <v>30.03</v>
          </cell>
          <cell r="F3443">
            <v>6018.21</v>
          </cell>
          <cell r="G3443" t="str">
            <v>CDHU 192</v>
          </cell>
        </row>
        <row r="3444">
          <cell r="A3444" t="str">
            <v>47.05.300</v>
          </cell>
          <cell r="B3444" t="str">
            <v>Válvula de gaveta em bronze, haste não ascendente, classe 150 libras para vapor saturado e 300 libras para água, óleo e gás, DN= 4´</v>
          </cell>
          <cell r="C3444" t="str">
            <v>UN</v>
          </cell>
          <cell r="D3444">
            <v>1862.74</v>
          </cell>
          <cell r="E3444">
            <v>30.03</v>
          </cell>
          <cell r="F3444">
            <v>1892.77</v>
          </cell>
          <cell r="G3444" t="str">
            <v>CDHU 192</v>
          </cell>
        </row>
        <row r="3445">
          <cell r="A3445" t="str">
            <v>47.05.310</v>
          </cell>
          <cell r="B3445" t="str">
            <v>Válvula de gaveta em bronze, haste não ascendente, classe 150 libras para vapor saturado e 300 libras para água, óleo e gás, DN= 2´</v>
          </cell>
          <cell r="C3445" t="str">
            <v>UN</v>
          </cell>
          <cell r="D3445">
            <v>397.82</v>
          </cell>
          <cell r="E3445">
            <v>22.52</v>
          </cell>
          <cell r="F3445">
            <v>420.34</v>
          </cell>
          <cell r="G3445" t="str">
            <v>CDHU 192</v>
          </cell>
        </row>
        <row r="3446">
          <cell r="A3446" t="str">
            <v>47.05.340</v>
          </cell>
          <cell r="B3446" t="str">
            <v>Válvula globo em bronze, classe 150 libras para vapor saturado e 300 libras para água, óleo e gás, DN= 3/4´</v>
          </cell>
          <cell r="C3446" t="str">
            <v>UN</v>
          </cell>
          <cell r="D3446">
            <v>207.4</v>
          </cell>
          <cell r="E3446">
            <v>22.52</v>
          </cell>
          <cell r="F3446">
            <v>229.92</v>
          </cell>
          <cell r="G3446" t="str">
            <v>CDHU 192</v>
          </cell>
        </row>
        <row r="3447">
          <cell r="A3447" t="str">
            <v>47.05.350</v>
          </cell>
          <cell r="B3447" t="str">
            <v>Válvula globo em bronze, classe 150 libras para vapor saturado e 300 libras para água, óleo e gás, DN= 1´</v>
          </cell>
          <cell r="C3447" t="str">
            <v>UN</v>
          </cell>
          <cell r="D3447">
            <v>290.26</v>
          </cell>
          <cell r="E3447">
            <v>22.52</v>
          </cell>
          <cell r="F3447">
            <v>312.77999999999997</v>
          </cell>
          <cell r="G3447" t="str">
            <v>CDHU 192</v>
          </cell>
        </row>
        <row r="3448">
          <cell r="A3448" t="str">
            <v>47.05.360</v>
          </cell>
          <cell r="B3448" t="str">
            <v>Válvula globo em bronze, classe 150 libras para vapor saturado e 300 libras para água, óleo e gás, DN= 1 1/2´</v>
          </cell>
          <cell r="C3448" t="str">
            <v>UN</v>
          </cell>
          <cell r="D3448">
            <v>560.11</v>
          </cell>
          <cell r="E3448">
            <v>22.52</v>
          </cell>
          <cell r="F3448">
            <v>582.63</v>
          </cell>
          <cell r="G3448" t="str">
            <v>CDHU 192</v>
          </cell>
        </row>
        <row r="3449">
          <cell r="A3449" t="str">
            <v>47.05.370</v>
          </cell>
          <cell r="B3449" t="str">
            <v>Válvula globo em bronze, classe 150 libras para vapor saturado e 300 libras para água, óleo e gás, DN= 2´</v>
          </cell>
          <cell r="C3449" t="str">
            <v>UN</v>
          </cell>
          <cell r="D3449">
            <v>679.13</v>
          </cell>
          <cell r="E3449">
            <v>22.52</v>
          </cell>
          <cell r="F3449">
            <v>701.65</v>
          </cell>
          <cell r="G3449" t="str">
            <v>CDHU 192</v>
          </cell>
        </row>
        <row r="3450">
          <cell r="A3450" t="str">
            <v>47.05.390</v>
          </cell>
          <cell r="B3450" t="str">
            <v>Válvula globo em bronze, classe 150 libras para vapor saturado e 300 libras para água, óleo e gás, DN= 2 1/2´</v>
          </cell>
          <cell r="C3450" t="str">
            <v>UN</v>
          </cell>
          <cell r="D3450">
            <v>1176.06</v>
          </cell>
          <cell r="E3450">
            <v>22.52</v>
          </cell>
          <cell r="F3450">
            <v>1198.58</v>
          </cell>
          <cell r="G3450" t="str">
            <v>CDHU 192</v>
          </cell>
        </row>
        <row r="3451">
          <cell r="A3451" t="str">
            <v>47.05.392</v>
          </cell>
          <cell r="B3451" t="str">
            <v>Válvula globo em bronze, classe 150 libras para vapor saturado e 300 libras para água, óleo e gás, DN= 3´</v>
          </cell>
          <cell r="C3451" t="str">
            <v>UN</v>
          </cell>
          <cell r="D3451">
            <v>2083.23</v>
          </cell>
          <cell r="E3451">
            <v>30.03</v>
          </cell>
          <cell r="F3451">
            <v>2113.2600000000002</v>
          </cell>
          <cell r="G3451" t="str">
            <v>CDHU 192</v>
          </cell>
        </row>
        <row r="3452">
          <cell r="A3452" t="str">
            <v>47.05.394</v>
          </cell>
          <cell r="B3452" t="str">
            <v>Válvula globo em bronze, classe 150 libras para vapor saturado e 300 libras para água, óleo e gás, DN= 4´</v>
          </cell>
          <cell r="C3452" t="str">
            <v>UN</v>
          </cell>
          <cell r="D3452">
            <v>5680.51</v>
          </cell>
          <cell r="E3452">
            <v>30.03</v>
          </cell>
          <cell r="F3452">
            <v>5710.54</v>
          </cell>
          <cell r="G3452" t="str">
            <v>CDHU 192</v>
          </cell>
        </row>
        <row r="3453">
          <cell r="A3453" t="str">
            <v>47.05.398</v>
          </cell>
          <cell r="B3453" t="str">
            <v>Válvula de gaveta em bronze, haste não ascendente, classe 125 libras para vapor e classe 200 libras para água, óleo e gás, DN= 3/4´</v>
          </cell>
          <cell r="C3453" t="str">
            <v>UN</v>
          </cell>
          <cell r="D3453">
            <v>68.2</v>
          </cell>
          <cell r="E3453">
            <v>15.02</v>
          </cell>
          <cell r="F3453">
            <v>83.22</v>
          </cell>
          <cell r="G3453" t="str">
            <v>CDHU 192</v>
          </cell>
        </row>
        <row r="3454">
          <cell r="A3454" t="str">
            <v>47.05.400</v>
          </cell>
          <cell r="B3454" t="str">
            <v>Válvula de gaveta em bronze, haste não ascendente, classe 125 libras para vapor e classe 200 libras para água, óleo e gás, DN= 1´</v>
          </cell>
          <cell r="C3454" t="str">
            <v>UN</v>
          </cell>
          <cell r="D3454">
            <v>88.2</v>
          </cell>
          <cell r="E3454">
            <v>22.52</v>
          </cell>
          <cell r="F3454">
            <v>110.72</v>
          </cell>
          <cell r="G3454" t="str">
            <v>CDHU 192</v>
          </cell>
        </row>
        <row r="3455">
          <cell r="A3455" t="str">
            <v>47.05.406</v>
          </cell>
          <cell r="B3455" t="str">
            <v>Válvula de gaveta em bronze, haste não ascendente, classe 125 libras para vapor e classe 200 libras para água, óleo e gás, DN= 1.1/4´</v>
          </cell>
          <cell r="C3455" t="str">
            <v>UN</v>
          </cell>
          <cell r="D3455">
            <v>108.11</v>
          </cell>
          <cell r="E3455">
            <v>20.02</v>
          </cell>
          <cell r="F3455">
            <v>128.13</v>
          </cell>
          <cell r="G3455" t="str">
            <v>CDHU 192</v>
          </cell>
        </row>
        <row r="3456">
          <cell r="A3456" t="str">
            <v>47.05.410</v>
          </cell>
          <cell r="B3456" t="str">
            <v>Válvula de gaveta em bronze, haste não ascendente, classe 125 libras para vapor e classe 200 libras para água, óleo e gás, DN= 1 1/2´</v>
          </cell>
          <cell r="C3456" t="str">
            <v>UN</v>
          </cell>
          <cell r="D3456">
            <v>111.69</v>
          </cell>
          <cell r="E3456">
            <v>22.52</v>
          </cell>
          <cell r="F3456">
            <v>134.21</v>
          </cell>
          <cell r="G3456" t="str">
            <v>CDHU 192</v>
          </cell>
        </row>
        <row r="3457">
          <cell r="A3457" t="str">
            <v>47.05.420</v>
          </cell>
          <cell r="B3457" t="str">
            <v>Válvula de gaveta em bronze, haste não ascendente, classe 125 libras para vapor e classe 200 libras para água, óleo e gás, DN= 2 1/2´</v>
          </cell>
          <cell r="C3457" t="str">
            <v>UN</v>
          </cell>
          <cell r="D3457">
            <v>455.43</v>
          </cell>
          <cell r="E3457">
            <v>22.52</v>
          </cell>
          <cell r="F3457">
            <v>477.95</v>
          </cell>
          <cell r="G3457" t="str">
            <v>CDHU 192</v>
          </cell>
        </row>
        <row r="3458">
          <cell r="A3458" t="str">
            <v>47.05.430</v>
          </cell>
          <cell r="B3458" t="str">
            <v>Válvula de gaveta em bronze, haste não ascendente, classe 125 libras para vapor e classe 200 libras para água, óleo e gás, DN= 3´</v>
          </cell>
          <cell r="C3458" t="str">
            <v>UN</v>
          </cell>
          <cell r="D3458">
            <v>652.86</v>
          </cell>
          <cell r="E3458">
            <v>22.52</v>
          </cell>
          <cell r="F3458">
            <v>675.38</v>
          </cell>
          <cell r="G3458" t="str">
            <v>CDHU 192</v>
          </cell>
        </row>
        <row r="3459">
          <cell r="A3459" t="str">
            <v>47.05.450</v>
          </cell>
          <cell r="B3459" t="str">
            <v>Válvula redutora de pressão de ação direta em bronze, extremidade roscada, para água, ar, óleo e gás, PE= 200 psi e PS= 20 à 90 psi, DN= 1 1/4´</v>
          </cell>
          <cell r="C3459" t="str">
            <v>UN</v>
          </cell>
          <cell r="D3459">
            <v>6315.07</v>
          </cell>
          <cell r="E3459">
            <v>100.1</v>
          </cell>
          <cell r="F3459">
            <v>6415.17</v>
          </cell>
          <cell r="G3459" t="str">
            <v>CDHU 192</v>
          </cell>
        </row>
        <row r="3460">
          <cell r="A3460" t="str">
            <v>47.05.460</v>
          </cell>
          <cell r="B3460" t="str">
            <v>Válvula redutora de pressão de ação direta em bronze, extremidade roscada, para água, ar, óleo e gás, PE= 200 psi e PS= 20 à 90 psi, DN= 2´</v>
          </cell>
          <cell r="C3460" t="str">
            <v>UN</v>
          </cell>
          <cell r="D3460">
            <v>6526.78</v>
          </cell>
          <cell r="E3460">
            <v>100.1</v>
          </cell>
          <cell r="F3460">
            <v>6626.88</v>
          </cell>
          <cell r="G3460" t="str">
            <v>CDHU 192</v>
          </cell>
        </row>
        <row r="3461">
          <cell r="A3461" t="str">
            <v>47.05.580</v>
          </cell>
          <cell r="B3461" t="str">
            <v>Válvula de gaveta em bronze com fecho rápido, DN= 1 1/2´</v>
          </cell>
          <cell r="C3461" t="str">
            <v>UN</v>
          </cell>
          <cell r="D3461">
            <v>509.65</v>
          </cell>
          <cell r="E3461">
            <v>50.05</v>
          </cell>
          <cell r="F3461">
            <v>559.70000000000005</v>
          </cell>
          <cell r="G3461" t="str">
            <v>CDHU 192</v>
          </cell>
        </row>
        <row r="3462">
          <cell r="A3462" t="str">
            <v>47.06</v>
          </cell>
          <cell r="B3462" t="str">
            <v>Registro e / ou valvula em ferro fundido</v>
          </cell>
          <cell r="C3462"/>
          <cell r="D3462"/>
          <cell r="E3462"/>
          <cell r="F3462"/>
          <cell r="G3462" t="str">
            <v>CDHU 192</v>
          </cell>
        </row>
        <row r="3463">
          <cell r="A3463" t="str">
            <v>47.06.030</v>
          </cell>
          <cell r="B3463" t="str">
            <v>Válvula de gaveta em ferro fundido, haste ascendente com flange, classe 125 libras, DN= 2´</v>
          </cell>
          <cell r="C3463" t="str">
            <v>UN</v>
          </cell>
          <cell r="D3463">
            <v>1331.45</v>
          </cell>
          <cell r="E3463">
            <v>62.56</v>
          </cell>
          <cell r="F3463">
            <v>1394.01</v>
          </cell>
          <cell r="G3463" t="str">
            <v>CDHU 192</v>
          </cell>
        </row>
        <row r="3464">
          <cell r="A3464" t="str">
            <v>47.06.040</v>
          </cell>
          <cell r="B3464" t="str">
            <v>Válvula de retenção de pé com crivo em ferro fundido, flangeada, DN= 6´</v>
          </cell>
          <cell r="C3464" t="str">
            <v>UN</v>
          </cell>
          <cell r="D3464">
            <v>1587.42</v>
          </cell>
          <cell r="E3464">
            <v>175.18</v>
          </cell>
          <cell r="F3464">
            <v>1762.6</v>
          </cell>
          <cell r="G3464" t="str">
            <v>CDHU 192</v>
          </cell>
        </row>
        <row r="3465">
          <cell r="A3465" t="str">
            <v>47.06.050</v>
          </cell>
          <cell r="B3465" t="str">
            <v>Válvula de retenção tipo portinhola dupla em ferro fundido, DN= 6´</v>
          </cell>
          <cell r="C3465" t="str">
            <v>UN</v>
          </cell>
          <cell r="D3465">
            <v>1201.46</v>
          </cell>
          <cell r="E3465">
            <v>175.18</v>
          </cell>
          <cell r="F3465">
            <v>1376.64</v>
          </cell>
          <cell r="G3465" t="str">
            <v>CDHU 192</v>
          </cell>
        </row>
        <row r="3466">
          <cell r="A3466" t="str">
            <v>47.06.051</v>
          </cell>
          <cell r="B3466" t="str">
            <v>Válvula de retenção tipo portinhola simples em ferro fundido, flangeada, DN= 6´</v>
          </cell>
          <cell r="C3466" t="str">
            <v>UN</v>
          </cell>
          <cell r="D3466">
            <v>2634.63</v>
          </cell>
          <cell r="E3466">
            <v>175.18</v>
          </cell>
          <cell r="F3466">
            <v>2809.81</v>
          </cell>
          <cell r="G3466" t="str">
            <v>CDHU 192</v>
          </cell>
        </row>
        <row r="3467">
          <cell r="A3467" t="str">
            <v>47.06.060</v>
          </cell>
          <cell r="B3467" t="str">
            <v>Válvula de gaveta em ferro fundido com bolsa, DN= 150 mm</v>
          </cell>
          <cell r="C3467" t="str">
            <v>UN</v>
          </cell>
          <cell r="D3467">
            <v>1508.46</v>
          </cell>
          <cell r="E3467">
            <v>100.1</v>
          </cell>
          <cell r="F3467">
            <v>1608.56</v>
          </cell>
          <cell r="G3467" t="str">
            <v>CDHU 192</v>
          </cell>
        </row>
        <row r="3468">
          <cell r="A3468" t="str">
            <v>47.06.070</v>
          </cell>
          <cell r="B3468" t="str">
            <v>Válvula de gaveta em ferro fundido com bolsa, DN= 200 mm</v>
          </cell>
          <cell r="C3468" t="str">
            <v>UN</v>
          </cell>
          <cell r="D3468">
            <v>2916.13</v>
          </cell>
          <cell r="E3468">
            <v>100.1</v>
          </cell>
          <cell r="F3468">
            <v>3016.23</v>
          </cell>
          <cell r="G3468" t="str">
            <v>CDHU 192</v>
          </cell>
        </row>
        <row r="3469">
          <cell r="A3469" t="str">
            <v>47.06.080</v>
          </cell>
          <cell r="B3469" t="str">
            <v>Válvula de retenção tipo portinhola simples em ferro fundido, DN= 4´</v>
          </cell>
          <cell r="C3469" t="str">
            <v>UN</v>
          </cell>
          <cell r="D3469">
            <v>848.87</v>
          </cell>
          <cell r="E3469">
            <v>100.1</v>
          </cell>
          <cell r="F3469">
            <v>948.97</v>
          </cell>
          <cell r="G3469" t="str">
            <v>CDHU 192</v>
          </cell>
        </row>
        <row r="3470">
          <cell r="A3470" t="str">
            <v>47.06.090</v>
          </cell>
          <cell r="B3470" t="str">
            <v>Válvula de retenção tipo portinhola dupla em ferro fundido, DN= 4´</v>
          </cell>
          <cell r="C3470" t="str">
            <v>UN</v>
          </cell>
          <cell r="D3470">
            <v>666.15</v>
          </cell>
          <cell r="E3470">
            <v>100.1</v>
          </cell>
          <cell r="F3470">
            <v>766.25</v>
          </cell>
          <cell r="G3470" t="str">
            <v>CDHU 192</v>
          </cell>
        </row>
        <row r="3471">
          <cell r="A3471" t="str">
            <v>47.06.100</v>
          </cell>
          <cell r="B3471" t="str">
            <v>Válvula de segurança em ferro fundido rosqueada com pressão de ajuste 0,4 até 0,75kgf/cm², DN= 2´</v>
          </cell>
          <cell r="C3471" t="str">
            <v>UN</v>
          </cell>
          <cell r="D3471">
            <v>5700.11</v>
          </cell>
          <cell r="E3471">
            <v>62.56</v>
          </cell>
          <cell r="F3471">
            <v>5762.67</v>
          </cell>
          <cell r="G3471" t="str">
            <v>CDHU 192</v>
          </cell>
        </row>
        <row r="3472">
          <cell r="A3472" t="str">
            <v>47.06.110</v>
          </cell>
          <cell r="B3472" t="str">
            <v>Válvula de segurança em ferro fundido rosqueada com pressão de ajuste 6,1 até 10,0kgf/cm², DN= 3/4´</v>
          </cell>
          <cell r="C3472" t="str">
            <v>UN</v>
          </cell>
          <cell r="D3472">
            <v>2711.78</v>
          </cell>
          <cell r="E3472">
            <v>30.03</v>
          </cell>
          <cell r="F3472">
            <v>2741.81</v>
          </cell>
          <cell r="G3472" t="str">
            <v>CDHU 192</v>
          </cell>
        </row>
        <row r="3473">
          <cell r="A3473" t="str">
            <v>47.06.180</v>
          </cell>
          <cell r="B3473" t="str">
            <v>Válvula de gaveta em ferro fundido com bolsa, DN= 100mm</v>
          </cell>
          <cell r="C3473" t="str">
            <v>UN</v>
          </cell>
          <cell r="D3473">
            <v>1011.61</v>
          </cell>
          <cell r="E3473">
            <v>100.1</v>
          </cell>
          <cell r="F3473">
            <v>1111.71</v>
          </cell>
          <cell r="G3473" t="str">
            <v>CDHU 192</v>
          </cell>
        </row>
        <row r="3474">
          <cell r="A3474" t="str">
            <v>47.06.310</v>
          </cell>
          <cell r="B3474" t="str">
            <v>Visor de fluxo com janela simples, corpo em ferro fundido ou aço carbono, DN = 1´</v>
          </cell>
          <cell r="C3474" t="str">
            <v>UN</v>
          </cell>
          <cell r="D3474">
            <v>933.32</v>
          </cell>
          <cell r="E3474">
            <v>37.54</v>
          </cell>
          <cell r="F3474">
            <v>970.86</v>
          </cell>
          <cell r="G3474" t="str">
            <v>CDHU 192</v>
          </cell>
        </row>
        <row r="3475">
          <cell r="A3475" t="str">
            <v>47.06.320</v>
          </cell>
          <cell r="B3475" t="str">
            <v>Válvula de governo (retenção e alarme) completa, corpo em ferro fundido, classe 125 libras, DN= 4´</v>
          </cell>
          <cell r="C3475" t="str">
            <v>UN</v>
          </cell>
          <cell r="D3475">
            <v>6011.81</v>
          </cell>
          <cell r="E3475">
            <v>150.15</v>
          </cell>
          <cell r="F3475">
            <v>6161.96</v>
          </cell>
          <cell r="G3475" t="str">
            <v>CDHU 192</v>
          </cell>
        </row>
        <row r="3476">
          <cell r="A3476" t="str">
            <v>47.06.330</v>
          </cell>
          <cell r="B3476" t="str">
            <v>Válvula de gaveta em ferro fundido, haste ascendente com flange, classe 125 libras, DN= 4´</v>
          </cell>
          <cell r="C3476" t="str">
            <v>UN</v>
          </cell>
          <cell r="D3476">
            <v>1972.08</v>
          </cell>
          <cell r="E3476">
            <v>100.1</v>
          </cell>
          <cell r="F3476">
            <v>2072.1799999999998</v>
          </cell>
          <cell r="G3476" t="str">
            <v>CDHU 192</v>
          </cell>
        </row>
        <row r="3477">
          <cell r="A3477" t="str">
            <v>47.06.340</v>
          </cell>
          <cell r="B3477" t="str">
            <v>Válvula de gaveta em ferro fundido, haste ascendente com flange, classe 125 libras, DN= 6´</v>
          </cell>
          <cell r="C3477" t="str">
            <v>UN</v>
          </cell>
          <cell r="D3477">
            <v>3170.22</v>
          </cell>
          <cell r="E3477">
            <v>100.1</v>
          </cell>
          <cell r="F3477">
            <v>3270.32</v>
          </cell>
          <cell r="G3477" t="str">
            <v>CDHU 192</v>
          </cell>
        </row>
        <row r="3478">
          <cell r="A3478" t="str">
            <v>47.06.350</v>
          </cell>
          <cell r="B3478" t="str">
            <v>Válvula de retenção vertical em ferro fundido com flange, classe 125 libras, DN= 4´</v>
          </cell>
          <cell r="C3478" t="str">
            <v>UN</v>
          </cell>
          <cell r="D3478">
            <v>1720.74</v>
          </cell>
          <cell r="E3478">
            <v>100.1</v>
          </cell>
          <cell r="F3478">
            <v>1820.84</v>
          </cell>
          <cell r="G3478" t="str">
            <v>CDHU 192</v>
          </cell>
        </row>
        <row r="3479">
          <cell r="A3479" t="str">
            <v>47.07</v>
          </cell>
          <cell r="B3479" t="str">
            <v>Registro e / ou valvula em aco carbono fundido</v>
          </cell>
          <cell r="C3479"/>
          <cell r="D3479"/>
          <cell r="E3479"/>
          <cell r="F3479"/>
          <cell r="G3479" t="str">
            <v>CDHU 192</v>
          </cell>
        </row>
        <row r="3480">
          <cell r="A3480" t="str">
            <v>47.07.010</v>
          </cell>
          <cell r="B3480" t="str">
            <v>Válvula de esfera em aço carbono fundido, passagem plena, extremidades rosqueáveis, classe 300 libras para vapor e classe 600 libras para água, óleo e gás, DN= 1/2"</v>
          </cell>
          <cell r="C3480" t="str">
            <v>UN</v>
          </cell>
          <cell r="D3480">
            <v>80.569999999999993</v>
          </cell>
          <cell r="E3480">
            <v>22.52</v>
          </cell>
          <cell r="F3480">
            <v>103.09</v>
          </cell>
          <cell r="G3480" t="str">
            <v>CDHU 192</v>
          </cell>
        </row>
        <row r="3481">
          <cell r="A3481" t="str">
            <v>47.07.020</v>
          </cell>
          <cell r="B3481" t="str">
            <v>Válvula de esfera em aço carbono fundido, passagem plena, extremidades rosqueáveis, classe 300 libras para vapor e classe 600 libras para água, óleo e gás, DN= 3/4"</v>
          </cell>
          <cell r="C3481" t="str">
            <v>UN</v>
          </cell>
          <cell r="D3481">
            <v>103.25</v>
          </cell>
          <cell r="E3481">
            <v>30.03</v>
          </cell>
          <cell r="F3481">
            <v>133.28</v>
          </cell>
          <cell r="G3481" t="str">
            <v>CDHU 192</v>
          </cell>
        </row>
        <row r="3482">
          <cell r="A3482" t="str">
            <v>47.07.030</v>
          </cell>
          <cell r="B3482" t="str">
            <v>Válvula de esfera em aço carbono fundido, passagem plena, extremidades rosqueáveis, classe 300 libras para vapor e classe 600 libras para água, óleo e gás, DN= 1"</v>
          </cell>
          <cell r="C3482" t="str">
            <v>UN</v>
          </cell>
          <cell r="D3482">
            <v>149.21</v>
          </cell>
          <cell r="E3482">
            <v>37.54</v>
          </cell>
          <cell r="F3482">
            <v>186.75</v>
          </cell>
          <cell r="G3482" t="str">
            <v>CDHU 192</v>
          </cell>
        </row>
        <row r="3483">
          <cell r="A3483" t="str">
            <v>47.07.031</v>
          </cell>
          <cell r="B3483" t="str">
            <v>Válvula de esfera em aço carbono fundido, passagem plena, extremidades rosqueáveis, classe 300 libras para vapor e classe 600 libras para água, óleo e gás, DN= 1.1/4"</v>
          </cell>
          <cell r="C3483" t="str">
            <v>UN</v>
          </cell>
          <cell r="D3483">
            <v>236.47</v>
          </cell>
          <cell r="E3483">
            <v>40.04</v>
          </cell>
          <cell r="F3483">
            <v>276.51</v>
          </cell>
          <cell r="G3483" t="str">
            <v>CDHU 192</v>
          </cell>
        </row>
        <row r="3484">
          <cell r="A3484" t="str">
            <v>47.07.090</v>
          </cell>
          <cell r="B3484" t="str">
            <v>Válvula de esfera em aço carbono fundido, passagem plena, extremidades rosqueáveis, classe 300 libras para vapor saturado, DN= 2"</v>
          </cell>
          <cell r="C3484" t="str">
            <v>UN</v>
          </cell>
          <cell r="D3484">
            <v>403.86</v>
          </cell>
          <cell r="E3484">
            <v>62.56</v>
          </cell>
          <cell r="F3484">
            <v>466.42</v>
          </cell>
          <cell r="G3484" t="str">
            <v>CDHU 192</v>
          </cell>
        </row>
        <row r="3485">
          <cell r="A3485" t="str">
            <v>47.09</v>
          </cell>
          <cell r="B3485" t="str">
            <v>Registro e / ou valvula em aco carbono forjado</v>
          </cell>
          <cell r="C3485"/>
          <cell r="D3485"/>
          <cell r="E3485"/>
          <cell r="F3485"/>
          <cell r="G3485" t="str">
            <v>CDHU 192</v>
          </cell>
        </row>
        <row r="3486">
          <cell r="A3486" t="str">
            <v>47.09.010</v>
          </cell>
          <cell r="B3486" t="str">
            <v>Válvula globo em aço carbono forjado, classe 800 libras para vapor e classe 2000 libras para água, óleo e gás, DN= 3/4´</v>
          </cell>
          <cell r="C3486" t="str">
            <v>UN</v>
          </cell>
          <cell r="D3486">
            <v>323.36</v>
          </cell>
          <cell r="E3486">
            <v>30.03</v>
          </cell>
          <cell r="F3486">
            <v>353.39</v>
          </cell>
          <cell r="G3486" t="str">
            <v>CDHU 192</v>
          </cell>
        </row>
        <row r="3487">
          <cell r="A3487" t="str">
            <v>47.09.020</v>
          </cell>
          <cell r="B3487" t="str">
            <v>Válvula globo em aço carbono forjado, classe 800 libras para vapor e classe 2000 libras para água, óleo e gás, DN= 1´</v>
          </cell>
          <cell r="C3487" t="str">
            <v>UN</v>
          </cell>
          <cell r="D3487">
            <v>475.5</v>
          </cell>
          <cell r="E3487">
            <v>37.54</v>
          </cell>
          <cell r="F3487">
            <v>513.04</v>
          </cell>
          <cell r="G3487" t="str">
            <v>CDHU 192</v>
          </cell>
        </row>
        <row r="3488">
          <cell r="A3488" t="str">
            <v>47.09.030</v>
          </cell>
          <cell r="B3488" t="str">
            <v>Válvula globo em aço carbono forjado, classe 800 libras para vapor e classe 2000 libras para água, óleo e gás, DN= 1 1/2´</v>
          </cell>
          <cell r="C3488" t="str">
            <v>UN</v>
          </cell>
          <cell r="D3488">
            <v>810.9</v>
          </cell>
          <cell r="E3488">
            <v>50.05</v>
          </cell>
          <cell r="F3488">
            <v>860.95</v>
          </cell>
          <cell r="G3488" t="str">
            <v>CDHU 192</v>
          </cell>
        </row>
        <row r="3489">
          <cell r="A3489" t="str">
            <v>47.09.040</v>
          </cell>
          <cell r="B3489" t="str">
            <v>Válvula globo em aço carbono forjado, classe 800 libras para vapor e classe 2000 libras para água, óleo e gás, DN= 2´</v>
          </cell>
          <cell r="C3489" t="str">
            <v>UN</v>
          </cell>
          <cell r="D3489">
            <v>1130.23</v>
          </cell>
          <cell r="E3489">
            <v>62.56</v>
          </cell>
          <cell r="F3489">
            <v>1192.79</v>
          </cell>
          <cell r="G3489" t="str">
            <v>CDHU 192</v>
          </cell>
        </row>
        <row r="3490">
          <cell r="A3490" t="str">
            <v>47.10</v>
          </cell>
          <cell r="B3490" t="str">
            <v>Registro e / ou valvula em aco inoxidavel forjado</v>
          </cell>
          <cell r="C3490"/>
          <cell r="D3490"/>
          <cell r="E3490"/>
          <cell r="F3490"/>
          <cell r="G3490" t="str">
            <v>CDHU 192</v>
          </cell>
        </row>
        <row r="3491">
          <cell r="A3491" t="str">
            <v>47.10.010</v>
          </cell>
          <cell r="B3491" t="str">
            <v>Purgador termodinâmico com filtro incorporado, em aço inoxidável forjado, pressão de 0,25 a 42 kg/cm², temperatura até 425°C, DN= 1/2´</v>
          </cell>
          <cell r="C3491" t="str">
            <v>UN</v>
          </cell>
          <cell r="D3491">
            <v>446.65</v>
          </cell>
          <cell r="E3491">
            <v>22.52</v>
          </cell>
          <cell r="F3491">
            <v>469.17</v>
          </cell>
          <cell r="G3491" t="str">
            <v>CDHU 192</v>
          </cell>
        </row>
        <row r="3492">
          <cell r="A3492" t="str">
            <v>47.11</v>
          </cell>
          <cell r="B3492" t="str">
            <v>Aparelho de medicao e controle</v>
          </cell>
          <cell r="C3492"/>
          <cell r="D3492"/>
          <cell r="E3492"/>
          <cell r="F3492"/>
          <cell r="G3492" t="str">
            <v>CDHU 192</v>
          </cell>
        </row>
        <row r="3493">
          <cell r="A3493" t="str">
            <v>47.11.021</v>
          </cell>
          <cell r="B3493" t="str">
            <v>Pressostato diferencial ajustável mecânico, montagem inferior com diâmetro de 1/2" e/ou 1/4", faixa de operação até 16 bar</v>
          </cell>
          <cell r="C3493" t="str">
            <v>UN</v>
          </cell>
          <cell r="D3493">
            <v>472.74</v>
          </cell>
          <cell r="E3493">
            <v>104.77</v>
          </cell>
          <cell r="F3493">
            <v>577.51</v>
          </cell>
          <cell r="G3493" t="str">
            <v>CDHU 192</v>
          </cell>
        </row>
        <row r="3494">
          <cell r="A3494" t="str">
            <v>47.11.080</v>
          </cell>
          <cell r="B3494" t="str">
            <v>Termômetro bimetálico, mostrador com 4´, saída angular, escala 0-100°C</v>
          </cell>
          <cell r="C3494" t="str">
            <v>UN</v>
          </cell>
          <cell r="D3494">
            <v>185.28</v>
          </cell>
          <cell r="E3494">
            <v>10.01</v>
          </cell>
          <cell r="F3494">
            <v>195.29</v>
          </cell>
          <cell r="G3494" t="str">
            <v>CDHU 192</v>
          </cell>
        </row>
        <row r="3495">
          <cell r="A3495" t="str">
            <v>47.11.100</v>
          </cell>
          <cell r="B3495" t="str">
            <v>Manômetro com mostrador de 4´, escalas: 0-4 / 0-7 / 0-10 / 0-17 / 0-21 / 0-28 kg/cm²</v>
          </cell>
          <cell r="C3495" t="str">
            <v>UN</v>
          </cell>
          <cell r="D3495">
            <v>214.42</v>
          </cell>
          <cell r="E3495">
            <v>25.03</v>
          </cell>
          <cell r="F3495">
            <v>239.45</v>
          </cell>
          <cell r="G3495" t="str">
            <v>CDHU 192</v>
          </cell>
        </row>
        <row r="3496">
          <cell r="A3496" t="str">
            <v>47.11.111</v>
          </cell>
          <cell r="B3496" t="str">
            <v>Pressostato diferencial ajustável, caixa à prova de água, unidade sensora em aço inoxidável 316, faixa de operação entre 1,4 a 14 bar, para fluídos corrosivos, DN=1/2´</v>
          </cell>
          <cell r="C3496" t="str">
            <v>UN</v>
          </cell>
          <cell r="D3496">
            <v>9042.1</v>
          </cell>
          <cell r="E3496">
            <v>104.77</v>
          </cell>
          <cell r="F3496">
            <v>9146.8700000000008</v>
          </cell>
          <cell r="G3496" t="str">
            <v>CDHU 192</v>
          </cell>
        </row>
        <row r="3497">
          <cell r="A3497" t="str">
            <v>47.12</v>
          </cell>
          <cell r="B3497" t="str">
            <v>Registro e / ou valvula em ferro ductil</v>
          </cell>
          <cell r="C3497"/>
          <cell r="D3497"/>
          <cell r="E3497"/>
          <cell r="F3497"/>
          <cell r="G3497" t="str">
            <v>CDHU 192</v>
          </cell>
        </row>
        <row r="3498">
          <cell r="A3498" t="str">
            <v>47.12.040</v>
          </cell>
          <cell r="B3498" t="str">
            <v>Válvula de gaveta em ferro dúctil com flanges, classe PN-10, DN= 200mm</v>
          </cell>
          <cell r="C3498" t="str">
            <v>UN</v>
          </cell>
          <cell r="D3498">
            <v>2778.62</v>
          </cell>
          <cell r="E3498">
            <v>173.27</v>
          </cell>
          <cell r="F3498">
            <v>2951.89</v>
          </cell>
          <cell r="G3498" t="str">
            <v>CDHU 192</v>
          </cell>
        </row>
        <row r="3499">
          <cell r="A3499" t="str">
            <v>47.12.270</v>
          </cell>
          <cell r="B3499" t="str">
            <v>Válvula de gaveta em ferro dúctil com flanges, classe PN-10, DN= 80mm</v>
          </cell>
          <cell r="C3499" t="str">
            <v>UN</v>
          </cell>
          <cell r="D3499">
            <v>960.24</v>
          </cell>
          <cell r="E3499">
            <v>173.27</v>
          </cell>
          <cell r="F3499">
            <v>1133.51</v>
          </cell>
          <cell r="G3499" t="str">
            <v>CDHU 192</v>
          </cell>
        </row>
        <row r="3500">
          <cell r="A3500" t="str">
            <v>47.12.280</v>
          </cell>
          <cell r="B3500" t="str">
            <v>Válvula globo auto-operada hidraulicamente, em ferro dúctil, classe PN-10/16, DN= 50mm</v>
          </cell>
          <cell r="C3500" t="str">
            <v>UN</v>
          </cell>
          <cell r="D3500">
            <v>1213.8900000000001</v>
          </cell>
          <cell r="E3500">
            <v>62.56</v>
          </cell>
          <cell r="F3500">
            <v>1276.45</v>
          </cell>
          <cell r="G3500" t="str">
            <v>CDHU 192</v>
          </cell>
        </row>
        <row r="3501">
          <cell r="A3501" t="str">
            <v>47.12.290</v>
          </cell>
          <cell r="B3501" t="str">
            <v>Válvula globo auto-operada hidraulicamente, comandada por solenóide, em ferro dúctil, classe PN-10, DN= 50mm</v>
          </cell>
          <cell r="C3501" t="str">
            <v>UN</v>
          </cell>
          <cell r="D3501">
            <v>1608.88</v>
          </cell>
          <cell r="E3501">
            <v>112.61</v>
          </cell>
          <cell r="F3501">
            <v>1721.49</v>
          </cell>
          <cell r="G3501" t="str">
            <v>CDHU 192</v>
          </cell>
        </row>
        <row r="3502">
          <cell r="A3502" t="str">
            <v>47.12.300</v>
          </cell>
          <cell r="B3502" t="str">
            <v>Válvula globo auto-operada hidraulicamente, comandada por solenóide, em ferro dúctil, classe PN-10, DN= 100mm</v>
          </cell>
          <cell r="C3502" t="str">
            <v>UN</v>
          </cell>
          <cell r="D3502">
            <v>2374.9899999999998</v>
          </cell>
          <cell r="E3502">
            <v>112.61</v>
          </cell>
          <cell r="F3502">
            <v>2487.6</v>
          </cell>
          <cell r="G3502" t="str">
            <v>CDHU 192</v>
          </cell>
        </row>
        <row r="3503">
          <cell r="A3503" t="str">
            <v>47.12.310</v>
          </cell>
          <cell r="B3503" t="str">
            <v>Válvula de gaveta em ferro dúctil com flanges, classe PN-10, DN= 300mm</v>
          </cell>
          <cell r="C3503" t="str">
            <v>UN</v>
          </cell>
          <cell r="D3503">
            <v>5879.51</v>
          </cell>
          <cell r="E3503">
            <v>173.27</v>
          </cell>
          <cell r="F3503">
            <v>6052.78</v>
          </cell>
          <cell r="G3503" t="str">
            <v>CDHU 192</v>
          </cell>
        </row>
        <row r="3504">
          <cell r="A3504" t="str">
            <v>47.12.320</v>
          </cell>
          <cell r="B3504" t="str">
            <v>Válvula de gaveta em ferro dúctil com flanges, classe PN-10, DN= 100mm</v>
          </cell>
          <cell r="C3504" t="str">
            <v>UN</v>
          </cell>
          <cell r="D3504">
            <v>1115.74</v>
          </cell>
          <cell r="E3504">
            <v>173.27</v>
          </cell>
          <cell r="F3504">
            <v>1289.01</v>
          </cell>
          <cell r="G3504" t="str">
            <v>CDHU 192</v>
          </cell>
        </row>
        <row r="3505">
          <cell r="A3505" t="str">
            <v>47.12.330</v>
          </cell>
          <cell r="B3505" t="str">
            <v>Válvula de gaveta em ferro dúctil com flanges, classe PN-10, DN= 150mm</v>
          </cell>
          <cell r="C3505" t="str">
            <v>UN</v>
          </cell>
          <cell r="D3505">
            <v>1653.87</v>
          </cell>
          <cell r="E3505">
            <v>173.27</v>
          </cell>
          <cell r="F3505">
            <v>1827.14</v>
          </cell>
          <cell r="G3505" t="str">
            <v>CDHU 192</v>
          </cell>
        </row>
        <row r="3506">
          <cell r="A3506" t="str">
            <v>47.12.340</v>
          </cell>
          <cell r="B3506" t="str">
            <v>Ventosa simples rosqueada em ferro dúctil, classe PN-25, DN= 3/4´</v>
          </cell>
          <cell r="C3506" t="str">
            <v>UN</v>
          </cell>
          <cell r="D3506">
            <v>789.26</v>
          </cell>
          <cell r="E3506">
            <v>15.02</v>
          </cell>
          <cell r="F3506">
            <v>804.28</v>
          </cell>
          <cell r="G3506" t="str">
            <v>CDHU 192</v>
          </cell>
        </row>
        <row r="3507">
          <cell r="A3507" t="str">
            <v>47.12.350</v>
          </cell>
          <cell r="B3507" t="str">
            <v>Ventosa de tríplice função em ferro dúctil flangeada, classe PN-10/16/25, DN= 50mm</v>
          </cell>
          <cell r="C3507" t="str">
            <v>UN</v>
          </cell>
          <cell r="D3507">
            <v>1961.93</v>
          </cell>
          <cell r="E3507">
            <v>22.02</v>
          </cell>
          <cell r="F3507">
            <v>1983.95</v>
          </cell>
          <cell r="G3507" t="str">
            <v>CDHU 192</v>
          </cell>
        </row>
        <row r="3508">
          <cell r="A3508" t="str">
            <v>47.14</v>
          </cell>
          <cell r="B3508" t="str">
            <v>Registro e / ou valvula em PVC rigido ou ABS</v>
          </cell>
          <cell r="C3508"/>
          <cell r="D3508"/>
          <cell r="E3508"/>
          <cell r="F3508"/>
          <cell r="G3508" t="str">
            <v>CDHU 192</v>
          </cell>
        </row>
        <row r="3509">
          <cell r="A3509" t="str">
            <v>47.14.020</v>
          </cell>
          <cell r="B3509" t="str">
            <v>Registro de pressão em PVC rígido, soldável, DN= 25mm (3/4´)</v>
          </cell>
          <cell r="C3509" t="str">
            <v>UN</v>
          </cell>
          <cell r="D3509">
            <v>10.51</v>
          </cell>
          <cell r="E3509">
            <v>22.52</v>
          </cell>
          <cell r="F3509">
            <v>33.03</v>
          </cell>
          <cell r="G3509" t="str">
            <v>CDHU 192</v>
          </cell>
        </row>
        <row r="3510">
          <cell r="A3510" t="str">
            <v>47.14.200</v>
          </cell>
          <cell r="B3510" t="str">
            <v>Registro regulador de vazão para torneira, misturador e bidê, em ABS com canopla, DN= 1/2´</v>
          </cell>
          <cell r="C3510" t="str">
            <v>UN</v>
          </cell>
          <cell r="D3510">
            <v>39.25</v>
          </cell>
          <cell r="E3510">
            <v>22.52</v>
          </cell>
          <cell r="F3510">
            <v>61.77</v>
          </cell>
          <cell r="G3510" t="str">
            <v>CDHU 192</v>
          </cell>
        </row>
        <row r="3511">
          <cell r="A3511" t="str">
            <v>47.20</v>
          </cell>
          <cell r="B3511" t="str">
            <v>Reparos, conservacoes e complementos - GRUPO 47</v>
          </cell>
          <cell r="C3511"/>
          <cell r="D3511"/>
          <cell r="E3511"/>
          <cell r="F3511"/>
          <cell r="G3511" t="str">
            <v>CDHU 192</v>
          </cell>
        </row>
        <row r="3512">
          <cell r="A3512" t="str">
            <v>47.20.010</v>
          </cell>
          <cell r="B3512" t="str">
            <v>Pigtail em latão para manômetro, DN= 1/2´</v>
          </cell>
          <cell r="C3512" t="str">
            <v>UN</v>
          </cell>
          <cell r="D3512">
            <v>127.84</v>
          </cell>
          <cell r="E3512">
            <v>7.5</v>
          </cell>
          <cell r="F3512">
            <v>135.34</v>
          </cell>
          <cell r="G3512" t="str">
            <v>CDHU 192</v>
          </cell>
        </row>
        <row r="3513">
          <cell r="A3513" t="str">
            <v>47.20.020</v>
          </cell>
          <cell r="B3513" t="str">
            <v>Filtro ´Y´ em bronze para gás combustível, DN= 2´</v>
          </cell>
          <cell r="C3513" t="str">
            <v>UN</v>
          </cell>
          <cell r="D3513">
            <v>483.5</v>
          </cell>
          <cell r="E3513">
            <v>62.56</v>
          </cell>
          <cell r="F3513">
            <v>546.05999999999995</v>
          </cell>
          <cell r="G3513" t="str">
            <v>CDHU 192</v>
          </cell>
        </row>
        <row r="3514">
          <cell r="A3514" t="str">
            <v>47.20.030</v>
          </cell>
          <cell r="B3514" t="str">
            <v>Filtro ´Y´ em ferro fundido, classe 125 libras para vapor saturado, com extremidades rosqueáveis, DN= 2´</v>
          </cell>
          <cell r="C3514" t="str">
            <v>UN</v>
          </cell>
          <cell r="D3514">
            <v>491.31</v>
          </cell>
          <cell r="E3514">
            <v>62.56</v>
          </cell>
          <cell r="F3514">
            <v>553.87</v>
          </cell>
          <cell r="G3514" t="str">
            <v>CDHU 192</v>
          </cell>
        </row>
        <row r="3515">
          <cell r="A3515" t="str">
            <v>47.20.070</v>
          </cell>
          <cell r="B3515" t="str">
            <v>Pigtail flexível, revestido com borracha sintética resistente, DN= 7/16´ comprimento até 1,00 m</v>
          </cell>
          <cell r="C3515" t="str">
            <v>UN</v>
          </cell>
          <cell r="D3515">
            <v>34.99</v>
          </cell>
          <cell r="E3515">
            <v>10.56</v>
          </cell>
          <cell r="F3515">
            <v>45.55</v>
          </cell>
          <cell r="G3515" t="str">
            <v>CDHU 192</v>
          </cell>
        </row>
        <row r="3516">
          <cell r="A3516" t="str">
            <v>47.20.080</v>
          </cell>
          <cell r="B3516" t="str">
            <v>Regulador de primeiro estágio de alta pressão até 2 kgf/cm², vazão de 90 kg GLP/hora</v>
          </cell>
          <cell r="C3516" t="str">
            <v>UN</v>
          </cell>
          <cell r="D3516">
            <v>726.18</v>
          </cell>
          <cell r="E3516">
            <v>35.21</v>
          </cell>
          <cell r="F3516">
            <v>761.39</v>
          </cell>
          <cell r="G3516" t="str">
            <v>CDHU 192</v>
          </cell>
        </row>
        <row r="3517">
          <cell r="A3517" t="str">
            <v>47.20.100</v>
          </cell>
          <cell r="B3517" t="str">
            <v>Regulador de primeiro estágio de alta pressão até 1,3 kgf/cm², vazão de 50 kg GLP/hora</v>
          </cell>
          <cell r="C3517" t="str">
            <v>UN</v>
          </cell>
          <cell r="D3517">
            <v>360.02</v>
          </cell>
          <cell r="E3517">
            <v>35.21</v>
          </cell>
          <cell r="F3517">
            <v>395.23</v>
          </cell>
          <cell r="G3517" t="str">
            <v>CDHU 192</v>
          </cell>
        </row>
        <row r="3518">
          <cell r="A3518" t="str">
            <v>47.20.120</v>
          </cell>
          <cell r="B3518" t="str">
            <v>Regulador de segundo estágio para gás, uso industrial, vazão até 12 kg GLP/hora</v>
          </cell>
          <cell r="C3518" t="str">
            <v>UN</v>
          </cell>
          <cell r="D3518">
            <v>92.28</v>
          </cell>
          <cell r="E3518">
            <v>25.03</v>
          </cell>
          <cell r="F3518">
            <v>117.31</v>
          </cell>
          <cell r="G3518" t="str">
            <v>CDHU 192</v>
          </cell>
        </row>
        <row r="3519">
          <cell r="A3519" t="str">
            <v>47.20.181</v>
          </cell>
          <cell r="B3519" t="str">
            <v>Filtro Y em aço carbono, classe 150 libras, conexões flangeadas, DN= 4´</v>
          </cell>
          <cell r="C3519" t="str">
            <v>UN</v>
          </cell>
          <cell r="D3519">
            <v>3276.84</v>
          </cell>
          <cell r="E3519">
            <v>150.15</v>
          </cell>
          <cell r="F3519">
            <v>3426.99</v>
          </cell>
          <cell r="G3519" t="str">
            <v>CDHU 192</v>
          </cell>
        </row>
        <row r="3520">
          <cell r="A3520" t="str">
            <v>47.20.190</v>
          </cell>
          <cell r="B3520" t="str">
            <v>Chave de fluxo tipo palheta para tubulação de líquidos</v>
          </cell>
          <cell r="C3520" t="str">
            <v>UN</v>
          </cell>
          <cell r="D3520">
            <v>112.3</v>
          </cell>
          <cell r="E3520">
            <v>20.02</v>
          </cell>
          <cell r="F3520">
            <v>132.32</v>
          </cell>
          <cell r="G3520" t="str">
            <v>CDHU 192</v>
          </cell>
        </row>
        <row r="3521">
          <cell r="A3521" t="str">
            <v>47.20.300</v>
          </cell>
          <cell r="B3521" t="str">
            <v>Chave de fluxo de água com retardo para tubulações com diâmetro nominal de 1´ a 6´ - conexão BSP</v>
          </cell>
          <cell r="C3521" t="str">
            <v>UN</v>
          </cell>
          <cell r="D3521">
            <v>457.96</v>
          </cell>
          <cell r="E3521">
            <v>59.38</v>
          </cell>
          <cell r="F3521">
            <v>517.34</v>
          </cell>
          <cell r="G3521" t="str">
            <v>CDHU 192</v>
          </cell>
        </row>
        <row r="3522">
          <cell r="A3522" t="str">
            <v>47.20.320</v>
          </cell>
          <cell r="B3522" t="str">
            <v>Filtro ´Y´ corpo em bronze, pressão de serviço até 20,7 bar (PN 20), DN= 1 1/2´</v>
          </cell>
          <cell r="C3522" t="str">
            <v>UN</v>
          </cell>
          <cell r="D3522">
            <v>330.16</v>
          </cell>
          <cell r="E3522">
            <v>62.56</v>
          </cell>
          <cell r="F3522">
            <v>392.72</v>
          </cell>
          <cell r="G3522" t="str">
            <v>CDHU 192</v>
          </cell>
        </row>
        <row r="3523">
          <cell r="A3523" t="str">
            <v>47.20.330</v>
          </cell>
          <cell r="B3523" t="str">
            <v>Filtro ´Y´ corpo em bronze, pressão de serviço até 20,7 bar (PN 20), DN= 2´</v>
          </cell>
          <cell r="C3523" t="str">
            <v>UN</v>
          </cell>
          <cell r="D3523">
            <v>384.61</v>
          </cell>
          <cell r="E3523">
            <v>62.56</v>
          </cell>
          <cell r="F3523">
            <v>447.17</v>
          </cell>
          <cell r="G3523" t="str">
            <v>CDHU 192</v>
          </cell>
        </row>
        <row r="3524">
          <cell r="A3524" t="str">
            <v>48</v>
          </cell>
          <cell r="B3524" t="str">
            <v>RESERVATORIO E TANQUE PARA LIQUIDOS E GASES</v>
          </cell>
          <cell r="C3524"/>
          <cell r="D3524"/>
          <cell r="E3524"/>
          <cell r="F3524"/>
          <cell r="G3524" t="str">
            <v>CDHU 192</v>
          </cell>
        </row>
        <row r="3525">
          <cell r="A3525" t="str">
            <v>48.02</v>
          </cell>
          <cell r="B3525" t="str">
            <v>Reservatorio em material sintetico</v>
          </cell>
          <cell r="C3525"/>
          <cell r="D3525"/>
          <cell r="E3525"/>
          <cell r="F3525"/>
          <cell r="G3525" t="str">
            <v>CDHU 192</v>
          </cell>
        </row>
        <row r="3526">
          <cell r="A3526" t="str">
            <v>48.02.008</v>
          </cell>
          <cell r="B3526" t="str">
            <v>Reservatório de fibra de vidro - capacidade de 15.000 litros</v>
          </cell>
          <cell r="C3526" t="str">
            <v>UN</v>
          </cell>
          <cell r="D3526">
            <v>9299.3799999999992</v>
          </cell>
          <cell r="E3526">
            <v>111.13</v>
          </cell>
          <cell r="F3526">
            <v>9410.51</v>
          </cell>
          <cell r="G3526" t="str">
            <v>CDHU 192</v>
          </cell>
        </row>
        <row r="3527">
          <cell r="A3527" t="str">
            <v>48.02.009</v>
          </cell>
          <cell r="B3527" t="str">
            <v>Reservatório de fibra de vidro - capacidade de 20.000 litros</v>
          </cell>
          <cell r="C3527" t="str">
            <v>UN</v>
          </cell>
          <cell r="D3527">
            <v>11975.96</v>
          </cell>
          <cell r="E3527">
            <v>151.85</v>
          </cell>
          <cell r="F3527">
            <v>12127.81</v>
          </cell>
          <cell r="G3527" t="str">
            <v>CDHU 192</v>
          </cell>
        </row>
        <row r="3528">
          <cell r="A3528" t="str">
            <v>48.02.204</v>
          </cell>
          <cell r="B3528" t="str">
            <v>Reservatório em polietileno com tampa de encaixar - capacidade de 2.000 litros</v>
          </cell>
          <cell r="C3528" t="str">
            <v>UN</v>
          </cell>
          <cell r="D3528">
            <v>1083.8399999999999</v>
          </cell>
          <cell r="E3528">
            <v>60.23</v>
          </cell>
          <cell r="F3528">
            <v>1144.07</v>
          </cell>
          <cell r="G3528" t="str">
            <v>CDHU 192</v>
          </cell>
        </row>
        <row r="3529">
          <cell r="A3529" t="str">
            <v>48.02.205</v>
          </cell>
          <cell r="B3529" t="str">
            <v>Reservatório em polietileno com tampa de encaixar - capacidade de 3.000 litros</v>
          </cell>
          <cell r="C3529" t="str">
            <v>UN</v>
          </cell>
          <cell r="D3529">
            <v>1940.99</v>
          </cell>
          <cell r="E3529">
            <v>60.23</v>
          </cell>
          <cell r="F3529">
            <v>2001.22</v>
          </cell>
          <cell r="G3529" t="str">
            <v>CDHU 192</v>
          </cell>
        </row>
        <row r="3530">
          <cell r="A3530" t="str">
            <v>48.02.206</v>
          </cell>
          <cell r="B3530" t="str">
            <v>Reservatório em polietileno com tampa de encaixar - capacidade de 5.000 litros</v>
          </cell>
          <cell r="C3530" t="str">
            <v>UN</v>
          </cell>
          <cell r="D3530">
            <v>3100.71</v>
          </cell>
          <cell r="E3530">
            <v>70.41</v>
          </cell>
          <cell r="F3530">
            <v>3171.12</v>
          </cell>
          <cell r="G3530" t="str">
            <v>CDHU 192</v>
          </cell>
        </row>
        <row r="3531">
          <cell r="A3531" t="str">
            <v>48.02.207</v>
          </cell>
          <cell r="B3531" t="str">
            <v>Reservatório em polietileno com tampa de encaixar - capacidade de 10.000 litros</v>
          </cell>
          <cell r="C3531" t="str">
            <v>UN</v>
          </cell>
          <cell r="D3531">
            <v>5561.6</v>
          </cell>
          <cell r="E3531">
            <v>90.77</v>
          </cell>
          <cell r="F3531">
            <v>5652.37</v>
          </cell>
          <cell r="G3531" t="str">
            <v>CDHU 192</v>
          </cell>
        </row>
        <row r="3532">
          <cell r="A3532" t="str">
            <v>48.02.300</v>
          </cell>
          <cell r="B3532" t="str">
            <v>Reservatório em polietileno de alta densidade (cisterna) com antioxidante e proteção contra raios ultravioleta (UV) - capacidade de 5.000 litros</v>
          </cell>
          <cell r="C3532" t="str">
            <v>UN</v>
          </cell>
          <cell r="D3532">
            <v>7488.9</v>
          </cell>
          <cell r="E3532">
            <v>80.59</v>
          </cell>
          <cell r="F3532">
            <v>7569.49</v>
          </cell>
          <cell r="G3532" t="str">
            <v>CDHU 192</v>
          </cell>
        </row>
        <row r="3533">
          <cell r="A3533" t="str">
            <v>48.02.310</v>
          </cell>
          <cell r="B3533" t="str">
            <v>Reservatório em polietileno de alta densidade (cisterna) com antioxidante e proteção contra raios ultravioleta (UV) - capacidade de 10.000 litros</v>
          </cell>
          <cell r="C3533" t="str">
            <v>UN</v>
          </cell>
          <cell r="D3533">
            <v>13639.59</v>
          </cell>
          <cell r="E3533">
            <v>111.13</v>
          </cell>
          <cell r="F3533">
            <v>13750.72</v>
          </cell>
          <cell r="G3533" t="str">
            <v>CDHU 192</v>
          </cell>
        </row>
        <row r="3534">
          <cell r="A3534" t="str">
            <v>48.02.400</v>
          </cell>
          <cell r="B3534" t="str">
            <v>Reservatório em polietileno com tampa de rosca - capacidade de 1.000 litros</v>
          </cell>
          <cell r="C3534" t="str">
            <v>UN</v>
          </cell>
          <cell r="D3534">
            <v>888.3</v>
          </cell>
          <cell r="E3534">
            <v>70.41</v>
          </cell>
          <cell r="F3534">
            <v>958.71</v>
          </cell>
          <cell r="G3534" t="str">
            <v>CDHU 192</v>
          </cell>
        </row>
        <row r="3535">
          <cell r="A3535" t="str">
            <v>48.02.401</v>
          </cell>
          <cell r="B3535" t="str">
            <v>Reservatório em polietileno com tampa de rosca - capacidade de 500 litros</v>
          </cell>
          <cell r="C3535" t="str">
            <v>UN</v>
          </cell>
          <cell r="D3535">
            <v>572.57000000000005</v>
          </cell>
          <cell r="E3535">
            <v>70.41</v>
          </cell>
          <cell r="F3535">
            <v>642.98</v>
          </cell>
          <cell r="G3535" t="str">
            <v>CDHU 192</v>
          </cell>
        </row>
        <row r="3536">
          <cell r="A3536" t="str">
            <v>48.03</v>
          </cell>
          <cell r="B3536" t="str">
            <v>Reservatorio metalico</v>
          </cell>
          <cell r="C3536"/>
          <cell r="D3536"/>
          <cell r="E3536"/>
          <cell r="F3536"/>
          <cell r="G3536" t="str">
            <v>CDHU 192</v>
          </cell>
        </row>
        <row r="3537">
          <cell r="A3537" t="str">
            <v>48.03.112</v>
          </cell>
          <cell r="B3537" t="str">
            <v>Reservatório metálico cilíndrico horizontal - capacidade de 3.000 litros</v>
          </cell>
          <cell r="C3537" t="str">
            <v>CJ</v>
          </cell>
          <cell r="D3537">
            <v>6051.71</v>
          </cell>
          <cell r="E3537">
            <v>70.41</v>
          </cell>
          <cell r="F3537">
            <v>6122.12</v>
          </cell>
          <cell r="G3537" t="str">
            <v>CDHU 192</v>
          </cell>
        </row>
        <row r="3538">
          <cell r="A3538" t="str">
            <v>48.03.130</v>
          </cell>
          <cell r="B3538" t="str">
            <v>Reservatório metálico cilíndrico horizontal - capacidade de 5.000 litros</v>
          </cell>
          <cell r="C3538" t="str">
            <v>CJ</v>
          </cell>
          <cell r="D3538">
            <v>10815.53</v>
          </cell>
          <cell r="E3538">
            <v>70.41</v>
          </cell>
          <cell r="F3538">
            <v>10885.94</v>
          </cell>
          <cell r="G3538" t="str">
            <v>CDHU 192</v>
          </cell>
        </row>
        <row r="3539">
          <cell r="A3539" t="str">
            <v>48.03.138</v>
          </cell>
          <cell r="B3539" t="str">
            <v>Reservatório metálico cilíndrico horizontal - capacidade de 10.000 litros</v>
          </cell>
          <cell r="C3539" t="str">
            <v>CJ</v>
          </cell>
          <cell r="D3539">
            <v>19935.16</v>
          </cell>
          <cell r="E3539">
            <v>70.41</v>
          </cell>
          <cell r="F3539">
            <v>20005.57</v>
          </cell>
          <cell r="G3539" t="str">
            <v>CDHU 192</v>
          </cell>
        </row>
        <row r="3540">
          <cell r="A3540" t="str">
            <v>48.04</v>
          </cell>
          <cell r="B3540" t="str">
            <v>Reservatorio em concreto</v>
          </cell>
          <cell r="C3540"/>
          <cell r="D3540"/>
          <cell r="E3540"/>
          <cell r="F3540"/>
          <cell r="G3540" t="str">
            <v>CDHU 192</v>
          </cell>
        </row>
        <row r="3541">
          <cell r="A3541" t="str">
            <v>48.04.381</v>
          </cell>
          <cell r="B3541" t="str">
            <v>Reservatório em concreto armado cilíndrico, vertical, bipartido, método construtivo em formas deslizantes, diâmetro interno de 3,50m a 4,00m, altura de 15,00m a 25,00m</v>
          </cell>
          <cell r="C3541" t="str">
            <v>M</v>
          </cell>
          <cell r="D3541">
            <v>17699.89</v>
          </cell>
          <cell r="E3541">
            <v>3760.55</v>
          </cell>
          <cell r="F3541">
            <v>21460.44</v>
          </cell>
          <cell r="G3541" t="str">
            <v>CDHU 192</v>
          </cell>
        </row>
        <row r="3542">
          <cell r="A3542" t="str">
            <v>48.04.391</v>
          </cell>
          <cell r="B3542" t="str">
            <v>Reservatório em concreto armado cilíndrico, vertical, bipartido, método construtivo em formas deslizantes, diâmetro interno de 5,5m a 6,00m, altura de 25,00m a 30,00m</v>
          </cell>
          <cell r="C3542" t="str">
            <v>M</v>
          </cell>
          <cell r="D3542">
            <v>34485.300000000003</v>
          </cell>
          <cell r="E3542">
            <v>8048.21</v>
          </cell>
          <cell r="F3542">
            <v>42533.51</v>
          </cell>
          <cell r="G3542" t="str">
            <v>CDHU 192</v>
          </cell>
        </row>
        <row r="3543">
          <cell r="A3543" t="str">
            <v>48.05</v>
          </cell>
          <cell r="B3543" t="str">
            <v>Torneira de boia</v>
          </cell>
          <cell r="C3543"/>
          <cell r="D3543"/>
          <cell r="E3543"/>
          <cell r="F3543"/>
          <cell r="G3543" t="str">
            <v>CDHU 192</v>
          </cell>
        </row>
        <row r="3544">
          <cell r="A3544" t="str">
            <v>48.05.010</v>
          </cell>
          <cell r="B3544" t="str">
            <v>Torneira de boia, DN= 3/4´</v>
          </cell>
          <cell r="C3544" t="str">
            <v>UN</v>
          </cell>
          <cell r="D3544">
            <v>88.5</v>
          </cell>
          <cell r="E3544">
            <v>15.02</v>
          </cell>
          <cell r="F3544">
            <v>103.52</v>
          </cell>
          <cell r="G3544" t="str">
            <v>CDHU 192</v>
          </cell>
        </row>
        <row r="3545">
          <cell r="A3545" t="str">
            <v>48.05.020</v>
          </cell>
          <cell r="B3545" t="str">
            <v>Torneira de boia, DN= 1´</v>
          </cell>
          <cell r="C3545" t="str">
            <v>UN</v>
          </cell>
          <cell r="D3545">
            <v>116.38</v>
          </cell>
          <cell r="E3545">
            <v>20.02</v>
          </cell>
          <cell r="F3545">
            <v>136.4</v>
          </cell>
          <cell r="G3545" t="str">
            <v>CDHU 192</v>
          </cell>
        </row>
        <row r="3546">
          <cell r="A3546" t="str">
            <v>48.05.030</v>
          </cell>
          <cell r="B3546" t="str">
            <v>Torneira de boia, DN= 1 1/4´</v>
          </cell>
          <cell r="C3546" t="str">
            <v>UN</v>
          </cell>
          <cell r="D3546">
            <v>236.84</v>
          </cell>
          <cell r="E3546">
            <v>22.52</v>
          </cell>
          <cell r="F3546">
            <v>259.36</v>
          </cell>
          <cell r="G3546" t="str">
            <v>CDHU 192</v>
          </cell>
        </row>
        <row r="3547">
          <cell r="A3547" t="str">
            <v>48.05.040</v>
          </cell>
          <cell r="B3547" t="str">
            <v>Torneira de boia, DN= 1 1/2´</v>
          </cell>
          <cell r="C3547" t="str">
            <v>UN</v>
          </cell>
          <cell r="D3547">
            <v>239.29</v>
          </cell>
          <cell r="E3547">
            <v>22.52</v>
          </cell>
          <cell r="F3547">
            <v>261.81</v>
          </cell>
          <cell r="G3547" t="str">
            <v>CDHU 192</v>
          </cell>
        </row>
        <row r="3548">
          <cell r="A3548" t="str">
            <v>48.05.050</v>
          </cell>
          <cell r="B3548" t="str">
            <v>Torneira de boia, DN= 2´</v>
          </cell>
          <cell r="C3548" t="str">
            <v>UN</v>
          </cell>
          <cell r="D3548">
            <v>302.95</v>
          </cell>
          <cell r="E3548">
            <v>30.03</v>
          </cell>
          <cell r="F3548">
            <v>332.98</v>
          </cell>
          <cell r="G3548" t="str">
            <v>CDHU 192</v>
          </cell>
        </row>
        <row r="3549">
          <cell r="A3549" t="str">
            <v>48.05.052</v>
          </cell>
          <cell r="B3549" t="str">
            <v>Torneira de boia, DN= 2 1/2´</v>
          </cell>
          <cell r="C3549" t="str">
            <v>UN</v>
          </cell>
          <cell r="D3549">
            <v>1487.2</v>
          </cell>
          <cell r="E3549">
            <v>22.52</v>
          </cell>
          <cell r="F3549">
            <v>1509.72</v>
          </cell>
          <cell r="G3549" t="str">
            <v>CDHU 192</v>
          </cell>
        </row>
        <row r="3550">
          <cell r="A3550" t="str">
            <v>48.05.070</v>
          </cell>
          <cell r="B3550" t="str">
            <v>Torneira de boia, tipo registro automático de entrada, DN= 3´</v>
          </cell>
          <cell r="C3550" t="str">
            <v>UN</v>
          </cell>
          <cell r="D3550">
            <v>1869.57</v>
          </cell>
          <cell r="E3550">
            <v>100.1</v>
          </cell>
          <cell r="F3550">
            <v>1969.67</v>
          </cell>
          <cell r="G3550" t="str">
            <v>CDHU 192</v>
          </cell>
        </row>
        <row r="3551">
          <cell r="A3551" t="str">
            <v>48.20</v>
          </cell>
          <cell r="B3551" t="str">
            <v>Reparos, conservacoes e complementos - GRUPO 48</v>
          </cell>
          <cell r="C3551"/>
          <cell r="D3551"/>
          <cell r="E3551"/>
          <cell r="F3551"/>
          <cell r="G3551" t="str">
            <v>CDHU 192</v>
          </cell>
        </row>
        <row r="3552">
          <cell r="A3552" t="str">
            <v>48.20.020</v>
          </cell>
          <cell r="B3552" t="str">
            <v>Limpeza de caixa d´água até 1.000 litros</v>
          </cell>
          <cell r="C3552" t="str">
            <v>UN</v>
          </cell>
          <cell r="D3552"/>
          <cell r="E3552">
            <v>61.08</v>
          </cell>
          <cell r="F3552">
            <v>61.08</v>
          </cell>
          <cell r="G3552" t="str">
            <v>CDHU 192</v>
          </cell>
        </row>
        <row r="3553">
          <cell r="A3553" t="str">
            <v>48.20.040</v>
          </cell>
          <cell r="B3553" t="str">
            <v>Limpeza de caixa d´água de 1.001 até 10.000 litros</v>
          </cell>
          <cell r="C3553" t="str">
            <v>UN</v>
          </cell>
          <cell r="D3553"/>
          <cell r="E3553">
            <v>162.88</v>
          </cell>
          <cell r="F3553">
            <v>162.88</v>
          </cell>
          <cell r="G3553" t="str">
            <v>CDHU 192</v>
          </cell>
        </row>
        <row r="3554">
          <cell r="A3554" t="str">
            <v>48.20.060</v>
          </cell>
          <cell r="B3554" t="str">
            <v>Limpeza de caixa d´água acima de 10.000 litros</v>
          </cell>
          <cell r="C3554" t="str">
            <v>UN</v>
          </cell>
          <cell r="D3554"/>
          <cell r="E3554">
            <v>366.48</v>
          </cell>
          <cell r="F3554">
            <v>366.48</v>
          </cell>
          <cell r="G3554" t="str">
            <v>CDHU 192</v>
          </cell>
        </row>
        <row r="3555">
          <cell r="A3555" t="str">
            <v>49</v>
          </cell>
          <cell r="B3555" t="str">
            <v>CAIXA, RALO, GRELHA E ACESSORIO HIDRAULICO</v>
          </cell>
          <cell r="C3555"/>
          <cell r="D3555"/>
          <cell r="E3555"/>
          <cell r="F3555"/>
          <cell r="G3555" t="str">
            <v>CDHU 192</v>
          </cell>
        </row>
        <row r="3556">
          <cell r="A3556" t="str">
            <v>49.01</v>
          </cell>
          <cell r="B3556" t="str">
            <v>Caixas sifonadas de PVC rigido</v>
          </cell>
          <cell r="C3556"/>
          <cell r="D3556"/>
          <cell r="E3556"/>
          <cell r="F3556"/>
          <cell r="G3556" t="str">
            <v>CDHU 192</v>
          </cell>
        </row>
        <row r="3557">
          <cell r="A3557" t="str">
            <v>49.01.016</v>
          </cell>
          <cell r="B3557" t="str">
            <v>Caixa sifonada de PVC rígido de 100 x 100 x 50 mm, com grelha</v>
          </cell>
          <cell r="C3557" t="str">
            <v>UN</v>
          </cell>
          <cell r="D3557">
            <v>36.75</v>
          </cell>
          <cell r="E3557">
            <v>50.05</v>
          </cell>
          <cell r="F3557">
            <v>86.8</v>
          </cell>
          <cell r="G3557" t="str">
            <v>CDHU 192</v>
          </cell>
        </row>
        <row r="3558">
          <cell r="A3558" t="str">
            <v>49.01.020</v>
          </cell>
          <cell r="B3558" t="str">
            <v>Caixa sifonada de PVC rígido de 100 x 150 x 50 mm, com grelha</v>
          </cell>
          <cell r="C3558" t="str">
            <v>UN</v>
          </cell>
          <cell r="D3558">
            <v>47.89</v>
          </cell>
          <cell r="E3558">
            <v>50.05</v>
          </cell>
          <cell r="F3558">
            <v>97.94</v>
          </cell>
          <cell r="G3558" t="str">
            <v>CDHU 192</v>
          </cell>
        </row>
        <row r="3559">
          <cell r="A3559" t="str">
            <v>49.01.030</v>
          </cell>
          <cell r="B3559" t="str">
            <v>Caixa sifonada de PVC rígido de 150 x 150 x 50 mm, com grelha</v>
          </cell>
          <cell r="C3559" t="str">
            <v>UN</v>
          </cell>
          <cell r="D3559">
            <v>63.91</v>
          </cell>
          <cell r="E3559">
            <v>50.05</v>
          </cell>
          <cell r="F3559">
            <v>113.96</v>
          </cell>
          <cell r="G3559" t="str">
            <v>CDHU 192</v>
          </cell>
        </row>
        <row r="3560">
          <cell r="A3560" t="str">
            <v>49.01.040</v>
          </cell>
          <cell r="B3560" t="str">
            <v>Caixa sifonada de PVC rígido de 150 x 185 x 75 mm, com grelha</v>
          </cell>
          <cell r="C3560" t="str">
            <v>UN</v>
          </cell>
          <cell r="D3560">
            <v>73.02</v>
          </cell>
          <cell r="E3560">
            <v>50.05</v>
          </cell>
          <cell r="F3560">
            <v>123.07</v>
          </cell>
          <cell r="G3560" t="str">
            <v>CDHU 192</v>
          </cell>
        </row>
        <row r="3561">
          <cell r="A3561" t="str">
            <v>49.01.050</v>
          </cell>
          <cell r="B3561" t="str">
            <v>Caixa sifonada de PVC rígido de 250 x 172 x 50 mm, com tampa cega</v>
          </cell>
          <cell r="C3561" t="str">
            <v>UN</v>
          </cell>
          <cell r="D3561">
            <v>74.45</v>
          </cell>
          <cell r="E3561">
            <v>50.05</v>
          </cell>
          <cell r="F3561">
            <v>124.5</v>
          </cell>
          <cell r="G3561" t="str">
            <v>CDHU 192</v>
          </cell>
        </row>
        <row r="3562">
          <cell r="A3562" t="str">
            <v>49.01.070</v>
          </cell>
          <cell r="B3562" t="str">
            <v>Caixa sifonada de PVC rígido de 250 x 230 x 75 mm, com tampa cega</v>
          </cell>
          <cell r="C3562" t="str">
            <v>UN</v>
          </cell>
          <cell r="D3562">
            <v>98.65</v>
          </cell>
          <cell r="E3562">
            <v>50.05</v>
          </cell>
          <cell r="F3562">
            <v>148.69999999999999</v>
          </cell>
          <cell r="G3562" t="str">
            <v>CDHU 192</v>
          </cell>
        </row>
        <row r="3563">
          <cell r="A3563" t="str">
            <v>49.03</v>
          </cell>
          <cell r="B3563" t="str">
            <v>Caixa de gordura</v>
          </cell>
          <cell r="C3563"/>
          <cell r="D3563"/>
          <cell r="E3563"/>
          <cell r="F3563"/>
          <cell r="G3563" t="str">
            <v>CDHU 192</v>
          </cell>
        </row>
        <row r="3564">
          <cell r="A3564" t="str">
            <v>49.03.020</v>
          </cell>
          <cell r="B3564" t="str">
            <v>Caixa de gordura em alvenaria, 600 x 600 x 600 mm</v>
          </cell>
          <cell r="C3564" t="str">
            <v>UN</v>
          </cell>
          <cell r="D3564">
            <v>101.44</v>
          </cell>
          <cell r="E3564">
            <v>226.45</v>
          </cell>
          <cell r="F3564">
            <v>327.89</v>
          </cell>
          <cell r="G3564" t="str">
            <v>CDHU 192</v>
          </cell>
        </row>
        <row r="3565">
          <cell r="A3565" t="str">
            <v>49.03.022</v>
          </cell>
          <cell r="B3565" t="str">
            <v>Caixa de gordura premoldada com tampa - capacidade 18 litros</v>
          </cell>
          <cell r="C3565" t="str">
            <v>UN</v>
          </cell>
          <cell r="D3565">
            <v>79.16</v>
          </cell>
          <cell r="E3565">
            <v>55.01</v>
          </cell>
          <cell r="F3565">
            <v>134.16999999999999</v>
          </cell>
          <cell r="G3565" t="str">
            <v>CDHU 192</v>
          </cell>
        </row>
        <row r="3566">
          <cell r="A3566" t="str">
            <v>49.03.036</v>
          </cell>
          <cell r="B3566" t="str">
            <v>Caixa de gordura em PVC com tampa reforçada - capacidade 19 litros</v>
          </cell>
          <cell r="C3566" t="str">
            <v>UN</v>
          </cell>
          <cell r="D3566">
            <v>373.12</v>
          </cell>
          <cell r="E3566">
            <v>50.05</v>
          </cell>
          <cell r="F3566">
            <v>423.17</v>
          </cell>
          <cell r="G3566" t="str">
            <v>CDHU 192</v>
          </cell>
        </row>
        <row r="3567">
          <cell r="A3567" t="str">
            <v>49.04</v>
          </cell>
          <cell r="B3567" t="str">
            <v>Ralo em PVC rigido</v>
          </cell>
          <cell r="C3567"/>
          <cell r="D3567"/>
          <cell r="E3567"/>
          <cell r="F3567"/>
          <cell r="G3567" t="str">
            <v>CDHU 192</v>
          </cell>
        </row>
        <row r="3568">
          <cell r="A3568" t="str">
            <v>49.04.010</v>
          </cell>
          <cell r="B3568" t="str">
            <v>Ralo seco em PVC rígido de 100 x 40 mm, com grelha</v>
          </cell>
          <cell r="C3568" t="str">
            <v>UN</v>
          </cell>
          <cell r="D3568">
            <v>34.57</v>
          </cell>
          <cell r="E3568">
            <v>50.05</v>
          </cell>
          <cell r="F3568">
            <v>84.62</v>
          </cell>
          <cell r="G3568" t="str">
            <v>CDHU 192</v>
          </cell>
        </row>
        <row r="3569">
          <cell r="A3569" t="str">
            <v>49.05</v>
          </cell>
          <cell r="B3569" t="str">
            <v>Ralo em ferro fundido</v>
          </cell>
          <cell r="C3569"/>
          <cell r="D3569"/>
          <cell r="E3569"/>
          <cell r="F3569"/>
          <cell r="G3569" t="str">
            <v>CDHU 192</v>
          </cell>
        </row>
        <row r="3570">
          <cell r="A3570" t="str">
            <v>49.05.020</v>
          </cell>
          <cell r="B3570" t="str">
            <v>Ralo seco em ferro fundido, 100 x 165 x 50 mm, com grelha metálica saída vertical</v>
          </cell>
          <cell r="C3570" t="str">
            <v>UN</v>
          </cell>
          <cell r="D3570">
            <v>131.01</v>
          </cell>
          <cell r="E3570">
            <v>60.06</v>
          </cell>
          <cell r="F3570">
            <v>191.07</v>
          </cell>
          <cell r="G3570" t="str">
            <v>CDHU 192</v>
          </cell>
        </row>
        <row r="3571">
          <cell r="A3571" t="str">
            <v>49.05.040</v>
          </cell>
          <cell r="B3571" t="str">
            <v>Ralo sifonado em ferro fundido de 150 x 240 x 75 mm, com grelha</v>
          </cell>
          <cell r="C3571" t="str">
            <v>UN</v>
          </cell>
          <cell r="D3571">
            <v>496.09</v>
          </cell>
          <cell r="E3571">
            <v>75.08</v>
          </cell>
          <cell r="F3571">
            <v>571.16999999999996</v>
          </cell>
          <cell r="G3571" t="str">
            <v>CDHU 192</v>
          </cell>
        </row>
        <row r="3572">
          <cell r="A3572" t="str">
            <v>49.06</v>
          </cell>
          <cell r="B3572" t="str">
            <v>Grelhas e tampas</v>
          </cell>
          <cell r="C3572"/>
          <cell r="D3572"/>
          <cell r="E3572"/>
          <cell r="F3572"/>
          <cell r="G3572" t="str">
            <v>CDHU 192</v>
          </cell>
        </row>
        <row r="3573">
          <cell r="A3573" t="str">
            <v>49.06.010</v>
          </cell>
          <cell r="B3573" t="str">
            <v>Grelha hemisférica em ferro fundido de 4´</v>
          </cell>
          <cell r="C3573" t="str">
            <v>UN</v>
          </cell>
          <cell r="D3573">
            <v>13.95</v>
          </cell>
          <cell r="E3573">
            <v>3</v>
          </cell>
          <cell r="F3573">
            <v>16.95</v>
          </cell>
          <cell r="G3573" t="str">
            <v>CDHU 192</v>
          </cell>
        </row>
        <row r="3574">
          <cell r="A3574" t="str">
            <v>49.06.020</v>
          </cell>
          <cell r="B3574" t="str">
            <v>Grelha em ferro fundido para caixas e canaletas</v>
          </cell>
          <cell r="C3574" t="str">
            <v>M2</v>
          </cell>
          <cell r="D3574">
            <v>1012.93</v>
          </cell>
          <cell r="E3574">
            <v>32.76</v>
          </cell>
          <cell r="F3574">
            <v>1045.69</v>
          </cell>
          <cell r="G3574" t="str">
            <v>CDHU 192</v>
          </cell>
        </row>
        <row r="3575">
          <cell r="A3575" t="str">
            <v>49.06.030</v>
          </cell>
          <cell r="B3575" t="str">
            <v>Grelha hemisférica em ferro fundido de 3´</v>
          </cell>
          <cell r="C3575" t="str">
            <v>UN</v>
          </cell>
          <cell r="D3575">
            <v>9.34</v>
          </cell>
          <cell r="E3575">
            <v>3</v>
          </cell>
          <cell r="F3575">
            <v>12.34</v>
          </cell>
          <cell r="G3575" t="str">
            <v>CDHU 192</v>
          </cell>
        </row>
        <row r="3576">
          <cell r="A3576" t="str">
            <v>49.06.072</v>
          </cell>
          <cell r="B3576" t="str">
            <v>Grelha articulada em ferro fundido tipo boca de leão</v>
          </cell>
          <cell r="C3576" t="str">
            <v>UN</v>
          </cell>
          <cell r="D3576">
            <v>336.19</v>
          </cell>
          <cell r="E3576">
            <v>26.21</v>
          </cell>
          <cell r="F3576">
            <v>362.4</v>
          </cell>
          <cell r="G3576" t="str">
            <v>CDHU 192</v>
          </cell>
        </row>
        <row r="3577">
          <cell r="A3577" t="str">
            <v>49.06.080</v>
          </cell>
          <cell r="B3577" t="str">
            <v>Grelha hemisférica em ferro fundido de 6´</v>
          </cell>
          <cell r="C3577" t="str">
            <v>UN</v>
          </cell>
          <cell r="D3577">
            <v>32.659999999999997</v>
          </cell>
          <cell r="E3577">
            <v>3</v>
          </cell>
          <cell r="F3577">
            <v>35.659999999999997</v>
          </cell>
          <cell r="G3577" t="str">
            <v>CDHU 192</v>
          </cell>
        </row>
        <row r="3578">
          <cell r="A3578" t="str">
            <v>49.06.110</v>
          </cell>
          <cell r="B3578" t="str">
            <v>Grelha hemisférica em ferro fundido de 2´</v>
          </cell>
          <cell r="C3578" t="str">
            <v>UN</v>
          </cell>
          <cell r="D3578">
            <v>7.97</v>
          </cell>
          <cell r="E3578">
            <v>3</v>
          </cell>
          <cell r="F3578">
            <v>10.97</v>
          </cell>
          <cell r="G3578" t="str">
            <v>CDHU 192</v>
          </cell>
        </row>
        <row r="3579">
          <cell r="A3579" t="str">
            <v>49.06.160</v>
          </cell>
          <cell r="B3579" t="str">
            <v>Grelha quadriculada em ferro fundido para caixas e canaletas</v>
          </cell>
          <cell r="C3579" t="str">
            <v>M2</v>
          </cell>
          <cell r="D3579">
            <v>1051.53</v>
          </cell>
          <cell r="E3579">
            <v>32.76</v>
          </cell>
          <cell r="F3579">
            <v>1084.29</v>
          </cell>
          <cell r="G3579" t="str">
            <v>CDHU 192</v>
          </cell>
        </row>
        <row r="3580">
          <cell r="A3580" t="str">
            <v>49.06.170</v>
          </cell>
          <cell r="B3580" t="str">
            <v>Grelha em alumínio fundido para caixas e canaletas - linha comercial</v>
          </cell>
          <cell r="C3580" t="str">
            <v>M2</v>
          </cell>
          <cell r="D3580">
            <v>1318.3</v>
          </cell>
          <cell r="E3580">
            <v>32.76</v>
          </cell>
          <cell r="F3580">
            <v>1351.06</v>
          </cell>
          <cell r="G3580" t="str">
            <v>CDHU 192</v>
          </cell>
        </row>
        <row r="3581">
          <cell r="A3581" t="str">
            <v>49.06.190</v>
          </cell>
          <cell r="B3581" t="str">
            <v>Grelha pré-moldada em concreto, com furos redondos, 79,5 x 24,5 x 8 cm</v>
          </cell>
          <cell r="C3581" t="str">
            <v>UN</v>
          </cell>
          <cell r="D3581">
            <v>81.99</v>
          </cell>
          <cell r="E3581">
            <v>16.38</v>
          </cell>
          <cell r="F3581">
            <v>98.37</v>
          </cell>
          <cell r="G3581" t="str">
            <v>CDHU 192</v>
          </cell>
        </row>
        <row r="3582">
          <cell r="A3582" t="str">
            <v>49.06.200</v>
          </cell>
          <cell r="B3582" t="str">
            <v>Captador pluvial em aço inoxidável e grelha em alumínio, com mecanismo anti-vórtice, DN= 50 mm</v>
          </cell>
          <cell r="C3582" t="str">
            <v>UN</v>
          </cell>
          <cell r="D3582">
            <v>3639.27</v>
          </cell>
          <cell r="E3582">
            <v>60.06</v>
          </cell>
          <cell r="F3582">
            <v>3699.33</v>
          </cell>
          <cell r="G3582" t="str">
            <v>CDHU 192</v>
          </cell>
        </row>
        <row r="3583">
          <cell r="A3583" t="str">
            <v>49.06.210</v>
          </cell>
          <cell r="B3583" t="str">
            <v>Captador pluvial em aço inoxidável e grelha em alumínio, com mecanismo anti-vórtice, DN= 75 mm</v>
          </cell>
          <cell r="C3583" t="str">
            <v>UN</v>
          </cell>
          <cell r="D3583">
            <v>4331.83</v>
          </cell>
          <cell r="E3583">
            <v>60.06</v>
          </cell>
          <cell r="F3583">
            <v>4391.8900000000003</v>
          </cell>
          <cell r="G3583" t="str">
            <v>CDHU 192</v>
          </cell>
        </row>
        <row r="3584">
          <cell r="A3584" t="str">
            <v>49.06.400</v>
          </cell>
          <cell r="B3584" t="str">
            <v>Tampão em ferro fundido, diâmetro de 600 mm, classe B 125 (ruptura &gt; 125 kN)</v>
          </cell>
          <cell r="C3584" t="str">
            <v>UN</v>
          </cell>
          <cell r="D3584">
            <v>375.74</v>
          </cell>
          <cell r="E3584">
            <v>67.73</v>
          </cell>
          <cell r="F3584">
            <v>443.47</v>
          </cell>
          <cell r="G3584" t="str">
            <v>CDHU 192</v>
          </cell>
        </row>
        <row r="3585">
          <cell r="A3585" t="str">
            <v>49.06.410</v>
          </cell>
          <cell r="B3585" t="str">
            <v>Tampão em ferro fundido, diâmetro de 600 mm, classe C 300 (ruptura &gt; 300 kN)</v>
          </cell>
          <cell r="C3585" t="str">
            <v>UN</v>
          </cell>
          <cell r="D3585">
            <v>409.2</v>
          </cell>
          <cell r="E3585">
            <v>67.73</v>
          </cell>
          <cell r="F3585">
            <v>476.93</v>
          </cell>
          <cell r="G3585" t="str">
            <v>CDHU 192</v>
          </cell>
        </row>
        <row r="3586">
          <cell r="A3586" t="str">
            <v>49.06.420</v>
          </cell>
          <cell r="B3586" t="str">
            <v>Tampão em ferro fundido, diâmetro de 600 mm, classe D 400 (ruptura&gt; 400 kN)</v>
          </cell>
          <cell r="C3586" t="str">
            <v>UN</v>
          </cell>
          <cell r="D3586">
            <v>455.97</v>
          </cell>
          <cell r="E3586">
            <v>67.73</v>
          </cell>
          <cell r="F3586">
            <v>523.70000000000005</v>
          </cell>
          <cell r="G3586" t="str">
            <v>CDHU 192</v>
          </cell>
        </row>
        <row r="3587">
          <cell r="A3587" t="str">
            <v>49.06.430</v>
          </cell>
          <cell r="B3587" t="str">
            <v>Tampão em ferro fundido de 300 x 300 mm, classe B 125 (ruptura &gt; 125 kN)</v>
          </cell>
          <cell r="C3587" t="str">
            <v>UN</v>
          </cell>
          <cell r="D3587">
            <v>159.99</v>
          </cell>
          <cell r="E3587">
            <v>67.73</v>
          </cell>
          <cell r="F3587">
            <v>227.72</v>
          </cell>
          <cell r="G3587" t="str">
            <v>CDHU 192</v>
          </cell>
        </row>
        <row r="3588">
          <cell r="A3588" t="str">
            <v>49.06.440</v>
          </cell>
          <cell r="B3588" t="str">
            <v>Tampão em ferro fundido de 400 x 400 mm, classe B 125 (ruptura &gt; 125 kN)</v>
          </cell>
          <cell r="C3588" t="str">
            <v>UN</v>
          </cell>
          <cell r="D3588">
            <v>172.04</v>
          </cell>
          <cell r="E3588">
            <v>67.73</v>
          </cell>
          <cell r="F3588">
            <v>239.77</v>
          </cell>
          <cell r="G3588" t="str">
            <v>CDHU 192</v>
          </cell>
        </row>
        <row r="3589">
          <cell r="A3589" t="str">
            <v>49.06.450</v>
          </cell>
          <cell r="B3589" t="str">
            <v>Tampão em ferro fundido de 500 x 500 mm, classe B 125 (ruptura &gt; 125 kN)</v>
          </cell>
          <cell r="C3589" t="str">
            <v>UN</v>
          </cell>
          <cell r="D3589">
            <v>278.54000000000002</v>
          </cell>
          <cell r="E3589">
            <v>67.73</v>
          </cell>
          <cell r="F3589">
            <v>346.27</v>
          </cell>
          <cell r="G3589" t="str">
            <v>CDHU 192</v>
          </cell>
        </row>
        <row r="3590">
          <cell r="A3590" t="str">
            <v>49.06.460</v>
          </cell>
          <cell r="B3590" t="str">
            <v>Tampão em ferro fundido de 600 x 600 mm, classe B 125 (ruptura &gt; 125 kN)</v>
          </cell>
          <cell r="C3590" t="str">
            <v>UN</v>
          </cell>
          <cell r="D3590">
            <v>328.29</v>
          </cell>
          <cell r="E3590">
            <v>67.73</v>
          </cell>
          <cell r="F3590">
            <v>396.02</v>
          </cell>
          <cell r="G3590" t="str">
            <v>CDHU 192</v>
          </cell>
        </row>
        <row r="3591">
          <cell r="A3591" t="str">
            <v>49.06.480</v>
          </cell>
          <cell r="B3591" t="str">
            <v>Tampão em ferro fundido com tampa articulada, de 400 x 600 mm, classe 15 (ruptura &gt; 1500 kg)</v>
          </cell>
          <cell r="C3591" t="str">
            <v>UN</v>
          </cell>
          <cell r="D3591">
            <v>294.83999999999997</v>
          </cell>
          <cell r="E3591">
            <v>67.73</v>
          </cell>
          <cell r="F3591">
            <v>362.57</v>
          </cell>
          <cell r="G3591" t="str">
            <v>CDHU 192</v>
          </cell>
        </row>
        <row r="3592">
          <cell r="A3592" t="str">
            <v>49.06.486</v>
          </cell>
          <cell r="B3592" t="str">
            <v>Tampão em ferro fundido com tampa articulada, de 900 mm, classe D 400 (ruptura &gt; 400kN</v>
          </cell>
          <cell r="C3592" t="str">
            <v>UN</v>
          </cell>
          <cell r="D3592">
            <v>1405.44</v>
          </cell>
          <cell r="E3592">
            <v>67.73</v>
          </cell>
          <cell r="F3592">
            <v>1473.17</v>
          </cell>
          <cell r="G3592" t="str">
            <v>CDHU 192</v>
          </cell>
        </row>
        <row r="3593">
          <cell r="A3593" t="str">
            <v>49.06.550</v>
          </cell>
          <cell r="B3593" t="str">
            <v>Grelha com calha e cesto coletor para piso em aço inoxidável, largura de 15 cm</v>
          </cell>
          <cell r="C3593" t="str">
            <v>M</v>
          </cell>
          <cell r="D3593">
            <v>986.21</v>
          </cell>
          <cell r="E3593">
            <v>21.22</v>
          </cell>
          <cell r="F3593">
            <v>1007.43</v>
          </cell>
          <cell r="G3593" t="str">
            <v>CDHU 192</v>
          </cell>
        </row>
        <row r="3594">
          <cell r="A3594" t="str">
            <v>49.06.560</v>
          </cell>
          <cell r="B3594" t="str">
            <v>Grelha com calha e cesto coletor para piso em aço inoxidável, largura de 20 cm</v>
          </cell>
          <cell r="C3594" t="str">
            <v>M</v>
          </cell>
          <cell r="D3594">
            <v>1215.99</v>
          </cell>
          <cell r="E3594">
            <v>27.99</v>
          </cell>
          <cell r="F3594">
            <v>1243.98</v>
          </cell>
          <cell r="G3594" t="str">
            <v>CDHU 192</v>
          </cell>
        </row>
        <row r="3595">
          <cell r="A3595" t="str">
            <v>49.08</v>
          </cell>
          <cell r="B3595" t="str">
            <v>Caixa de passagem e inspecao</v>
          </cell>
          <cell r="C3595"/>
          <cell r="D3595"/>
          <cell r="E3595"/>
          <cell r="F3595"/>
          <cell r="G3595" t="str">
            <v>CDHU 192</v>
          </cell>
        </row>
        <row r="3596">
          <cell r="A3596" t="str">
            <v>49.08.250</v>
          </cell>
          <cell r="B3596" t="str">
            <v>Caixa de areia em PVC, diâmetro nominal de 100 mm</v>
          </cell>
          <cell r="C3596" t="str">
            <v>UN</v>
          </cell>
          <cell r="D3596">
            <v>307.12</v>
          </cell>
          <cell r="E3596">
            <v>50.05</v>
          </cell>
          <cell r="F3596">
            <v>357.17</v>
          </cell>
          <cell r="G3596" t="str">
            <v>CDHU 192</v>
          </cell>
        </row>
        <row r="3597">
          <cell r="A3597" t="str">
            <v>49.11</v>
          </cell>
          <cell r="B3597" t="str">
            <v>Canaletas e afins</v>
          </cell>
          <cell r="C3597"/>
          <cell r="D3597"/>
          <cell r="E3597"/>
          <cell r="F3597"/>
          <cell r="G3597" t="str">
            <v>CDHU 192</v>
          </cell>
        </row>
        <row r="3598">
          <cell r="A3598" t="str">
            <v>49.11.130</v>
          </cell>
          <cell r="B3598" t="str">
            <v>Canaleta com grelha em alumínio, largura de 80 mm</v>
          </cell>
          <cell r="C3598" t="str">
            <v>M</v>
          </cell>
          <cell r="D3598">
            <v>425.8</v>
          </cell>
          <cell r="E3598">
            <v>11.29</v>
          </cell>
          <cell r="F3598">
            <v>437.09</v>
          </cell>
          <cell r="G3598" t="str">
            <v>CDHU 192</v>
          </cell>
        </row>
        <row r="3599">
          <cell r="A3599" t="str">
            <v>49.11.140</v>
          </cell>
          <cell r="B3599" t="str">
            <v>Canaleta com grelha em alumínio, saída central / vertical, largura de 46 mm</v>
          </cell>
          <cell r="C3599" t="str">
            <v>M</v>
          </cell>
          <cell r="D3599">
            <v>265.51</v>
          </cell>
          <cell r="E3599">
            <v>11.29</v>
          </cell>
          <cell r="F3599">
            <v>276.8</v>
          </cell>
          <cell r="G3599" t="str">
            <v>CDHU 192</v>
          </cell>
        </row>
        <row r="3600">
          <cell r="A3600" t="str">
            <v>49.11.141</v>
          </cell>
          <cell r="B3600" t="str">
            <v>Canaleta com grelha abre-fecha, em alumínio, saída central ou vertical, largura 46mm</v>
          </cell>
          <cell r="C3600" t="str">
            <v>M</v>
          </cell>
          <cell r="D3600">
            <v>345.38</v>
          </cell>
          <cell r="E3600">
            <v>11.29</v>
          </cell>
          <cell r="F3600">
            <v>356.67</v>
          </cell>
          <cell r="G3600" t="str">
            <v>CDHU 192</v>
          </cell>
        </row>
        <row r="3601">
          <cell r="A3601" t="str">
            <v>49.12</v>
          </cell>
          <cell r="B3601" t="str">
            <v>Poco de visita, boca de lobo, caixa de passagem e afins</v>
          </cell>
          <cell r="C3601"/>
          <cell r="D3601"/>
          <cell r="E3601"/>
          <cell r="F3601"/>
          <cell r="G3601" t="str">
            <v>CDHU 192</v>
          </cell>
        </row>
        <row r="3602">
          <cell r="A3602" t="str">
            <v>49.12.010</v>
          </cell>
          <cell r="B3602" t="str">
            <v>Boca de lobo simples tipo PMSP com tampa de concreto</v>
          </cell>
          <cell r="C3602" t="str">
            <v>UN</v>
          </cell>
          <cell r="D3602">
            <v>1848.71</v>
          </cell>
          <cell r="E3602">
            <v>1616.52</v>
          </cell>
          <cell r="F3602">
            <v>3465.23</v>
          </cell>
          <cell r="G3602" t="str">
            <v>CDHU 192</v>
          </cell>
        </row>
        <row r="3603">
          <cell r="A3603" t="str">
            <v>49.12.030</v>
          </cell>
          <cell r="B3603" t="str">
            <v>Boca de lobo dupla tipo PMSP com tampa de concreto</v>
          </cell>
          <cell r="C3603" t="str">
            <v>UN</v>
          </cell>
          <cell r="D3603">
            <v>3134.92</v>
          </cell>
          <cell r="E3603">
            <v>2512.46</v>
          </cell>
          <cell r="F3603">
            <v>5647.38</v>
          </cell>
          <cell r="G3603" t="str">
            <v>CDHU 192</v>
          </cell>
        </row>
        <row r="3604">
          <cell r="A3604" t="str">
            <v>49.12.050</v>
          </cell>
          <cell r="B3604" t="str">
            <v>Boca de lobo tripla tipo PMSP com tampa de concreto</v>
          </cell>
          <cell r="C3604" t="str">
            <v>UN</v>
          </cell>
          <cell r="D3604">
            <v>4369.8500000000004</v>
          </cell>
          <cell r="E3604">
            <v>3401.89</v>
          </cell>
          <cell r="F3604">
            <v>7771.74</v>
          </cell>
          <cell r="G3604" t="str">
            <v>CDHU 192</v>
          </cell>
        </row>
        <row r="3605">
          <cell r="A3605" t="str">
            <v>49.12.058</v>
          </cell>
          <cell r="B3605" t="str">
            <v>Boca de leão simples tipo PMSP com grelha</v>
          </cell>
          <cell r="C3605" t="str">
            <v>UN</v>
          </cell>
          <cell r="D3605">
            <v>1177.06</v>
          </cell>
          <cell r="E3605">
            <v>1595.33</v>
          </cell>
          <cell r="F3605">
            <v>2772.39</v>
          </cell>
          <cell r="G3605" t="str">
            <v>CDHU 192</v>
          </cell>
        </row>
        <row r="3606">
          <cell r="A3606" t="str">
            <v>49.12.110</v>
          </cell>
          <cell r="B3606" t="str">
            <v>Poço de visita de 1,60 x 1,60 x 1,60 m - tipo PMSP</v>
          </cell>
          <cell r="C3606" t="str">
            <v>UN</v>
          </cell>
          <cell r="D3606">
            <v>3723.82</v>
          </cell>
          <cell r="E3606">
            <v>2735.64</v>
          </cell>
          <cell r="F3606">
            <v>6459.46</v>
          </cell>
          <cell r="G3606" t="str">
            <v>CDHU 192</v>
          </cell>
        </row>
        <row r="3607">
          <cell r="A3607" t="str">
            <v>49.12.120</v>
          </cell>
          <cell r="B3607" t="str">
            <v>Chaminé para poço de visita tipo PMSP em alvenaria, diâmetro interno 70 cm - pescoço</v>
          </cell>
          <cell r="C3607" t="str">
            <v>M</v>
          </cell>
          <cell r="D3607">
            <v>272.22000000000003</v>
          </cell>
          <cell r="E3607">
            <v>397.42</v>
          </cell>
          <cell r="F3607">
            <v>669.64</v>
          </cell>
          <cell r="G3607" t="str">
            <v>CDHU 192</v>
          </cell>
        </row>
        <row r="3608">
          <cell r="A3608" t="str">
            <v>49.12.140</v>
          </cell>
          <cell r="B3608" t="str">
            <v>Poço de visita em alvenaria tipo PMSP - balão</v>
          </cell>
          <cell r="C3608" t="str">
            <v>UN</v>
          </cell>
          <cell r="D3608">
            <v>2197.59</v>
          </cell>
          <cell r="E3608">
            <v>2533.37</v>
          </cell>
          <cell r="F3608">
            <v>4730.96</v>
          </cell>
          <cell r="G3608" t="str">
            <v>CDHU 192</v>
          </cell>
        </row>
        <row r="3609">
          <cell r="A3609" t="str">
            <v>49.13</v>
          </cell>
          <cell r="B3609" t="str">
            <v>Filtro anaerobio</v>
          </cell>
          <cell r="C3609"/>
          <cell r="D3609"/>
          <cell r="E3609"/>
          <cell r="F3609"/>
          <cell r="G3609" t="str">
            <v>CDHU 192</v>
          </cell>
        </row>
        <row r="3610">
          <cell r="A3610" t="str">
            <v>49.13.010</v>
          </cell>
          <cell r="B3610" t="str">
            <v>Filtro biológico anaeróbio com anéis pré-moldados de concreto diâmetro de 1,40 m - h= 2,00 m</v>
          </cell>
          <cell r="C3610" t="str">
            <v>UN</v>
          </cell>
          <cell r="D3610">
            <v>3821.94</v>
          </cell>
          <cell r="E3610">
            <v>3180.12</v>
          </cell>
          <cell r="F3610">
            <v>7002.06</v>
          </cell>
          <cell r="G3610" t="str">
            <v>CDHU 192</v>
          </cell>
        </row>
        <row r="3611">
          <cell r="A3611" t="str">
            <v>49.13.020</v>
          </cell>
          <cell r="B3611" t="str">
            <v>Filtro biológico anaeróbio com anéis pré-moldados de concreto diâmetro de 2,00 m - h= 2,00 m</v>
          </cell>
          <cell r="C3611" t="str">
            <v>UN</v>
          </cell>
          <cell r="D3611">
            <v>6176.78</v>
          </cell>
          <cell r="E3611">
            <v>5168.93</v>
          </cell>
          <cell r="F3611">
            <v>11345.71</v>
          </cell>
          <cell r="G3611" t="str">
            <v>CDHU 192</v>
          </cell>
        </row>
        <row r="3612">
          <cell r="A3612" t="str">
            <v>49.13.030</v>
          </cell>
          <cell r="B3612" t="str">
            <v>Filtro biológico anaeróbio com anéis pré-moldados de concreto diâmetro de 2,40 m - h= 2,00 m</v>
          </cell>
          <cell r="C3612" t="str">
            <v>UN</v>
          </cell>
          <cell r="D3612">
            <v>9036.49</v>
          </cell>
          <cell r="E3612">
            <v>6826.1</v>
          </cell>
          <cell r="F3612">
            <v>15862.59</v>
          </cell>
          <cell r="G3612" t="str">
            <v>CDHU 192</v>
          </cell>
        </row>
        <row r="3613">
          <cell r="A3613" t="str">
            <v>49.13.040</v>
          </cell>
          <cell r="B3613" t="str">
            <v>Filtro biológico anaeróbio com anéis pré-moldados de concreto diâmetro de 2,84 m - h= 2,50 m</v>
          </cell>
          <cell r="C3613" t="str">
            <v>UN</v>
          </cell>
          <cell r="D3613">
            <v>13577.71</v>
          </cell>
          <cell r="E3613">
            <v>8508.48</v>
          </cell>
          <cell r="F3613">
            <v>22086.19</v>
          </cell>
          <cell r="G3613" t="str">
            <v>CDHU 192</v>
          </cell>
        </row>
        <row r="3614">
          <cell r="A3614" t="str">
            <v>49.14</v>
          </cell>
          <cell r="B3614" t="str">
            <v>Fossa septica</v>
          </cell>
          <cell r="C3614"/>
          <cell r="D3614"/>
          <cell r="E3614"/>
          <cell r="F3614"/>
          <cell r="G3614" t="str">
            <v>CDHU 192</v>
          </cell>
        </row>
        <row r="3615">
          <cell r="A3615" t="str">
            <v>49.14.010</v>
          </cell>
          <cell r="B3615" t="str">
            <v>Fossa séptica câmara única com anéis pré-moldados em concreto, diâmetro externo de 1,50 m, altura útil de 1,50 m</v>
          </cell>
          <cell r="C3615" t="str">
            <v>UN</v>
          </cell>
          <cell r="D3615">
            <v>2649.05</v>
          </cell>
          <cell r="E3615">
            <v>1591.18</v>
          </cell>
          <cell r="F3615">
            <v>4240.2299999999996</v>
          </cell>
          <cell r="G3615" t="str">
            <v>CDHU 192</v>
          </cell>
        </row>
        <row r="3616">
          <cell r="A3616" t="str">
            <v>49.14.020</v>
          </cell>
          <cell r="B3616" t="str">
            <v>Fossa séptica câmara única com anéis pré-moldados em concreto, diâmetro externo de 2,50 m, altura útil de 2,50 m</v>
          </cell>
          <cell r="C3616" t="str">
            <v>UN</v>
          </cell>
          <cell r="D3616">
            <v>7404.03</v>
          </cell>
          <cell r="E3616">
            <v>2376.5700000000002</v>
          </cell>
          <cell r="F3616">
            <v>9780.6</v>
          </cell>
          <cell r="G3616" t="str">
            <v>CDHU 192</v>
          </cell>
        </row>
        <row r="3617">
          <cell r="A3617" t="str">
            <v>49.14.030</v>
          </cell>
          <cell r="B3617" t="str">
            <v>Fossa séptica câmara única com anéis pré-moldados em concreto, diâmetro externo de 2,50 m, altura útil de 4,00 m</v>
          </cell>
          <cell r="C3617" t="str">
            <v>UN</v>
          </cell>
          <cell r="D3617">
            <v>11121.68</v>
          </cell>
          <cell r="E3617">
            <v>4753.16</v>
          </cell>
          <cell r="F3617">
            <v>15874.84</v>
          </cell>
          <cell r="G3617" t="str">
            <v>CDHU 192</v>
          </cell>
        </row>
        <row r="3618">
          <cell r="A3618" t="str">
            <v>49.14.061</v>
          </cell>
          <cell r="B3618" t="str">
            <v>SM01 Sumidouro - poço absorvente</v>
          </cell>
          <cell r="C3618" t="str">
            <v>M</v>
          </cell>
          <cell r="D3618">
            <v>1432.89</v>
          </cell>
          <cell r="E3618">
            <v>791</v>
          </cell>
          <cell r="F3618">
            <v>2223.89</v>
          </cell>
          <cell r="G3618" t="str">
            <v>CDHU 192</v>
          </cell>
        </row>
        <row r="3619">
          <cell r="A3619" t="str">
            <v>49.14.071</v>
          </cell>
          <cell r="B3619" t="str">
            <v>Tampão pré-moldado de concreto armado para sumidouro com diâmetro externo de 2,00 m</v>
          </cell>
          <cell r="C3619" t="str">
            <v>UN</v>
          </cell>
          <cell r="D3619">
            <v>959.68</v>
          </cell>
          <cell r="E3619">
            <v>45.15</v>
          </cell>
          <cell r="F3619">
            <v>1004.83</v>
          </cell>
          <cell r="G3619" t="str">
            <v>CDHU 192</v>
          </cell>
        </row>
        <row r="3620">
          <cell r="A3620" t="str">
            <v>49.15</v>
          </cell>
          <cell r="B3620" t="str">
            <v>Anel e aduela pre-moldados</v>
          </cell>
          <cell r="C3620"/>
          <cell r="D3620"/>
          <cell r="E3620"/>
          <cell r="F3620"/>
          <cell r="G3620" t="str">
            <v>CDHU 192</v>
          </cell>
        </row>
        <row r="3621">
          <cell r="A3621" t="str">
            <v>49.15.010</v>
          </cell>
          <cell r="B3621" t="str">
            <v>Anel pré-moldado de concreto com diâmetro de 0,60 m</v>
          </cell>
          <cell r="C3621" t="str">
            <v>M</v>
          </cell>
          <cell r="D3621">
            <v>383.17</v>
          </cell>
          <cell r="E3621">
            <v>32.76</v>
          </cell>
          <cell r="F3621">
            <v>415.93</v>
          </cell>
          <cell r="G3621" t="str">
            <v>CDHU 192</v>
          </cell>
        </row>
        <row r="3622">
          <cell r="A3622" t="str">
            <v>49.15.030</v>
          </cell>
          <cell r="B3622" t="str">
            <v>Anel pré-moldado de concreto com diâmetro de 0,80 m</v>
          </cell>
          <cell r="C3622" t="str">
            <v>M</v>
          </cell>
          <cell r="D3622">
            <v>551.30999999999995</v>
          </cell>
          <cell r="E3622">
            <v>49.13</v>
          </cell>
          <cell r="F3622">
            <v>600.44000000000005</v>
          </cell>
          <cell r="G3622" t="str">
            <v>CDHU 192</v>
          </cell>
        </row>
        <row r="3623">
          <cell r="A3623" t="str">
            <v>49.15.040</v>
          </cell>
          <cell r="B3623" t="str">
            <v>Anel pré-moldado de concreto com diâmetro de 1,20 m</v>
          </cell>
          <cell r="C3623" t="str">
            <v>M</v>
          </cell>
          <cell r="D3623">
            <v>588.97</v>
          </cell>
          <cell r="E3623">
            <v>65.510000000000005</v>
          </cell>
          <cell r="F3623">
            <v>654.48</v>
          </cell>
          <cell r="G3623" t="str">
            <v>CDHU 192</v>
          </cell>
        </row>
        <row r="3624">
          <cell r="A3624" t="str">
            <v>49.15.050</v>
          </cell>
          <cell r="B3624" t="str">
            <v>Anel pré-moldado de concreto com diâmetro de 1,50 m</v>
          </cell>
          <cell r="C3624" t="str">
            <v>M</v>
          </cell>
          <cell r="D3624">
            <v>966.24</v>
          </cell>
          <cell r="E3624">
            <v>81.89</v>
          </cell>
          <cell r="F3624">
            <v>1048.1300000000001</v>
          </cell>
          <cell r="G3624" t="str">
            <v>CDHU 192</v>
          </cell>
        </row>
        <row r="3625">
          <cell r="A3625" t="str">
            <v>49.15.060</v>
          </cell>
          <cell r="B3625" t="str">
            <v>Anel pré-moldado de concreto com diâmetro de 1,80 m</v>
          </cell>
          <cell r="C3625" t="str">
            <v>M</v>
          </cell>
          <cell r="D3625">
            <v>1522.79</v>
          </cell>
          <cell r="E3625">
            <v>98.27</v>
          </cell>
          <cell r="F3625">
            <v>1621.06</v>
          </cell>
          <cell r="G3625" t="str">
            <v>CDHU 192</v>
          </cell>
        </row>
        <row r="3626">
          <cell r="A3626" t="str">
            <v>49.15.100</v>
          </cell>
          <cell r="B3626" t="str">
            <v>Anel pré-moldado de concreto com diâmetro de 3,00 m</v>
          </cell>
          <cell r="C3626" t="str">
            <v>M</v>
          </cell>
          <cell r="D3626">
            <v>2835.65</v>
          </cell>
          <cell r="E3626">
            <v>163.78</v>
          </cell>
          <cell r="F3626">
            <v>2999.43</v>
          </cell>
          <cell r="G3626" t="str">
            <v>CDHU 192</v>
          </cell>
        </row>
        <row r="3627">
          <cell r="A3627" t="str">
            <v>49.16</v>
          </cell>
          <cell r="B3627" t="str">
            <v>Acessorios hidraulicos para agua de reuso</v>
          </cell>
          <cell r="C3627"/>
          <cell r="D3627"/>
          <cell r="E3627"/>
          <cell r="F3627"/>
          <cell r="G3627" t="str">
            <v>CDHU 192</v>
          </cell>
        </row>
        <row r="3628">
          <cell r="A3628" t="str">
            <v>49.16.050</v>
          </cell>
          <cell r="B3628" t="str">
            <v>Realimentador automático, DN= 1´</v>
          </cell>
          <cell r="C3628" t="str">
            <v>UN</v>
          </cell>
          <cell r="D3628">
            <v>559.26</v>
          </cell>
          <cell r="E3628">
            <v>20.02</v>
          </cell>
          <cell r="F3628">
            <v>579.28</v>
          </cell>
          <cell r="G3628" t="str">
            <v>CDHU 192</v>
          </cell>
        </row>
        <row r="3629">
          <cell r="A3629" t="str">
            <v>49.16.051</v>
          </cell>
          <cell r="B3629" t="str">
            <v>Sifão ladrão em polietileno para extravasão, diâmetro de 100mm</v>
          </cell>
          <cell r="C3629" t="str">
            <v>UN</v>
          </cell>
          <cell r="D3629">
            <v>256.94</v>
          </cell>
          <cell r="E3629">
            <v>25.03</v>
          </cell>
          <cell r="F3629">
            <v>281.97000000000003</v>
          </cell>
          <cell r="G3629" t="str">
            <v>CDHU 192</v>
          </cell>
        </row>
        <row r="3630">
          <cell r="A3630" t="str">
            <v>50</v>
          </cell>
          <cell r="B3630" t="str">
            <v>DETECCAO, COMBATE E PREVENCAO A INCÊNDIO</v>
          </cell>
          <cell r="C3630"/>
          <cell r="D3630"/>
          <cell r="E3630"/>
          <cell r="F3630"/>
          <cell r="G3630" t="str">
            <v>CDHU 192</v>
          </cell>
        </row>
        <row r="3631">
          <cell r="A3631" t="str">
            <v>50.01</v>
          </cell>
          <cell r="B3631" t="str">
            <v>Hidrantes e acessorios</v>
          </cell>
          <cell r="C3631"/>
          <cell r="D3631"/>
          <cell r="E3631"/>
          <cell r="F3631"/>
          <cell r="G3631" t="str">
            <v>CDHU 192</v>
          </cell>
        </row>
        <row r="3632">
          <cell r="A3632" t="str">
            <v>50.01.030</v>
          </cell>
          <cell r="B3632" t="str">
            <v>Abrigo duplo para hidrante/mangueira, com visor e suporte (embutir e externo)</v>
          </cell>
          <cell r="C3632" t="str">
            <v>UN</v>
          </cell>
          <cell r="D3632">
            <v>1100.96</v>
          </cell>
          <cell r="E3632">
            <v>175.18</v>
          </cell>
          <cell r="F3632">
            <v>1276.1400000000001</v>
          </cell>
          <cell r="G3632" t="str">
            <v>CDHU 192</v>
          </cell>
        </row>
        <row r="3633">
          <cell r="A3633" t="str">
            <v>50.01.060</v>
          </cell>
          <cell r="B3633" t="str">
            <v>Abrigo para hidrante/mangueira (embutir e externo)</v>
          </cell>
          <cell r="C3633" t="str">
            <v>UN</v>
          </cell>
          <cell r="D3633">
            <v>381.2</v>
          </cell>
          <cell r="E3633">
            <v>175.18</v>
          </cell>
          <cell r="F3633">
            <v>556.38</v>
          </cell>
          <cell r="G3633" t="str">
            <v>CDHU 192</v>
          </cell>
        </row>
        <row r="3634">
          <cell r="A3634" t="str">
            <v>50.01.080</v>
          </cell>
          <cell r="B3634" t="str">
            <v>Mangueira com união de engate rápido, DN= 1 1/2´ (38 mm)</v>
          </cell>
          <cell r="C3634" t="str">
            <v>M</v>
          </cell>
          <cell r="D3634">
            <v>20.62</v>
          </cell>
          <cell r="E3634">
            <v>5.01</v>
          </cell>
          <cell r="F3634">
            <v>25.63</v>
          </cell>
          <cell r="G3634" t="str">
            <v>CDHU 192</v>
          </cell>
        </row>
        <row r="3635">
          <cell r="A3635" t="str">
            <v>50.01.090</v>
          </cell>
          <cell r="B3635" t="str">
            <v>Botoeira para acionamento de bomba de incêndio tipo quebra-vidro</v>
          </cell>
          <cell r="C3635" t="str">
            <v>UN</v>
          </cell>
          <cell r="D3635">
            <v>65.83</v>
          </cell>
          <cell r="E3635">
            <v>15.02</v>
          </cell>
          <cell r="F3635">
            <v>80.849999999999994</v>
          </cell>
          <cell r="G3635" t="str">
            <v>CDHU 192</v>
          </cell>
        </row>
        <row r="3636">
          <cell r="A3636" t="str">
            <v>50.01.100</v>
          </cell>
          <cell r="B3636" t="str">
            <v>Mangueira com união de engate rápido, DN= 2 1/2´ (63 mm)</v>
          </cell>
          <cell r="C3636" t="str">
            <v>M</v>
          </cell>
          <cell r="D3636">
            <v>31.77</v>
          </cell>
          <cell r="E3636">
            <v>5.01</v>
          </cell>
          <cell r="F3636">
            <v>36.78</v>
          </cell>
          <cell r="G3636" t="str">
            <v>CDHU 192</v>
          </cell>
        </row>
        <row r="3637">
          <cell r="A3637" t="str">
            <v>50.01.110</v>
          </cell>
          <cell r="B3637" t="str">
            <v>Esguicho em latão com engate rápido, DN= 2 1/2´, jato regulável</v>
          </cell>
          <cell r="C3637" t="str">
            <v>UN</v>
          </cell>
          <cell r="D3637">
            <v>229.11</v>
          </cell>
          <cell r="E3637">
            <v>5.01</v>
          </cell>
          <cell r="F3637">
            <v>234.12</v>
          </cell>
          <cell r="G3637" t="str">
            <v>CDHU 192</v>
          </cell>
        </row>
        <row r="3638">
          <cell r="A3638" t="str">
            <v>50.01.130</v>
          </cell>
          <cell r="B3638" t="str">
            <v>Abrigo simples com suporte, em aço inoxidável escovado, para mangueira de 1 1/2´, porta em vidro temperado jateado - inclusive mangueira de 30 m (2 x 15 m)</v>
          </cell>
          <cell r="C3638" t="str">
            <v>UN</v>
          </cell>
          <cell r="D3638">
            <v>3373.96</v>
          </cell>
          <cell r="E3638">
            <v>275.27999999999997</v>
          </cell>
          <cell r="F3638">
            <v>3649.24</v>
          </cell>
          <cell r="G3638" t="str">
            <v>CDHU 192</v>
          </cell>
        </row>
        <row r="3639">
          <cell r="A3639" t="str">
            <v>50.01.160</v>
          </cell>
          <cell r="B3639" t="str">
            <v>Adaptador de engate rápido em latão de 2 1/2´ x 1 1/2´</v>
          </cell>
          <cell r="C3639" t="str">
            <v>UN</v>
          </cell>
          <cell r="D3639">
            <v>66.38</v>
          </cell>
          <cell r="E3639">
            <v>5.01</v>
          </cell>
          <cell r="F3639">
            <v>71.39</v>
          </cell>
          <cell r="G3639" t="str">
            <v>CDHU 192</v>
          </cell>
        </row>
        <row r="3640">
          <cell r="A3640" t="str">
            <v>50.01.170</v>
          </cell>
          <cell r="B3640" t="str">
            <v>Adaptador de engate rápido em latão de 2 1/2´ x 2 1/2´</v>
          </cell>
          <cell r="C3640" t="str">
            <v>UN</v>
          </cell>
          <cell r="D3640">
            <v>93.94</v>
          </cell>
          <cell r="E3640">
            <v>5.01</v>
          </cell>
          <cell r="F3640">
            <v>98.95</v>
          </cell>
          <cell r="G3640" t="str">
            <v>CDHU 192</v>
          </cell>
        </row>
        <row r="3641">
          <cell r="A3641" t="str">
            <v>50.01.180</v>
          </cell>
          <cell r="B3641" t="str">
            <v>Hidrante de coluna com duas saídas, 4´x 2 1/2´ - simples</v>
          </cell>
          <cell r="C3641" t="str">
            <v>UN</v>
          </cell>
          <cell r="D3641">
            <v>1946.84</v>
          </cell>
          <cell r="E3641">
            <v>64.239999999999995</v>
          </cell>
          <cell r="F3641">
            <v>2011.08</v>
          </cell>
          <cell r="G3641" t="str">
            <v>CDHU 192</v>
          </cell>
        </row>
        <row r="3642">
          <cell r="A3642" t="str">
            <v>50.01.190</v>
          </cell>
          <cell r="B3642" t="str">
            <v>Tampão de engate rápido em latão, DN= 2 1/2´, com corrente</v>
          </cell>
          <cell r="C3642" t="str">
            <v>UN</v>
          </cell>
          <cell r="D3642">
            <v>110.35</v>
          </cell>
          <cell r="E3642">
            <v>5.01</v>
          </cell>
          <cell r="F3642">
            <v>115.36</v>
          </cell>
          <cell r="G3642" t="str">
            <v>CDHU 192</v>
          </cell>
        </row>
        <row r="3643">
          <cell r="A3643" t="str">
            <v>50.01.200</v>
          </cell>
          <cell r="B3643" t="str">
            <v>Tampão de engate rápido em latão, DN= 1 1/2´, com corrente</v>
          </cell>
          <cell r="C3643" t="str">
            <v>UN</v>
          </cell>
          <cell r="D3643">
            <v>80.94</v>
          </cell>
          <cell r="E3643">
            <v>5.01</v>
          </cell>
          <cell r="F3643">
            <v>85.95</v>
          </cell>
          <cell r="G3643" t="str">
            <v>CDHU 192</v>
          </cell>
        </row>
        <row r="3644">
          <cell r="A3644" t="str">
            <v>50.01.210</v>
          </cell>
          <cell r="B3644" t="str">
            <v>Chave para conexão de engate rápido</v>
          </cell>
          <cell r="C3644" t="str">
            <v>UN</v>
          </cell>
          <cell r="D3644">
            <v>18.440000000000001</v>
          </cell>
          <cell r="E3644">
            <v>0.67</v>
          </cell>
          <cell r="F3644">
            <v>19.11</v>
          </cell>
          <cell r="G3644" t="str">
            <v>CDHU 192</v>
          </cell>
        </row>
        <row r="3645">
          <cell r="A3645" t="str">
            <v>50.01.220</v>
          </cell>
          <cell r="B3645" t="str">
            <v>Esguicho latão com engate rápido, DN= 1 1/2´, jato regulável</v>
          </cell>
          <cell r="C3645" t="str">
            <v>UN</v>
          </cell>
          <cell r="D3645">
            <v>155.94999999999999</v>
          </cell>
          <cell r="E3645">
            <v>5.01</v>
          </cell>
          <cell r="F3645">
            <v>160.96</v>
          </cell>
          <cell r="G3645" t="str">
            <v>CDHU 192</v>
          </cell>
        </row>
        <row r="3646">
          <cell r="A3646" t="str">
            <v>50.01.320</v>
          </cell>
          <cell r="B3646" t="str">
            <v>Abrigo de hidrante de 1 1/2´ completo - inclusive mangueira de 30 m (2 x 15 m)</v>
          </cell>
          <cell r="C3646" t="str">
            <v>UN</v>
          </cell>
          <cell r="D3646">
            <v>1871.15</v>
          </cell>
          <cell r="E3646">
            <v>260.26</v>
          </cell>
          <cell r="F3646">
            <v>2131.41</v>
          </cell>
          <cell r="G3646" t="str">
            <v>CDHU 192</v>
          </cell>
        </row>
        <row r="3647">
          <cell r="A3647" t="str">
            <v>50.01.330</v>
          </cell>
          <cell r="B3647" t="str">
            <v>Abrigo de hidrante de 2 1/2´ completo - inclusive mangueira de 30 m (2 x 15 m)</v>
          </cell>
          <cell r="C3647" t="str">
            <v>UN</v>
          </cell>
          <cell r="D3647">
            <v>2472.58</v>
          </cell>
          <cell r="E3647">
            <v>260.26</v>
          </cell>
          <cell r="F3647">
            <v>2732.84</v>
          </cell>
          <cell r="G3647" t="str">
            <v>CDHU 192</v>
          </cell>
        </row>
        <row r="3648">
          <cell r="A3648" t="str">
            <v>50.01.340</v>
          </cell>
          <cell r="B3648" t="str">
            <v>Abrigo para registro de recalque tipo coluna, completo - inclusive tubulações e válvulas</v>
          </cell>
          <cell r="C3648" t="str">
            <v>UN</v>
          </cell>
          <cell r="D3648">
            <v>2772.73</v>
          </cell>
          <cell r="E3648">
            <v>814.93</v>
          </cell>
          <cell r="F3648">
            <v>3587.66</v>
          </cell>
          <cell r="G3648" t="str">
            <v>CDHU 192</v>
          </cell>
        </row>
        <row r="3649">
          <cell r="A3649" t="str">
            <v>50.02</v>
          </cell>
          <cell r="B3649" t="str">
            <v>Registro e valvula controladora</v>
          </cell>
          <cell r="C3649"/>
          <cell r="D3649"/>
          <cell r="E3649"/>
          <cell r="F3649"/>
          <cell r="G3649" t="str">
            <v>CDHU 192</v>
          </cell>
        </row>
        <row r="3650">
          <cell r="A3650" t="str">
            <v>50.02.020</v>
          </cell>
          <cell r="B3650" t="str">
            <v>Bico de sprinkler tipo pendente com rompimento da ampola a 68°C</v>
          </cell>
          <cell r="C3650" t="str">
            <v>UN</v>
          </cell>
          <cell r="D3650">
            <v>31.97</v>
          </cell>
          <cell r="E3650">
            <v>17.600000000000001</v>
          </cell>
          <cell r="F3650">
            <v>49.57</v>
          </cell>
          <cell r="G3650" t="str">
            <v>CDHU 192</v>
          </cell>
        </row>
        <row r="3651">
          <cell r="A3651" t="str">
            <v>50.02.050</v>
          </cell>
          <cell r="B3651" t="str">
            <v>Alarme hidráulico tipo gongo</v>
          </cell>
          <cell r="C3651" t="str">
            <v>UN</v>
          </cell>
          <cell r="D3651">
            <v>880.76</v>
          </cell>
          <cell r="E3651">
            <v>25.03</v>
          </cell>
          <cell r="F3651">
            <v>905.79</v>
          </cell>
          <cell r="G3651" t="str">
            <v>CDHU 192</v>
          </cell>
        </row>
        <row r="3652">
          <cell r="A3652" t="str">
            <v>50.02.060</v>
          </cell>
          <cell r="B3652" t="str">
            <v>Bico de sprinkler tipo upright com rompimento da ampola a 68ºC</v>
          </cell>
          <cell r="C3652" t="str">
            <v>UN</v>
          </cell>
          <cell r="D3652">
            <v>30.97</v>
          </cell>
          <cell r="E3652">
            <v>17.600000000000001</v>
          </cell>
          <cell r="F3652">
            <v>48.57</v>
          </cell>
          <cell r="G3652" t="str">
            <v>CDHU 192</v>
          </cell>
        </row>
        <row r="3653">
          <cell r="A3653" t="str">
            <v>50.02.080</v>
          </cell>
          <cell r="B3653" t="str">
            <v>Válvula de governo completa com alarme VGA, corpo em ferro fundido, extremidades flangeadas e DN = 6´</v>
          </cell>
          <cell r="C3653" t="str">
            <v>UN</v>
          </cell>
          <cell r="D3653">
            <v>7429.31</v>
          </cell>
          <cell r="E3653">
            <v>150.15</v>
          </cell>
          <cell r="F3653">
            <v>7579.46</v>
          </cell>
          <cell r="G3653" t="str">
            <v>CDHU 192</v>
          </cell>
        </row>
        <row r="3654">
          <cell r="A3654" t="str">
            <v>50.05</v>
          </cell>
          <cell r="B3654" t="str">
            <v>Iluminacao e sinalizacao de emergencia</v>
          </cell>
          <cell r="C3654"/>
          <cell r="D3654"/>
          <cell r="E3654"/>
          <cell r="F3654"/>
          <cell r="G3654" t="str">
            <v>CDHU 192</v>
          </cell>
        </row>
        <row r="3655">
          <cell r="A3655" t="str">
            <v>50.05.022</v>
          </cell>
          <cell r="B3655" t="str">
            <v>Destravador magnético (eletroímã) para porta corta-fogo de 24 Vcc</v>
          </cell>
          <cell r="C3655" t="str">
            <v>UN</v>
          </cell>
          <cell r="D3655">
            <v>213.1</v>
          </cell>
          <cell r="E3655">
            <v>40.04</v>
          </cell>
          <cell r="F3655">
            <v>253.14</v>
          </cell>
          <cell r="G3655" t="str">
            <v>CDHU 192</v>
          </cell>
        </row>
        <row r="3656">
          <cell r="A3656" t="str">
            <v>50.05.060</v>
          </cell>
          <cell r="B3656" t="str">
            <v>Central de iluminação de emergência, completa, para até 6.000 W</v>
          </cell>
          <cell r="C3656" t="str">
            <v>UN</v>
          </cell>
          <cell r="D3656">
            <v>28315.35</v>
          </cell>
          <cell r="E3656">
            <v>15.95</v>
          </cell>
          <cell r="F3656">
            <v>28331.3</v>
          </cell>
          <cell r="G3656" t="str">
            <v>CDHU 192</v>
          </cell>
        </row>
        <row r="3657">
          <cell r="A3657" t="str">
            <v>50.05.072</v>
          </cell>
          <cell r="B3657" t="str">
            <v>Luminária de emergência LED de sobrepor, para teto ou parede, autonomia mínima 2 horas</v>
          </cell>
          <cell r="C3657" t="str">
            <v>UN</v>
          </cell>
          <cell r="D3657">
            <v>84.26</v>
          </cell>
          <cell r="E3657">
            <v>25.03</v>
          </cell>
          <cell r="F3657">
            <v>109.29</v>
          </cell>
          <cell r="G3657" t="str">
            <v>CDHU 192</v>
          </cell>
        </row>
        <row r="3658">
          <cell r="A3658" t="str">
            <v>50.05.080</v>
          </cell>
          <cell r="B3658" t="str">
            <v>Luminária para unidade centralizada de sobrepor completa com lâmpada fluorescente compacta de 15 W</v>
          </cell>
          <cell r="C3658" t="str">
            <v>UN</v>
          </cell>
          <cell r="D3658">
            <v>90.81</v>
          </cell>
          <cell r="E3658">
            <v>25.03</v>
          </cell>
          <cell r="F3658">
            <v>115.84</v>
          </cell>
          <cell r="G3658" t="str">
            <v>CDHU 192</v>
          </cell>
        </row>
        <row r="3659">
          <cell r="A3659" t="str">
            <v>50.05.160</v>
          </cell>
          <cell r="B3659" t="str">
            <v>Módulo para adaptação de luminária de emergência, autonomia 90 minutos para lâmpada fluorescente de 32 W</v>
          </cell>
          <cell r="C3659" t="str">
            <v>UN</v>
          </cell>
          <cell r="D3659">
            <v>268.04000000000002</v>
          </cell>
          <cell r="E3659">
            <v>15.02</v>
          </cell>
          <cell r="F3659">
            <v>283.06</v>
          </cell>
          <cell r="G3659" t="str">
            <v>CDHU 192</v>
          </cell>
        </row>
        <row r="3660">
          <cell r="A3660" t="str">
            <v>50.05.170</v>
          </cell>
          <cell r="B3660" t="str">
            <v>Acionador manual tipo quebra vidro, em caixa plástica</v>
          </cell>
          <cell r="C3660" t="str">
            <v>UN</v>
          </cell>
          <cell r="D3660">
            <v>61.75</v>
          </cell>
          <cell r="E3660">
            <v>15.02</v>
          </cell>
          <cell r="F3660">
            <v>76.77</v>
          </cell>
          <cell r="G3660" t="str">
            <v>CDHU 192</v>
          </cell>
        </row>
        <row r="3661">
          <cell r="A3661" t="str">
            <v>50.05.210</v>
          </cell>
          <cell r="B3661" t="str">
            <v>Detector termovelocimétrico endereçável com base endereçável</v>
          </cell>
          <cell r="C3661" t="str">
            <v>UN</v>
          </cell>
          <cell r="D3661">
            <v>171.86</v>
          </cell>
          <cell r="E3661">
            <v>15.02</v>
          </cell>
          <cell r="F3661">
            <v>186.88</v>
          </cell>
          <cell r="G3661" t="str">
            <v>CDHU 192</v>
          </cell>
        </row>
        <row r="3662">
          <cell r="A3662" t="str">
            <v>50.05.214</v>
          </cell>
          <cell r="B3662" t="str">
            <v>Detector de gás liquefeito (GLP), gás natural (GN) ou derivados de metano</v>
          </cell>
          <cell r="C3662" t="str">
            <v>UN</v>
          </cell>
          <cell r="D3662">
            <v>480.32</v>
          </cell>
          <cell r="E3662">
            <v>15.02</v>
          </cell>
          <cell r="F3662">
            <v>495.34</v>
          </cell>
          <cell r="G3662" t="str">
            <v>CDHU 192</v>
          </cell>
        </row>
        <row r="3663">
          <cell r="A3663" t="str">
            <v>50.05.230</v>
          </cell>
          <cell r="B3663" t="str">
            <v>Sirene audiovisual tipo endereçável</v>
          </cell>
          <cell r="C3663" t="str">
            <v>UN</v>
          </cell>
          <cell r="D3663">
            <v>270.55</v>
          </cell>
          <cell r="E3663">
            <v>15.02</v>
          </cell>
          <cell r="F3663">
            <v>285.57</v>
          </cell>
          <cell r="G3663" t="str">
            <v>CDHU 192</v>
          </cell>
        </row>
        <row r="3664">
          <cell r="A3664" t="str">
            <v>50.05.250</v>
          </cell>
          <cell r="B3664" t="str">
            <v>Central de iluminação de emergência, completa, autonomia 1 hora, para até 240 W</v>
          </cell>
          <cell r="C3664" t="str">
            <v>UN</v>
          </cell>
          <cell r="D3664">
            <v>777.85</v>
          </cell>
          <cell r="E3664">
            <v>15.95</v>
          </cell>
          <cell r="F3664">
            <v>793.8</v>
          </cell>
          <cell r="G3664" t="str">
            <v>CDHU 192</v>
          </cell>
        </row>
        <row r="3665">
          <cell r="A3665" t="str">
            <v>50.05.270</v>
          </cell>
          <cell r="B3665" t="str">
            <v>Central de detecção e alarme de incêndio completa, autonomia de 1 hora para 12 laços, 220 V/12 V</v>
          </cell>
          <cell r="C3665" t="str">
            <v>UN</v>
          </cell>
          <cell r="D3665">
            <v>712.53</v>
          </cell>
          <cell r="E3665">
            <v>15.95</v>
          </cell>
          <cell r="F3665">
            <v>728.48</v>
          </cell>
          <cell r="G3665" t="str">
            <v>CDHU 192</v>
          </cell>
        </row>
        <row r="3666">
          <cell r="A3666" t="str">
            <v>50.05.280</v>
          </cell>
          <cell r="B3666" t="str">
            <v>Sirene tipo corneta de 12 V</v>
          </cell>
          <cell r="C3666" t="str">
            <v>UN</v>
          </cell>
          <cell r="D3666">
            <v>88.7</v>
          </cell>
          <cell r="E3666">
            <v>15.02</v>
          </cell>
          <cell r="F3666">
            <v>103.72</v>
          </cell>
          <cell r="G3666" t="str">
            <v>CDHU 192</v>
          </cell>
        </row>
        <row r="3667">
          <cell r="A3667" t="str">
            <v>50.05.312</v>
          </cell>
          <cell r="B3667" t="str">
            <v>Bloco autônomo de iluminação de emergência LED, com autonomia mínima de 3 horas, fluxo luminoso de 2.000 até 3.000 lúmens, equipado com 2 faróis</v>
          </cell>
          <cell r="C3667" t="str">
            <v>UN</v>
          </cell>
          <cell r="D3667">
            <v>273.81</v>
          </cell>
          <cell r="E3667">
            <v>15.95</v>
          </cell>
          <cell r="F3667">
            <v>289.76</v>
          </cell>
          <cell r="G3667" t="str">
            <v>CDHU 192</v>
          </cell>
        </row>
        <row r="3668">
          <cell r="A3668" t="str">
            <v>50.05.400</v>
          </cell>
          <cell r="B3668" t="str">
            <v>Sirene eletrônica em caixa metálica de 4 x 4</v>
          </cell>
          <cell r="C3668" t="str">
            <v>UN</v>
          </cell>
          <cell r="D3668">
            <v>71.55</v>
          </cell>
          <cell r="E3668">
            <v>55.06</v>
          </cell>
          <cell r="F3668">
            <v>126.61</v>
          </cell>
          <cell r="G3668" t="str">
            <v>CDHU 192</v>
          </cell>
        </row>
        <row r="3669">
          <cell r="A3669" t="str">
            <v>50.05.430</v>
          </cell>
          <cell r="B3669" t="str">
            <v>Detector óptico de fumaça com base endereçável</v>
          </cell>
          <cell r="C3669" t="str">
            <v>UN</v>
          </cell>
          <cell r="D3669">
            <v>179.34</v>
          </cell>
          <cell r="E3669">
            <v>50.05</v>
          </cell>
          <cell r="F3669">
            <v>229.39</v>
          </cell>
          <cell r="G3669" t="str">
            <v>CDHU 192</v>
          </cell>
        </row>
        <row r="3670">
          <cell r="A3670" t="str">
            <v>50.05.440</v>
          </cell>
          <cell r="B3670" t="str">
            <v>Painel repetidor de detecção e alarme de incêndio tipo endereçável</v>
          </cell>
          <cell r="C3670" t="str">
            <v>UN</v>
          </cell>
          <cell r="D3670">
            <v>1202.52</v>
          </cell>
          <cell r="E3670">
            <v>15.02</v>
          </cell>
          <cell r="F3670">
            <v>1217.54</v>
          </cell>
          <cell r="G3670" t="str">
            <v>CDHU 192</v>
          </cell>
        </row>
        <row r="3671">
          <cell r="A3671" t="str">
            <v>50.05.450</v>
          </cell>
          <cell r="B3671" t="str">
            <v>Acionador manual quebra-vidro endereçável</v>
          </cell>
          <cell r="C3671" t="str">
            <v>UN</v>
          </cell>
          <cell r="D3671">
            <v>171.47</v>
          </cell>
          <cell r="E3671">
            <v>15.02</v>
          </cell>
          <cell r="F3671">
            <v>186.49</v>
          </cell>
          <cell r="G3671" t="str">
            <v>CDHU 192</v>
          </cell>
        </row>
        <row r="3672">
          <cell r="A3672" t="str">
            <v>50.05.470</v>
          </cell>
          <cell r="B3672" t="str">
            <v>Módulo isolador, módulo endereçador para audiovisual</v>
          </cell>
          <cell r="C3672" t="str">
            <v>UN</v>
          </cell>
          <cell r="D3672">
            <v>222.61</v>
          </cell>
          <cell r="E3672">
            <v>25.03</v>
          </cell>
          <cell r="F3672">
            <v>247.64</v>
          </cell>
          <cell r="G3672" t="str">
            <v>CDHU 192</v>
          </cell>
        </row>
        <row r="3673">
          <cell r="A3673" t="str">
            <v>50.05.490</v>
          </cell>
          <cell r="B3673" t="str">
            <v>Sinalizador audiovisual endereçável com LED</v>
          </cell>
          <cell r="C3673" t="str">
            <v>UN</v>
          </cell>
          <cell r="D3673">
            <v>366.74</v>
          </cell>
          <cell r="E3673">
            <v>15.02</v>
          </cell>
          <cell r="F3673">
            <v>381.76</v>
          </cell>
          <cell r="G3673" t="str">
            <v>CDHU 192</v>
          </cell>
        </row>
        <row r="3674">
          <cell r="A3674" t="str">
            <v>50.05.491</v>
          </cell>
          <cell r="B3674" t="str">
            <v>Sinalizador visual de advertência</v>
          </cell>
          <cell r="C3674" t="str">
            <v>UN</v>
          </cell>
          <cell r="D3674">
            <v>211.67</v>
          </cell>
          <cell r="E3674">
            <v>12.51</v>
          </cell>
          <cell r="F3674">
            <v>224.18</v>
          </cell>
          <cell r="G3674" t="str">
            <v>CDHU 192</v>
          </cell>
        </row>
        <row r="3675">
          <cell r="A3675" t="str">
            <v>50.05.492</v>
          </cell>
          <cell r="B3675" t="str">
            <v>Sinalizador audiovisual de advertência</v>
          </cell>
          <cell r="C3675" t="str">
            <v>UN</v>
          </cell>
          <cell r="D3675">
            <v>293.97000000000003</v>
          </cell>
          <cell r="E3675">
            <v>12.51</v>
          </cell>
          <cell r="F3675">
            <v>306.48</v>
          </cell>
          <cell r="G3675" t="str">
            <v>CDHU 192</v>
          </cell>
        </row>
        <row r="3676">
          <cell r="A3676" t="str">
            <v>50.10</v>
          </cell>
          <cell r="B3676" t="str">
            <v>Extintores</v>
          </cell>
          <cell r="C3676"/>
          <cell r="D3676"/>
          <cell r="E3676"/>
          <cell r="F3676"/>
          <cell r="G3676" t="str">
            <v>CDHU 192</v>
          </cell>
        </row>
        <row r="3677">
          <cell r="A3677" t="str">
            <v>50.10.030</v>
          </cell>
          <cell r="B3677" t="str">
            <v>Extintor sobre rodas de gás carbônico - capacidade de 10 kg</v>
          </cell>
          <cell r="C3677" t="str">
            <v>UN</v>
          </cell>
          <cell r="D3677">
            <v>1475.24</v>
          </cell>
          <cell r="E3677">
            <v>20.78</v>
          </cell>
          <cell r="F3677">
            <v>1496.02</v>
          </cell>
          <cell r="G3677" t="str">
            <v>CDHU 192</v>
          </cell>
        </row>
        <row r="3678">
          <cell r="A3678" t="str">
            <v>50.10.050</v>
          </cell>
          <cell r="B3678" t="str">
            <v>Extintor sobre rodas de gás carbônico - capacidade de 25 kg</v>
          </cell>
          <cell r="C3678" t="str">
            <v>UN</v>
          </cell>
          <cell r="D3678">
            <v>6176.19</v>
          </cell>
          <cell r="E3678">
            <v>20.78</v>
          </cell>
          <cell r="F3678">
            <v>6196.97</v>
          </cell>
          <cell r="G3678" t="str">
            <v>CDHU 192</v>
          </cell>
        </row>
        <row r="3679">
          <cell r="A3679" t="str">
            <v>50.10.058</v>
          </cell>
          <cell r="B3679" t="str">
            <v>Extintor manual de pó químico seco BC - capacidade de 4 kg</v>
          </cell>
          <cell r="C3679" t="str">
            <v>UN</v>
          </cell>
          <cell r="D3679">
            <v>190.02</v>
          </cell>
          <cell r="E3679">
            <v>20.78</v>
          </cell>
          <cell r="F3679">
            <v>210.8</v>
          </cell>
          <cell r="G3679" t="str">
            <v>CDHU 192</v>
          </cell>
        </row>
        <row r="3680">
          <cell r="A3680" t="str">
            <v>50.10.060</v>
          </cell>
          <cell r="B3680" t="str">
            <v>Extintor manual de pó químico seco BC - capacidade de 8 kg</v>
          </cell>
          <cell r="C3680" t="str">
            <v>UN</v>
          </cell>
          <cell r="D3680">
            <v>267.66000000000003</v>
          </cell>
          <cell r="E3680">
            <v>20.78</v>
          </cell>
          <cell r="F3680">
            <v>288.44</v>
          </cell>
          <cell r="G3680" t="str">
            <v>CDHU 192</v>
          </cell>
        </row>
        <row r="3681">
          <cell r="A3681" t="str">
            <v>50.10.084</v>
          </cell>
          <cell r="B3681" t="str">
            <v>Extintor manual de pó químico seco 20 BC - capacidade de 12 kg</v>
          </cell>
          <cell r="C3681" t="str">
            <v>UN</v>
          </cell>
          <cell r="D3681">
            <v>305.39999999999998</v>
          </cell>
          <cell r="E3681">
            <v>20.78</v>
          </cell>
          <cell r="F3681">
            <v>326.18</v>
          </cell>
          <cell r="G3681" t="str">
            <v>CDHU 192</v>
          </cell>
        </row>
        <row r="3682">
          <cell r="A3682" t="str">
            <v>50.10.096</v>
          </cell>
          <cell r="B3682" t="str">
            <v>Extintor sobre rodas de pó químico seco BC - capacidade de 20 kg</v>
          </cell>
          <cell r="C3682" t="str">
            <v>UN</v>
          </cell>
          <cell r="D3682">
            <v>1708.21</v>
          </cell>
          <cell r="E3682"/>
          <cell r="F3682">
            <v>1708.21</v>
          </cell>
          <cell r="G3682" t="str">
            <v>CDHU 192</v>
          </cell>
        </row>
        <row r="3683">
          <cell r="A3683" t="str">
            <v>50.10.100</v>
          </cell>
          <cell r="B3683" t="str">
            <v>Extintor manual de água pressurizada - capacidade de 10 litros</v>
          </cell>
          <cell r="C3683" t="str">
            <v>UN</v>
          </cell>
          <cell r="D3683">
            <v>199.53</v>
          </cell>
          <cell r="E3683">
            <v>20.78</v>
          </cell>
          <cell r="F3683">
            <v>220.31</v>
          </cell>
          <cell r="G3683" t="str">
            <v>CDHU 192</v>
          </cell>
        </row>
        <row r="3684">
          <cell r="A3684" t="str">
            <v>50.10.110</v>
          </cell>
          <cell r="B3684" t="str">
            <v>Extintor manual de pó químico seco ABC - capacidade de 4 kg</v>
          </cell>
          <cell r="C3684" t="str">
            <v>UN</v>
          </cell>
          <cell r="D3684">
            <v>221.59</v>
          </cell>
          <cell r="E3684">
            <v>20.78</v>
          </cell>
          <cell r="F3684">
            <v>242.37</v>
          </cell>
          <cell r="G3684" t="str">
            <v>CDHU 192</v>
          </cell>
        </row>
        <row r="3685">
          <cell r="A3685" t="str">
            <v>50.10.120</v>
          </cell>
          <cell r="B3685" t="str">
            <v>Extintor manual de pó químico seco ABC - capacidade de 6 kg</v>
          </cell>
          <cell r="C3685" t="str">
            <v>UN</v>
          </cell>
          <cell r="D3685">
            <v>262.19</v>
          </cell>
          <cell r="E3685">
            <v>20.78</v>
          </cell>
          <cell r="F3685">
            <v>282.97000000000003</v>
          </cell>
          <cell r="G3685" t="str">
            <v>CDHU 192</v>
          </cell>
        </row>
        <row r="3686">
          <cell r="A3686" t="str">
            <v>50.10.140</v>
          </cell>
          <cell r="B3686" t="str">
            <v>Extintor manual de gás carbônico 5 BC - capacidade de 6 kg</v>
          </cell>
          <cell r="C3686" t="str">
            <v>UN</v>
          </cell>
          <cell r="D3686">
            <v>652.74</v>
          </cell>
          <cell r="E3686">
            <v>20.78</v>
          </cell>
          <cell r="F3686">
            <v>673.52</v>
          </cell>
          <cell r="G3686" t="str">
            <v>CDHU 192</v>
          </cell>
        </row>
        <row r="3687">
          <cell r="A3687" t="str">
            <v>50.10.210</v>
          </cell>
          <cell r="B3687" t="str">
            <v>Suporte para extintor de piso em fibra de vidro</v>
          </cell>
          <cell r="C3687" t="str">
            <v>UN</v>
          </cell>
          <cell r="D3687">
            <v>213.67</v>
          </cell>
          <cell r="E3687">
            <v>2.04</v>
          </cell>
          <cell r="F3687">
            <v>215.71</v>
          </cell>
          <cell r="G3687" t="str">
            <v>CDHU 192</v>
          </cell>
        </row>
        <row r="3688">
          <cell r="A3688" t="str">
            <v>50.10.220</v>
          </cell>
          <cell r="B3688" t="str">
            <v>Suporte para extintor de piso em aço inoxidável</v>
          </cell>
          <cell r="C3688" t="str">
            <v>UN</v>
          </cell>
          <cell r="D3688">
            <v>216.1</v>
          </cell>
          <cell r="E3688">
            <v>2.04</v>
          </cell>
          <cell r="F3688">
            <v>218.14</v>
          </cell>
          <cell r="G3688" t="str">
            <v>CDHU 192</v>
          </cell>
        </row>
        <row r="3689">
          <cell r="A3689" t="str">
            <v>50.20</v>
          </cell>
          <cell r="B3689" t="str">
            <v>Reparos, conservacoes e complementos - GRUPO 50</v>
          </cell>
          <cell r="C3689"/>
          <cell r="D3689"/>
          <cell r="E3689"/>
          <cell r="F3689"/>
          <cell r="G3689" t="str">
            <v>CDHU 192</v>
          </cell>
        </row>
        <row r="3690">
          <cell r="A3690" t="str">
            <v>50.20.110</v>
          </cell>
          <cell r="B3690" t="str">
            <v>Recarga de extintor de água pressurizada</v>
          </cell>
          <cell r="C3690" t="str">
            <v>L</v>
          </cell>
          <cell r="D3690">
            <v>2.92</v>
          </cell>
          <cell r="E3690"/>
          <cell r="F3690">
            <v>2.92</v>
          </cell>
          <cell r="G3690" t="str">
            <v>CDHU 192</v>
          </cell>
        </row>
        <row r="3691">
          <cell r="A3691" t="str">
            <v>50.20.120</v>
          </cell>
          <cell r="B3691" t="str">
            <v>Recarga de extintor de gás carbônico</v>
          </cell>
          <cell r="C3691" t="str">
            <v>KG</v>
          </cell>
          <cell r="D3691">
            <v>10.32</v>
          </cell>
          <cell r="E3691"/>
          <cell r="F3691">
            <v>10.32</v>
          </cell>
          <cell r="G3691" t="str">
            <v>CDHU 192</v>
          </cell>
        </row>
        <row r="3692">
          <cell r="A3692" t="str">
            <v>50.20.130</v>
          </cell>
          <cell r="B3692" t="str">
            <v>Recarga de extintor de pó químico seco</v>
          </cell>
          <cell r="C3692" t="str">
            <v>KG</v>
          </cell>
          <cell r="D3692">
            <v>8.3000000000000007</v>
          </cell>
          <cell r="E3692"/>
          <cell r="F3692">
            <v>8.3000000000000007</v>
          </cell>
          <cell r="G3692" t="str">
            <v>CDHU 192</v>
          </cell>
        </row>
        <row r="3693">
          <cell r="A3693" t="str">
            <v>50.20.160</v>
          </cell>
          <cell r="B3693" t="str">
            <v>Pintura de extintor de gás carbônico, pó químico seco, ou água pressurizada, com capacidade acima de 12 kg até 20 kg</v>
          </cell>
          <cell r="C3693" t="str">
            <v>UN</v>
          </cell>
          <cell r="D3693">
            <v>38.49</v>
          </cell>
          <cell r="E3693"/>
          <cell r="F3693">
            <v>38.49</v>
          </cell>
          <cell r="G3693" t="str">
            <v>CDHU 192</v>
          </cell>
        </row>
        <row r="3694">
          <cell r="A3694" t="str">
            <v>50.20.170</v>
          </cell>
          <cell r="B3694" t="str">
            <v>Pintura de extintor de gás carbônico, pó químico seco, ou água pressurizada, com capacidade até 12 kg</v>
          </cell>
          <cell r="C3694" t="str">
            <v>UN</v>
          </cell>
          <cell r="D3694">
            <v>27.52</v>
          </cell>
          <cell r="E3694"/>
          <cell r="F3694">
            <v>27.52</v>
          </cell>
          <cell r="G3694" t="str">
            <v>CDHU 192</v>
          </cell>
        </row>
        <row r="3695">
          <cell r="A3695" t="str">
            <v>50.20.200</v>
          </cell>
          <cell r="B3695" t="str">
            <v>Recolocação de bico de sprinkler</v>
          </cell>
          <cell r="C3695" t="str">
            <v>UN</v>
          </cell>
          <cell r="D3695">
            <v>0.06</v>
          </cell>
          <cell r="E3695">
            <v>17.600000000000001</v>
          </cell>
          <cell r="F3695">
            <v>17.66</v>
          </cell>
          <cell r="G3695" t="str">
            <v>CDHU 192</v>
          </cell>
        </row>
        <row r="3696">
          <cell r="A3696" t="str">
            <v>54</v>
          </cell>
          <cell r="B3696" t="str">
            <v>PAVIMENTACAO E PASSEIO</v>
          </cell>
          <cell r="C3696"/>
          <cell r="D3696"/>
          <cell r="E3696"/>
          <cell r="F3696"/>
          <cell r="G3696" t="str">
            <v>CDHU 192</v>
          </cell>
        </row>
        <row r="3697">
          <cell r="A3697" t="str">
            <v>54.01</v>
          </cell>
          <cell r="B3697" t="str">
            <v>Pavimentacao preparo de base</v>
          </cell>
          <cell r="C3697"/>
          <cell r="D3697"/>
          <cell r="E3697"/>
          <cell r="F3697"/>
          <cell r="G3697" t="str">
            <v>CDHU 192</v>
          </cell>
        </row>
        <row r="3698">
          <cell r="A3698" t="str">
            <v>54.01.010</v>
          </cell>
          <cell r="B3698" t="str">
            <v>Regularização e compactação mecanizada de superfície, sem controle do proctor normal</v>
          </cell>
          <cell r="C3698" t="str">
            <v>M2</v>
          </cell>
          <cell r="D3698">
            <v>3.3</v>
          </cell>
          <cell r="E3698">
            <v>0.16</v>
          </cell>
          <cell r="F3698">
            <v>3.46</v>
          </cell>
          <cell r="G3698" t="str">
            <v>CDHU 192</v>
          </cell>
        </row>
        <row r="3699">
          <cell r="A3699" t="str">
            <v>54.01.030</v>
          </cell>
          <cell r="B3699" t="str">
            <v>Abertura e preparo de caixa até 40 cm, compactação do subleito mínimo de 95% do PN e transporte até o raio de 1 km</v>
          </cell>
          <cell r="C3699" t="str">
            <v>M2</v>
          </cell>
          <cell r="D3699">
            <v>27.04</v>
          </cell>
          <cell r="E3699">
            <v>0.33</v>
          </cell>
          <cell r="F3699">
            <v>27.37</v>
          </cell>
          <cell r="G3699" t="str">
            <v>CDHU 192</v>
          </cell>
        </row>
        <row r="3700">
          <cell r="A3700" t="str">
            <v>54.01.050</v>
          </cell>
          <cell r="B3700" t="str">
            <v>Compactação do subleito mínimo de 95% do PN</v>
          </cell>
          <cell r="C3700" t="str">
            <v>M3</v>
          </cell>
          <cell r="D3700">
            <v>21.71</v>
          </cell>
          <cell r="E3700">
            <v>0.65</v>
          </cell>
          <cell r="F3700">
            <v>22.36</v>
          </cell>
          <cell r="G3700" t="str">
            <v>CDHU 192</v>
          </cell>
        </row>
        <row r="3701">
          <cell r="A3701" t="str">
            <v>54.01.200</v>
          </cell>
          <cell r="B3701" t="str">
            <v>Base de macadame hidráulico</v>
          </cell>
          <cell r="C3701" t="str">
            <v>M3</v>
          </cell>
          <cell r="D3701">
            <v>302.3</v>
          </cell>
          <cell r="E3701">
            <v>30.54</v>
          </cell>
          <cell r="F3701">
            <v>332.84</v>
          </cell>
          <cell r="G3701" t="str">
            <v>CDHU 192</v>
          </cell>
        </row>
        <row r="3702">
          <cell r="A3702" t="str">
            <v>54.01.210</v>
          </cell>
          <cell r="B3702" t="str">
            <v>Base de brita graduada</v>
          </cell>
          <cell r="C3702" t="str">
            <v>M3</v>
          </cell>
          <cell r="D3702">
            <v>241.37</v>
          </cell>
          <cell r="E3702">
            <v>3.14</v>
          </cell>
          <cell r="F3702">
            <v>244.51</v>
          </cell>
          <cell r="G3702" t="str">
            <v>CDHU 192</v>
          </cell>
        </row>
        <row r="3703">
          <cell r="A3703" t="str">
            <v>54.01.220</v>
          </cell>
          <cell r="B3703" t="str">
            <v>Base de bica corrida</v>
          </cell>
          <cell r="C3703" t="str">
            <v>M3</v>
          </cell>
          <cell r="D3703">
            <v>213.88</v>
          </cell>
          <cell r="E3703">
            <v>3.14</v>
          </cell>
          <cell r="F3703">
            <v>217.02</v>
          </cell>
          <cell r="G3703" t="str">
            <v>CDHU 192</v>
          </cell>
        </row>
        <row r="3704">
          <cell r="A3704" t="str">
            <v>54.01.230</v>
          </cell>
          <cell r="B3704" t="str">
            <v>Base de macadame betuminoso</v>
          </cell>
          <cell r="C3704" t="str">
            <v>M3</v>
          </cell>
          <cell r="D3704">
            <v>894.19</v>
          </cell>
          <cell r="E3704">
            <v>15.27</v>
          </cell>
          <cell r="F3704">
            <v>909.46</v>
          </cell>
          <cell r="G3704" t="str">
            <v>CDHU 192</v>
          </cell>
        </row>
        <row r="3705">
          <cell r="A3705" t="str">
            <v>54.01.300</v>
          </cell>
          <cell r="B3705" t="str">
            <v>Pavimento de concreto rolado (concreto pobre) para base de pavimento rígido</v>
          </cell>
          <cell r="C3705" t="str">
            <v>M3</v>
          </cell>
          <cell r="D3705">
            <v>282.41000000000003</v>
          </cell>
          <cell r="E3705"/>
          <cell r="F3705">
            <v>282.41000000000003</v>
          </cell>
          <cell r="G3705" t="str">
            <v>CDHU 192</v>
          </cell>
        </row>
        <row r="3706">
          <cell r="A3706" t="str">
            <v>54.01.400</v>
          </cell>
          <cell r="B3706" t="str">
            <v>Abertura de caixa até 25 cm, inclui escavação, compactação, transporte e preparo do sub-leito</v>
          </cell>
          <cell r="C3706" t="str">
            <v>M2</v>
          </cell>
          <cell r="D3706">
            <v>22.53</v>
          </cell>
          <cell r="E3706">
            <v>0.46</v>
          </cell>
          <cell r="F3706">
            <v>22.99</v>
          </cell>
          <cell r="G3706" t="str">
            <v>CDHU 192</v>
          </cell>
        </row>
        <row r="3707">
          <cell r="A3707" t="str">
            <v>54.01.410</v>
          </cell>
          <cell r="B3707" t="str">
            <v>Varrição de pavimento para recapeamento</v>
          </cell>
          <cell r="C3707" t="str">
            <v>M2</v>
          </cell>
          <cell r="D3707"/>
          <cell r="E3707">
            <v>0.81</v>
          </cell>
          <cell r="F3707">
            <v>0.81</v>
          </cell>
          <cell r="G3707" t="str">
            <v>CDHU 192</v>
          </cell>
        </row>
        <row r="3708">
          <cell r="A3708" t="str">
            <v>54.02</v>
          </cell>
          <cell r="B3708" t="str">
            <v>Pavimentacao com pedrisco e revestimento primario</v>
          </cell>
          <cell r="C3708"/>
          <cell r="D3708"/>
          <cell r="E3708"/>
          <cell r="F3708"/>
          <cell r="G3708" t="str">
            <v>CDHU 192</v>
          </cell>
        </row>
        <row r="3709">
          <cell r="A3709" t="str">
            <v>54.02.030</v>
          </cell>
          <cell r="B3709" t="str">
            <v>Revestimento primário com pedra britada, compactação mínima de 95% do PN</v>
          </cell>
          <cell r="C3709" t="str">
            <v>M3</v>
          </cell>
          <cell r="D3709">
            <v>114.14</v>
          </cell>
          <cell r="E3709">
            <v>13.03</v>
          </cell>
          <cell r="F3709">
            <v>127.17</v>
          </cell>
          <cell r="G3709" t="str">
            <v>CDHU 192</v>
          </cell>
        </row>
        <row r="3710">
          <cell r="A3710" t="str">
            <v>54.02.040</v>
          </cell>
          <cell r="B3710" t="str">
            <v>Camada de areia grossa compactada manualmente com compactador</v>
          </cell>
          <cell r="C3710" t="str">
            <v>M3</v>
          </cell>
          <cell r="D3710">
            <v>185.86</v>
          </cell>
          <cell r="E3710">
            <v>96.05</v>
          </cell>
          <cell r="F3710">
            <v>281.91000000000003</v>
          </cell>
          <cell r="G3710" t="str">
            <v>CDHU 192</v>
          </cell>
        </row>
        <row r="3711">
          <cell r="A3711" t="str">
            <v>54.03</v>
          </cell>
          <cell r="B3711" t="str">
            <v>Pavimentacao flexivel</v>
          </cell>
          <cell r="C3711"/>
          <cell r="D3711"/>
          <cell r="E3711"/>
          <cell r="F3711"/>
          <cell r="G3711" t="str">
            <v>CDHU 192</v>
          </cell>
        </row>
        <row r="3712">
          <cell r="A3712" t="str">
            <v>54.03.200</v>
          </cell>
          <cell r="B3712" t="str">
            <v>Concreto asfáltico usinado a quente - Binder</v>
          </cell>
          <cell r="C3712" t="str">
            <v>M3</v>
          </cell>
          <cell r="D3712">
            <v>1381.35</v>
          </cell>
          <cell r="E3712">
            <v>16.97</v>
          </cell>
          <cell r="F3712">
            <v>1398.32</v>
          </cell>
          <cell r="G3712" t="str">
            <v>CDHU 192</v>
          </cell>
        </row>
        <row r="3713">
          <cell r="A3713" t="str">
            <v>54.03.210</v>
          </cell>
          <cell r="B3713" t="str">
            <v>Camada de rolamento em concreto betuminoso usinado quente - CBUQ</v>
          </cell>
          <cell r="C3713" t="str">
            <v>M3</v>
          </cell>
          <cell r="D3713">
            <v>1527</v>
          </cell>
          <cell r="E3713">
            <v>16.97</v>
          </cell>
          <cell r="F3713">
            <v>1543.97</v>
          </cell>
          <cell r="G3713" t="str">
            <v>CDHU 192</v>
          </cell>
        </row>
        <row r="3714">
          <cell r="A3714" t="str">
            <v>54.03.221</v>
          </cell>
          <cell r="B3714" t="str">
            <v>Restauração de pavimento asfáltico com concreto betuminoso usinado quente - CBUQ</v>
          </cell>
          <cell r="C3714" t="str">
            <v>M3</v>
          </cell>
          <cell r="D3714">
            <v>1527</v>
          </cell>
          <cell r="E3714">
            <v>16.97</v>
          </cell>
          <cell r="F3714">
            <v>1543.97</v>
          </cell>
          <cell r="G3714" t="str">
            <v>CDHU 192</v>
          </cell>
        </row>
        <row r="3715">
          <cell r="A3715" t="str">
            <v>54.03.230</v>
          </cell>
          <cell r="B3715" t="str">
            <v>Imprimação betuminosa ligante</v>
          </cell>
          <cell r="C3715" t="str">
            <v>M2</v>
          </cell>
          <cell r="D3715">
            <v>7.21</v>
          </cell>
          <cell r="E3715">
            <v>0.1</v>
          </cell>
          <cell r="F3715">
            <v>7.31</v>
          </cell>
          <cell r="G3715" t="str">
            <v>CDHU 192</v>
          </cell>
        </row>
        <row r="3716">
          <cell r="A3716" t="str">
            <v>54.03.240</v>
          </cell>
          <cell r="B3716" t="str">
            <v>Imprimação betuminosa impermeabilizante</v>
          </cell>
          <cell r="C3716" t="str">
            <v>M2</v>
          </cell>
          <cell r="D3716">
            <v>14.43</v>
          </cell>
          <cell r="E3716">
            <v>0.12</v>
          </cell>
          <cell r="F3716">
            <v>14.55</v>
          </cell>
          <cell r="G3716" t="str">
            <v>CDHU 192</v>
          </cell>
        </row>
        <row r="3717">
          <cell r="A3717" t="str">
            <v>54.03.250</v>
          </cell>
          <cell r="B3717" t="str">
            <v>Revestimento de pré-misturado a quente</v>
          </cell>
          <cell r="C3717" t="str">
            <v>M3</v>
          </cell>
          <cell r="D3717">
            <v>1331.15</v>
          </cell>
          <cell r="E3717">
            <v>16.97</v>
          </cell>
          <cell r="F3717">
            <v>1348.12</v>
          </cell>
          <cell r="G3717" t="str">
            <v>CDHU 192</v>
          </cell>
        </row>
        <row r="3718">
          <cell r="A3718" t="str">
            <v>54.03.260</v>
          </cell>
          <cell r="B3718" t="str">
            <v>Revestimento de pré-misturado a frio</v>
          </cell>
          <cell r="C3718" t="str">
            <v>M3</v>
          </cell>
          <cell r="D3718">
            <v>1221.1500000000001</v>
          </cell>
          <cell r="E3718">
            <v>40.72</v>
          </cell>
          <cell r="F3718">
            <v>1261.8699999999999</v>
          </cell>
          <cell r="G3718" t="str">
            <v>CDHU 192</v>
          </cell>
        </row>
        <row r="3719">
          <cell r="A3719" t="str">
            <v>54.04</v>
          </cell>
          <cell r="B3719" t="str">
            <v>Pavimentacao em paralelepipedos e blocos de concreto</v>
          </cell>
          <cell r="C3719"/>
          <cell r="D3719"/>
          <cell r="E3719"/>
          <cell r="F3719"/>
          <cell r="G3719" t="str">
            <v>CDHU 192</v>
          </cell>
        </row>
        <row r="3720">
          <cell r="A3720" t="str">
            <v>54.04.030</v>
          </cell>
          <cell r="B3720" t="str">
            <v>Pavimentação em paralelepípedo, sem rejunte</v>
          </cell>
          <cell r="C3720" t="str">
            <v>M2</v>
          </cell>
          <cell r="D3720">
            <v>297.64</v>
          </cell>
          <cell r="E3720">
            <v>26.04</v>
          </cell>
          <cell r="F3720">
            <v>323.68</v>
          </cell>
          <cell r="G3720" t="str">
            <v>CDHU 192</v>
          </cell>
        </row>
        <row r="3721">
          <cell r="A3721" t="str">
            <v>54.04.040</v>
          </cell>
          <cell r="B3721" t="str">
            <v>Rejuntamento de paralelepípedo com areia</v>
          </cell>
          <cell r="C3721" t="str">
            <v>M2</v>
          </cell>
          <cell r="D3721">
            <v>14.75</v>
          </cell>
          <cell r="E3721">
            <v>2.04</v>
          </cell>
          <cell r="F3721">
            <v>16.79</v>
          </cell>
          <cell r="G3721" t="str">
            <v>CDHU 192</v>
          </cell>
        </row>
        <row r="3722">
          <cell r="A3722" t="str">
            <v>54.04.050</v>
          </cell>
          <cell r="B3722" t="str">
            <v>Rejuntamento de paralelepípedo com argamassa de cimento e areia 1:3</v>
          </cell>
          <cell r="C3722" t="str">
            <v>M2</v>
          </cell>
          <cell r="D3722">
            <v>9.8800000000000008</v>
          </cell>
          <cell r="E3722">
            <v>6.31</v>
          </cell>
          <cell r="F3722">
            <v>16.190000000000001</v>
          </cell>
          <cell r="G3722" t="str">
            <v>CDHU 192</v>
          </cell>
        </row>
        <row r="3723">
          <cell r="A3723" t="str">
            <v>54.04.060</v>
          </cell>
          <cell r="B3723" t="str">
            <v>Rejuntamento de paralelepípedo com asfalto e pedrisco</v>
          </cell>
          <cell r="C3723" t="str">
            <v>M2</v>
          </cell>
          <cell r="D3723">
            <v>45.32</v>
          </cell>
          <cell r="E3723">
            <v>5.09</v>
          </cell>
          <cell r="F3723">
            <v>50.41</v>
          </cell>
          <cell r="G3723" t="str">
            <v>CDHU 192</v>
          </cell>
        </row>
        <row r="3724">
          <cell r="A3724" t="str">
            <v>54.04.340</v>
          </cell>
          <cell r="B3724" t="str">
            <v>Pavimentação em lajota de concreto 35 MPa, espessura 6 cm, cor natural, tipos: raquete, retangular, sextavado e 16 faces, com rejunte em areia</v>
          </cell>
          <cell r="C3724" t="str">
            <v>M2</v>
          </cell>
          <cell r="D3724">
            <v>87.33</v>
          </cell>
          <cell r="E3724">
            <v>19.66</v>
          </cell>
          <cell r="F3724">
            <v>106.99</v>
          </cell>
          <cell r="G3724" t="str">
            <v>CDHU 192</v>
          </cell>
        </row>
        <row r="3725">
          <cell r="A3725" t="str">
            <v>54.04.342</v>
          </cell>
          <cell r="B3725" t="str">
            <v>Pavimentação em lajota de concreto 35 MPa, espessura 6 cm, colorido, tipos: raquete, retangular, sextavado e 16 faces, com rejunte em areia</v>
          </cell>
          <cell r="C3725" t="str">
            <v>M2</v>
          </cell>
          <cell r="D3725">
            <v>84.52</v>
          </cell>
          <cell r="E3725">
            <v>19.66</v>
          </cell>
          <cell r="F3725">
            <v>104.18</v>
          </cell>
          <cell r="G3725" t="str">
            <v>CDHU 192</v>
          </cell>
        </row>
        <row r="3726">
          <cell r="A3726" t="str">
            <v>54.04.350</v>
          </cell>
          <cell r="B3726" t="str">
            <v>Pavimentação em lajota de concreto 35 MPa, espessura 8 cm, tipos: raquete, retangular, sextavado e 16 faces, com rejunte em areia</v>
          </cell>
          <cell r="C3726" t="str">
            <v>M2</v>
          </cell>
          <cell r="D3726">
            <v>94.48</v>
          </cell>
          <cell r="E3726">
            <v>26.21</v>
          </cell>
          <cell r="F3726">
            <v>120.69</v>
          </cell>
          <cell r="G3726" t="str">
            <v>CDHU 192</v>
          </cell>
        </row>
        <row r="3727">
          <cell r="A3727" t="str">
            <v>54.04.360</v>
          </cell>
          <cell r="B3727" t="str">
            <v>Bloco diagonal em concreto tipo piso drenante para plantio de grama - espessura de 10 cm</v>
          </cell>
          <cell r="C3727" t="str">
            <v>M2</v>
          </cell>
          <cell r="D3727">
            <v>107.52</v>
          </cell>
          <cell r="E3727">
            <v>9.6300000000000008</v>
          </cell>
          <cell r="F3727">
            <v>117.15</v>
          </cell>
          <cell r="G3727" t="str">
            <v>CDHU 192</v>
          </cell>
        </row>
        <row r="3728">
          <cell r="A3728" t="str">
            <v>54.04.392</v>
          </cell>
          <cell r="B3728" t="str">
            <v>Piso em placa de concreto permeável drenante, cor natural - espessura de 6 cm</v>
          </cell>
          <cell r="C3728" t="str">
            <v>M2</v>
          </cell>
          <cell r="D3728">
            <v>99.33</v>
          </cell>
          <cell r="E3728">
            <v>20.36</v>
          </cell>
          <cell r="F3728">
            <v>119.69</v>
          </cell>
          <cell r="G3728" t="str">
            <v>CDHU 192</v>
          </cell>
        </row>
        <row r="3729">
          <cell r="A3729" t="str">
            <v>54.04.393</v>
          </cell>
          <cell r="B3729" t="str">
            <v>Piso em placa de concreto permeável drenante, cor natural - espessura de 8 cm</v>
          </cell>
          <cell r="C3729" t="str">
            <v>M2</v>
          </cell>
          <cell r="D3729">
            <v>114.25</v>
          </cell>
          <cell r="E3729">
            <v>20.36</v>
          </cell>
          <cell r="F3729">
            <v>134.61000000000001</v>
          </cell>
          <cell r="G3729" t="str">
            <v>CDHU 192</v>
          </cell>
        </row>
        <row r="3730">
          <cell r="A3730" t="str">
            <v>54.06</v>
          </cell>
          <cell r="B3730" t="str">
            <v>Guias e sarjetas</v>
          </cell>
          <cell r="C3730"/>
          <cell r="D3730"/>
          <cell r="E3730"/>
          <cell r="F3730"/>
          <cell r="G3730" t="str">
            <v>CDHU 192</v>
          </cell>
        </row>
        <row r="3731">
          <cell r="A3731" t="str">
            <v>54.06.020</v>
          </cell>
          <cell r="B3731" t="str">
            <v>Guia pré-moldada curva tipo PMSP 100 - fck 25 MPa</v>
          </cell>
          <cell r="C3731" t="str">
            <v>M</v>
          </cell>
          <cell r="D3731">
            <v>44.2</v>
          </cell>
          <cell r="E3731">
            <v>12.29</v>
          </cell>
          <cell r="F3731">
            <v>56.49</v>
          </cell>
          <cell r="G3731" t="str">
            <v>CDHU 192</v>
          </cell>
        </row>
        <row r="3732">
          <cell r="A3732" t="str">
            <v>54.06.040</v>
          </cell>
          <cell r="B3732" t="str">
            <v>Guia pré-moldada reta tipo PMSP 100 - fck 25 MPa</v>
          </cell>
          <cell r="C3732" t="str">
            <v>M</v>
          </cell>
          <cell r="D3732">
            <v>42.75</v>
          </cell>
          <cell r="E3732">
            <v>12.29</v>
          </cell>
          <cell r="F3732">
            <v>55.04</v>
          </cell>
          <cell r="G3732" t="str">
            <v>CDHU 192</v>
          </cell>
        </row>
        <row r="3733">
          <cell r="A3733" t="str">
            <v>54.06.100</v>
          </cell>
          <cell r="B3733" t="str">
            <v>Base em concreto com fck de 20 MPa, para guias, sarjetas ou sarjetões</v>
          </cell>
          <cell r="C3733" t="str">
            <v>M3</v>
          </cell>
          <cell r="D3733">
            <v>512.34</v>
          </cell>
          <cell r="E3733">
            <v>44.26</v>
          </cell>
          <cell r="F3733">
            <v>556.6</v>
          </cell>
          <cell r="G3733" t="str">
            <v>CDHU 192</v>
          </cell>
        </row>
        <row r="3734">
          <cell r="A3734" t="str">
            <v>54.06.110</v>
          </cell>
          <cell r="B3734" t="str">
            <v>Base em concreto com fck de 25 MPa, para guias, sarjetas ou sarjetões</v>
          </cell>
          <cell r="C3734" t="str">
            <v>M3</v>
          </cell>
          <cell r="D3734">
            <v>533.54999999999995</v>
          </cell>
          <cell r="E3734">
            <v>44.26</v>
          </cell>
          <cell r="F3734">
            <v>577.80999999999995</v>
          </cell>
          <cell r="G3734" t="str">
            <v>CDHU 192</v>
          </cell>
        </row>
        <row r="3735">
          <cell r="A3735" t="str">
            <v>54.06.151</v>
          </cell>
          <cell r="B3735" t="str">
            <v>Execução de perfil extrusado no local, sem concreto</v>
          </cell>
          <cell r="C3735" t="str">
            <v>M3</v>
          </cell>
          <cell r="D3735">
            <v>86.08</v>
          </cell>
          <cell r="E3735">
            <v>318.81</v>
          </cell>
          <cell r="F3735">
            <v>404.89</v>
          </cell>
          <cell r="G3735" t="str">
            <v>CDHU 192</v>
          </cell>
        </row>
        <row r="3736">
          <cell r="A3736" t="str">
            <v>54.06.160</v>
          </cell>
          <cell r="B3736" t="str">
            <v>Sarjeta ou sarjetão moldado no local, tipo PMSP em concreto com fck 20 MPa</v>
          </cell>
          <cell r="C3736" t="str">
            <v>M3</v>
          </cell>
          <cell r="D3736">
            <v>713.75</v>
          </cell>
          <cell r="E3736">
            <v>90.3</v>
          </cell>
          <cell r="F3736">
            <v>804.05</v>
          </cell>
          <cell r="G3736" t="str">
            <v>CDHU 192</v>
          </cell>
        </row>
        <row r="3737">
          <cell r="A3737" t="str">
            <v>54.06.170</v>
          </cell>
          <cell r="B3737" t="str">
            <v>Sarjeta ou sarjetão moldado no local, tipo PMSP em concreto com fck 25 MPa</v>
          </cell>
          <cell r="C3737" t="str">
            <v>M3</v>
          </cell>
          <cell r="D3737">
            <v>734.96</v>
          </cell>
          <cell r="E3737">
            <v>90.3</v>
          </cell>
          <cell r="F3737">
            <v>825.26</v>
          </cell>
          <cell r="G3737" t="str">
            <v>CDHU 192</v>
          </cell>
        </row>
        <row r="3738">
          <cell r="A3738" t="str">
            <v>54.07</v>
          </cell>
          <cell r="B3738" t="str">
            <v>Calcadas e passeios.</v>
          </cell>
          <cell r="C3738"/>
          <cell r="D3738"/>
          <cell r="E3738"/>
          <cell r="F3738"/>
          <cell r="G3738" t="str">
            <v>CDHU 192</v>
          </cell>
        </row>
        <row r="3739">
          <cell r="A3739" t="str">
            <v>54.07.040</v>
          </cell>
          <cell r="B3739" t="str">
            <v>Passeio em mosaico português</v>
          </cell>
          <cell r="C3739" t="str">
            <v>M2</v>
          </cell>
          <cell r="D3739">
            <v>345.96</v>
          </cell>
          <cell r="E3739"/>
          <cell r="F3739">
            <v>345.96</v>
          </cell>
          <cell r="G3739" t="str">
            <v>CDHU 192</v>
          </cell>
        </row>
        <row r="3740">
          <cell r="A3740" t="str">
            <v>54.07.110</v>
          </cell>
          <cell r="B3740" t="str">
            <v>Piso em ladrilho hidráulico preto, branco e cinza, assentado com argamassa colante industrializada</v>
          </cell>
          <cell r="C3740" t="str">
            <v>M2</v>
          </cell>
          <cell r="D3740">
            <v>79.459999999999994</v>
          </cell>
          <cell r="E3740">
            <v>11.51</v>
          </cell>
          <cell r="F3740">
            <v>90.97</v>
          </cell>
          <cell r="G3740" t="str">
            <v>CDHU 192</v>
          </cell>
        </row>
        <row r="3741">
          <cell r="A3741" t="str">
            <v>54.07.130</v>
          </cell>
          <cell r="B3741" t="str">
            <v>Piso em ladrilho hidráulico várias cores 20 x 20 cm, assentado com argamassa colante industrializada</v>
          </cell>
          <cell r="C3741" t="str">
            <v>M2</v>
          </cell>
          <cell r="D3741">
            <v>82.51</v>
          </cell>
          <cell r="E3741">
            <v>11.51</v>
          </cell>
          <cell r="F3741">
            <v>94.02</v>
          </cell>
          <cell r="G3741" t="str">
            <v>CDHU 192</v>
          </cell>
        </row>
        <row r="3742">
          <cell r="A3742" t="str">
            <v>54.07.210</v>
          </cell>
          <cell r="B3742" t="str">
            <v>Rejuntamento de piso em ladrilho hidráulico (20 x 20 x 1,8 cm) com argamassa industrializada para rejunte, juntas de 2 mm</v>
          </cell>
          <cell r="C3742" t="str">
            <v>M2</v>
          </cell>
          <cell r="D3742">
            <v>4.7</v>
          </cell>
          <cell r="E3742">
            <v>10.27</v>
          </cell>
          <cell r="F3742">
            <v>14.97</v>
          </cell>
          <cell r="G3742" t="str">
            <v>CDHU 192</v>
          </cell>
        </row>
        <row r="3743">
          <cell r="A3743" t="str">
            <v>54.07.240</v>
          </cell>
          <cell r="B3743" t="str">
            <v>Rejuntamento de piso em ladrilho hidráulico (30 x 30 x 2,5 cm), com cimento branco, juntas de 2 mm</v>
          </cell>
          <cell r="C3743" t="str">
            <v>M2</v>
          </cell>
          <cell r="D3743">
            <v>2.0299999999999998</v>
          </cell>
          <cell r="E3743">
            <v>10.27</v>
          </cell>
          <cell r="F3743">
            <v>12.3</v>
          </cell>
          <cell r="G3743" t="str">
            <v>CDHU 192</v>
          </cell>
        </row>
        <row r="3744">
          <cell r="A3744" t="str">
            <v>54.07.260</v>
          </cell>
          <cell r="B3744" t="str">
            <v>Piso em ladrilho hidráulico tipo rampa várias cores 30 x 30 cm, antiderrapante, assentado com argamassa mista</v>
          </cell>
          <cell r="C3744" t="str">
            <v>M2</v>
          </cell>
          <cell r="D3744">
            <v>95.32</v>
          </cell>
          <cell r="E3744">
            <v>29.12</v>
          </cell>
          <cell r="F3744">
            <v>124.44</v>
          </cell>
          <cell r="G3744" t="str">
            <v>CDHU 192</v>
          </cell>
        </row>
        <row r="3745">
          <cell r="A3745" t="str">
            <v>54.08</v>
          </cell>
          <cell r="B3745" t="str">
            <v>Pavimentação rígida</v>
          </cell>
          <cell r="C3745"/>
          <cell r="D3745"/>
          <cell r="E3745"/>
          <cell r="F3745"/>
          <cell r="G3745" t="str">
            <v>CDHU 192</v>
          </cell>
        </row>
        <row r="3746">
          <cell r="A3746" t="str">
            <v>54.08.001</v>
          </cell>
          <cell r="B3746" t="str">
            <v>Nivelamento e regularização de superfície e desempeno mecânico através de régua vibratória de pavimento em concreto</v>
          </cell>
          <cell r="C3746" t="str">
            <v>M2</v>
          </cell>
          <cell r="D3746">
            <v>0.22</v>
          </cell>
          <cell r="E3746">
            <v>0.27</v>
          </cell>
          <cell r="F3746">
            <v>0.49</v>
          </cell>
          <cell r="G3746" t="str">
            <v>CDHU 192</v>
          </cell>
        </row>
        <row r="3747">
          <cell r="A3747" t="str">
            <v>54.08.002</v>
          </cell>
          <cell r="B3747" t="str">
            <v>Texturização de superfície de pavimento em concreto com vassoura</v>
          </cell>
          <cell r="C3747" t="str">
            <v>M2</v>
          </cell>
          <cell r="D3747">
            <v>0.96</v>
          </cell>
          <cell r="E3747">
            <v>0.27</v>
          </cell>
          <cell r="F3747">
            <v>1.23</v>
          </cell>
          <cell r="G3747" t="str">
            <v>CDHU 192</v>
          </cell>
        </row>
        <row r="3748">
          <cell r="A3748" t="str">
            <v>54.08.010</v>
          </cell>
          <cell r="B3748" t="str">
            <v>Fibra em polipropileno (macrofibra), resistência residual 4,3+-0,3 Mpa</v>
          </cell>
          <cell r="C3748" t="str">
            <v>KG</v>
          </cell>
          <cell r="D3748">
            <v>33.26</v>
          </cell>
          <cell r="E3748">
            <v>19.86</v>
          </cell>
          <cell r="F3748">
            <v>53.12</v>
          </cell>
          <cell r="G3748" t="str">
            <v>CDHU 192</v>
          </cell>
        </row>
        <row r="3749">
          <cell r="A3749" t="str">
            <v>54.08.011</v>
          </cell>
          <cell r="B3749" t="str">
            <v>Fibra polimérica (microfibra anticrack), tenacidade mínima 5cN/dtex</v>
          </cell>
          <cell r="C3749" t="str">
            <v>KG</v>
          </cell>
          <cell r="D3749">
            <v>26.47</v>
          </cell>
          <cell r="E3749">
            <v>19.86</v>
          </cell>
          <cell r="F3749">
            <v>46.33</v>
          </cell>
          <cell r="G3749" t="str">
            <v>CDHU 192</v>
          </cell>
        </row>
        <row r="3750">
          <cell r="A3750" t="str">
            <v>54.20</v>
          </cell>
          <cell r="B3750" t="str">
            <v>Reparos, conservacoes e complementos - GRUPO 54</v>
          </cell>
          <cell r="C3750"/>
          <cell r="D3750"/>
          <cell r="E3750"/>
          <cell r="F3750"/>
          <cell r="G3750" t="str">
            <v>CDHU 192</v>
          </cell>
        </row>
        <row r="3751">
          <cell r="A3751" t="str">
            <v>54.20.040</v>
          </cell>
          <cell r="B3751" t="str">
            <v>Bate-roda em concreto pré-moldado</v>
          </cell>
          <cell r="C3751" t="str">
            <v>M</v>
          </cell>
          <cell r="D3751">
            <v>66.47</v>
          </cell>
          <cell r="E3751">
            <v>14.05</v>
          </cell>
          <cell r="F3751">
            <v>80.52</v>
          </cell>
          <cell r="G3751" t="str">
            <v>CDHU 192</v>
          </cell>
        </row>
        <row r="3752">
          <cell r="A3752" t="str">
            <v>54.20.050</v>
          </cell>
          <cell r="B3752" t="str">
            <v>Bate rodas / limitador de pneus em resina</v>
          </cell>
          <cell r="C3752" t="str">
            <v>UN</v>
          </cell>
          <cell r="D3752">
            <v>117.28</v>
          </cell>
          <cell r="E3752">
            <v>19.84</v>
          </cell>
          <cell r="F3752">
            <v>137.12</v>
          </cell>
          <cell r="G3752" t="str">
            <v>CDHU 192</v>
          </cell>
        </row>
        <row r="3753">
          <cell r="A3753" t="str">
            <v>54.20.100</v>
          </cell>
          <cell r="B3753" t="str">
            <v>Reassentamento de guia pré-moldada reta e/ou curva</v>
          </cell>
          <cell r="C3753" t="str">
            <v>M</v>
          </cell>
          <cell r="D3753">
            <v>9.89</v>
          </cell>
          <cell r="E3753">
            <v>12.29</v>
          </cell>
          <cell r="F3753">
            <v>22.18</v>
          </cell>
          <cell r="G3753" t="str">
            <v>CDHU 192</v>
          </cell>
        </row>
        <row r="3754">
          <cell r="A3754" t="str">
            <v>54.20.110</v>
          </cell>
          <cell r="B3754" t="str">
            <v>Reassentamento de paralelepípedos, sem rejunte</v>
          </cell>
          <cell r="C3754" t="str">
            <v>M2</v>
          </cell>
          <cell r="D3754">
            <v>15.82</v>
          </cell>
          <cell r="E3754">
            <v>26.04</v>
          </cell>
          <cell r="F3754">
            <v>41.86</v>
          </cell>
          <cell r="G3754" t="str">
            <v>CDHU 192</v>
          </cell>
        </row>
        <row r="3755">
          <cell r="A3755" t="str">
            <v>54.20.120</v>
          </cell>
          <cell r="B3755" t="str">
            <v>Reassentamento de pavimentação em lajota de concreto, espessura 6 cm, com rejunte em areia</v>
          </cell>
          <cell r="C3755" t="str">
            <v>M2</v>
          </cell>
          <cell r="D3755">
            <v>10.01</v>
          </cell>
          <cell r="E3755">
            <v>16.079999999999998</v>
          </cell>
          <cell r="F3755">
            <v>26.09</v>
          </cell>
          <cell r="G3755" t="str">
            <v>CDHU 192</v>
          </cell>
        </row>
        <row r="3756">
          <cell r="A3756" t="str">
            <v>54.20.130</v>
          </cell>
          <cell r="B3756" t="str">
            <v>Reassentamento de pavimentação em lajota de concreto, espessura 8 cm, com rejunte em areia</v>
          </cell>
          <cell r="C3756" t="str">
            <v>M2</v>
          </cell>
          <cell r="D3756">
            <v>10.130000000000001</v>
          </cell>
          <cell r="E3756">
            <v>18.64</v>
          </cell>
          <cell r="F3756">
            <v>28.77</v>
          </cell>
          <cell r="G3756" t="str">
            <v>CDHU 192</v>
          </cell>
        </row>
        <row r="3757">
          <cell r="A3757" t="str">
            <v>54.20.140</v>
          </cell>
          <cell r="B3757" t="str">
            <v>Reassentamento de pavimentação em lajota de concreto, espessura 10 cm, com rejunte em areia</v>
          </cell>
          <cell r="C3757" t="str">
            <v>M2</v>
          </cell>
          <cell r="D3757">
            <v>10.29</v>
          </cell>
          <cell r="E3757">
            <v>22.39</v>
          </cell>
          <cell r="F3757">
            <v>32.68</v>
          </cell>
          <cell r="G3757" t="str">
            <v>CDHU 192</v>
          </cell>
        </row>
        <row r="3758">
          <cell r="A3758" t="str">
            <v>55</v>
          </cell>
          <cell r="B3758" t="str">
            <v>LIMPEZA E ARREMATE</v>
          </cell>
          <cell r="C3758"/>
          <cell r="D3758"/>
          <cell r="E3758"/>
          <cell r="F3758"/>
          <cell r="G3758" t="str">
            <v>CDHU 192</v>
          </cell>
        </row>
        <row r="3759">
          <cell r="A3759" t="str">
            <v>55.01</v>
          </cell>
          <cell r="B3759" t="str">
            <v>Limpeza de obra</v>
          </cell>
          <cell r="C3759"/>
          <cell r="D3759"/>
          <cell r="E3759"/>
          <cell r="F3759"/>
          <cell r="G3759" t="str">
            <v>CDHU 192</v>
          </cell>
        </row>
        <row r="3760">
          <cell r="A3760" t="str">
            <v>55.01.020</v>
          </cell>
          <cell r="B3760" t="str">
            <v>Limpeza final da obra</v>
          </cell>
          <cell r="C3760" t="str">
            <v>M2</v>
          </cell>
          <cell r="D3760"/>
          <cell r="E3760">
            <v>14.25</v>
          </cell>
          <cell r="F3760">
            <v>14.25</v>
          </cell>
          <cell r="G3760" t="str">
            <v>CDHU 192</v>
          </cell>
        </row>
        <row r="3761">
          <cell r="A3761" t="str">
            <v>55.01.030</v>
          </cell>
          <cell r="B3761" t="str">
            <v>Limpeza complementar com hidrojateamento</v>
          </cell>
          <cell r="C3761" t="str">
            <v>M2</v>
          </cell>
          <cell r="D3761">
            <v>2.72</v>
          </cell>
          <cell r="E3761">
            <v>5.92</v>
          </cell>
          <cell r="F3761">
            <v>8.64</v>
          </cell>
          <cell r="G3761" t="str">
            <v>CDHU 192</v>
          </cell>
        </row>
        <row r="3762">
          <cell r="A3762" t="str">
            <v>55.01.070</v>
          </cell>
          <cell r="B3762" t="str">
            <v>Limpeza complementar e especial de piso com produtos químicos</v>
          </cell>
          <cell r="C3762" t="str">
            <v>M2</v>
          </cell>
          <cell r="D3762">
            <v>2.52</v>
          </cell>
          <cell r="E3762">
            <v>4.07</v>
          </cell>
          <cell r="F3762">
            <v>6.59</v>
          </cell>
          <cell r="G3762" t="str">
            <v>CDHU 192</v>
          </cell>
        </row>
        <row r="3763">
          <cell r="A3763" t="str">
            <v>55.01.080</v>
          </cell>
          <cell r="B3763" t="str">
            <v>Limpeza complementar e especial de peças e aparelhos sanitários</v>
          </cell>
          <cell r="C3763" t="str">
            <v>UN</v>
          </cell>
          <cell r="D3763"/>
          <cell r="E3763">
            <v>16.29</v>
          </cell>
          <cell r="F3763">
            <v>16.29</v>
          </cell>
          <cell r="G3763" t="str">
            <v>CDHU 192</v>
          </cell>
        </row>
        <row r="3764">
          <cell r="A3764" t="str">
            <v>55.01.100</v>
          </cell>
          <cell r="B3764" t="str">
            <v>Limpeza complementar e especial de vidros</v>
          </cell>
          <cell r="C3764" t="str">
            <v>M2</v>
          </cell>
          <cell r="D3764"/>
          <cell r="E3764">
            <v>15.27</v>
          </cell>
          <cell r="F3764">
            <v>15.27</v>
          </cell>
          <cell r="G3764" t="str">
            <v>CDHU 192</v>
          </cell>
        </row>
        <row r="3765">
          <cell r="A3765" t="str">
            <v>55.01.130</v>
          </cell>
          <cell r="B3765" t="str">
            <v>Limpeza e lavagem de superfície revestida com material cerâmico ou pastilhas por hidrojateamento com rejuntamento</v>
          </cell>
          <cell r="C3765" t="str">
            <v>M2</v>
          </cell>
          <cell r="D3765">
            <v>7.99</v>
          </cell>
          <cell r="E3765">
            <v>5.92</v>
          </cell>
          <cell r="F3765">
            <v>13.91</v>
          </cell>
          <cell r="G3765" t="str">
            <v>CDHU 192</v>
          </cell>
        </row>
        <row r="3766">
          <cell r="A3766" t="str">
            <v>55.01.140</v>
          </cell>
          <cell r="B3766" t="str">
            <v>Limpeza de superfície com hidrojateamento</v>
          </cell>
          <cell r="C3766" t="str">
            <v>M2</v>
          </cell>
          <cell r="D3766">
            <v>7.99</v>
          </cell>
          <cell r="E3766"/>
          <cell r="F3766">
            <v>7.99</v>
          </cell>
          <cell r="G3766" t="str">
            <v>CDHU 192</v>
          </cell>
        </row>
        <row r="3767">
          <cell r="A3767" t="str">
            <v>55.02</v>
          </cell>
          <cell r="B3767" t="str">
            <v>Limpeza e desinfeccao sanitaria</v>
          </cell>
          <cell r="C3767"/>
          <cell r="D3767"/>
          <cell r="E3767"/>
          <cell r="F3767"/>
          <cell r="G3767" t="str">
            <v>CDHU 192</v>
          </cell>
        </row>
        <row r="3768">
          <cell r="A3768" t="str">
            <v>55.02.010</v>
          </cell>
          <cell r="B3768" t="str">
            <v>Limpeza de caixa de inspeção</v>
          </cell>
          <cell r="C3768" t="str">
            <v>UN</v>
          </cell>
          <cell r="D3768"/>
          <cell r="E3768">
            <v>6.11</v>
          </cell>
          <cell r="F3768">
            <v>6.11</v>
          </cell>
          <cell r="G3768" t="str">
            <v>CDHU 192</v>
          </cell>
        </row>
        <row r="3769">
          <cell r="A3769" t="str">
            <v>55.02.012</v>
          </cell>
          <cell r="B3769" t="str">
            <v>Limpeza de caixa de passagem, poço de visita ou bueiro</v>
          </cell>
          <cell r="C3769" t="str">
            <v>UN</v>
          </cell>
          <cell r="D3769">
            <v>24.76</v>
          </cell>
          <cell r="E3769">
            <v>20.36</v>
          </cell>
          <cell r="F3769">
            <v>45.12</v>
          </cell>
          <cell r="G3769" t="str">
            <v>CDHU 192</v>
          </cell>
        </row>
        <row r="3770">
          <cell r="A3770" t="str">
            <v>55.02.020</v>
          </cell>
          <cell r="B3770" t="str">
            <v>Limpeza de fossa</v>
          </cell>
          <cell r="C3770" t="str">
            <v>M3</v>
          </cell>
          <cell r="D3770">
            <v>202.12</v>
          </cell>
          <cell r="E3770"/>
          <cell r="F3770">
            <v>202.12</v>
          </cell>
          <cell r="G3770" t="str">
            <v>CDHU 192</v>
          </cell>
        </row>
        <row r="3771">
          <cell r="A3771" t="str">
            <v>55.02.040</v>
          </cell>
          <cell r="B3771" t="str">
            <v>Limpeza e desobstrução de boca de lobo</v>
          </cell>
          <cell r="C3771" t="str">
            <v>UN</v>
          </cell>
          <cell r="D3771"/>
          <cell r="E3771">
            <v>22.58</v>
          </cell>
          <cell r="F3771">
            <v>22.58</v>
          </cell>
          <cell r="G3771" t="str">
            <v>CDHU 192</v>
          </cell>
        </row>
        <row r="3772">
          <cell r="A3772" t="str">
            <v>55.02.050</v>
          </cell>
          <cell r="B3772" t="str">
            <v>Limpeza e desobstrução de canaletas ou tubulações de águas pluviais</v>
          </cell>
          <cell r="C3772" t="str">
            <v>M</v>
          </cell>
          <cell r="D3772"/>
          <cell r="E3772">
            <v>11.29</v>
          </cell>
          <cell r="F3772">
            <v>11.29</v>
          </cell>
          <cell r="G3772" t="str">
            <v>CDHU 192</v>
          </cell>
        </row>
        <row r="3773">
          <cell r="A3773" t="str">
            <v>55.02.060</v>
          </cell>
          <cell r="B3773" t="str">
            <v>Limpeza e desentupimento manual de tubulação de esgoto predial</v>
          </cell>
          <cell r="C3773" t="str">
            <v>M</v>
          </cell>
          <cell r="D3773"/>
          <cell r="E3773">
            <v>12.05</v>
          </cell>
          <cell r="F3773">
            <v>12.05</v>
          </cell>
          <cell r="G3773" t="str">
            <v>CDHU 192</v>
          </cell>
        </row>
        <row r="3774">
          <cell r="A3774" t="str">
            <v>55.10</v>
          </cell>
          <cell r="B3774" t="str">
            <v>Remocao de entulho</v>
          </cell>
          <cell r="C3774"/>
          <cell r="D3774"/>
          <cell r="E3774"/>
          <cell r="F3774"/>
          <cell r="G3774" t="str">
            <v>CDHU 192</v>
          </cell>
        </row>
        <row r="3775">
          <cell r="A3775" t="str">
            <v>55.10.030</v>
          </cell>
          <cell r="B3775" t="str">
            <v>Locação de duto coletor de entulho</v>
          </cell>
          <cell r="C3775" t="str">
            <v>MXMES</v>
          </cell>
          <cell r="D3775">
            <v>100.24</v>
          </cell>
          <cell r="E3775"/>
          <cell r="F3775">
            <v>100.24</v>
          </cell>
          <cell r="G3775" t="str">
            <v>CDHU 192</v>
          </cell>
        </row>
        <row r="3776">
          <cell r="A3776" t="str">
            <v>61</v>
          </cell>
          <cell r="B3776" t="str">
            <v>CONFORTO MECANICO, EQUIPAMENTO E SISTEMA</v>
          </cell>
          <cell r="C3776"/>
          <cell r="D3776"/>
          <cell r="E3776"/>
          <cell r="F3776"/>
          <cell r="G3776" t="str">
            <v>CDHU 192</v>
          </cell>
        </row>
        <row r="3777">
          <cell r="A3777" t="str">
            <v>61.01</v>
          </cell>
          <cell r="B3777" t="str">
            <v>Elevador</v>
          </cell>
          <cell r="C3777"/>
          <cell r="D3777"/>
          <cell r="E3777"/>
          <cell r="F3777"/>
          <cell r="G3777" t="str">
            <v>CDHU 192</v>
          </cell>
        </row>
        <row r="3778">
          <cell r="A3778" t="str">
            <v>61.01.670</v>
          </cell>
          <cell r="B3778" t="str">
            <v>Elevador para passageiros, uso interno com capacidade mínima de 600 kg para duas paradas, portas unilaterais</v>
          </cell>
          <cell r="C3778" t="str">
            <v>CJ</v>
          </cell>
          <cell r="D3778">
            <v>113695.41</v>
          </cell>
          <cell r="E3778"/>
          <cell r="F3778">
            <v>113695.41</v>
          </cell>
          <cell r="G3778" t="str">
            <v>CDHU 192</v>
          </cell>
        </row>
        <row r="3779">
          <cell r="A3779" t="str">
            <v>61.01.680</v>
          </cell>
          <cell r="B3779" t="str">
            <v>Elevador para passageiros, uso interno com capacidade mínima de 600 kg para três paradas, portas unilaterais</v>
          </cell>
          <cell r="C3779" t="str">
            <v>CJ</v>
          </cell>
          <cell r="D3779">
            <v>133029.39000000001</v>
          </cell>
          <cell r="E3779"/>
          <cell r="F3779">
            <v>133029.39000000001</v>
          </cell>
          <cell r="G3779" t="str">
            <v>CDHU 192</v>
          </cell>
        </row>
        <row r="3780">
          <cell r="A3780" t="str">
            <v>61.01.690</v>
          </cell>
          <cell r="B3780" t="str">
            <v>Elevador para passageiros, uso interno com capacidade mínima de 600 kg para três paradas, portas bilaterais</v>
          </cell>
          <cell r="C3780" t="str">
            <v>CJ</v>
          </cell>
          <cell r="D3780">
            <v>130606.15</v>
          </cell>
          <cell r="E3780"/>
          <cell r="F3780">
            <v>130606.15</v>
          </cell>
          <cell r="G3780" t="str">
            <v>CDHU 192</v>
          </cell>
        </row>
        <row r="3781">
          <cell r="A3781" t="str">
            <v>61.01.760</v>
          </cell>
          <cell r="B3781" t="str">
            <v>Elevador para passageiros, uso interno com capacidade mínima de 600 kg para quatro paradas, portas bilaterais</v>
          </cell>
          <cell r="C3781" t="str">
            <v>CJ</v>
          </cell>
          <cell r="D3781">
            <v>141154.56</v>
          </cell>
          <cell r="E3781"/>
          <cell r="F3781">
            <v>141154.56</v>
          </cell>
          <cell r="G3781" t="str">
            <v>CDHU 192</v>
          </cell>
        </row>
        <row r="3782">
          <cell r="A3782" t="str">
            <v>61.01.770</v>
          </cell>
          <cell r="B3782" t="str">
            <v>Elevador para passageiros, uso interno com capacidade mínima de 600 kg para quatro paradas, portas unilaterais</v>
          </cell>
          <cell r="C3782" t="str">
            <v>CJ</v>
          </cell>
          <cell r="D3782">
            <v>146814.01999999999</v>
          </cell>
          <cell r="E3782"/>
          <cell r="F3782">
            <v>146814.01999999999</v>
          </cell>
          <cell r="G3782" t="str">
            <v>CDHU 192</v>
          </cell>
        </row>
        <row r="3783">
          <cell r="A3783" t="str">
            <v>61.01.800</v>
          </cell>
          <cell r="B3783" t="str">
            <v>Fechamento em vidro laminado para caixa de elevador</v>
          </cell>
          <cell r="C3783" t="str">
            <v>M2</v>
          </cell>
          <cell r="D3783">
            <v>1314.53</v>
          </cell>
          <cell r="E3783"/>
          <cell r="F3783">
            <v>1314.53</v>
          </cell>
          <cell r="G3783" t="str">
            <v>CDHU 192</v>
          </cell>
        </row>
        <row r="3784">
          <cell r="A3784" t="str">
            <v>61.10</v>
          </cell>
          <cell r="B3784" t="str">
            <v>Climatizacao</v>
          </cell>
          <cell r="C3784"/>
          <cell r="D3784"/>
          <cell r="E3784"/>
          <cell r="F3784"/>
          <cell r="G3784" t="str">
            <v>CDHU 192</v>
          </cell>
        </row>
        <row r="3785">
          <cell r="A3785" t="str">
            <v>61.10.001</v>
          </cell>
          <cell r="B3785" t="str">
            <v>Resfriadora de líquidos (chiller), com compressor e condensação à ar, capacidade de 120 TR</v>
          </cell>
          <cell r="C3785" t="str">
            <v>UN</v>
          </cell>
          <cell r="D3785">
            <v>455247.71</v>
          </cell>
          <cell r="E3785">
            <v>31112.15</v>
          </cell>
          <cell r="F3785">
            <v>486359.86</v>
          </cell>
          <cell r="G3785" t="str">
            <v>CDHU 192</v>
          </cell>
        </row>
        <row r="3786">
          <cell r="A3786" t="str">
            <v>61.10.007</v>
          </cell>
          <cell r="B3786" t="str">
            <v>Resfriadora de líquidos (chiller), com compressor e condensação à ar, capacidade de 160 TR</v>
          </cell>
          <cell r="C3786" t="str">
            <v>UN</v>
          </cell>
          <cell r="D3786">
            <v>458209.11</v>
          </cell>
          <cell r="E3786">
            <v>33141.86</v>
          </cell>
          <cell r="F3786">
            <v>491350.97</v>
          </cell>
          <cell r="G3786" t="str">
            <v>CDHU 192</v>
          </cell>
        </row>
        <row r="3787">
          <cell r="A3787" t="str">
            <v>61.10.010</v>
          </cell>
          <cell r="B3787" t="str">
            <v>Resfriadora de líquidos (chiller), com compressor e condensação à ar, capacidade de 200-210 TR</v>
          </cell>
          <cell r="C3787" t="str">
            <v>UN</v>
          </cell>
          <cell r="D3787">
            <v>647594.36</v>
          </cell>
          <cell r="E3787">
            <v>30131.65</v>
          </cell>
          <cell r="F3787">
            <v>677726.01</v>
          </cell>
          <cell r="G3787" t="str">
            <v>CDHU 192</v>
          </cell>
        </row>
        <row r="3788">
          <cell r="A3788" t="str">
            <v>61.10.012</v>
          </cell>
          <cell r="B3788" t="str">
            <v>Resfriadora de líquidos (chiller), com compressor e condensação à ar, capacidade de 80 TR</v>
          </cell>
          <cell r="C3788" t="str">
            <v>UN</v>
          </cell>
          <cell r="D3788">
            <v>263727.76</v>
          </cell>
          <cell r="E3788">
            <v>24889.72</v>
          </cell>
          <cell r="F3788">
            <v>288617.48</v>
          </cell>
          <cell r="G3788" t="str">
            <v>CDHU 192</v>
          </cell>
        </row>
        <row r="3789">
          <cell r="A3789" t="str">
            <v>61.10.014</v>
          </cell>
          <cell r="B3789" t="str">
            <v>Resfriadora de líquidos (chiller), com compressor e condensação à ar, capacidade de 20 TR</v>
          </cell>
          <cell r="C3789" t="str">
            <v>UN</v>
          </cell>
          <cell r="D3789">
            <v>86470.56</v>
          </cell>
          <cell r="E3789">
            <v>15556.08</v>
          </cell>
          <cell r="F3789">
            <v>102026.64</v>
          </cell>
          <cell r="G3789" t="str">
            <v>CDHU 192</v>
          </cell>
        </row>
        <row r="3790">
          <cell r="A3790" t="str">
            <v>61.10.100</v>
          </cell>
          <cell r="B3790" t="str">
            <v>Tratamento de ar (fan-coil) tipo Air Handling Unit de concepção modular, capacidade de 10 TR</v>
          </cell>
          <cell r="C3790" t="str">
            <v>UN</v>
          </cell>
          <cell r="D3790">
            <v>22556.06</v>
          </cell>
          <cell r="E3790">
            <v>3682</v>
          </cell>
          <cell r="F3790">
            <v>26238.06</v>
          </cell>
          <cell r="G3790" t="str">
            <v>CDHU 192</v>
          </cell>
        </row>
        <row r="3791">
          <cell r="A3791" t="str">
            <v>61.10.101</v>
          </cell>
          <cell r="B3791" t="str">
            <v>Tratamento de ar (fan-Coil) tipo Air Handling Unit de concepção modular, capacidade de 6 TR</v>
          </cell>
          <cell r="C3791" t="str">
            <v>UN</v>
          </cell>
          <cell r="D3791">
            <v>19051.39</v>
          </cell>
          <cell r="E3791">
            <v>3682</v>
          </cell>
          <cell r="F3791">
            <v>22733.39</v>
          </cell>
          <cell r="G3791" t="str">
            <v>CDHU 192</v>
          </cell>
        </row>
        <row r="3792">
          <cell r="A3792" t="str">
            <v>61.10.110</v>
          </cell>
          <cell r="B3792" t="str">
            <v>Tratamento de ar (fan-coil) tipo Air Handling Unit de concepção modular, capacidade de 40 TR</v>
          </cell>
          <cell r="C3792" t="str">
            <v>UN</v>
          </cell>
          <cell r="D3792">
            <v>62076.24</v>
          </cell>
          <cell r="E3792">
            <v>8044.2</v>
          </cell>
          <cell r="F3792">
            <v>70120.44</v>
          </cell>
          <cell r="G3792" t="str">
            <v>CDHU 192</v>
          </cell>
        </row>
        <row r="3793">
          <cell r="A3793" t="str">
            <v>61.10.120</v>
          </cell>
          <cell r="B3793" t="str">
            <v>Tratamento de ar (fan-coil) tipo Air Handling Unit de concepção modular, capacidade de 50 TR</v>
          </cell>
          <cell r="C3793" t="str">
            <v>UN</v>
          </cell>
          <cell r="D3793">
            <v>56602.02</v>
          </cell>
          <cell r="E3793">
            <v>9815.25</v>
          </cell>
          <cell r="F3793">
            <v>66417.27</v>
          </cell>
          <cell r="G3793" t="str">
            <v>CDHU 192</v>
          </cell>
        </row>
        <row r="3794">
          <cell r="A3794" t="str">
            <v>61.10.200</v>
          </cell>
          <cell r="B3794" t="str">
            <v>Tratamento de ar compacta fancolete hidrônico tipo piso-teto, vazão de ar nominal 637 m³/h, capacidade de refrigeração 14.000 Btu/h - 1,2 TR</v>
          </cell>
          <cell r="C3794" t="str">
            <v>UN</v>
          </cell>
          <cell r="D3794">
            <v>5611.35</v>
          </cell>
          <cell r="E3794">
            <v>621.52</v>
          </cell>
          <cell r="F3794">
            <v>6232.87</v>
          </cell>
          <cell r="G3794" t="str">
            <v>CDHU 192</v>
          </cell>
        </row>
        <row r="3795">
          <cell r="A3795" t="str">
            <v>61.10.210</v>
          </cell>
          <cell r="B3795" t="str">
            <v>Tratamento de ar compacta fancolete hidrônico tipo piso-teto, vazão de ar nominal 1.215 m³/h, capacidade de refrigeração 25.000 Btu/h - 2,1 TR</v>
          </cell>
          <cell r="C3795" t="str">
            <v>UN</v>
          </cell>
          <cell r="D3795">
            <v>6308.05</v>
          </cell>
          <cell r="E3795">
            <v>776.9</v>
          </cell>
          <cell r="F3795">
            <v>7084.95</v>
          </cell>
          <cell r="G3795" t="str">
            <v>CDHU 192</v>
          </cell>
        </row>
        <row r="3796">
          <cell r="A3796" t="str">
            <v>61.10.220</v>
          </cell>
          <cell r="B3796" t="str">
            <v>Tratamento de ar compacta fancolete hidrônico tipo piso-teto, vazão de ar nominal 1.758 m³/h, capacidade de refrigeração 36.000 Btu/h - 3,0 TR</v>
          </cell>
          <cell r="C3796" t="str">
            <v>UN</v>
          </cell>
          <cell r="D3796">
            <v>7587.87</v>
          </cell>
          <cell r="E3796">
            <v>932.28</v>
          </cell>
          <cell r="F3796">
            <v>8520.15</v>
          </cell>
          <cell r="G3796" t="str">
            <v>CDHU 192</v>
          </cell>
        </row>
        <row r="3797">
          <cell r="A3797" t="str">
            <v>61.10.230</v>
          </cell>
          <cell r="B3797" t="str">
            <v>Tratamento de ar compacta fancolete hidrônico tipo piso-teto, vazão de ar nominal 2.166 m³/h, capacidade de refrigeração 48.000 Btu/h - 4,0 TR</v>
          </cell>
          <cell r="C3797" t="str">
            <v>UN</v>
          </cell>
          <cell r="D3797">
            <v>7365.54</v>
          </cell>
          <cell r="E3797">
            <v>1009.97</v>
          </cell>
          <cell r="F3797">
            <v>8375.51</v>
          </cell>
          <cell r="G3797" t="str">
            <v>CDHU 192</v>
          </cell>
        </row>
        <row r="3798">
          <cell r="A3798" t="str">
            <v>61.10.250</v>
          </cell>
          <cell r="B3798" t="str">
            <v>Tratamento de ar compacta fancolete hidrônico tipo cassete, capacidade de refrigeração 20.000 Btu/h - 1,6 TR</v>
          </cell>
          <cell r="C3798" t="str">
            <v>UN</v>
          </cell>
          <cell r="D3798">
            <v>4688.1899999999996</v>
          </cell>
          <cell r="E3798">
            <v>486.5</v>
          </cell>
          <cell r="F3798">
            <v>5174.6899999999996</v>
          </cell>
          <cell r="G3798" t="str">
            <v>CDHU 192</v>
          </cell>
        </row>
        <row r="3799">
          <cell r="A3799" t="str">
            <v>61.10.260</v>
          </cell>
          <cell r="B3799" t="str">
            <v>Tratamento de ar compacta fancolete hidrônico tipo cassete, capacidade de refrigeração 25.000 Btu/h - 2,1 TR</v>
          </cell>
          <cell r="C3799" t="str">
            <v>UN</v>
          </cell>
          <cell r="D3799">
            <v>5247.35</v>
          </cell>
          <cell r="E3799">
            <v>486.5</v>
          </cell>
          <cell r="F3799">
            <v>5733.85</v>
          </cell>
          <cell r="G3799" t="str">
            <v>CDHU 192</v>
          </cell>
        </row>
        <row r="3800">
          <cell r="A3800" t="str">
            <v>61.10.270</v>
          </cell>
          <cell r="B3800" t="str">
            <v>Tratamento de ar compacta fancolete hidrônico tipo cassete, capacidade de refrigeração 32.000 Btu/h - 2,6 TR</v>
          </cell>
          <cell r="C3800" t="str">
            <v>UN</v>
          </cell>
          <cell r="D3800">
            <v>5982.85</v>
          </cell>
          <cell r="E3800">
            <v>486.5</v>
          </cell>
          <cell r="F3800">
            <v>6469.35</v>
          </cell>
          <cell r="G3800" t="str">
            <v>CDHU 192</v>
          </cell>
        </row>
        <row r="3801">
          <cell r="A3801" t="str">
            <v>61.10.300</v>
          </cell>
          <cell r="B3801" t="str">
            <v>Duto flexível aluminizado, seção circular de 10cm (4´)</v>
          </cell>
          <cell r="C3801" t="str">
            <v>M</v>
          </cell>
          <cell r="D3801">
            <v>12.59</v>
          </cell>
          <cell r="E3801">
            <v>13.5</v>
          </cell>
          <cell r="F3801">
            <v>26.09</v>
          </cell>
          <cell r="G3801" t="str">
            <v>CDHU 192</v>
          </cell>
        </row>
        <row r="3802">
          <cell r="A3802" t="str">
            <v>61.10.310</v>
          </cell>
          <cell r="B3802" t="str">
            <v>Duto flexível aluminizado, seção circular de 15cm (6´)</v>
          </cell>
          <cell r="C3802" t="str">
            <v>M</v>
          </cell>
          <cell r="D3802">
            <v>17.440000000000001</v>
          </cell>
          <cell r="E3802">
            <v>13.5</v>
          </cell>
          <cell r="F3802">
            <v>30.94</v>
          </cell>
          <cell r="G3802" t="str">
            <v>CDHU 192</v>
          </cell>
        </row>
        <row r="3803">
          <cell r="A3803" t="str">
            <v>61.10.320</v>
          </cell>
          <cell r="B3803" t="str">
            <v>Duto flexível aluminizado, seção circular de 20cm (8´)</v>
          </cell>
          <cell r="C3803" t="str">
            <v>M</v>
          </cell>
          <cell r="D3803">
            <v>22.96</v>
          </cell>
          <cell r="E3803">
            <v>13.5</v>
          </cell>
          <cell r="F3803">
            <v>36.46</v>
          </cell>
          <cell r="G3803" t="str">
            <v>CDHU 192</v>
          </cell>
        </row>
        <row r="3804">
          <cell r="A3804" t="str">
            <v>61.10.380</v>
          </cell>
          <cell r="B3804" t="str">
            <v>Duto em painel rígido de lã de vidro acústico, espessura 25 mm</v>
          </cell>
          <cell r="C3804" t="str">
            <v>M2</v>
          </cell>
          <cell r="D3804">
            <v>95.24</v>
          </cell>
          <cell r="E3804">
            <v>97.11</v>
          </cell>
          <cell r="F3804">
            <v>192.35</v>
          </cell>
          <cell r="G3804" t="str">
            <v>CDHU 192</v>
          </cell>
        </row>
        <row r="3805">
          <cell r="A3805" t="str">
            <v>61.10.400</v>
          </cell>
          <cell r="B3805" t="str">
            <v>Damper corta fogo (DCF) tipo comporta, com elemento fusível e chave fim de curso.</v>
          </cell>
          <cell r="C3805" t="str">
            <v>M2</v>
          </cell>
          <cell r="D3805">
            <v>6218.27</v>
          </cell>
          <cell r="E3805"/>
          <cell r="F3805">
            <v>6218.27</v>
          </cell>
          <cell r="G3805" t="str">
            <v>CDHU 192</v>
          </cell>
        </row>
        <row r="3806">
          <cell r="A3806" t="str">
            <v>61.10.401</v>
          </cell>
          <cell r="B3806" t="str">
            <v>Damper de regulagem manual, tamanho: 0,10 m² a 0,14 m²</v>
          </cell>
          <cell r="C3806" t="str">
            <v>M2</v>
          </cell>
          <cell r="D3806">
            <v>2111.06</v>
          </cell>
          <cell r="E3806">
            <v>126.12</v>
          </cell>
          <cell r="F3806">
            <v>2237.1799999999998</v>
          </cell>
          <cell r="G3806" t="str">
            <v>CDHU 192</v>
          </cell>
        </row>
        <row r="3807">
          <cell r="A3807" t="str">
            <v>61.10.402</v>
          </cell>
          <cell r="B3807" t="str">
            <v>Damper de regulagem manual, tamanho: 0,15 m² a 0,20 m²</v>
          </cell>
          <cell r="C3807" t="str">
            <v>M2</v>
          </cell>
          <cell r="D3807">
            <v>1825.12</v>
          </cell>
          <cell r="E3807">
            <v>97.46</v>
          </cell>
          <cell r="F3807">
            <v>1922.58</v>
          </cell>
          <cell r="G3807" t="str">
            <v>CDHU 192</v>
          </cell>
        </row>
        <row r="3808">
          <cell r="A3808" t="str">
            <v>61.10.403</v>
          </cell>
          <cell r="B3808" t="str">
            <v>Damper de regulagem manual, tamanho: 0,21 m² a 0,40 m²</v>
          </cell>
          <cell r="C3808" t="str">
            <v>M2</v>
          </cell>
          <cell r="D3808">
            <v>1410.22</v>
          </cell>
          <cell r="E3808">
            <v>86</v>
          </cell>
          <cell r="F3808">
            <v>1496.22</v>
          </cell>
          <cell r="G3808" t="str">
            <v>CDHU 192</v>
          </cell>
        </row>
        <row r="3809">
          <cell r="A3809" t="str">
            <v>61.10.410</v>
          </cell>
          <cell r="B3809" t="str">
            <v>Serviço de instalação de Damper Corta Fogo</v>
          </cell>
          <cell r="C3809" t="str">
            <v>UN</v>
          </cell>
          <cell r="D3809"/>
          <cell r="E3809">
            <v>366.72</v>
          </cell>
          <cell r="F3809">
            <v>366.72</v>
          </cell>
          <cell r="G3809" t="str">
            <v>CDHU 192</v>
          </cell>
        </row>
        <row r="3810">
          <cell r="A3810" t="str">
            <v>61.10.430</v>
          </cell>
          <cell r="B3810" t="str">
            <v>Tanque de compensação pressurizado, capacidade (volume mínimo) de 250 litros</v>
          </cell>
          <cell r="C3810" t="str">
            <v>UN</v>
          </cell>
          <cell r="D3810">
            <v>8452.24</v>
          </cell>
          <cell r="E3810">
            <v>1553.8</v>
          </cell>
          <cell r="F3810">
            <v>10006.040000000001</v>
          </cell>
          <cell r="G3810" t="str">
            <v>CDHU 192</v>
          </cell>
        </row>
        <row r="3811">
          <cell r="A3811" t="str">
            <v>61.10.440</v>
          </cell>
          <cell r="B3811" t="str">
            <v>Registro de regulagem de vazão de ar</v>
          </cell>
          <cell r="C3811" t="str">
            <v>UN</v>
          </cell>
          <cell r="D3811">
            <v>178.18</v>
          </cell>
          <cell r="E3811">
            <v>45.87</v>
          </cell>
          <cell r="F3811">
            <v>224.05</v>
          </cell>
          <cell r="G3811" t="str">
            <v>CDHU 192</v>
          </cell>
        </row>
        <row r="3812">
          <cell r="A3812" t="str">
            <v>61.10.510</v>
          </cell>
          <cell r="B3812" t="str">
            <v>Difusor de ar de longo alcance tipo Jet-Nozzles, vazão de ar 1.330 m³/h</v>
          </cell>
          <cell r="C3812" t="str">
            <v>UN</v>
          </cell>
          <cell r="D3812">
            <v>1129.4000000000001</v>
          </cell>
          <cell r="E3812">
            <v>131.86000000000001</v>
          </cell>
          <cell r="F3812">
            <v>1261.26</v>
          </cell>
          <cell r="G3812" t="str">
            <v>CDHU 192</v>
          </cell>
        </row>
        <row r="3813">
          <cell r="A3813" t="str">
            <v>61.10.511</v>
          </cell>
          <cell r="B3813" t="str">
            <v>Difusor para insuflamento de ar com plenum, multivias e colarinho</v>
          </cell>
          <cell r="C3813" t="str">
            <v>M2</v>
          </cell>
          <cell r="D3813">
            <v>4231.4799999999996</v>
          </cell>
          <cell r="E3813">
            <v>200.66</v>
          </cell>
          <cell r="F3813">
            <v>4432.1400000000003</v>
          </cell>
          <cell r="G3813" t="str">
            <v>CDHU 192</v>
          </cell>
        </row>
        <row r="3814">
          <cell r="A3814" t="str">
            <v>61.10.512</v>
          </cell>
          <cell r="B3814" t="str">
            <v>Difusor para insuflamento de ar com plenum, com 2 aberturas</v>
          </cell>
          <cell r="C3814" t="str">
            <v>M</v>
          </cell>
          <cell r="D3814">
            <v>4238.3500000000004</v>
          </cell>
          <cell r="E3814">
            <v>50.05</v>
          </cell>
          <cell r="F3814">
            <v>4288.3999999999996</v>
          </cell>
          <cell r="G3814" t="str">
            <v>CDHU 192</v>
          </cell>
        </row>
        <row r="3815">
          <cell r="A3815" t="str">
            <v>61.10.513</v>
          </cell>
          <cell r="B3815" t="str">
            <v>Difusor de plástico, diâmetro 15 cm</v>
          </cell>
          <cell r="C3815" t="str">
            <v>UN</v>
          </cell>
          <cell r="D3815">
            <v>77.650000000000006</v>
          </cell>
          <cell r="E3815">
            <v>45.87</v>
          </cell>
          <cell r="F3815">
            <v>123.52</v>
          </cell>
          <cell r="G3815" t="str">
            <v>CDHU 192</v>
          </cell>
        </row>
        <row r="3816">
          <cell r="A3816" t="str">
            <v>61.10.514</v>
          </cell>
          <cell r="B3816" t="str">
            <v>Difusor de plástico, diâmetro 20 cm</v>
          </cell>
          <cell r="C3816" t="str">
            <v>UN</v>
          </cell>
          <cell r="D3816">
            <v>105.21</v>
          </cell>
          <cell r="E3816">
            <v>45.87</v>
          </cell>
          <cell r="F3816">
            <v>151.08000000000001</v>
          </cell>
          <cell r="G3816" t="str">
            <v>CDHU 192</v>
          </cell>
        </row>
        <row r="3817">
          <cell r="A3817" t="str">
            <v>61.10.530</v>
          </cell>
          <cell r="B3817" t="str">
            <v>Difusor de insuflação de ar tipo direcional, medindo 30 x 30 cm</v>
          </cell>
          <cell r="C3817" t="str">
            <v>UN</v>
          </cell>
          <cell r="D3817">
            <v>358.68</v>
          </cell>
          <cell r="E3817">
            <v>45.87</v>
          </cell>
          <cell r="F3817">
            <v>404.55</v>
          </cell>
          <cell r="G3817" t="str">
            <v>CDHU 192</v>
          </cell>
        </row>
        <row r="3818">
          <cell r="A3818" t="str">
            <v>61.10.550</v>
          </cell>
          <cell r="B3818" t="str">
            <v>Difusor de insuflação de ar tipo direcional, medindo 45 x 15 cm</v>
          </cell>
          <cell r="C3818" t="str">
            <v>UN</v>
          </cell>
          <cell r="D3818">
            <v>280.89999999999998</v>
          </cell>
          <cell r="E3818">
            <v>45.87</v>
          </cell>
          <cell r="F3818">
            <v>326.77</v>
          </cell>
          <cell r="G3818" t="str">
            <v>CDHU 192</v>
          </cell>
        </row>
        <row r="3819">
          <cell r="A3819" t="str">
            <v>61.10.564</v>
          </cell>
          <cell r="B3819" t="str">
            <v>Grelha de insuflação de ar em alumínio anodizado, de dupla deflexão, tamanho: até 0,10 m²</v>
          </cell>
          <cell r="C3819" t="str">
            <v>M2</v>
          </cell>
          <cell r="D3819">
            <v>3084.97</v>
          </cell>
          <cell r="E3819">
            <v>280.91000000000003</v>
          </cell>
          <cell r="F3819">
            <v>3365.88</v>
          </cell>
          <cell r="G3819" t="str">
            <v>CDHU 192</v>
          </cell>
        </row>
        <row r="3820">
          <cell r="A3820" t="str">
            <v>61.10.565</v>
          </cell>
          <cell r="B3820" t="str">
            <v>Grelha de insuflação de ar em alumínio anodizado, de dupla deflexão, tamanho: acima de 0,10 m² até 0,50 m²</v>
          </cell>
          <cell r="C3820" t="str">
            <v>M2</v>
          </cell>
          <cell r="D3820">
            <v>2201.2800000000002</v>
          </cell>
          <cell r="E3820">
            <v>114.66</v>
          </cell>
          <cell r="F3820">
            <v>2315.94</v>
          </cell>
          <cell r="G3820" t="str">
            <v>CDHU 192</v>
          </cell>
        </row>
        <row r="3821">
          <cell r="A3821" t="str">
            <v>61.10.566</v>
          </cell>
          <cell r="B3821" t="str">
            <v>Grelha de insuflação de ar em alumínio anodizado, de dupla deflexão, tamanho: acima de 0,50 m² até 1,00 m²</v>
          </cell>
          <cell r="C3821" t="str">
            <v>M2</v>
          </cell>
          <cell r="D3821">
            <v>1689.78</v>
          </cell>
          <cell r="E3821">
            <v>57.33</v>
          </cell>
          <cell r="F3821">
            <v>1747.11</v>
          </cell>
          <cell r="G3821" t="str">
            <v>CDHU 192</v>
          </cell>
        </row>
        <row r="3822">
          <cell r="A3822" t="str">
            <v>61.10.567</v>
          </cell>
          <cell r="B3822" t="str">
            <v>Grelha de porta, tamanho: 0,14 m² a 0,30 m²</v>
          </cell>
          <cell r="C3822" t="str">
            <v>M2</v>
          </cell>
          <cell r="D3822">
            <v>1544.49</v>
          </cell>
          <cell r="E3822">
            <v>126.12</v>
          </cell>
          <cell r="F3822">
            <v>1670.61</v>
          </cell>
          <cell r="G3822" t="str">
            <v>CDHU 192</v>
          </cell>
        </row>
        <row r="3823">
          <cell r="A3823" t="str">
            <v>61.10.568</v>
          </cell>
          <cell r="B3823" t="str">
            <v>Grelha de porta, tamanho: 0,07 m² a 0,13 m²</v>
          </cell>
          <cell r="C3823" t="str">
            <v>M2</v>
          </cell>
          <cell r="D3823">
            <v>2015.13</v>
          </cell>
          <cell r="E3823">
            <v>166.25</v>
          </cell>
          <cell r="F3823">
            <v>2181.38</v>
          </cell>
          <cell r="G3823" t="str">
            <v>CDHU 192</v>
          </cell>
        </row>
        <row r="3824">
          <cell r="A3824" t="str">
            <v>61.10.569</v>
          </cell>
          <cell r="B3824" t="str">
            <v>Grelha de porta, tamanho: 0,03 m² a 0,06 m²</v>
          </cell>
          <cell r="C3824" t="str">
            <v>M2</v>
          </cell>
          <cell r="D3824">
            <v>3434.61</v>
          </cell>
          <cell r="E3824">
            <v>275.19</v>
          </cell>
          <cell r="F3824">
            <v>3709.8</v>
          </cell>
          <cell r="G3824" t="str">
            <v>CDHU 192</v>
          </cell>
        </row>
        <row r="3825">
          <cell r="A3825" t="str">
            <v>61.10.574</v>
          </cell>
          <cell r="B3825" t="str">
            <v>Grelha de retorno/exaustão com registro, tamanho: 0,03 m² a 0,06 m²</v>
          </cell>
          <cell r="C3825" t="str">
            <v>M2</v>
          </cell>
          <cell r="D3825">
            <v>2462.59</v>
          </cell>
          <cell r="E3825">
            <v>206.39</v>
          </cell>
          <cell r="F3825">
            <v>2668.98</v>
          </cell>
          <cell r="G3825" t="str">
            <v>CDHU 192</v>
          </cell>
        </row>
        <row r="3826">
          <cell r="A3826" t="str">
            <v>61.10.575</v>
          </cell>
          <cell r="B3826" t="str">
            <v>Grelha de retorno/exaustão com registro, tamanho: 0,07 m² a 0,13 m²</v>
          </cell>
          <cell r="C3826" t="str">
            <v>M2</v>
          </cell>
          <cell r="D3826">
            <v>1729.28</v>
          </cell>
          <cell r="E3826">
            <v>143.33000000000001</v>
          </cell>
          <cell r="F3826">
            <v>1872.61</v>
          </cell>
          <cell r="G3826" t="str">
            <v>CDHU 192</v>
          </cell>
        </row>
        <row r="3827">
          <cell r="A3827" t="str">
            <v>61.10.576</v>
          </cell>
          <cell r="B3827" t="str">
            <v>Grelha de retorno/exaustão com registro, tamanho: 0,14 m² a 0,19 m²</v>
          </cell>
          <cell r="C3827" t="str">
            <v>M2</v>
          </cell>
          <cell r="D3827">
            <v>1479.96</v>
          </cell>
          <cell r="E3827">
            <v>114.66</v>
          </cell>
          <cell r="F3827">
            <v>1594.62</v>
          </cell>
          <cell r="G3827" t="str">
            <v>CDHU 192</v>
          </cell>
        </row>
        <row r="3828">
          <cell r="A3828" t="str">
            <v>61.10.577</v>
          </cell>
          <cell r="B3828" t="str">
            <v>Grelha de retorno/exaustão com registro, tamanho: 0,20 m² a 0,40 m²</v>
          </cell>
          <cell r="C3828" t="str">
            <v>M2</v>
          </cell>
          <cell r="D3828">
            <v>1314.23</v>
          </cell>
          <cell r="E3828">
            <v>97.46</v>
          </cell>
          <cell r="F3828">
            <v>1411.69</v>
          </cell>
          <cell r="G3828" t="str">
            <v>CDHU 192</v>
          </cell>
        </row>
        <row r="3829">
          <cell r="A3829" t="str">
            <v>61.10.578</v>
          </cell>
          <cell r="B3829" t="str">
            <v>Grelha de retorno/exaustão com registro, tamanho: 0,41 m² a 0,65 m²</v>
          </cell>
          <cell r="C3829" t="str">
            <v>M2</v>
          </cell>
          <cell r="D3829">
            <v>1158.56</v>
          </cell>
          <cell r="E3829">
            <v>86</v>
          </cell>
          <cell r="F3829">
            <v>1244.56</v>
          </cell>
          <cell r="G3829" t="str">
            <v>CDHU 192</v>
          </cell>
        </row>
        <row r="3830">
          <cell r="A3830" t="str">
            <v>61.10.581</v>
          </cell>
          <cell r="B3830" t="str">
            <v>Veneziana com tela e filtro G4</v>
          </cell>
          <cell r="C3830" t="str">
            <v>M2</v>
          </cell>
          <cell r="D3830">
            <v>1610.04</v>
          </cell>
          <cell r="E3830">
            <v>114.66</v>
          </cell>
          <cell r="F3830">
            <v>1724.7</v>
          </cell>
          <cell r="G3830" t="str">
            <v>CDHU 192</v>
          </cell>
        </row>
        <row r="3831">
          <cell r="A3831" t="str">
            <v>61.10.582</v>
          </cell>
          <cell r="B3831" t="str">
            <v>Veneziana com tela</v>
          </cell>
          <cell r="C3831" t="str">
            <v>M2</v>
          </cell>
          <cell r="D3831">
            <v>1172.53</v>
          </cell>
          <cell r="E3831">
            <v>68.790000000000006</v>
          </cell>
          <cell r="F3831">
            <v>1241.32</v>
          </cell>
          <cell r="G3831" t="str">
            <v>CDHU 192</v>
          </cell>
        </row>
        <row r="3832">
          <cell r="A3832" t="str">
            <v>61.10.583</v>
          </cell>
          <cell r="B3832" t="str">
            <v>Veneziana com tela, tamanho 38,5 x 33 cm</v>
          </cell>
          <cell r="C3832" t="str">
            <v>UN</v>
          </cell>
          <cell r="D3832">
            <v>197.26</v>
          </cell>
          <cell r="E3832">
            <v>51.59</v>
          </cell>
          <cell r="F3832">
            <v>248.85</v>
          </cell>
          <cell r="G3832" t="str">
            <v>CDHU 192</v>
          </cell>
        </row>
        <row r="3833">
          <cell r="A3833" t="str">
            <v>61.10.584</v>
          </cell>
          <cell r="B3833" t="str">
            <v>Veneziana com tela, tamanho 78,5 x 33 cm</v>
          </cell>
          <cell r="C3833" t="str">
            <v>UN</v>
          </cell>
          <cell r="D3833">
            <v>305.52</v>
          </cell>
          <cell r="E3833">
            <v>68.790000000000006</v>
          </cell>
          <cell r="F3833">
            <v>374.31</v>
          </cell>
          <cell r="G3833" t="str">
            <v>CDHU 192</v>
          </cell>
        </row>
        <row r="3834">
          <cell r="A3834" t="str">
            <v>61.14</v>
          </cell>
          <cell r="B3834" t="str">
            <v>Ventilacao</v>
          </cell>
          <cell r="C3834"/>
          <cell r="D3834"/>
          <cell r="E3834"/>
          <cell r="F3834"/>
          <cell r="G3834" t="str">
            <v>CDHU 192</v>
          </cell>
        </row>
        <row r="3835">
          <cell r="A3835" t="str">
            <v>61.14.005</v>
          </cell>
          <cell r="B3835" t="str">
            <v>Caixa ventiladora com ventilador centrífugo, vazão 4.600 m³/h, pressão 30 mmCA - 220 / 380 V / 60HZ</v>
          </cell>
          <cell r="C3835" t="str">
            <v>UN</v>
          </cell>
          <cell r="D3835">
            <v>6938.71</v>
          </cell>
          <cell r="E3835">
            <v>2330.6999999999998</v>
          </cell>
          <cell r="F3835">
            <v>9269.41</v>
          </cell>
          <cell r="G3835" t="str">
            <v>CDHU 192</v>
          </cell>
        </row>
        <row r="3836">
          <cell r="A3836" t="str">
            <v>61.14.015</v>
          </cell>
          <cell r="B3836" t="str">
            <v>Caixa ventiladora com ventilador centrífugo, vazão 28.000 m³/h, pressão 30 mmCA - 220 / 380 V / 60HZ</v>
          </cell>
          <cell r="C3836" t="str">
            <v>UN</v>
          </cell>
          <cell r="D3836">
            <v>21658.639999999999</v>
          </cell>
          <cell r="E3836">
            <v>5438.3</v>
          </cell>
          <cell r="F3836">
            <v>27096.94</v>
          </cell>
          <cell r="G3836" t="str">
            <v>CDHU 192</v>
          </cell>
        </row>
        <row r="3837">
          <cell r="A3837" t="str">
            <v>61.14.050</v>
          </cell>
          <cell r="B3837" t="str">
            <v>Caixa ventiladora com ventilador centrífugo, vazão 8.800 m³/h, pressão 35 mmCA - 220/380 V / 60Hz</v>
          </cell>
          <cell r="C3837" t="str">
            <v>UN</v>
          </cell>
          <cell r="D3837">
            <v>10011</v>
          </cell>
          <cell r="E3837">
            <v>300.3</v>
          </cell>
          <cell r="F3837">
            <v>10311.299999999999</v>
          </cell>
          <cell r="G3837" t="str">
            <v>CDHU 192</v>
          </cell>
        </row>
        <row r="3838">
          <cell r="A3838" t="str">
            <v>61.14.051</v>
          </cell>
          <cell r="B3838" t="str">
            <v>Caixa ventiladora com ventilador centrífugo, vazão 10.000 m³/h, pressão 30 mmCA - 220/380 V / 60Hz</v>
          </cell>
          <cell r="C3838" t="str">
            <v>UN</v>
          </cell>
          <cell r="D3838">
            <v>9269.73</v>
          </cell>
          <cell r="E3838">
            <v>300.3</v>
          </cell>
          <cell r="F3838">
            <v>9570.0300000000007</v>
          </cell>
          <cell r="G3838" t="str">
            <v>CDHU 192</v>
          </cell>
        </row>
        <row r="3839">
          <cell r="A3839" t="str">
            <v>61.14.070</v>
          </cell>
          <cell r="B3839" t="str">
            <v>Caixa ventiladora com ventilador centrífugo, vazão 1.710 m³/h, pressão 35 mmCA - 220/380 V / 60Hz</v>
          </cell>
          <cell r="C3839" t="str">
            <v>UN</v>
          </cell>
          <cell r="D3839">
            <v>4665.38</v>
          </cell>
          <cell r="E3839">
            <v>300.3</v>
          </cell>
          <cell r="F3839">
            <v>4965.68</v>
          </cell>
          <cell r="G3839" t="str">
            <v>CDHU 192</v>
          </cell>
        </row>
        <row r="3840">
          <cell r="A3840" t="str">
            <v>61.14.080</v>
          </cell>
          <cell r="B3840" t="str">
            <v>Caixa ventiladora com ventilador centrífugo, vazão 1.190 m³/h, pressão 37 mmCA - 220/380 V / 60Hz</v>
          </cell>
          <cell r="C3840" t="str">
            <v>UN</v>
          </cell>
          <cell r="D3840">
            <v>3799.01</v>
          </cell>
          <cell r="E3840">
            <v>300.3</v>
          </cell>
          <cell r="F3840">
            <v>4099.3100000000004</v>
          </cell>
          <cell r="G3840" t="str">
            <v>CDHU 192</v>
          </cell>
        </row>
        <row r="3841">
          <cell r="A3841" t="str">
            <v>61.14.100</v>
          </cell>
          <cell r="B3841" t="str">
            <v>Ventilador centrífugo de dupla aspiração "limite-load", vazão 20.000 m³/h, pressão 50 mmCA - 380/660 V / 60 Hz</v>
          </cell>
          <cell r="C3841" t="str">
            <v>UN</v>
          </cell>
          <cell r="D3841">
            <v>16839.68</v>
          </cell>
          <cell r="E3841">
            <v>704.1</v>
          </cell>
          <cell r="F3841">
            <v>17543.78</v>
          </cell>
          <cell r="G3841" t="str">
            <v>CDHU 192</v>
          </cell>
        </row>
        <row r="3842">
          <cell r="A3842" t="str">
            <v>61.15</v>
          </cell>
          <cell r="B3842" t="str">
            <v>Controles para Fan-Coil e CAG</v>
          </cell>
          <cell r="C3842"/>
          <cell r="D3842"/>
          <cell r="E3842"/>
          <cell r="F3842"/>
          <cell r="G3842" t="str">
            <v>CDHU 192</v>
          </cell>
        </row>
        <row r="3843">
          <cell r="A3843" t="str">
            <v>61.15.010</v>
          </cell>
          <cell r="B3843" t="str">
            <v>Fonte de alimentação universal bivolt com saída de 24 V - 1,5 A - 35 W</v>
          </cell>
          <cell r="C3843" t="str">
            <v>UN</v>
          </cell>
          <cell r="D3843">
            <v>176.95</v>
          </cell>
          <cell r="E3843">
            <v>2.5</v>
          </cell>
          <cell r="F3843">
            <v>179.45</v>
          </cell>
          <cell r="G3843" t="str">
            <v>CDHU 192</v>
          </cell>
        </row>
        <row r="3844">
          <cell r="A3844" t="str">
            <v>61.15.020</v>
          </cell>
          <cell r="B3844" t="str">
            <v>Tomada simples de sobrepor universal 2P+T - 10 A - 250 V</v>
          </cell>
          <cell r="C3844" t="str">
            <v>UN</v>
          </cell>
          <cell r="D3844">
            <v>10.18</v>
          </cell>
          <cell r="E3844">
            <v>15.02</v>
          </cell>
          <cell r="F3844">
            <v>25.2</v>
          </cell>
          <cell r="G3844" t="str">
            <v>CDHU 192</v>
          </cell>
        </row>
        <row r="3845">
          <cell r="A3845" t="str">
            <v>61.15.030</v>
          </cell>
          <cell r="B3845" t="str">
            <v>Transformador abaixador, entrada 110/220V, saída 24V+24V, corrente secundário 6A</v>
          </cell>
          <cell r="C3845" t="str">
            <v>UN</v>
          </cell>
          <cell r="D3845">
            <v>237.35</v>
          </cell>
          <cell r="E3845">
            <v>2.5</v>
          </cell>
          <cell r="F3845">
            <v>239.85</v>
          </cell>
          <cell r="G3845" t="str">
            <v>CDHU 192</v>
          </cell>
        </row>
        <row r="3846">
          <cell r="A3846" t="str">
            <v>61.15.040</v>
          </cell>
          <cell r="B3846" t="str">
            <v>Atuador Floating de 40Nm, sinal de controle 3 e 2 pontos, tensão de entrada AC/DC 24V, IP 54</v>
          </cell>
          <cell r="C3846" t="str">
            <v>UN</v>
          </cell>
          <cell r="D3846">
            <v>1782.4</v>
          </cell>
          <cell r="E3846">
            <v>15.28</v>
          </cell>
          <cell r="F3846">
            <v>1797.68</v>
          </cell>
          <cell r="G3846" t="str">
            <v>CDHU 192</v>
          </cell>
        </row>
        <row r="3847">
          <cell r="A3847" t="str">
            <v>61.15.050</v>
          </cell>
          <cell r="B3847" t="str">
            <v>Válvula motorizada esfera, com duas vias atuador floating, diâmetro 3/4´ a 1 1/2´</v>
          </cell>
          <cell r="C3847" t="str">
            <v>UN</v>
          </cell>
          <cell r="D3847">
            <v>2482.36</v>
          </cell>
          <cell r="E3847">
            <v>22.92</v>
          </cell>
          <cell r="F3847">
            <v>2505.2800000000002</v>
          </cell>
          <cell r="G3847" t="str">
            <v>CDHU 192</v>
          </cell>
        </row>
        <row r="3848">
          <cell r="A3848" t="str">
            <v>61.15.060</v>
          </cell>
          <cell r="B3848" t="str">
            <v>Válvula de balanceamento diâmetro 1´ a 2 1/2´</v>
          </cell>
          <cell r="C3848" t="str">
            <v>UN</v>
          </cell>
          <cell r="D3848">
            <v>1050.67</v>
          </cell>
          <cell r="E3848">
            <v>17.829999999999998</v>
          </cell>
          <cell r="F3848">
            <v>1068.5</v>
          </cell>
          <cell r="G3848" t="str">
            <v>CDHU 192</v>
          </cell>
        </row>
        <row r="3849">
          <cell r="A3849" t="str">
            <v>61.15.070</v>
          </cell>
          <cell r="B3849" t="str">
            <v>Válvula borboleta na configuração wafer motorizada atuador floating diâmetro 3´ a 4´</v>
          </cell>
          <cell r="C3849" t="str">
            <v>UN</v>
          </cell>
          <cell r="D3849">
            <v>2880.63</v>
          </cell>
          <cell r="E3849">
            <v>22.92</v>
          </cell>
          <cell r="F3849">
            <v>2903.55</v>
          </cell>
          <cell r="G3849" t="str">
            <v>CDHU 192</v>
          </cell>
        </row>
        <row r="3850">
          <cell r="A3850" t="str">
            <v>61.15.080</v>
          </cell>
          <cell r="B3850" t="str">
            <v>Válvula duas vias on/off retorno elétrico diâmetro 1/2´ a 3/4´</v>
          </cell>
          <cell r="C3850" t="str">
            <v>UN</v>
          </cell>
          <cell r="D3850">
            <v>350.54</v>
          </cell>
          <cell r="E3850">
            <v>22.92</v>
          </cell>
          <cell r="F3850">
            <v>373.46</v>
          </cell>
          <cell r="G3850" t="str">
            <v>CDHU 192</v>
          </cell>
        </row>
        <row r="3851">
          <cell r="A3851" t="str">
            <v>61.15.090</v>
          </cell>
          <cell r="B3851" t="str">
            <v>Válvula esfera motorizada de duas vias de atuador proporcional diâmetro 2´ a 2 1/2´</v>
          </cell>
          <cell r="C3851" t="str">
            <v>UN</v>
          </cell>
          <cell r="D3851">
            <v>2392.9499999999998</v>
          </cell>
          <cell r="E3851">
            <v>22.92</v>
          </cell>
          <cell r="F3851">
            <v>2415.87</v>
          </cell>
          <cell r="G3851" t="str">
            <v>CDHU 192</v>
          </cell>
        </row>
        <row r="3852">
          <cell r="A3852" t="str">
            <v>61.15.100</v>
          </cell>
          <cell r="B3852" t="str">
            <v>Atuador proporcional de 10 Nm, tensão de entrada AC/DC 24 V - IP 54</v>
          </cell>
          <cell r="C3852" t="str">
            <v>UN</v>
          </cell>
          <cell r="D3852">
            <v>1094.8599999999999</v>
          </cell>
          <cell r="E3852">
            <v>15.28</v>
          </cell>
          <cell r="F3852">
            <v>1110.1400000000001</v>
          </cell>
          <cell r="G3852" t="str">
            <v>CDHU 192</v>
          </cell>
        </row>
        <row r="3853">
          <cell r="A3853" t="str">
            <v>61.15.110</v>
          </cell>
          <cell r="B3853" t="str">
            <v>Válvula esfera duas vias flangeada, diâmetro 3´</v>
          </cell>
          <cell r="C3853" t="str">
            <v>UN</v>
          </cell>
          <cell r="D3853">
            <v>2435.79</v>
          </cell>
          <cell r="E3853">
            <v>17.829999999999998</v>
          </cell>
          <cell r="F3853">
            <v>2453.62</v>
          </cell>
          <cell r="G3853" t="str">
            <v>CDHU 192</v>
          </cell>
        </row>
        <row r="3854">
          <cell r="A3854" t="str">
            <v>61.15.120</v>
          </cell>
          <cell r="B3854" t="str">
            <v>Acoplador a relé 24 VCC/VAC - 1 contato reversível</v>
          </cell>
          <cell r="C3854" t="str">
            <v>UN</v>
          </cell>
          <cell r="D3854">
            <v>120.92</v>
          </cell>
          <cell r="E3854">
            <v>7.5</v>
          </cell>
          <cell r="F3854">
            <v>128.41999999999999</v>
          </cell>
          <cell r="G3854" t="str">
            <v>CDHU 192</v>
          </cell>
        </row>
        <row r="3855">
          <cell r="A3855" t="str">
            <v>61.15.130</v>
          </cell>
          <cell r="B3855" t="str">
            <v>Chave de fluxo para ar</v>
          </cell>
          <cell r="C3855" t="str">
            <v>UN</v>
          </cell>
          <cell r="D3855">
            <v>252.52</v>
          </cell>
          <cell r="E3855">
            <v>75.760000000000005</v>
          </cell>
          <cell r="F3855">
            <v>328.28</v>
          </cell>
          <cell r="G3855" t="str">
            <v>CDHU 192</v>
          </cell>
        </row>
        <row r="3856">
          <cell r="A3856" t="str">
            <v>61.15.140</v>
          </cell>
          <cell r="B3856" t="str">
            <v>Repetidor de sinal I/I e V/I</v>
          </cell>
          <cell r="C3856" t="str">
            <v>UN</v>
          </cell>
          <cell r="D3856">
            <v>1502.94</v>
          </cell>
          <cell r="E3856">
            <v>51.87</v>
          </cell>
          <cell r="F3856">
            <v>1554.81</v>
          </cell>
          <cell r="G3856" t="str">
            <v>CDHU 192</v>
          </cell>
        </row>
        <row r="3857">
          <cell r="A3857" t="str">
            <v>61.15.150</v>
          </cell>
          <cell r="B3857" t="str">
            <v>Relé de corrente ajustável de 0 a 200 A</v>
          </cell>
          <cell r="C3857" t="str">
            <v>UN</v>
          </cell>
          <cell r="D3857">
            <v>358.62</v>
          </cell>
          <cell r="E3857">
            <v>37.54</v>
          </cell>
          <cell r="F3857">
            <v>396.16</v>
          </cell>
          <cell r="G3857" t="str">
            <v>CDHU 192</v>
          </cell>
        </row>
        <row r="3858">
          <cell r="A3858" t="str">
            <v>61.15.160</v>
          </cell>
          <cell r="B3858" t="str">
            <v>Sensor de temperatura ambiente PT100 - 2 fios</v>
          </cell>
          <cell r="C3858" t="str">
            <v>UN</v>
          </cell>
          <cell r="D3858">
            <v>180.31</v>
          </cell>
          <cell r="E3858">
            <v>75.760000000000005</v>
          </cell>
          <cell r="F3858">
            <v>256.07</v>
          </cell>
          <cell r="G3858" t="str">
            <v>CDHU 192</v>
          </cell>
        </row>
        <row r="3859">
          <cell r="A3859" t="str">
            <v>61.15.164</v>
          </cell>
          <cell r="B3859" t="str">
            <v>Termostato de segurança com temperatura ajustável de 90°C - 110°C</v>
          </cell>
          <cell r="C3859" t="str">
            <v>UN</v>
          </cell>
          <cell r="D3859">
            <v>65.099999999999994</v>
          </cell>
          <cell r="E3859">
            <v>82.67</v>
          </cell>
          <cell r="F3859">
            <v>147.77000000000001</v>
          </cell>
          <cell r="G3859" t="str">
            <v>CDHU 192</v>
          </cell>
        </row>
        <row r="3860">
          <cell r="A3860" t="str">
            <v>61.15.170</v>
          </cell>
          <cell r="B3860" t="str">
            <v>Transmissor de pressão diferencial, operação de 0 a 750 Pa</v>
          </cell>
          <cell r="C3860" t="str">
            <v>UN</v>
          </cell>
          <cell r="D3860">
            <v>1101.43</v>
          </cell>
          <cell r="E3860">
            <v>75.760000000000005</v>
          </cell>
          <cell r="F3860">
            <v>1177.19</v>
          </cell>
          <cell r="G3860" t="str">
            <v>CDHU 192</v>
          </cell>
        </row>
        <row r="3861">
          <cell r="A3861" t="str">
            <v>61.15.172</v>
          </cell>
          <cell r="B3861" t="str">
            <v>Transmissor de pressão compacto, escala de pressão 0 a 10 Bar, sinal de saída 4 - 20 mA</v>
          </cell>
          <cell r="C3861" t="str">
            <v>UN</v>
          </cell>
          <cell r="D3861">
            <v>1044.04</v>
          </cell>
          <cell r="E3861">
            <v>75.760000000000005</v>
          </cell>
          <cell r="F3861">
            <v>1119.8</v>
          </cell>
          <cell r="G3861" t="str">
            <v>CDHU 192</v>
          </cell>
        </row>
        <row r="3862">
          <cell r="A3862" t="str">
            <v>61.15.174</v>
          </cell>
          <cell r="B3862" t="str">
            <v>Transmissor de temperatura e umidade para dutos, alta precisão, corrente de 0 a 20 mA, alimentação 12Vcc a 30Vcc</v>
          </cell>
          <cell r="C3862" t="str">
            <v>UN</v>
          </cell>
          <cell r="D3862">
            <v>1933.14</v>
          </cell>
          <cell r="E3862">
            <v>75.760000000000005</v>
          </cell>
          <cell r="F3862">
            <v>2008.9</v>
          </cell>
          <cell r="G3862" t="str">
            <v>CDHU 192</v>
          </cell>
        </row>
        <row r="3863">
          <cell r="A3863" t="str">
            <v>61.15.181</v>
          </cell>
          <cell r="B3863" t="str">
            <v>Controlador lógico programável para 16 entradas/16 saídas</v>
          </cell>
          <cell r="C3863" t="str">
            <v>UN</v>
          </cell>
          <cell r="D3863">
            <v>4335.45</v>
          </cell>
          <cell r="E3863">
            <v>344.83</v>
          </cell>
          <cell r="F3863">
            <v>4680.28</v>
          </cell>
          <cell r="G3863" t="str">
            <v>CDHU 192</v>
          </cell>
        </row>
        <row r="3864">
          <cell r="A3864" t="str">
            <v>61.15.191</v>
          </cell>
          <cell r="B3864" t="str">
            <v>Módulo de expansão para 4 canais de saída analógica</v>
          </cell>
          <cell r="C3864" t="str">
            <v>UN</v>
          </cell>
          <cell r="D3864">
            <v>3505.25</v>
          </cell>
          <cell r="E3864">
            <v>202.11</v>
          </cell>
          <cell r="F3864">
            <v>3707.36</v>
          </cell>
          <cell r="G3864" t="str">
            <v>CDHU 192</v>
          </cell>
        </row>
        <row r="3865">
          <cell r="A3865" t="str">
            <v>61.15.196</v>
          </cell>
          <cell r="B3865" t="str">
            <v>Módulo de expansão para 8 canais de entrada analógica</v>
          </cell>
          <cell r="C3865" t="str">
            <v>UN</v>
          </cell>
          <cell r="D3865">
            <v>3335.96</v>
          </cell>
          <cell r="E3865">
            <v>202.11</v>
          </cell>
          <cell r="F3865">
            <v>3538.07</v>
          </cell>
          <cell r="G3865" t="str">
            <v>CDHU 192</v>
          </cell>
        </row>
        <row r="3866">
          <cell r="A3866" t="str">
            <v>61.15.201</v>
          </cell>
          <cell r="B3866" t="str">
            <v>Módulo de expansão para 8 canais de entrada e saída digitais</v>
          </cell>
          <cell r="C3866" t="str">
            <v>UN</v>
          </cell>
          <cell r="D3866">
            <v>800.8</v>
          </cell>
          <cell r="E3866">
            <v>231.88</v>
          </cell>
          <cell r="F3866">
            <v>1032.68</v>
          </cell>
          <cell r="G3866" t="str">
            <v>CDHU 192</v>
          </cell>
        </row>
        <row r="3867">
          <cell r="A3867" t="str">
            <v>61.20</v>
          </cell>
          <cell r="B3867" t="str">
            <v>Reparos, conservacoes e complementos - GRUPO 61</v>
          </cell>
          <cell r="C3867"/>
          <cell r="D3867"/>
          <cell r="E3867"/>
          <cell r="F3867"/>
          <cell r="G3867" t="str">
            <v>CDHU 192</v>
          </cell>
        </row>
        <row r="3868">
          <cell r="A3868" t="str">
            <v>61.20.040</v>
          </cell>
          <cell r="B3868" t="str">
            <v>Cortina de ar com duas velocidades, para vão de 1,20 m</v>
          </cell>
          <cell r="C3868" t="str">
            <v>CJ</v>
          </cell>
          <cell r="D3868">
            <v>1066.99</v>
          </cell>
          <cell r="E3868">
            <v>13.15</v>
          </cell>
          <cell r="F3868">
            <v>1080.1400000000001</v>
          </cell>
          <cell r="G3868" t="str">
            <v>CDHU 192</v>
          </cell>
        </row>
        <row r="3869">
          <cell r="A3869" t="str">
            <v>61.20.092</v>
          </cell>
          <cell r="B3869" t="str">
            <v>Cortina de ar com duas velocidades, para vão de 1,50 m</v>
          </cell>
          <cell r="C3869" t="str">
            <v>CJ</v>
          </cell>
          <cell r="D3869">
            <v>1306.1099999999999</v>
          </cell>
          <cell r="E3869">
            <v>13.15</v>
          </cell>
          <cell r="F3869">
            <v>1319.26</v>
          </cell>
          <cell r="G3869" t="str">
            <v>CDHU 192</v>
          </cell>
        </row>
        <row r="3870">
          <cell r="A3870" t="str">
            <v>61.20.100</v>
          </cell>
          <cell r="B3870" t="str">
            <v>Ligação típica, (cavalete), para ar condicionado ´fancoil´, diâmetro de 1/2´</v>
          </cell>
          <cell r="C3870" t="str">
            <v>CJ</v>
          </cell>
          <cell r="D3870">
            <v>1273.78</v>
          </cell>
          <cell r="E3870">
            <v>531.6</v>
          </cell>
          <cell r="F3870">
            <v>1805.38</v>
          </cell>
          <cell r="G3870" t="str">
            <v>CDHU 192</v>
          </cell>
        </row>
        <row r="3871">
          <cell r="A3871" t="str">
            <v>61.20.110</v>
          </cell>
          <cell r="B3871" t="str">
            <v>Ligação típica, (cavalete), para ar condicionado ´fancoil´, diâmetro de 3/4´</v>
          </cell>
          <cell r="C3871" t="str">
            <v>CJ</v>
          </cell>
          <cell r="D3871">
            <v>1434.39</v>
          </cell>
          <cell r="E3871">
            <v>566.79999999999995</v>
          </cell>
          <cell r="F3871">
            <v>2001.19</v>
          </cell>
          <cell r="G3871" t="str">
            <v>CDHU 192</v>
          </cell>
        </row>
        <row r="3872">
          <cell r="A3872" t="str">
            <v>61.20.120</v>
          </cell>
          <cell r="B3872" t="str">
            <v>Ligação típica, (cavalete), para ar condicionado ´fancoil´, diâmetro de 1´</v>
          </cell>
          <cell r="C3872" t="str">
            <v>CJ</v>
          </cell>
          <cell r="D3872">
            <v>1717.18</v>
          </cell>
          <cell r="E3872">
            <v>637.21</v>
          </cell>
          <cell r="F3872">
            <v>2354.39</v>
          </cell>
          <cell r="G3872" t="str">
            <v>CDHU 192</v>
          </cell>
        </row>
        <row r="3873">
          <cell r="A3873" t="str">
            <v>61.20.130</v>
          </cell>
          <cell r="B3873" t="str">
            <v>Ligação típica, (cavalete), para ar condicionado ´fancoil´, diâmetro de 1 1/4´</v>
          </cell>
          <cell r="C3873" t="str">
            <v>CJ</v>
          </cell>
          <cell r="D3873">
            <v>2273.96</v>
          </cell>
          <cell r="E3873">
            <v>672.42</v>
          </cell>
          <cell r="F3873">
            <v>2946.38</v>
          </cell>
          <cell r="G3873" t="str">
            <v>CDHU 192</v>
          </cell>
        </row>
        <row r="3874">
          <cell r="A3874" t="str">
            <v>61.20.450</v>
          </cell>
          <cell r="B3874" t="str">
            <v>Duto em chapa de aço galvanizado</v>
          </cell>
          <cell r="C3874" t="str">
            <v>KG</v>
          </cell>
          <cell r="D3874">
            <v>22.54</v>
          </cell>
          <cell r="E3874">
            <v>29.11</v>
          </cell>
          <cell r="F3874">
            <v>51.65</v>
          </cell>
          <cell r="G3874" t="str">
            <v>CDHU 192</v>
          </cell>
        </row>
        <row r="3875">
          <cell r="A3875" t="str">
            <v>61.20.452</v>
          </cell>
          <cell r="B3875" t="str">
            <v>Chapéu tipo chinês para duto galvanizado de 35cm</v>
          </cell>
          <cell r="C3875" t="str">
            <v>UN</v>
          </cell>
          <cell r="D3875">
            <v>166.74</v>
          </cell>
          <cell r="E3875">
            <v>16.29</v>
          </cell>
          <cell r="F3875">
            <v>183.03</v>
          </cell>
          <cell r="G3875" t="str">
            <v>CDHU 192</v>
          </cell>
        </row>
        <row r="3876">
          <cell r="A3876" t="str">
            <v>62</v>
          </cell>
          <cell r="B3876" t="str">
            <v>COZINHA, REFEITORIO, LAVANDERIA INDUSTRIAL E EQUIPAMENTOS</v>
          </cell>
          <cell r="C3876"/>
          <cell r="D3876"/>
          <cell r="E3876"/>
          <cell r="F3876"/>
          <cell r="G3876" t="str">
            <v>CDHU 192</v>
          </cell>
        </row>
        <row r="3877">
          <cell r="A3877" t="str">
            <v>62.04</v>
          </cell>
          <cell r="B3877" t="str">
            <v>Mobiliario e acessorios</v>
          </cell>
          <cell r="C3877"/>
          <cell r="D3877"/>
          <cell r="E3877"/>
          <cell r="F3877"/>
          <cell r="G3877" t="str">
            <v>CDHU 192</v>
          </cell>
        </row>
        <row r="3878">
          <cell r="A3878" t="str">
            <v>62.04.060</v>
          </cell>
          <cell r="B3878" t="str">
            <v>Tanque duplo com pés em aço inoxidável de 1600 x 700 x 850 mm</v>
          </cell>
          <cell r="C3878" t="str">
            <v>UN</v>
          </cell>
          <cell r="D3878">
            <v>5918.51</v>
          </cell>
          <cell r="E3878">
            <v>25.03</v>
          </cell>
          <cell r="F3878">
            <v>5943.54</v>
          </cell>
          <cell r="G3878" t="str">
            <v>CDHU 192</v>
          </cell>
        </row>
        <row r="3879">
          <cell r="A3879" t="str">
            <v>62.04.070</v>
          </cell>
          <cell r="B3879" t="str">
            <v>Mesa em aço inoxidável, largura até 700 mm</v>
          </cell>
          <cell r="C3879" t="str">
            <v>M</v>
          </cell>
          <cell r="D3879">
            <v>2041.99</v>
          </cell>
          <cell r="E3879"/>
          <cell r="F3879">
            <v>2041.99</v>
          </cell>
          <cell r="G3879" t="str">
            <v>CDHU 192</v>
          </cell>
        </row>
        <row r="3880">
          <cell r="A3880" t="str">
            <v>62.04.090</v>
          </cell>
          <cell r="B3880" t="str">
            <v>Mesa lateral em aço inoxidável com prateleira inferior, largura até 700 mm</v>
          </cell>
          <cell r="C3880" t="str">
            <v>M</v>
          </cell>
          <cell r="D3880">
            <v>2446.02</v>
          </cell>
          <cell r="E3880"/>
          <cell r="F3880">
            <v>2446.02</v>
          </cell>
          <cell r="G3880" t="str">
            <v>CDHU 192</v>
          </cell>
        </row>
        <row r="3881">
          <cell r="A3881" t="str">
            <v>62.20</v>
          </cell>
          <cell r="B3881" t="str">
            <v>Reparos, conservacoes e complementos - GRUPO 62</v>
          </cell>
          <cell r="C3881"/>
          <cell r="D3881"/>
          <cell r="E3881"/>
          <cell r="F3881"/>
          <cell r="G3881" t="str">
            <v>CDHU 192</v>
          </cell>
        </row>
        <row r="3882">
          <cell r="A3882" t="str">
            <v>62.20.330</v>
          </cell>
          <cell r="B3882" t="str">
            <v>Coifa em aço inoxidável com filtro e exaustor axial - área até 3,00 m²</v>
          </cell>
          <cell r="C3882" t="str">
            <v>M2</v>
          </cell>
          <cell r="D3882">
            <v>10658.47</v>
          </cell>
          <cell r="E3882"/>
          <cell r="F3882">
            <v>10658.47</v>
          </cell>
          <cell r="G3882" t="str">
            <v>CDHU 192</v>
          </cell>
        </row>
        <row r="3883">
          <cell r="A3883" t="str">
            <v>62.20.340</v>
          </cell>
          <cell r="B3883" t="str">
            <v>Coifa em aço inoxidável com filtro e exaustor axial - área de 3,01 até 7,50 m²</v>
          </cell>
          <cell r="C3883" t="str">
            <v>M2</v>
          </cell>
          <cell r="D3883">
            <v>8895.16</v>
          </cell>
          <cell r="E3883"/>
          <cell r="F3883">
            <v>8895.16</v>
          </cell>
          <cell r="G3883" t="str">
            <v>CDHU 192</v>
          </cell>
        </row>
        <row r="3884">
          <cell r="A3884" t="str">
            <v>62.20.350</v>
          </cell>
          <cell r="B3884" t="str">
            <v>Coifa em aço inoxidável com filtro e exaustor axial - área de 7,51 até 16,00 m²</v>
          </cell>
          <cell r="C3884" t="str">
            <v>M2</v>
          </cell>
          <cell r="D3884">
            <v>4567.9799999999996</v>
          </cell>
          <cell r="E3884"/>
          <cell r="F3884">
            <v>4567.9799999999996</v>
          </cell>
          <cell r="G3884" t="str">
            <v>CDHU 192</v>
          </cell>
        </row>
        <row r="3885">
          <cell r="A3885" t="str">
            <v>65</v>
          </cell>
          <cell r="B3885" t="str">
            <v>RESFRIAMENTO E CONSERVACAO DE MATERIAL PERECIVEL</v>
          </cell>
          <cell r="C3885"/>
          <cell r="D3885"/>
          <cell r="E3885"/>
          <cell r="F3885"/>
          <cell r="G3885" t="str">
            <v>CDHU 192</v>
          </cell>
        </row>
        <row r="3886">
          <cell r="A3886" t="str">
            <v>65.01</v>
          </cell>
          <cell r="B3886" t="str">
            <v>Camara frigorifica para resfriado</v>
          </cell>
          <cell r="C3886"/>
          <cell r="D3886"/>
          <cell r="E3886"/>
          <cell r="F3886"/>
          <cell r="G3886" t="str">
            <v>CDHU 192</v>
          </cell>
        </row>
        <row r="3887">
          <cell r="A3887" t="str">
            <v>65.01.210</v>
          </cell>
          <cell r="B3887" t="str">
            <v>Câmara frigorífica para resfriados</v>
          </cell>
          <cell r="C3887" t="str">
            <v>M2</v>
          </cell>
          <cell r="D3887">
            <v>1929.23</v>
          </cell>
          <cell r="E3887"/>
          <cell r="F3887">
            <v>1929.23</v>
          </cell>
          <cell r="G3887" t="str">
            <v>CDHU 192</v>
          </cell>
        </row>
        <row r="3888">
          <cell r="A3888" t="str">
            <v>65.02</v>
          </cell>
          <cell r="B3888" t="str">
            <v>Camara frigorifica para congelado</v>
          </cell>
          <cell r="C3888"/>
          <cell r="D3888"/>
          <cell r="E3888"/>
          <cell r="F3888"/>
          <cell r="G3888" t="str">
            <v>CDHU 192</v>
          </cell>
        </row>
        <row r="3889">
          <cell r="A3889" t="str">
            <v>65.02.100</v>
          </cell>
          <cell r="B3889" t="str">
            <v>Câmara frigorífica para congelados</v>
          </cell>
          <cell r="C3889" t="str">
            <v>M2</v>
          </cell>
          <cell r="D3889">
            <v>2305.66</v>
          </cell>
          <cell r="E3889"/>
          <cell r="F3889">
            <v>2305.66</v>
          </cell>
          <cell r="G3889" t="str">
            <v>CDHU 192</v>
          </cell>
        </row>
        <row r="3890">
          <cell r="A3890" t="str">
            <v>66</v>
          </cell>
          <cell r="B3890" t="str">
            <v>SEGURANCA, VIGILANCIA E CONTROLE, EQUIPAMENTO E SISTEMA</v>
          </cell>
          <cell r="C3890"/>
          <cell r="D3890"/>
          <cell r="E3890"/>
          <cell r="F3890"/>
          <cell r="G3890" t="str">
            <v>CDHU 192</v>
          </cell>
        </row>
        <row r="3891">
          <cell r="A3891" t="str">
            <v>66.02</v>
          </cell>
          <cell r="B3891" t="str">
            <v>Controle de acessos e alarme</v>
          </cell>
          <cell r="C3891"/>
          <cell r="D3891"/>
          <cell r="E3891"/>
          <cell r="F3891"/>
          <cell r="G3891" t="str">
            <v>CDHU 192</v>
          </cell>
        </row>
        <row r="3892">
          <cell r="A3892" t="str">
            <v>66.02.060</v>
          </cell>
          <cell r="B3892" t="str">
            <v>Repetidora de sinais de ocorrências, do painel sinóptico da central de alarme</v>
          </cell>
          <cell r="C3892" t="str">
            <v>UN</v>
          </cell>
          <cell r="D3892">
            <v>883.05</v>
          </cell>
          <cell r="E3892">
            <v>15.02</v>
          </cell>
          <cell r="F3892">
            <v>898.07</v>
          </cell>
          <cell r="G3892" t="str">
            <v>CDHU 192</v>
          </cell>
        </row>
        <row r="3893">
          <cell r="A3893" t="str">
            <v>66.02.090</v>
          </cell>
          <cell r="B3893" t="str">
            <v>Detector de metais, tipo portal, microprocessado</v>
          </cell>
          <cell r="C3893" t="str">
            <v>UN</v>
          </cell>
          <cell r="D3893">
            <v>12244.24</v>
          </cell>
          <cell r="E3893"/>
          <cell r="F3893">
            <v>12244.24</v>
          </cell>
          <cell r="G3893" t="str">
            <v>CDHU 192</v>
          </cell>
        </row>
        <row r="3894">
          <cell r="A3894" t="str">
            <v>66.02.130</v>
          </cell>
          <cell r="B3894" t="str">
            <v>Porteiro eletrônico com um interfone</v>
          </cell>
          <cell r="C3894" t="str">
            <v>CJ</v>
          </cell>
          <cell r="D3894">
            <v>181.27</v>
          </cell>
          <cell r="E3894">
            <v>50.05</v>
          </cell>
          <cell r="F3894">
            <v>231.32</v>
          </cell>
          <cell r="G3894" t="str">
            <v>CDHU 192</v>
          </cell>
        </row>
        <row r="3895">
          <cell r="A3895" t="str">
            <v>66.02.239</v>
          </cell>
          <cell r="B3895" t="str">
            <v>Sistema eletrônico de automatização de portão deslizante, para esforços até 800 kg</v>
          </cell>
          <cell r="C3895" t="str">
            <v>CJ</v>
          </cell>
          <cell r="D3895">
            <v>3152.84</v>
          </cell>
          <cell r="E3895"/>
          <cell r="F3895">
            <v>3152.84</v>
          </cell>
          <cell r="G3895" t="str">
            <v>CDHU 192</v>
          </cell>
        </row>
        <row r="3896">
          <cell r="A3896" t="str">
            <v>66.02.240</v>
          </cell>
          <cell r="B3896" t="str">
            <v>Sistema eletrônico de automatização de portão deslizante, para esforços maior de 800 kg e até 1400 kg</v>
          </cell>
          <cell r="C3896" t="str">
            <v>CJ</v>
          </cell>
          <cell r="D3896">
            <v>5560.64</v>
          </cell>
          <cell r="E3896"/>
          <cell r="F3896">
            <v>5560.64</v>
          </cell>
          <cell r="G3896" t="str">
            <v>CDHU 192</v>
          </cell>
        </row>
        <row r="3897">
          <cell r="A3897" t="str">
            <v>66.02.460</v>
          </cell>
          <cell r="B3897" t="str">
            <v>Vídeo porteiro eletrônico colorido, com um interfone</v>
          </cell>
          <cell r="C3897" t="str">
            <v>CJ</v>
          </cell>
          <cell r="D3897">
            <v>1474</v>
          </cell>
          <cell r="E3897">
            <v>125.13</v>
          </cell>
          <cell r="F3897">
            <v>1599.13</v>
          </cell>
          <cell r="G3897" t="str">
            <v>CDHU 192</v>
          </cell>
        </row>
        <row r="3898">
          <cell r="A3898" t="str">
            <v>66.02.500</v>
          </cell>
          <cell r="B3898" t="str">
            <v>Central de alarme microprocessada, para até 125 zonas</v>
          </cell>
          <cell r="C3898" t="str">
            <v>UN</v>
          </cell>
          <cell r="D3898">
            <v>2942.28</v>
          </cell>
          <cell r="E3898">
            <v>15.02</v>
          </cell>
          <cell r="F3898">
            <v>2957.3</v>
          </cell>
          <cell r="G3898" t="str">
            <v>CDHU 192</v>
          </cell>
        </row>
        <row r="3899">
          <cell r="A3899" t="str">
            <v>66.02.560</v>
          </cell>
          <cell r="B3899" t="str">
            <v>Controlador de acesso com identificação por impressão digital (biometria) e software de gerenciamento</v>
          </cell>
          <cell r="C3899" t="str">
            <v>CJ</v>
          </cell>
          <cell r="D3899">
            <v>3146.21</v>
          </cell>
          <cell r="E3899">
            <v>683.38</v>
          </cell>
          <cell r="F3899">
            <v>3829.59</v>
          </cell>
          <cell r="G3899" t="str">
            <v>CDHU 192</v>
          </cell>
        </row>
        <row r="3900">
          <cell r="A3900" t="str">
            <v>66.08</v>
          </cell>
          <cell r="B3900" t="str">
            <v>Equipamentos para sistema de seguranca, vigilancia e controle</v>
          </cell>
          <cell r="C3900"/>
          <cell r="D3900"/>
          <cell r="E3900"/>
          <cell r="F3900"/>
          <cell r="G3900" t="str">
            <v>CDHU 192</v>
          </cell>
        </row>
        <row r="3901">
          <cell r="A3901" t="str">
            <v>66.08.061</v>
          </cell>
          <cell r="B3901" t="str">
            <v>Mesa controladora híbrida para até 32 câmeras IPs, com teclado e joystick, compatível com sistema de CFTV, IP ou analógico</v>
          </cell>
          <cell r="C3901" t="str">
            <v>UN</v>
          </cell>
          <cell r="D3901">
            <v>4022.79</v>
          </cell>
          <cell r="E3901">
            <v>1114.1600000000001</v>
          </cell>
          <cell r="F3901">
            <v>5136.95</v>
          </cell>
          <cell r="G3901" t="str">
            <v>CDHU 192</v>
          </cell>
        </row>
        <row r="3902">
          <cell r="A3902" t="str">
            <v>66.08.100</v>
          </cell>
          <cell r="B3902" t="str">
            <v>Rack fechado padrão metálico, 19 x 12 Us x 470 mm</v>
          </cell>
          <cell r="C3902" t="str">
            <v>UN</v>
          </cell>
          <cell r="D3902">
            <v>877.72</v>
          </cell>
          <cell r="E3902">
            <v>348.18</v>
          </cell>
          <cell r="F3902">
            <v>1225.9000000000001</v>
          </cell>
          <cell r="G3902" t="str">
            <v>CDHU 192</v>
          </cell>
        </row>
        <row r="3903">
          <cell r="A3903" t="str">
            <v>66.08.110</v>
          </cell>
          <cell r="B3903" t="str">
            <v>Rack fechado padrão metálico, 19 x 20 Us x 470 mm</v>
          </cell>
          <cell r="C3903" t="str">
            <v>UN</v>
          </cell>
          <cell r="D3903">
            <v>1364.56</v>
          </cell>
          <cell r="E3903">
            <v>348.18</v>
          </cell>
          <cell r="F3903">
            <v>1712.74</v>
          </cell>
          <cell r="G3903" t="str">
            <v>CDHU 192</v>
          </cell>
        </row>
        <row r="3904">
          <cell r="A3904" t="str">
            <v>66.08.111</v>
          </cell>
          <cell r="B3904" t="str">
            <v>Rack fechado de piso padrão metálico, 19 x 24 Us x 570 mm</v>
          </cell>
          <cell r="C3904" t="str">
            <v>UN</v>
          </cell>
          <cell r="D3904">
            <v>1326.54</v>
          </cell>
          <cell r="E3904">
            <v>348.18</v>
          </cell>
          <cell r="F3904">
            <v>1674.72</v>
          </cell>
          <cell r="G3904" t="str">
            <v>CDHU 192</v>
          </cell>
        </row>
        <row r="3905">
          <cell r="A3905" t="str">
            <v>66.08.115</v>
          </cell>
          <cell r="B3905" t="str">
            <v>Rack fechado de piso padrão metálico, 19 x 44 Us x 770 mm</v>
          </cell>
          <cell r="C3905" t="str">
            <v>UN</v>
          </cell>
          <cell r="D3905">
            <v>2813.59</v>
          </cell>
          <cell r="E3905">
            <v>696.35</v>
          </cell>
          <cell r="F3905">
            <v>3509.94</v>
          </cell>
          <cell r="G3905" t="str">
            <v>CDHU 192</v>
          </cell>
        </row>
        <row r="3906">
          <cell r="A3906" t="str">
            <v>66.08.131</v>
          </cell>
          <cell r="B3906" t="str">
            <v>Monitor LCD ou LED colorido, tela plana de 21,5´</v>
          </cell>
          <cell r="C3906" t="str">
            <v>UN</v>
          </cell>
          <cell r="D3906">
            <v>906.88</v>
          </cell>
          <cell r="E3906">
            <v>11.11</v>
          </cell>
          <cell r="F3906">
            <v>917.99</v>
          </cell>
          <cell r="G3906" t="str">
            <v>CDHU 192</v>
          </cell>
        </row>
        <row r="3907">
          <cell r="A3907" t="str">
            <v>66.08.240</v>
          </cell>
          <cell r="B3907" t="str">
            <v>Filtro passivo e misturador de sinais VHF / UHF / CATV</v>
          </cell>
          <cell r="C3907" t="str">
            <v>UN</v>
          </cell>
          <cell r="D3907">
            <v>13.56</v>
          </cell>
          <cell r="E3907">
            <v>25.03</v>
          </cell>
          <cell r="F3907">
            <v>38.590000000000003</v>
          </cell>
          <cell r="G3907" t="str">
            <v>CDHU 192</v>
          </cell>
        </row>
        <row r="3908">
          <cell r="A3908" t="str">
            <v>66.08.258</v>
          </cell>
          <cell r="B3908" t="str">
            <v>Ponto de acesso de dados (Access Point), uso interno, compatível com PoE 802.3af</v>
          </cell>
          <cell r="C3908" t="str">
            <v>UN</v>
          </cell>
          <cell r="D3908">
            <v>992.52</v>
          </cell>
          <cell r="E3908">
            <v>200.2</v>
          </cell>
          <cell r="F3908">
            <v>1192.72</v>
          </cell>
          <cell r="G3908" t="str">
            <v>CDHU 192</v>
          </cell>
        </row>
        <row r="3909">
          <cell r="A3909" t="str">
            <v>66.08.260</v>
          </cell>
          <cell r="B3909" t="str">
            <v>Modulador de canais VHF / UHF / CATV / CFTV</v>
          </cell>
          <cell r="C3909" t="str">
            <v>UN</v>
          </cell>
          <cell r="D3909">
            <v>212.12</v>
          </cell>
          <cell r="E3909">
            <v>50.05</v>
          </cell>
          <cell r="F3909">
            <v>262.17</v>
          </cell>
          <cell r="G3909" t="str">
            <v>CDHU 192</v>
          </cell>
        </row>
        <row r="3910">
          <cell r="A3910" t="str">
            <v>66.08.270</v>
          </cell>
          <cell r="B3910" t="str">
            <v>Amplificador de linha VHF / UHF com conector de F-50 dB</v>
          </cell>
          <cell r="C3910" t="str">
            <v>UN</v>
          </cell>
          <cell r="D3910">
            <v>469.42</v>
          </cell>
          <cell r="E3910">
            <v>15.02</v>
          </cell>
          <cell r="F3910">
            <v>484.44</v>
          </cell>
          <cell r="G3910" t="str">
            <v>CDHU 192</v>
          </cell>
        </row>
        <row r="3911">
          <cell r="A3911" t="str">
            <v>66.08.324</v>
          </cell>
          <cell r="B3911" t="str">
            <v>Câmera fixa colorida compacta com domo, para áreas internas e externas - 1,3 MP</v>
          </cell>
          <cell r="C3911" t="str">
            <v>UN</v>
          </cell>
          <cell r="D3911">
            <v>1078.67</v>
          </cell>
          <cell r="E3911">
            <v>204.5</v>
          </cell>
          <cell r="F3911">
            <v>1283.17</v>
          </cell>
          <cell r="G3911" t="str">
            <v>CDHU 192</v>
          </cell>
        </row>
        <row r="3912">
          <cell r="A3912" t="str">
            <v>66.08.326</v>
          </cell>
          <cell r="B3912" t="str">
            <v>Câmera fixa colorida tipo bullet, para áreas internas e externas - 1,3 MP</v>
          </cell>
          <cell r="C3912" t="str">
            <v>UN</v>
          </cell>
          <cell r="D3912">
            <v>4075.62</v>
          </cell>
          <cell r="E3912">
            <v>204.5</v>
          </cell>
          <cell r="F3912">
            <v>4280.12</v>
          </cell>
          <cell r="G3912" t="str">
            <v>CDHU 192</v>
          </cell>
        </row>
        <row r="3913">
          <cell r="A3913" t="str">
            <v>66.08.328</v>
          </cell>
          <cell r="B3913" t="str">
            <v>Câmera fixa colorida com domo, para áreas internas e externas - 5 MP</v>
          </cell>
          <cell r="C3913" t="str">
            <v>UN</v>
          </cell>
          <cell r="D3913">
            <v>11657.82</v>
          </cell>
          <cell r="E3913">
            <v>204.5</v>
          </cell>
          <cell r="F3913">
            <v>11862.32</v>
          </cell>
          <cell r="G3913" t="str">
            <v>CDHU 192</v>
          </cell>
        </row>
        <row r="3914">
          <cell r="A3914" t="str">
            <v>66.08.340</v>
          </cell>
          <cell r="B3914" t="str">
            <v>Unidade de disco rígido (HD) externo de 5 TB</v>
          </cell>
          <cell r="C3914" t="str">
            <v>UN</v>
          </cell>
          <cell r="D3914">
            <v>1362.78</v>
          </cell>
          <cell r="E3914">
            <v>3.7</v>
          </cell>
          <cell r="F3914">
            <v>1366.48</v>
          </cell>
          <cell r="G3914" t="str">
            <v>CDHU 192</v>
          </cell>
        </row>
        <row r="3915">
          <cell r="A3915" t="str">
            <v>66.08.400</v>
          </cell>
          <cell r="B3915" t="str">
            <v>Estação de monitoramento "WorkStation" para até 3 monitores - memória RAM de 8 GB</v>
          </cell>
          <cell r="C3915" t="str">
            <v>CJ</v>
          </cell>
          <cell r="D3915">
            <v>11934</v>
          </cell>
          <cell r="E3915">
            <v>264.44</v>
          </cell>
          <cell r="F3915">
            <v>12198.44</v>
          </cell>
          <cell r="G3915" t="str">
            <v>CDHU 192</v>
          </cell>
        </row>
        <row r="3916">
          <cell r="A3916" t="str">
            <v>66.08.401</v>
          </cell>
          <cell r="B3916" t="str">
            <v>Estação de monitoramento "WorkStation" para até 3 monitores - memória RAM de 16 GB</v>
          </cell>
          <cell r="C3916" t="str">
            <v>CJ</v>
          </cell>
          <cell r="D3916">
            <v>18039.82</v>
          </cell>
          <cell r="E3916">
            <v>264.44</v>
          </cell>
          <cell r="F3916">
            <v>18304.259999999998</v>
          </cell>
          <cell r="G3916" t="str">
            <v>CDHU 192</v>
          </cell>
        </row>
        <row r="3917">
          <cell r="A3917" t="str">
            <v>66.08.600</v>
          </cell>
          <cell r="B3917" t="str">
            <v>Unidade gerenciadora digital de vídeo em rede (NVR) de até 8 câmeras IP, armazenamento de 6 TB, 1 interface de rede Fast Ethernet</v>
          </cell>
          <cell r="C3917" t="str">
            <v>UN</v>
          </cell>
          <cell r="D3917">
            <v>1421.94</v>
          </cell>
          <cell r="E3917">
            <v>176.29</v>
          </cell>
          <cell r="F3917">
            <v>1598.23</v>
          </cell>
          <cell r="G3917" t="str">
            <v>CDHU 192</v>
          </cell>
        </row>
        <row r="3918">
          <cell r="A3918" t="str">
            <v>66.08.610</v>
          </cell>
          <cell r="B3918" t="str">
            <v>Unidade gerenciadora digital de vídeo em rede (NVR) de até 16 câmeras IP, armazenamento de 12 TB, 1 interface de rede Gigabit Ethernet e 4 entradas de alarme</v>
          </cell>
          <cell r="C3918" t="str">
            <v>UN</v>
          </cell>
          <cell r="D3918">
            <v>1796.61</v>
          </cell>
          <cell r="E3918">
            <v>264.44</v>
          </cell>
          <cell r="F3918">
            <v>2061.0500000000002</v>
          </cell>
          <cell r="G3918" t="str">
            <v>CDHU 192</v>
          </cell>
        </row>
        <row r="3919">
          <cell r="A3919" t="str">
            <v>66.08.620</v>
          </cell>
          <cell r="B3919" t="str">
            <v>Unidade gerenciadora digital vídeo em rede (NVR) de até 32 câmeras IP, armazenamento de 48 TB, 2 interface de rede Gigabit Ethernet e 16 entradas de alarme</v>
          </cell>
          <cell r="C3919" t="str">
            <v>UN</v>
          </cell>
          <cell r="D3919">
            <v>4394.33</v>
          </cell>
          <cell r="E3919">
            <v>348.18</v>
          </cell>
          <cell r="F3919">
            <v>4742.51</v>
          </cell>
          <cell r="G3919" t="str">
            <v>CDHU 192</v>
          </cell>
        </row>
        <row r="3920">
          <cell r="A3920" t="str">
            <v>66.20</v>
          </cell>
          <cell r="B3920" t="str">
            <v>Reparos, conservacoes e complementos - GRUPO 66</v>
          </cell>
          <cell r="C3920"/>
          <cell r="D3920"/>
          <cell r="E3920"/>
          <cell r="F3920"/>
          <cell r="G3920" t="str">
            <v>CDHU 192</v>
          </cell>
        </row>
        <row r="3921">
          <cell r="A3921" t="str">
            <v>66.20.150</v>
          </cell>
          <cell r="B3921" t="str">
            <v>Guia organizadora de cabos para rack, 19´ 1 U</v>
          </cell>
          <cell r="C3921" t="str">
            <v>UN</v>
          </cell>
          <cell r="D3921">
            <v>19.100000000000001</v>
          </cell>
          <cell r="E3921">
            <v>13.92</v>
          </cell>
          <cell r="F3921">
            <v>33.020000000000003</v>
          </cell>
          <cell r="G3921" t="str">
            <v>CDHU 192</v>
          </cell>
        </row>
        <row r="3922">
          <cell r="A3922" t="str">
            <v>66.20.170</v>
          </cell>
          <cell r="B3922" t="str">
            <v>Guia organizadora de cabos para rack, 19´ 2 U</v>
          </cell>
          <cell r="C3922" t="str">
            <v>UN</v>
          </cell>
          <cell r="D3922">
            <v>34.619999999999997</v>
          </cell>
          <cell r="E3922">
            <v>13.92</v>
          </cell>
          <cell r="F3922">
            <v>48.54</v>
          </cell>
          <cell r="G3922" t="str">
            <v>CDHU 192</v>
          </cell>
        </row>
        <row r="3923">
          <cell r="A3923" t="str">
            <v>66.20.202</v>
          </cell>
          <cell r="B3923" t="str">
            <v>Instalação de câmera fixa para CFTV</v>
          </cell>
          <cell r="C3923" t="str">
            <v>UN</v>
          </cell>
          <cell r="D3923"/>
          <cell r="E3923">
            <v>204.5</v>
          </cell>
          <cell r="F3923">
            <v>204.5</v>
          </cell>
          <cell r="G3923" t="str">
            <v>CDHU 192</v>
          </cell>
        </row>
        <row r="3924">
          <cell r="A3924" t="str">
            <v>66.20.212</v>
          </cell>
          <cell r="B3924" t="str">
            <v>Instalação de câmera móvel para CFTV</v>
          </cell>
          <cell r="C3924" t="str">
            <v>UN</v>
          </cell>
          <cell r="D3924"/>
          <cell r="E3924">
            <v>204.5</v>
          </cell>
          <cell r="F3924">
            <v>204.5</v>
          </cell>
          <cell r="G3924" t="str">
            <v>CDHU 192</v>
          </cell>
        </row>
        <row r="3925">
          <cell r="A3925" t="str">
            <v>66.20.221</v>
          </cell>
          <cell r="B3925" t="str">
            <v>Switch Gigabit para servidor central com 24 portas frontais e 2 portas SFP, capacidade 10 / 100 / 1000 Mbps</v>
          </cell>
          <cell r="C3925" t="str">
            <v>UN</v>
          </cell>
          <cell r="D3925">
            <v>15551.92</v>
          </cell>
          <cell r="E3925">
            <v>18.510000000000002</v>
          </cell>
          <cell r="F3925">
            <v>15570.43</v>
          </cell>
          <cell r="G3925" t="str">
            <v>CDHU 192</v>
          </cell>
        </row>
        <row r="3926">
          <cell r="A3926" t="str">
            <v>66.20.225</v>
          </cell>
          <cell r="B3926" t="str">
            <v>Switch Gigabit 24 portas com capacidade de 10/100/1000/Mbps</v>
          </cell>
          <cell r="C3926" t="str">
            <v>UN</v>
          </cell>
          <cell r="D3926">
            <v>2462.61</v>
          </cell>
          <cell r="E3926">
            <v>18.510000000000002</v>
          </cell>
          <cell r="F3926">
            <v>2481.12</v>
          </cell>
          <cell r="G3926" t="str">
            <v>CDHU 192</v>
          </cell>
        </row>
        <row r="3927">
          <cell r="A3927" t="str">
            <v>67</v>
          </cell>
          <cell r="B3927" t="str">
            <v>CAPTACAO, ADUCAO E TRATAMENTO DE AGUA E ESGOTO, EQUIPAMENTOS E SISTEMA</v>
          </cell>
          <cell r="C3927"/>
          <cell r="D3927"/>
          <cell r="E3927"/>
          <cell r="F3927"/>
          <cell r="G3927" t="str">
            <v>CDHU 192</v>
          </cell>
        </row>
        <row r="3928">
          <cell r="A3928" t="str">
            <v>67.02</v>
          </cell>
          <cell r="B3928" t="str">
            <v>Tratamento</v>
          </cell>
          <cell r="C3928"/>
          <cell r="D3928"/>
          <cell r="E3928"/>
          <cell r="F3928"/>
          <cell r="G3928" t="str">
            <v>CDHU 192</v>
          </cell>
        </row>
        <row r="3929">
          <cell r="A3929" t="str">
            <v>67.02.160</v>
          </cell>
          <cell r="B3929" t="str">
            <v>Medidor de vazão tipo calha Parshall com garganta W= 3´</v>
          </cell>
          <cell r="C3929" t="str">
            <v>UN</v>
          </cell>
          <cell r="D3929">
            <v>2249.94</v>
          </cell>
          <cell r="E3929">
            <v>90.3</v>
          </cell>
          <cell r="F3929">
            <v>2340.2399999999998</v>
          </cell>
          <cell r="G3929" t="str">
            <v>CDHU 192</v>
          </cell>
        </row>
        <row r="3930">
          <cell r="A3930" t="str">
            <v>67.02.210</v>
          </cell>
          <cell r="B3930" t="str">
            <v>Tela galvanizada revestida em poliamida, malha de 10 mm</v>
          </cell>
          <cell r="C3930" t="str">
            <v>M2</v>
          </cell>
          <cell r="D3930">
            <v>1074.96</v>
          </cell>
          <cell r="E3930">
            <v>10.18</v>
          </cell>
          <cell r="F3930">
            <v>1085.1400000000001</v>
          </cell>
          <cell r="G3930" t="str">
            <v>CDHU 192</v>
          </cell>
        </row>
        <row r="3931">
          <cell r="A3931" t="str">
            <v>67.02.240</v>
          </cell>
          <cell r="B3931" t="str">
            <v>Grade média em aço carbono, espaçamento de 2 cm com barras chatas de 1´ x 3/8´</v>
          </cell>
          <cell r="C3931" t="str">
            <v>M2</v>
          </cell>
          <cell r="D3931">
            <v>3023.4</v>
          </cell>
          <cell r="E3931">
            <v>10.18</v>
          </cell>
          <cell r="F3931">
            <v>3033.58</v>
          </cell>
          <cell r="G3931" t="str">
            <v>CDHU 192</v>
          </cell>
        </row>
        <row r="3932">
          <cell r="A3932" t="str">
            <v>67.02.280</v>
          </cell>
          <cell r="B3932" t="str">
            <v>Cesto em chapa de aço inoxidável com espessura de 1,5 mm e furos de 1/2´</v>
          </cell>
          <cell r="C3932" t="str">
            <v>UN</v>
          </cell>
          <cell r="D3932">
            <v>1037.6199999999999</v>
          </cell>
          <cell r="E3932">
            <v>5.09</v>
          </cell>
          <cell r="F3932">
            <v>1042.71</v>
          </cell>
          <cell r="G3932" t="str">
            <v>CDHU 192</v>
          </cell>
        </row>
        <row r="3933">
          <cell r="A3933" t="str">
            <v>67.02.301</v>
          </cell>
          <cell r="B3933" t="str">
            <v>Peneira estática em poliéster reforçado de fibra de vidro (PRFV) com tela de aço inoxidável AISI 304, malha de 1,5 mm, vazão de 50 l/s</v>
          </cell>
          <cell r="C3933" t="str">
            <v>UN</v>
          </cell>
          <cell r="D3933">
            <v>22527.02</v>
          </cell>
          <cell r="E3933">
            <v>181.07</v>
          </cell>
          <cell r="F3933">
            <v>22708.09</v>
          </cell>
          <cell r="G3933" t="str">
            <v>CDHU 192</v>
          </cell>
        </row>
        <row r="3934">
          <cell r="A3934" t="str">
            <v>67.02.320</v>
          </cell>
          <cell r="B3934" t="str">
            <v>Comporta em fibra de vidro (stop log) - espessura de 10 mm</v>
          </cell>
          <cell r="C3934" t="str">
            <v>M2</v>
          </cell>
          <cell r="D3934">
            <v>5406.63</v>
          </cell>
          <cell r="E3934">
            <v>32.76</v>
          </cell>
          <cell r="F3934">
            <v>5439.39</v>
          </cell>
          <cell r="G3934" t="str">
            <v>CDHU 192</v>
          </cell>
        </row>
        <row r="3935">
          <cell r="A3935" t="str">
            <v>67.02.330</v>
          </cell>
          <cell r="B3935" t="str">
            <v>Sistema de tratamento de águas cinzas e aproveitamento de águas pluviais, para reuso em fins não potáveis, vazão de 2 m³/h</v>
          </cell>
          <cell r="C3935" t="str">
            <v>UN</v>
          </cell>
          <cell r="D3935">
            <v>107204.56</v>
          </cell>
          <cell r="E3935"/>
          <cell r="F3935">
            <v>107204.56</v>
          </cell>
          <cell r="G3935" t="str">
            <v>CDHU 192</v>
          </cell>
        </row>
        <row r="3936">
          <cell r="A3936" t="str">
            <v>67.02.400</v>
          </cell>
          <cell r="B3936" t="str">
            <v>Tanque em fibra de vidro (PRFV) com quebra ondas, capacidade de 25.000 l e misturador interno vertical em aço inoxidável</v>
          </cell>
          <cell r="C3936" t="str">
            <v>UN</v>
          </cell>
          <cell r="D3936">
            <v>56343.03</v>
          </cell>
          <cell r="E3936">
            <v>292.67</v>
          </cell>
          <cell r="F3936">
            <v>56635.7</v>
          </cell>
          <cell r="G3936" t="str">
            <v>CDHU 192</v>
          </cell>
        </row>
        <row r="3937">
          <cell r="A3937" t="str">
            <v>67.02.410</v>
          </cell>
          <cell r="B3937" t="str">
            <v>Sistema de tratamento de efluente por reator anaeróbio (UASB) e filtro aeróbio (FAS), para obras de segurança com vazão máxima horária 12 l/s</v>
          </cell>
          <cell r="C3937" t="str">
            <v>CJ</v>
          </cell>
          <cell r="D3937">
            <v>483420.06</v>
          </cell>
          <cell r="E3937"/>
          <cell r="F3937">
            <v>483420.06</v>
          </cell>
          <cell r="G3937" t="str">
            <v>CDHU 192</v>
          </cell>
        </row>
        <row r="3938">
          <cell r="A3938" t="str">
            <v>67.02.502</v>
          </cell>
          <cell r="B3938" t="str">
            <v>Elaboração de projeto de sistema de estação compacta de tratamento de esgoto para vazão máxima horária 12 l/s e atendimento classe II, assessoria, documentação e aprovação na CETESB</v>
          </cell>
          <cell r="C3938" t="str">
            <v>CJ</v>
          </cell>
          <cell r="D3938">
            <v>6135.36</v>
          </cell>
          <cell r="E3938">
            <v>63556.78</v>
          </cell>
          <cell r="F3938">
            <v>69692.14</v>
          </cell>
          <cell r="G3938" t="str">
            <v>CDHU 192</v>
          </cell>
        </row>
        <row r="3939">
          <cell r="A3939" t="str">
            <v>67.02.503</v>
          </cell>
          <cell r="B3939" t="str">
            <v>Elaboração de projeto de sistema de estação compacta de tratamento de esgoto para vazão máxima horária 12 l/s, atendimento classe II, tratamento de nitrogênio e fósforo, assessoria, documentação e aprovação na CETESB</v>
          </cell>
          <cell r="C3939" t="str">
            <v>CJ</v>
          </cell>
          <cell r="D3939">
            <v>8492.14</v>
          </cell>
          <cell r="E3939">
            <v>76717.070000000007</v>
          </cell>
          <cell r="F3939">
            <v>85209.21</v>
          </cell>
          <cell r="G3939" t="str">
            <v>CDHU 192</v>
          </cell>
        </row>
        <row r="3940">
          <cell r="A3940" t="str">
            <v>68</v>
          </cell>
          <cell r="B3940" t="str">
            <v>ELETRIFICACAO, EQUIPAMENTOS E SISTEMA</v>
          </cell>
          <cell r="C3940"/>
          <cell r="D3940"/>
          <cell r="E3940"/>
          <cell r="F3940"/>
          <cell r="G3940" t="str">
            <v>CDHU 192</v>
          </cell>
        </row>
        <row r="3941">
          <cell r="A3941" t="str">
            <v>68.01</v>
          </cell>
          <cell r="B3941" t="str">
            <v>Posteamento</v>
          </cell>
          <cell r="C3941"/>
          <cell r="D3941"/>
          <cell r="E3941"/>
          <cell r="F3941"/>
          <cell r="G3941" t="str">
            <v>CDHU 192</v>
          </cell>
        </row>
        <row r="3942">
          <cell r="A3942" t="str">
            <v>68.01.600</v>
          </cell>
          <cell r="B3942" t="str">
            <v>Poste de concreto circular, 200 kg, H = 7,00 m</v>
          </cell>
          <cell r="C3942" t="str">
            <v>UN</v>
          </cell>
          <cell r="D3942">
            <v>1349.87</v>
          </cell>
          <cell r="E3942">
            <v>305.75</v>
          </cell>
          <cell r="F3942">
            <v>1655.62</v>
          </cell>
          <cell r="G3942" t="str">
            <v>CDHU 192</v>
          </cell>
        </row>
        <row r="3943">
          <cell r="A3943" t="str">
            <v>68.01.620</v>
          </cell>
          <cell r="B3943" t="str">
            <v>Poste de concreto circular, 200 kg, H = 9,00 m</v>
          </cell>
          <cell r="C3943" t="str">
            <v>UN</v>
          </cell>
          <cell r="D3943">
            <v>1526.75</v>
          </cell>
          <cell r="E3943">
            <v>305.75</v>
          </cell>
          <cell r="F3943">
            <v>1832.5</v>
          </cell>
          <cell r="G3943" t="str">
            <v>CDHU 192</v>
          </cell>
        </row>
        <row r="3944">
          <cell r="A3944" t="str">
            <v>68.01.630</v>
          </cell>
          <cell r="B3944" t="str">
            <v>Poste de concreto circular, 200 kg, H = 10,00 m</v>
          </cell>
          <cell r="C3944" t="str">
            <v>UN</v>
          </cell>
          <cell r="D3944">
            <v>2008.67</v>
          </cell>
          <cell r="E3944">
            <v>305.75</v>
          </cell>
          <cell r="F3944">
            <v>2314.42</v>
          </cell>
          <cell r="G3944" t="str">
            <v>CDHU 192</v>
          </cell>
        </row>
        <row r="3945">
          <cell r="A3945" t="str">
            <v>68.01.640</v>
          </cell>
          <cell r="B3945" t="str">
            <v>Poste de concreto circular, 200 kg, H = 11,00 m</v>
          </cell>
          <cell r="C3945" t="str">
            <v>UN</v>
          </cell>
          <cell r="D3945">
            <v>1983.45</v>
          </cell>
          <cell r="E3945">
            <v>305.75</v>
          </cell>
          <cell r="F3945">
            <v>2289.1999999999998</v>
          </cell>
          <cell r="G3945" t="str">
            <v>CDHU 192</v>
          </cell>
        </row>
        <row r="3946">
          <cell r="A3946" t="str">
            <v>68.01.650</v>
          </cell>
          <cell r="B3946" t="str">
            <v>Poste de concreto circular, 200 kg, H = 12,00 m</v>
          </cell>
          <cell r="C3946" t="str">
            <v>UN</v>
          </cell>
          <cell r="D3946">
            <v>2336.25</v>
          </cell>
          <cell r="E3946">
            <v>305.75</v>
          </cell>
          <cell r="F3946">
            <v>2642</v>
          </cell>
          <cell r="G3946" t="str">
            <v>CDHU 192</v>
          </cell>
        </row>
        <row r="3947">
          <cell r="A3947" t="str">
            <v>68.01.670</v>
          </cell>
          <cell r="B3947" t="str">
            <v>Poste de concreto circular, 300 kg, H = 9,00 m</v>
          </cell>
          <cell r="C3947" t="str">
            <v>UN</v>
          </cell>
          <cell r="D3947">
            <v>1449.96</v>
          </cell>
          <cell r="E3947">
            <v>305.75</v>
          </cell>
          <cell r="F3947">
            <v>1755.71</v>
          </cell>
          <cell r="G3947" t="str">
            <v>CDHU 192</v>
          </cell>
        </row>
        <row r="3948">
          <cell r="A3948" t="str">
            <v>68.01.730</v>
          </cell>
          <cell r="B3948" t="str">
            <v>Poste de concreto circular, 400 kg, H = 9,00 m</v>
          </cell>
          <cell r="C3948" t="str">
            <v>UN</v>
          </cell>
          <cell r="D3948">
            <v>1623.13</v>
          </cell>
          <cell r="E3948">
            <v>305.75</v>
          </cell>
          <cell r="F3948">
            <v>1928.88</v>
          </cell>
          <cell r="G3948" t="str">
            <v>CDHU 192</v>
          </cell>
        </row>
        <row r="3949">
          <cell r="A3949" t="str">
            <v>68.01.740</v>
          </cell>
          <cell r="B3949" t="str">
            <v>Poste de concreto circular, 400 kg, H = 10,00 m</v>
          </cell>
          <cell r="C3949" t="str">
            <v>UN</v>
          </cell>
          <cell r="D3949">
            <v>2438.11</v>
          </cell>
          <cell r="E3949">
            <v>305.75</v>
          </cell>
          <cell r="F3949">
            <v>2743.86</v>
          </cell>
          <cell r="G3949" t="str">
            <v>CDHU 192</v>
          </cell>
        </row>
        <row r="3950">
          <cell r="A3950" t="str">
            <v>68.01.750</v>
          </cell>
          <cell r="B3950" t="str">
            <v>Poste de concreto circular, 400 kg, H = 11,00 m</v>
          </cell>
          <cell r="C3950" t="str">
            <v>UN</v>
          </cell>
          <cell r="D3950">
            <v>2609.56</v>
          </cell>
          <cell r="E3950">
            <v>305.75</v>
          </cell>
          <cell r="F3950">
            <v>2915.31</v>
          </cell>
          <cell r="G3950" t="str">
            <v>CDHU 192</v>
          </cell>
        </row>
        <row r="3951">
          <cell r="A3951" t="str">
            <v>68.01.760</v>
          </cell>
          <cell r="B3951" t="str">
            <v>Poste de concreto circular, 400 kg, H = 12,00 m</v>
          </cell>
          <cell r="C3951" t="str">
            <v>UN</v>
          </cell>
          <cell r="D3951">
            <v>3039.91</v>
          </cell>
          <cell r="E3951">
            <v>305.75</v>
          </cell>
          <cell r="F3951">
            <v>3345.66</v>
          </cell>
          <cell r="G3951" t="str">
            <v>CDHU 192</v>
          </cell>
        </row>
        <row r="3952">
          <cell r="A3952" t="str">
            <v>68.01.800</v>
          </cell>
          <cell r="B3952" t="str">
            <v>Poste de concreto circular, 600 kg, H = 11,00 m</v>
          </cell>
          <cell r="C3952" t="str">
            <v>UN</v>
          </cell>
          <cell r="D3952">
            <v>3178.82</v>
          </cell>
          <cell r="E3952">
            <v>305.75</v>
          </cell>
          <cell r="F3952">
            <v>3484.57</v>
          </cell>
          <cell r="G3952" t="str">
            <v>CDHU 192</v>
          </cell>
        </row>
        <row r="3953">
          <cell r="A3953" t="str">
            <v>68.01.810</v>
          </cell>
          <cell r="B3953" t="str">
            <v>Poste de concreto circular, 600 kg, H = 12,00 m</v>
          </cell>
          <cell r="C3953" t="str">
            <v>UN</v>
          </cell>
          <cell r="D3953">
            <v>3610.91</v>
          </cell>
          <cell r="E3953">
            <v>305.75</v>
          </cell>
          <cell r="F3953">
            <v>3916.66</v>
          </cell>
          <cell r="G3953" t="str">
            <v>CDHU 192</v>
          </cell>
        </row>
        <row r="3954">
          <cell r="A3954" t="str">
            <v>68.01.850</v>
          </cell>
          <cell r="B3954" t="str">
            <v>Poste de concreto circular, 1000 kg, H = 12,00 m</v>
          </cell>
          <cell r="C3954" t="str">
            <v>UN</v>
          </cell>
          <cell r="D3954">
            <v>5976.38</v>
          </cell>
          <cell r="E3954">
            <v>305.75</v>
          </cell>
          <cell r="F3954">
            <v>6282.13</v>
          </cell>
          <cell r="G3954" t="str">
            <v>CDHU 192</v>
          </cell>
        </row>
        <row r="3955">
          <cell r="A3955" t="str">
            <v>68.02</v>
          </cell>
          <cell r="B3955" t="str">
            <v>Estrutura especifica</v>
          </cell>
          <cell r="C3955"/>
          <cell r="D3955"/>
          <cell r="E3955"/>
          <cell r="F3955"/>
          <cell r="G3955" t="str">
            <v>CDHU 192</v>
          </cell>
        </row>
        <row r="3956">
          <cell r="A3956" t="str">
            <v>68.02.010</v>
          </cell>
          <cell r="B3956" t="str">
            <v>Estai</v>
          </cell>
          <cell r="C3956" t="str">
            <v>UN</v>
          </cell>
          <cell r="D3956">
            <v>641.55999999999995</v>
          </cell>
          <cell r="E3956">
            <v>179.33</v>
          </cell>
          <cell r="F3956">
            <v>820.89</v>
          </cell>
          <cell r="G3956" t="str">
            <v>CDHU 192</v>
          </cell>
        </row>
        <row r="3957">
          <cell r="A3957" t="str">
            <v>68.02.020</v>
          </cell>
          <cell r="B3957" t="str">
            <v>Estrutura tipo M1</v>
          </cell>
          <cell r="C3957" t="str">
            <v>UN</v>
          </cell>
          <cell r="D3957">
            <v>497.54</v>
          </cell>
          <cell r="E3957">
            <v>215.19</v>
          </cell>
          <cell r="F3957">
            <v>712.73</v>
          </cell>
          <cell r="G3957" t="str">
            <v>CDHU 192</v>
          </cell>
        </row>
        <row r="3958">
          <cell r="A3958" t="str">
            <v>68.02.030</v>
          </cell>
          <cell r="B3958" t="str">
            <v>Estrutura tipo M2</v>
          </cell>
          <cell r="C3958" t="str">
            <v>UN</v>
          </cell>
          <cell r="D3958">
            <v>1061.4000000000001</v>
          </cell>
          <cell r="E3958">
            <v>215.19</v>
          </cell>
          <cell r="F3958">
            <v>1276.5899999999999</v>
          </cell>
          <cell r="G3958" t="str">
            <v>CDHU 192</v>
          </cell>
        </row>
        <row r="3959">
          <cell r="A3959" t="str">
            <v>68.02.040</v>
          </cell>
          <cell r="B3959" t="str">
            <v>Estrutura tipo N3</v>
          </cell>
          <cell r="C3959" t="str">
            <v>UN</v>
          </cell>
          <cell r="D3959">
            <v>1312.18</v>
          </cell>
          <cell r="E3959">
            <v>322.79000000000002</v>
          </cell>
          <cell r="F3959">
            <v>1634.97</v>
          </cell>
          <cell r="G3959" t="str">
            <v>CDHU 192</v>
          </cell>
        </row>
        <row r="3960">
          <cell r="A3960" t="str">
            <v>68.02.050</v>
          </cell>
          <cell r="B3960" t="str">
            <v>Estrutura tipo M1 - N3</v>
          </cell>
          <cell r="C3960" t="str">
            <v>UN</v>
          </cell>
          <cell r="D3960">
            <v>1529.47</v>
          </cell>
          <cell r="E3960">
            <v>430.38</v>
          </cell>
          <cell r="F3960">
            <v>1959.85</v>
          </cell>
          <cell r="G3960" t="str">
            <v>CDHU 192</v>
          </cell>
        </row>
        <row r="3961">
          <cell r="A3961" t="str">
            <v>68.02.060</v>
          </cell>
          <cell r="B3961" t="str">
            <v>Estrutura tipo M4</v>
          </cell>
          <cell r="C3961" t="str">
            <v>UN</v>
          </cell>
          <cell r="D3961">
            <v>2448.9</v>
          </cell>
          <cell r="E3961">
            <v>322.79000000000002</v>
          </cell>
          <cell r="F3961">
            <v>2771.69</v>
          </cell>
          <cell r="G3961" t="str">
            <v>CDHU 192</v>
          </cell>
        </row>
        <row r="3962">
          <cell r="A3962" t="str">
            <v>68.02.070</v>
          </cell>
          <cell r="B3962" t="str">
            <v>Estrutura tipo N2</v>
          </cell>
          <cell r="C3962" t="str">
            <v>UN</v>
          </cell>
          <cell r="D3962">
            <v>1210.58</v>
          </cell>
          <cell r="E3962">
            <v>322.79000000000002</v>
          </cell>
          <cell r="F3962">
            <v>1533.37</v>
          </cell>
          <cell r="G3962" t="str">
            <v>CDHU 192</v>
          </cell>
        </row>
        <row r="3963">
          <cell r="A3963" t="str">
            <v>68.02.090</v>
          </cell>
          <cell r="B3963" t="str">
            <v>Estrutura tipo N4</v>
          </cell>
          <cell r="C3963" t="str">
            <v>UN</v>
          </cell>
          <cell r="D3963">
            <v>2438.2199999999998</v>
          </cell>
          <cell r="E3963">
            <v>430.38</v>
          </cell>
          <cell r="F3963">
            <v>2868.6</v>
          </cell>
          <cell r="G3963" t="str">
            <v>CDHU 192</v>
          </cell>
        </row>
        <row r="3964">
          <cell r="A3964" t="str">
            <v>68.02.100</v>
          </cell>
          <cell r="B3964" t="str">
            <v>Armação secundária tipo 1C - 2R</v>
          </cell>
          <cell r="C3964" t="str">
            <v>UN</v>
          </cell>
          <cell r="D3964">
            <v>123.67</v>
          </cell>
          <cell r="E3964">
            <v>143.46</v>
          </cell>
          <cell r="F3964">
            <v>267.13</v>
          </cell>
          <cell r="G3964" t="str">
            <v>CDHU 192</v>
          </cell>
        </row>
        <row r="3965">
          <cell r="A3965" t="str">
            <v>68.02.110</v>
          </cell>
          <cell r="B3965" t="str">
            <v>Armação secundária tipo 1C - 3R</v>
          </cell>
          <cell r="C3965" t="str">
            <v>UN</v>
          </cell>
          <cell r="D3965">
            <v>132.53</v>
          </cell>
          <cell r="E3965">
            <v>143.46</v>
          </cell>
          <cell r="F3965">
            <v>275.99</v>
          </cell>
          <cell r="G3965" t="str">
            <v>CDHU 192</v>
          </cell>
        </row>
        <row r="3966">
          <cell r="A3966" t="str">
            <v>68.02.120</v>
          </cell>
          <cell r="B3966" t="str">
            <v>Armação secundária tipo 2C - 3R</v>
          </cell>
          <cell r="C3966" t="str">
            <v>UN</v>
          </cell>
          <cell r="D3966">
            <v>230.01</v>
          </cell>
          <cell r="E3966">
            <v>179.33</v>
          </cell>
          <cell r="F3966">
            <v>409.34</v>
          </cell>
          <cell r="G3966" t="str">
            <v>CDHU 192</v>
          </cell>
        </row>
        <row r="3967">
          <cell r="A3967" t="str">
            <v>68.02.140</v>
          </cell>
          <cell r="B3967" t="str">
            <v>Armação secundária tipo 4C - 6R</v>
          </cell>
          <cell r="C3967" t="str">
            <v>UN</v>
          </cell>
          <cell r="D3967">
            <v>460.02</v>
          </cell>
          <cell r="E3967">
            <v>215.19</v>
          </cell>
          <cell r="F3967">
            <v>675.21</v>
          </cell>
          <cell r="G3967" t="str">
            <v>CDHU 192</v>
          </cell>
        </row>
        <row r="3968">
          <cell r="A3968" t="str">
            <v>68.20</v>
          </cell>
          <cell r="B3968" t="str">
            <v>Reparos, conservacoes e complementos - GRUPO 68</v>
          </cell>
          <cell r="C3968"/>
          <cell r="D3968"/>
          <cell r="E3968"/>
          <cell r="F3968"/>
          <cell r="G3968" t="str">
            <v>CDHU 192</v>
          </cell>
        </row>
        <row r="3969">
          <cell r="A3969" t="str">
            <v>68.20.010</v>
          </cell>
          <cell r="B3969" t="str">
            <v>Recolocação de poste de madeira</v>
          </cell>
          <cell r="C3969" t="str">
            <v>UN</v>
          </cell>
          <cell r="D3969">
            <v>235.02</v>
          </cell>
          <cell r="E3969">
            <v>241.32</v>
          </cell>
          <cell r="F3969">
            <v>476.34</v>
          </cell>
          <cell r="G3969" t="str">
            <v>CDHU 192</v>
          </cell>
        </row>
        <row r="3970">
          <cell r="A3970" t="str">
            <v>68.20.040</v>
          </cell>
          <cell r="B3970" t="str">
            <v>Braçadeira circular em aço carbono galvanizado, diâmetro nominal de 140 até 300 mm</v>
          </cell>
          <cell r="C3970" t="str">
            <v>UN</v>
          </cell>
          <cell r="D3970">
            <v>62.02</v>
          </cell>
          <cell r="E3970">
            <v>17.600000000000001</v>
          </cell>
          <cell r="F3970">
            <v>79.62</v>
          </cell>
          <cell r="G3970" t="str">
            <v>CDHU 192</v>
          </cell>
        </row>
        <row r="3971">
          <cell r="A3971" t="str">
            <v>68.20.050</v>
          </cell>
          <cell r="B3971" t="str">
            <v>Cruzeta em aço carbono galvanizado perfil ´L´ 75 x 75 x 8 mm, comprimento 2500 mm</v>
          </cell>
          <cell r="C3971" t="str">
            <v>UN</v>
          </cell>
          <cell r="D3971">
            <v>693.77</v>
          </cell>
          <cell r="E3971">
            <v>35.21</v>
          </cell>
          <cell r="F3971">
            <v>728.98</v>
          </cell>
          <cell r="G3971" t="str">
            <v>CDHU 192</v>
          </cell>
        </row>
        <row r="3972">
          <cell r="A3972" t="str">
            <v>68.20.120</v>
          </cell>
          <cell r="B3972" t="str">
            <v>Bengala em PVC para ramal de entrada, diâmetro de 32 mm</v>
          </cell>
          <cell r="C3972" t="str">
            <v>UN</v>
          </cell>
          <cell r="D3972">
            <v>32.72</v>
          </cell>
          <cell r="E3972">
            <v>35.03</v>
          </cell>
          <cell r="F3972">
            <v>67.75</v>
          </cell>
          <cell r="G3972" t="str">
            <v>CDHU 192</v>
          </cell>
        </row>
        <row r="3973">
          <cell r="A3973" t="str">
            <v>69</v>
          </cell>
          <cell r="B3973" t="str">
            <v>TELEFONIA, LOGICA E TRANSMISSAO DE DADOS, EQUIPAMENTOS E SISTEMA</v>
          </cell>
          <cell r="C3973"/>
          <cell r="D3973"/>
          <cell r="E3973"/>
          <cell r="F3973"/>
          <cell r="G3973" t="str">
            <v>CDHU 192</v>
          </cell>
        </row>
        <row r="3974">
          <cell r="A3974" t="str">
            <v>69.03</v>
          </cell>
          <cell r="B3974" t="str">
            <v>Distribuicao e comando, caixas e equipamentos especificos</v>
          </cell>
          <cell r="C3974"/>
          <cell r="D3974"/>
          <cell r="E3974"/>
          <cell r="F3974"/>
          <cell r="G3974" t="str">
            <v>CDHU 192</v>
          </cell>
        </row>
        <row r="3975">
          <cell r="A3975" t="str">
            <v>69.03.090</v>
          </cell>
          <cell r="B3975" t="str">
            <v>Aparelho telefônico multifrequencial, com teclas ´FLASH´, ´HOOK´, ´PAUSE´, ´LND´, ´MODE´</v>
          </cell>
          <cell r="C3975" t="str">
            <v>UN</v>
          </cell>
          <cell r="D3975">
            <v>74.66</v>
          </cell>
          <cell r="E3975"/>
          <cell r="F3975">
            <v>74.66</v>
          </cell>
          <cell r="G3975" t="str">
            <v>CDHU 192</v>
          </cell>
        </row>
        <row r="3976">
          <cell r="A3976" t="str">
            <v>69.03.130</v>
          </cell>
          <cell r="B3976" t="str">
            <v>Caixa subterrânea de entrada de telefonia, tipo R1 (600 x 350 x 500) mm, padrão TELEBRÁS, com tampa</v>
          </cell>
          <cell r="C3976" t="str">
            <v>UN</v>
          </cell>
          <cell r="D3976">
            <v>352.41</v>
          </cell>
          <cell r="E3976">
            <v>63.09</v>
          </cell>
          <cell r="F3976">
            <v>415.5</v>
          </cell>
          <cell r="G3976" t="str">
            <v>CDHU 192</v>
          </cell>
        </row>
        <row r="3977">
          <cell r="A3977" t="str">
            <v>69.03.140</v>
          </cell>
          <cell r="B3977" t="str">
            <v>Caixa subterrânea de entrada de telefonia, tipo R2 (1070 x 520 x 500) mm, padrão TELEBRÁS, com tampa</v>
          </cell>
          <cell r="C3977" t="str">
            <v>UN</v>
          </cell>
          <cell r="D3977">
            <v>712.18</v>
          </cell>
          <cell r="E3977">
            <v>134.18</v>
          </cell>
          <cell r="F3977">
            <v>846.36</v>
          </cell>
          <cell r="G3977" t="str">
            <v>CDHU 192</v>
          </cell>
        </row>
        <row r="3978">
          <cell r="A3978" t="str">
            <v>69.03.301</v>
          </cell>
          <cell r="B3978" t="str">
            <v>Central de Pabx para 2 linhas e 8 ramais</v>
          </cell>
          <cell r="C3978" t="str">
            <v>UN</v>
          </cell>
          <cell r="D3978">
            <v>1814.75</v>
          </cell>
          <cell r="E3978">
            <v>7.04</v>
          </cell>
          <cell r="F3978">
            <v>1821.79</v>
          </cell>
          <cell r="G3978" t="str">
            <v>CDHU 192</v>
          </cell>
        </row>
        <row r="3979">
          <cell r="A3979" t="str">
            <v>69.03.310</v>
          </cell>
          <cell r="B3979" t="str">
            <v>Caixa de tomada em poliamida e tampa para piso elevado, com 4 alojamentos para elétrica e até 8 alojamentos para telefonia e dados</v>
          </cell>
          <cell r="C3979" t="str">
            <v>UN</v>
          </cell>
          <cell r="D3979">
            <v>152.1</v>
          </cell>
          <cell r="E3979">
            <v>20.02</v>
          </cell>
          <cell r="F3979">
            <v>172.12</v>
          </cell>
          <cell r="G3979" t="str">
            <v>CDHU 192</v>
          </cell>
        </row>
        <row r="3980">
          <cell r="A3980" t="str">
            <v>69.03.340</v>
          </cell>
          <cell r="B3980" t="str">
            <v>Conector RJ-45 fêmea - categoria 6</v>
          </cell>
          <cell r="C3980" t="str">
            <v>UN</v>
          </cell>
          <cell r="D3980">
            <v>36.21</v>
          </cell>
          <cell r="E3980">
            <v>7.5</v>
          </cell>
          <cell r="F3980">
            <v>43.71</v>
          </cell>
          <cell r="G3980" t="str">
            <v>CDHU 192</v>
          </cell>
        </row>
        <row r="3981">
          <cell r="A3981" t="str">
            <v>69.03.360</v>
          </cell>
          <cell r="B3981" t="str">
            <v>Conector RJ-45 fêmea - categoria 6A</v>
          </cell>
          <cell r="C3981" t="str">
            <v>UN</v>
          </cell>
          <cell r="D3981">
            <v>171.76</v>
          </cell>
          <cell r="E3981">
            <v>7.5</v>
          </cell>
          <cell r="F3981">
            <v>179.26</v>
          </cell>
          <cell r="G3981" t="str">
            <v>CDHU 192</v>
          </cell>
        </row>
        <row r="3982">
          <cell r="A3982" t="str">
            <v>69.03.400</v>
          </cell>
          <cell r="B3982" t="str">
            <v>Central PABX híbrida de telefonia para 8 linhas tronco e 24 a 32 ramais digital e analógico</v>
          </cell>
          <cell r="C3982" t="str">
            <v>CJ</v>
          </cell>
          <cell r="D3982">
            <v>7200.69</v>
          </cell>
          <cell r="E3982"/>
          <cell r="F3982">
            <v>7200.69</v>
          </cell>
          <cell r="G3982" t="str">
            <v>CDHU 192</v>
          </cell>
        </row>
        <row r="3983">
          <cell r="A3983" t="str">
            <v>69.03.410</v>
          </cell>
          <cell r="B3983" t="str">
            <v>Central PABX híbrida de telefonia para 8 linhas tronco e 128 ramais digital e analógico</v>
          </cell>
          <cell r="C3983" t="str">
            <v>CJ</v>
          </cell>
          <cell r="D3983">
            <v>34907.29</v>
          </cell>
          <cell r="E3983"/>
          <cell r="F3983">
            <v>34907.29</v>
          </cell>
          <cell r="G3983" t="str">
            <v>CDHU 192</v>
          </cell>
        </row>
        <row r="3984">
          <cell r="A3984" t="str">
            <v>69.03.420</v>
          </cell>
          <cell r="B3984" t="str">
            <v>Central PABX híbrida de telefonia para 8 linhas tronco e 128 ramais digital e analógico, com recursos PBX Networking</v>
          </cell>
          <cell r="C3984" t="str">
            <v>CJ</v>
          </cell>
          <cell r="D3984">
            <v>45681.53</v>
          </cell>
          <cell r="E3984"/>
          <cell r="F3984">
            <v>45681.53</v>
          </cell>
          <cell r="G3984" t="str">
            <v>CDHU 192</v>
          </cell>
        </row>
        <row r="3985">
          <cell r="A3985" t="str">
            <v>69.05</v>
          </cell>
          <cell r="B3985" t="str">
            <v>Estabilizacao de tensao</v>
          </cell>
          <cell r="C3985"/>
          <cell r="D3985"/>
          <cell r="E3985"/>
          <cell r="F3985"/>
          <cell r="G3985" t="str">
            <v>CDHU 192</v>
          </cell>
        </row>
        <row r="3986">
          <cell r="A3986" t="str">
            <v>69.05.010</v>
          </cell>
          <cell r="B3986" t="str">
            <v>Estabilizador eletrônico de tensão, monofásico, com potência de 5 kVA</v>
          </cell>
          <cell r="C3986" t="str">
            <v>UN</v>
          </cell>
          <cell r="D3986">
            <v>9594.85</v>
          </cell>
          <cell r="E3986">
            <v>75.08</v>
          </cell>
          <cell r="F3986">
            <v>9669.93</v>
          </cell>
          <cell r="G3986" t="str">
            <v>CDHU 192</v>
          </cell>
        </row>
        <row r="3987">
          <cell r="A3987" t="str">
            <v>69.05.040</v>
          </cell>
          <cell r="B3987" t="str">
            <v>Estabilizador eletrônico de tensão, monofásico, com potência de 10 kVA</v>
          </cell>
          <cell r="C3987" t="str">
            <v>UN</v>
          </cell>
          <cell r="D3987">
            <v>14181.44</v>
          </cell>
          <cell r="E3987">
            <v>75.08</v>
          </cell>
          <cell r="F3987">
            <v>14256.52</v>
          </cell>
          <cell r="G3987" t="str">
            <v>CDHU 192</v>
          </cell>
        </row>
        <row r="3988">
          <cell r="A3988" t="str">
            <v>69.05.230</v>
          </cell>
          <cell r="B3988" t="str">
            <v>Estabilizador eletrônico de tensão, trifásico, com potência de 40 kVA</v>
          </cell>
          <cell r="C3988" t="str">
            <v>UN</v>
          </cell>
          <cell r="D3988">
            <v>40654.870000000003</v>
          </cell>
          <cell r="E3988">
            <v>75.08</v>
          </cell>
          <cell r="F3988">
            <v>40729.949999999997</v>
          </cell>
          <cell r="G3988" t="str">
            <v>CDHU 192</v>
          </cell>
        </row>
        <row r="3989">
          <cell r="A3989" t="str">
            <v>69.06</v>
          </cell>
          <cell r="B3989" t="str">
            <v>Sistemas ininterruptos de energia</v>
          </cell>
          <cell r="C3989"/>
          <cell r="D3989"/>
          <cell r="E3989"/>
          <cell r="F3989"/>
          <cell r="G3989" t="str">
            <v>CDHU 192</v>
          </cell>
        </row>
        <row r="3990">
          <cell r="A3990" t="str">
            <v>69.06.020</v>
          </cell>
          <cell r="B3990" t="str">
            <v>Sistema ininterrupto de energia, trifásico on line de 10 kVA (220 V/220 V), com autonomia de 15 minutos</v>
          </cell>
          <cell r="C3990" t="str">
            <v>UN</v>
          </cell>
          <cell r="D3990">
            <v>37418.44</v>
          </cell>
          <cell r="E3990">
            <v>140.82</v>
          </cell>
          <cell r="F3990">
            <v>37559.26</v>
          </cell>
          <cell r="G3990" t="str">
            <v>CDHU 192</v>
          </cell>
        </row>
        <row r="3991">
          <cell r="A3991" t="str">
            <v>69.06.030</v>
          </cell>
          <cell r="B3991" t="str">
            <v>Sistema ininterrupto de energia, trifásico on line de 20 kVA (220 V/208 V-108 V), com autonomia 15 minutos</v>
          </cell>
          <cell r="C3991" t="str">
            <v>UN</v>
          </cell>
          <cell r="D3991">
            <v>50551.54</v>
          </cell>
          <cell r="E3991">
            <v>140.82</v>
          </cell>
          <cell r="F3991">
            <v>50692.36</v>
          </cell>
          <cell r="G3991" t="str">
            <v>CDHU 192</v>
          </cell>
        </row>
        <row r="3992">
          <cell r="A3992" t="str">
            <v>69.06.040</v>
          </cell>
          <cell r="B3992" t="str">
            <v>Sistema ininterrupto de energia, trifásico on line senoidal de 15 kVA (208 V/110 V), com autonomia de 15 minutos</v>
          </cell>
          <cell r="C3992" t="str">
            <v>UN</v>
          </cell>
          <cell r="D3992">
            <v>44871.99</v>
          </cell>
          <cell r="E3992">
            <v>140.82</v>
          </cell>
          <cell r="F3992">
            <v>45012.81</v>
          </cell>
          <cell r="G3992" t="str">
            <v>CDHU 192</v>
          </cell>
        </row>
        <row r="3993">
          <cell r="A3993" t="str">
            <v>69.06.050</v>
          </cell>
          <cell r="B3993" t="str">
            <v>Sistema ininterrupto de energia, monofásico, com potência de 2 kVA</v>
          </cell>
          <cell r="C3993" t="str">
            <v>UN</v>
          </cell>
          <cell r="D3993">
            <v>5477.65</v>
          </cell>
          <cell r="E3993">
            <v>100.1</v>
          </cell>
          <cell r="F3993">
            <v>5577.75</v>
          </cell>
          <cell r="G3993" t="str">
            <v>CDHU 192</v>
          </cell>
        </row>
        <row r="3994">
          <cell r="A3994" t="str">
            <v>69.06.080</v>
          </cell>
          <cell r="B3994" t="str">
            <v>Sistema ininterrupto de energia, monofásico on line senoidal de 5 kVA (220 V/110 V), com autonomia de 15 minutos</v>
          </cell>
          <cell r="C3994" t="str">
            <v>UN</v>
          </cell>
          <cell r="D3994">
            <v>19874.3</v>
          </cell>
          <cell r="E3994">
            <v>140.82</v>
          </cell>
          <cell r="F3994">
            <v>20015.12</v>
          </cell>
          <cell r="G3994" t="str">
            <v>CDHU 192</v>
          </cell>
        </row>
        <row r="3995">
          <cell r="A3995" t="str">
            <v>69.06.100</v>
          </cell>
          <cell r="B3995" t="str">
            <v>Sistema ininterrupto de energia, monofásico, com potência entre 5 a 7,5 kVA</v>
          </cell>
          <cell r="C3995" t="str">
            <v>UN</v>
          </cell>
          <cell r="D3995">
            <v>21585.59</v>
          </cell>
          <cell r="E3995">
            <v>100.1</v>
          </cell>
          <cell r="F3995">
            <v>21685.69</v>
          </cell>
          <cell r="G3995" t="str">
            <v>CDHU 192</v>
          </cell>
        </row>
        <row r="3996">
          <cell r="A3996" t="str">
            <v>69.06.110</v>
          </cell>
          <cell r="B3996" t="str">
            <v>Sistema ininterrupto de energia, monofásico de 600 VA (127 V/127 V), com autonomia de 10 a 15 minutos</v>
          </cell>
          <cell r="C3996" t="str">
            <v>UN</v>
          </cell>
          <cell r="D3996">
            <v>931.09</v>
          </cell>
          <cell r="E3996">
            <v>50.05</v>
          </cell>
          <cell r="F3996">
            <v>981.14</v>
          </cell>
          <cell r="G3996" t="str">
            <v>CDHU 192</v>
          </cell>
        </row>
        <row r="3997">
          <cell r="A3997" t="str">
            <v>69.06.120</v>
          </cell>
          <cell r="B3997" t="str">
            <v>Sistema ininterrupto de energia, trifásico on line senoidal de 10 kVA (220 V/110 V), com autonomia de 2 horas</v>
          </cell>
          <cell r="C3997" t="str">
            <v>UN</v>
          </cell>
          <cell r="D3997">
            <v>49400.160000000003</v>
          </cell>
          <cell r="E3997">
            <v>140.82</v>
          </cell>
          <cell r="F3997">
            <v>49540.98</v>
          </cell>
          <cell r="G3997" t="str">
            <v>CDHU 192</v>
          </cell>
        </row>
        <row r="3998">
          <cell r="A3998" t="str">
            <v>69.06.200</v>
          </cell>
          <cell r="B3998" t="str">
            <v>Sistema ininterrupto de energia, trifásico on line de 20 kVA (220/127 V), com autonomia de 15 minutos</v>
          </cell>
          <cell r="C3998" t="str">
            <v>UN</v>
          </cell>
          <cell r="D3998">
            <v>58083.54</v>
          </cell>
          <cell r="E3998">
            <v>140.82</v>
          </cell>
          <cell r="F3998">
            <v>58224.36</v>
          </cell>
          <cell r="G3998" t="str">
            <v>CDHU 192</v>
          </cell>
        </row>
        <row r="3999">
          <cell r="A3999" t="str">
            <v>69.06.210</v>
          </cell>
          <cell r="B3999" t="str">
            <v>Sistema ininterrupto de energia, trifásico on line de 60 kVA (220/127 V), com autonomia de 15 minutos</v>
          </cell>
          <cell r="C3999" t="str">
            <v>UN</v>
          </cell>
          <cell r="D3999">
            <v>119694.41</v>
          </cell>
          <cell r="E3999">
            <v>140.82</v>
          </cell>
          <cell r="F3999">
            <v>119835.23</v>
          </cell>
          <cell r="G3999" t="str">
            <v>CDHU 192</v>
          </cell>
        </row>
        <row r="4000">
          <cell r="A4000" t="str">
            <v>69.06.220</v>
          </cell>
          <cell r="B4000" t="str">
            <v>Sistema ininterrupto de energia, trifásico on line de 80 kVA (220/127 V), com autonomia de 15 minutos</v>
          </cell>
          <cell r="C4000" t="str">
            <v>UN</v>
          </cell>
          <cell r="D4000">
            <v>154460.72</v>
          </cell>
          <cell r="E4000">
            <v>140.82</v>
          </cell>
          <cell r="F4000">
            <v>154601.54</v>
          </cell>
          <cell r="G4000" t="str">
            <v>CDHU 192</v>
          </cell>
        </row>
        <row r="4001">
          <cell r="A4001" t="str">
            <v>69.06.240</v>
          </cell>
          <cell r="B4001" t="str">
            <v>Sistema ininterrupto de energia, trifásico on line de 20 kVA (380/220 V), com autonomia de 15 minutos</v>
          </cell>
          <cell r="C4001" t="str">
            <v>UN</v>
          </cell>
          <cell r="D4001">
            <v>53851.17</v>
          </cell>
          <cell r="E4001">
            <v>140.82</v>
          </cell>
          <cell r="F4001">
            <v>53991.99</v>
          </cell>
          <cell r="G4001" t="str">
            <v>CDHU 192</v>
          </cell>
        </row>
        <row r="4002">
          <cell r="A4002" t="str">
            <v>69.06.280</v>
          </cell>
          <cell r="B4002" t="str">
            <v>Sistema ininterrupto de energia, trifásico on line senoidal de 5 kVA (220/110 V), com autonomia de 15 minutos</v>
          </cell>
          <cell r="C4002" t="str">
            <v>UN</v>
          </cell>
          <cell r="D4002">
            <v>26995.61</v>
          </cell>
          <cell r="E4002">
            <v>140.82</v>
          </cell>
          <cell r="F4002">
            <v>27136.43</v>
          </cell>
          <cell r="G4002" t="str">
            <v>CDHU 192</v>
          </cell>
        </row>
        <row r="4003">
          <cell r="A4003" t="str">
            <v>69.06.290</v>
          </cell>
          <cell r="B4003" t="str">
            <v>Sistema ininterrupto de energia, trifásico on line senoidal de 10 kVA (220/110 V), com autonomia de 10 a 15 minutos</v>
          </cell>
          <cell r="C4003" t="str">
            <v>UN</v>
          </cell>
          <cell r="D4003">
            <v>40999.61</v>
          </cell>
          <cell r="E4003">
            <v>140.82</v>
          </cell>
          <cell r="F4003">
            <v>41140.43</v>
          </cell>
          <cell r="G4003" t="str">
            <v>CDHU 192</v>
          </cell>
        </row>
        <row r="4004">
          <cell r="A4004" t="str">
            <v>69.06.300</v>
          </cell>
          <cell r="B4004" t="str">
            <v>Sistema ininterrupto de energia, trifásico on line senoidal de 50 kVA (220/110 V), com autonomia de 15 minutos</v>
          </cell>
          <cell r="C4004" t="str">
            <v>UN</v>
          </cell>
          <cell r="D4004">
            <v>75656.59</v>
          </cell>
          <cell r="E4004">
            <v>140.82</v>
          </cell>
          <cell r="F4004">
            <v>75797.41</v>
          </cell>
          <cell r="G4004" t="str">
            <v>CDHU 192</v>
          </cell>
        </row>
        <row r="4005">
          <cell r="A4005" t="str">
            <v>69.06.320</v>
          </cell>
          <cell r="B4005" t="str">
            <v>Sistema ininterrupto de energia, trifásico on line senoidal de 7,5 kVA (220/110 V), com autonomia de 15 minutos</v>
          </cell>
          <cell r="C4005" t="str">
            <v>UN</v>
          </cell>
          <cell r="D4005">
            <v>34646.28</v>
          </cell>
          <cell r="E4005">
            <v>140.82</v>
          </cell>
          <cell r="F4005">
            <v>34787.1</v>
          </cell>
          <cell r="G4005" t="str">
            <v>CDHU 192</v>
          </cell>
        </row>
        <row r="4006">
          <cell r="A4006" t="str">
            <v>69.06.390</v>
          </cell>
          <cell r="B4006" t="str">
            <v>Sistema ininterrupto de energia, trifásico on line senoidal de 40 kVA (380/220 V), com autonomia de 15 minutos</v>
          </cell>
          <cell r="C4006" t="str">
            <v>UN</v>
          </cell>
          <cell r="D4006">
            <v>92790.96</v>
          </cell>
          <cell r="E4006">
            <v>140.82</v>
          </cell>
          <cell r="F4006">
            <v>92931.78</v>
          </cell>
          <cell r="G4006" t="str">
            <v>CDHU 192</v>
          </cell>
        </row>
        <row r="4007">
          <cell r="A4007" t="str">
            <v>69.08</v>
          </cell>
          <cell r="B4007" t="str">
            <v>Equipamentos para informatica</v>
          </cell>
          <cell r="C4007"/>
          <cell r="D4007"/>
          <cell r="E4007"/>
          <cell r="F4007"/>
          <cell r="G4007" t="str">
            <v>CDHU 192</v>
          </cell>
        </row>
        <row r="4008">
          <cell r="A4008" t="str">
            <v>69.08.010</v>
          </cell>
          <cell r="B4008" t="str">
            <v>Distribuidor interno óptico - 1 U para até 24 fibras</v>
          </cell>
          <cell r="C4008" t="str">
            <v>UN</v>
          </cell>
          <cell r="D4008">
            <v>905.39</v>
          </cell>
          <cell r="E4008">
            <v>57.38</v>
          </cell>
          <cell r="F4008">
            <v>962.77</v>
          </cell>
          <cell r="G4008" t="str">
            <v>CDHU 192</v>
          </cell>
        </row>
        <row r="4009">
          <cell r="A4009" t="str">
            <v>69.09</v>
          </cell>
          <cell r="B4009" t="str">
            <v>Sistema de rede</v>
          </cell>
          <cell r="C4009"/>
          <cell r="D4009"/>
          <cell r="E4009"/>
          <cell r="F4009"/>
          <cell r="G4009" t="str">
            <v>CDHU 192</v>
          </cell>
        </row>
        <row r="4010">
          <cell r="A4010" t="str">
            <v>69.09.250</v>
          </cell>
          <cell r="B4010" t="str">
            <v>Patch cords de 1,50 ou 3,00 m - RJ-45 / RJ-45 - categoria 6A</v>
          </cell>
          <cell r="C4010" t="str">
            <v>UN</v>
          </cell>
          <cell r="D4010">
            <v>43.58</v>
          </cell>
          <cell r="E4010">
            <v>10.01</v>
          </cell>
          <cell r="F4010">
            <v>53.59</v>
          </cell>
          <cell r="G4010" t="str">
            <v>CDHU 192</v>
          </cell>
        </row>
        <row r="4011">
          <cell r="A4011" t="str">
            <v>69.09.260</v>
          </cell>
          <cell r="B4011" t="str">
            <v>Patch panel de 24 portas - categoria 6</v>
          </cell>
          <cell r="C4011" t="str">
            <v>UN</v>
          </cell>
          <cell r="D4011">
            <v>883.94</v>
          </cell>
          <cell r="E4011">
            <v>40.04</v>
          </cell>
          <cell r="F4011">
            <v>923.98</v>
          </cell>
          <cell r="G4011" t="str">
            <v>CDHU 192</v>
          </cell>
        </row>
        <row r="4012">
          <cell r="A4012" t="str">
            <v>69.09.300</v>
          </cell>
          <cell r="B4012" t="str">
            <v>Voice panel de 50 portas - categoria 3</v>
          </cell>
          <cell r="C4012" t="str">
            <v>UN</v>
          </cell>
          <cell r="D4012">
            <v>587.07000000000005</v>
          </cell>
          <cell r="E4012">
            <v>40.04</v>
          </cell>
          <cell r="F4012">
            <v>627.11</v>
          </cell>
          <cell r="G4012" t="str">
            <v>CDHU 192</v>
          </cell>
        </row>
        <row r="4013">
          <cell r="A4013" t="str">
            <v>69.09.360</v>
          </cell>
          <cell r="B4013" t="str">
            <v>Patch cords de 2,00 ou 3,00 m - RJ-45 / RJ-45 - categoria 6A</v>
          </cell>
          <cell r="C4013" t="str">
            <v>UN</v>
          </cell>
          <cell r="D4013">
            <v>131.36000000000001</v>
          </cell>
          <cell r="E4013">
            <v>10.01</v>
          </cell>
          <cell r="F4013">
            <v>141.37</v>
          </cell>
          <cell r="G4013" t="str">
            <v>CDHU 192</v>
          </cell>
        </row>
        <row r="4014">
          <cell r="A4014" t="str">
            <v>69.09.370</v>
          </cell>
          <cell r="B4014" t="str">
            <v>Transceptor Gigabit SX - LC conectável de formato pequeno (SFP)</v>
          </cell>
          <cell r="C4014" t="str">
            <v>UN</v>
          </cell>
          <cell r="D4014">
            <v>1095.3599999999999</v>
          </cell>
          <cell r="E4014">
            <v>3.7</v>
          </cell>
          <cell r="F4014">
            <v>1099.06</v>
          </cell>
          <cell r="G4014" t="str">
            <v>CDHU 192</v>
          </cell>
        </row>
        <row r="4015">
          <cell r="A4015" t="str">
            <v>69.10</v>
          </cell>
          <cell r="B4015" t="str">
            <v>Telecomunicacoes</v>
          </cell>
          <cell r="C4015"/>
          <cell r="D4015"/>
          <cell r="E4015"/>
          <cell r="F4015"/>
          <cell r="G4015" t="str">
            <v>CDHU 192</v>
          </cell>
        </row>
        <row r="4016">
          <cell r="A4016" t="str">
            <v>69.10.130</v>
          </cell>
          <cell r="B4016" t="str">
            <v xml:space="preserve">Amplificador de potência para VHF e CATV-50 dB, frequência 54 a 750 MHz  </v>
          </cell>
          <cell r="C4016" t="str">
            <v>UN</v>
          </cell>
          <cell r="D4016">
            <v>481.57</v>
          </cell>
          <cell r="E4016">
            <v>22.95</v>
          </cell>
          <cell r="F4016">
            <v>504.52</v>
          </cell>
          <cell r="G4016" t="str">
            <v>CDHU 192</v>
          </cell>
        </row>
        <row r="4017">
          <cell r="A4017" t="str">
            <v>69.10.140</v>
          </cell>
          <cell r="B4017" t="str">
            <v>Antena parabólica com captador de sinais e modulador de áudio e vídeo</v>
          </cell>
          <cell r="C4017" t="str">
            <v>CJ</v>
          </cell>
          <cell r="D4017">
            <v>481.53</v>
          </cell>
          <cell r="E4017">
            <v>400.4</v>
          </cell>
          <cell r="F4017">
            <v>881.93</v>
          </cell>
          <cell r="G4017" t="str">
            <v>CDHU 192</v>
          </cell>
        </row>
        <row r="4018">
          <cell r="A4018" t="str">
            <v>69.10.152</v>
          </cell>
          <cell r="B4018" t="str">
            <v>Antena WI-FI dual band access point, bandas simultâneas - 1750Mbps</v>
          </cell>
          <cell r="C4018" t="str">
            <v>UN</v>
          </cell>
          <cell r="D4018">
            <v>900.74</v>
          </cell>
          <cell r="E4018">
            <v>29.27</v>
          </cell>
          <cell r="F4018">
            <v>930.01</v>
          </cell>
          <cell r="G4018" t="str">
            <v>CDHU 192</v>
          </cell>
        </row>
        <row r="4019">
          <cell r="A4019" t="str">
            <v>69.20</v>
          </cell>
          <cell r="B4019" t="str">
            <v>Reparos, conservacoes e complementos - GRUPO 69</v>
          </cell>
          <cell r="C4019"/>
          <cell r="D4019"/>
          <cell r="E4019"/>
          <cell r="F4019"/>
          <cell r="G4019" t="str">
            <v>CDHU 192</v>
          </cell>
        </row>
        <row r="4020">
          <cell r="A4020" t="str">
            <v>69.20.010</v>
          </cell>
          <cell r="B4020" t="str">
            <v>Arame de espinar em aço inoxidável nu, para TV a cabo</v>
          </cell>
          <cell r="C4020" t="str">
            <v>M</v>
          </cell>
          <cell r="D4020">
            <v>0.43</v>
          </cell>
          <cell r="E4020">
            <v>5.01</v>
          </cell>
          <cell r="F4020">
            <v>5.44</v>
          </cell>
          <cell r="G4020" t="str">
            <v>CDHU 192</v>
          </cell>
        </row>
        <row r="4021">
          <cell r="A4021" t="str">
            <v>69.20.040</v>
          </cell>
          <cell r="B4021" t="str">
            <v>Isolador roldana em porcelana de 72 x 72 mm</v>
          </cell>
          <cell r="C4021" t="str">
            <v>UN</v>
          </cell>
          <cell r="D4021">
            <v>5.54</v>
          </cell>
          <cell r="E4021">
            <v>10.01</v>
          </cell>
          <cell r="F4021">
            <v>15.55</v>
          </cell>
          <cell r="G4021" t="str">
            <v>CDHU 192</v>
          </cell>
        </row>
        <row r="4022">
          <cell r="A4022" t="str">
            <v>69.20.050</v>
          </cell>
          <cell r="B4022" t="str">
            <v>Suporte para isolador roldana tipo DM, padrão TELEBRÁS</v>
          </cell>
          <cell r="C4022" t="str">
            <v>UN</v>
          </cell>
          <cell r="D4022">
            <v>2.21</v>
          </cell>
          <cell r="E4022">
            <v>10.01</v>
          </cell>
          <cell r="F4022">
            <v>12.22</v>
          </cell>
          <cell r="G4022" t="str">
            <v>CDHU 192</v>
          </cell>
        </row>
        <row r="4023">
          <cell r="A4023" t="str">
            <v>69.20.070</v>
          </cell>
          <cell r="B4023" t="str">
            <v>Fita em aço inoxidável para poste de 0,50 m x 19 mm, com fecho em aço inoxidável</v>
          </cell>
          <cell r="C4023" t="str">
            <v>UN</v>
          </cell>
          <cell r="D4023">
            <v>2.73</v>
          </cell>
          <cell r="E4023">
            <v>10.01</v>
          </cell>
          <cell r="F4023">
            <v>12.74</v>
          </cell>
          <cell r="G4023" t="str">
            <v>CDHU 192</v>
          </cell>
        </row>
        <row r="4024">
          <cell r="A4024" t="str">
            <v>69.20.100</v>
          </cell>
          <cell r="B4024" t="str">
            <v>Tampa para caixa R1, padrão TELEBRÁS</v>
          </cell>
          <cell r="C4024" t="str">
            <v>UN</v>
          </cell>
          <cell r="D4024">
            <v>234.22</v>
          </cell>
          <cell r="E4024">
            <v>11.11</v>
          </cell>
          <cell r="F4024">
            <v>245.33</v>
          </cell>
          <cell r="G4024" t="str">
            <v>CDHU 192</v>
          </cell>
        </row>
        <row r="4025">
          <cell r="A4025" t="str">
            <v>69.20.110</v>
          </cell>
          <cell r="B4025" t="str">
            <v>Tampa para caixa R2, padrão TELEBRÁS</v>
          </cell>
          <cell r="C4025" t="str">
            <v>UN</v>
          </cell>
          <cell r="D4025">
            <v>495.37</v>
          </cell>
          <cell r="E4025">
            <v>11.11</v>
          </cell>
          <cell r="F4025">
            <v>506.48</v>
          </cell>
          <cell r="G4025" t="str">
            <v>CDHU 192</v>
          </cell>
        </row>
        <row r="4026">
          <cell r="A4026" t="str">
            <v>69.20.130</v>
          </cell>
          <cell r="B4026" t="str">
            <v>Bloco de ligação interna para 10 pares, BLI-10</v>
          </cell>
          <cell r="C4026" t="str">
            <v>UN</v>
          </cell>
          <cell r="D4026">
            <v>6.38</v>
          </cell>
          <cell r="E4026">
            <v>17.600000000000001</v>
          </cell>
          <cell r="F4026">
            <v>23.98</v>
          </cell>
          <cell r="G4026" t="str">
            <v>CDHU 192</v>
          </cell>
        </row>
        <row r="4027">
          <cell r="A4027" t="str">
            <v>69.20.140</v>
          </cell>
          <cell r="B4027" t="str">
            <v>Bloco de ligação com engate rápido para 10 pares, BER-10</v>
          </cell>
          <cell r="C4027" t="str">
            <v>UN</v>
          </cell>
          <cell r="D4027">
            <v>31.02</v>
          </cell>
          <cell r="E4027">
            <v>17.600000000000001</v>
          </cell>
          <cell r="F4027">
            <v>48.62</v>
          </cell>
          <cell r="G4027" t="str">
            <v>CDHU 192</v>
          </cell>
        </row>
        <row r="4028">
          <cell r="A4028" t="str">
            <v>69.20.170</v>
          </cell>
          <cell r="B4028" t="str">
            <v>Calha de aço com 4 tomadas 2P+T - 250 V, com cabo</v>
          </cell>
          <cell r="C4028" t="str">
            <v>UN</v>
          </cell>
          <cell r="D4028">
            <v>70.16</v>
          </cell>
          <cell r="E4028">
            <v>2.04</v>
          </cell>
          <cell r="F4028">
            <v>72.2</v>
          </cell>
          <cell r="G4028" t="str">
            <v>CDHU 192</v>
          </cell>
        </row>
        <row r="4029">
          <cell r="A4029" t="str">
            <v>69.20.180</v>
          </cell>
          <cell r="B4029" t="str">
            <v>Cordão óptico duplex, multimodo com conector LC/LC - 2,5 m</v>
          </cell>
          <cell r="C4029" t="str">
            <v>UN</v>
          </cell>
          <cell r="D4029">
            <v>221.79</v>
          </cell>
          <cell r="E4029">
            <v>11.47</v>
          </cell>
          <cell r="F4029">
            <v>233.26</v>
          </cell>
          <cell r="G4029" t="str">
            <v>CDHU 192</v>
          </cell>
        </row>
        <row r="4030">
          <cell r="A4030" t="str">
            <v>69.20.200</v>
          </cell>
          <cell r="B4030" t="str">
            <v>Bandeja fixa para rack, 19´ x 500 mm</v>
          </cell>
          <cell r="C4030" t="str">
            <v>UN</v>
          </cell>
          <cell r="D4030">
            <v>84.82</v>
          </cell>
          <cell r="E4030">
            <v>7.4</v>
          </cell>
          <cell r="F4030">
            <v>92.22</v>
          </cell>
          <cell r="G4030" t="str">
            <v>CDHU 192</v>
          </cell>
        </row>
        <row r="4031">
          <cell r="A4031" t="str">
            <v>69.20.210</v>
          </cell>
          <cell r="B4031" t="str">
            <v>Bandeja fixa para rack, 19´ x 800 mm</v>
          </cell>
          <cell r="C4031" t="str">
            <v>UN</v>
          </cell>
          <cell r="D4031">
            <v>105.35</v>
          </cell>
          <cell r="E4031">
            <v>7.4</v>
          </cell>
          <cell r="F4031">
            <v>112.75</v>
          </cell>
          <cell r="G4031" t="str">
            <v>CDHU 192</v>
          </cell>
        </row>
        <row r="4032">
          <cell r="A4032" t="str">
            <v>69.20.220</v>
          </cell>
          <cell r="B4032" t="str">
            <v>Bandeja deslizante para rack, 19´ x 800 mm</v>
          </cell>
          <cell r="C4032" t="str">
            <v>UN</v>
          </cell>
          <cell r="D4032">
            <v>157.37</v>
          </cell>
          <cell r="E4032">
            <v>7.4</v>
          </cell>
          <cell r="F4032">
            <v>164.77</v>
          </cell>
          <cell r="G4032" t="str">
            <v>CDHU 192</v>
          </cell>
        </row>
        <row r="4033">
          <cell r="A4033" t="str">
            <v>69.20.230</v>
          </cell>
          <cell r="B4033" t="str">
            <v>Calha de aço com 8 tomadas 2P+T - 250 V, com cabo</v>
          </cell>
          <cell r="C4033" t="str">
            <v>UN</v>
          </cell>
          <cell r="D4033">
            <v>94.01</v>
          </cell>
          <cell r="E4033">
            <v>2.04</v>
          </cell>
          <cell r="F4033">
            <v>96.05</v>
          </cell>
          <cell r="G4033" t="str">
            <v>CDHU 192</v>
          </cell>
        </row>
        <row r="4034">
          <cell r="A4034" t="str">
            <v>69.20.240</v>
          </cell>
          <cell r="B4034" t="str">
            <v>Calha de aço com 12 tomadas 2P+T - 250 V, com cabo</v>
          </cell>
          <cell r="C4034" t="str">
            <v>UN</v>
          </cell>
          <cell r="D4034">
            <v>99.13</v>
          </cell>
          <cell r="E4034">
            <v>2.04</v>
          </cell>
          <cell r="F4034">
            <v>101.17</v>
          </cell>
          <cell r="G4034" t="str">
            <v>CDHU 192</v>
          </cell>
        </row>
        <row r="4035">
          <cell r="A4035" t="str">
            <v>69.20.248</v>
          </cell>
          <cell r="B4035" t="str">
            <v>Painel frontal cego - 19´ x 1 U</v>
          </cell>
          <cell r="C4035" t="str">
            <v>UN</v>
          </cell>
          <cell r="D4035">
            <v>10.5</v>
          </cell>
          <cell r="E4035">
            <v>4.07</v>
          </cell>
          <cell r="F4035">
            <v>14.57</v>
          </cell>
          <cell r="G4035" t="str">
            <v>CDHU 192</v>
          </cell>
        </row>
        <row r="4036">
          <cell r="A4036" t="str">
            <v>69.20.250</v>
          </cell>
          <cell r="B4036" t="str">
            <v>Painel frontal cego - 19´ x 2 U</v>
          </cell>
          <cell r="C4036" t="str">
            <v>UN</v>
          </cell>
          <cell r="D4036">
            <v>15.24</v>
          </cell>
          <cell r="E4036">
            <v>4.07</v>
          </cell>
          <cell r="F4036">
            <v>19.309999999999999</v>
          </cell>
          <cell r="G4036" t="str">
            <v>CDHU 192</v>
          </cell>
        </row>
        <row r="4037">
          <cell r="A4037" t="str">
            <v>69.20.260</v>
          </cell>
          <cell r="B4037" t="str">
            <v>Protetor de surto híbrido para rede de telecomunicações</v>
          </cell>
          <cell r="C4037" t="str">
            <v>UN</v>
          </cell>
          <cell r="D4037">
            <v>18.82</v>
          </cell>
          <cell r="E4037">
            <v>18.940000000000001</v>
          </cell>
          <cell r="F4037">
            <v>37.76</v>
          </cell>
          <cell r="G4037" t="str">
            <v>CDHU 192</v>
          </cell>
        </row>
        <row r="4038">
          <cell r="A4038" t="str">
            <v>69.20.270</v>
          </cell>
          <cell r="B4038" t="str">
            <v>Divisor interno com 1 entrada e 2 saídas - 75 Ohms</v>
          </cell>
          <cell r="C4038" t="str">
            <v>UN</v>
          </cell>
          <cell r="D4038">
            <v>8.7899999999999991</v>
          </cell>
          <cell r="E4038">
            <v>11.47</v>
          </cell>
          <cell r="F4038">
            <v>20.260000000000002</v>
          </cell>
          <cell r="G4038" t="str">
            <v>CDHU 192</v>
          </cell>
        </row>
        <row r="4039">
          <cell r="A4039" t="str">
            <v>69.20.280</v>
          </cell>
          <cell r="B4039" t="str">
            <v>Divisor interno com 1 entrada e 4 saídas - 75 Ohms</v>
          </cell>
          <cell r="C4039" t="str">
            <v>UN</v>
          </cell>
          <cell r="D4039">
            <v>11.38</v>
          </cell>
          <cell r="E4039">
            <v>11.47</v>
          </cell>
          <cell r="F4039">
            <v>22.85</v>
          </cell>
          <cell r="G4039" t="str">
            <v>CDHU 192</v>
          </cell>
        </row>
        <row r="4040">
          <cell r="A4040" t="str">
            <v>69.20.290</v>
          </cell>
          <cell r="B4040" t="str">
            <v>Tomada blindada para VHF/UHF, CATV e FM, frequência 5 MHz a 1 GHz</v>
          </cell>
          <cell r="C4040" t="str">
            <v>UN</v>
          </cell>
          <cell r="D4040">
            <v>14.81</v>
          </cell>
          <cell r="E4040">
            <v>11.47</v>
          </cell>
          <cell r="F4040">
            <v>26.28</v>
          </cell>
          <cell r="G4040" t="str">
            <v>CDHU 192</v>
          </cell>
        </row>
        <row r="4041">
          <cell r="A4041" t="str">
            <v>69.20.300</v>
          </cell>
          <cell r="B4041" t="str">
            <v>Bloco de distribuição com protetor de surtos, para 10 pares, BTDG-10</v>
          </cell>
          <cell r="C4041" t="str">
            <v>UN</v>
          </cell>
          <cell r="D4041">
            <v>34.71</v>
          </cell>
          <cell r="E4041">
            <v>19.440000000000001</v>
          </cell>
          <cell r="F4041">
            <v>54.15</v>
          </cell>
          <cell r="G4041" t="str">
            <v>CDHU 192</v>
          </cell>
        </row>
        <row r="4042">
          <cell r="A4042" t="str">
            <v>69.20.340</v>
          </cell>
          <cell r="B4042" t="str">
            <v>Tomada para TV, tipo pino Jack, com placa</v>
          </cell>
          <cell r="C4042" t="str">
            <v>UN</v>
          </cell>
          <cell r="D4042">
            <v>11.71</v>
          </cell>
          <cell r="E4042">
            <v>10.01</v>
          </cell>
          <cell r="F4042">
            <v>21.72</v>
          </cell>
          <cell r="G4042" t="str">
            <v>CDHU 192</v>
          </cell>
        </row>
        <row r="4043">
          <cell r="A4043" t="str">
            <v>69.20.350</v>
          </cell>
          <cell r="B4043" t="str">
            <v>Caixa de emenda ventilada, em polipropileno, para até 200 pares</v>
          </cell>
          <cell r="C4043" t="str">
            <v>UN</v>
          </cell>
          <cell r="D4043">
            <v>80.42</v>
          </cell>
          <cell r="E4043">
            <v>35.21</v>
          </cell>
          <cell r="F4043">
            <v>115.63</v>
          </cell>
          <cell r="G4043" t="str">
            <v>CDHU 192</v>
          </cell>
        </row>
        <row r="4044">
          <cell r="A4044" t="str">
            <v>70</v>
          </cell>
          <cell r="B4044" t="str">
            <v>SINALIZACAO VIARIA</v>
          </cell>
          <cell r="C4044"/>
          <cell r="D4044"/>
          <cell r="E4044"/>
          <cell r="F4044"/>
          <cell r="G4044" t="str">
            <v>CDHU 192</v>
          </cell>
        </row>
        <row r="4045">
          <cell r="A4045" t="str">
            <v>70.01</v>
          </cell>
          <cell r="B4045" t="str">
            <v>Dispositivo viario</v>
          </cell>
          <cell r="C4045"/>
          <cell r="D4045"/>
          <cell r="E4045"/>
          <cell r="F4045"/>
          <cell r="G4045" t="str">
            <v>CDHU 192</v>
          </cell>
        </row>
        <row r="4046">
          <cell r="A4046" t="str">
            <v>70.01.003</v>
          </cell>
          <cell r="B4046" t="str">
            <v>Faixa elevada para travessia de pedestres em massa asfáltica - lombofaixa de vias com execução de recapeamento</v>
          </cell>
          <cell r="C4046" t="str">
            <v>M2</v>
          </cell>
          <cell r="D4046">
            <v>265.92</v>
          </cell>
          <cell r="E4046">
            <v>3.42</v>
          </cell>
          <cell r="F4046">
            <v>269.33999999999997</v>
          </cell>
          <cell r="G4046" t="str">
            <v>CDHU 192</v>
          </cell>
        </row>
        <row r="4047">
          <cell r="A4047" t="str">
            <v>70.01.030</v>
          </cell>
          <cell r="B4047" t="str">
            <v>Ondulação transversal em massa asfáltica - lombada tipo "A" de vias com execução de recapeamento</v>
          </cell>
          <cell r="C4047" t="str">
            <v>M2</v>
          </cell>
          <cell r="D4047">
            <v>216.74</v>
          </cell>
          <cell r="E4047">
            <v>2.87</v>
          </cell>
          <cell r="F4047">
            <v>219.61</v>
          </cell>
          <cell r="G4047" t="str">
            <v>CDHU 192</v>
          </cell>
        </row>
        <row r="4048">
          <cell r="A4048" t="str">
            <v>70.01.031</v>
          </cell>
          <cell r="B4048" t="str">
            <v>Ondulação transversal em massa asfáltica - lombada tipo "B" de vias com execução de recapeamento</v>
          </cell>
          <cell r="C4048" t="str">
            <v>M2</v>
          </cell>
          <cell r="D4048">
            <v>217.49</v>
          </cell>
          <cell r="E4048">
            <v>2.89</v>
          </cell>
          <cell r="F4048">
            <v>220.38</v>
          </cell>
          <cell r="G4048" t="str">
            <v>CDHU 192</v>
          </cell>
        </row>
        <row r="4049">
          <cell r="A4049" t="str">
            <v>70.01.050</v>
          </cell>
          <cell r="B4049" t="str">
            <v>Defensa semimaleavel simples</v>
          </cell>
          <cell r="C4049" t="str">
            <v>M</v>
          </cell>
          <cell r="D4049">
            <v>443.07</v>
          </cell>
          <cell r="E4049">
            <v>14.33</v>
          </cell>
          <cell r="F4049">
            <v>457.4</v>
          </cell>
          <cell r="G4049" t="str">
            <v>CDHU 192</v>
          </cell>
        </row>
        <row r="4050">
          <cell r="A4050" t="str">
            <v>70.02</v>
          </cell>
          <cell r="B4050" t="str">
            <v>Sinalizacao horizontal</v>
          </cell>
          <cell r="C4050"/>
          <cell r="D4050"/>
          <cell r="E4050"/>
          <cell r="F4050"/>
          <cell r="G4050" t="str">
            <v>CDHU 192</v>
          </cell>
        </row>
        <row r="4051">
          <cell r="A4051" t="str">
            <v>70.02.001</v>
          </cell>
          <cell r="B4051" t="str">
            <v>Limpeza, pré marcação e pré pintura de solo</v>
          </cell>
          <cell r="C4051" t="str">
            <v>M2</v>
          </cell>
          <cell r="D4051">
            <v>77.11</v>
          </cell>
          <cell r="E4051"/>
          <cell r="F4051">
            <v>77.11</v>
          </cell>
          <cell r="G4051" t="str">
            <v>CDHU 192</v>
          </cell>
        </row>
        <row r="4052">
          <cell r="A4052" t="str">
            <v>70.02.010</v>
          </cell>
          <cell r="B4052" t="str">
            <v>Sinalização horizontal com tinta vinílica ou acrílica</v>
          </cell>
          <cell r="C4052" t="str">
            <v>M2</v>
          </cell>
          <cell r="D4052">
            <v>38.35</v>
          </cell>
          <cell r="E4052"/>
          <cell r="F4052">
            <v>38.35</v>
          </cell>
          <cell r="G4052" t="str">
            <v>CDHU 192</v>
          </cell>
        </row>
        <row r="4053">
          <cell r="A4053" t="str">
            <v>70.02.012</v>
          </cell>
          <cell r="B4053" t="str">
            <v>Sinalização horizontal em laminado elastoplástico retrorefletivo e antiderrapante, para faixas</v>
          </cell>
          <cell r="C4053" t="str">
            <v>M2</v>
          </cell>
          <cell r="D4053">
            <v>167.5</v>
          </cell>
          <cell r="E4053"/>
          <cell r="F4053">
            <v>167.5</v>
          </cell>
          <cell r="G4053" t="str">
            <v>CDHU 192</v>
          </cell>
        </row>
        <row r="4054">
          <cell r="A4054" t="str">
            <v>70.02.013</v>
          </cell>
          <cell r="B4054" t="str">
            <v>Sinalização horizontal em laminado elastoplástico retrorefletivo e antiderrapante, para símbolos e letras</v>
          </cell>
          <cell r="C4054" t="str">
            <v>M2</v>
          </cell>
          <cell r="D4054">
            <v>209.37</v>
          </cell>
          <cell r="E4054"/>
          <cell r="F4054">
            <v>209.37</v>
          </cell>
          <cell r="G4054" t="str">
            <v>CDHU 192</v>
          </cell>
        </row>
        <row r="4055">
          <cell r="A4055" t="str">
            <v>70.02.014</v>
          </cell>
          <cell r="B4055" t="str">
            <v>Sinalização horizontal em massa termoplástica à quente por aspersão, espessura de 1,5 mm, para faixas</v>
          </cell>
          <cell r="C4055" t="str">
            <v>M2</v>
          </cell>
          <cell r="D4055">
            <v>70.260000000000005</v>
          </cell>
          <cell r="E4055"/>
          <cell r="F4055">
            <v>70.260000000000005</v>
          </cell>
          <cell r="G4055" t="str">
            <v>CDHU 192</v>
          </cell>
        </row>
        <row r="4056">
          <cell r="A4056" t="str">
            <v>70.02.016</v>
          </cell>
          <cell r="B4056" t="str">
            <v>Sinalização horizontal em massa termoplástica à quente por extrusão, espessura de 3,0 mm, para faixas</v>
          </cell>
          <cell r="C4056" t="str">
            <v>M2</v>
          </cell>
          <cell r="D4056">
            <v>108.92</v>
          </cell>
          <cell r="E4056"/>
          <cell r="F4056">
            <v>108.92</v>
          </cell>
          <cell r="G4056" t="str">
            <v>CDHU 192</v>
          </cell>
        </row>
        <row r="4057">
          <cell r="A4057" t="str">
            <v>70.02.017</v>
          </cell>
          <cell r="B4057" t="str">
            <v>Sinalização horizontal em massa termoplástica à quente por extrusão, espessura de 3,0 mm, para legendas</v>
          </cell>
          <cell r="C4057" t="str">
            <v>M2</v>
          </cell>
          <cell r="D4057">
            <v>114</v>
          </cell>
          <cell r="E4057"/>
          <cell r="F4057">
            <v>114</v>
          </cell>
          <cell r="G4057" t="str">
            <v>CDHU 192</v>
          </cell>
        </row>
        <row r="4058">
          <cell r="A4058" t="str">
            <v>70.02.020</v>
          </cell>
          <cell r="B4058" t="str">
            <v>Sinalização horizontal em plástico a frio manual, para faixas</v>
          </cell>
          <cell r="C4058" t="str">
            <v>M2</v>
          </cell>
          <cell r="D4058">
            <v>203.79</v>
          </cell>
          <cell r="E4058"/>
          <cell r="F4058">
            <v>203.79</v>
          </cell>
          <cell r="G4058" t="str">
            <v>CDHU 192</v>
          </cell>
        </row>
        <row r="4059">
          <cell r="A4059" t="str">
            <v>70.02.021</v>
          </cell>
          <cell r="B4059" t="str">
            <v>Sinalização horizontal em termoplástico de alto relevo</v>
          </cell>
          <cell r="C4059" t="str">
            <v>M2</v>
          </cell>
          <cell r="D4059">
            <v>194.5</v>
          </cell>
          <cell r="E4059"/>
          <cell r="F4059">
            <v>194.5</v>
          </cell>
          <cell r="G4059" t="str">
            <v>CDHU 192</v>
          </cell>
        </row>
        <row r="4060">
          <cell r="A4060" t="str">
            <v>70.02.022</v>
          </cell>
          <cell r="B4060" t="str">
            <v>Sinalização horizontal em tinta a base de resina acrílica emulsionada em água</v>
          </cell>
          <cell r="C4060" t="str">
            <v>M2</v>
          </cell>
          <cell r="D4060">
            <v>38.99</v>
          </cell>
          <cell r="E4060"/>
          <cell r="F4060">
            <v>38.99</v>
          </cell>
          <cell r="G4060" t="str">
            <v>CDHU 192</v>
          </cell>
        </row>
        <row r="4061">
          <cell r="A4061" t="str">
            <v>70.03</v>
          </cell>
          <cell r="B4061" t="str">
            <v>Sinalizacao vertical</v>
          </cell>
          <cell r="C4061"/>
          <cell r="D4061"/>
          <cell r="E4061"/>
          <cell r="F4061"/>
          <cell r="G4061" t="str">
            <v>CDHU 192</v>
          </cell>
        </row>
        <row r="4062">
          <cell r="A4062" t="str">
            <v>70.03.001</v>
          </cell>
          <cell r="B4062" t="str">
            <v>Placa para sinalização viária em chapa de aço, totalmente refletiva com película IA/IA - área até 2,0 m²</v>
          </cell>
          <cell r="C4062" t="str">
            <v>M2</v>
          </cell>
          <cell r="D4062">
            <v>1526.31</v>
          </cell>
          <cell r="E4062">
            <v>25.9</v>
          </cell>
          <cell r="F4062">
            <v>1552.21</v>
          </cell>
          <cell r="G4062" t="str">
            <v>CDHU 192</v>
          </cell>
        </row>
        <row r="4063">
          <cell r="A4063" t="str">
            <v>70.03.003</v>
          </cell>
          <cell r="B4063" t="str">
            <v>Placa para sinalização viária em chapa de aço, totalmente refletiva com película III/III - área até 2,0 m²</v>
          </cell>
          <cell r="C4063" t="str">
            <v>M2</v>
          </cell>
          <cell r="D4063">
            <v>1590.96</v>
          </cell>
          <cell r="E4063">
            <v>25.89</v>
          </cell>
          <cell r="F4063">
            <v>1616.85</v>
          </cell>
          <cell r="G4063" t="str">
            <v>CDHU 192</v>
          </cell>
        </row>
        <row r="4064">
          <cell r="A4064" t="str">
            <v>70.03.006</v>
          </cell>
          <cell r="B4064" t="str">
            <v>Placa para sinalização viária em chapa de alumínio, totalmente refletiva com película IA/IA - área até 2,0 m²</v>
          </cell>
          <cell r="C4064" t="str">
            <v>M2</v>
          </cell>
          <cell r="D4064">
            <v>1717.22</v>
          </cell>
          <cell r="E4064">
            <v>25.89</v>
          </cell>
          <cell r="F4064">
            <v>1743.11</v>
          </cell>
          <cell r="G4064" t="str">
            <v>CDHU 192</v>
          </cell>
        </row>
        <row r="4065">
          <cell r="A4065" t="str">
            <v>70.03.008</v>
          </cell>
          <cell r="B4065" t="str">
            <v>Placa para sinalização viária em chapa de alumínio, totalmente refletiva com película III/III - área até 2,0 m²</v>
          </cell>
          <cell r="C4065" t="str">
            <v>M2</v>
          </cell>
          <cell r="D4065">
            <v>1772.78</v>
          </cell>
          <cell r="E4065">
            <v>25.89</v>
          </cell>
          <cell r="F4065">
            <v>1798.67</v>
          </cell>
          <cell r="G4065" t="str">
            <v>CDHU 192</v>
          </cell>
        </row>
        <row r="4066">
          <cell r="A4066" t="str">
            <v>70.03.009</v>
          </cell>
          <cell r="B4066" t="str">
            <v>Placa para sinalização viária em chapa de alumínio, totalmente refletiva com película III/III - área maior que 2,0 m²</v>
          </cell>
          <cell r="C4066" t="str">
            <v>M2</v>
          </cell>
          <cell r="D4066">
            <v>2157.14</v>
          </cell>
          <cell r="E4066">
            <v>25.89</v>
          </cell>
          <cell r="F4066">
            <v>2183.0300000000002</v>
          </cell>
          <cell r="G4066" t="str">
            <v>CDHU 192</v>
          </cell>
        </row>
        <row r="4067">
          <cell r="A4067" t="str">
            <v>70.03.010</v>
          </cell>
          <cell r="B4067" t="str">
            <v>Placa para sinalização viária em alumínio composto, totalmente refletiva com película IA/IA - área até 2,0 m²</v>
          </cell>
          <cell r="C4067" t="str">
            <v>M2</v>
          </cell>
          <cell r="D4067">
            <v>1735.74</v>
          </cell>
          <cell r="E4067">
            <v>38.85</v>
          </cell>
          <cell r="F4067">
            <v>1774.59</v>
          </cell>
          <cell r="G4067" t="str">
            <v>CDHU 192</v>
          </cell>
        </row>
        <row r="4068">
          <cell r="A4068" t="str">
            <v>70.03.012</v>
          </cell>
          <cell r="B4068" t="str">
            <v>Placa para sinalização viária em alumínio composto, totalmente refletiva com película III/III - área até 2,0 m²</v>
          </cell>
          <cell r="C4068" t="str">
            <v>M2</v>
          </cell>
          <cell r="D4068">
            <v>1660.13</v>
          </cell>
          <cell r="E4068">
            <v>38.85</v>
          </cell>
          <cell r="F4068">
            <v>1698.98</v>
          </cell>
          <cell r="G4068" t="str">
            <v>CDHU 192</v>
          </cell>
        </row>
        <row r="4069">
          <cell r="A4069" t="str">
            <v>70.03.013</v>
          </cell>
          <cell r="B4069" t="str">
            <v>Placa para sinalização viária em alumínio composto, totalmente refletiva com película III/III - área maior que 2,0 m²</v>
          </cell>
          <cell r="C4069" t="str">
            <v>M2</v>
          </cell>
          <cell r="D4069">
            <v>1960.94</v>
          </cell>
          <cell r="E4069">
            <v>38.85</v>
          </cell>
          <cell r="F4069">
            <v>1999.79</v>
          </cell>
          <cell r="G4069" t="str">
            <v>CDHU 192</v>
          </cell>
        </row>
        <row r="4070">
          <cell r="A4070" t="str">
            <v>70.04</v>
          </cell>
          <cell r="B4070" t="str">
            <v>Coluna cônica</v>
          </cell>
          <cell r="C4070"/>
          <cell r="D4070"/>
          <cell r="E4070"/>
          <cell r="F4070"/>
          <cell r="G4070" t="str">
            <v>CDHU 192</v>
          </cell>
        </row>
        <row r="4071">
          <cell r="A4071" t="str">
            <v>70.04.001</v>
          </cell>
          <cell r="B4071" t="str">
            <v>Coluna simples (PP), diâmetro de 2 1/2´ e comprimento de 3,6 m</v>
          </cell>
          <cell r="C4071" t="str">
            <v>UN</v>
          </cell>
          <cell r="D4071">
            <v>1157.46</v>
          </cell>
          <cell r="E4071">
            <v>113.12</v>
          </cell>
          <cell r="F4071">
            <v>1270.58</v>
          </cell>
          <cell r="G4071" t="str">
            <v>CDHU 192</v>
          </cell>
        </row>
        <row r="4072">
          <cell r="A4072" t="str">
            <v>70.04.002</v>
          </cell>
          <cell r="B4072" t="str">
            <v>Coluna simples (P-51), para fixação de placa de orientação</v>
          </cell>
          <cell r="C4072" t="str">
            <v>UN</v>
          </cell>
          <cell r="D4072">
            <v>3375.82</v>
          </cell>
          <cell r="E4072">
            <v>113.12</v>
          </cell>
          <cell r="F4072">
            <v>3488.94</v>
          </cell>
          <cell r="G4072" t="str">
            <v>CDHU 192</v>
          </cell>
        </row>
        <row r="4073">
          <cell r="A4073" t="str">
            <v>70.04.003</v>
          </cell>
          <cell r="B4073" t="str">
            <v>Coluna dupla (P-53) para fixação de placa de orientação</v>
          </cell>
          <cell r="C4073" t="str">
            <v>UN</v>
          </cell>
          <cell r="D4073">
            <v>5725.75</v>
          </cell>
          <cell r="E4073">
            <v>193.47</v>
          </cell>
          <cell r="F4073">
            <v>5919.22</v>
          </cell>
          <cell r="G4073" t="str">
            <v>CDHU 192</v>
          </cell>
        </row>
        <row r="4074">
          <cell r="A4074" t="str">
            <v>70.04.004</v>
          </cell>
          <cell r="B4074" t="str">
            <v>Coluna (P-57) para fixação de placa de orientação, com braço projetado</v>
          </cell>
          <cell r="C4074" t="str">
            <v>UN</v>
          </cell>
          <cell r="D4074">
            <v>5756.43</v>
          </cell>
          <cell r="E4074">
            <v>113.12</v>
          </cell>
          <cell r="F4074">
            <v>5869.55</v>
          </cell>
          <cell r="G4074" t="str">
            <v>CDHU 192</v>
          </cell>
        </row>
        <row r="4075">
          <cell r="A4075" t="str">
            <v>70.04.005</v>
          </cell>
          <cell r="B4075" t="str">
            <v>Braço (P-55) para fixação em poste de concreto</v>
          </cell>
          <cell r="C4075" t="str">
            <v>UN</v>
          </cell>
          <cell r="D4075">
            <v>2838.54</v>
          </cell>
          <cell r="E4075">
            <v>70.41</v>
          </cell>
          <cell r="F4075">
            <v>2908.95</v>
          </cell>
          <cell r="G4075" t="str">
            <v>CDHU 192</v>
          </cell>
        </row>
        <row r="4076">
          <cell r="A4076" t="str">
            <v>70.04.006</v>
          </cell>
          <cell r="B4076" t="str">
            <v>Coluna dupla (PP), diâmetro de 2 x 2 1/2´ e comprimento de 3,6 m</v>
          </cell>
          <cell r="C4076" t="str">
            <v>UN</v>
          </cell>
          <cell r="D4076">
            <v>1907.06</v>
          </cell>
          <cell r="E4076">
            <v>113.12</v>
          </cell>
          <cell r="F4076">
            <v>2020.18</v>
          </cell>
          <cell r="G4076" t="str">
            <v>CDHU 192</v>
          </cell>
        </row>
        <row r="4077">
          <cell r="A4077" t="str">
            <v>70.04.007</v>
          </cell>
          <cell r="B4077" t="str">
            <v>Coluna semafórica simples 101 mm x 6 m</v>
          </cell>
          <cell r="C4077" t="str">
            <v>UN</v>
          </cell>
          <cell r="D4077">
            <v>2817.66</v>
          </cell>
          <cell r="E4077">
            <v>113.12</v>
          </cell>
          <cell r="F4077">
            <v>2930.78</v>
          </cell>
          <cell r="G4077" t="str">
            <v>CDHU 192</v>
          </cell>
        </row>
        <row r="4078">
          <cell r="A4078" t="str">
            <v>70.05</v>
          </cell>
          <cell r="B4078" t="str">
            <v>Sinalizacao semaforica e complementar</v>
          </cell>
          <cell r="C4078"/>
          <cell r="D4078"/>
          <cell r="E4078"/>
          <cell r="F4078"/>
          <cell r="G4078" t="str">
            <v>CDHU 192</v>
          </cell>
        </row>
        <row r="4079">
          <cell r="A4079" t="str">
            <v>70.05.001</v>
          </cell>
          <cell r="B4079" t="str">
            <v>Botoeira convencional para pedestre</v>
          </cell>
          <cell r="C4079" t="str">
            <v>UN</v>
          </cell>
          <cell r="D4079">
            <v>436.64</v>
          </cell>
          <cell r="E4079">
            <v>23.82</v>
          </cell>
          <cell r="F4079">
            <v>460.46</v>
          </cell>
          <cell r="G4079" t="str">
            <v>CDHU 192</v>
          </cell>
        </row>
        <row r="4080">
          <cell r="A4080" t="str">
            <v>70.05.002</v>
          </cell>
          <cell r="B4080" t="str">
            <v>Botoeira sonora para deficientes visuais</v>
          </cell>
          <cell r="C4080" t="str">
            <v>UN</v>
          </cell>
          <cell r="D4080">
            <v>3177.09</v>
          </cell>
          <cell r="E4080">
            <v>52.93</v>
          </cell>
          <cell r="F4080">
            <v>3230.02</v>
          </cell>
          <cell r="G4080" t="str">
            <v>CDHU 192</v>
          </cell>
        </row>
        <row r="4081">
          <cell r="A4081" t="str">
            <v>70.05.006</v>
          </cell>
          <cell r="B4081" t="str">
            <v>Luminária LED 20W com braço, para travessia de pedestre</v>
          </cell>
          <cell r="C4081" t="str">
            <v>UN</v>
          </cell>
          <cell r="D4081">
            <v>1503.85</v>
          </cell>
          <cell r="E4081">
            <v>35.21</v>
          </cell>
          <cell r="F4081">
            <v>1539.06</v>
          </cell>
          <cell r="G4081" t="str">
            <v>CDHU 192</v>
          </cell>
        </row>
        <row r="4082">
          <cell r="A4082" t="str">
            <v>70.05.011</v>
          </cell>
          <cell r="B4082" t="str">
            <v>Grupo focal para pedestre com lâmpada LED e contador regressivo</v>
          </cell>
          <cell r="C4082" t="str">
            <v>UN</v>
          </cell>
          <cell r="D4082">
            <v>3101.84</v>
          </cell>
          <cell r="E4082">
            <v>602.29999999999995</v>
          </cell>
          <cell r="F4082">
            <v>3704.14</v>
          </cell>
          <cell r="G4082" t="str">
            <v>CDHU 192</v>
          </cell>
        </row>
        <row r="4083">
          <cell r="A4083" t="str">
            <v>70.05.020</v>
          </cell>
          <cell r="B4083" t="str">
            <v>Grupo focal veicular com lâmpada LED, com anteparo e suportes de fixação</v>
          </cell>
          <cell r="C4083" t="str">
            <v>UN</v>
          </cell>
          <cell r="D4083">
            <v>8311.51</v>
          </cell>
          <cell r="E4083">
            <v>702.4</v>
          </cell>
          <cell r="F4083">
            <v>9013.91</v>
          </cell>
          <cell r="G4083" t="str">
            <v>CDHU 192</v>
          </cell>
        </row>
        <row r="4084">
          <cell r="A4084" t="str">
            <v>70.06</v>
          </cell>
          <cell r="B4084" t="str">
            <v>Tachas e tachoes</v>
          </cell>
          <cell r="C4084"/>
          <cell r="D4084"/>
          <cell r="E4084"/>
          <cell r="F4084"/>
          <cell r="G4084" t="str">
            <v>CDHU 192</v>
          </cell>
        </row>
        <row r="4085">
          <cell r="A4085" t="str">
            <v>70.06.001</v>
          </cell>
          <cell r="B4085" t="str">
            <v>Segregador (bate-roda) refletivo - resina</v>
          </cell>
          <cell r="C4085" t="str">
            <v>UN</v>
          </cell>
          <cell r="D4085">
            <v>100.93</v>
          </cell>
          <cell r="E4085">
            <v>11.46</v>
          </cell>
          <cell r="F4085">
            <v>112.39</v>
          </cell>
          <cell r="G4085" t="str">
            <v>CDHU 192</v>
          </cell>
        </row>
        <row r="4086">
          <cell r="A4086" t="str">
            <v>70.06.010</v>
          </cell>
          <cell r="B4086" t="str">
            <v>Tacha refletiva monodirecional tipo III ou IV, prismática/vítrea - resina</v>
          </cell>
          <cell r="C4086" t="str">
            <v>UN</v>
          </cell>
          <cell r="D4086">
            <v>43.4</v>
          </cell>
          <cell r="E4086">
            <v>8.6</v>
          </cell>
          <cell r="F4086">
            <v>52</v>
          </cell>
          <cell r="G4086" t="str">
            <v>CDHU 192</v>
          </cell>
        </row>
        <row r="4087">
          <cell r="A4087" t="str">
            <v>70.06.011</v>
          </cell>
          <cell r="B4087" t="str">
            <v>Tacha tipo I bidirecional refletiva</v>
          </cell>
          <cell r="C4087" t="str">
            <v>UN</v>
          </cell>
          <cell r="D4087">
            <v>23.9</v>
          </cell>
          <cell r="E4087">
            <v>8.6</v>
          </cell>
          <cell r="F4087">
            <v>32.5</v>
          </cell>
          <cell r="G4087" t="str">
            <v>CDHU 192</v>
          </cell>
        </row>
        <row r="4088">
          <cell r="A4088" t="str">
            <v>70.06.012</v>
          </cell>
          <cell r="B4088" t="str">
            <v>Tacha tipo I monodirecional refletiva</v>
          </cell>
          <cell r="C4088" t="str">
            <v>UN</v>
          </cell>
          <cell r="D4088">
            <v>19.78</v>
          </cell>
          <cell r="E4088">
            <v>8.6</v>
          </cell>
          <cell r="F4088">
            <v>28.38</v>
          </cell>
          <cell r="G4088" t="str">
            <v>CDHU 192</v>
          </cell>
        </row>
        <row r="4089">
          <cell r="A4089" t="str">
            <v>70.06.013</v>
          </cell>
          <cell r="B4089" t="str">
            <v>Tacha tipo II bidirecional refletiva</v>
          </cell>
          <cell r="C4089" t="str">
            <v>UN</v>
          </cell>
          <cell r="D4089">
            <v>31.32</v>
          </cell>
          <cell r="E4089">
            <v>8.6</v>
          </cell>
          <cell r="F4089">
            <v>39.92</v>
          </cell>
          <cell r="G4089" t="str">
            <v>CDHU 192</v>
          </cell>
        </row>
        <row r="4090">
          <cell r="A4090" t="str">
            <v>70.06.014</v>
          </cell>
          <cell r="B4090" t="str">
            <v>Tacha tipo II monodirecional refletiva</v>
          </cell>
          <cell r="C4090" t="str">
            <v>UN</v>
          </cell>
          <cell r="D4090">
            <v>24.15</v>
          </cell>
          <cell r="E4090">
            <v>8.6</v>
          </cell>
          <cell r="F4090">
            <v>32.75</v>
          </cell>
          <cell r="G4090" t="str">
            <v>CDHU 192</v>
          </cell>
        </row>
        <row r="4091">
          <cell r="A4091" t="str">
            <v>70.06.020</v>
          </cell>
          <cell r="B4091" t="str">
            <v>Tachão tipo I bidirecional refletivo</v>
          </cell>
          <cell r="C4091" t="str">
            <v>UN</v>
          </cell>
          <cell r="D4091">
            <v>73.08</v>
          </cell>
          <cell r="E4091">
            <v>9.6199999999999992</v>
          </cell>
          <cell r="F4091">
            <v>82.7</v>
          </cell>
          <cell r="G4091" t="str">
            <v>CDHU 192</v>
          </cell>
        </row>
        <row r="4092">
          <cell r="A4092" t="str">
            <v>70.06.021</v>
          </cell>
          <cell r="B4092" t="str">
            <v>Tachão tipo I monodirecional refletivo</v>
          </cell>
          <cell r="C4092" t="str">
            <v>UN</v>
          </cell>
          <cell r="D4092">
            <v>71.63</v>
          </cell>
          <cell r="E4092">
            <v>9.6199999999999992</v>
          </cell>
          <cell r="F4092">
            <v>81.25</v>
          </cell>
          <cell r="G4092" t="str">
            <v>CDHU 192</v>
          </cell>
        </row>
        <row r="4093">
          <cell r="A4093" t="str">
            <v>70.06.031</v>
          </cell>
          <cell r="B4093" t="str">
            <v>Tacha tipo I bidirecional refletiva - resina</v>
          </cell>
          <cell r="C4093" t="str">
            <v>UN</v>
          </cell>
          <cell r="D4093">
            <v>54.47</v>
          </cell>
          <cell r="E4093">
            <v>8.6</v>
          </cell>
          <cell r="F4093">
            <v>63.07</v>
          </cell>
          <cell r="G4093" t="str">
            <v>CDHU 192</v>
          </cell>
        </row>
        <row r="4094">
          <cell r="A4094" t="str">
            <v>70.06.032</v>
          </cell>
          <cell r="B4094" t="str">
            <v>Tacha tipo I monodirecional refletiva - resina</v>
          </cell>
          <cell r="C4094" t="str">
            <v>UN</v>
          </cell>
          <cell r="D4094">
            <v>32.89</v>
          </cell>
          <cell r="E4094">
            <v>8.6</v>
          </cell>
          <cell r="F4094">
            <v>41.49</v>
          </cell>
          <cell r="G4094" t="str">
            <v>CDHU 192</v>
          </cell>
        </row>
        <row r="4095">
          <cell r="A4095" t="str">
            <v>70.06.033</v>
          </cell>
          <cell r="B4095" t="str">
            <v>Tacha tipo II bidirecional refletiva - resina</v>
          </cell>
          <cell r="C4095" t="str">
            <v>UN</v>
          </cell>
          <cell r="D4095">
            <v>41.58</v>
          </cell>
          <cell r="E4095">
            <v>8.6</v>
          </cell>
          <cell r="F4095">
            <v>50.18</v>
          </cell>
          <cell r="G4095" t="str">
            <v>CDHU 192</v>
          </cell>
        </row>
        <row r="4096">
          <cell r="A4096" t="str">
            <v>70.06.034</v>
          </cell>
          <cell r="B4096" t="str">
            <v>Tacha tipo II monodirecional refletiva - resina</v>
          </cell>
          <cell r="C4096" t="str">
            <v>UN</v>
          </cell>
          <cell r="D4096">
            <v>40</v>
          </cell>
          <cell r="E4096">
            <v>8.6</v>
          </cell>
          <cell r="F4096">
            <v>48.6</v>
          </cell>
          <cell r="G4096" t="str">
            <v>CDHU 192</v>
          </cell>
        </row>
        <row r="4097">
          <cell r="A4097" t="str">
            <v>70.06.040</v>
          </cell>
          <cell r="B4097" t="str">
            <v>Tachão tipo I bidirecional refletivo - resina</v>
          </cell>
          <cell r="C4097" t="str">
            <v>UN</v>
          </cell>
          <cell r="D4097">
            <v>57.88</v>
          </cell>
          <cell r="E4097">
            <v>9.6199999999999992</v>
          </cell>
          <cell r="F4097">
            <v>67.5</v>
          </cell>
          <cell r="G4097" t="str">
            <v>CDHU 192</v>
          </cell>
        </row>
        <row r="4098">
          <cell r="A4098" t="str">
            <v>70.06.041</v>
          </cell>
          <cell r="B4098" t="str">
            <v>Tachão tipo I monodirecional refletivo - resina</v>
          </cell>
          <cell r="C4098" t="str">
            <v>UN</v>
          </cell>
          <cell r="D4098">
            <v>56.17</v>
          </cell>
          <cell r="E4098">
            <v>9.6199999999999992</v>
          </cell>
          <cell r="F4098">
            <v>65.790000000000006</v>
          </cell>
          <cell r="G4098" t="str">
            <v>CDHU 192</v>
          </cell>
        </row>
        <row r="4099">
          <cell r="A4099" t="str">
            <v>70.20</v>
          </cell>
          <cell r="B4099" t="str">
            <v>Dispositivo viário / transporte</v>
          </cell>
          <cell r="C4099"/>
          <cell r="D4099"/>
          <cell r="E4099"/>
          <cell r="F4099"/>
          <cell r="G4099" t="str">
            <v>CDHU 192</v>
          </cell>
        </row>
        <row r="4100">
          <cell r="A4100" t="str">
            <v>70.20.001</v>
          </cell>
          <cell r="B4100" t="str">
            <v>Faixa elevada para travessia de pedestres em massa asfáltica - lombafaixa - conservação de vias sem execução de recapeamento</v>
          </cell>
          <cell r="C4100" t="str">
            <v>M2</v>
          </cell>
          <cell r="D4100">
            <v>343.41</v>
          </cell>
          <cell r="E4100">
            <v>13.72</v>
          </cell>
          <cell r="F4100">
            <v>357.13</v>
          </cell>
          <cell r="G4100" t="str">
            <v>CDHU 192</v>
          </cell>
        </row>
        <row r="4101">
          <cell r="A4101" t="str">
            <v>70.20.010</v>
          </cell>
          <cell r="B4101" t="str">
            <v>Ondulação transversal em massa asfáltica - lombada tipo "A" - conservação de vias urbanas sem execução de recapeamento</v>
          </cell>
          <cell r="C4101" t="str">
            <v>M2</v>
          </cell>
          <cell r="D4101">
            <v>250.23</v>
          </cell>
          <cell r="E4101">
            <v>12.66</v>
          </cell>
          <cell r="F4101">
            <v>262.89</v>
          </cell>
          <cell r="G4101" t="str">
            <v>CDHU 192</v>
          </cell>
        </row>
        <row r="4102">
          <cell r="A4102" t="str">
            <v>70.20.011</v>
          </cell>
          <cell r="B4102" t="str">
            <v>Ondulação transversal em massa asfáltica - lombada tipo "B" - conservação de vias urbanas sem execução de recapeamento</v>
          </cell>
          <cell r="C4102" t="str">
            <v>M2</v>
          </cell>
          <cell r="D4102">
            <v>251.91</v>
          </cell>
          <cell r="E4102">
            <v>12.75</v>
          </cell>
          <cell r="F4102">
            <v>264.66000000000003</v>
          </cell>
          <cell r="G4102" t="str">
            <v>CDHU 192</v>
          </cell>
        </row>
        <row r="4103">
          <cell r="A4103" t="str">
            <v>70.20.020</v>
          </cell>
          <cell r="B4103" t="str">
            <v>Transporte de equipamentos com caminhão carroceria em rodovia pavimentada</v>
          </cell>
          <cell r="C4103" t="str">
            <v>KM</v>
          </cell>
          <cell r="D4103">
            <v>7.93</v>
          </cell>
          <cell r="E4103">
            <v>2.21</v>
          </cell>
          <cell r="F4103">
            <v>10.14</v>
          </cell>
          <cell r="G4103" t="str">
            <v>CDHU 192</v>
          </cell>
        </row>
        <row r="4104">
          <cell r="A4104" t="str">
            <v>70.20.021</v>
          </cell>
          <cell r="B4104" t="str">
            <v>Equipe para serviços de conservação de pavimentação de vias</v>
          </cell>
          <cell r="C4104" t="str">
            <v>EQDIA</v>
          </cell>
          <cell r="D4104">
            <v>479.99</v>
          </cell>
          <cell r="E4104">
            <v>1358.16</v>
          </cell>
          <cell r="F4104">
            <v>1838.15</v>
          </cell>
          <cell r="G4104" t="str">
            <v>CDHU 192</v>
          </cell>
        </row>
        <row r="4105">
          <cell r="A4105" t="str">
            <v>97</v>
          </cell>
          <cell r="B4105" t="str">
            <v>SINALIZACAO E COMUNICACAO VISUAL</v>
          </cell>
          <cell r="C4105"/>
          <cell r="D4105"/>
          <cell r="E4105"/>
          <cell r="F4105"/>
          <cell r="G4105" t="str">
            <v>CDHU 192</v>
          </cell>
        </row>
        <row r="4106">
          <cell r="A4106" t="str">
            <v>97.02</v>
          </cell>
          <cell r="B4106" t="str">
            <v>Placas, porticos e obeliscos arquitetônicos</v>
          </cell>
          <cell r="C4106"/>
          <cell r="D4106"/>
          <cell r="E4106"/>
          <cell r="F4106"/>
          <cell r="G4106" t="str">
            <v>CDHU 192</v>
          </cell>
        </row>
        <row r="4107">
          <cell r="A4107" t="str">
            <v>97.02.030</v>
          </cell>
          <cell r="B4107" t="str">
            <v>Placa comemorativa em aço inoxidável escovado</v>
          </cell>
          <cell r="C4107" t="str">
            <v>M2</v>
          </cell>
          <cell r="D4107">
            <v>9009.9500000000007</v>
          </cell>
          <cell r="E4107">
            <v>90.3</v>
          </cell>
          <cell r="F4107">
            <v>9100.25</v>
          </cell>
          <cell r="G4107" t="str">
            <v>CDHU 192</v>
          </cell>
        </row>
        <row r="4108">
          <cell r="A4108" t="str">
            <v>97.02.036</v>
          </cell>
          <cell r="B4108" t="str">
            <v>Placa de identificação em PVC com texto em vinil</v>
          </cell>
          <cell r="C4108" t="str">
            <v>M2</v>
          </cell>
          <cell r="D4108">
            <v>327.52999999999997</v>
          </cell>
          <cell r="E4108">
            <v>90.3</v>
          </cell>
          <cell r="F4108">
            <v>417.83</v>
          </cell>
          <cell r="G4108" t="str">
            <v>CDHU 192</v>
          </cell>
        </row>
        <row r="4109">
          <cell r="A4109" t="str">
            <v>97.02.190</v>
          </cell>
          <cell r="B4109" t="str">
            <v>Placa de identificação em acrílico com texto em vinil</v>
          </cell>
          <cell r="C4109" t="str">
            <v>M2</v>
          </cell>
          <cell r="D4109">
            <v>4246.4399999999996</v>
          </cell>
          <cell r="E4109">
            <v>90.3</v>
          </cell>
          <cell r="F4109">
            <v>4336.74</v>
          </cell>
          <cell r="G4109" t="str">
            <v>CDHU 192</v>
          </cell>
        </row>
        <row r="4110">
          <cell r="A4110" t="str">
            <v>97.02.193</v>
          </cell>
          <cell r="B4110" t="str">
            <v>Placa de sinalização em PVC fotoluminescente (200x200mm), com indicação de equipamentos de alarme, detecção e extinção de incêndio</v>
          </cell>
          <cell r="C4110" t="str">
            <v>UN</v>
          </cell>
          <cell r="D4110">
            <v>12.73</v>
          </cell>
          <cell r="E4110">
            <v>6.55</v>
          </cell>
          <cell r="F4110">
            <v>19.28</v>
          </cell>
          <cell r="G4110" t="str">
            <v>CDHU 192</v>
          </cell>
        </row>
        <row r="4111">
          <cell r="A4111" t="str">
            <v>97.02.194</v>
          </cell>
          <cell r="B4111" t="str">
            <v>Placa de sinalização em PVC fotoluminescente (150x150mm), com indicação de equipamentos de combate à incêndio e alarme</v>
          </cell>
          <cell r="C4111" t="str">
            <v>UN</v>
          </cell>
          <cell r="D4111">
            <v>8.98</v>
          </cell>
          <cell r="E4111">
            <v>6.55</v>
          </cell>
          <cell r="F4111">
            <v>15.53</v>
          </cell>
          <cell r="G4111" t="str">
            <v>CDHU 192</v>
          </cell>
        </row>
        <row r="4112">
          <cell r="A4112" t="str">
            <v>97.02.195</v>
          </cell>
          <cell r="B4112" t="str">
            <v>Placa de sinalização em PVC fotoluminescente (240x120mm), com indicação de rota de evacuação e saída de emergência</v>
          </cell>
          <cell r="C4112" t="str">
            <v>UN</v>
          </cell>
          <cell r="D4112">
            <v>13.08</v>
          </cell>
          <cell r="E4112">
            <v>6.55</v>
          </cell>
          <cell r="F4112">
            <v>19.63</v>
          </cell>
          <cell r="G4112" t="str">
            <v>CDHU 192</v>
          </cell>
        </row>
        <row r="4113">
          <cell r="A4113" t="str">
            <v>97.02.196</v>
          </cell>
          <cell r="B4113" t="str">
            <v>Placa de sinalização em PVC fotoluminescente, com identificação de pavimentos</v>
          </cell>
          <cell r="C4113" t="str">
            <v>UN</v>
          </cell>
          <cell r="D4113">
            <v>10.53</v>
          </cell>
          <cell r="E4113">
            <v>6.55</v>
          </cell>
          <cell r="F4113">
            <v>17.079999999999998</v>
          </cell>
          <cell r="G4113" t="str">
            <v>CDHU 192</v>
          </cell>
        </row>
        <row r="4114">
          <cell r="A4114" t="str">
            <v>97.02.197</v>
          </cell>
          <cell r="B4114" t="str">
            <v>Placa de sinalização em PVC, com indicação de alerta</v>
          </cell>
          <cell r="C4114" t="str">
            <v>UN</v>
          </cell>
          <cell r="D4114">
            <v>16.77</v>
          </cell>
          <cell r="E4114">
            <v>6.55</v>
          </cell>
          <cell r="F4114">
            <v>23.32</v>
          </cell>
          <cell r="G4114" t="str">
            <v>CDHU 192</v>
          </cell>
        </row>
        <row r="4115">
          <cell r="A4115" t="str">
            <v>97.02.198</v>
          </cell>
          <cell r="B4115" t="str">
            <v>Placa de sinalização em PVC, com indicação de proibição normativa</v>
          </cell>
          <cell r="C4115" t="str">
            <v>UN</v>
          </cell>
          <cell r="D4115">
            <v>6.34</v>
          </cell>
          <cell r="E4115">
            <v>6.55</v>
          </cell>
          <cell r="F4115">
            <v>12.89</v>
          </cell>
          <cell r="G4115" t="str">
            <v>CDHU 192</v>
          </cell>
        </row>
        <row r="4116">
          <cell r="A4116" t="str">
            <v>97.02.210</v>
          </cell>
          <cell r="B4116" t="str">
            <v>Placa de sinalização em PVC para ambientes</v>
          </cell>
          <cell r="C4116" t="str">
            <v>UN</v>
          </cell>
          <cell r="D4116">
            <v>215.84</v>
          </cell>
          <cell r="E4116">
            <v>3.72</v>
          </cell>
          <cell r="F4116">
            <v>219.56</v>
          </cell>
          <cell r="G4116" t="str">
            <v>CDHU 192</v>
          </cell>
        </row>
        <row r="4117">
          <cell r="A4117" t="str">
            <v>97.03</v>
          </cell>
          <cell r="B4117" t="str">
            <v>Pintura de letras e pictogramas</v>
          </cell>
          <cell r="C4117"/>
          <cell r="D4117"/>
          <cell r="E4117"/>
          <cell r="F4117"/>
          <cell r="G4117" t="str">
            <v>CDHU 192</v>
          </cell>
        </row>
        <row r="4118">
          <cell r="A4118" t="str">
            <v>97.03.010</v>
          </cell>
          <cell r="B4118" t="str">
            <v>Sinalização com pictograma em tinta acrílica</v>
          </cell>
          <cell r="C4118" t="str">
            <v>UN</v>
          </cell>
          <cell r="D4118">
            <v>11.21</v>
          </cell>
          <cell r="E4118">
            <v>57.09</v>
          </cell>
          <cell r="F4118">
            <v>68.3</v>
          </cell>
          <cell r="G4118" t="str">
            <v>CDHU 192</v>
          </cell>
        </row>
        <row r="4119">
          <cell r="A4119" t="str">
            <v>97.05</v>
          </cell>
          <cell r="B4119" t="str">
            <v>Placas, porticos e sinalizacao viaria</v>
          </cell>
          <cell r="C4119"/>
          <cell r="D4119"/>
          <cell r="E4119"/>
          <cell r="F4119"/>
          <cell r="G4119" t="str">
            <v>CDHU 192</v>
          </cell>
        </row>
        <row r="4120">
          <cell r="A4120" t="str">
            <v>97.05.070</v>
          </cell>
          <cell r="B4120" t="str">
            <v>Manta de borracha para sinalização em estacionamento e proteção de coluna e parede, de 1000 x 750 mm e espessura 10 mm</v>
          </cell>
          <cell r="C4120" t="str">
            <v>UN</v>
          </cell>
          <cell r="D4120">
            <v>87.37</v>
          </cell>
          <cell r="E4120">
            <v>7.67</v>
          </cell>
          <cell r="F4120">
            <v>95.04</v>
          </cell>
          <cell r="G4120" t="str">
            <v>CDHU 192</v>
          </cell>
        </row>
        <row r="4121">
          <cell r="A4121" t="str">
            <v>97.05.080</v>
          </cell>
          <cell r="B4121" t="str">
            <v>Cantoneira de borracha para sinalização em estacionamento e proteção de coluna, de 750 x 100 x 100 mm e espessura 10 mm</v>
          </cell>
          <cell r="C4121" t="str">
            <v>UN</v>
          </cell>
          <cell r="D4121">
            <v>32.03</v>
          </cell>
          <cell r="E4121">
            <v>1.58</v>
          </cell>
          <cell r="F4121">
            <v>33.61</v>
          </cell>
          <cell r="G4121" t="str">
            <v>CDHU 192</v>
          </cell>
        </row>
        <row r="4122">
          <cell r="A4122" t="str">
            <v>97.05.130</v>
          </cell>
          <cell r="B4122" t="str">
            <v>Colocação de placa em suporte de madeira / metálico - solo</v>
          </cell>
          <cell r="C4122" t="str">
            <v>M2</v>
          </cell>
          <cell r="D4122">
            <v>67.569999999999993</v>
          </cell>
          <cell r="E4122"/>
          <cell r="F4122">
            <v>67.569999999999993</v>
          </cell>
          <cell r="G4122" t="str">
            <v>CDHU 192</v>
          </cell>
        </row>
        <row r="4123">
          <cell r="A4123" t="str">
            <v>97.05.140</v>
          </cell>
          <cell r="B4123" t="str">
            <v>Suporte de perfil metálico galvanizado</v>
          </cell>
          <cell r="C4123" t="str">
            <v>KG</v>
          </cell>
          <cell r="D4123">
            <v>26.24</v>
          </cell>
          <cell r="E4123"/>
          <cell r="F4123">
            <v>26.24</v>
          </cell>
          <cell r="G4123" t="str">
            <v>CDHU 192</v>
          </cell>
        </row>
        <row r="4124">
          <cell r="A4124" t="str">
            <v>98</v>
          </cell>
          <cell r="B4124" t="str">
            <v>ARQUITETURA DE INTERIORES</v>
          </cell>
          <cell r="C4124"/>
          <cell r="D4124"/>
          <cell r="E4124"/>
          <cell r="F4124"/>
          <cell r="G4124" t="str">
            <v>CDHU 192</v>
          </cell>
        </row>
        <row r="4125">
          <cell r="A4125" t="str">
            <v>98.02</v>
          </cell>
          <cell r="B4125" t="str">
            <v>Mobiliario</v>
          </cell>
          <cell r="C4125"/>
          <cell r="D4125"/>
          <cell r="E4125"/>
          <cell r="F4125"/>
          <cell r="G4125" t="str">
            <v>CDHU 192</v>
          </cell>
        </row>
        <row r="4126">
          <cell r="A4126" t="str">
            <v>98.02.210</v>
          </cell>
          <cell r="B4126" t="str">
            <v>Banco de madeira com encosto e pés em ferro fundido pintado</v>
          </cell>
          <cell r="C4126" t="str">
            <v>UN</v>
          </cell>
          <cell r="D4126">
            <v>709.31</v>
          </cell>
          <cell r="E4126"/>
          <cell r="F4126">
            <v>709.31</v>
          </cell>
          <cell r="G4126" t="str">
            <v>CDHU 192</v>
          </cell>
        </row>
      </sheetData>
      <sheetData sheetId="5" refreshError="1">
        <row r="6">
          <cell r="A6"/>
          <cell r="B6"/>
          <cell r="C6"/>
          <cell r="D6"/>
        </row>
        <row r="8">
          <cell r="A8" t="str">
            <v>SIEC - SISTEMA DE ENGENHARIA DE CUSTOS</v>
          </cell>
          <cell r="B8"/>
          <cell r="C8"/>
          <cell r="D8"/>
        </row>
        <row r="10">
          <cell r="A10" t="str">
            <v>Caderno Sintético de Serviços</v>
          </cell>
          <cell r="B10"/>
          <cell r="C10"/>
          <cell r="D10"/>
        </row>
        <row r="11">
          <cell r="A11"/>
          <cell r="B11"/>
          <cell r="C11"/>
          <cell r="D11"/>
        </row>
        <row r="12">
          <cell r="A12" t="str">
            <v>Data base: outubro/2023</v>
          </cell>
          <cell r="B12"/>
          <cell r="C12"/>
          <cell r="D12"/>
        </row>
        <row r="13">
          <cell r="A13"/>
          <cell r="B13"/>
          <cell r="C13"/>
          <cell r="D13"/>
        </row>
        <row r="14">
          <cell r="A14" t="str">
            <v xml:space="preserve">Encargos sociais: </v>
          </cell>
          <cell r="B14" t="str">
            <v>115,26 % sobre mão de obra horista (hora)</v>
          </cell>
          <cell r="C14" t="str">
            <v>Publicado em:</v>
          </cell>
          <cell r="D14">
            <v>45279</v>
          </cell>
        </row>
        <row r="15">
          <cell r="A15"/>
          <cell r="B15"/>
          <cell r="C15" t="str">
            <v>Gerência de Custos Referenciais</v>
          </cell>
          <cell r="D15"/>
        </row>
        <row r="16">
          <cell r="A16"/>
          <cell r="B16"/>
          <cell r="C16"/>
          <cell r="D16"/>
        </row>
        <row r="17">
          <cell r="A17" t="str">
            <v>CÓDIGO</v>
          </cell>
          <cell r="B17" t="str">
            <v>DESCRIÇÃO DO SERVIÇO</v>
          </cell>
          <cell r="C17" t="str">
            <v>UNID</v>
          </cell>
          <cell r="D17" t="str">
            <v>CUSTO
UNITÁRIO (R$)</v>
          </cell>
          <cell r="E17"/>
        </row>
        <row r="18">
          <cell r="A18" t="str">
            <v>01</v>
          </cell>
          <cell r="B18" t="str">
            <v>ESTUDOS, ASSESSORIAS, PROJETOS TÉCNICOS E ADM. LOCAL</v>
          </cell>
          <cell r="C18"/>
          <cell r="D18"/>
          <cell r="E18" t="str">
            <v>SIEC Nov/23</v>
          </cell>
        </row>
        <row r="19">
          <cell r="A19" t="str">
            <v>01.02</v>
          </cell>
          <cell r="B19" t="str">
            <v>PROJETOS PARA MEIO AMBIENTE</v>
          </cell>
          <cell r="C19"/>
          <cell r="D19"/>
          <cell r="E19" t="str">
            <v>SIEC Nov/23</v>
          </cell>
        </row>
        <row r="20">
          <cell r="A20" t="str">
            <v>01.02.01</v>
          </cell>
          <cell r="B20" t="str">
            <v>ÁREAS CONTAMINADAS</v>
          </cell>
          <cell r="C20"/>
          <cell r="D20"/>
          <cell r="E20" t="str">
            <v>SIEC Nov/23</v>
          </cell>
        </row>
        <row r="21">
          <cell r="A21" t="str">
            <v>01.02.01.100</v>
          </cell>
          <cell r="B21" t="str">
            <v>AVALIAÇÃO PRELIMINAR</v>
          </cell>
          <cell r="C21"/>
          <cell r="D21"/>
          <cell r="E21" t="str">
            <v>SIEC Nov/23</v>
          </cell>
        </row>
        <row r="22">
          <cell r="A22" t="str">
            <v>01.02.01.100.15</v>
          </cell>
          <cell r="B22" t="str">
            <v>Ensaio de granulometria por peneiramento - solos</v>
          </cell>
          <cell r="C22" t="str">
            <v>un</v>
          </cell>
          <cell r="D22">
            <v>183.81</v>
          </cell>
          <cell r="E22" t="str">
            <v>SIEC Nov/23</v>
          </cell>
        </row>
        <row r="23">
          <cell r="A23" t="str">
            <v>01.02.01.100.04</v>
          </cell>
          <cell r="B23" t="str">
            <v>Relatório de avaliação preliminar para área acima de 150.000 m²</v>
          </cell>
          <cell r="C23" t="str">
            <v>un</v>
          </cell>
          <cell r="D23">
            <v>20680.240000000002</v>
          </cell>
          <cell r="E23" t="str">
            <v>SIEC Nov/23</v>
          </cell>
        </row>
        <row r="24">
          <cell r="A24" t="str">
            <v>01.02.01.100.01</v>
          </cell>
          <cell r="B24" t="str">
            <v>Relatório de avaliação preliminar para área até 25.000 m²</v>
          </cell>
          <cell r="C24" t="str">
            <v>un</v>
          </cell>
          <cell r="D24">
            <v>11657.14</v>
          </cell>
          <cell r="E24" t="str">
            <v>SIEC Nov/23</v>
          </cell>
        </row>
        <row r="25">
          <cell r="A25" t="str">
            <v>01.02.01.100.02</v>
          </cell>
          <cell r="B25" t="str">
            <v>Relatório de avaliação preliminar para área entre 25.001 m² até 75.000 m²</v>
          </cell>
          <cell r="C25" t="str">
            <v>un</v>
          </cell>
          <cell r="D25">
            <v>14717.37</v>
          </cell>
          <cell r="E25" t="str">
            <v>SIEC Nov/23</v>
          </cell>
        </row>
        <row r="26">
          <cell r="A26" t="str">
            <v>01.02.01.100.03</v>
          </cell>
          <cell r="B26" t="str">
            <v>Relatório de avaliação preliminar para área entre 75.001 m² até 150.000 m²</v>
          </cell>
          <cell r="C26" t="str">
            <v>un</v>
          </cell>
          <cell r="D26">
            <v>17774.71</v>
          </cell>
          <cell r="E26" t="str">
            <v>SIEC Nov/23</v>
          </cell>
        </row>
        <row r="27">
          <cell r="A27" t="str">
            <v>01.02.01.200</v>
          </cell>
          <cell r="B27" t="str">
            <v>INVESTIGAÇÃO CONFIRMATÓRIA</v>
          </cell>
          <cell r="C27"/>
          <cell r="D27"/>
          <cell r="E27" t="str">
            <v>SIEC Nov/23</v>
          </cell>
        </row>
        <row r="28">
          <cell r="A28" t="str">
            <v>01.02.01.200.30</v>
          </cell>
          <cell r="B28" t="str">
            <v>Amostragem de solo tipo multi-incremento</v>
          </cell>
          <cell r="C28" t="str">
            <v>un</v>
          </cell>
          <cell r="D28">
            <v>1318.56</v>
          </cell>
          <cell r="E28" t="str">
            <v>SIEC Nov/23</v>
          </cell>
        </row>
        <row r="29">
          <cell r="A29" t="str">
            <v>01.02.01.200.22</v>
          </cell>
          <cell r="B29" t="str">
            <v>Análise química de amostra de água subterrânea - Bário total e dissolvido</v>
          </cell>
          <cell r="C29" t="str">
            <v>un</v>
          </cell>
          <cell r="D29">
            <v>80.349999999999994</v>
          </cell>
          <cell r="E29" t="str">
            <v>SIEC Nov/23</v>
          </cell>
        </row>
        <row r="30">
          <cell r="A30" t="str">
            <v>01.02.01.200.09</v>
          </cell>
          <cell r="B30" t="str">
            <v>Análise química de amostra de solo ou de água subterrânea - BTEX</v>
          </cell>
          <cell r="C30" t="str">
            <v>un</v>
          </cell>
          <cell r="D30">
            <v>81.22</v>
          </cell>
          <cell r="E30" t="str">
            <v>SIEC Nov/23</v>
          </cell>
        </row>
        <row r="31">
          <cell r="A31" t="str">
            <v>01.02.01.200.08</v>
          </cell>
          <cell r="B31" t="str">
            <v>Análise química de amostra de solo ou de água subterrânea - TPH</v>
          </cell>
          <cell r="C31" t="str">
            <v>un</v>
          </cell>
          <cell r="D31">
            <v>182.88</v>
          </cell>
          <cell r="E31" t="str">
            <v>SIEC Nov/23</v>
          </cell>
        </row>
        <row r="32">
          <cell r="A32" t="str">
            <v>01.02.01.200.23</v>
          </cell>
          <cell r="B32" t="str">
            <v>Análise química de amostra de solo ou de águas subterrâneas - Metais (Al, Sb, As, B, Ba, Cd, Pb, Co, Cu, Cr, Fe, Mn, Hg, Mo, Ni, Ag, Se, V, Zn)</v>
          </cell>
          <cell r="C32" t="str">
            <v>un</v>
          </cell>
          <cell r="D32">
            <v>194.64</v>
          </cell>
          <cell r="E32" t="str">
            <v>SIEC Nov/23</v>
          </cell>
        </row>
        <row r="33">
          <cell r="A33" t="str">
            <v>01.02.01.200.28</v>
          </cell>
          <cell r="B33" t="str">
            <v>Análises químicas das amostras de solo ou de águas subterrâneas - Nitrato</v>
          </cell>
          <cell r="C33" t="str">
            <v>un</v>
          </cell>
          <cell r="D33">
            <v>50.29</v>
          </cell>
          <cell r="E33" t="str">
            <v>SIEC Nov/23</v>
          </cell>
        </row>
        <row r="34">
          <cell r="A34" t="str">
            <v>01.02.01.200.27</v>
          </cell>
          <cell r="B34" t="str">
            <v>Análises químicas das amostras de solo ou de águas subterrâneas - PAH</v>
          </cell>
          <cell r="C34" t="str">
            <v>un</v>
          </cell>
          <cell r="D34">
            <v>117.87</v>
          </cell>
          <cell r="E34" t="str">
            <v>SIEC Nov/23</v>
          </cell>
        </row>
        <row r="35">
          <cell r="A35" t="str">
            <v>01.02.01.200.24</v>
          </cell>
          <cell r="B35" t="str">
            <v>Análises químicas das amostras de solo ou de águas subterrâneas - PCB</v>
          </cell>
          <cell r="C35" t="str">
            <v>un</v>
          </cell>
          <cell r="D35">
            <v>199.16</v>
          </cell>
          <cell r="E35" t="str">
            <v>SIEC Nov/23</v>
          </cell>
        </row>
        <row r="36">
          <cell r="A36" t="str">
            <v>01.02.01.200.25</v>
          </cell>
          <cell r="B36" t="str">
            <v>Análises químicas das amostras de solo ou de águas subterrâneas - SVOC</v>
          </cell>
          <cell r="C36" t="str">
            <v>un</v>
          </cell>
          <cell r="D36">
            <v>255.9</v>
          </cell>
          <cell r="E36" t="str">
            <v>SIEC Nov/23</v>
          </cell>
        </row>
        <row r="37">
          <cell r="A37" t="str">
            <v>01.02.01.200.26</v>
          </cell>
          <cell r="B37" t="str">
            <v>Análises químicas das amostras de solo ou de águas subterrâneas - VOC</v>
          </cell>
          <cell r="C37" t="str">
            <v>un</v>
          </cell>
          <cell r="D37">
            <v>207.13</v>
          </cell>
          <cell r="E37" t="str">
            <v>SIEC Nov/23</v>
          </cell>
        </row>
        <row r="38">
          <cell r="A38" t="str">
            <v>01.02.01.200.17</v>
          </cell>
          <cell r="B38" t="str">
            <v>Avaliação dos resultados e elaboração do Relatório de Investigação Confirmatória</v>
          </cell>
          <cell r="C38" t="str">
            <v>un</v>
          </cell>
          <cell r="D38">
            <v>16963.900000000001</v>
          </cell>
          <cell r="E38" t="str">
            <v>SIEC Nov/23</v>
          </cell>
        </row>
        <row r="39">
          <cell r="A39" t="str">
            <v>01.02.01.200.04</v>
          </cell>
          <cell r="B39" t="str">
            <v>Coleta para amostragem de águas subterrâneas dos poços de monitoramento previamente instalados</v>
          </cell>
          <cell r="C39" t="str">
            <v>un</v>
          </cell>
          <cell r="D39">
            <v>137.69</v>
          </cell>
          <cell r="E39" t="str">
            <v>SIEC Nov/23</v>
          </cell>
        </row>
        <row r="40">
          <cell r="A40" t="str">
            <v>01.02.01.200.61</v>
          </cell>
          <cell r="B40" t="str">
            <v>Desenvolvimento de poço de monitoramento e/ou remediação</v>
          </cell>
          <cell r="C40" t="str">
            <v>un</v>
          </cell>
          <cell r="D40">
            <v>148.19</v>
          </cell>
          <cell r="E40" t="str">
            <v>SIEC Nov/23</v>
          </cell>
        </row>
        <row r="41">
          <cell r="A41" t="str">
            <v>01.02.01.200.18</v>
          </cell>
          <cell r="B41" t="str">
            <v>Elaboração de relatório de monitoramento de áreas contaminadas para campanhas semestrais</v>
          </cell>
          <cell r="C41" t="str">
            <v>un</v>
          </cell>
          <cell r="D41">
            <v>15678.1</v>
          </cell>
          <cell r="E41" t="str">
            <v>SIEC Nov/23</v>
          </cell>
        </row>
        <row r="42">
          <cell r="A42" t="str">
            <v>01.02.01.200.03</v>
          </cell>
          <cell r="B42" t="str">
            <v>Instalação e desenvolvimento dos poços de monitoramento com trado mecanizado de 4"</v>
          </cell>
          <cell r="C42" t="str">
            <v>m</v>
          </cell>
          <cell r="D42">
            <v>547.24</v>
          </cell>
          <cell r="E42" t="str">
            <v>SIEC Nov/23</v>
          </cell>
        </row>
        <row r="43">
          <cell r="A43" t="str">
            <v>01.02.01.200.35</v>
          </cell>
          <cell r="B43" t="str">
            <v>Reparo em poço de monitoramento danificado</v>
          </cell>
          <cell r="C43" t="str">
            <v>un</v>
          </cell>
          <cell r="D43">
            <v>83.75</v>
          </cell>
          <cell r="E43" t="str">
            <v>SIEC Nov/23</v>
          </cell>
        </row>
        <row r="44">
          <cell r="A44" t="str">
            <v>01.02.01.200.57</v>
          </cell>
          <cell r="B44" t="str">
            <v>Sondagem para amostragem de solo - diâmetro de 4" (trado manual)</v>
          </cell>
          <cell r="C44" t="str">
            <v>m</v>
          </cell>
          <cell r="D44">
            <v>119.39</v>
          </cell>
          <cell r="E44" t="str">
            <v>SIEC Nov/23</v>
          </cell>
        </row>
        <row r="45">
          <cell r="A45" t="str">
            <v>01.02.01.200.16</v>
          </cell>
          <cell r="B45" t="str">
            <v>Sondagem para amostragem de solos - diâmetro de 4" (mecanizada)</v>
          </cell>
          <cell r="C45" t="str">
            <v>m</v>
          </cell>
          <cell r="D45">
            <v>164.62</v>
          </cell>
          <cell r="E45" t="str">
            <v>SIEC Nov/23</v>
          </cell>
        </row>
        <row r="46">
          <cell r="A46" t="str">
            <v>01.02.01.200.02</v>
          </cell>
          <cell r="B46" t="str">
            <v>Sondagem para amostragem de solos - diâmetro de 8"</v>
          </cell>
          <cell r="C46" t="str">
            <v>m</v>
          </cell>
          <cell r="D46">
            <v>222.18</v>
          </cell>
          <cell r="E46" t="str">
            <v>SIEC Nov/23</v>
          </cell>
        </row>
        <row r="47">
          <cell r="A47" t="str">
            <v>01.02.01.300</v>
          </cell>
          <cell r="B47" t="str">
            <v>INVESTIGAÇÃO DETALHADA E ANÁLISE DE RISCO À SAÚDE HUMANA</v>
          </cell>
          <cell r="C47"/>
          <cell r="D47"/>
          <cell r="E47" t="str">
            <v>SIEC Nov/23</v>
          </cell>
        </row>
        <row r="48">
          <cell r="A48" t="str">
            <v>01.02.01.300.05</v>
          </cell>
          <cell r="B48" t="str">
            <v>Avaliação dos Estudos existentes e elaboração do Plano de Amostragem</v>
          </cell>
          <cell r="C48" t="str">
            <v>un</v>
          </cell>
          <cell r="D48">
            <v>5890.8</v>
          </cell>
          <cell r="E48" t="str">
            <v>SIEC Nov/23</v>
          </cell>
        </row>
        <row r="49">
          <cell r="A49" t="str">
            <v>01.02.01.300.07</v>
          </cell>
          <cell r="B49" t="str">
            <v>Avaliação dos resultados e elaboração do Relatório de Investigação Detalhada</v>
          </cell>
          <cell r="C49" t="str">
            <v>un</v>
          </cell>
          <cell r="D49">
            <v>24984</v>
          </cell>
          <cell r="E49" t="str">
            <v>SIEC Nov/23</v>
          </cell>
        </row>
        <row r="50">
          <cell r="A50" t="str">
            <v>01.02.02</v>
          </cell>
          <cell r="B50" t="str">
            <v>VEGETAÇÃO</v>
          </cell>
          <cell r="C50"/>
          <cell r="D50"/>
          <cell r="E50" t="str">
            <v>SIEC Nov/23</v>
          </cell>
        </row>
        <row r="51">
          <cell r="A51" t="str">
            <v>01.02.02.100</v>
          </cell>
          <cell r="B51" t="str">
            <v>PROJETO DE MANEJO PARA SUPRESSÃO DE ÁRVORES ISOLADAS DENTRO E FORA DE APP</v>
          </cell>
          <cell r="C51"/>
          <cell r="D51"/>
          <cell r="E51" t="str">
            <v>SIEC Nov/23</v>
          </cell>
        </row>
        <row r="52">
          <cell r="A52" t="str">
            <v>01.02.02.100.12</v>
          </cell>
          <cell r="B52" t="str">
            <v>Cadastramento arbóreo acima de 500 exemplares arbóreos e caracterização de APP</v>
          </cell>
          <cell r="C52" t="str">
            <v>un</v>
          </cell>
          <cell r="D52">
            <v>25535.7</v>
          </cell>
          <cell r="E52" t="str">
            <v>SIEC Nov/23</v>
          </cell>
        </row>
        <row r="53">
          <cell r="A53" t="str">
            <v>01.02.02.100.10</v>
          </cell>
          <cell r="B53" t="str">
            <v>Cadastramento arbóreo de 101 até 200 exemplares arbóreos e caracterização de APP</v>
          </cell>
          <cell r="C53" t="str">
            <v>un</v>
          </cell>
          <cell r="D53">
            <v>9120.7000000000007</v>
          </cell>
          <cell r="E53" t="str">
            <v>SIEC Nov/23</v>
          </cell>
        </row>
        <row r="54">
          <cell r="A54" t="str">
            <v>01.02.02.100.11</v>
          </cell>
          <cell r="B54" t="str">
            <v>Cadastramento arbóreo de 201 até 500 exemplares arbóreos e caracterização de APP</v>
          </cell>
          <cell r="C54" t="str">
            <v>un</v>
          </cell>
          <cell r="D54">
            <v>14481.84</v>
          </cell>
          <cell r="E54" t="str">
            <v>SIEC Nov/23</v>
          </cell>
        </row>
        <row r="55">
          <cell r="A55" t="str">
            <v>01.02.02.100.08</v>
          </cell>
          <cell r="B55" t="str">
            <v>Cadastramento arbóreo de 21 até 50 exemplares arbóreos e caracterização de APP</v>
          </cell>
          <cell r="C55" t="str">
            <v>un</v>
          </cell>
          <cell r="D55">
            <v>6947.81</v>
          </cell>
          <cell r="E55" t="str">
            <v>SIEC Nov/23</v>
          </cell>
        </row>
        <row r="56">
          <cell r="A56" t="str">
            <v>01.02.02.100.09</v>
          </cell>
          <cell r="B56" t="str">
            <v>Cadastramento arbóreo de 51 até 100 exemplares arbóreos e caracterização de APP</v>
          </cell>
          <cell r="C56" t="str">
            <v>un</v>
          </cell>
          <cell r="D56">
            <v>8283.1200000000008</v>
          </cell>
          <cell r="E56" t="str">
            <v>SIEC Nov/23</v>
          </cell>
        </row>
        <row r="57">
          <cell r="A57" t="str">
            <v>01.02.02.100.07</v>
          </cell>
          <cell r="B57" t="str">
            <v>Cadastramento arbóreo de até 20 exemplares arbóreos e caracterização de APP</v>
          </cell>
          <cell r="C57" t="str">
            <v>un</v>
          </cell>
          <cell r="D57">
            <v>5238.84</v>
          </cell>
          <cell r="E57" t="str">
            <v>SIEC Nov/23</v>
          </cell>
        </row>
        <row r="58">
          <cell r="A58" t="str">
            <v>01.02.02.100.14</v>
          </cell>
          <cell r="B58" t="str">
            <v>Caracterização da APP e fragmento de mata para área acima de 25.000 m²</v>
          </cell>
          <cell r="C58" t="str">
            <v>un</v>
          </cell>
          <cell r="D58">
            <v>6045.45</v>
          </cell>
          <cell r="E58" t="str">
            <v>SIEC Nov/23</v>
          </cell>
        </row>
        <row r="59">
          <cell r="A59" t="str">
            <v>01.02.02.100.13</v>
          </cell>
          <cell r="B59" t="str">
            <v>Caracterização da APP e fragmento de mata para área de até 25.000 m²</v>
          </cell>
          <cell r="C59" t="str">
            <v>un</v>
          </cell>
          <cell r="D59">
            <v>4221.3100000000004</v>
          </cell>
          <cell r="E59" t="str">
            <v>SIEC Nov/23</v>
          </cell>
        </row>
        <row r="60">
          <cell r="A60" t="str">
            <v>01.02.02.200</v>
          </cell>
          <cell r="B60" t="str">
            <v>MANEJO DA VEGETAÇÃO E RELATÓRIOS</v>
          </cell>
          <cell r="C60"/>
          <cell r="D60"/>
          <cell r="E60" t="str">
            <v>SIEC Nov/23</v>
          </cell>
        </row>
        <row r="61">
          <cell r="A61" t="str">
            <v>01.02.02.200.15</v>
          </cell>
          <cell r="B61" t="str">
            <v>Corte, recorte e remoção de árvore sem destocamento, com obstáculos - diâmetro (DAP) &gt;15cm&lt;=30cm</v>
          </cell>
          <cell r="C61" t="str">
            <v>un</v>
          </cell>
          <cell r="D61">
            <v>1756.64</v>
          </cell>
          <cell r="E61" t="str">
            <v>SIEC Nov/23</v>
          </cell>
        </row>
        <row r="62">
          <cell r="A62" t="str">
            <v>01.02.02.200.16</v>
          </cell>
          <cell r="B62" t="str">
            <v>Corte, recorte e remoção de árvore sem destocamento, com obstáculos - diâmetro (DAP) &gt;30cm&lt;=45cm</v>
          </cell>
          <cell r="C62" t="str">
            <v>un</v>
          </cell>
          <cell r="D62">
            <v>3049.32</v>
          </cell>
          <cell r="E62" t="str">
            <v>SIEC Nov/23</v>
          </cell>
        </row>
        <row r="63">
          <cell r="A63" t="str">
            <v>01.02.02.200.17</v>
          </cell>
          <cell r="B63" t="str">
            <v>Corte, recorte e remoção de árvore sem destocamento, com obstáculos - diâmetro (DAP) &gt;45cm&lt;=60cm</v>
          </cell>
          <cell r="C63" t="str">
            <v>un</v>
          </cell>
          <cell r="D63">
            <v>4331.5200000000004</v>
          </cell>
          <cell r="E63" t="str">
            <v>SIEC Nov/23</v>
          </cell>
        </row>
        <row r="64">
          <cell r="A64" t="str">
            <v>01.02.02.200.14</v>
          </cell>
          <cell r="B64" t="str">
            <v>Corte, recorte e remoção de árvore sem destocamento, com obstáculos - diâmetro (DAP) &gt;5cm&lt;=15cm</v>
          </cell>
          <cell r="C64" t="str">
            <v>un</v>
          </cell>
          <cell r="D64">
            <v>1184.5999999999999</v>
          </cell>
          <cell r="E64" t="str">
            <v>SIEC Nov/23</v>
          </cell>
        </row>
        <row r="65">
          <cell r="A65" t="str">
            <v>01.02.02.200.18</v>
          </cell>
          <cell r="B65" t="str">
            <v>Corte, recorte e remoção de árvore sem destocamento, com obstáculos - diâmetro (DAP) &gt;60cm&lt;=100cm</v>
          </cell>
          <cell r="C65" t="str">
            <v>un</v>
          </cell>
          <cell r="D65">
            <v>7129.72</v>
          </cell>
          <cell r="E65" t="str">
            <v>SIEC Nov/23</v>
          </cell>
        </row>
        <row r="66">
          <cell r="A66" t="str">
            <v>01.02.02.200.19</v>
          </cell>
          <cell r="B66" t="str">
            <v>Corte, recorte e remoção de árvore sem destocamento, com obstáculos - diâmetro (DAP) acima de 100 cm</v>
          </cell>
          <cell r="C66" t="str">
            <v>un</v>
          </cell>
          <cell r="D66">
            <v>10103.36</v>
          </cell>
          <cell r="E66" t="str">
            <v>SIEC Nov/23</v>
          </cell>
        </row>
        <row r="67">
          <cell r="A67" t="str">
            <v>01.02.02.200.09</v>
          </cell>
          <cell r="B67" t="str">
            <v>Corte, recorte e remoção de árvore sem destocamento - diâmetro (DAP) &gt;15cm&lt;=30cm</v>
          </cell>
          <cell r="C67" t="str">
            <v>un</v>
          </cell>
          <cell r="D67">
            <v>1046.48</v>
          </cell>
          <cell r="E67" t="str">
            <v>SIEC Nov/23</v>
          </cell>
        </row>
        <row r="68">
          <cell r="A68" t="str">
            <v>01.02.02.200.10</v>
          </cell>
          <cell r="B68" t="str">
            <v>Corte, recorte e remoção de árvore sem destocamento - diâmetro (DAP)&gt;30cm&lt;=45cm</v>
          </cell>
          <cell r="C68" t="str">
            <v>un</v>
          </cell>
          <cell r="D68">
            <v>1764.4</v>
          </cell>
          <cell r="E68" t="str">
            <v>SIEC Nov/23</v>
          </cell>
        </row>
        <row r="69">
          <cell r="A69" t="str">
            <v>01.02.02.200.11</v>
          </cell>
          <cell r="B69" t="str">
            <v>Corte, recorte e remoção de árvore sem destocamento - diâmetro (DAP) &gt;45cm&lt;=60cm</v>
          </cell>
          <cell r="C69" t="str">
            <v>un</v>
          </cell>
          <cell r="D69">
            <v>2918.96</v>
          </cell>
          <cell r="E69" t="str">
            <v>SIEC Nov/23</v>
          </cell>
        </row>
        <row r="70">
          <cell r="A70" t="str">
            <v>01.02.02.200.08</v>
          </cell>
          <cell r="B70" t="str">
            <v>Corte, recorte e remoção de árvore sem destocamento - diâmetro (DAP) &gt;5cm&lt;=15cm</v>
          </cell>
          <cell r="C70" t="str">
            <v>un</v>
          </cell>
          <cell r="D70">
            <v>613.70000000000005</v>
          </cell>
          <cell r="E70" t="str">
            <v>SIEC Nov/23</v>
          </cell>
        </row>
        <row r="71">
          <cell r="A71" t="str">
            <v>01.02.02.200.12</v>
          </cell>
          <cell r="B71" t="str">
            <v>Corte, recorte e remoção de árvore sem destocamento - diâmetro (DAP)&gt;60cm&lt;=100cm</v>
          </cell>
          <cell r="C71" t="str">
            <v>un</v>
          </cell>
          <cell r="D71">
            <v>3566.2</v>
          </cell>
          <cell r="E71" t="str">
            <v>SIEC Nov/23</v>
          </cell>
        </row>
        <row r="72">
          <cell r="A72" t="str">
            <v>01.02.02.200.13</v>
          </cell>
          <cell r="B72" t="str">
            <v>Corte, recorte e remoção de árvore sem destocamento - diâmetro (DAP) acima de 100 cm</v>
          </cell>
          <cell r="C72" t="str">
            <v>un</v>
          </cell>
          <cell r="D72">
            <v>4714.12</v>
          </cell>
          <cell r="E72" t="str">
            <v>SIEC Nov/23</v>
          </cell>
        </row>
        <row r="73">
          <cell r="A73" t="str">
            <v>01.02.02.200.35</v>
          </cell>
          <cell r="B73" t="str">
            <v>Corte, recorte e remoção de falsa seringueira (ficus elastica) (DAP &gt;2,00m)</v>
          </cell>
          <cell r="C73" t="str">
            <v>un</v>
          </cell>
          <cell r="D73">
            <v>8627.36</v>
          </cell>
          <cell r="E73" t="str">
            <v>SIEC Nov/23</v>
          </cell>
        </row>
        <row r="74">
          <cell r="A74" t="str">
            <v>01.02.02.200.31</v>
          </cell>
          <cell r="B74" t="str">
            <v>Destoca manual</v>
          </cell>
          <cell r="C74" t="str">
            <v>un</v>
          </cell>
          <cell r="D74">
            <v>410.18</v>
          </cell>
          <cell r="E74" t="str">
            <v>SIEC Nov/23</v>
          </cell>
        </row>
        <row r="75">
          <cell r="A75" t="str">
            <v>01.02.02.200.07</v>
          </cell>
          <cell r="B75" t="str">
            <v>Poda de árvore, com limpeza de galhos secos e retirada de parasitas, incluindo remoção do entulho</v>
          </cell>
          <cell r="C75" t="str">
            <v>un</v>
          </cell>
          <cell r="D75">
            <v>149.63999999999999</v>
          </cell>
          <cell r="E75" t="str">
            <v>SIEC Nov/23</v>
          </cell>
        </row>
        <row r="76">
          <cell r="A76" t="str">
            <v>01.02.02.200.33</v>
          </cell>
          <cell r="B76" t="str">
            <v>Recorte de árvore tombada de DAP &lt; 50cm</v>
          </cell>
          <cell r="C76" t="str">
            <v>un</v>
          </cell>
          <cell r="D76">
            <v>124.78</v>
          </cell>
          <cell r="E76" t="str">
            <v>SIEC Nov/23</v>
          </cell>
        </row>
        <row r="77">
          <cell r="A77" t="str">
            <v>01.02.02.200.34</v>
          </cell>
          <cell r="B77" t="str">
            <v>Recorte de árvore tombada de DAP &gt; 50cm</v>
          </cell>
          <cell r="C77" t="str">
            <v>un</v>
          </cell>
          <cell r="D77">
            <v>249.56</v>
          </cell>
          <cell r="E77" t="str">
            <v>SIEC Nov/23</v>
          </cell>
        </row>
        <row r="78">
          <cell r="A78" t="str">
            <v>01.02.02.200.36</v>
          </cell>
          <cell r="B78" t="str">
            <v>Trituração de resíduo lenhoso e espalhamento</v>
          </cell>
          <cell r="C78" t="str">
            <v>m³</v>
          </cell>
          <cell r="D78">
            <v>95.38</v>
          </cell>
          <cell r="E78" t="str">
            <v>SIEC Nov/23</v>
          </cell>
        </row>
        <row r="79">
          <cell r="A79" t="str">
            <v>01.02.03</v>
          </cell>
          <cell r="B79" t="str">
            <v>ARQUEOLOGIA E PATRIMÔNIO CULTURAL</v>
          </cell>
          <cell r="C79"/>
          <cell r="D79"/>
          <cell r="E79" t="str">
            <v>SIEC Nov/23</v>
          </cell>
        </row>
        <row r="80">
          <cell r="A80" t="str">
            <v>01.02.03.100</v>
          </cell>
          <cell r="B80" t="str">
            <v>ESTUDOS ARQUEOLÓGICOS</v>
          </cell>
          <cell r="C80"/>
          <cell r="D80"/>
          <cell r="E80" t="str">
            <v>SIEC Nov/23</v>
          </cell>
        </row>
        <row r="81">
          <cell r="A81" t="str">
            <v>01.02.03.100.03</v>
          </cell>
          <cell r="B81" t="str">
            <v>Acompanhamento arqueológico para empreendimentos Nível II</v>
          </cell>
          <cell r="C81" t="str">
            <v>un</v>
          </cell>
          <cell r="D81">
            <v>2094.84</v>
          </cell>
          <cell r="E81" t="str">
            <v>SIEC Nov/23</v>
          </cell>
        </row>
        <row r="82">
          <cell r="A82" t="str">
            <v>01.02.03.100.02</v>
          </cell>
          <cell r="B82" t="str">
            <v>Enquadramento arqueológico para empreendimentos Nível I</v>
          </cell>
          <cell r="C82" t="str">
            <v>un</v>
          </cell>
          <cell r="D82">
            <v>473.28</v>
          </cell>
          <cell r="E82" t="str">
            <v>SIEC Nov/23</v>
          </cell>
        </row>
        <row r="83">
          <cell r="A83" t="str">
            <v>01.02.03.400</v>
          </cell>
          <cell r="B83" t="str">
            <v>PROGRAMA DE EDUCAÇÃO PATRIMONIAL</v>
          </cell>
          <cell r="C83"/>
          <cell r="D83"/>
          <cell r="E83" t="str">
            <v>SIEC Nov/23</v>
          </cell>
        </row>
        <row r="84">
          <cell r="A84" t="str">
            <v>01.02.03.400.01</v>
          </cell>
          <cell r="B84" t="str">
            <v>Elaboração de programa de educação patrimonial</v>
          </cell>
          <cell r="C84" t="str">
            <v>un</v>
          </cell>
          <cell r="D84">
            <v>7112.44</v>
          </cell>
          <cell r="E84" t="str">
            <v>SIEC Nov/23</v>
          </cell>
        </row>
        <row r="85">
          <cell r="A85" t="str">
            <v>01.02.03.400.02</v>
          </cell>
          <cell r="B85" t="str">
            <v>Implementação do programa de educação patrimonial e emissão de relatório final</v>
          </cell>
          <cell r="C85" t="str">
            <v>un</v>
          </cell>
          <cell r="D85">
            <v>29708.76</v>
          </cell>
          <cell r="E85" t="str">
            <v>SIEC Nov/23</v>
          </cell>
        </row>
        <row r="86">
          <cell r="A86" t="str">
            <v>01.02.03.600</v>
          </cell>
          <cell r="B86" t="str">
            <v>PATRIMÔNIO EDIFICADO</v>
          </cell>
          <cell r="C86"/>
          <cell r="D86"/>
          <cell r="E86" t="str">
            <v>SIEC Nov/23</v>
          </cell>
        </row>
        <row r="87">
          <cell r="A87" t="str">
            <v>01.02.03.600.18</v>
          </cell>
          <cell r="B87" t="str">
            <v>Inventário e cadastro tipo 1 para edificações de interesse histórico-cultural</v>
          </cell>
          <cell r="C87" t="str">
            <v>m²</v>
          </cell>
          <cell r="D87">
            <v>82.54</v>
          </cell>
          <cell r="E87" t="str">
            <v>SIEC Nov/23</v>
          </cell>
        </row>
        <row r="88">
          <cell r="A88" t="str">
            <v>01.02.03.600.17</v>
          </cell>
          <cell r="B88" t="str">
            <v>Memorial Descritivo de Restauro</v>
          </cell>
          <cell r="C88" t="str">
            <v>un</v>
          </cell>
          <cell r="D88">
            <v>12900.6</v>
          </cell>
          <cell r="E88" t="str">
            <v>SIEC Nov/23</v>
          </cell>
        </row>
        <row r="89">
          <cell r="A89" t="str">
            <v>01.02.03.600.02</v>
          </cell>
          <cell r="B89" t="str">
            <v>Memorial descritivo para elaboração de projetos de restauro</v>
          </cell>
          <cell r="C89" t="str">
            <v>un</v>
          </cell>
          <cell r="D89">
            <v>10717.3</v>
          </cell>
          <cell r="E89" t="str">
            <v>SIEC Nov/23</v>
          </cell>
        </row>
        <row r="90">
          <cell r="A90" t="str">
            <v>01.02.04</v>
          </cell>
          <cell r="B90" t="str">
            <v>RECURSOS HÍDRICOS</v>
          </cell>
          <cell r="C90"/>
          <cell r="D90"/>
          <cell r="E90" t="str">
            <v>SIEC Nov/23</v>
          </cell>
        </row>
        <row r="91">
          <cell r="A91" t="str">
            <v>01.02.04.100</v>
          </cell>
          <cell r="B91" t="str">
            <v>RECURSOS HÍDRICOS</v>
          </cell>
          <cell r="C91"/>
          <cell r="D91"/>
          <cell r="E91" t="str">
            <v>SIEC Nov/23</v>
          </cell>
        </row>
        <row r="92">
          <cell r="A92" t="str">
            <v>01.02.04.100.01</v>
          </cell>
          <cell r="B92" t="str">
            <v>Elaboração de estudos de recursos hídricos</v>
          </cell>
          <cell r="C92" t="str">
            <v>un</v>
          </cell>
          <cell r="D92">
            <v>14857.56</v>
          </cell>
          <cell r="E92" t="str">
            <v>SIEC Nov/23</v>
          </cell>
        </row>
        <row r="93">
          <cell r="A93" t="str">
            <v>01.02.06</v>
          </cell>
          <cell r="B93" t="str">
            <v>DIAGNÓSTICO E COMUNICAÇÃO SOCIAL</v>
          </cell>
          <cell r="C93"/>
          <cell r="D93"/>
          <cell r="E93" t="str">
            <v>SIEC Nov/23</v>
          </cell>
        </row>
        <row r="94">
          <cell r="A94" t="str">
            <v>01.02.06.200</v>
          </cell>
          <cell r="B94" t="str">
            <v>ESTUDO DE DIAGNÓSTICO SOCIAL</v>
          </cell>
          <cell r="C94"/>
          <cell r="D94"/>
          <cell r="E94" t="str">
            <v>SIEC Nov/23</v>
          </cell>
        </row>
        <row r="95">
          <cell r="A95" t="str">
            <v>01.02.06.200.01</v>
          </cell>
          <cell r="B95" t="str">
            <v>Diagnóstico Social</v>
          </cell>
          <cell r="C95" t="str">
            <v>un</v>
          </cell>
          <cell r="D95">
            <v>28774.240000000002</v>
          </cell>
          <cell r="E95" t="str">
            <v>SIEC Nov/23</v>
          </cell>
        </row>
        <row r="96">
          <cell r="A96" t="str">
            <v>01.02.06.300</v>
          </cell>
          <cell r="B96" t="str">
            <v>PROGRAMA DE COMUNICAÇÃO SOCIAL</v>
          </cell>
          <cell r="C96"/>
          <cell r="D96"/>
          <cell r="E96" t="str">
            <v>SIEC Nov/23</v>
          </cell>
        </row>
        <row r="97">
          <cell r="A97" t="str">
            <v>01.02.06.300.08</v>
          </cell>
          <cell r="B97" t="str">
            <v>Operação, Manutenção e Relatório do Programa de Comunicação Social</v>
          </cell>
          <cell r="C97" t="str">
            <v>un</v>
          </cell>
          <cell r="D97">
            <v>14387.12</v>
          </cell>
          <cell r="E97" t="str">
            <v>SIEC Nov/23</v>
          </cell>
        </row>
        <row r="98">
          <cell r="A98" t="str">
            <v>01.02.06.300.07</v>
          </cell>
          <cell r="B98" t="str">
            <v>Programa de Comunicação Social de Obras</v>
          </cell>
          <cell r="C98" t="str">
            <v>un</v>
          </cell>
          <cell r="D98">
            <v>28341.52</v>
          </cell>
          <cell r="E98" t="str">
            <v>SIEC Nov/23</v>
          </cell>
        </row>
        <row r="99">
          <cell r="A99" t="str">
            <v>01.02.07</v>
          </cell>
          <cell r="B99" t="str">
            <v>MONITORAMENTO AMBIENTAL</v>
          </cell>
          <cell r="C99"/>
          <cell r="D99"/>
          <cell r="E99" t="str">
            <v>SIEC Nov/23</v>
          </cell>
        </row>
        <row r="100">
          <cell r="A100" t="str">
            <v>01.02.07.120</v>
          </cell>
          <cell r="B100" t="str">
            <v>PREVISÕES DE NÍVEIS DE RUÍDOS E VIBRAÇÕES EM EDIFICAÇÕES LINDEIRAS</v>
          </cell>
          <cell r="C100"/>
          <cell r="D100"/>
          <cell r="E100" t="str">
            <v>SIEC Nov/23</v>
          </cell>
        </row>
        <row r="101">
          <cell r="A101" t="str">
            <v>01.02.07.120.01</v>
          </cell>
          <cell r="B101" t="str">
            <v>Elaboração de estudos de níveis de ruídos e vibrações em edificações</v>
          </cell>
          <cell r="C101" t="str">
            <v>un</v>
          </cell>
          <cell r="D101">
            <v>8668.4599999999991</v>
          </cell>
          <cell r="E101" t="str">
            <v>SIEC Nov/23</v>
          </cell>
        </row>
        <row r="102">
          <cell r="A102" t="str">
            <v>01.02.07.300</v>
          </cell>
          <cell r="B102" t="str">
            <v xml:space="preserve"> IMPLANTAÇÃO DOS MONITORAMENTOS E CONTROLES AMBIENTAIS</v>
          </cell>
          <cell r="C102"/>
          <cell r="D102"/>
          <cell r="E102" t="str">
            <v>SIEC Nov/23</v>
          </cell>
        </row>
        <row r="103">
          <cell r="A103" t="str">
            <v>01.02.07.300.18</v>
          </cell>
          <cell r="B103" t="str">
            <v>Elaboração de modelagem ambiental computacional (simulação) de ruído e vibração com laudo/parecer técnico, com raio de até 250,00 metros a partir do RPC</v>
          </cell>
          <cell r="C103" t="str">
            <v>un</v>
          </cell>
          <cell r="D103">
            <v>1705</v>
          </cell>
          <cell r="E103" t="str">
            <v>SIEC Nov/23</v>
          </cell>
        </row>
        <row r="104">
          <cell r="A104" t="str">
            <v>01.02.07.300.19</v>
          </cell>
          <cell r="B104" t="str">
            <v>Elaboração de modelagem ambiental computacional (simulação) de ruído e vibração com laudo/parecer técnico, com raio entre 250,00 até 750,00 metros a partir do RPC</v>
          </cell>
          <cell r="C104" t="str">
            <v>un</v>
          </cell>
          <cell r="D104">
            <v>3410</v>
          </cell>
          <cell r="E104" t="str">
            <v>SIEC Nov/23</v>
          </cell>
        </row>
        <row r="105">
          <cell r="A105" t="str">
            <v>01.02.07.300.01</v>
          </cell>
          <cell r="B105" t="str">
            <v>Relatório de monitoramento e controle de emissões atmosféricas</v>
          </cell>
          <cell r="C105" t="str">
            <v>un</v>
          </cell>
          <cell r="D105">
            <v>1419.28</v>
          </cell>
          <cell r="E105" t="str">
            <v>SIEC Nov/23</v>
          </cell>
        </row>
        <row r="106">
          <cell r="A106" t="str">
            <v>01.02.08</v>
          </cell>
          <cell r="B106" t="str">
            <v>SUSTENTABILIDADE</v>
          </cell>
          <cell r="C106"/>
          <cell r="D106"/>
          <cell r="E106" t="str">
            <v>SIEC Nov/23</v>
          </cell>
        </row>
        <row r="107">
          <cell r="A107" t="str">
            <v>01.02.08.400</v>
          </cell>
          <cell r="B107" t="str">
            <v>CARACTERIZAÇÃO DE RESÍDUOS E EFLUENTES</v>
          </cell>
          <cell r="C107"/>
          <cell r="D107"/>
          <cell r="E107" t="str">
            <v>SIEC Nov/23</v>
          </cell>
        </row>
        <row r="108">
          <cell r="A108" t="str">
            <v>01.02.08.400.04</v>
          </cell>
          <cell r="B108" t="str">
            <v>Análise química para caracterização de efluentes segundo os art. 18 e 19 do Regulamento da Lei nº 997/76 aprovado pelo Decreto nº 8468/76, e segundo Resolução CONAMA nº 430/2011</v>
          </cell>
          <cell r="C108" t="str">
            <v>un</v>
          </cell>
          <cell r="D108">
            <v>626.64</v>
          </cell>
          <cell r="E108" t="str">
            <v>SIEC Nov/23</v>
          </cell>
        </row>
        <row r="109">
          <cell r="A109" t="str">
            <v>01.02.08.400.01</v>
          </cell>
          <cell r="B109" t="str">
            <v>Ensaio para caracterização de resíduos segundo a norma ABNT NBR 10.004/04</v>
          </cell>
          <cell r="C109" t="str">
            <v>un</v>
          </cell>
          <cell r="D109">
            <v>4246.87</v>
          </cell>
          <cell r="E109" t="str">
            <v>SIEC Nov/23</v>
          </cell>
        </row>
        <row r="110">
          <cell r="A110" t="str">
            <v>01.02.09</v>
          </cell>
          <cell r="B110" t="str">
            <v>FAUNA</v>
          </cell>
          <cell r="C110"/>
          <cell r="D110"/>
          <cell r="E110" t="str">
            <v>SIEC Nov/23</v>
          </cell>
        </row>
        <row r="111">
          <cell r="A111" t="str">
            <v>01.02.09.100</v>
          </cell>
          <cell r="B111" t="str">
            <v>LEVANTAMENTO DA FAUNA</v>
          </cell>
          <cell r="C111"/>
          <cell r="D111"/>
          <cell r="E111" t="str">
            <v>SIEC Nov/23</v>
          </cell>
        </row>
        <row r="112">
          <cell r="A112" t="str">
            <v>01.02.09.100.01</v>
          </cell>
          <cell r="B112" t="str">
            <v>Elaboração do Programa de Levantamento de Fauna</v>
          </cell>
          <cell r="C112" t="str">
            <v>un</v>
          </cell>
          <cell r="D112">
            <v>18249.36</v>
          </cell>
          <cell r="E112" t="str">
            <v>SIEC Nov/23</v>
          </cell>
        </row>
        <row r="113">
          <cell r="A113" t="str">
            <v>01.02.09.100.02</v>
          </cell>
          <cell r="B113" t="str">
            <v>Implementação do Programa de Levantamento de Fauna</v>
          </cell>
          <cell r="C113" t="str">
            <v>un</v>
          </cell>
          <cell r="D113">
            <v>18553.689999999999</v>
          </cell>
          <cell r="E113" t="str">
            <v>SIEC Nov/23</v>
          </cell>
        </row>
        <row r="114">
          <cell r="A114" t="str">
            <v>01.02.09.100.04</v>
          </cell>
          <cell r="B114" t="str">
            <v>Laudo de caracterização da fauna associada à flora</v>
          </cell>
          <cell r="C114" t="str">
            <v>un</v>
          </cell>
          <cell r="D114">
            <v>20550.919999999998</v>
          </cell>
          <cell r="E114" t="str">
            <v>SIEC Nov/23</v>
          </cell>
        </row>
        <row r="115">
          <cell r="A115" t="str">
            <v>01.02.09.100.03</v>
          </cell>
          <cell r="B115" t="str">
            <v>Relatório técnico mensal de diagnóstico de implementação dos serviços de fauna</v>
          </cell>
          <cell r="C115" t="str">
            <v>un</v>
          </cell>
          <cell r="D115">
            <v>4572.2</v>
          </cell>
          <cell r="E115" t="str">
            <v>SIEC Nov/23</v>
          </cell>
        </row>
        <row r="116">
          <cell r="A116" t="str">
            <v>01.02.09.110</v>
          </cell>
          <cell r="B116" t="str">
            <v>MONITORAMENTO DA FAUNA</v>
          </cell>
          <cell r="C116"/>
          <cell r="D116"/>
          <cell r="E116" t="str">
            <v>SIEC Nov/23</v>
          </cell>
        </row>
        <row r="117">
          <cell r="A117" t="str">
            <v>01.02.09.110.01</v>
          </cell>
          <cell r="B117" t="str">
            <v>Elaboração do Programa de Monitoramento de Fauna</v>
          </cell>
          <cell r="C117" t="str">
            <v>un</v>
          </cell>
          <cell r="D117">
            <v>22811.7</v>
          </cell>
          <cell r="E117" t="str">
            <v>SIEC Nov/23</v>
          </cell>
        </row>
        <row r="118">
          <cell r="A118" t="str">
            <v>01.02.09.110.02</v>
          </cell>
          <cell r="B118" t="str">
            <v>Implementação do Programa de Monitoramento de Fauna</v>
          </cell>
          <cell r="C118" t="str">
            <v>un</v>
          </cell>
          <cell r="D118">
            <v>17943.900000000001</v>
          </cell>
          <cell r="E118" t="str">
            <v>SIEC Nov/23</v>
          </cell>
        </row>
        <row r="119">
          <cell r="A119" t="str">
            <v>01.02.09.110.03</v>
          </cell>
          <cell r="B119" t="str">
            <v>Relatórios mensais de acompanhamento da implementação do Programa de Monitoramento de Fauna</v>
          </cell>
          <cell r="C119" t="str">
            <v>un</v>
          </cell>
          <cell r="D119">
            <v>3534.48</v>
          </cell>
          <cell r="E119" t="str">
            <v>SIEC Nov/23</v>
          </cell>
        </row>
        <row r="120">
          <cell r="A120" t="str">
            <v>01.02.09.110.04</v>
          </cell>
          <cell r="B120" t="str">
            <v>Relatórios semestrais de acompanhamento da implementação do Programa de Monitoramento de Fauna</v>
          </cell>
          <cell r="C120" t="str">
            <v>un</v>
          </cell>
          <cell r="D120">
            <v>3534.48</v>
          </cell>
          <cell r="E120" t="str">
            <v>SIEC Nov/23</v>
          </cell>
        </row>
        <row r="121">
          <cell r="A121" t="str">
            <v>01.02.09.120</v>
          </cell>
          <cell r="B121" t="str">
            <v>RESGATE E TRANSLOCAÇÃO DE FAUNA</v>
          </cell>
          <cell r="C121"/>
          <cell r="D121"/>
          <cell r="E121" t="str">
            <v>SIEC Nov/23</v>
          </cell>
        </row>
        <row r="122">
          <cell r="A122" t="str">
            <v>01.02.09.120.01</v>
          </cell>
          <cell r="B122" t="str">
            <v>Elaboração do Programa de Resgate e Translocação de Fauna</v>
          </cell>
          <cell r="C122" t="str">
            <v>un</v>
          </cell>
          <cell r="D122">
            <v>18826.32</v>
          </cell>
          <cell r="E122" t="str">
            <v>SIEC Nov/23</v>
          </cell>
        </row>
        <row r="123">
          <cell r="A123" t="str">
            <v>01.02.09.120.02</v>
          </cell>
          <cell r="B123" t="str">
            <v>Implementação do Programa de Resgate e Translocação de Fauna</v>
          </cell>
          <cell r="C123" t="str">
            <v>un</v>
          </cell>
          <cell r="D123">
            <v>32667.72</v>
          </cell>
          <cell r="E123" t="str">
            <v>SIEC Nov/23</v>
          </cell>
        </row>
        <row r="124">
          <cell r="A124" t="str">
            <v>01.02.09.120.03</v>
          </cell>
          <cell r="B124" t="str">
            <v>Relatórios mensais de acompanhamento da implementação do Programa de resgate e translocação de Fauna</v>
          </cell>
          <cell r="C124" t="str">
            <v>un</v>
          </cell>
          <cell r="D124">
            <v>5301.72</v>
          </cell>
          <cell r="E124" t="str">
            <v>SIEC Nov/23</v>
          </cell>
        </row>
        <row r="125">
          <cell r="A125" t="str">
            <v>01.02.09.120.04</v>
          </cell>
          <cell r="B125" t="str">
            <v>Relatórios semestrais de acompanhamento da implementação do Programa de resgate e translocação de Fauna</v>
          </cell>
          <cell r="C125" t="str">
            <v>un</v>
          </cell>
          <cell r="D125">
            <v>3534.48</v>
          </cell>
          <cell r="E125" t="str">
            <v>SIEC Nov/23</v>
          </cell>
        </row>
        <row r="126">
          <cell r="A126" t="str">
            <v>01.02.11</v>
          </cell>
          <cell r="B126" t="str">
            <v>ESTUDOS AMBIENTAIS</v>
          </cell>
          <cell r="C126"/>
          <cell r="D126"/>
          <cell r="E126" t="str">
            <v>SIEC Nov/23</v>
          </cell>
        </row>
        <row r="127">
          <cell r="A127" t="str">
            <v>01.02.11.000</v>
          </cell>
          <cell r="B127" t="str">
            <v>COMPLEMENTAÇÃO DE ESTUDOS AMBIENTAIS</v>
          </cell>
          <cell r="C127"/>
          <cell r="D127"/>
          <cell r="E127" t="str">
            <v>SIEC Nov/23</v>
          </cell>
        </row>
        <row r="128">
          <cell r="A128" t="str">
            <v>01.02.11.000.08</v>
          </cell>
          <cell r="B128" t="str">
            <v>Acompanhamento da Análise do Órgão Ambiental</v>
          </cell>
          <cell r="C128" t="str">
            <v>un</v>
          </cell>
          <cell r="D128">
            <v>19137.599999999999</v>
          </cell>
          <cell r="E128" t="str">
            <v>SIEC Nov/23</v>
          </cell>
        </row>
        <row r="129">
          <cell r="A129" t="str">
            <v>01.02.11.000.05</v>
          </cell>
          <cell r="B129" t="str">
            <v>Adequação de Programas Ambientais Existentes - PAE</v>
          </cell>
          <cell r="C129" t="str">
            <v>un</v>
          </cell>
          <cell r="D129">
            <v>21203.84</v>
          </cell>
          <cell r="E129" t="str">
            <v>SIEC Nov/23</v>
          </cell>
        </row>
        <row r="130">
          <cell r="A130" t="str">
            <v>01.02.11.000.01</v>
          </cell>
          <cell r="B130" t="str">
            <v>Diagnóstico Ambiental - DA</v>
          </cell>
          <cell r="C130" t="str">
            <v>un</v>
          </cell>
          <cell r="D130">
            <v>16932.009999999998</v>
          </cell>
          <cell r="E130" t="str">
            <v>SIEC Nov/23</v>
          </cell>
        </row>
        <row r="131">
          <cell r="A131" t="str">
            <v>01.02.11.000.02</v>
          </cell>
          <cell r="B131" t="str">
            <v>Diagnóstico Ambiental Inicial - Estações</v>
          </cell>
          <cell r="C131" t="str">
            <v>un</v>
          </cell>
          <cell r="D131">
            <v>56019.199999999997</v>
          </cell>
          <cell r="E131" t="str">
            <v>SIEC Nov/23</v>
          </cell>
        </row>
        <row r="132">
          <cell r="A132" t="str">
            <v>01.02.11.000.03</v>
          </cell>
          <cell r="B132" t="str">
            <v>Diagnóstico Ambiental Inicial - Linhas</v>
          </cell>
          <cell r="C132" t="str">
            <v>un</v>
          </cell>
          <cell r="D132">
            <v>112038.39999999999</v>
          </cell>
          <cell r="E132" t="str">
            <v>SIEC Nov/23</v>
          </cell>
        </row>
        <row r="133">
          <cell r="A133" t="str">
            <v>01.02.11.000.04</v>
          </cell>
          <cell r="B133" t="str">
            <v>Elaboração de Programas Ambientais - PA</v>
          </cell>
          <cell r="C133" t="str">
            <v>un</v>
          </cell>
          <cell r="D133">
            <v>35236.199999999997</v>
          </cell>
          <cell r="E133" t="str">
            <v>SIEC Nov/23</v>
          </cell>
        </row>
        <row r="134">
          <cell r="A134" t="str">
            <v>01.02.11.000.09</v>
          </cell>
          <cell r="B134" t="str">
            <v>Estudo Ambiental Simplificado (EAS) - Pátios</v>
          </cell>
          <cell r="C134" t="str">
            <v>un</v>
          </cell>
          <cell r="D134">
            <v>78425.2</v>
          </cell>
          <cell r="E134" t="str">
            <v>SIEC Nov/23</v>
          </cell>
        </row>
        <row r="135">
          <cell r="A135" t="str">
            <v>01.02.11.000.07</v>
          </cell>
          <cell r="B135" t="str">
            <v>Relatório Síntese de Condicionantes Ambientais</v>
          </cell>
          <cell r="C135" t="str">
            <v>un</v>
          </cell>
          <cell r="D135">
            <v>18674.8</v>
          </cell>
          <cell r="E135" t="str">
            <v>SIEC Nov/23</v>
          </cell>
        </row>
        <row r="136">
          <cell r="A136" t="str">
            <v>01.02.11.000.06</v>
          </cell>
          <cell r="B136" t="str">
            <v>Requerimento de Licença Ambiental de Instalação - RLI</v>
          </cell>
          <cell r="C136" t="str">
            <v>un</v>
          </cell>
          <cell r="D136">
            <v>58216.75</v>
          </cell>
          <cell r="E136" t="str">
            <v>SIEC Nov/23</v>
          </cell>
        </row>
        <row r="137">
          <cell r="A137" t="str">
            <v>01.02.80</v>
          </cell>
          <cell r="B137" t="str">
            <v>GESTÃO DE TERRITÓRIO</v>
          </cell>
          <cell r="C137"/>
          <cell r="D137"/>
          <cell r="E137" t="str">
            <v>SIEC Nov/23</v>
          </cell>
        </row>
        <row r="138">
          <cell r="A138" t="str">
            <v>01.02.80.100</v>
          </cell>
          <cell r="B138" t="str">
            <v>AQUISIÇÃO E LIBERAÇÃO DE ÁREA</v>
          </cell>
          <cell r="C138"/>
          <cell r="D138"/>
          <cell r="E138" t="str">
            <v>SIEC Nov/23</v>
          </cell>
        </row>
        <row r="139">
          <cell r="A139" t="str">
            <v>01.02.80.100.02</v>
          </cell>
          <cell r="B139" t="str">
            <v>Subsídio aos Processos de Liberação de Áreas para Implantação de Empreendimentos da CPTM (Cadastro Individual de Propriedades Com Benfeitorias)</v>
          </cell>
          <cell r="C139" t="str">
            <v>m²</v>
          </cell>
          <cell r="D139">
            <v>1.65</v>
          </cell>
          <cell r="E139" t="str">
            <v>SIEC Nov/23</v>
          </cell>
        </row>
        <row r="140">
          <cell r="A140" t="str">
            <v>01.02.80.100.03</v>
          </cell>
          <cell r="B140" t="str">
            <v>Subsídio aos Processos de Liberação de Áreas para Implantação de Empreendimentos da CPTM (Cadastro Individual de Propriedades Sem Benfeitorias)</v>
          </cell>
          <cell r="C140" t="str">
            <v>m²</v>
          </cell>
          <cell r="D140">
            <v>0.97</v>
          </cell>
          <cell r="E140" t="str">
            <v>SIEC Nov/23</v>
          </cell>
        </row>
        <row r="141">
          <cell r="A141" t="str">
            <v>01.02.80.200</v>
          </cell>
          <cell r="B141" t="str">
            <v>PATRIMÔNIO HISTÓRICO</v>
          </cell>
          <cell r="C141"/>
          <cell r="D141"/>
          <cell r="E141" t="str">
            <v>SIEC Nov/23</v>
          </cell>
        </row>
        <row r="142">
          <cell r="A142" t="str">
            <v>01.02.80.200.03</v>
          </cell>
          <cell r="B142" t="str">
            <v>Manual de Manutenção e Conservação para orientação e padronização dos procedimentos de conservação das estruturas e interesse histórico e cultural</v>
          </cell>
          <cell r="C142" t="str">
            <v>un</v>
          </cell>
          <cell r="D142">
            <v>6090.26</v>
          </cell>
          <cell r="E142" t="str">
            <v>SIEC Nov/23</v>
          </cell>
        </row>
        <row r="143">
          <cell r="A143" t="str">
            <v>01.02.80.200.04</v>
          </cell>
          <cell r="B143" t="str">
            <v>Prospecção pictórica de até 5 pontos</v>
          </cell>
          <cell r="C143" t="str">
            <v>un</v>
          </cell>
          <cell r="D143">
            <v>7301.56</v>
          </cell>
          <cell r="E143" t="str">
            <v>SIEC Nov/23</v>
          </cell>
        </row>
        <row r="144">
          <cell r="A144" t="str">
            <v>01.08</v>
          </cell>
          <cell r="B144" t="str">
            <v>TREINAMENTOS, DOCUMENTAÇÃO E PARECERES</v>
          </cell>
          <cell r="C144"/>
          <cell r="D144"/>
          <cell r="E144" t="str">
            <v>SIEC Nov/23</v>
          </cell>
        </row>
        <row r="145">
          <cell r="A145" t="str">
            <v>01.08.01</v>
          </cell>
          <cell r="B145" t="str">
            <v>TREINAMENTOS, DOCUMENTAÇÃO E PARECERES</v>
          </cell>
          <cell r="C145"/>
          <cell r="D145"/>
          <cell r="E145" t="str">
            <v>SIEC Nov/23</v>
          </cell>
        </row>
        <row r="146">
          <cell r="A146" t="str">
            <v>01.08.01.100</v>
          </cell>
          <cell r="B146" t="str">
            <v>TREINAMENTOS, DOCUMENTAÇÃO E PARECERES</v>
          </cell>
          <cell r="C146"/>
          <cell r="D146"/>
          <cell r="E146" t="str">
            <v>SIEC Nov/23</v>
          </cell>
        </row>
        <row r="147">
          <cell r="A147" t="str">
            <v>01.08.01.100.14</v>
          </cell>
          <cell r="B147" t="str">
            <v>Comissionamento, ensaios e testes de aceitação em campo.</v>
          </cell>
          <cell r="C147" t="str">
            <v>cj</v>
          </cell>
          <cell r="D147">
            <v>4073.52</v>
          </cell>
          <cell r="E147" t="str">
            <v>SIEC Nov/23</v>
          </cell>
        </row>
        <row r="148">
          <cell r="A148" t="str">
            <v>01.08.01.100.13</v>
          </cell>
          <cell r="B148" t="str">
            <v>Elaboração, organização e fornecimento do prontuário das instalações elétricas.</v>
          </cell>
          <cell r="C148" t="str">
            <v>cj</v>
          </cell>
          <cell r="D148">
            <v>15810.8</v>
          </cell>
          <cell r="E148" t="str">
            <v>SIEC Nov/23</v>
          </cell>
        </row>
        <row r="149">
          <cell r="A149" t="str">
            <v>01.08.01.100.33</v>
          </cell>
          <cell r="B149" t="str">
            <v>Laudo de avaliação imobiliária para área isolada</v>
          </cell>
          <cell r="C149" t="str">
            <v>un</v>
          </cell>
          <cell r="D149">
            <v>1734.26</v>
          </cell>
          <cell r="E149" t="str">
            <v>SIEC Nov/23</v>
          </cell>
        </row>
        <row r="150">
          <cell r="A150" t="str">
            <v>01.08.01.100.32</v>
          </cell>
          <cell r="B150" t="str">
            <v>Laudo de avaliação imobiliária para áreas contíguas</v>
          </cell>
          <cell r="C150" t="str">
            <v>un</v>
          </cell>
          <cell r="D150">
            <v>1429.27</v>
          </cell>
          <cell r="E150" t="str">
            <v>SIEC Nov/23</v>
          </cell>
        </row>
        <row r="151">
          <cell r="A151" t="str">
            <v>01.09</v>
          </cell>
          <cell r="B151" t="str">
            <v>PROJETOS BIM</v>
          </cell>
          <cell r="C151"/>
          <cell r="D151"/>
          <cell r="E151" t="str">
            <v>SIEC Nov/23</v>
          </cell>
        </row>
        <row r="152">
          <cell r="A152" t="str">
            <v>01.09.01</v>
          </cell>
          <cell r="B152" t="str">
            <v>AS BUILT BIM</v>
          </cell>
          <cell r="C152"/>
          <cell r="D152"/>
          <cell r="E152" t="str">
            <v>SIEC Nov/23</v>
          </cell>
        </row>
        <row r="153">
          <cell r="A153" t="str">
            <v>01.09.01.100</v>
          </cell>
          <cell r="B153" t="str">
            <v>AS BUILT BIM</v>
          </cell>
          <cell r="C153"/>
          <cell r="D153"/>
          <cell r="E153" t="str">
            <v>SIEC Nov/23</v>
          </cell>
        </row>
        <row r="154">
          <cell r="A154" t="str">
            <v>01.09.01.100.02</v>
          </cell>
          <cell r="B154" t="str">
            <v>Desenvolvimento de "As built" em modelo BIM - Edificações com área de 2.000 m² a 5.000 m²</v>
          </cell>
          <cell r="C154" t="str">
            <v>cj</v>
          </cell>
          <cell r="D154">
            <v>43680.160000000003</v>
          </cell>
          <cell r="E154" t="str">
            <v>SIEC Nov/23</v>
          </cell>
        </row>
        <row r="155">
          <cell r="A155" t="str">
            <v>01.09.01.100.03</v>
          </cell>
          <cell r="B155" t="str">
            <v>Desenvolvimento de "As built" em modelo BIM - Edificações com área de 5.000 m² a 10.000 m²</v>
          </cell>
          <cell r="C155" t="str">
            <v>cj</v>
          </cell>
          <cell r="D155">
            <v>54323.519999999997</v>
          </cell>
          <cell r="E155" t="str">
            <v>SIEC Nov/23</v>
          </cell>
        </row>
        <row r="156">
          <cell r="A156" t="str">
            <v>01.09.01.100.01</v>
          </cell>
          <cell r="B156" t="str">
            <v>Desenvolvimento de "As built" em modelo BIM - Edificações com área de 500 m² a 2.000 m²</v>
          </cell>
          <cell r="C156" t="str">
            <v>cj</v>
          </cell>
          <cell r="D156">
            <v>31738.240000000002</v>
          </cell>
          <cell r="E156" t="str">
            <v>SIEC Nov/23</v>
          </cell>
        </row>
        <row r="157">
          <cell r="A157" t="str">
            <v>01.10</v>
          </cell>
          <cell r="B157" t="str">
            <v>ANÁLISE DE PROJETOS</v>
          </cell>
          <cell r="C157"/>
          <cell r="D157"/>
          <cell r="E157" t="str">
            <v>SIEC Nov/23</v>
          </cell>
        </row>
        <row r="158">
          <cell r="A158" t="str">
            <v>01.10.01</v>
          </cell>
          <cell r="B158" t="str">
            <v>ANÁLISE DE PROJETOS</v>
          </cell>
          <cell r="C158"/>
          <cell r="D158"/>
          <cell r="E158" t="str">
            <v>SIEC Nov/23</v>
          </cell>
        </row>
        <row r="159">
          <cell r="A159" t="str">
            <v>01.10.01.100</v>
          </cell>
          <cell r="B159" t="str">
            <v>ANÁLISE DE PROJETOS</v>
          </cell>
          <cell r="C159"/>
          <cell r="D159"/>
          <cell r="E159" t="str">
            <v>SIEC Nov/23</v>
          </cell>
        </row>
        <row r="160">
          <cell r="A160" t="str">
            <v>01.10.01.100.01</v>
          </cell>
          <cell r="B160" t="str">
            <v>Análise de Projetos Civis (Arquitetura, Estrutura, Instalações Hidráulicas, Elétricas e de Sistemas, Via Permanente, Rede Aérea, Drenagem, Terraplenagem)</v>
          </cell>
          <cell r="C160" t="str">
            <v>un</v>
          </cell>
          <cell r="D160">
            <v>1270.56</v>
          </cell>
          <cell r="E160" t="str">
            <v>SIEC Nov/23</v>
          </cell>
        </row>
        <row r="161">
          <cell r="A161" t="str">
            <v>01.10.01.100.03</v>
          </cell>
          <cell r="B161" t="str">
            <v>Relatório mensal de supervisão de projetos - Controle de produção</v>
          </cell>
          <cell r="C161" t="str">
            <v>un</v>
          </cell>
          <cell r="D161">
            <v>4333.84</v>
          </cell>
          <cell r="E161" t="str">
            <v>SIEC Nov/23</v>
          </cell>
        </row>
        <row r="162">
          <cell r="A162" t="str">
            <v>01.10.01.100.02</v>
          </cell>
          <cell r="B162" t="str">
            <v>Relatório mensal de supervisão de projetos - Desempenho gerencial</v>
          </cell>
          <cell r="C162" t="str">
            <v>un</v>
          </cell>
          <cell r="D162">
            <v>8393.2800000000007</v>
          </cell>
          <cell r="E162" t="str">
            <v>SIEC Nov/23</v>
          </cell>
        </row>
        <row r="163">
          <cell r="A163" t="str">
            <v>01.10.02</v>
          </cell>
          <cell r="B163" t="str">
            <v>LEVANTAMENTO CADASTRAL</v>
          </cell>
          <cell r="C163"/>
          <cell r="D163"/>
          <cell r="E163" t="str">
            <v>SIEC Nov/23</v>
          </cell>
        </row>
        <row r="164">
          <cell r="A164" t="str">
            <v>01.10.02.100</v>
          </cell>
          <cell r="B164" t="str">
            <v>LEVANTAMENTO CADASTRAL</v>
          </cell>
          <cell r="C164"/>
          <cell r="D164"/>
          <cell r="E164" t="str">
            <v>SIEC Nov/23</v>
          </cell>
        </row>
        <row r="165">
          <cell r="A165" t="str">
            <v>01.10.02.100.02</v>
          </cell>
          <cell r="B165" t="str">
            <v>Levantamento cadastral para adequação das instalações elétricas das Estações</v>
          </cell>
          <cell r="C165" t="str">
            <v>un</v>
          </cell>
          <cell r="D165">
            <v>7010</v>
          </cell>
          <cell r="E165" t="str">
            <v>SIEC Nov/23</v>
          </cell>
        </row>
        <row r="166">
          <cell r="A166" t="str">
            <v>01.10.02.100.01</v>
          </cell>
          <cell r="B166" t="str">
            <v>Levantamento cadastral para adequação das instalações hidráulicas das Estações</v>
          </cell>
          <cell r="C166" t="str">
            <v>un</v>
          </cell>
          <cell r="D166">
            <v>2869.68</v>
          </cell>
          <cell r="E166" t="str">
            <v>SIEC Nov/23</v>
          </cell>
        </row>
        <row r="167">
          <cell r="A167" t="str">
            <v>02</v>
          </cell>
          <cell r="B167" t="str">
            <v>OBRAS CIVIS E DE INSTALAÇÕES PREDIAIS</v>
          </cell>
          <cell r="C167"/>
          <cell r="D167"/>
          <cell r="E167" t="str">
            <v>SIEC Nov/23</v>
          </cell>
        </row>
        <row r="168">
          <cell r="A168" t="str">
            <v>02.01</v>
          </cell>
          <cell r="B168" t="str">
            <v>URBANIZAÇÃO E EDIFICAÇÕES</v>
          </cell>
          <cell r="C168"/>
          <cell r="D168"/>
          <cell r="E168" t="str">
            <v>SIEC Nov/23</v>
          </cell>
        </row>
        <row r="169">
          <cell r="A169" t="str">
            <v>02.01.00</v>
          </cell>
          <cell r="B169" t="str">
            <v>SERVIÇOS PRELIMINARES</v>
          </cell>
          <cell r="C169"/>
          <cell r="D169"/>
          <cell r="E169" t="str">
            <v>SIEC Nov/23</v>
          </cell>
        </row>
        <row r="170">
          <cell r="A170" t="str">
            <v>02.01.00.100</v>
          </cell>
          <cell r="B170" t="str">
            <v>LIMPEZA DA ÁREA</v>
          </cell>
          <cell r="C170"/>
          <cell r="D170"/>
          <cell r="E170" t="str">
            <v>SIEC Nov/23</v>
          </cell>
        </row>
        <row r="171">
          <cell r="A171" t="str">
            <v>02.01.00.100.04</v>
          </cell>
          <cell r="B171" t="str">
            <v>Capina manual</v>
          </cell>
          <cell r="C171" t="str">
            <v>m²</v>
          </cell>
          <cell r="D171">
            <v>3.03</v>
          </cell>
          <cell r="E171" t="str">
            <v>SIEC Nov/23</v>
          </cell>
        </row>
        <row r="172">
          <cell r="A172" t="str">
            <v>02.01.00.100.14</v>
          </cell>
          <cell r="B172" t="str">
            <v>Capina manual em área não operacional</v>
          </cell>
          <cell r="C172" t="str">
            <v>m²</v>
          </cell>
          <cell r="D172">
            <v>0.9</v>
          </cell>
          <cell r="E172" t="str">
            <v>SIEC Nov/23</v>
          </cell>
        </row>
        <row r="173">
          <cell r="A173" t="str">
            <v>02.01.00.100.05</v>
          </cell>
          <cell r="B173" t="str">
            <v>Capina seletiva manual com produto de ação foliar</v>
          </cell>
          <cell r="C173" t="str">
            <v>m²</v>
          </cell>
          <cell r="D173">
            <v>1.34</v>
          </cell>
          <cell r="E173" t="str">
            <v>SIEC Nov/23</v>
          </cell>
        </row>
        <row r="174">
          <cell r="A174" t="str">
            <v>02.01.00.100.06</v>
          </cell>
          <cell r="B174" t="str">
            <v>Capina seletiva manual com produto de ação foliar e residual (não agrícola registrado no IBAMA)</v>
          </cell>
          <cell r="C174" t="str">
            <v>m²</v>
          </cell>
          <cell r="D174">
            <v>0.62</v>
          </cell>
          <cell r="E174" t="str">
            <v>SIEC Nov/23</v>
          </cell>
        </row>
        <row r="175">
          <cell r="A175" t="str">
            <v>02.01.00.100.01</v>
          </cell>
          <cell r="B175" t="str">
            <v>Corte de capoeira fina à foice</v>
          </cell>
          <cell r="C175" t="str">
            <v>m²</v>
          </cell>
          <cell r="D175">
            <v>2.11</v>
          </cell>
          <cell r="E175" t="str">
            <v>SIEC Nov/23</v>
          </cell>
        </row>
        <row r="176">
          <cell r="A176" t="str">
            <v>02.01.00.100.10</v>
          </cell>
          <cell r="B176" t="str">
            <v>Desmatamento e limpeza mecanizada de terreno com árvores até ø 15 cm, utilizando trator de esteiras</v>
          </cell>
          <cell r="C176" t="str">
            <v>m²</v>
          </cell>
          <cell r="D176">
            <v>9.43</v>
          </cell>
          <cell r="E176" t="str">
            <v>SIEC Nov/23</v>
          </cell>
        </row>
        <row r="177">
          <cell r="A177" t="str">
            <v>02.01.00.100.08</v>
          </cell>
          <cell r="B177" t="str">
            <v>Eliminação de vegetação em coberturas e paredes</v>
          </cell>
          <cell r="C177" t="str">
            <v>m²</v>
          </cell>
          <cell r="D177">
            <v>1.36</v>
          </cell>
          <cell r="E177" t="str">
            <v>SIEC Nov/23</v>
          </cell>
        </row>
        <row r="178">
          <cell r="A178" t="str">
            <v>02.01.00.100.11</v>
          </cell>
          <cell r="B178" t="str">
            <v>Limpeza manual do terreno (com raspagem superficial)</v>
          </cell>
          <cell r="C178" t="str">
            <v>m²</v>
          </cell>
          <cell r="D178">
            <v>5.46</v>
          </cell>
          <cell r="E178" t="str">
            <v>SIEC Nov/23</v>
          </cell>
        </row>
        <row r="179">
          <cell r="A179" t="str">
            <v>02.01.00.110</v>
          </cell>
          <cell r="B179" t="str">
            <v>SERVIÇOS TOPOGRÁFICOS</v>
          </cell>
          <cell r="C179"/>
          <cell r="D179"/>
          <cell r="E179" t="str">
            <v>SIEC Nov/23</v>
          </cell>
        </row>
        <row r="180">
          <cell r="A180" t="str">
            <v>02.01.00.110.12</v>
          </cell>
          <cell r="B180" t="str">
            <v>Elaboração de Estudos Hidrológicos para bacia de área até 1 Km²</v>
          </cell>
          <cell r="C180" t="str">
            <v>un</v>
          </cell>
          <cell r="D180">
            <v>6087.36</v>
          </cell>
          <cell r="E180" t="str">
            <v>SIEC Nov/23</v>
          </cell>
        </row>
        <row r="181">
          <cell r="A181" t="str">
            <v>02.01.00.110.11</v>
          </cell>
          <cell r="B181" t="str">
            <v>Estudos Hidrológicos</v>
          </cell>
          <cell r="C181" t="str">
            <v>m²</v>
          </cell>
          <cell r="D181">
            <v>0.2</v>
          </cell>
          <cell r="E181" t="str">
            <v>SIEC Nov/23</v>
          </cell>
        </row>
        <row r="182">
          <cell r="A182" t="str">
            <v>02.01.00.110.06</v>
          </cell>
          <cell r="B182" t="str">
            <v>Implantação de marcos de Referência topográficas e de Pontos Notáveis de Via e AMVs - base coordenadas X , Y, Z</v>
          </cell>
          <cell r="C182" t="str">
            <v>un</v>
          </cell>
          <cell r="D182">
            <v>65.069999999999993</v>
          </cell>
          <cell r="E182" t="str">
            <v>SIEC Nov/23</v>
          </cell>
        </row>
        <row r="183">
          <cell r="A183" t="str">
            <v>02.01.00.110.10</v>
          </cell>
          <cell r="B183" t="str">
            <v>Implantação de marcos geodésicos (pelo Método GPS)</v>
          </cell>
          <cell r="C183" t="str">
            <v>un</v>
          </cell>
          <cell r="D183">
            <v>297.75</v>
          </cell>
          <cell r="E183" t="str">
            <v>SIEC Nov/23</v>
          </cell>
        </row>
        <row r="184">
          <cell r="A184" t="str">
            <v>02.01.00.110.07</v>
          </cell>
          <cell r="B184" t="str">
            <v>Implantação do projeto geométrico da via</v>
          </cell>
          <cell r="C184" t="str">
            <v>m</v>
          </cell>
          <cell r="D184">
            <v>4.17</v>
          </cell>
          <cell r="E184" t="str">
            <v>SIEC Nov/23</v>
          </cell>
        </row>
        <row r="185">
          <cell r="A185" t="str">
            <v>02.01.00.110.03</v>
          </cell>
          <cell r="B185" t="str">
            <v>Levantamento cadastral das Estações</v>
          </cell>
          <cell r="C185" t="str">
            <v>m²</v>
          </cell>
          <cell r="D185">
            <v>3.75</v>
          </cell>
          <cell r="E185" t="str">
            <v>SIEC Nov/23</v>
          </cell>
        </row>
        <row r="186">
          <cell r="A186" t="str">
            <v>02.01.00.110.01</v>
          </cell>
          <cell r="B186" t="str">
            <v>Levantamento planialtimétrico Cadastral, Classe llPAC, georreferenciado em área não operacional</v>
          </cell>
          <cell r="C186" t="str">
            <v>m²</v>
          </cell>
          <cell r="D186">
            <v>0.69</v>
          </cell>
          <cell r="E186" t="str">
            <v>SIEC Nov/23</v>
          </cell>
        </row>
        <row r="187">
          <cell r="A187" t="str">
            <v>02.01.00.110.20</v>
          </cell>
          <cell r="B187" t="str">
            <v>Levantamento planialtimétrico Cadastral, Classe llPAC, georreferenciado em área operacional</v>
          </cell>
          <cell r="C187" t="str">
            <v>m²</v>
          </cell>
          <cell r="D187">
            <v>0.96</v>
          </cell>
          <cell r="E187" t="str">
            <v>SIEC Nov/23</v>
          </cell>
        </row>
        <row r="188">
          <cell r="A188" t="str">
            <v>02.01.00.110.02</v>
          </cell>
          <cell r="B188" t="str">
            <v>Levantamento planialtimétrico Classe III completo das vias, AMVs e demais instalações para elaboração dos projetos com Estação Total com precisão angular e linear, Classe 3 da Tabela 4 e nivelamento Classe 3 da Tabela 3 da NBR 13133</v>
          </cell>
          <cell r="C188" t="str">
            <v>m²</v>
          </cell>
          <cell r="D188">
            <v>0.57999999999999996</v>
          </cell>
          <cell r="E188" t="str">
            <v>SIEC Nov/23</v>
          </cell>
        </row>
        <row r="189">
          <cell r="A189" t="str">
            <v>02.01.00.110.16</v>
          </cell>
          <cell r="B189" t="str">
            <v>Levantamento planimétrico cadastral, Classe IIPAC</v>
          </cell>
          <cell r="C189" t="str">
            <v>m²</v>
          </cell>
          <cell r="D189">
            <v>0.65</v>
          </cell>
          <cell r="E189" t="str">
            <v>SIEC Nov/23</v>
          </cell>
        </row>
        <row r="190">
          <cell r="A190" t="str">
            <v>02.01.00.110.09</v>
          </cell>
          <cell r="B190" t="str">
            <v>Levantamento topográfico na faixa operacional</v>
          </cell>
          <cell r="C190" t="str">
            <v>m²</v>
          </cell>
          <cell r="D190">
            <v>0.91</v>
          </cell>
          <cell r="E190" t="str">
            <v>SIEC Nov/23</v>
          </cell>
        </row>
        <row r="191">
          <cell r="A191" t="str">
            <v>02.01.00.110.04</v>
          </cell>
          <cell r="B191"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191" t="str">
            <v>km</v>
          </cell>
          <cell r="D191">
            <v>915.05</v>
          </cell>
          <cell r="E191" t="str">
            <v>SIEC Nov/23</v>
          </cell>
        </row>
        <row r="192">
          <cell r="A192" t="str">
            <v>02.01.00.110.08</v>
          </cell>
          <cell r="B192" t="str">
            <v>Mapeamento de interferências</v>
          </cell>
          <cell r="C192" t="str">
            <v>Eq x Dia</v>
          </cell>
          <cell r="D192">
            <v>1362.34</v>
          </cell>
          <cell r="E192" t="str">
            <v>SIEC Nov/23</v>
          </cell>
        </row>
        <row r="193">
          <cell r="A193" t="str">
            <v>02.01.00.110.14</v>
          </cell>
          <cell r="B193" t="str">
            <v>Pino de convergência / nivelamento</v>
          </cell>
          <cell r="C193" t="str">
            <v>un</v>
          </cell>
          <cell r="D193">
            <v>175.82</v>
          </cell>
          <cell r="E193" t="str">
            <v>SIEC Nov/23</v>
          </cell>
        </row>
        <row r="194">
          <cell r="A194" t="str">
            <v>02.01.00.110.05</v>
          </cell>
          <cell r="B194" t="str">
            <v>Poligonal de Apoio Classe 3 e Referências de Nível Classe 4 da AK7802</v>
          </cell>
          <cell r="C194" t="str">
            <v>km</v>
          </cell>
          <cell r="D194">
            <v>703.82</v>
          </cell>
          <cell r="E194" t="str">
            <v>SIEC Nov/23</v>
          </cell>
        </row>
        <row r="195">
          <cell r="A195" t="str">
            <v>02.01.00.120</v>
          </cell>
          <cell r="B195" t="str">
            <v xml:space="preserve">ACESSOS PROVISÓRIOS </v>
          </cell>
          <cell r="C195"/>
          <cell r="D195"/>
          <cell r="E195" t="str">
            <v>SIEC Nov/23</v>
          </cell>
        </row>
        <row r="196">
          <cell r="A196" t="str">
            <v>02.01.00.120.07</v>
          </cell>
          <cell r="B196" t="str">
            <v>Estrutura de Madeira de Plataforma Provisória</v>
          </cell>
          <cell r="C196" t="str">
            <v>m²</v>
          </cell>
          <cell r="D196">
            <v>516.61</v>
          </cell>
          <cell r="E196" t="str">
            <v>SIEC Nov/23</v>
          </cell>
        </row>
        <row r="197">
          <cell r="A197" t="str">
            <v>02.01.00.120.06</v>
          </cell>
          <cell r="B197" t="str">
            <v>Piso em grade metálica</v>
          </cell>
          <cell r="C197" t="str">
            <v>m²</v>
          </cell>
          <cell r="D197">
            <v>308.77</v>
          </cell>
          <cell r="E197" t="str">
            <v>SIEC Nov/23</v>
          </cell>
        </row>
        <row r="198">
          <cell r="A198" t="str">
            <v>02.01.00.120.10</v>
          </cell>
          <cell r="B198" t="str">
            <v>Remoção de passarela em estrutura metálica</v>
          </cell>
          <cell r="C198" t="str">
            <v>m²</v>
          </cell>
          <cell r="D198">
            <v>124.63</v>
          </cell>
          <cell r="E198" t="str">
            <v>SIEC Nov/23</v>
          </cell>
        </row>
        <row r="199">
          <cell r="A199" t="str">
            <v>02.01.00.130</v>
          </cell>
          <cell r="B199" t="str">
            <v>REMANEJAMENTO DE INTERFERÊNCIAS</v>
          </cell>
          <cell r="C199"/>
          <cell r="D199"/>
          <cell r="E199" t="str">
            <v>SIEC Nov/23</v>
          </cell>
        </row>
        <row r="200">
          <cell r="A200" t="str">
            <v>02.01.00.130.40</v>
          </cell>
          <cell r="B200" t="str">
            <v>DEM 91_Remoção de paraciclo simples</v>
          </cell>
          <cell r="C200" t="str">
            <v>un</v>
          </cell>
          <cell r="D200">
            <v>43.19</v>
          </cell>
          <cell r="E200" t="str">
            <v>SIEC Nov/23</v>
          </cell>
        </row>
        <row r="201">
          <cell r="A201" t="str">
            <v>02.01.00.130.41</v>
          </cell>
          <cell r="B201" t="str">
            <v>DEM 92_Remoção de revestimento térmico de lã de rocha ou fibra de vidro, inclusive materiais de fixação</v>
          </cell>
          <cell r="C201" t="str">
            <v>m²</v>
          </cell>
          <cell r="D201">
            <v>6.47</v>
          </cell>
          <cell r="E201" t="str">
            <v>SIEC Nov/23</v>
          </cell>
        </row>
        <row r="202">
          <cell r="A202" t="str">
            <v>02.01.00.130.01</v>
          </cell>
          <cell r="B202" t="str">
            <v>DEM.02_Remoção de poste de concreto</v>
          </cell>
          <cell r="C202" t="str">
            <v>un</v>
          </cell>
          <cell r="D202">
            <v>469.55</v>
          </cell>
          <cell r="E202" t="str">
            <v>SIEC Nov/23</v>
          </cell>
        </row>
        <row r="203">
          <cell r="A203" t="str">
            <v>02.01.00.130.12</v>
          </cell>
          <cell r="B203" t="str">
            <v>DEM.28_Remoção de pilarete metálico</v>
          </cell>
          <cell r="C203" t="str">
            <v>un</v>
          </cell>
          <cell r="D203">
            <v>43.19</v>
          </cell>
          <cell r="E203" t="str">
            <v>SIEC Nov/23</v>
          </cell>
        </row>
        <row r="204">
          <cell r="A204" t="str">
            <v>02.01.00.130.06</v>
          </cell>
          <cell r="B204" t="str">
            <v>DEM.29_Remoção de placas, suporte e outros elementos de comunicação visual</v>
          </cell>
          <cell r="C204" t="str">
            <v>cj</v>
          </cell>
          <cell r="D204">
            <v>60.74</v>
          </cell>
          <cell r="E204" t="str">
            <v>SIEC Nov/23</v>
          </cell>
        </row>
        <row r="205">
          <cell r="A205" t="str">
            <v>02.01.00.130.09</v>
          </cell>
          <cell r="B205" t="str">
            <v>DEM.37_Remoção de portão metálico</v>
          </cell>
          <cell r="C205" t="str">
            <v>m²</v>
          </cell>
          <cell r="D205">
            <v>88.6</v>
          </cell>
          <cell r="E205" t="str">
            <v>SIEC Nov/23</v>
          </cell>
        </row>
        <row r="206">
          <cell r="A206" t="str">
            <v>02.01.00.130.08</v>
          </cell>
          <cell r="B206" t="str">
            <v>DEM.39_Remoção de lixeiras</v>
          </cell>
          <cell r="C206" t="str">
            <v>cj</v>
          </cell>
          <cell r="D206">
            <v>54.64</v>
          </cell>
          <cell r="E206" t="str">
            <v>SIEC Nov/23</v>
          </cell>
        </row>
        <row r="207">
          <cell r="A207" t="str">
            <v>02.01.00.130.03</v>
          </cell>
          <cell r="B207" t="str">
            <v>DEM.50_Remoção de Luminária</v>
          </cell>
          <cell r="C207" t="str">
            <v>un</v>
          </cell>
          <cell r="D207">
            <v>1.71</v>
          </cell>
          <cell r="E207" t="str">
            <v>SIEC Nov/23</v>
          </cell>
        </row>
        <row r="208">
          <cell r="A208" t="str">
            <v>02.01.00.130.07</v>
          </cell>
          <cell r="B208" t="str">
            <v>DEM.66_Remoção de bancos em plataforma</v>
          </cell>
          <cell r="C208" t="str">
            <v>cj</v>
          </cell>
          <cell r="D208">
            <v>28.5</v>
          </cell>
          <cell r="E208" t="str">
            <v>SIEC Nov/23</v>
          </cell>
        </row>
        <row r="209">
          <cell r="A209" t="str">
            <v>02.01.00.130.02</v>
          </cell>
          <cell r="B209" t="str">
            <v>DEM.73_Remoção de poste metálico</v>
          </cell>
          <cell r="C209" t="str">
            <v>un</v>
          </cell>
          <cell r="D209">
            <v>352.5</v>
          </cell>
          <cell r="E209" t="str">
            <v>SIEC Nov/23</v>
          </cell>
        </row>
        <row r="210">
          <cell r="A210" t="str">
            <v>02.01.00.130.36</v>
          </cell>
          <cell r="B210" t="str">
            <v>Desmontagem, remoção e transporte de gradil de fechamento tipo PMSP</v>
          </cell>
          <cell r="C210" t="str">
            <v>m</v>
          </cell>
          <cell r="D210">
            <v>45.86</v>
          </cell>
          <cell r="E210" t="str">
            <v>SIEC Nov/23</v>
          </cell>
        </row>
        <row r="211">
          <cell r="A211" t="str">
            <v>02.01.00.130.11</v>
          </cell>
          <cell r="B211" t="str">
            <v>Recolocação de gradil metálico</v>
          </cell>
          <cell r="C211" t="str">
            <v>m²</v>
          </cell>
          <cell r="D211">
            <v>88.6</v>
          </cell>
          <cell r="E211" t="str">
            <v>SIEC Nov/23</v>
          </cell>
        </row>
        <row r="212">
          <cell r="A212" t="str">
            <v>02.01.00.130.17</v>
          </cell>
          <cell r="B212" t="str">
            <v>REM.01_Remanejamento de placa de comunicação visual</v>
          </cell>
          <cell r="C212" t="str">
            <v>m²</v>
          </cell>
          <cell r="D212">
            <v>59.07</v>
          </cell>
          <cell r="E212" t="str">
            <v>SIEC Nov/23</v>
          </cell>
        </row>
        <row r="213">
          <cell r="A213" t="str">
            <v>02.01.00.130.18</v>
          </cell>
          <cell r="B213" t="str">
            <v>REM.03_Remanejamento de cancela de portaria completa tipo alavanca, com braço em tubo retangular de alumínio</v>
          </cell>
          <cell r="C213" t="str">
            <v>un</v>
          </cell>
          <cell r="D213">
            <v>169.34</v>
          </cell>
          <cell r="E213" t="str">
            <v>SIEC Nov/23</v>
          </cell>
        </row>
        <row r="214">
          <cell r="A214" t="str">
            <v>02.01.00.130.21</v>
          </cell>
          <cell r="B214" t="str">
            <v>REM.04_Remanejamento de corrimão</v>
          </cell>
          <cell r="C214" t="str">
            <v>m</v>
          </cell>
          <cell r="D214">
            <v>90.22</v>
          </cell>
          <cell r="E214" t="str">
            <v>SIEC Nov/23</v>
          </cell>
        </row>
        <row r="215">
          <cell r="A215" t="str">
            <v>02.01.00.130.13</v>
          </cell>
          <cell r="B215" t="str">
            <v>REM.05_Remanejamento de Portão</v>
          </cell>
          <cell r="C215" t="str">
            <v>m²</v>
          </cell>
          <cell r="D215">
            <v>94.59</v>
          </cell>
          <cell r="E215" t="str">
            <v>SIEC Nov/23</v>
          </cell>
        </row>
        <row r="216">
          <cell r="A216" t="str">
            <v>02.01.00.130.25</v>
          </cell>
          <cell r="B216" t="str">
            <v>REM.06_Remanejamento de Gradis</v>
          </cell>
          <cell r="C216" t="str">
            <v>m²</v>
          </cell>
          <cell r="D216">
            <v>86.39</v>
          </cell>
          <cell r="E216" t="str">
            <v>SIEC Nov/23</v>
          </cell>
        </row>
        <row r="217">
          <cell r="A217" t="str">
            <v>02.01.00.130.26</v>
          </cell>
          <cell r="B217" t="str">
            <v>REM.08_Remanejamento de Assento de Plataforma</v>
          </cell>
          <cell r="C217" t="str">
            <v>un</v>
          </cell>
          <cell r="D217">
            <v>86.39</v>
          </cell>
          <cell r="E217" t="str">
            <v>SIEC Nov/23</v>
          </cell>
        </row>
        <row r="218">
          <cell r="A218" t="str">
            <v>02.01.00.130.27</v>
          </cell>
          <cell r="B218" t="str">
            <v>REM.09_Remanejamento de banco de madeira</v>
          </cell>
          <cell r="C218" t="str">
            <v>un</v>
          </cell>
          <cell r="D218">
            <v>86.39</v>
          </cell>
          <cell r="E218" t="str">
            <v>SIEC Nov/23</v>
          </cell>
        </row>
        <row r="219">
          <cell r="A219" t="str">
            <v>02.01.00.130.20</v>
          </cell>
          <cell r="B219" t="str">
            <v>REM.10_Remanejamento de banco de concreto</v>
          </cell>
          <cell r="C219" t="str">
            <v>un</v>
          </cell>
          <cell r="D219">
            <v>28.5</v>
          </cell>
          <cell r="E219" t="str">
            <v>SIEC Nov/23</v>
          </cell>
        </row>
        <row r="220">
          <cell r="A220" t="str">
            <v>02.01.00.130.28</v>
          </cell>
          <cell r="B220" t="str">
            <v>REM.11_Remanejamento de Lixeira</v>
          </cell>
          <cell r="C220" t="str">
            <v>un</v>
          </cell>
          <cell r="D220">
            <v>97.01</v>
          </cell>
          <cell r="E220" t="str">
            <v>SIEC Nov/23</v>
          </cell>
        </row>
        <row r="221">
          <cell r="A221" t="str">
            <v>02.01.00.130.16</v>
          </cell>
          <cell r="B221" t="str">
            <v>REM.12_Remanejamento de Conjunto de 5 Lixeiras de Coleta Seletiva</v>
          </cell>
          <cell r="C221" t="str">
            <v>cj</v>
          </cell>
          <cell r="D221">
            <v>304.64999999999998</v>
          </cell>
          <cell r="E221" t="str">
            <v>SIEC Nov/23</v>
          </cell>
        </row>
        <row r="222">
          <cell r="A222" t="str">
            <v>02.01.00.130.22</v>
          </cell>
          <cell r="B222" t="str">
            <v>REM.14_Remanejamento de esquadria de madeira</v>
          </cell>
          <cell r="C222" t="str">
            <v>m²</v>
          </cell>
          <cell r="D222">
            <v>471.21</v>
          </cell>
          <cell r="E222" t="str">
            <v>SIEC Nov/23</v>
          </cell>
        </row>
        <row r="223">
          <cell r="A223" t="str">
            <v>02.01.00.130.15</v>
          </cell>
          <cell r="B223" t="str">
            <v>REM.15_Remanejamento de Balizador Cilíndrico</v>
          </cell>
          <cell r="C223" t="str">
            <v>cj</v>
          </cell>
          <cell r="D223">
            <v>69.69</v>
          </cell>
          <cell r="E223" t="str">
            <v>SIEC Nov/23</v>
          </cell>
        </row>
        <row r="224">
          <cell r="A224" t="str">
            <v>02.01.00.130.19</v>
          </cell>
          <cell r="B224" t="str">
            <v>REM.16_Remanejamento de ponto de ônibus</v>
          </cell>
          <cell r="C224" t="str">
            <v>un</v>
          </cell>
          <cell r="D224">
            <v>849.77</v>
          </cell>
          <cell r="E224" t="str">
            <v>SIEC Nov/23</v>
          </cell>
        </row>
        <row r="225">
          <cell r="A225" t="str">
            <v>02.01.00.130.14</v>
          </cell>
          <cell r="B225" t="str">
            <v>REM.17_Remanejamento de sinalização viária</v>
          </cell>
          <cell r="C225" t="str">
            <v>m²</v>
          </cell>
          <cell r="D225">
            <v>90.4</v>
          </cell>
          <cell r="E225" t="str">
            <v>SIEC Nov/23</v>
          </cell>
        </row>
        <row r="226">
          <cell r="A226" t="str">
            <v>02.01.00.130.05</v>
          </cell>
          <cell r="B226" t="str">
            <v>REM.18_Remanejamento de bandejamento</v>
          </cell>
          <cell r="C226" t="str">
            <v>m</v>
          </cell>
          <cell r="D226">
            <v>63.44</v>
          </cell>
          <cell r="E226" t="str">
            <v>SIEC Nov/23</v>
          </cell>
        </row>
        <row r="227">
          <cell r="A227" t="str">
            <v>02.01.00.130.04</v>
          </cell>
          <cell r="B227" t="str">
            <v>REM.19_Remanejamento de cabos e eletrodutos</v>
          </cell>
          <cell r="C227" t="str">
            <v>m</v>
          </cell>
          <cell r="D227">
            <v>63.44</v>
          </cell>
          <cell r="E227" t="str">
            <v>SIEC Nov/23</v>
          </cell>
        </row>
        <row r="228">
          <cell r="A228" t="str">
            <v>02.01.00.130.29</v>
          </cell>
          <cell r="B228" t="str">
            <v>REM.22_Remanejamento de equipamento de Autoatendimento</v>
          </cell>
          <cell r="C228" t="str">
            <v>cj</v>
          </cell>
          <cell r="D228">
            <v>207.42</v>
          </cell>
          <cell r="E228" t="str">
            <v>SIEC Nov/23</v>
          </cell>
        </row>
        <row r="229">
          <cell r="A229" t="str">
            <v>02.01.00.130.31</v>
          </cell>
          <cell r="B229" t="str">
            <v>REM.39_Remanejamento de extintor de incêndio com suporte de parede</v>
          </cell>
          <cell r="C229" t="str">
            <v>un</v>
          </cell>
          <cell r="D229">
            <v>81.709999999999994</v>
          </cell>
          <cell r="E229" t="str">
            <v>SIEC Nov/23</v>
          </cell>
        </row>
        <row r="230">
          <cell r="A230" t="str">
            <v>02.01.00.130.35</v>
          </cell>
          <cell r="B230" t="str">
            <v>REM.42_Remanejamento de esquadrias metálicas em geral</v>
          </cell>
          <cell r="C230" t="str">
            <v>m²</v>
          </cell>
          <cell r="D230">
            <v>260.92</v>
          </cell>
          <cell r="E230" t="str">
            <v>SIEC Nov/23</v>
          </cell>
        </row>
        <row r="231">
          <cell r="A231" t="str">
            <v>02.01.00.130.10</v>
          </cell>
          <cell r="B231" t="str">
            <v>Retirada de gradil metálico</v>
          </cell>
          <cell r="C231" t="str">
            <v>m²</v>
          </cell>
          <cell r="D231">
            <v>88.6</v>
          </cell>
          <cell r="E231" t="str">
            <v>SIEC Nov/23</v>
          </cell>
        </row>
        <row r="232">
          <cell r="A232" t="str">
            <v>02.01.01</v>
          </cell>
          <cell r="B232" t="str">
            <v>TRABALHOS EM TERRA E ROCHA</v>
          </cell>
          <cell r="C232"/>
          <cell r="D232"/>
          <cell r="E232" t="str">
            <v>SIEC Nov/23</v>
          </cell>
        </row>
        <row r="233">
          <cell r="A233" t="str">
            <v>02.01.01.100</v>
          </cell>
          <cell r="B233" t="str">
            <v>ESCAVAÇÕES</v>
          </cell>
          <cell r="C233"/>
          <cell r="D233"/>
          <cell r="E233" t="str">
            <v>SIEC Nov/23</v>
          </cell>
        </row>
        <row r="234">
          <cell r="A234" t="str">
            <v>02.01.01.100.12</v>
          </cell>
          <cell r="B234" t="str">
            <v>Corte e espalhamento no local</v>
          </cell>
          <cell r="C234" t="str">
            <v>m³</v>
          </cell>
          <cell r="D234">
            <v>68.3</v>
          </cell>
          <cell r="E234" t="str">
            <v>SIEC Nov/23</v>
          </cell>
        </row>
        <row r="235">
          <cell r="A235" t="str">
            <v>02.01.01.100.14</v>
          </cell>
          <cell r="B235" t="str">
            <v>Escavação manual de tunnel liner em material de 1ª categoria</v>
          </cell>
          <cell r="C235" t="str">
            <v>m³</v>
          </cell>
          <cell r="D235">
            <v>585.80999999999995</v>
          </cell>
          <cell r="E235" t="str">
            <v>SIEC Nov/23</v>
          </cell>
        </row>
        <row r="236">
          <cell r="A236" t="str">
            <v>02.01.01.100.01</v>
          </cell>
          <cell r="B236" t="str">
            <v>Escavação manual de vala em solo</v>
          </cell>
          <cell r="C236" t="str">
            <v>m³</v>
          </cell>
          <cell r="D236">
            <v>108.07</v>
          </cell>
          <cell r="E236" t="str">
            <v>SIEC Nov/23</v>
          </cell>
        </row>
        <row r="237">
          <cell r="A237" t="str">
            <v>02.01.01.100.02</v>
          </cell>
          <cell r="B237" t="str">
            <v>Escavação manual em solo de qualquer categoria</v>
          </cell>
          <cell r="C237" t="str">
            <v>m³</v>
          </cell>
          <cell r="D237">
            <v>81.96</v>
          </cell>
          <cell r="E237" t="str">
            <v>SIEC Nov/23</v>
          </cell>
        </row>
        <row r="238">
          <cell r="A238" t="str">
            <v>02.01.01.100.04</v>
          </cell>
          <cell r="B238" t="str">
            <v>Escavação mecanizada de vala em solo.</v>
          </cell>
          <cell r="C238" t="str">
            <v>m³</v>
          </cell>
          <cell r="D238">
            <v>7.88</v>
          </cell>
          <cell r="E238" t="str">
            <v>SIEC Nov/23</v>
          </cell>
        </row>
        <row r="239">
          <cell r="A239" t="str">
            <v>02.01.01.100.03</v>
          </cell>
          <cell r="B239" t="str">
            <v>Escavação mecanizada em solo de qualquer categoria</v>
          </cell>
          <cell r="C239" t="str">
            <v>m³</v>
          </cell>
          <cell r="D239">
            <v>3.34</v>
          </cell>
          <cell r="E239" t="str">
            <v>SIEC Nov/23</v>
          </cell>
        </row>
        <row r="240">
          <cell r="A240" t="str">
            <v>02.01.01.110</v>
          </cell>
          <cell r="B240" t="str">
            <v>TRANSPORTE EM GERAL, CARGA E DESCARGA MECANIZADA DE MATERIAIS</v>
          </cell>
          <cell r="C240"/>
          <cell r="D240"/>
          <cell r="E240" t="str">
            <v>SIEC Nov/23</v>
          </cell>
        </row>
        <row r="241">
          <cell r="A241" t="str">
            <v>02.01.01.110.28</v>
          </cell>
          <cell r="B241" t="str">
            <v>Carga e descarga manual de resíduos classe I - perigosos</v>
          </cell>
          <cell r="C241" t="str">
            <v>T</v>
          </cell>
          <cell r="D241">
            <v>86.02</v>
          </cell>
          <cell r="E241" t="str">
            <v>SIEC Nov/23</v>
          </cell>
        </row>
        <row r="242">
          <cell r="A242" t="str">
            <v>02.01.01.110.29</v>
          </cell>
          <cell r="B242" t="str">
            <v>Carga e descarga manual de resíduos classe IIA - não perigosos - não inertes ou classe IIB - não perigosos - inertes</v>
          </cell>
          <cell r="C242" t="str">
            <v>T</v>
          </cell>
          <cell r="D242">
            <v>43</v>
          </cell>
          <cell r="E242" t="str">
            <v>SIEC Nov/23</v>
          </cell>
        </row>
        <row r="243">
          <cell r="A243" t="str">
            <v>02.01.01.110.20</v>
          </cell>
          <cell r="B243" t="str">
            <v>Carga e descarga mecanizada de brita / cascalho / pedra / pedrisco e transporte até o 1º km</v>
          </cell>
          <cell r="C243" t="str">
            <v>m³</v>
          </cell>
          <cell r="D243">
            <v>10.89</v>
          </cell>
          <cell r="E243" t="str">
            <v>SIEC Nov/23</v>
          </cell>
        </row>
        <row r="244">
          <cell r="A244" t="str">
            <v>02.01.01.110.01</v>
          </cell>
          <cell r="B244" t="str">
            <v>Carga e descarga mecanizada de entulho e transporte até o 1º km</v>
          </cell>
          <cell r="C244" t="str">
            <v>m³</v>
          </cell>
          <cell r="D244">
            <v>8.32</v>
          </cell>
          <cell r="E244" t="str">
            <v>SIEC Nov/23</v>
          </cell>
        </row>
        <row r="245">
          <cell r="A245" t="str">
            <v>02.01.01.110.08</v>
          </cell>
          <cell r="B245" t="str">
            <v>Carga e descarga mecanizada de resíduos classe I - perigosos</v>
          </cell>
          <cell r="C245" t="str">
            <v>T</v>
          </cell>
          <cell r="D245">
            <v>15.73</v>
          </cell>
          <cell r="E245" t="str">
            <v>SIEC Nov/23</v>
          </cell>
        </row>
        <row r="246">
          <cell r="A246" t="str">
            <v>02.01.01.110.09</v>
          </cell>
          <cell r="B246" t="str">
            <v>Carga e descarga mecanizada de resíduos classe IIA - não perigosos - não inertes ou classe IIB - não perigosos - inertes</v>
          </cell>
          <cell r="C246" t="str">
            <v>T</v>
          </cell>
          <cell r="D246">
            <v>7.86</v>
          </cell>
          <cell r="E246" t="str">
            <v>SIEC Nov/23</v>
          </cell>
        </row>
        <row r="247">
          <cell r="A247" t="str">
            <v>02.01.01.110.03</v>
          </cell>
          <cell r="B247" t="str">
            <v>Carga e descarga mecanizada de rocha e transporte até o 1° km</v>
          </cell>
          <cell r="C247" t="str">
            <v>m³</v>
          </cell>
          <cell r="D247">
            <v>10.89</v>
          </cell>
          <cell r="E247" t="str">
            <v>SIEC Nov/23</v>
          </cell>
        </row>
        <row r="248">
          <cell r="A248" t="str">
            <v>02.01.01.110.05</v>
          </cell>
          <cell r="B248" t="str">
            <v>Carga e descarga mecanizada de solo e transporte até o 1° km</v>
          </cell>
          <cell r="C248" t="str">
            <v>m³</v>
          </cell>
          <cell r="D248">
            <v>10.89</v>
          </cell>
          <cell r="E248" t="str">
            <v>SIEC Nov/23</v>
          </cell>
        </row>
        <row r="249">
          <cell r="A249" t="str">
            <v>02.01.01.110.17</v>
          </cell>
          <cell r="B249" t="str">
            <v>Carga, manobra e descarga de concreto com caminhão betoneira - carga em central de concreto de 30 m³/h</v>
          </cell>
          <cell r="C249" t="str">
            <v>T</v>
          </cell>
          <cell r="D249">
            <v>15.13</v>
          </cell>
          <cell r="E249" t="str">
            <v>SIEC Nov/23</v>
          </cell>
        </row>
        <row r="250">
          <cell r="A250" t="str">
            <v>02.01.01.110.35</v>
          </cell>
          <cell r="B250" t="str">
            <v>Carga, manobra e descarga de entulho em caminhão basculante 18 m³ - carga com escavadeira hidráulica e descarga livre</v>
          </cell>
          <cell r="C250" t="str">
            <v>m³</v>
          </cell>
          <cell r="D250">
            <v>9.02</v>
          </cell>
          <cell r="E250" t="str">
            <v>SIEC Nov/23</v>
          </cell>
        </row>
        <row r="251">
          <cell r="A251" t="str">
            <v>02.01.01.110.34</v>
          </cell>
          <cell r="B251" t="str">
            <v>Carga, manobra e descarga de solos e materiais granulares em caminhão basculante 18 m³ - carga com escavadeira hidráulica e descarga livre</v>
          </cell>
          <cell r="C251" t="str">
            <v>m³</v>
          </cell>
          <cell r="D251">
            <v>6.45</v>
          </cell>
          <cell r="E251" t="str">
            <v>SIEC Nov/23</v>
          </cell>
        </row>
        <row r="252">
          <cell r="A252" t="str">
            <v>02.01.01.110.15</v>
          </cell>
          <cell r="B252" t="str">
            <v>Carga, manobra e descarga de solos e materiais granulares em caminhão basculante 6 m³ - carga com pá carregadeira (caçamba de 1,7 a 2,8 m³ / 128 hp) e descarga livre</v>
          </cell>
          <cell r="C252" t="str">
            <v>m³</v>
          </cell>
          <cell r="D252">
            <v>9.24</v>
          </cell>
          <cell r="E252" t="str">
            <v>SIEC Nov/23</v>
          </cell>
        </row>
        <row r="253">
          <cell r="A253" t="str">
            <v>02.01.01.110.12</v>
          </cell>
          <cell r="B253" t="str">
            <v>Remoção de entulho com caçamba metálica 4m³</v>
          </cell>
          <cell r="C253" t="str">
            <v>un</v>
          </cell>
          <cell r="D253">
            <v>617.69000000000005</v>
          </cell>
          <cell r="E253" t="str">
            <v>SIEC Nov/23</v>
          </cell>
        </row>
        <row r="254">
          <cell r="A254" t="str">
            <v>02.01.01.110.14</v>
          </cell>
          <cell r="B254" t="str">
            <v>Transporte com caminhão basculante de 6 m³, em via urbana em revestimento primário</v>
          </cell>
          <cell r="C254" t="str">
            <v>m³ x km</v>
          </cell>
          <cell r="D254">
            <v>3.4</v>
          </cell>
          <cell r="E254" t="str">
            <v>SIEC Nov/23</v>
          </cell>
        </row>
        <row r="255">
          <cell r="A255" t="str">
            <v>02.01.01.110.18</v>
          </cell>
          <cell r="B255" t="str">
            <v>Transporte com caminhão betoneira - rodovia com revestimento primário</v>
          </cell>
          <cell r="C255" t="str">
            <v>TXKM</v>
          </cell>
          <cell r="D255">
            <v>0.7</v>
          </cell>
          <cell r="E255" t="str">
            <v>SIEC Nov/23</v>
          </cell>
        </row>
        <row r="256">
          <cell r="A256" t="str">
            <v>02.01.01.110.19</v>
          </cell>
          <cell r="B256" t="str">
            <v>Transporte com cavalo mecânico de 22 t - rodovia com revestimento primário</v>
          </cell>
          <cell r="C256" t="str">
            <v>TXKM</v>
          </cell>
          <cell r="D256">
            <v>0.77</v>
          </cell>
          <cell r="E256" t="str">
            <v>SIEC Nov/23</v>
          </cell>
        </row>
        <row r="257">
          <cell r="A257" t="str">
            <v>02.01.01.110.16</v>
          </cell>
          <cell r="B257" t="str">
            <v>Transporte com cavalo mecânico de 30 t - rodovia pavimentada</v>
          </cell>
          <cell r="C257" t="str">
            <v>TXKM</v>
          </cell>
          <cell r="D257">
            <v>0.5</v>
          </cell>
          <cell r="E257" t="str">
            <v>SIEC Nov/23</v>
          </cell>
        </row>
        <row r="258">
          <cell r="A258" t="str">
            <v>02.01.01.110.33</v>
          </cell>
          <cell r="B258" t="str">
            <v>Transporte de brita com caminhão basculante, em via urbana pavimentada, adicional para dmt excedente a 30 km</v>
          </cell>
          <cell r="C258" t="str">
            <v>m³ x km</v>
          </cell>
          <cell r="D258">
            <v>0.77</v>
          </cell>
          <cell r="E258" t="str">
            <v>SIEC Nov/23</v>
          </cell>
        </row>
        <row r="259">
          <cell r="A259" t="str">
            <v>02.01.01.110.21</v>
          </cell>
          <cell r="B259" t="str">
            <v>Transporte de brita com caminhão basculante, em via urbana pavimentada, dmt até 30 km</v>
          </cell>
          <cell r="C259" t="str">
            <v>m³ x km</v>
          </cell>
          <cell r="D259">
            <v>1.87</v>
          </cell>
          <cell r="E259" t="str">
            <v>SIEC Nov/23</v>
          </cell>
        </row>
        <row r="260">
          <cell r="A260" t="str">
            <v>02.01.01.110.31</v>
          </cell>
          <cell r="B260" t="str">
            <v>Transporte de entulho com caminhão basculante, em via urbana pavimentada, adicional para dmt excedente a 30 km</v>
          </cell>
          <cell r="C260" t="str">
            <v>m³ x km</v>
          </cell>
          <cell r="D260">
            <v>0.77</v>
          </cell>
          <cell r="E260" t="str">
            <v>SIEC Nov/23</v>
          </cell>
        </row>
        <row r="261">
          <cell r="A261" t="str">
            <v>02.01.01.110.02</v>
          </cell>
          <cell r="B261" t="str">
            <v>Transporte de entulho com caminhão basculante, em via urbana pavimentada, dmt até 30 km</v>
          </cell>
          <cell r="C261" t="str">
            <v>m³ x km</v>
          </cell>
          <cell r="D261">
            <v>1.87</v>
          </cell>
          <cell r="E261" t="str">
            <v>SIEC Nov/23</v>
          </cell>
        </row>
        <row r="262">
          <cell r="A262" t="str">
            <v>02.01.01.110.10</v>
          </cell>
          <cell r="B262" t="str">
            <v>Transporte de resíduos classe I - perigosos até o local de destinação final</v>
          </cell>
          <cell r="C262" t="str">
            <v>TXKM</v>
          </cell>
          <cell r="D262">
            <v>1.26</v>
          </cell>
          <cell r="E262" t="str">
            <v>SIEC Nov/23</v>
          </cell>
        </row>
        <row r="263">
          <cell r="A263" t="str">
            <v>02.01.01.110.11</v>
          </cell>
          <cell r="B263" t="str">
            <v>Transporte de resíduos classe IIA - não perigosos - não inertes ou classe IIB - não perigosos - inertes até o local de armazenamento ou disposição final</v>
          </cell>
          <cell r="C263" t="str">
            <v>TXKM</v>
          </cell>
          <cell r="D263">
            <v>1.26</v>
          </cell>
          <cell r="E263" t="str">
            <v>SIEC Nov/23</v>
          </cell>
        </row>
        <row r="264">
          <cell r="A264" t="str">
            <v>02.01.01.110.32</v>
          </cell>
          <cell r="B264" t="str">
            <v>Transporte de rocha com caminhão basculante, em via urbana pavimentada, adicional para dmt excedente a 30 km</v>
          </cell>
          <cell r="C264" t="str">
            <v>m³ x km</v>
          </cell>
          <cell r="D264">
            <v>0.77</v>
          </cell>
          <cell r="E264" t="str">
            <v>SIEC Nov/23</v>
          </cell>
        </row>
        <row r="265">
          <cell r="A265" t="str">
            <v>02.01.01.110.04</v>
          </cell>
          <cell r="B265" t="str">
            <v>Transporte de rocha com caminhão basculante, em via urbana pavimentada, dmt até 30 km</v>
          </cell>
          <cell r="C265" t="str">
            <v>m³ x km</v>
          </cell>
          <cell r="D265">
            <v>1.87</v>
          </cell>
          <cell r="E265" t="str">
            <v>SIEC Nov/23</v>
          </cell>
        </row>
        <row r="266">
          <cell r="A266" t="str">
            <v>02.01.01.110.06</v>
          </cell>
          <cell r="B266" t="str">
            <v>Transporte de solo com caminhão basculante, em via urbana pavimentada, adicional para dmt excedente a 30km</v>
          </cell>
          <cell r="C266" t="str">
            <v>m³ x km</v>
          </cell>
          <cell r="D266">
            <v>0.77</v>
          </cell>
          <cell r="E266" t="str">
            <v>SIEC Nov/23</v>
          </cell>
        </row>
        <row r="267">
          <cell r="A267" t="str">
            <v>02.01.01.110.30</v>
          </cell>
          <cell r="B267" t="str">
            <v>Transporte de solo com caminhão basculante, em via urbana pavimentada, dmt até 30 km</v>
          </cell>
          <cell r="C267" t="str">
            <v>m³ x km</v>
          </cell>
          <cell r="D267">
            <v>1.87</v>
          </cell>
          <cell r="E267" t="str">
            <v>SIEC Nov/23</v>
          </cell>
        </row>
        <row r="268">
          <cell r="A268" t="str">
            <v>02.01.01.120</v>
          </cell>
          <cell r="B268" t="str">
            <v>TRANSPORTE EM GERAL, CARGA E DESCARGA MANUAL DE MATERIAIS</v>
          </cell>
          <cell r="C268"/>
          <cell r="D268"/>
          <cell r="E268" t="str">
            <v>SIEC Nov/23</v>
          </cell>
        </row>
        <row r="269">
          <cell r="A269" t="str">
            <v>02.01.01.120.01</v>
          </cell>
          <cell r="B269" t="str">
            <v>Carga e descarga manual de entulho</v>
          </cell>
          <cell r="C269" t="str">
            <v>m³</v>
          </cell>
          <cell r="D269">
            <v>44.73</v>
          </cell>
          <cell r="E269" t="str">
            <v>SIEC Nov/23</v>
          </cell>
        </row>
        <row r="270">
          <cell r="A270" t="str">
            <v>02.01.01.120.07</v>
          </cell>
          <cell r="B270" t="str">
            <v>Carga e descarga manual de rocha</v>
          </cell>
          <cell r="C270" t="str">
            <v>m³</v>
          </cell>
          <cell r="D270">
            <v>44.73</v>
          </cell>
          <cell r="E270" t="str">
            <v>SIEC Nov/23</v>
          </cell>
        </row>
        <row r="271">
          <cell r="A271" t="str">
            <v>02.01.01.120.08</v>
          </cell>
          <cell r="B271" t="str">
            <v>Carga e descarga manual de solo</v>
          </cell>
          <cell r="C271" t="str">
            <v>m³</v>
          </cell>
          <cell r="D271">
            <v>38.770000000000003</v>
          </cell>
          <cell r="E271" t="str">
            <v>SIEC Nov/23</v>
          </cell>
        </row>
        <row r="272">
          <cell r="A272" t="str">
            <v>02.01.01.200</v>
          </cell>
          <cell r="B272" t="str">
            <v>ATERRO OU REATERRO E APILOAMENTO</v>
          </cell>
          <cell r="C272"/>
          <cell r="D272"/>
          <cell r="E272" t="str">
            <v>SIEC Nov/23</v>
          </cell>
        </row>
        <row r="273">
          <cell r="A273" t="str">
            <v>02.01.01.200.04</v>
          </cell>
          <cell r="B273" t="str">
            <v>Apiloamento de fundo de vala</v>
          </cell>
          <cell r="C273" t="str">
            <v>m²</v>
          </cell>
          <cell r="D273">
            <v>6.83</v>
          </cell>
          <cell r="E273" t="str">
            <v>SIEC Nov/23</v>
          </cell>
        </row>
        <row r="274">
          <cell r="A274" t="str">
            <v>02.01.01.200.10</v>
          </cell>
          <cell r="B274" t="str">
            <v>Aterro compactado a 100% PN</v>
          </cell>
          <cell r="C274" t="str">
            <v>m³</v>
          </cell>
          <cell r="D274">
            <v>5.98</v>
          </cell>
          <cell r="E274" t="str">
            <v>SIEC Nov/23</v>
          </cell>
        </row>
        <row r="275">
          <cell r="A275" t="str">
            <v>02.01.01.200.09</v>
          </cell>
          <cell r="B275" t="str">
            <v>Aterro compactado a 95% PN</v>
          </cell>
          <cell r="C275" t="str">
            <v>m³</v>
          </cell>
          <cell r="D275">
            <v>4.78</v>
          </cell>
          <cell r="E275" t="str">
            <v>SIEC Nov/23</v>
          </cell>
        </row>
        <row r="276">
          <cell r="A276" t="str">
            <v>02.01.01.200.08</v>
          </cell>
          <cell r="B276" t="str">
            <v>Aterro compactado a 98% PM</v>
          </cell>
          <cell r="C276" t="str">
            <v>m³</v>
          </cell>
          <cell r="D276">
            <v>12.53</v>
          </cell>
          <cell r="E276" t="str">
            <v>SIEC Nov/23</v>
          </cell>
        </row>
        <row r="277">
          <cell r="A277" t="str">
            <v>02.01.01.200.11</v>
          </cell>
          <cell r="B277" t="str">
            <v>Aterro de solo-cimento, teor de 6% em peso</v>
          </cell>
          <cell r="C277" t="str">
            <v>m³</v>
          </cell>
          <cell r="D277">
            <v>132.27000000000001</v>
          </cell>
          <cell r="E277" t="str">
            <v>SIEC Nov/23</v>
          </cell>
        </row>
        <row r="278">
          <cell r="A278" t="str">
            <v>02.01.01.200.05</v>
          </cell>
          <cell r="B278" t="str">
            <v>Aterro mecanizado com reaproveitamento de solo</v>
          </cell>
          <cell r="C278" t="str">
            <v>m³</v>
          </cell>
          <cell r="D278">
            <v>14.15</v>
          </cell>
          <cell r="E278" t="str">
            <v>SIEC Nov/23</v>
          </cell>
        </row>
        <row r="279">
          <cell r="A279" t="str">
            <v>02.01.01.200.15</v>
          </cell>
          <cell r="B279" t="str">
            <v>Blocos EPS para complemento de aterro</v>
          </cell>
          <cell r="C279" t="str">
            <v>m³</v>
          </cell>
          <cell r="D279">
            <v>592.29999999999995</v>
          </cell>
          <cell r="E279" t="str">
            <v>SIEC Nov/23</v>
          </cell>
        </row>
        <row r="280">
          <cell r="A280" t="str">
            <v>02.01.01.200.06</v>
          </cell>
          <cell r="B280" t="str">
            <v>Carga do material proveniente da raspagem do terreno, utilizando pá-carregadeira sobre pneus</v>
          </cell>
          <cell r="C280" t="str">
            <v>m²</v>
          </cell>
          <cell r="D280">
            <v>0.6</v>
          </cell>
          <cell r="E280" t="str">
            <v>SIEC Nov/23</v>
          </cell>
        </row>
        <row r="281">
          <cell r="A281" t="str">
            <v>02.01.01.200.07</v>
          </cell>
          <cell r="B281" t="str">
            <v>Espalhamento e regularização de terra em camadas no aterro utilizando trator sobre esteiras, distância até 30 m</v>
          </cell>
          <cell r="C281" t="str">
            <v>m³</v>
          </cell>
          <cell r="D281">
            <v>1.1100000000000001</v>
          </cell>
          <cell r="E281" t="str">
            <v>SIEC Nov/23</v>
          </cell>
        </row>
        <row r="282">
          <cell r="A282" t="str">
            <v>02.01.01.200.22</v>
          </cell>
          <cell r="B282" t="str">
            <v>Preparo de fundo de vala com largura menor que 1,5 m, com camada de brita, lançamento manual.</v>
          </cell>
          <cell r="C282" t="str">
            <v>m³</v>
          </cell>
          <cell r="D282">
            <v>343.01</v>
          </cell>
          <cell r="E282" t="str">
            <v>SIEC Nov/23</v>
          </cell>
        </row>
        <row r="283">
          <cell r="A283" t="str">
            <v>02.01.01.200.21</v>
          </cell>
          <cell r="B283" t="str">
            <v>Preparo de fundo de vala com largura menor que 1,5 m, com camada de brita, lançamento mecanizado</v>
          </cell>
          <cell r="C283" t="str">
            <v>m³</v>
          </cell>
          <cell r="D283">
            <v>290.66000000000003</v>
          </cell>
          <cell r="E283" t="str">
            <v>SIEC Nov/23</v>
          </cell>
        </row>
        <row r="284">
          <cell r="A284" t="str">
            <v>02.01.01.200.01</v>
          </cell>
          <cell r="B284" t="str">
            <v>Reaterro de valas, inclusive compactação.</v>
          </cell>
          <cell r="C284" t="str">
            <v>m³</v>
          </cell>
          <cell r="D284">
            <v>41.87</v>
          </cell>
          <cell r="E284" t="str">
            <v>SIEC Nov/23</v>
          </cell>
        </row>
        <row r="285">
          <cell r="A285" t="str">
            <v>02.01.01.200.03</v>
          </cell>
          <cell r="B285" t="str">
            <v>Reaterro manual de vala</v>
          </cell>
          <cell r="C285" t="str">
            <v>m³</v>
          </cell>
          <cell r="D285">
            <v>12.29</v>
          </cell>
          <cell r="E285" t="str">
            <v>SIEC Nov/23</v>
          </cell>
        </row>
        <row r="286">
          <cell r="A286" t="str">
            <v>02.01.01.200.02</v>
          </cell>
          <cell r="B286" t="str">
            <v>Reaterro manual de vala apiloado</v>
          </cell>
          <cell r="C286" t="str">
            <v>m³</v>
          </cell>
          <cell r="D286">
            <v>40.98</v>
          </cell>
          <cell r="E286" t="str">
            <v>SIEC Nov/23</v>
          </cell>
        </row>
        <row r="287">
          <cell r="A287" t="str">
            <v>02.01.01.200.16</v>
          </cell>
          <cell r="B287" t="str">
            <v>Reaterro mecanizado de vala com retroescavadeira, inclusive compactação</v>
          </cell>
          <cell r="C287" t="str">
            <v>m³</v>
          </cell>
          <cell r="D287">
            <v>14.34</v>
          </cell>
          <cell r="E287" t="str">
            <v>SIEC Nov/23</v>
          </cell>
        </row>
        <row r="288">
          <cell r="A288" t="str">
            <v>02.01.01.200.12</v>
          </cell>
          <cell r="B288" t="str">
            <v>Regularização manual do solo</v>
          </cell>
          <cell r="C288" t="str">
            <v>m²</v>
          </cell>
          <cell r="D288">
            <v>18.72</v>
          </cell>
          <cell r="E288" t="str">
            <v>SIEC Nov/23</v>
          </cell>
        </row>
        <row r="289">
          <cell r="A289" t="str">
            <v>02.01.01.200.13</v>
          </cell>
          <cell r="B289" t="str">
            <v>Regularização mecanizada do solo</v>
          </cell>
          <cell r="C289" t="str">
            <v>m²</v>
          </cell>
          <cell r="D289">
            <v>3.99</v>
          </cell>
          <cell r="E289" t="str">
            <v>SIEC Nov/23</v>
          </cell>
        </row>
        <row r="290">
          <cell r="A290" t="str">
            <v>02.01.01.300</v>
          </cell>
          <cell r="B290" t="str">
            <v>ESCORAMENTOS</v>
          </cell>
          <cell r="C290"/>
          <cell r="D290"/>
          <cell r="E290" t="str">
            <v>SIEC Nov/23</v>
          </cell>
        </row>
        <row r="291">
          <cell r="A291" t="str">
            <v>02.01.01.300.02</v>
          </cell>
          <cell r="B291" t="str">
            <v>Ensecadeira inclusive retirada do madeiramento , parede dupla</v>
          </cell>
          <cell r="C291" t="str">
            <v>m²</v>
          </cell>
          <cell r="D291">
            <v>562.19000000000005</v>
          </cell>
          <cell r="E291" t="str">
            <v>SIEC Nov/23</v>
          </cell>
        </row>
        <row r="292">
          <cell r="A292" t="str">
            <v>02.01.01.300.01</v>
          </cell>
          <cell r="B292" t="str">
            <v>Ensecadeira inclusive retirada do madeiramento , parede simples</v>
          </cell>
          <cell r="C292" t="str">
            <v>m²</v>
          </cell>
          <cell r="D292">
            <v>224.88</v>
          </cell>
          <cell r="E292" t="str">
            <v>SIEC Nov/23</v>
          </cell>
        </row>
        <row r="293">
          <cell r="A293" t="str">
            <v>02.01.01.300.03</v>
          </cell>
          <cell r="B293" t="str">
            <v>Escoramento de galeria contínuo para galeria moldada e canal, inclusive retirada do madeiramento</v>
          </cell>
          <cell r="C293" t="str">
            <v>m²</v>
          </cell>
          <cell r="D293">
            <v>123.28</v>
          </cell>
          <cell r="E293" t="str">
            <v>SIEC Nov/23</v>
          </cell>
        </row>
        <row r="294">
          <cell r="A294" t="str">
            <v>02.01.01.300.04</v>
          </cell>
          <cell r="B294" t="str">
            <v>Escoramento de vala tipo contínuo empregando pranchas e longarinas de peroba</v>
          </cell>
          <cell r="C294" t="str">
            <v>m²</v>
          </cell>
          <cell r="D294">
            <v>110.7</v>
          </cell>
          <cell r="E294" t="str">
            <v>SIEC Nov/23</v>
          </cell>
        </row>
        <row r="295">
          <cell r="A295" t="str">
            <v>02.01.01.300.05</v>
          </cell>
          <cell r="B295" t="str">
            <v>Escoramento de vala tipo descontínuo empregando pranchas e longarinas de peroba</v>
          </cell>
          <cell r="C295" t="str">
            <v>m²</v>
          </cell>
          <cell r="D295">
            <v>81.55</v>
          </cell>
          <cell r="E295" t="str">
            <v>SIEC Nov/23</v>
          </cell>
        </row>
        <row r="296">
          <cell r="A296" t="str">
            <v>02.01.01.400</v>
          </cell>
          <cell r="B296" t="str">
            <v>CONTENÇÃO E PROTEÇÃO DE TALUDES</v>
          </cell>
          <cell r="C296"/>
          <cell r="D296"/>
          <cell r="E296" t="str">
            <v>SIEC Nov/23</v>
          </cell>
        </row>
        <row r="297">
          <cell r="A297" t="str">
            <v>02.01.01.400.62</v>
          </cell>
          <cell r="B297" t="str">
            <v>Carga, manobra e descarga de materiais diversos em caminhão carroceria 5 t - carga e descarga manuais</v>
          </cell>
          <cell r="C297" t="str">
            <v>T</v>
          </cell>
          <cell r="D297">
            <v>31.88</v>
          </cell>
          <cell r="E297" t="str">
            <v>SIEC Nov/23</v>
          </cell>
        </row>
        <row r="298">
          <cell r="A298" t="str">
            <v>02.01.01.400.56</v>
          </cell>
          <cell r="B298" t="str">
            <v>Carga, manobra e descarga de materiais diversos em caminhão carroceria de 15 t - carga e descarga com caminhão guindauto</v>
          </cell>
          <cell r="C298" t="str">
            <v>T</v>
          </cell>
          <cell r="D298">
            <v>31.41</v>
          </cell>
          <cell r="E298" t="str">
            <v>SIEC Nov/23</v>
          </cell>
        </row>
        <row r="299">
          <cell r="A299" t="str">
            <v>02.01.01.400.80</v>
          </cell>
          <cell r="B299" t="str">
            <v>Classificação MCT - inclusive ensaio de perda por imersão e ensaio mini-MCV</v>
          </cell>
          <cell r="C299" t="str">
            <v>cj</v>
          </cell>
          <cell r="D299">
            <v>1309.5</v>
          </cell>
          <cell r="E299" t="str">
            <v>SIEC Nov/23</v>
          </cell>
        </row>
        <row r="300">
          <cell r="A300" t="str">
            <v>02.01.01.400.06</v>
          </cell>
          <cell r="B300" t="str">
            <v>Contenção de solo com cortina de placa dupla pré-fabricada, empuxo de 5,5 t/m², espessura de 15 cm, tipo de perfil I 10", distanciamento entre perfis de 1,8 m, com reforço de barra de aço CA-60, Ø=6,30 mm a cada 15 cm</v>
          </cell>
          <cell r="C300" t="str">
            <v>m²</v>
          </cell>
          <cell r="D300">
            <v>270.32</v>
          </cell>
          <cell r="E300" t="str">
            <v>SIEC Nov/23</v>
          </cell>
        </row>
        <row r="301">
          <cell r="A301" t="str">
            <v>02.01.01.400.26</v>
          </cell>
          <cell r="B301" t="str">
            <v>Enfilagem de tubo de aço carbono galvanizado schedule 40 Ø3''</v>
          </cell>
          <cell r="C301" t="str">
            <v>m</v>
          </cell>
          <cell r="D301">
            <v>675.74</v>
          </cell>
          <cell r="E301" t="str">
            <v>SIEC Nov/23</v>
          </cell>
        </row>
        <row r="302">
          <cell r="A302" t="str">
            <v>02.01.01.400.52</v>
          </cell>
          <cell r="B302" t="str">
            <v>Ensaio de compactação - amostras não trabalhadas - energia normal - solos.</v>
          </cell>
          <cell r="C302" t="str">
            <v>un</v>
          </cell>
          <cell r="D302">
            <v>298.20999999999998</v>
          </cell>
          <cell r="E302" t="str">
            <v>SIEC Nov/23</v>
          </cell>
        </row>
        <row r="303">
          <cell r="A303" t="str">
            <v>02.01.01.400.72</v>
          </cell>
          <cell r="B303" t="str">
            <v>Ensaio de compactação de solos com equipamentos miniatura - mini-CBR e expansão</v>
          </cell>
          <cell r="C303" t="str">
            <v>un</v>
          </cell>
          <cell r="D303">
            <v>407.63</v>
          </cell>
          <cell r="E303" t="str">
            <v>SIEC Nov/23</v>
          </cell>
        </row>
        <row r="304">
          <cell r="A304" t="str">
            <v>02.01.01.400.49</v>
          </cell>
          <cell r="B304" t="str">
            <v>Ensaio de densidade real - solos.</v>
          </cell>
          <cell r="C304" t="str">
            <v>un</v>
          </cell>
          <cell r="D304">
            <v>123.91</v>
          </cell>
          <cell r="E304" t="str">
            <v>SIEC Nov/23</v>
          </cell>
        </row>
        <row r="305">
          <cell r="A305" t="str">
            <v>02.01.01.400.48</v>
          </cell>
          <cell r="B305" t="str">
            <v>Ensaio de determinação de massa específica aparente seca in situ conforme NBR 7185:2016.</v>
          </cell>
          <cell r="C305" t="str">
            <v>un</v>
          </cell>
          <cell r="D305">
            <v>110.14</v>
          </cell>
          <cell r="E305" t="str">
            <v>SIEC Nov/23</v>
          </cell>
        </row>
        <row r="306">
          <cell r="A306" t="str">
            <v>02.01.01.400.53</v>
          </cell>
          <cell r="B306" t="str">
            <v>Ensaio de expansibilidade - solos.</v>
          </cell>
          <cell r="C306" t="str">
            <v>un</v>
          </cell>
          <cell r="D306">
            <v>199.64</v>
          </cell>
          <cell r="E306" t="str">
            <v>SIEC Nov/23</v>
          </cell>
        </row>
        <row r="307">
          <cell r="A307" t="str">
            <v>02.01.01.400.22</v>
          </cell>
          <cell r="B307" t="str">
            <v>Ensaio de laboratório - CBR - Próctor simples</v>
          </cell>
          <cell r="C307" t="str">
            <v>un</v>
          </cell>
          <cell r="D307">
            <v>387.42</v>
          </cell>
          <cell r="E307" t="str">
            <v>SIEC Nov/23</v>
          </cell>
        </row>
        <row r="308">
          <cell r="A308" t="str">
            <v>02.01.01.400.50</v>
          </cell>
          <cell r="B308" t="str">
            <v>Ensaio de limite de liquidez - solos.</v>
          </cell>
          <cell r="C308" t="str">
            <v>un</v>
          </cell>
          <cell r="D308">
            <v>84.17</v>
          </cell>
          <cell r="E308" t="str">
            <v>SIEC Nov/23</v>
          </cell>
        </row>
        <row r="309">
          <cell r="A309" t="str">
            <v>02.01.01.400.51</v>
          </cell>
          <cell r="B309" t="str">
            <v>Ensaio de limite de plasticidade - solos.</v>
          </cell>
          <cell r="C309" t="str">
            <v>un</v>
          </cell>
          <cell r="D309">
            <v>66.86</v>
          </cell>
          <cell r="E309" t="str">
            <v>SIEC Nov/23</v>
          </cell>
        </row>
        <row r="310">
          <cell r="A310" t="str">
            <v>02.01.01.400.54</v>
          </cell>
          <cell r="B310" t="str">
            <v>Ensaio de teor de umidade - em laboratório - solos.</v>
          </cell>
          <cell r="C310" t="str">
            <v>un</v>
          </cell>
          <cell r="D310">
            <v>28.48</v>
          </cell>
          <cell r="E310" t="str">
            <v>SIEC Nov/23</v>
          </cell>
        </row>
        <row r="311">
          <cell r="A311" t="str">
            <v>02.01.01.400.82</v>
          </cell>
          <cell r="B311" t="str">
            <v>Ensaio de umidade natural</v>
          </cell>
          <cell r="C311" t="str">
            <v>un</v>
          </cell>
          <cell r="D311">
            <v>26.92</v>
          </cell>
          <cell r="E311" t="str">
            <v>SIEC Nov/23</v>
          </cell>
        </row>
        <row r="312">
          <cell r="A312" t="str">
            <v>02.01.01.400.79</v>
          </cell>
          <cell r="B312" t="str">
            <v>Ensaio determinação da umidade ""in situ"" com emprego da frigideira conforme NBR 16097:2012</v>
          </cell>
          <cell r="C312" t="str">
            <v>un</v>
          </cell>
          <cell r="D312">
            <v>65.650000000000006</v>
          </cell>
          <cell r="E312" t="str">
            <v>SIEC Nov/23</v>
          </cell>
        </row>
        <row r="313">
          <cell r="A313" t="str">
            <v>02.01.01.400.73</v>
          </cell>
          <cell r="B313" t="str">
            <v>Ensaio para determinação da umidade ""in situ"" com emprego do "speedy"</v>
          </cell>
          <cell r="C313" t="str">
            <v>un</v>
          </cell>
          <cell r="D313">
            <v>28.48</v>
          </cell>
          <cell r="E313" t="str">
            <v>SIEC Nov/23</v>
          </cell>
        </row>
        <row r="314">
          <cell r="A314" t="str">
            <v>02.01.01.400.76</v>
          </cell>
          <cell r="B314" t="str">
            <v>Ensaios de laboratório - Abrasão Los Angeles, conforme ABNT NBR NM 51:2001</v>
          </cell>
          <cell r="C314" t="str">
            <v>un</v>
          </cell>
          <cell r="D314">
            <v>720.71</v>
          </cell>
          <cell r="E314" t="str">
            <v>SIEC Nov/23</v>
          </cell>
        </row>
        <row r="315">
          <cell r="A315" t="str">
            <v>02.01.01.400.71</v>
          </cell>
          <cell r="B315" t="str">
            <v>Ensaios de laboratório - CBR - Energia modificada</v>
          </cell>
          <cell r="C315" t="str">
            <v>un</v>
          </cell>
          <cell r="D315">
            <v>323.68</v>
          </cell>
          <cell r="E315" t="str">
            <v>SIEC Nov/23</v>
          </cell>
        </row>
        <row r="316">
          <cell r="A316" t="str">
            <v>02.01.01.400.70</v>
          </cell>
          <cell r="B316" t="str">
            <v>Ensaios de laboratório - Compactação - Energia modificada (Proctor)</v>
          </cell>
          <cell r="C316" t="str">
            <v>un</v>
          </cell>
          <cell r="D316">
            <v>349.52</v>
          </cell>
          <cell r="E316" t="str">
            <v>SIEC Nov/23</v>
          </cell>
        </row>
        <row r="317">
          <cell r="A317" t="str">
            <v>02.01.01.400.69</v>
          </cell>
          <cell r="B317" t="str">
            <v>Ensaios de laboratório - determinação do coeficiente de conformação superficial das barras de aço.</v>
          </cell>
          <cell r="C317" t="str">
            <v>un</v>
          </cell>
          <cell r="D317">
            <v>1912.41</v>
          </cell>
          <cell r="E317" t="str">
            <v>SIEC Nov/23</v>
          </cell>
        </row>
        <row r="318">
          <cell r="A318" t="str">
            <v>02.01.01.400.68</v>
          </cell>
          <cell r="B318" t="str">
            <v>Ensaios de Laboratório - Dobramento em Barras de Aço</v>
          </cell>
          <cell r="C318" t="str">
            <v>un</v>
          </cell>
          <cell r="D318">
            <v>116.36</v>
          </cell>
          <cell r="E318" t="str">
            <v>SIEC Nov/23</v>
          </cell>
        </row>
        <row r="319">
          <cell r="A319" t="str">
            <v>02.01.01.400.78</v>
          </cell>
          <cell r="B319" t="str">
            <v>Ensaios de laboratório - Equivalente de areia</v>
          </cell>
          <cell r="C319" t="str">
            <v>un</v>
          </cell>
          <cell r="D319">
            <v>96.73</v>
          </cell>
          <cell r="E319" t="str">
            <v>SIEC Nov/23</v>
          </cell>
        </row>
        <row r="320">
          <cell r="A320" t="str">
            <v>02.01.01.400.77</v>
          </cell>
          <cell r="B320" t="str">
            <v>Ensaios de laboratório - Granulometria em agregados</v>
          </cell>
          <cell r="C320" t="str">
            <v>un</v>
          </cell>
          <cell r="D320">
            <v>215.56</v>
          </cell>
          <cell r="E320" t="str">
            <v>SIEC Nov/23</v>
          </cell>
        </row>
        <row r="321">
          <cell r="A321" t="str">
            <v>02.01.01.400.67</v>
          </cell>
          <cell r="B321" t="str">
            <v>Ensaios de Laboratório - Tração em Barras de Aço</v>
          </cell>
          <cell r="C321" t="str">
            <v>un</v>
          </cell>
          <cell r="D321">
            <v>197.12</v>
          </cell>
          <cell r="E321" t="str">
            <v>SIEC Nov/23</v>
          </cell>
        </row>
        <row r="322">
          <cell r="A322" t="str">
            <v>02.01.01.400.01</v>
          </cell>
          <cell r="B322" t="str">
            <v>Estiva - estrutura submersa com gabião-saco malha hexagonal 8 x 10 cm, altura 1 m</v>
          </cell>
          <cell r="C322" t="str">
            <v>m²</v>
          </cell>
          <cell r="D322">
            <v>1609.94</v>
          </cell>
          <cell r="E322" t="str">
            <v>SIEC Nov/23</v>
          </cell>
        </row>
        <row r="323">
          <cell r="A323" t="str">
            <v>02.01.01.400.02</v>
          </cell>
          <cell r="B323" t="str">
            <v>Gabião colchão , e=30 cm</v>
          </cell>
          <cell r="C323" t="str">
            <v>m²</v>
          </cell>
          <cell r="D323">
            <v>230.74</v>
          </cell>
          <cell r="E323" t="str">
            <v>SIEC Nov/23</v>
          </cell>
        </row>
        <row r="324">
          <cell r="A324" t="str">
            <v>02.01.01.400.03</v>
          </cell>
          <cell r="B324" t="str">
            <v>Gabião colchão , e=30 cm, para revestimento de talude</v>
          </cell>
          <cell r="C324" t="str">
            <v>m²</v>
          </cell>
          <cell r="D324">
            <v>230.74</v>
          </cell>
          <cell r="E324" t="str">
            <v>SIEC Nov/23</v>
          </cell>
        </row>
        <row r="325">
          <cell r="A325" t="str">
            <v>02.01.01.400.04</v>
          </cell>
          <cell r="B325" t="str">
            <v>Gabião tipo caixa</v>
          </cell>
          <cell r="C325" t="str">
            <v>m³</v>
          </cell>
          <cell r="D325">
            <v>536.04</v>
          </cell>
          <cell r="E325" t="str">
            <v>SIEC Nov/23</v>
          </cell>
        </row>
        <row r="326">
          <cell r="A326" t="str">
            <v>02.01.01.400.46</v>
          </cell>
          <cell r="B326" t="str">
            <v>Grampo de aço CA-50 D = 20 mm para solo grampeado com capacidade de 80 kN - fornecimento, perfuração e instalação</v>
          </cell>
          <cell r="C326" t="str">
            <v>m</v>
          </cell>
          <cell r="D326">
            <v>76.58</v>
          </cell>
          <cell r="E326" t="str">
            <v>SIEC Nov/23</v>
          </cell>
        </row>
        <row r="327">
          <cell r="A327" t="str">
            <v>02.01.01.400.74</v>
          </cell>
          <cell r="B327" t="str">
            <v>Granulometria por peneiramento e sedimentação em solos, conforme a Norma ABNT NBR 7181/2016 Versão Corrigida 2:2018</v>
          </cell>
          <cell r="C327" t="str">
            <v>un</v>
          </cell>
          <cell r="D327">
            <v>191.7</v>
          </cell>
          <cell r="E327" t="str">
            <v>SIEC Nov/23</v>
          </cell>
        </row>
        <row r="328">
          <cell r="A328" t="str">
            <v>02.01.01.400.10</v>
          </cell>
          <cell r="B328" t="str">
            <v>Instalação de sacos de 50kg com solo-cimento</v>
          </cell>
          <cell r="C328" t="str">
            <v>m³</v>
          </cell>
          <cell r="D328">
            <v>449.04</v>
          </cell>
          <cell r="E328" t="str">
            <v>SIEC Nov/23</v>
          </cell>
        </row>
        <row r="329">
          <cell r="A329" t="str">
            <v>02.01.01.400.29</v>
          </cell>
          <cell r="B329" t="str">
            <v>Perfuração para tirantes em matacões e rocha decomposta com diâmetro de até 120 mm</v>
          </cell>
          <cell r="C329" t="str">
            <v>m</v>
          </cell>
          <cell r="D329">
            <v>23.62</v>
          </cell>
          <cell r="E329" t="str">
            <v>SIEC Nov/23</v>
          </cell>
        </row>
        <row r="330">
          <cell r="A330" t="str">
            <v>02.01.01.400.28</v>
          </cell>
          <cell r="B330" t="str">
            <v>Perfuração para tirantes em solo com diâmetro de até 120 mm</v>
          </cell>
          <cell r="C330" t="str">
            <v>m</v>
          </cell>
          <cell r="D330">
            <v>19.649999999999999</v>
          </cell>
          <cell r="E330" t="str">
            <v>SIEC Nov/23</v>
          </cell>
        </row>
        <row r="331">
          <cell r="A331" t="str">
            <v>02.01.01.400.63</v>
          </cell>
          <cell r="B331" t="str">
            <v>Pintura de setas e zebrados - termoplástico por extrusão - espessura de 3,0 mm</v>
          </cell>
          <cell r="C331" t="str">
            <v>m²</v>
          </cell>
          <cell r="D331">
            <v>98.33</v>
          </cell>
          <cell r="E331" t="str">
            <v>SIEC Nov/23</v>
          </cell>
        </row>
        <row r="332">
          <cell r="A332" t="str">
            <v>02.01.01.400.11</v>
          </cell>
          <cell r="B332" t="str">
            <v>Proteção de talude com lona plástica</v>
          </cell>
          <cell r="C332" t="str">
            <v>m²</v>
          </cell>
          <cell r="D332">
            <v>1.23</v>
          </cell>
          <cell r="E332" t="str">
            <v>SIEC Nov/23</v>
          </cell>
        </row>
        <row r="333">
          <cell r="A333" t="str">
            <v>02.01.01.400.55</v>
          </cell>
          <cell r="B333" t="str">
            <v>Solda elétrica de perfis metálicos e chapas de aço com eletrodo E60XX</v>
          </cell>
          <cell r="C333" t="str">
            <v>kg</v>
          </cell>
          <cell r="D333">
            <v>113.01</v>
          </cell>
          <cell r="E333" t="str">
            <v>SIEC Nov/23</v>
          </cell>
        </row>
        <row r="334">
          <cell r="A334" t="str">
            <v>02.01.01.420</v>
          </cell>
          <cell r="B334" t="str">
            <v>ESTABILIZAÇÃO DE SOLO</v>
          </cell>
          <cell r="C334"/>
          <cell r="D334"/>
          <cell r="E334" t="str">
            <v>SIEC Nov/23</v>
          </cell>
        </row>
        <row r="335">
          <cell r="A335" t="str">
            <v>02.01.01.420.04</v>
          </cell>
          <cell r="B335" t="str">
            <v>Geogrelha unidirecional com resistência à tração de 90 kN/m - fornecimento e instalação</v>
          </cell>
          <cell r="C335" t="str">
            <v>m²</v>
          </cell>
          <cell r="D335">
            <v>26.89</v>
          </cell>
          <cell r="E335" t="str">
            <v>SIEC Nov/23</v>
          </cell>
        </row>
        <row r="336">
          <cell r="A336" t="str">
            <v>02.01.01.420.01</v>
          </cell>
          <cell r="B336" t="str">
            <v>Geotêxtil não tecido para estabilização de solos</v>
          </cell>
          <cell r="C336" t="str">
            <v>m²</v>
          </cell>
          <cell r="D336">
            <v>19.920000000000002</v>
          </cell>
          <cell r="E336" t="str">
            <v>SIEC Nov/23</v>
          </cell>
        </row>
        <row r="337">
          <cell r="A337" t="str">
            <v>02.01.01.420.02</v>
          </cell>
          <cell r="B337" t="str">
            <v>Geotêxtil não tecido para estabilização de solos de baixa capacidade de suporte (CBR menor 3%)</v>
          </cell>
          <cell r="C337" t="str">
            <v>m²</v>
          </cell>
          <cell r="D337">
            <v>19.3</v>
          </cell>
          <cell r="E337" t="str">
            <v>SIEC Nov/23</v>
          </cell>
        </row>
        <row r="338">
          <cell r="A338" t="str">
            <v>02.01.01.420.03</v>
          </cell>
          <cell r="B338" t="str">
            <v>Geotêxtil tecido para estabilização de solos</v>
          </cell>
          <cell r="C338" t="str">
            <v>m²</v>
          </cell>
          <cell r="D338">
            <v>34.630000000000003</v>
          </cell>
          <cell r="E338" t="str">
            <v>SIEC Nov/23</v>
          </cell>
        </row>
        <row r="339">
          <cell r="A339" t="str">
            <v>02.01.01.500</v>
          </cell>
          <cell r="B339" t="str">
            <v>AQUISIÇÃO DE TERRA</v>
          </cell>
          <cell r="C339"/>
          <cell r="D339"/>
          <cell r="E339" t="str">
            <v>SIEC Nov/23</v>
          </cell>
        </row>
        <row r="340">
          <cell r="A340" t="str">
            <v>02.01.01.500.01</v>
          </cell>
          <cell r="B340" t="str">
            <v>Fornecimento de Solo de Jazida, inclusive transporte até o 1º Km</v>
          </cell>
          <cell r="C340" t="str">
            <v>m³</v>
          </cell>
          <cell r="D340">
            <v>47.4</v>
          </cell>
          <cell r="E340" t="str">
            <v>SIEC Nov/23</v>
          </cell>
        </row>
        <row r="341">
          <cell r="A341" t="str">
            <v>02.01.01.600</v>
          </cell>
          <cell r="B341" t="str">
            <v>DESTINAÇÃO DE RESÍDUOS</v>
          </cell>
          <cell r="C341"/>
          <cell r="D341"/>
          <cell r="E341" t="str">
            <v>SIEC Nov/23</v>
          </cell>
        </row>
        <row r="342">
          <cell r="A342" t="str">
            <v>02.01.01.600.02</v>
          </cell>
          <cell r="B342" t="str">
            <v>Destinação / tratamento de resíduos classe I - perigoso - por processo de Coprocessamento</v>
          </cell>
          <cell r="C342" t="str">
            <v>T</v>
          </cell>
          <cell r="D342">
            <v>590.35</v>
          </cell>
          <cell r="E342" t="str">
            <v>SIEC Nov/23</v>
          </cell>
        </row>
        <row r="343">
          <cell r="A343" t="str">
            <v>02.01.01.600.04</v>
          </cell>
          <cell r="B343" t="str">
            <v>Destinação de resíduos classe I - perigoso - por aterramento</v>
          </cell>
          <cell r="C343" t="str">
            <v>T</v>
          </cell>
          <cell r="D343">
            <v>457.4</v>
          </cell>
          <cell r="E343" t="str">
            <v>SIEC Nov/23</v>
          </cell>
        </row>
        <row r="344">
          <cell r="A344" t="str">
            <v>02.01.01.600.05</v>
          </cell>
          <cell r="B344" t="str">
            <v>Destinação de resíduos classe IIA - não perigoso - não inerte</v>
          </cell>
          <cell r="C344" t="str">
            <v>T</v>
          </cell>
          <cell r="D344">
            <v>124.31</v>
          </cell>
          <cell r="E344" t="str">
            <v>SIEC Nov/23</v>
          </cell>
        </row>
        <row r="345">
          <cell r="A345" t="str">
            <v>02.01.01.600.06</v>
          </cell>
          <cell r="B345" t="str">
            <v>Destinação de resíduos classe IIB - não perigoso - inerte</v>
          </cell>
          <cell r="C345" t="str">
            <v>T</v>
          </cell>
          <cell r="D345">
            <v>102.21</v>
          </cell>
          <cell r="E345" t="str">
            <v>SIEC Nov/23</v>
          </cell>
        </row>
        <row r="346">
          <cell r="A346" t="str">
            <v>02.01.01.600.01</v>
          </cell>
          <cell r="B346" t="str">
            <v>Tratamento de resíduos classe I - perigoso - por processo de Dessorção Térmica (TDU)</v>
          </cell>
          <cell r="C346" t="str">
            <v>T</v>
          </cell>
          <cell r="D346">
            <v>290.89</v>
          </cell>
          <cell r="E346" t="str">
            <v>SIEC Nov/23</v>
          </cell>
        </row>
        <row r="347">
          <cell r="A347" t="str">
            <v>02.01.02</v>
          </cell>
          <cell r="B347" t="str">
            <v>DEMOLIÇÕES E REMOÇÕES</v>
          </cell>
          <cell r="C347"/>
          <cell r="D347"/>
          <cell r="E347" t="str">
            <v>SIEC Nov/23</v>
          </cell>
        </row>
        <row r="348">
          <cell r="A348" t="str">
            <v>02.01.02.310</v>
          </cell>
          <cell r="B348" t="str">
            <v>DEMOLIÇÕES - ALVENARIA, CONCRETO, PAVIMENTOS</v>
          </cell>
          <cell r="C348"/>
          <cell r="D348"/>
          <cell r="E348" t="str">
            <v>SIEC Nov/23</v>
          </cell>
        </row>
        <row r="349">
          <cell r="A349" t="str">
            <v>02.01.02.310.01</v>
          </cell>
          <cell r="B349" t="str">
            <v>DEM.03_Demolição manual de alvenaria de tijolos ou blocos de concreto</v>
          </cell>
          <cell r="C349" t="str">
            <v>m³</v>
          </cell>
          <cell r="D349">
            <v>81.96</v>
          </cell>
          <cell r="E349" t="str">
            <v>SIEC Nov/23</v>
          </cell>
        </row>
        <row r="350">
          <cell r="A350" t="str">
            <v>02.01.02.310.03</v>
          </cell>
          <cell r="B350" t="str">
            <v>DEM.04_Demolição de alvenaria de tijolo comum</v>
          </cell>
          <cell r="C350" t="str">
            <v>m³</v>
          </cell>
          <cell r="D350">
            <v>81.96</v>
          </cell>
          <cell r="E350" t="str">
            <v>SIEC Nov/23</v>
          </cell>
        </row>
        <row r="351">
          <cell r="A351" t="str">
            <v>02.01.02.310.26</v>
          </cell>
          <cell r="B351" t="str">
            <v>DEM.08_Demolição de pavimentação com paralelepípedo rejuntado com areia</v>
          </cell>
          <cell r="C351" t="str">
            <v>m²</v>
          </cell>
          <cell r="D351">
            <v>18.29</v>
          </cell>
          <cell r="E351" t="str">
            <v>SIEC Nov/23</v>
          </cell>
        </row>
        <row r="352">
          <cell r="A352" t="str">
            <v>02.01.02.310.19</v>
          </cell>
          <cell r="B352" t="str">
            <v>DEM.09_Demolição de concreto armado</v>
          </cell>
          <cell r="C352" t="str">
            <v>m³</v>
          </cell>
          <cell r="D352">
            <v>347.38</v>
          </cell>
          <cell r="E352" t="str">
            <v>SIEC Nov/23</v>
          </cell>
        </row>
        <row r="353">
          <cell r="A353" t="str">
            <v>02.01.02.310.20</v>
          </cell>
          <cell r="B353" t="str">
            <v>DEM.10_Demolição de concreto simples</v>
          </cell>
          <cell r="C353" t="str">
            <v>m³</v>
          </cell>
          <cell r="D353">
            <v>226.01</v>
          </cell>
          <cell r="E353" t="str">
            <v>SIEC Nov/23</v>
          </cell>
        </row>
        <row r="354">
          <cell r="A354" t="str">
            <v>02.01.02.310.29</v>
          </cell>
          <cell r="B354" t="str">
            <v>DEM.11_Demolição de piso cimentado sobre lastro de concreto</v>
          </cell>
          <cell r="C354" t="str">
            <v>m²</v>
          </cell>
          <cell r="D354">
            <v>39.630000000000003</v>
          </cell>
          <cell r="E354" t="str">
            <v>SIEC Nov/23</v>
          </cell>
        </row>
        <row r="355">
          <cell r="A355" t="str">
            <v>02.01.02.310.06</v>
          </cell>
          <cell r="B355" t="str">
            <v>DEM.14_Demolição de piso cerâmico inclusive retirada da camada de regularização sobre lastro de concreto</v>
          </cell>
          <cell r="C355" t="str">
            <v>m²</v>
          </cell>
          <cell r="D355">
            <v>42.68</v>
          </cell>
          <cell r="E355" t="str">
            <v>SIEC Nov/23</v>
          </cell>
        </row>
        <row r="356">
          <cell r="A356" t="str">
            <v>02.01.02.310.05</v>
          </cell>
          <cell r="B356" t="str">
            <v>DEM.16_Demolição de piso cerâmico</v>
          </cell>
          <cell r="C356" t="str">
            <v>m²</v>
          </cell>
          <cell r="D356">
            <v>21.34</v>
          </cell>
          <cell r="E356" t="str">
            <v>SIEC Nov/23</v>
          </cell>
        </row>
        <row r="357">
          <cell r="A357" t="str">
            <v>02.01.02.310.07</v>
          </cell>
          <cell r="B357" t="str">
            <v>DEM.17_Demolição de piso revestido com granilite</v>
          </cell>
          <cell r="C357" t="str">
            <v>m²</v>
          </cell>
          <cell r="D357">
            <v>42.68</v>
          </cell>
          <cell r="E357" t="str">
            <v>SIEC Nov/23</v>
          </cell>
        </row>
        <row r="358">
          <cell r="A358" t="str">
            <v>02.01.02.310.17</v>
          </cell>
          <cell r="B358" t="str">
            <v>DEM.22_Demolição de cobertura de telha cerâmica</v>
          </cell>
          <cell r="C358" t="str">
            <v>m²</v>
          </cell>
          <cell r="D358">
            <v>18.29</v>
          </cell>
          <cell r="E358" t="str">
            <v>SIEC Nov/23</v>
          </cell>
        </row>
        <row r="359">
          <cell r="A359" t="str">
            <v>02.01.02.310.18</v>
          </cell>
          <cell r="B359" t="str">
            <v>DEM.23_Demolição de cobertura de telha, metálica, alumínio ou plástico</v>
          </cell>
          <cell r="C359" t="str">
            <v>m²</v>
          </cell>
          <cell r="D359">
            <v>7.61</v>
          </cell>
          <cell r="E359" t="str">
            <v>SIEC Nov/23</v>
          </cell>
        </row>
        <row r="360">
          <cell r="A360" t="str">
            <v>02.01.02.310.47</v>
          </cell>
          <cell r="B360" t="str">
            <v>DEM.24_Demolição de cobertura de telha de fibrocimento, sem reaproveitamento</v>
          </cell>
          <cell r="C360" t="str">
            <v>m²</v>
          </cell>
          <cell r="D360">
            <v>4.1900000000000004</v>
          </cell>
          <cell r="E360" t="str">
            <v>SIEC Nov/23</v>
          </cell>
        </row>
        <row r="361">
          <cell r="A361" t="str">
            <v>02.01.02.310.42</v>
          </cell>
          <cell r="B361" t="str">
            <v>DEM.26_Remoção de forro de gesso</v>
          </cell>
          <cell r="C361" t="str">
            <v>m²</v>
          </cell>
          <cell r="D361">
            <v>6.06</v>
          </cell>
          <cell r="E361" t="str">
            <v>SIEC Nov/23</v>
          </cell>
        </row>
        <row r="362">
          <cell r="A362" t="str">
            <v>02.01.02.310.10</v>
          </cell>
          <cell r="B362" t="str">
            <v>DEM.30_Demolição de revestimento cerâmico</v>
          </cell>
          <cell r="C362" t="str">
            <v>m²</v>
          </cell>
          <cell r="D362">
            <v>6.83</v>
          </cell>
          <cell r="E362" t="str">
            <v>SIEC Nov/23</v>
          </cell>
        </row>
        <row r="363">
          <cell r="A363" t="str">
            <v>02.01.02.310.23</v>
          </cell>
          <cell r="B363" t="str">
            <v>DEM.65_Remoção de estrutura de madeira para telhado</v>
          </cell>
          <cell r="C363" t="str">
            <v>m²</v>
          </cell>
          <cell r="D363">
            <v>9.01</v>
          </cell>
          <cell r="E363" t="str">
            <v>SIEC Nov/23</v>
          </cell>
        </row>
        <row r="364">
          <cell r="A364" t="str">
            <v>02.01.02.310.14</v>
          </cell>
          <cell r="B364" t="str">
            <v>DEM.71_Demolição de Piso de Madeira (Assoalho e Barrote)</v>
          </cell>
          <cell r="C364" t="str">
            <v>m²</v>
          </cell>
          <cell r="D364">
            <v>29.76</v>
          </cell>
          <cell r="E364" t="str">
            <v>SIEC Nov/23</v>
          </cell>
        </row>
        <row r="365">
          <cell r="A365" t="str">
            <v>02.01.02.310.04</v>
          </cell>
          <cell r="B365" t="str">
            <v>DEM.72_Demolição de Estrutura de Madeira</v>
          </cell>
          <cell r="C365" t="str">
            <v>m²</v>
          </cell>
          <cell r="D365">
            <v>39.03</v>
          </cell>
          <cell r="E365" t="str">
            <v>SIEC Nov/23</v>
          </cell>
        </row>
        <row r="366">
          <cell r="A366" t="str">
            <v>02.01.02.310.09</v>
          </cell>
          <cell r="B366" t="str">
            <v>DEM.77_Demolição de revestimento com argamassa</v>
          </cell>
          <cell r="C366" t="str">
            <v>m²</v>
          </cell>
          <cell r="D366">
            <v>4.05</v>
          </cell>
          <cell r="E366" t="str">
            <v>SIEC Nov/23</v>
          </cell>
        </row>
        <row r="367">
          <cell r="A367" t="str">
            <v>02.01.02.310.11</v>
          </cell>
          <cell r="B367" t="str">
            <v>DEM.78_Demolição manual de revestimento sintético, incluindo a base</v>
          </cell>
          <cell r="C367" t="str">
            <v>m²</v>
          </cell>
          <cell r="D367">
            <v>21.34</v>
          </cell>
          <cell r="E367" t="str">
            <v>SIEC Nov/23</v>
          </cell>
        </row>
        <row r="368">
          <cell r="A368" t="str">
            <v>02.01.02.310.31</v>
          </cell>
          <cell r="B368" t="str">
            <v>DEM.80_Retirada de peitoril de mármore ou granito</v>
          </cell>
          <cell r="C368" t="str">
            <v>m</v>
          </cell>
          <cell r="D368">
            <v>10.92</v>
          </cell>
          <cell r="E368" t="str">
            <v>SIEC Nov/23</v>
          </cell>
        </row>
        <row r="369">
          <cell r="A369" t="str">
            <v>02.01.02.310.30</v>
          </cell>
          <cell r="B369" t="str">
            <v>DEM.82_Retirada de soleira de mármore ou granito</v>
          </cell>
          <cell r="C369" t="str">
            <v>m</v>
          </cell>
          <cell r="D369">
            <v>8.2200000000000006</v>
          </cell>
          <cell r="E369" t="str">
            <v>SIEC Nov/23</v>
          </cell>
        </row>
        <row r="370">
          <cell r="A370" t="str">
            <v>02.01.02.310.25</v>
          </cell>
          <cell r="B370" t="str">
            <v>DEM.83_Demolição de pavimentação asfáltica com utilização de martelo rompedor</v>
          </cell>
          <cell r="C370" t="str">
            <v>m²</v>
          </cell>
          <cell r="D370">
            <v>19.760000000000002</v>
          </cell>
          <cell r="E370" t="str">
            <v>SIEC Nov/23</v>
          </cell>
        </row>
        <row r="371">
          <cell r="A371" t="str">
            <v>02.01.02.310.28</v>
          </cell>
          <cell r="B371" t="str">
            <v>DEM.84_Demolição de pavimento intertravado</v>
          </cell>
          <cell r="C371" t="str">
            <v>m²</v>
          </cell>
          <cell r="D371">
            <v>18.89</v>
          </cell>
          <cell r="E371" t="str">
            <v>SIEC Nov/23</v>
          </cell>
        </row>
        <row r="372">
          <cell r="A372" t="str">
            <v>02.01.02.310.12</v>
          </cell>
          <cell r="B372" t="str">
            <v>DEM.85_Demolição de sarjeta ou sarjetão de concreto</v>
          </cell>
          <cell r="C372" t="str">
            <v>m²</v>
          </cell>
          <cell r="D372">
            <v>16.39</v>
          </cell>
          <cell r="E372" t="str">
            <v>SIEC Nov/23</v>
          </cell>
        </row>
        <row r="373">
          <cell r="A373" t="str">
            <v>02.01.02.310.48</v>
          </cell>
          <cell r="B373" t="str">
            <v xml:space="preserve">DEM.86_Remoção de tapume/chapas metálicas e de madeira, de forma manual sem reaproveitamento        
</v>
          </cell>
          <cell r="C373" t="str">
            <v>m²</v>
          </cell>
          <cell r="D373">
            <v>3.29</v>
          </cell>
          <cell r="E373" t="str">
            <v>SIEC Nov/23</v>
          </cell>
        </row>
        <row r="374">
          <cell r="A374" t="str">
            <v>02.01.02.310.24</v>
          </cell>
          <cell r="B374" t="str">
            <v>DEM.87_Demolição manual de forro qualquer, inclusive sistema de fixação/tarugamento</v>
          </cell>
          <cell r="C374" t="str">
            <v>m²</v>
          </cell>
          <cell r="D374">
            <v>13.01</v>
          </cell>
          <cell r="E374" t="str">
            <v>SIEC Nov/23</v>
          </cell>
        </row>
        <row r="375">
          <cell r="A375" t="str">
            <v>02.01.02.310.50</v>
          </cell>
          <cell r="B375" t="str">
            <v>DEM.88_Remoção de caixa d'água de fibra de vidro com capacidade de 10.000 l</v>
          </cell>
          <cell r="C375" t="str">
            <v>un</v>
          </cell>
          <cell r="D375">
            <v>78.13</v>
          </cell>
          <cell r="E375" t="str">
            <v>SIEC Nov/23</v>
          </cell>
        </row>
        <row r="376">
          <cell r="A376" t="str">
            <v>02.01.02.310.02</v>
          </cell>
          <cell r="B376" t="str">
            <v>Demolição de alvenaria de blocos cerâmicos</v>
          </cell>
          <cell r="C376" t="str">
            <v>m³</v>
          </cell>
          <cell r="D376">
            <v>86</v>
          </cell>
          <cell r="E376" t="str">
            <v>SIEC Nov/23</v>
          </cell>
        </row>
        <row r="377">
          <cell r="A377" t="str">
            <v>02.01.02.310.46</v>
          </cell>
          <cell r="B377" t="str">
            <v>Demolição de alvenaria para qualquer tipo de bloco, de forma mecanizada, sem reaproveitamento</v>
          </cell>
          <cell r="C377" t="str">
            <v>m³</v>
          </cell>
          <cell r="D377">
            <v>54.49</v>
          </cell>
          <cell r="E377" t="str">
            <v>SIEC Nov/23</v>
          </cell>
        </row>
        <row r="378">
          <cell r="A378" t="str">
            <v>02.01.02.310.40</v>
          </cell>
          <cell r="B378" t="str">
            <v>Demolição de concreto projetado</v>
          </cell>
          <cell r="C378" t="str">
            <v>m³</v>
          </cell>
          <cell r="D378">
            <v>226.01</v>
          </cell>
          <cell r="E378" t="str">
            <v>SIEC Nov/23</v>
          </cell>
        </row>
        <row r="379">
          <cell r="A379" t="str">
            <v>02.01.02.310.21</v>
          </cell>
          <cell r="B379" t="str">
            <v>Demolição de degrau de pedra</v>
          </cell>
          <cell r="C379" t="str">
            <v>m</v>
          </cell>
          <cell r="D379">
            <v>48.79</v>
          </cell>
          <cell r="E379" t="str">
            <v>SIEC Nov/23</v>
          </cell>
        </row>
        <row r="380">
          <cell r="A380" t="str">
            <v>02.01.02.310.15</v>
          </cell>
          <cell r="B380" t="str">
            <v>Demolição de edificação</v>
          </cell>
          <cell r="C380" t="str">
            <v>m²</v>
          </cell>
          <cell r="D380">
            <v>135.03</v>
          </cell>
          <cell r="E380" t="str">
            <v>SIEC Nov/23</v>
          </cell>
        </row>
        <row r="381">
          <cell r="A381" t="str">
            <v>02.01.02.310.16</v>
          </cell>
          <cell r="B381" t="str">
            <v>Demolição de edificações incluindo a retirada do entulho proveniente da demolição.</v>
          </cell>
          <cell r="C381" t="str">
            <v>m²</v>
          </cell>
          <cell r="D381">
            <v>248.66</v>
          </cell>
          <cell r="E381" t="str">
            <v>SIEC Nov/23</v>
          </cell>
        </row>
        <row r="382">
          <cell r="A382" t="str">
            <v>02.01.02.310.22</v>
          </cell>
          <cell r="B382" t="str">
            <v>Demolição de muro de pedra argamassada</v>
          </cell>
          <cell r="C382" t="str">
            <v>m³</v>
          </cell>
          <cell r="D382">
            <v>143.62</v>
          </cell>
          <cell r="E382" t="str">
            <v>SIEC Nov/23</v>
          </cell>
        </row>
        <row r="383">
          <cell r="A383" t="str">
            <v>02.01.02.310.27</v>
          </cell>
          <cell r="B383" t="str">
            <v>Demolição de pavimentação com paralelepípedo rejuntado com asfalto e areia</v>
          </cell>
          <cell r="C383" t="str">
            <v>m²</v>
          </cell>
          <cell r="D383">
            <v>24.39</v>
          </cell>
          <cell r="E383" t="str">
            <v>SIEC Nov/23</v>
          </cell>
        </row>
        <row r="384">
          <cell r="A384" t="str">
            <v>02.01.02.310.08</v>
          </cell>
          <cell r="B384" t="str">
            <v>Demolição de piso revestido com taco comum de madeira</v>
          </cell>
          <cell r="C384" t="str">
            <v>m²</v>
          </cell>
          <cell r="D384">
            <v>32.53</v>
          </cell>
          <cell r="E384" t="str">
            <v>SIEC Nov/23</v>
          </cell>
        </row>
        <row r="385">
          <cell r="A385" t="str">
            <v>02.01.02.310.13</v>
          </cell>
          <cell r="B385" t="str">
            <v>Demolição de viga de ferro</v>
          </cell>
          <cell r="C385" t="str">
            <v>kg</v>
          </cell>
          <cell r="D385">
            <v>0.46</v>
          </cell>
          <cell r="E385" t="str">
            <v>SIEC Nov/23</v>
          </cell>
        </row>
        <row r="386">
          <cell r="A386" t="str">
            <v>02.01.02.310.45</v>
          </cell>
          <cell r="B386" t="str">
            <v>Demolição mecanizada de concreto armado.</v>
          </cell>
          <cell r="C386" t="str">
            <v>m³</v>
          </cell>
          <cell r="D386">
            <v>150.37</v>
          </cell>
          <cell r="E386" t="str">
            <v>SIEC Nov/23</v>
          </cell>
        </row>
        <row r="387">
          <cell r="A387" t="str">
            <v>02.01.02.310.44</v>
          </cell>
          <cell r="B387" t="str">
            <v>Quebra em alvenaria para instalação de caixa de tomada (4x4 ou 4x2)</v>
          </cell>
          <cell r="C387" t="str">
            <v>un</v>
          </cell>
          <cell r="D387">
            <v>5.65</v>
          </cell>
          <cell r="E387" t="str">
            <v>SIEC Nov/23</v>
          </cell>
        </row>
        <row r="388">
          <cell r="A388" t="str">
            <v>02.01.02.310.43</v>
          </cell>
          <cell r="B388" t="str">
            <v>Quebra em alvenaria para instalação de quadro distribuição pequeno (19x25 cm)</v>
          </cell>
          <cell r="C388" t="str">
            <v>un</v>
          </cell>
          <cell r="D388">
            <v>12.87</v>
          </cell>
          <cell r="E388" t="str">
            <v>SIEC Nov/23</v>
          </cell>
        </row>
        <row r="389">
          <cell r="A389" t="str">
            <v>02.01.02.310.49</v>
          </cell>
          <cell r="B389" t="str">
            <v>REM.43_Remanejamento de fechamento lateral em aço inox ou alumínio parafusado</v>
          </cell>
          <cell r="C389" t="str">
            <v>m²</v>
          </cell>
          <cell r="D389">
            <v>24.31</v>
          </cell>
          <cell r="E389" t="str">
            <v>SIEC Nov/23</v>
          </cell>
        </row>
        <row r="390">
          <cell r="A390" t="str">
            <v>02.01.02.310.41</v>
          </cell>
          <cell r="B390" t="str">
            <v>Remoção manual de junta de dilatação ou retração, inclusive apoio</v>
          </cell>
          <cell r="C390" t="str">
            <v>m</v>
          </cell>
          <cell r="D390">
            <v>15.24</v>
          </cell>
          <cell r="E390" t="str">
            <v>SIEC Nov/23</v>
          </cell>
        </row>
        <row r="391">
          <cell r="A391" t="str">
            <v>02.01.02.310.36</v>
          </cell>
          <cell r="B391" t="str">
            <v>Retirada de cumeeira, espigões e rufos de fibrocimento</v>
          </cell>
          <cell r="C391" t="str">
            <v>m</v>
          </cell>
          <cell r="D391">
            <v>13.64</v>
          </cell>
          <cell r="E391" t="str">
            <v>SIEC Nov/23</v>
          </cell>
        </row>
        <row r="392">
          <cell r="A392" t="str">
            <v>02.01.02.310.37</v>
          </cell>
          <cell r="B392" t="str">
            <v>Retirada de cumeeiras e espigões de cerâmica</v>
          </cell>
          <cell r="C392" t="str">
            <v>m</v>
          </cell>
          <cell r="D392">
            <v>8.19</v>
          </cell>
          <cell r="E392" t="str">
            <v>SIEC Nov/23</v>
          </cell>
        </row>
        <row r="393">
          <cell r="A393" t="str">
            <v>02.01.02.310.34</v>
          </cell>
          <cell r="B393" t="str">
            <v>Retirada de telhas cerâmicas</v>
          </cell>
          <cell r="C393" t="str">
            <v>m²</v>
          </cell>
          <cell r="D393">
            <v>5.91</v>
          </cell>
          <cell r="E393" t="str">
            <v>SIEC Nov/23</v>
          </cell>
        </row>
        <row r="394">
          <cell r="A394" t="str">
            <v>02.01.02.310.32</v>
          </cell>
          <cell r="B394" t="str">
            <v>Retirada de telhas de fibrocimento</v>
          </cell>
          <cell r="C394" t="str">
            <v>m²</v>
          </cell>
          <cell r="D394">
            <v>4.1900000000000004</v>
          </cell>
          <cell r="E394" t="str">
            <v>SIEC Nov/23</v>
          </cell>
        </row>
        <row r="395">
          <cell r="A395" t="str">
            <v>02.01.02.310.35</v>
          </cell>
          <cell r="B395" t="str">
            <v>Retirada de telhas metálicas</v>
          </cell>
          <cell r="C395" t="str">
            <v>m²</v>
          </cell>
          <cell r="D395">
            <v>7.6</v>
          </cell>
          <cell r="E395" t="str">
            <v>SIEC Nov/23</v>
          </cell>
        </row>
        <row r="396">
          <cell r="A396" t="str">
            <v>02.01.02.310.33</v>
          </cell>
          <cell r="B396" t="str">
            <v>Retirada de telhas translúcidas</v>
          </cell>
          <cell r="C396" t="str">
            <v>m²</v>
          </cell>
          <cell r="D396">
            <v>7.6</v>
          </cell>
          <cell r="E396" t="str">
            <v>SIEC Nov/23</v>
          </cell>
        </row>
        <row r="397">
          <cell r="A397" t="str">
            <v>02.01.02.320</v>
          </cell>
          <cell r="B397" t="str">
            <v>REMOÇÕES - DIVISÓRIAS, ESQUADRIAS, PISOS, PINTURA, IMPERM.</v>
          </cell>
          <cell r="C397"/>
          <cell r="D397"/>
          <cell r="E397" t="str">
            <v>SIEC Nov/23</v>
          </cell>
        </row>
        <row r="398">
          <cell r="A398" t="str">
            <v>02.01.02.320.18</v>
          </cell>
          <cell r="B398" t="str">
            <v>Arrancamento e Reassentamento de Guias</v>
          </cell>
          <cell r="C398" t="str">
            <v>m</v>
          </cell>
          <cell r="D398">
            <v>40.380000000000003</v>
          </cell>
          <cell r="E398" t="str">
            <v>SIEC Nov/23</v>
          </cell>
        </row>
        <row r="399">
          <cell r="A399" t="str">
            <v>02.01.02.320.36</v>
          </cell>
          <cell r="B399" t="str">
            <v>Arrancamento e remoção de canalização Ø &gt; 60 cm</v>
          </cell>
          <cell r="C399" t="str">
            <v>m</v>
          </cell>
          <cell r="D399">
            <v>274.24</v>
          </cell>
          <cell r="E399" t="str">
            <v>SIEC Nov/23</v>
          </cell>
        </row>
        <row r="400">
          <cell r="A400" t="str">
            <v>02.01.02.320.02</v>
          </cell>
          <cell r="B400" t="str">
            <v>DEM.05_Remoção de esquadria metálica</v>
          </cell>
          <cell r="C400" t="str">
            <v>m²</v>
          </cell>
          <cell r="D400">
            <v>15.24</v>
          </cell>
          <cell r="E400" t="str">
            <v>SIEC Nov/23</v>
          </cell>
        </row>
        <row r="401">
          <cell r="A401" t="str">
            <v>02.01.02.320.03</v>
          </cell>
          <cell r="B401" t="str">
            <v>DEM.06_Remoção de guia pré-fabricada de concreto</v>
          </cell>
          <cell r="C401" t="str">
            <v>m</v>
          </cell>
          <cell r="D401">
            <v>15.24</v>
          </cell>
          <cell r="E401" t="str">
            <v>SIEC Nov/23</v>
          </cell>
        </row>
        <row r="402">
          <cell r="A402" t="str">
            <v>02.01.02.320.28</v>
          </cell>
          <cell r="B402" t="str">
            <v>DEM.12_Retirada de piso elevado</v>
          </cell>
          <cell r="C402" t="str">
            <v>m²</v>
          </cell>
          <cell r="D402">
            <v>61.33</v>
          </cell>
          <cell r="E402" t="str">
            <v>SIEC Nov/23</v>
          </cell>
        </row>
        <row r="403">
          <cell r="A403" t="str">
            <v>02.01.02.320.10</v>
          </cell>
          <cell r="B403" t="str">
            <v>DEM.18_Remoção de revestimento de piso vinílico</v>
          </cell>
          <cell r="C403" t="str">
            <v>m²</v>
          </cell>
          <cell r="D403">
            <v>27.43</v>
          </cell>
          <cell r="E403" t="str">
            <v>SIEC Nov/23</v>
          </cell>
        </row>
        <row r="404">
          <cell r="A404" t="str">
            <v>02.01.02.320.21</v>
          </cell>
          <cell r="B404" t="str">
            <v>DEM.19_Remoção de piso de borracha</v>
          </cell>
          <cell r="C404" t="str">
            <v>m²</v>
          </cell>
          <cell r="D404">
            <v>27.43</v>
          </cell>
          <cell r="E404" t="str">
            <v>SIEC Nov/23</v>
          </cell>
        </row>
        <row r="405">
          <cell r="A405" t="str">
            <v>02.01.02.320.22</v>
          </cell>
          <cell r="B405" t="str">
            <v>DEM.20_Remoção de piso de granito ou mármore</v>
          </cell>
          <cell r="C405" t="str">
            <v>m²</v>
          </cell>
          <cell r="D405">
            <v>107.21</v>
          </cell>
          <cell r="E405" t="str">
            <v>SIEC Nov/23</v>
          </cell>
        </row>
        <row r="406">
          <cell r="A406" t="str">
            <v>02.01.02.320.31</v>
          </cell>
          <cell r="B406" t="str">
            <v>DEM.21_Remoção de grelha metálica para canaleta</v>
          </cell>
          <cell r="C406" t="str">
            <v>m²</v>
          </cell>
          <cell r="D406">
            <v>29.53</v>
          </cell>
          <cell r="E406" t="str">
            <v>SIEC Nov/23</v>
          </cell>
        </row>
        <row r="407">
          <cell r="A407" t="str">
            <v>02.01.02.320.26</v>
          </cell>
          <cell r="B407" t="str">
            <v>DEM.25_Retirada de calhas, rufos e condutores</v>
          </cell>
          <cell r="C407" t="str">
            <v>m</v>
          </cell>
          <cell r="D407">
            <v>21.68</v>
          </cell>
          <cell r="E407" t="str">
            <v>SIEC Nov/23</v>
          </cell>
        </row>
        <row r="408">
          <cell r="A408" t="str">
            <v>02.01.02.320.14</v>
          </cell>
          <cell r="B408" t="str">
            <v>DEM.27_Remoção de estrutura metálica</v>
          </cell>
          <cell r="C408" t="str">
            <v>kg</v>
          </cell>
          <cell r="D408">
            <v>2.38</v>
          </cell>
          <cell r="E408" t="str">
            <v>SIEC Nov/23</v>
          </cell>
        </row>
        <row r="409">
          <cell r="A409" t="str">
            <v>02.01.02.320.05</v>
          </cell>
          <cell r="B409" t="str">
            <v>DEM.31_Remoção de pintura a látex</v>
          </cell>
          <cell r="C409" t="str">
            <v>m²</v>
          </cell>
          <cell r="D409">
            <v>10.92</v>
          </cell>
          <cell r="E409" t="str">
            <v>SIEC Nov/23</v>
          </cell>
        </row>
        <row r="410">
          <cell r="A410" t="str">
            <v>02.01.02.320.01</v>
          </cell>
          <cell r="B410" t="str">
            <v>DEM.32_Remoção de divisória leve</v>
          </cell>
          <cell r="C410" t="str">
            <v>m²</v>
          </cell>
          <cell r="D410">
            <v>37.590000000000003</v>
          </cell>
          <cell r="E410" t="str">
            <v>SIEC Nov/23</v>
          </cell>
        </row>
        <row r="411">
          <cell r="A411" t="str">
            <v>02.01.02.320.25</v>
          </cell>
          <cell r="B411" t="str">
            <v>DEM.34_Remoção de corrimão</v>
          </cell>
          <cell r="C411" t="str">
            <v>m</v>
          </cell>
          <cell r="D411">
            <v>16.41</v>
          </cell>
          <cell r="E411" t="str">
            <v>SIEC Nov/23</v>
          </cell>
        </row>
        <row r="412">
          <cell r="A412" t="str">
            <v>02.01.02.320.15</v>
          </cell>
          <cell r="B412" t="str">
            <v>DEM.35_Retirada de aparelho sanitário incluindo acessórios</v>
          </cell>
          <cell r="C412" t="str">
            <v>un</v>
          </cell>
          <cell r="D412">
            <v>52.02</v>
          </cell>
          <cell r="E412" t="str">
            <v>SIEC Nov/23</v>
          </cell>
        </row>
        <row r="413">
          <cell r="A413" t="str">
            <v>02.01.02.320.23</v>
          </cell>
          <cell r="B413" t="str">
            <v>DEM.38_Remoção de gradil metálico</v>
          </cell>
          <cell r="C413" t="str">
            <v>m</v>
          </cell>
          <cell r="D413">
            <v>29.53</v>
          </cell>
          <cell r="E413" t="str">
            <v>SIEC Nov/23</v>
          </cell>
        </row>
        <row r="414">
          <cell r="A414" t="str">
            <v>02.01.02.320.32</v>
          </cell>
          <cell r="B414" t="str">
            <v>DEM.40_Remoção de tampo de madeira de balcão de bilheteria</v>
          </cell>
          <cell r="C414" t="str">
            <v>m²</v>
          </cell>
          <cell r="D414">
            <v>14.76</v>
          </cell>
          <cell r="E414" t="str">
            <v>SIEC Nov/23</v>
          </cell>
        </row>
        <row r="415">
          <cell r="A415" t="str">
            <v>02.01.02.320.34</v>
          </cell>
          <cell r="B415" t="str">
            <v>DEM.41_Remoção de Metais Sanitários</v>
          </cell>
          <cell r="C415" t="str">
            <v>un</v>
          </cell>
          <cell r="D415">
            <v>11.29</v>
          </cell>
          <cell r="E415" t="str">
            <v>SIEC Nov/23</v>
          </cell>
        </row>
        <row r="416">
          <cell r="A416" t="str">
            <v>02.01.02.320.16</v>
          </cell>
          <cell r="B416" t="str">
            <v>DEM.42_Remoção de Louças</v>
          </cell>
          <cell r="C416" t="str">
            <v>un</v>
          </cell>
          <cell r="D416">
            <v>15.49</v>
          </cell>
          <cell r="E416" t="str">
            <v>SIEC Nov/23</v>
          </cell>
        </row>
        <row r="417">
          <cell r="A417" t="str">
            <v>02.01.02.320.11</v>
          </cell>
          <cell r="B417" t="str">
            <v>DEM.43_Remoção de esquadria de madeira, inclusive batentes</v>
          </cell>
          <cell r="C417" t="str">
            <v>m²</v>
          </cell>
          <cell r="D417">
            <v>11.22</v>
          </cell>
          <cell r="E417" t="str">
            <v>SIEC Nov/23</v>
          </cell>
        </row>
        <row r="418">
          <cell r="A418" t="str">
            <v>02.01.02.320.37</v>
          </cell>
          <cell r="B418" t="str">
            <v>DEM.44_Remoção de guarda-corpo com corrimão duplo</v>
          </cell>
          <cell r="C418" t="str">
            <v>m</v>
          </cell>
          <cell r="D418">
            <v>17.27</v>
          </cell>
          <cell r="E418" t="str">
            <v>SIEC Nov/23</v>
          </cell>
        </row>
        <row r="419">
          <cell r="A419" t="str">
            <v>02.01.02.320.19</v>
          </cell>
          <cell r="B419" t="str">
            <v>DEM.53_Retirada de divisória em placa de madeira ou fibrocimento com montantes metálicos</v>
          </cell>
          <cell r="C419" t="str">
            <v>m²</v>
          </cell>
          <cell r="D419">
            <v>37.590000000000003</v>
          </cell>
          <cell r="E419" t="str">
            <v>SIEC Nov/23</v>
          </cell>
        </row>
        <row r="420">
          <cell r="A420" t="str">
            <v>02.01.02.320.24</v>
          </cell>
          <cell r="B420" t="str">
            <v>DEM.55_Remoção de alambrado</v>
          </cell>
          <cell r="C420" t="str">
            <v>m²</v>
          </cell>
          <cell r="D420">
            <v>2.94</v>
          </cell>
          <cell r="E420" t="str">
            <v>SIEC Nov/23</v>
          </cell>
        </row>
        <row r="421">
          <cell r="A421" t="str">
            <v>02.01.02.320.20</v>
          </cell>
          <cell r="B421" t="str">
            <v>DEM.56_Retirada de folha de esquadria metálica/madeira</v>
          </cell>
          <cell r="C421" t="str">
            <v>m²</v>
          </cell>
          <cell r="D421">
            <v>11.22</v>
          </cell>
          <cell r="E421" t="str">
            <v>SIEC Nov/23</v>
          </cell>
        </row>
        <row r="422">
          <cell r="A422" t="str">
            <v>02.01.02.320.29</v>
          </cell>
          <cell r="B422" t="str">
            <v>DEM.60_Remoção de reservatórios em fibrocimento até 1000 litros</v>
          </cell>
          <cell r="C422" t="str">
            <v>un</v>
          </cell>
          <cell r="D422">
            <v>190.95</v>
          </cell>
          <cell r="E422" t="str">
            <v>SIEC Nov/23</v>
          </cell>
        </row>
        <row r="423">
          <cell r="A423" t="str">
            <v>02.01.02.320.12</v>
          </cell>
          <cell r="B423" t="str">
            <v>DEM.61_Remoção de tubulação hidráulica em geral, com diâmetro até 150 mm incluindo conexões, caixas e ralos</v>
          </cell>
          <cell r="C423" t="str">
            <v>m</v>
          </cell>
          <cell r="D423">
            <v>0.62</v>
          </cell>
          <cell r="E423" t="str">
            <v>SIEC Nov/23</v>
          </cell>
        </row>
        <row r="424">
          <cell r="A424" t="str">
            <v>02.01.02.320.13</v>
          </cell>
          <cell r="B424" t="str">
            <v>DEM.62_Remoção de tubulação hidráulica em geral, com diâmetro de 150 mm a 300 mm, incluindo conexões, caixas e ralos</v>
          </cell>
          <cell r="C424" t="str">
            <v>m</v>
          </cell>
          <cell r="D424">
            <v>0.62</v>
          </cell>
          <cell r="E424" t="str">
            <v>SIEC Nov/23</v>
          </cell>
        </row>
        <row r="425">
          <cell r="A425" t="str">
            <v>02.01.02.320.04</v>
          </cell>
          <cell r="B425" t="str">
            <v>DEM.63_Remoção de impermeabilização e proteção mecânica</v>
          </cell>
          <cell r="C425" t="str">
            <v>m²</v>
          </cell>
          <cell r="D425">
            <v>21.85</v>
          </cell>
          <cell r="E425" t="str">
            <v>SIEC Nov/23</v>
          </cell>
        </row>
        <row r="426">
          <cell r="A426" t="str">
            <v>02.01.02.320.06</v>
          </cell>
          <cell r="B426" t="str">
            <v>DEM.67_Remoção de pintura a cal</v>
          </cell>
          <cell r="C426" t="str">
            <v>m²</v>
          </cell>
          <cell r="D426">
            <v>2.73</v>
          </cell>
          <cell r="E426" t="str">
            <v>SIEC Nov/23</v>
          </cell>
        </row>
        <row r="427">
          <cell r="A427" t="str">
            <v>02.01.02.320.07</v>
          </cell>
          <cell r="B427" t="str">
            <v>DEM.68_Remoção de pintura a óleo ou esmalte</v>
          </cell>
          <cell r="C427" t="str">
            <v>m²</v>
          </cell>
          <cell r="D427">
            <v>19.579999999999998</v>
          </cell>
          <cell r="E427" t="str">
            <v>SIEC Nov/23</v>
          </cell>
        </row>
        <row r="428">
          <cell r="A428" t="str">
            <v>02.01.02.320.08</v>
          </cell>
          <cell r="B428" t="str">
            <v>DEM.69_Remoção de pintura a têmpera</v>
          </cell>
          <cell r="C428" t="str">
            <v>m²</v>
          </cell>
          <cell r="D428">
            <v>16.86</v>
          </cell>
          <cell r="E428" t="str">
            <v>SIEC Nov/23</v>
          </cell>
        </row>
        <row r="429">
          <cell r="A429" t="str">
            <v>02.01.02.320.09</v>
          </cell>
          <cell r="B429" t="str">
            <v>DEM.70_Remoção de revestimento de piso de carpete têxtil</v>
          </cell>
          <cell r="C429" t="str">
            <v>m²</v>
          </cell>
          <cell r="D429">
            <v>8.19</v>
          </cell>
          <cell r="E429" t="str">
            <v>SIEC Nov/23</v>
          </cell>
        </row>
        <row r="430">
          <cell r="A430" t="str">
            <v>02.01.02.320.27</v>
          </cell>
          <cell r="B430" t="str">
            <v>DEM.79_Retirada de claraboia tipo domos</v>
          </cell>
          <cell r="C430" t="str">
            <v>m²</v>
          </cell>
          <cell r="D430">
            <v>7.6</v>
          </cell>
          <cell r="E430" t="str">
            <v>SIEC Nov/23</v>
          </cell>
        </row>
        <row r="431">
          <cell r="A431" t="str">
            <v>02.01.02.320.38</v>
          </cell>
          <cell r="B431" t="str">
            <v>DEM.90_Remoção de vidro com espessura de até 4 mm em esquadria de madeira</v>
          </cell>
          <cell r="C431" t="str">
            <v>m²</v>
          </cell>
          <cell r="D431">
            <v>21.6</v>
          </cell>
          <cell r="E431" t="str">
            <v>SIEC Nov/23</v>
          </cell>
        </row>
        <row r="432">
          <cell r="A432" t="str">
            <v>02.01.02.320.39</v>
          </cell>
          <cell r="B432" t="str">
            <v>Demolição de totem da estação</v>
          </cell>
          <cell r="C432" t="str">
            <v>un</v>
          </cell>
          <cell r="D432">
            <v>305.92</v>
          </cell>
          <cell r="E432" t="str">
            <v>SIEC Nov/23</v>
          </cell>
        </row>
        <row r="433">
          <cell r="A433" t="str">
            <v>02.01.02.320.33</v>
          </cell>
          <cell r="B433" t="str">
            <v>Remoção de corrimão duplo e montante fixado no piso (aço inox)</v>
          </cell>
          <cell r="C433" t="str">
            <v>m</v>
          </cell>
          <cell r="D433">
            <v>23.9</v>
          </cell>
          <cell r="E433" t="str">
            <v>SIEC Nov/23</v>
          </cell>
        </row>
        <row r="434">
          <cell r="A434" t="str">
            <v>02.01.02.320.35</v>
          </cell>
          <cell r="B434" t="str">
            <v>Remoção de estrutura metálica com fechamento em painel de acrílico</v>
          </cell>
          <cell r="C434" t="str">
            <v>m²</v>
          </cell>
          <cell r="D434">
            <v>26.17</v>
          </cell>
          <cell r="E434" t="str">
            <v>SIEC Nov/23</v>
          </cell>
        </row>
        <row r="435">
          <cell r="A435" t="str">
            <v>02.01.02.320.40</v>
          </cell>
          <cell r="B435" t="str">
            <v>Remoção de vidro laminado com espessura de até 8 mm em perfil ou esquadria metálica.</v>
          </cell>
          <cell r="C435" t="str">
            <v>m²</v>
          </cell>
          <cell r="D435">
            <v>21.6</v>
          </cell>
          <cell r="E435" t="str">
            <v>SIEC Nov/23</v>
          </cell>
        </row>
        <row r="436">
          <cell r="A436" t="str">
            <v>02.01.02.320.17</v>
          </cell>
          <cell r="B436" t="str">
            <v>Retirada de pia</v>
          </cell>
          <cell r="C436" t="str">
            <v>un</v>
          </cell>
          <cell r="D436">
            <v>56.51</v>
          </cell>
          <cell r="E436" t="str">
            <v>SIEC Nov/23</v>
          </cell>
        </row>
        <row r="437">
          <cell r="A437" t="str">
            <v>02.01.03</v>
          </cell>
          <cell r="B437" t="str">
            <v>SERVIÇOS PRELIMINARES DO CANTEIRO DE OBRAS</v>
          </cell>
          <cell r="C437"/>
          <cell r="D437"/>
          <cell r="E437" t="str">
            <v>SIEC Nov/23</v>
          </cell>
        </row>
        <row r="438">
          <cell r="A438" t="str">
            <v>02.01.03.100</v>
          </cell>
          <cell r="B438" t="str">
            <v>CANTEIRO E PLACAS DE AVISO</v>
          </cell>
          <cell r="C438"/>
          <cell r="D438"/>
          <cell r="E438" t="str">
            <v>SIEC Nov/23</v>
          </cell>
        </row>
        <row r="439">
          <cell r="A439" t="str">
            <v>02.01.03.100.05</v>
          </cell>
          <cell r="B439" t="str">
            <v>Locação de fischietti, capacidade máxima de 140 t/par</v>
          </cell>
          <cell r="C439" t="str">
            <v>Par x mês</v>
          </cell>
          <cell r="D439">
            <v>5665.6</v>
          </cell>
          <cell r="E439" t="str">
            <v>SIEC Nov/23</v>
          </cell>
        </row>
        <row r="440">
          <cell r="A440" t="str">
            <v>02.01.03.100.06</v>
          </cell>
          <cell r="B440" t="str">
            <v>Placa de identificação de instalações e/ou serviço</v>
          </cell>
          <cell r="C440" t="str">
            <v>m²</v>
          </cell>
          <cell r="D440">
            <v>251.65</v>
          </cell>
          <cell r="E440" t="str">
            <v>SIEC Nov/23</v>
          </cell>
        </row>
        <row r="441">
          <cell r="A441" t="str">
            <v>02.01.03.110</v>
          </cell>
          <cell r="B441" t="str">
            <v>ABRIGOS TEMPORÁRIOS PARA CANTEIROS</v>
          </cell>
          <cell r="C441"/>
          <cell r="D441"/>
          <cell r="E441" t="str">
            <v>SIEC Nov/23</v>
          </cell>
        </row>
        <row r="442">
          <cell r="A442" t="str">
            <v>02.01.03.110.01</v>
          </cell>
          <cell r="B442" t="str">
            <v>Abrigo provisório de madeira executado na obra para alojamento e depósito de materiais e ferramentas</v>
          </cell>
          <cell r="C442" t="str">
            <v>m²</v>
          </cell>
          <cell r="D442">
            <v>931.17</v>
          </cell>
          <cell r="E442" t="str">
            <v>SIEC Nov/23</v>
          </cell>
        </row>
        <row r="443">
          <cell r="A443" t="str">
            <v>02.01.03.110.05</v>
          </cell>
          <cell r="B443" t="str">
            <v>Aluguel de container 2,30 x 6,00 m, alt. 2,50 m, com 1 sanitário, para escritório, completo, sem divisórias internas</v>
          </cell>
          <cell r="C443" t="str">
            <v>un x mês</v>
          </cell>
          <cell r="D443">
            <v>890</v>
          </cell>
          <cell r="E443" t="str">
            <v>SIEC Nov/23</v>
          </cell>
        </row>
        <row r="444">
          <cell r="A444" t="str">
            <v>02.01.03.110.02</v>
          </cell>
          <cell r="B444" t="str">
            <v>Aluguel de container para sanitário, dimensões: 2,30 x 6,00m e altura de 2,50m</v>
          </cell>
          <cell r="C444" t="str">
            <v>un x mês</v>
          </cell>
          <cell r="D444">
            <v>1112.5</v>
          </cell>
          <cell r="E444" t="str">
            <v>SIEC Nov/23</v>
          </cell>
        </row>
        <row r="445">
          <cell r="A445" t="str">
            <v>02.01.03.110.03</v>
          </cell>
          <cell r="B445" t="str">
            <v>Aluguel de container, dimensões: 2,30 x 6,00m e altura de 2,50m</v>
          </cell>
          <cell r="C445" t="str">
            <v>un x mês</v>
          </cell>
          <cell r="D445">
            <v>695.31</v>
          </cell>
          <cell r="E445" t="str">
            <v>SIEC Nov/23</v>
          </cell>
        </row>
        <row r="446">
          <cell r="A446" t="str">
            <v>02.01.03.110.28</v>
          </cell>
          <cell r="B446" t="str">
            <v>Execução de almoxarifado em canteiro em alvenaria, inclusas prateleiras</v>
          </cell>
          <cell r="C446" t="str">
            <v>m²</v>
          </cell>
          <cell r="D446">
            <v>1090.27</v>
          </cell>
          <cell r="E446" t="str">
            <v>SIEC Nov/23</v>
          </cell>
        </row>
        <row r="447">
          <cell r="A447" t="str">
            <v>02.01.03.110.27</v>
          </cell>
          <cell r="B447" t="str">
            <v>Execução de almoxarifado em canteiro em chapa de madeira compensada, inclusas prateleiras</v>
          </cell>
          <cell r="C447" t="str">
            <v>m²</v>
          </cell>
          <cell r="D447">
            <v>857.81</v>
          </cell>
          <cell r="E447" t="str">
            <v>SIEC Nov/23</v>
          </cell>
        </row>
        <row r="448">
          <cell r="A448" t="str">
            <v>02.01.03.110.35</v>
          </cell>
          <cell r="B448" t="str">
            <v>Execução de central de armadura em canteiro, não incluso mobiliário e equipamentos</v>
          </cell>
          <cell r="C448" t="str">
            <v>m²</v>
          </cell>
          <cell r="D448">
            <v>274.56</v>
          </cell>
          <cell r="E448" t="str">
            <v>SIEC Nov/23</v>
          </cell>
        </row>
        <row r="449">
          <cell r="A449" t="str">
            <v>02.01.03.110.04</v>
          </cell>
          <cell r="B449" t="str">
            <v>Execução de central de formas, produção de argamassa ou concreto</v>
          </cell>
          <cell r="C449" t="str">
            <v>m²</v>
          </cell>
          <cell r="D449">
            <v>687.76</v>
          </cell>
          <cell r="E449" t="str">
            <v>SIEC Nov/23</v>
          </cell>
        </row>
        <row r="450">
          <cell r="A450" t="str">
            <v>02.01.03.110.31</v>
          </cell>
          <cell r="B450" t="str">
            <v>Execução de escritório em canteiro em alvenaria, não incluso mobiliário e equipamentos</v>
          </cell>
          <cell r="C450" t="str">
            <v>m²</v>
          </cell>
          <cell r="D450">
            <v>1259.01</v>
          </cell>
          <cell r="E450" t="str">
            <v>SIEC Nov/23</v>
          </cell>
        </row>
        <row r="451">
          <cell r="A451" t="str">
            <v>02.01.03.110.32</v>
          </cell>
          <cell r="B451" t="str">
            <v>Execução de escritório em canteiro em chapa de madeira compensada, não incluso mobiliário e equipamentos</v>
          </cell>
          <cell r="C451" t="str">
            <v>m²</v>
          </cell>
          <cell r="D451">
            <v>1125.6500000000001</v>
          </cell>
          <cell r="E451" t="str">
            <v>SIEC Nov/23</v>
          </cell>
        </row>
        <row r="452">
          <cell r="A452" t="str">
            <v>02.01.03.110.14</v>
          </cell>
          <cell r="B452" t="str">
            <v>Execução de guarita em canteiro em chapa de madeira compensada, não incluso mobiliário</v>
          </cell>
          <cell r="C452" t="str">
            <v>m²</v>
          </cell>
          <cell r="D452">
            <v>1661.35</v>
          </cell>
          <cell r="E452" t="str">
            <v>SIEC Nov/23</v>
          </cell>
        </row>
        <row r="453">
          <cell r="A453" t="str">
            <v>02.01.03.110.30</v>
          </cell>
          <cell r="B453" t="str">
            <v>Execução de refeitório em canteiro em alvenaria, não incluso mobiliário e equipamentos</v>
          </cell>
          <cell r="C453" t="str">
            <v>m²</v>
          </cell>
          <cell r="D453">
            <v>640.5</v>
          </cell>
          <cell r="E453" t="str">
            <v>SIEC Nov/23</v>
          </cell>
        </row>
        <row r="454">
          <cell r="A454" t="str">
            <v>02.01.03.110.29</v>
          </cell>
          <cell r="B454" t="str">
            <v>Execução de refeitório em canteiro em chapa de madeira compensada, não incluso mobiliário e equipamentos</v>
          </cell>
          <cell r="C454" t="str">
            <v>m²</v>
          </cell>
          <cell r="D454">
            <v>594.04999999999995</v>
          </cell>
          <cell r="E454" t="str">
            <v>SIEC Nov/23</v>
          </cell>
        </row>
        <row r="455">
          <cell r="A455" t="str">
            <v>02.01.03.110.34</v>
          </cell>
          <cell r="B455" t="str">
            <v>Execução de sanitário e vestiário em canteiro em alvenaria, não incluso mobiliário</v>
          </cell>
          <cell r="C455" t="str">
            <v>m²</v>
          </cell>
          <cell r="D455">
            <v>1107.4000000000001</v>
          </cell>
          <cell r="E455" t="str">
            <v>SIEC Nov/23</v>
          </cell>
        </row>
        <row r="456">
          <cell r="A456" t="str">
            <v>02.01.03.110.33</v>
          </cell>
          <cell r="B456" t="str">
            <v>Execução de sanitário e vestiário em canteiro em chapa de madeira compensada, não incluso mobiliário</v>
          </cell>
          <cell r="C456" t="str">
            <v>m²</v>
          </cell>
          <cell r="D456">
            <v>981.86</v>
          </cell>
          <cell r="E456" t="str">
            <v>SIEC Nov/23</v>
          </cell>
        </row>
        <row r="457">
          <cell r="A457" t="str">
            <v>02.01.03.110.22</v>
          </cell>
          <cell r="B457" t="str">
            <v>Janela de aço, basculante, fixação com argamassa, sem vidros, padronizada</v>
          </cell>
          <cell r="C457" t="str">
            <v>m²</v>
          </cell>
          <cell r="D457">
            <v>694.67</v>
          </cell>
          <cell r="E457" t="str">
            <v>SIEC Nov/23</v>
          </cell>
        </row>
        <row r="458">
          <cell r="A458" t="str">
            <v>02.01.03.110.06</v>
          </cell>
          <cell r="B458" t="str">
            <v>Janela de madeira tipo veneziana/guilhotina, de abrir, incluso guarnições - com ferragens</v>
          </cell>
          <cell r="C458" t="str">
            <v>m²</v>
          </cell>
          <cell r="D458">
            <v>1288.8699999999999</v>
          </cell>
          <cell r="E458" t="str">
            <v>SIEC Nov/23</v>
          </cell>
        </row>
        <row r="459">
          <cell r="A459" t="str">
            <v>02.01.03.110.12</v>
          </cell>
          <cell r="B459" t="str">
            <v>Lâmpada fluorescente espiral branca 45W, base E27 - Fornecimento e instalação</v>
          </cell>
          <cell r="C459" t="str">
            <v>un</v>
          </cell>
          <cell r="D459">
            <v>121.29</v>
          </cell>
          <cell r="E459" t="str">
            <v>SIEC Nov/23</v>
          </cell>
        </row>
        <row r="460">
          <cell r="A460" t="str">
            <v>02.01.03.110.16</v>
          </cell>
          <cell r="B460" t="str">
            <v>Locação container depósito com dimensão: 2,30 x 4,00m e altura de 2,50m</v>
          </cell>
          <cell r="C460" t="str">
            <v>un x mês</v>
          </cell>
          <cell r="D460">
            <v>457.16</v>
          </cell>
          <cell r="E460" t="str">
            <v>SIEC Nov/23</v>
          </cell>
        </row>
        <row r="461">
          <cell r="A461" t="str">
            <v>02.01.03.110.15</v>
          </cell>
          <cell r="B461" t="str">
            <v>Locação de container 2,30 x 4,30 m, alt. 2,50 m, para sanitário, com 3 bacias, 4 chuveiros, 1 lavatório e 1 mictório.</v>
          </cell>
          <cell r="C461" t="str">
            <v>un x mês</v>
          </cell>
          <cell r="D461">
            <v>1010.52</v>
          </cell>
          <cell r="E461" t="str">
            <v>SIEC Nov/23</v>
          </cell>
        </row>
        <row r="462">
          <cell r="A462" t="str">
            <v>02.01.03.110.17</v>
          </cell>
          <cell r="B462" t="str">
            <v xml:space="preserve">Locação de container Escritório com dimensão: 2,30 x 6,00m e altura de 2,50m, com ar condicionado e divisória </v>
          </cell>
          <cell r="C462" t="str">
            <v>un x mês</v>
          </cell>
          <cell r="D462">
            <v>890</v>
          </cell>
          <cell r="E462" t="str">
            <v>SIEC Nov/23</v>
          </cell>
        </row>
        <row r="463">
          <cell r="A463" t="str">
            <v>02.01.03.110.19</v>
          </cell>
          <cell r="B463" t="str">
            <v>Locação de sanitário portátil ou banheiro químico</v>
          </cell>
          <cell r="C463" t="str">
            <v>un x mês</v>
          </cell>
          <cell r="D463">
            <v>1406.21</v>
          </cell>
          <cell r="E463" t="str">
            <v>SIEC Nov/23</v>
          </cell>
        </row>
        <row r="464">
          <cell r="A464" t="str">
            <v>02.01.03.110.13</v>
          </cell>
          <cell r="B464" t="str">
            <v>Luminária tipo spot, de sobrepor, com 1 lâmpada fluorescente compacta de 15W - fornecimento e instalação</v>
          </cell>
          <cell r="C464" t="str">
            <v>un</v>
          </cell>
          <cell r="D464">
            <v>169.57</v>
          </cell>
          <cell r="E464" t="str">
            <v>SIEC Nov/23</v>
          </cell>
        </row>
        <row r="465">
          <cell r="A465" t="str">
            <v>02.01.03.110.20</v>
          </cell>
          <cell r="B465" t="str">
            <v>Mobilização e desmobilização de container para Canteiro, incluindo equipe e equipamento</v>
          </cell>
          <cell r="C465" t="str">
            <v>un</v>
          </cell>
          <cell r="D465">
            <v>1323.11</v>
          </cell>
          <cell r="E465" t="str">
            <v>SIEC Nov/23</v>
          </cell>
        </row>
        <row r="466">
          <cell r="A466" t="str">
            <v>02.01.03.110.09</v>
          </cell>
          <cell r="B466" t="str">
            <v>Parede de madeira compensada para construção temporária em chapa simples, externa, com área líquida maior ou igual a 6 m², com vão</v>
          </cell>
          <cell r="C466" t="str">
            <v>m²</v>
          </cell>
          <cell r="D466">
            <v>112.97</v>
          </cell>
          <cell r="E466" t="str">
            <v>SIEC Nov/23</v>
          </cell>
        </row>
        <row r="467">
          <cell r="A467" t="str">
            <v>02.01.03.110.11</v>
          </cell>
          <cell r="B467" t="str">
            <v>Parede de madeira compensada para construção temporária em chapa simples, externa, com área líquida maior ou igual a 6 m², sem vão</v>
          </cell>
          <cell r="C467" t="str">
            <v>m²</v>
          </cell>
          <cell r="D467">
            <v>92.24</v>
          </cell>
          <cell r="E467" t="str">
            <v>SIEC Nov/23</v>
          </cell>
        </row>
        <row r="468">
          <cell r="A468" t="str">
            <v>02.01.03.110.08</v>
          </cell>
          <cell r="B468" t="str">
            <v>Parede de madeira compensada para construção temporária em chapa simples, externa, com área líquida menor que 6 m², com vão</v>
          </cell>
          <cell r="C468" t="str">
            <v>m²</v>
          </cell>
          <cell r="D468">
            <v>151.76</v>
          </cell>
          <cell r="E468" t="str">
            <v>SIEC Nov/23</v>
          </cell>
        </row>
        <row r="469">
          <cell r="A469" t="str">
            <v>02.01.03.110.10</v>
          </cell>
          <cell r="B469" t="str">
            <v>Parede de madeira compensada para construção temporária em chapa simples, externa, com área líquida menor que 6 m², sem vão</v>
          </cell>
          <cell r="C469" t="str">
            <v>m²</v>
          </cell>
          <cell r="D469">
            <v>96.26</v>
          </cell>
          <cell r="E469" t="str">
            <v>SIEC Nov/23</v>
          </cell>
        </row>
        <row r="470">
          <cell r="A470" t="str">
            <v>02.01.03.110.25</v>
          </cell>
          <cell r="B470" t="str">
            <v>Parede de madeira compensada resinada e=10mm para construção temporária em chapa simples, interna, com área líquida maior ou igual a 6 m², com vão</v>
          </cell>
          <cell r="C470" t="str">
            <v>m²</v>
          </cell>
          <cell r="D470">
            <v>89.41</v>
          </cell>
          <cell r="E470" t="str">
            <v>SIEC Nov/23</v>
          </cell>
        </row>
        <row r="471">
          <cell r="A471" t="str">
            <v>02.01.03.110.23</v>
          </cell>
          <cell r="B471" t="str">
            <v>Parede de madeira compensada resinada e=10mm para construção temporária em chapa simples, interna, com área líquida maior ou igual a 6 m², sem vão</v>
          </cell>
          <cell r="C471" t="str">
            <v>m²</v>
          </cell>
          <cell r="D471">
            <v>75.05</v>
          </cell>
          <cell r="E471" t="str">
            <v>SIEC Nov/23</v>
          </cell>
        </row>
        <row r="472">
          <cell r="A472" t="str">
            <v>02.01.03.110.26</v>
          </cell>
          <cell r="B472" t="str">
            <v>Parede de madeira compensada resinada e=10mm para construção temporária em chapa simples, interna, com área líquida menor que 6 m², com vão</v>
          </cell>
          <cell r="C472" t="str">
            <v>m²</v>
          </cell>
          <cell r="D472">
            <v>117.98</v>
          </cell>
          <cell r="E472" t="str">
            <v>SIEC Nov/23</v>
          </cell>
        </row>
        <row r="473">
          <cell r="A473" t="str">
            <v>02.01.03.110.24</v>
          </cell>
          <cell r="B473" t="str">
            <v>Parede de madeira compensada resinada e=10mm para construção temporária em chapa simples, interna, com área líquida menor que 6 m², sem vão</v>
          </cell>
          <cell r="C473" t="str">
            <v>m²</v>
          </cell>
          <cell r="D473">
            <v>77.91</v>
          </cell>
          <cell r="E473" t="str">
            <v>SIEC Nov/23</v>
          </cell>
        </row>
        <row r="474">
          <cell r="A474" t="str">
            <v>02.01.03.110.21</v>
          </cell>
          <cell r="B474" t="str">
            <v>Porta de madeira para pintura, semi-oca (leve ou média), 60x210cm, espessura de 3,5cm, incluso dobradiças - fornecimento e instalação</v>
          </cell>
          <cell r="C474" t="str">
            <v>un</v>
          </cell>
          <cell r="D474">
            <v>387.15</v>
          </cell>
          <cell r="E474" t="str">
            <v>SIEC Nov/23</v>
          </cell>
        </row>
        <row r="475">
          <cell r="A475" t="str">
            <v>02.01.03.110.07</v>
          </cell>
          <cell r="B475" t="str">
            <v>Porta de madeira para pintura, semi-oca (leve ou média), 80x210cm, espessura de 3,5cm, incluso dobradiças - fornecimento e instalação</v>
          </cell>
          <cell r="C475" t="str">
            <v>un</v>
          </cell>
          <cell r="D475">
            <v>421.51</v>
          </cell>
          <cell r="E475" t="str">
            <v>SIEC Nov/23</v>
          </cell>
        </row>
        <row r="476">
          <cell r="A476" t="str">
            <v>02.01.03.120</v>
          </cell>
          <cell r="B476" t="str">
            <v>ANDAIMES, BANDEJAS E PLATAFORMAS DE OBRA</v>
          </cell>
          <cell r="C476"/>
          <cell r="D476"/>
          <cell r="E476" t="str">
            <v>SIEC Nov/23</v>
          </cell>
        </row>
        <row r="477">
          <cell r="A477" t="str">
            <v>02.01.03.120.17</v>
          </cell>
          <cell r="B477" t="str">
            <v>Andaime metálico - montagem e posterior desmontagem</v>
          </cell>
          <cell r="C477" t="str">
            <v>m³</v>
          </cell>
          <cell r="D477">
            <v>12.27</v>
          </cell>
          <cell r="E477" t="str">
            <v>SIEC Nov/23</v>
          </cell>
        </row>
        <row r="478">
          <cell r="A478" t="str">
            <v>02.01.03.120.16</v>
          </cell>
          <cell r="B478" t="str">
            <v>Andaime metálico tubular de encaixe, incluindo passadiço metálico ou de madeira, diagonais, barras de ligação, sapatas ou rodízios e demais itens necessários para a montagem - locação</v>
          </cell>
          <cell r="C478" t="str">
            <v>m³ x mês</v>
          </cell>
          <cell r="D478">
            <v>25</v>
          </cell>
          <cell r="E478" t="str">
            <v>SIEC Nov/23</v>
          </cell>
        </row>
        <row r="479">
          <cell r="A479" t="str">
            <v>02.01.03.120.06</v>
          </cell>
          <cell r="B479" t="str">
            <v>Andaime para 1m² de alvenaria , construção e desmontagem, reaproveitamento dez vezes</v>
          </cell>
          <cell r="C479" t="str">
            <v>m²</v>
          </cell>
          <cell r="D479">
            <v>6.19</v>
          </cell>
          <cell r="E479" t="str">
            <v>SIEC Nov/23</v>
          </cell>
        </row>
        <row r="480">
          <cell r="A480" t="str">
            <v>02.01.03.120.05</v>
          </cell>
          <cell r="B480" t="str">
            <v>Andaime para 1m² de alvenaria , construção e desmontagem, reaproveitamento seis vezes</v>
          </cell>
          <cell r="C480" t="str">
            <v>m²</v>
          </cell>
          <cell r="D480">
            <v>14.07</v>
          </cell>
          <cell r="E480" t="str">
            <v>SIEC Nov/23</v>
          </cell>
        </row>
        <row r="481">
          <cell r="A481" t="str">
            <v>02.01.03.120.07</v>
          </cell>
          <cell r="B481" t="str">
            <v>Andaime para 1m³ concreto armado , construção e desmontagem, reaproveitamento dez vezes</v>
          </cell>
          <cell r="C481" t="str">
            <v>m³</v>
          </cell>
          <cell r="D481">
            <v>32.770000000000003</v>
          </cell>
          <cell r="E481" t="str">
            <v>SIEC Nov/23</v>
          </cell>
        </row>
        <row r="482">
          <cell r="A482" t="str">
            <v>02.01.03.120.10</v>
          </cell>
          <cell r="B482" t="str">
            <v>Andaime tubular fachadeiro com piso metálico e sapatas ajustáveis.</v>
          </cell>
          <cell r="C482" t="str">
            <v>m² x mês</v>
          </cell>
          <cell r="D482">
            <v>21.48</v>
          </cell>
          <cell r="E482" t="str">
            <v>SIEC Nov/23</v>
          </cell>
        </row>
        <row r="483">
          <cell r="A483" t="str">
            <v>02.01.03.120.04</v>
          </cell>
          <cell r="B483" t="str">
            <v>Bandeja salva-vidas primária, de madeira - com forro em chapa compensada - largura 2,50 m</v>
          </cell>
          <cell r="C483" t="str">
            <v>m</v>
          </cell>
          <cell r="D483">
            <v>462.16</v>
          </cell>
          <cell r="E483" t="str">
            <v>SIEC Nov/23</v>
          </cell>
        </row>
        <row r="484">
          <cell r="A484" t="str">
            <v>02.01.03.120.02</v>
          </cell>
          <cell r="B484" t="str">
            <v>Bandeja salva-vidas primária, de madeira - com forro em tábua - largura 2,50 m</v>
          </cell>
          <cell r="C484" t="str">
            <v>m</v>
          </cell>
          <cell r="D484">
            <v>415.29</v>
          </cell>
          <cell r="E484" t="str">
            <v>SIEC Nov/23</v>
          </cell>
        </row>
        <row r="485">
          <cell r="A485" t="str">
            <v>02.01.03.120.03</v>
          </cell>
          <cell r="B485" t="str">
            <v>Bandeja salva-vidas secundária, de madeira - com forro em chapa compensada - largura 1,40 m</v>
          </cell>
          <cell r="C485" t="str">
            <v>m</v>
          </cell>
          <cell r="D485">
            <v>343.57</v>
          </cell>
          <cell r="E485" t="str">
            <v>SIEC Nov/23</v>
          </cell>
        </row>
        <row r="486">
          <cell r="A486" t="str">
            <v>02.01.03.120.01</v>
          </cell>
          <cell r="B486" t="str">
            <v>Bandeja salva-vidas secundária, de madeira - com forro em tábua - largura 1,40 m</v>
          </cell>
          <cell r="C486" t="str">
            <v>m</v>
          </cell>
          <cell r="D486">
            <v>280.14999999999998</v>
          </cell>
          <cell r="E486" t="str">
            <v>SIEC Nov/23</v>
          </cell>
        </row>
        <row r="487">
          <cell r="A487" t="str">
            <v>02.01.03.130</v>
          </cell>
          <cell r="B487" t="str">
            <v>BARREIRAS, TAPUMES E ENTELAMENTOS</v>
          </cell>
          <cell r="C487"/>
          <cell r="D487"/>
          <cell r="E487" t="str">
            <v>SIEC Nov/23</v>
          </cell>
        </row>
        <row r="488">
          <cell r="A488" t="str">
            <v>02.01.03.130.02</v>
          </cell>
          <cell r="B488" t="str">
            <v>Tapume com tela de polietileno</v>
          </cell>
          <cell r="C488" t="str">
            <v>m²</v>
          </cell>
          <cell r="D488">
            <v>12.77</v>
          </cell>
          <cell r="E488" t="str">
            <v>SIEC Nov/23</v>
          </cell>
        </row>
        <row r="489">
          <cell r="A489" t="str">
            <v>02.01.03.130.01</v>
          </cell>
          <cell r="B489" t="str">
            <v>Tela para proteção de fachada em polietileno</v>
          </cell>
          <cell r="C489" t="str">
            <v>m²</v>
          </cell>
          <cell r="D489">
            <v>33.11</v>
          </cell>
          <cell r="E489" t="str">
            <v>SIEC Nov/23</v>
          </cell>
        </row>
        <row r="490">
          <cell r="A490" t="str">
            <v>02.01.03.140</v>
          </cell>
          <cell r="B490" t="str">
            <v>TAPUMES E PORTÕES DE OBRA</v>
          </cell>
          <cell r="C490"/>
          <cell r="D490"/>
          <cell r="E490" t="str">
            <v>SIEC Nov/23</v>
          </cell>
        </row>
        <row r="491">
          <cell r="A491" t="str">
            <v>02.01.03.140.04</v>
          </cell>
          <cell r="B491" t="str">
            <v>Portão provisório de madeira em chapa compensada resinada 10 mm, largura 3 m e altura 2 m</v>
          </cell>
          <cell r="C491" t="str">
            <v>un</v>
          </cell>
          <cell r="D491">
            <v>708.22</v>
          </cell>
          <cell r="E491" t="str">
            <v>SIEC Nov/23</v>
          </cell>
        </row>
        <row r="492">
          <cell r="A492" t="str">
            <v>02.01.03.140.05</v>
          </cell>
          <cell r="B492" t="str">
            <v>Tapume com telha metálica pintada</v>
          </cell>
          <cell r="C492" t="str">
            <v>m²</v>
          </cell>
          <cell r="D492">
            <v>105.33</v>
          </cell>
          <cell r="E492" t="str">
            <v>SIEC Nov/23</v>
          </cell>
        </row>
        <row r="493">
          <cell r="A493" t="str">
            <v>02.01.03.140.06</v>
          </cell>
          <cell r="B493" t="str">
            <v>Tapume de chapa de madeira compensada pintado padrão CPTM</v>
          </cell>
          <cell r="C493" t="str">
            <v>m²</v>
          </cell>
          <cell r="D493">
            <v>151.99</v>
          </cell>
          <cell r="E493" t="str">
            <v>SIEC Nov/23</v>
          </cell>
        </row>
        <row r="494">
          <cell r="A494" t="str">
            <v>02.01.03.140.03</v>
          </cell>
          <cell r="B494" t="str">
            <v>Tapume de chapa de madeira compensada, inclusive montagem - madeira compensada resinada e=6 mm</v>
          </cell>
          <cell r="C494" t="str">
            <v>m²</v>
          </cell>
          <cell r="D494">
            <v>90.19</v>
          </cell>
          <cell r="E494" t="str">
            <v>SIEC Nov/23</v>
          </cell>
        </row>
        <row r="495">
          <cell r="A495" t="str">
            <v>02.01.03.140.01</v>
          </cell>
          <cell r="B495" t="str">
            <v>Tapume de tábua de pinho, inclusive montagem - pinho de 3ª, 1x12", com matajunta de ripa de peroba 5x1 cm, dispondo de abertura e portão</v>
          </cell>
          <cell r="C495" t="str">
            <v>m²</v>
          </cell>
          <cell r="D495">
            <v>145.69999999999999</v>
          </cell>
          <cell r="E495" t="str">
            <v>SIEC Nov/23</v>
          </cell>
        </row>
        <row r="496">
          <cell r="A496" t="str">
            <v>02.01.03.140.02</v>
          </cell>
          <cell r="B496" t="str">
            <v>Tapume de tábua de pinho, inclusive montagem - pinho de 3ª, sobrepostas</v>
          </cell>
          <cell r="C496" t="str">
            <v>m²</v>
          </cell>
          <cell r="D496">
            <v>123.83</v>
          </cell>
          <cell r="E496" t="str">
            <v>SIEC Nov/23</v>
          </cell>
        </row>
        <row r="497">
          <cell r="A497" t="str">
            <v>02.01.03.150</v>
          </cell>
          <cell r="B497" t="str">
            <v>LOCAÇÃO DE OBRA</v>
          </cell>
          <cell r="C497"/>
          <cell r="D497"/>
          <cell r="E497" t="str">
            <v>SIEC Nov/23</v>
          </cell>
        </row>
        <row r="498">
          <cell r="A498" t="str">
            <v>02.01.03.150.01</v>
          </cell>
          <cell r="B498" t="str">
            <v>Locação da obra</v>
          </cell>
          <cell r="C498" t="str">
            <v>m²</v>
          </cell>
          <cell r="D498">
            <v>18.48</v>
          </cell>
          <cell r="E498" t="str">
            <v>SIEC Nov/23</v>
          </cell>
        </row>
        <row r="499">
          <cell r="A499" t="str">
            <v>02.01.03.160</v>
          </cell>
          <cell r="B499" t="str">
            <v>SERVIÇOS GERAIS DE CANTEIRO</v>
          </cell>
          <cell r="C499"/>
          <cell r="D499"/>
          <cell r="E499" t="str">
            <v>SIEC Nov/23</v>
          </cell>
        </row>
        <row r="500">
          <cell r="A500" t="str">
            <v>02.01.03.160.05</v>
          </cell>
          <cell r="B500" t="str">
            <v>Chumbamento linear em alvenaria para ramais/distribuição com diâmetros menores ou iguais a 40 mm</v>
          </cell>
          <cell r="C500" t="str">
            <v>m</v>
          </cell>
          <cell r="D500">
            <v>16.920000000000002</v>
          </cell>
          <cell r="E500" t="str">
            <v>SIEC Nov/23</v>
          </cell>
        </row>
        <row r="501">
          <cell r="A501" t="str">
            <v>02.01.03.160.02</v>
          </cell>
          <cell r="B501" t="str">
            <v>DEM.33_Desmontagem e remoção de painéis de madeira</v>
          </cell>
          <cell r="C501" t="str">
            <v>m²</v>
          </cell>
          <cell r="D501">
            <v>37.590000000000003</v>
          </cell>
          <cell r="E501" t="str">
            <v>SIEC Nov/23</v>
          </cell>
        </row>
        <row r="502">
          <cell r="A502" t="str">
            <v>02.01.03.160.04</v>
          </cell>
          <cell r="B502" t="str">
            <v>Fixação de tubos horizontais de PVC, CPVC ou cobre diâmetros menores ou iguais a 40 mm ou eletrocalhas até 150 mm de largura, com abraçadeira metálica rígida tipo d 1/2", fixada em perfilado em laje</v>
          </cell>
          <cell r="C502" t="str">
            <v>m</v>
          </cell>
          <cell r="D502">
            <v>4.05</v>
          </cell>
          <cell r="E502" t="str">
            <v>SIEC Nov/23</v>
          </cell>
        </row>
        <row r="503">
          <cell r="A503" t="str">
            <v>02.01.03.160.03</v>
          </cell>
          <cell r="B503" t="str">
            <v>Fixação de tubos verticais de PPR diâmetros menores ou iguais a 40 mm com abraçadeira metálica rígida tipo d 1/2", fixada em perfilado em alvenaria</v>
          </cell>
          <cell r="C503" t="str">
            <v>m</v>
          </cell>
          <cell r="D503">
            <v>2.0499999999999998</v>
          </cell>
          <cell r="E503" t="str">
            <v>SIEC Nov/23</v>
          </cell>
        </row>
        <row r="504">
          <cell r="A504" t="str">
            <v>02.01.03.160.01</v>
          </cell>
          <cell r="B504" t="str">
            <v>Ligação de água à rede pública</v>
          </cell>
          <cell r="C504" t="str">
            <v>un</v>
          </cell>
          <cell r="D504">
            <v>719.68</v>
          </cell>
          <cell r="E504" t="str">
            <v>SIEC Nov/23</v>
          </cell>
        </row>
        <row r="505">
          <cell r="A505" t="str">
            <v>02.01.03.210</v>
          </cell>
          <cell r="B505" t="str">
            <v>FORNECIMENTO DE ÁGUA</v>
          </cell>
          <cell r="C505"/>
          <cell r="D505"/>
          <cell r="E505" t="str">
            <v>SIEC Nov/23</v>
          </cell>
        </row>
        <row r="506">
          <cell r="A506" t="str">
            <v>02.01.03.210.02</v>
          </cell>
          <cell r="B506" t="str">
            <v>Abrigo para cavalete em alvenaria, dimensões 0,65 x 0,85 x 0,30</v>
          </cell>
          <cell r="C506" t="str">
            <v>un</v>
          </cell>
          <cell r="D506">
            <v>1222.93</v>
          </cell>
          <cell r="E506" t="str">
            <v>SIEC Nov/23</v>
          </cell>
        </row>
        <row r="507">
          <cell r="A507" t="str">
            <v>02.01.03.210.08</v>
          </cell>
          <cell r="B507" t="str">
            <v>Caixa em concreto pré-moldado para abrigo de hidrômetro com DN 20 (½) fornecimento e instalação.</v>
          </cell>
          <cell r="C507" t="str">
            <v>un</v>
          </cell>
          <cell r="D507">
            <v>129.52000000000001</v>
          </cell>
          <cell r="E507" t="str">
            <v>SIEC Nov/23</v>
          </cell>
        </row>
        <row r="508">
          <cell r="A508" t="str">
            <v>02.01.03.210.03</v>
          </cell>
          <cell r="B508" t="str">
            <v>Cavalete com tubo de aço galvanizado 20 mm (3/4")</v>
          </cell>
          <cell r="C508" t="str">
            <v>un</v>
          </cell>
          <cell r="D508">
            <v>581.82000000000005</v>
          </cell>
          <cell r="E508" t="str">
            <v>SIEC Nov/23</v>
          </cell>
        </row>
        <row r="509">
          <cell r="A509" t="str">
            <v>02.01.03.210.04</v>
          </cell>
          <cell r="B509" t="str">
            <v>Cavalete com tubo de aço galvanizado 25 mm (1")</v>
          </cell>
          <cell r="C509" t="str">
            <v>un</v>
          </cell>
          <cell r="D509">
            <v>570.46</v>
          </cell>
          <cell r="E509" t="str">
            <v>SIEC Nov/23</v>
          </cell>
        </row>
        <row r="510">
          <cell r="A510" t="str">
            <v>02.01.03.210.05</v>
          </cell>
          <cell r="B510" t="str">
            <v>Cavalete com tubo de aço galvanizado 32 mm (1 1/4")</v>
          </cell>
          <cell r="C510" t="str">
            <v>un</v>
          </cell>
          <cell r="D510">
            <v>692.71</v>
          </cell>
          <cell r="E510" t="str">
            <v>SIEC Nov/23</v>
          </cell>
        </row>
        <row r="511">
          <cell r="A511" t="str">
            <v>02.01.03.210.09</v>
          </cell>
          <cell r="B511" t="str">
            <v>Estrutura de madeira provisória para suporte de caixa d água elevada de 1000 litros</v>
          </cell>
          <cell r="C511" t="str">
            <v>un</v>
          </cell>
          <cell r="D511">
            <v>3145.35</v>
          </cell>
          <cell r="E511" t="str">
            <v>SIEC Nov/23</v>
          </cell>
        </row>
        <row r="512">
          <cell r="A512" t="str">
            <v>02.01.03.210.10</v>
          </cell>
          <cell r="B512" t="str">
            <v>Execução de reservatório elevado de água (1000 litros) em canteiro, apoiado em estrutura de madeira</v>
          </cell>
          <cell r="C512" t="str">
            <v>un</v>
          </cell>
          <cell r="D512">
            <v>4109.0200000000004</v>
          </cell>
          <cell r="E512" t="str">
            <v>SIEC Nov/23</v>
          </cell>
        </row>
        <row r="513">
          <cell r="A513" t="str">
            <v>02.01.03.210.06</v>
          </cell>
          <cell r="B513" t="str">
            <v>Kit cavalete de PVC, 20 mm (3/4"), padrão SABESP</v>
          </cell>
          <cell r="C513" t="str">
            <v>un</v>
          </cell>
          <cell r="D513">
            <v>242.64</v>
          </cell>
          <cell r="E513" t="str">
            <v>SIEC Nov/23</v>
          </cell>
        </row>
        <row r="514">
          <cell r="A514" t="str">
            <v>02.01.03.210.01</v>
          </cell>
          <cell r="B514" t="str">
            <v>Ligação provisória de água e instalação sanitária provisória - instalação mínima</v>
          </cell>
          <cell r="C514" t="str">
            <v>un</v>
          </cell>
          <cell r="D514">
            <v>894.38</v>
          </cell>
          <cell r="E514" t="str">
            <v>SIEC Nov/23</v>
          </cell>
        </row>
        <row r="515">
          <cell r="A515" t="str">
            <v>02.01.03.210.11</v>
          </cell>
          <cell r="B515" t="str">
            <v>Ponto de consumo terminal de água fria (sub-ramal) com tubulação de PVC, DN 25 mm, instalado em ramal de água, incluso rasgo e chumbamento em alvenaria</v>
          </cell>
          <cell r="C515" t="str">
            <v>un</v>
          </cell>
          <cell r="D515">
            <v>146.94</v>
          </cell>
          <cell r="E515" t="str">
            <v>SIEC Nov/23</v>
          </cell>
        </row>
        <row r="516">
          <cell r="A516" t="str">
            <v>02.01.03.220</v>
          </cell>
          <cell r="B516" t="str">
            <v>FORNECIMENTO DE ENERGIA</v>
          </cell>
          <cell r="C516"/>
          <cell r="D516"/>
          <cell r="E516" t="str">
            <v>SIEC Nov/23</v>
          </cell>
        </row>
        <row r="517">
          <cell r="A517" t="str">
            <v>02.01.03.220.02</v>
          </cell>
          <cell r="B517" t="str">
            <v>Caixa enterrada elétrica retangular, em alvenaria com tijolos cerâmicos maciços, fundo com brita, dimensões internas: 0,3 x 0,3 x 0,3 m</v>
          </cell>
          <cell r="C517" t="str">
            <v>un</v>
          </cell>
          <cell r="D517">
            <v>182.65</v>
          </cell>
          <cell r="E517" t="str">
            <v>SIEC Nov/23</v>
          </cell>
        </row>
        <row r="518">
          <cell r="A518" t="str">
            <v>02.01.03.220.01</v>
          </cell>
          <cell r="B518" t="str">
            <v>Ligação provisória de energia elétrica - instalação mínima</v>
          </cell>
          <cell r="C518" t="str">
            <v>un</v>
          </cell>
          <cell r="D518">
            <v>2269.7600000000002</v>
          </cell>
          <cell r="E518" t="str">
            <v>SIEC Nov/23</v>
          </cell>
        </row>
        <row r="519">
          <cell r="A519" t="str">
            <v>02.01.03.510</v>
          </cell>
          <cell r="B519" t="str">
            <v>DRENAGEM</v>
          </cell>
          <cell r="C519"/>
          <cell r="D519"/>
          <cell r="E519" t="str">
            <v>SIEC Nov/23</v>
          </cell>
        </row>
        <row r="520">
          <cell r="A520" t="str">
            <v>02.01.03.510.07</v>
          </cell>
          <cell r="B520" t="str">
            <v>Caixa de inspeção em alvenaria - 1 tijolo comum maciço revestido internamente com argamassa de cimento e areia sem peneirar traço 1:3, lastro de concreto e = 10 cm, tampa e = 5 cm, dimensões 40 x 40 x 60 cm</v>
          </cell>
          <cell r="C520" t="str">
            <v>un</v>
          </cell>
          <cell r="D520">
            <v>679.63</v>
          </cell>
          <cell r="E520" t="str">
            <v>SIEC Nov/23</v>
          </cell>
        </row>
        <row r="521">
          <cell r="A521" t="str">
            <v>02.01.03.510.08</v>
          </cell>
          <cell r="B521" t="str">
            <v>Caixa de inspeção em alvenaria - 1 tijolo comum maciço revestido internamente com argamassa de cimento e areia sem peneirar traço 1:3, lastro de concreto e = 10 cm, tampa e = 5 cm, dimensões 60 x 60 x 60 cm</v>
          </cell>
          <cell r="C521" t="str">
            <v>un</v>
          </cell>
          <cell r="D521">
            <v>957.64</v>
          </cell>
          <cell r="E521" t="str">
            <v>SIEC Nov/23</v>
          </cell>
        </row>
        <row r="522">
          <cell r="A522" t="str">
            <v>02.01.03.510.09</v>
          </cell>
          <cell r="B522" t="str">
            <v>Caixa de inspeção em alvenaria - 1 tijolo comum maciço revestido internamente com argamassa de cimento e areia sem peneirar traço 1:3, lastro de concreto e = 10 cm, tampa e = 5 cm, dimensões 60 x 60 x 80 cm</v>
          </cell>
          <cell r="C522" t="str">
            <v>un</v>
          </cell>
          <cell r="D522">
            <v>1250.27</v>
          </cell>
          <cell r="E522" t="str">
            <v>SIEC Nov/23</v>
          </cell>
        </row>
        <row r="523">
          <cell r="A523" t="str">
            <v>02.01.03.510.10</v>
          </cell>
          <cell r="B523" t="str">
            <v>Caixa de inspeção em alvenaria - 1 tijolo comum maciço revestido internamente com argamassa de cimento e areia sem peneirar traço 1:3, lastro de concreto e = 10 cm, tampa e = 5 cm, dimensões 80 x 80 x 60 cm</v>
          </cell>
          <cell r="C523" t="str">
            <v>un</v>
          </cell>
          <cell r="D523">
            <v>1271.07</v>
          </cell>
          <cell r="E523" t="str">
            <v>SIEC Nov/23</v>
          </cell>
        </row>
        <row r="524">
          <cell r="A524" t="str">
            <v>02.01.03.510.02</v>
          </cell>
          <cell r="B524" t="str">
            <v>Caixa de inspeção em alvenaria - 1/2 tijolo comum maciço revestido internamente com argamassa de cimento e areia sem peneirar, traço 1:3</v>
          </cell>
          <cell r="C524" t="str">
            <v>m²</v>
          </cell>
          <cell r="D524">
            <v>222.7</v>
          </cell>
          <cell r="E524" t="str">
            <v>SIEC Nov/23</v>
          </cell>
        </row>
        <row r="525">
          <cell r="A525" t="str">
            <v>02.01.03.510.04</v>
          </cell>
          <cell r="B525" t="str">
            <v>Caixa de inspeção em alvenaria - 1/2 tijolo comum maciço revestido internamente com argamassa de cimento e areia sem peneirar, traço 1:3, lastro de concreto e = 10 cm, tampa e = 5 cm, dimensões 40 x 40 x 60 cm</v>
          </cell>
          <cell r="C525" t="str">
            <v>un</v>
          </cell>
          <cell r="D525">
            <v>400.11</v>
          </cell>
          <cell r="E525" t="str">
            <v>SIEC Nov/23</v>
          </cell>
        </row>
        <row r="526">
          <cell r="A526" t="str">
            <v>02.01.03.510.05</v>
          </cell>
          <cell r="B526" t="str">
            <v>Caixa de inspeção em alvenaria - 1/2 tijolo comum maciço revestido internamente com argamassa de cimento e areia sem peneirar, traço 1:3, lastro de concreto e = 10 cm, tampa e = 5 cm, dimensões 60 x 60 x 60 cm</v>
          </cell>
          <cell r="C526" t="str">
            <v>un</v>
          </cell>
          <cell r="D526">
            <v>622.79</v>
          </cell>
          <cell r="E526" t="str">
            <v>SIEC Nov/23</v>
          </cell>
        </row>
        <row r="527">
          <cell r="A527" t="str">
            <v>02.01.03.510.06</v>
          </cell>
          <cell r="B527" t="str">
            <v>Caixa de inspeção em alvenaria - 1/2 tijolo comum maciço revestido internamente com argamassa de cimento e areia sem peneirar, traço 1:3, lastro de concreto e = 10 cm, tampa e = 5 cm, dimensões 80 x 80 x 60 cm</v>
          </cell>
          <cell r="C527" t="str">
            <v>un</v>
          </cell>
          <cell r="D527">
            <v>867.82</v>
          </cell>
          <cell r="E527" t="str">
            <v>SIEC Nov/23</v>
          </cell>
        </row>
        <row r="528">
          <cell r="A528" t="str">
            <v>02.01.03.510.01</v>
          </cell>
          <cell r="B528" t="str">
            <v>Caixa de inspeção em alvenaria - lastro de concreto, e = 10 cm</v>
          </cell>
          <cell r="C528" t="str">
            <v>m³</v>
          </cell>
          <cell r="D528">
            <v>832.47</v>
          </cell>
          <cell r="E528" t="str">
            <v>SIEC Nov/23</v>
          </cell>
        </row>
        <row r="529">
          <cell r="A529" t="str">
            <v>02.01.03.510.03</v>
          </cell>
          <cell r="B529" t="str">
            <v>Caixa de inspeção em alvenaria - tijolo comum maciço revestido internamente com argamassa de cimento e areia sem peneirar traço: 1:3</v>
          </cell>
          <cell r="C529" t="str">
            <v>m²</v>
          </cell>
          <cell r="D529">
            <v>346.41</v>
          </cell>
          <cell r="E529" t="str">
            <v>SIEC Nov/23</v>
          </cell>
        </row>
        <row r="530">
          <cell r="A530" t="str">
            <v>02.01.03.510.15</v>
          </cell>
          <cell r="B530" t="str">
            <v>Caixa de inspeção, em alvenaria - 1 tijolo comum maciço revestido internamente com argamassa de cimento e areia sem peneirar traço 1:3, lastro de concreto e = 10 cm, tampa e = 5 cm, dimensões 160 x 160 x 130 cm</v>
          </cell>
          <cell r="C530" t="str">
            <v>un</v>
          </cell>
          <cell r="D530">
            <v>3874.35</v>
          </cell>
          <cell r="E530" t="str">
            <v>SIEC Nov/23</v>
          </cell>
        </row>
        <row r="531">
          <cell r="A531" t="str">
            <v>02.01.03.510.18</v>
          </cell>
          <cell r="B531" t="str">
            <v>Caixa de inspeção, em alvenaria - 1 tijolo comum maciço revestido internamente com argamassa de cimento e areia sem peneirar traço 1:3, lastro de concreto e = 10 cm, tampa e = 5 cm, dimensões 380 x 270 x 350 cm</v>
          </cell>
          <cell r="C531" t="str">
            <v>un</v>
          </cell>
          <cell r="D531">
            <v>21192.01</v>
          </cell>
          <cell r="E531" t="str">
            <v>SIEC Nov/23</v>
          </cell>
        </row>
        <row r="532">
          <cell r="A532" t="str">
            <v>02.01.03.510.16</v>
          </cell>
          <cell r="B532" t="str">
            <v>Caixa de inspeção, em alvenaria - 1 tijolo comum maciço revestido internamente com argamassa de cimento e areia sem peneirar, traço 1:3, lastro de concreto e = 10 cm, tampa e = 5 cm, dimensões 200 x 200 x 145 cm</v>
          </cell>
          <cell r="C532" t="str">
            <v>un</v>
          </cell>
          <cell r="D532">
            <v>5423.75</v>
          </cell>
          <cell r="E532" t="str">
            <v>SIEC Nov/23</v>
          </cell>
        </row>
        <row r="533">
          <cell r="A533" t="str">
            <v>02.01.03.510.17</v>
          </cell>
          <cell r="B533" t="str">
            <v>Caixa de inspeção, em alvenaria -1 tijolo comum maciço revestido internamente com argamassa de cimento e areia sem peneirar traço 1:3, lastro de concreto e = 10 cm, tampa e = 5 cm, dimensões 200 x 310 x 200 cm</v>
          </cell>
          <cell r="C533" t="str">
            <v>un</v>
          </cell>
          <cell r="D533">
            <v>9525.48</v>
          </cell>
          <cell r="E533" t="str">
            <v>SIEC Nov/23</v>
          </cell>
        </row>
        <row r="534">
          <cell r="A534" t="str">
            <v>02.01.03.510.11</v>
          </cell>
          <cell r="B534" t="str">
            <v>Caixa de inspeção, em alvenaria -1 tijolo comum maciço revestido internamente com argamassa de cimento e areia sem peneirar traço 1:3, lastro de concreto e = 10 cm, tampa e = 5 cm, dimensões 60 x 60 x 100 cm</v>
          </cell>
          <cell r="C534" t="str">
            <v>un</v>
          </cell>
          <cell r="D534">
            <v>1117.76</v>
          </cell>
          <cell r="E534" t="str">
            <v>SIEC Nov/23</v>
          </cell>
        </row>
        <row r="535">
          <cell r="A535" t="str">
            <v>02.01.03.510.12</v>
          </cell>
          <cell r="B535" t="str">
            <v>Rebaixamento ou levantamento de tampão de poço de visita existente</v>
          </cell>
          <cell r="C535" t="str">
            <v>un</v>
          </cell>
          <cell r="D535">
            <v>313.14999999999998</v>
          </cell>
          <cell r="E535" t="str">
            <v>SIEC Nov/23</v>
          </cell>
        </row>
        <row r="536">
          <cell r="A536" t="str">
            <v>02.01.03.510.19</v>
          </cell>
          <cell r="B536" t="str">
            <v>Vala para drenagem de terreno: escavação de valeta, largura 50 cm, profundidade 100 cm, preenchimento até 30 cm com brita 2 e 3, incluindo abertura, enchimento e retaerro</v>
          </cell>
          <cell r="C536" t="str">
            <v>m</v>
          </cell>
          <cell r="D536">
            <v>183.21</v>
          </cell>
          <cell r="E536" t="str">
            <v>SIEC Nov/23</v>
          </cell>
        </row>
        <row r="537">
          <cell r="A537" t="str">
            <v>02.01.03.510.13</v>
          </cell>
          <cell r="B537" t="str">
            <v>Vala para drenagem de terreno: escavação de valeta, largura 50 cm, profundidade 70 cm, preenchimento até 30 cm com brita 2 e 3, incluindo abertura, enchimento e retaerro</v>
          </cell>
          <cell r="C537" t="str">
            <v>m</v>
          </cell>
          <cell r="D537">
            <v>134.63999999999999</v>
          </cell>
          <cell r="E537" t="str">
            <v>SIEC Nov/23</v>
          </cell>
        </row>
        <row r="538">
          <cell r="A538" t="str">
            <v>02.01.03.520</v>
          </cell>
          <cell r="B538" t="str">
            <v>DRENAGEM COM GEOTÊXTIL</v>
          </cell>
          <cell r="C538"/>
          <cell r="D538"/>
          <cell r="E538" t="str">
            <v>SIEC Nov/23</v>
          </cell>
        </row>
        <row r="539">
          <cell r="A539" t="str">
            <v>02.01.03.520.04</v>
          </cell>
          <cell r="B539" t="str">
            <v>Geotêxtil em colchão drenante usado como filtro e distribuidor de carga onde a movimentação do colchão será considerável ao longo do tempo</v>
          </cell>
          <cell r="C539" t="str">
            <v>m²</v>
          </cell>
          <cell r="D539">
            <v>19.899999999999999</v>
          </cell>
          <cell r="E539" t="str">
            <v>SIEC Nov/23</v>
          </cell>
        </row>
        <row r="540">
          <cell r="A540" t="str">
            <v>02.01.03.520.03</v>
          </cell>
          <cell r="B540" t="str">
            <v>Geotêxtil em colchão drenante usado como filtro e distribuidor de carga onde a movimentação do colchão será pequena ao longo do tempo</v>
          </cell>
          <cell r="C540" t="str">
            <v>m²</v>
          </cell>
          <cell r="D540">
            <v>18.75</v>
          </cell>
          <cell r="E540" t="str">
            <v>SIEC Nov/23</v>
          </cell>
        </row>
        <row r="541">
          <cell r="A541" t="str">
            <v>02.01.03.520.02</v>
          </cell>
          <cell r="B541" t="str">
            <v>Geotêxtil usado como filtro em substituição à transição granulométrica e como proteção à erosão em canais revestidos com gabiões</v>
          </cell>
          <cell r="C541" t="str">
            <v>m²</v>
          </cell>
          <cell r="D541">
            <v>19.29</v>
          </cell>
          <cell r="E541" t="str">
            <v>SIEC Nov/23</v>
          </cell>
        </row>
        <row r="542">
          <cell r="A542" t="str">
            <v>02.01.03.520.01</v>
          </cell>
          <cell r="B542" t="str">
            <v>Geotêxtil usado como filtro envolvendo o material drenante</v>
          </cell>
          <cell r="C542" t="str">
            <v>m²</v>
          </cell>
          <cell r="D542">
            <v>19.809999999999999</v>
          </cell>
          <cell r="E542" t="str">
            <v>SIEC Nov/23</v>
          </cell>
        </row>
        <row r="543">
          <cell r="A543" t="str">
            <v>02.01.03.530</v>
          </cell>
          <cell r="B543" t="str">
            <v>DRENAGEM DE ÁGUAS PLUVIAIS</v>
          </cell>
          <cell r="C543"/>
          <cell r="D543"/>
          <cell r="E543" t="str">
            <v>SIEC Nov/23</v>
          </cell>
        </row>
        <row r="544">
          <cell r="A544" t="str">
            <v>02.01.03.530.33</v>
          </cell>
          <cell r="B544" t="str">
            <v>Base para poço de visita circular para esgoto, em concreto pré-moldado, diâmetro interno = 1,0 m, profundidade = 1,35 m, excluindo tampão</v>
          </cell>
          <cell r="C544" t="str">
            <v>un</v>
          </cell>
          <cell r="D544">
            <v>1290.1300000000001</v>
          </cell>
          <cell r="E544" t="str">
            <v>SIEC Nov/23</v>
          </cell>
        </row>
        <row r="545">
          <cell r="A545" t="str">
            <v>02.01.03.530.21</v>
          </cell>
          <cell r="B545" t="str">
            <v>Chaminé de poço de visita com alvenaria de tijolo comum</v>
          </cell>
          <cell r="C545" t="str">
            <v>m</v>
          </cell>
          <cell r="D545">
            <v>919.11</v>
          </cell>
          <cell r="E545" t="str">
            <v>SIEC Nov/23</v>
          </cell>
        </row>
        <row r="546">
          <cell r="A546" t="str">
            <v>02.01.03.530.14</v>
          </cell>
          <cell r="B546" t="str">
            <v>Fossa séptica pré-moldada - ø 1,20m - altura 2,50m - para 5 contribuintes</v>
          </cell>
          <cell r="C546" t="str">
            <v>un</v>
          </cell>
          <cell r="D546">
            <v>6512.16</v>
          </cell>
          <cell r="E546" t="str">
            <v>SIEC Nov/23</v>
          </cell>
        </row>
        <row r="547">
          <cell r="A547" t="str">
            <v>02.01.03.530.15</v>
          </cell>
          <cell r="B547" t="str">
            <v>Fossa séptica pré-moldada - ø 1,50m - altura 2,50m - para 10 contribuintes</v>
          </cell>
          <cell r="C547" t="str">
            <v>un</v>
          </cell>
          <cell r="D547">
            <v>8394.65</v>
          </cell>
          <cell r="E547" t="str">
            <v>SIEC Nov/23</v>
          </cell>
        </row>
        <row r="548">
          <cell r="A548" t="str">
            <v>02.01.03.530.16</v>
          </cell>
          <cell r="B548" t="str">
            <v>Fossa séptica pré-moldada - ø 2,12m - altura 2,50m - para 50 contribuintes</v>
          </cell>
          <cell r="C548" t="str">
            <v>un</v>
          </cell>
          <cell r="D548">
            <v>13444.29</v>
          </cell>
          <cell r="E548" t="str">
            <v>SIEC Nov/23</v>
          </cell>
        </row>
        <row r="549">
          <cell r="A549" t="str">
            <v>02.01.03.530.17</v>
          </cell>
          <cell r="B549" t="str">
            <v>Fossa séptica pré-moldada - ø 2,84m - altura 2,50m</v>
          </cell>
          <cell r="C549" t="str">
            <v>un</v>
          </cell>
          <cell r="D549">
            <v>16713.87</v>
          </cell>
          <cell r="E549" t="str">
            <v>SIEC Nov/23</v>
          </cell>
        </row>
        <row r="550">
          <cell r="A550" t="str">
            <v>02.01.03.530.13</v>
          </cell>
          <cell r="B550" t="str">
            <v>Junta elástica em PVC tipo O-22</v>
          </cell>
          <cell r="C550" t="str">
            <v>m</v>
          </cell>
          <cell r="D550">
            <v>120.58</v>
          </cell>
          <cell r="E550" t="str">
            <v>SIEC Nov/23</v>
          </cell>
        </row>
        <row r="551">
          <cell r="A551" t="str">
            <v>02.01.03.530.01</v>
          </cell>
          <cell r="B551" t="str">
            <v>Poço de visita de alvenaria (1 tijolo comum revestido, tampão de ferro fundido) para galeria de águas pluviais , Ø 1 m, profundidade 2 m</v>
          </cell>
          <cell r="C551" t="str">
            <v>un</v>
          </cell>
          <cell r="D551">
            <v>6902.54</v>
          </cell>
          <cell r="E551" t="str">
            <v>SIEC Nov/23</v>
          </cell>
        </row>
        <row r="552">
          <cell r="A552" t="str">
            <v>02.01.03.530.02</v>
          </cell>
          <cell r="B552" t="str">
            <v>Poço de visita de alvenaria (1 tijolo comum revestido, tampão de ferro fundido) para galeria de águas pluviais , Ø 1 m, profundidade 4 m</v>
          </cell>
          <cell r="C552" t="str">
            <v>un</v>
          </cell>
          <cell r="D552">
            <v>10589.94</v>
          </cell>
          <cell r="E552" t="str">
            <v>SIEC Nov/23</v>
          </cell>
        </row>
        <row r="553">
          <cell r="A553" t="str">
            <v>02.01.03.530.03</v>
          </cell>
          <cell r="B553" t="str">
            <v>Poço de visita de alvenaria (1 tijolo comum revestido, tampão de ferro fundido) para galeria de águas pluviais , Ø 1 m, profundidade 6 m</v>
          </cell>
          <cell r="C553" t="str">
            <v>un</v>
          </cell>
          <cell r="D553">
            <v>14506.26</v>
          </cell>
          <cell r="E553" t="str">
            <v>SIEC Nov/23</v>
          </cell>
        </row>
        <row r="554">
          <cell r="A554" t="str">
            <v>02.01.03.530.24</v>
          </cell>
          <cell r="B554" t="str">
            <v>Poço de visita de alvenaria (1 tijolo comum revestido, tampão de ferro fundido) para galeria de águas pluviais , Ø 1,20 m, profundidade 2 m</v>
          </cell>
          <cell r="C554" t="str">
            <v>un</v>
          </cell>
          <cell r="D554">
            <v>8171.01</v>
          </cell>
          <cell r="E554" t="str">
            <v>SIEC Nov/23</v>
          </cell>
        </row>
        <row r="555">
          <cell r="A555" t="str">
            <v>02.01.03.530.25</v>
          </cell>
          <cell r="B555" t="str">
            <v>Poço de visita de alvenaria (1 tijolo comum revestido, tampão de ferro fundido) para galeria de águas pluviais , Ø 1,80 m, profundidade 2 m</v>
          </cell>
          <cell r="C555" t="str">
            <v>un</v>
          </cell>
          <cell r="D555">
            <v>11976.67</v>
          </cell>
          <cell r="E555" t="str">
            <v>SIEC Nov/23</v>
          </cell>
        </row>
        <row r="556">
          <cell r="A556" t="str">
            <v>02.01.03.530.28</v>
          </cell>
          <cell r="B556" t="str">
            <v>Poço de visita de alvenaria (tijolo comum revestido) para galeria de águas pluviais, para rede Ø 0,80 m, com parte fixa de 1,00m de altura - não inclui tampão</v>
          </cell>
          <cell r="C556" t="str">
            <v>un</v>
          </cell>
          <cell r="D556">
            <v>5388.63</v>
          </cell>
          <cell r="E556" t="str">
            <v>SIEC Nov/23</v>
          </cell>
        </row>
        <row r="557">
          <cell r="A557" t="str">
            <v>02.01.03.530.29</v>
          </cell>
          <cell r="B557" t="str">
            <v>Poço de visita de alvenaria (tijolo comum revestido) para galeria de águas pluviais, para rede Ø 1,00 m, com parte fixa de 1,00m de altura - não inclui tampão</v>
          </cell>
          <cell r="C557" t="str">
            <v>un</v>
          </cell>
          <cell r="D557">
            <v>6242.38</v>
          </cell>
          <cell r="E557" t="str">
            <v>SIEC Nov/23</v>
          </cell>
        </row>
        <row r="558">
          <cell r="A558" t="str">
            <v>02.01.03.530.18</v>
          </cell>
          <cell r="B558" t="str">
            <v>Poço de visita em concreto e alvenaria (bloco de concreto 19 x 19 x 39 cm) - 1,40 x 1,40 x 1,40m</v>
          </cell>
          <cell r="C558" t="str">
            <v>un</v>
          </cell>
          <cell r="D558">
            <v>5618.73</v>
          </cell>
          <cell r="E558" t="str">
            <v>SIEC Nov/23</v>
          </cell>
        </row>
        <row r="559">
          <cell r="A559" t="str">
            <v>02.01.03.530.19</v>
          </cell>
          <cell r="B559" t="str">
            <v>Poço de visita em concreto e alvenaria (bloco de concreto 19 x 19 x 39 cm) - 1,60 x 1,60 x 1,60m</v>
          </cell>
          <cell r="C559" t="str">
            <v>un</v>
          </cell>
          <cell r="D559">
            <v>6794.35</v>
          </cell>
          <cell r="E559" t="str">
            <v>SIEC Nov/23</v>
          </cell>
        </row>
        <row r="560">
          <cell r="A560" t="str">
            <v>02.01.03.530.20</v>
          </cell>
          <cell r="B560" t="str">
            <v>Poço de visita em concreto e alvenaria (bloco de concreto 19 x 19 x 39 cm) - 2,20 x 2,20 x 2,20m</v>
          </cell>
          <cell r="C560" t="str">
            <v>un</v>
          </cell>
          <cell r="D560">
            <v>11261.1</v>
          </cell>
          <cell r="E560" t="str">
            <v>SIEC Nov/23</v>
          </cell>
        </row>
        <row r="561">
          <cell r="A561" t="str">
            <v>02.01.03.530.12</v>
          </cell>
          <cell r="B561" t="str">
            <v>Sumidouro em anéis de concreto, poço Ø 1,50 m</v>
          </cell>
          <cell r="C561" t="str">
            <v>m</v>
          </cell>
          <cell r="D561">
            <v>1369.28</v>
          </cell>
          <cell r="E561" t="str">
            <v>SIEC Nov/23</v>
          </cell>
        </row>
        <row r="562">
          <cell r="A562" t="str">
            <v>02.01.03.530.10</v>
          </cell>
          <cell r="B562" t="str">
            <v>Sumidouro em anéis de concreto, poço Ø 2,50 m</v>
          </cell>
          <cell r="C562" t="str">
            <v>m</v>
          </cell>
          <cell r="D562">
            <v>2308.17</v>
          </cell>
          <cell r="E562" t="str">
            <v>SIEC Nov/23</v>
          </cell>
        </row>
        <row r="563">
          <cell r="A563" t="str">
            <v>02.01.03.530.11</v>
          </cell>
          <cell r="B563" t="str">
            <v>Sumidouro em anéis de concreto, poço Ø 3,00 m</v>
          </cell>
          <cell r="C563" t="str">
            <v>m</v>
          </cell>
          <cell r="D563">
            <v>3273.94</v>
          </cell>
          <cell r="E563" t="str">
            <v>SIEC Nov/23</v>
          </cell>
        </row>
        <row r="564">
          <cell r="A564" t="str">
            <v>02.01.03.530.05</v>
          </cell>
          <cell r="B564" t="str">
            <v>Tampa de concreto para caixa de inspeção em alvenaria e = 10 cm</v>
          </cell>
          <cell r="C564" t="str">
            <v>m²</v>
          </cell>
          <cell r="D564">
            <v>371.33</v>
          </cell>
          <cell r="E564" t="str">
            <v>SIEC Nov/23</v>
          </cell>
        </row>
        <row r="565">
          <cell r="A565" t="str">
            <v>02.01.03.530.04</v>
          </cell>
          <cell r="B565" t="str">
            <v>Tampa de concreto para caixa de inspeção em alvenaria e = 5 cm</v>
          </cell>
          <cell r="C565" t="str">
            <v>m²</v>
          </cell>
          <cell r="D565">
            <v>284.08</v>
          </cell>
          <cell r="E565" t="str">
            <v>SIEC Nov/23</v>
          </cell>
        </row>
        <row r="566">
          <cell r="A566" t="str">
            <v>02.01.03.530.07</v>
          </cell>
          <cell r="B566" t="str">
            <v>Tampa de concreto pré-moldada perfurada para canaleta, largura 19,5 cm</v>
          </cell>
          <cell r="C566" t="str">
            <v>m</v>
          </cell>
          <cell r="D566">
            <v>79.45</v>
          </cell>
          <cell r="E566" t="str">
            <v>SIEC Nov/23</v>
          </cell>
        </row>
        <row r="567">
          <cell r="A567" t="str">
            <v>02.01.03.530.09</v>
          </cell>
          <cell r="B567" t="str">
            <v>Tampa de concreto pré-moldada perfurada para canaleta, largura 34,5 cm</v>
          </cell>
          <cell r="C567" t="str">
            <v>m</v>
          </cell>
          <cell r="D567">
            <v>103.34</v>
          </cell>
          <cell r="E567" t="str">
            <v>SIEC Nov/23</v>
          </cell>
        </row>
        <row r="568">
          <cell r="A568" t="str">
            <v>02.01.03.530.06</v>
          </cell>
          <cell r="B568" t="str">
            <v xml:space="preserve">Tampão de ferro fundido para poço de visita simples - TD-600, empregando argamassa de cimento e areia sem peneirar, traço 1:3. </v>
          </cell>
          <cell r="C568" t="str">
            <v>un</v>
          </cell>
          <cell r="D568">
            <v>659.8</v>
          </cell>
          <cell r="E568" t="str">
            <v>SIEC Nov/23</v>
          </cell>
        </row>
        <row r="569">
          <cell r="A569" t="str">
            <v>02.01.03.530.23</v>
          </cell>
          <cell r="B569" t="str">
            <v>Tampão de ferro fundido para poço de visita simples - TD-900, empregando argamassa de cimento e areia sem peneirar</v>
          </cell>
          <cell r="C569" t="str">
            <v>un</v>
          </cell>
          <cell r="D569">
            <v>2511.4499999999998</v>
          </cell>
          <cell r="E569" t="str">
            <v>SIEC Nov/23</v>
          </cell>
        </row>
        <row r="570">
          <cell r="A570" t="str">
            <v>02.01.03.540</v>
          </cell>
          <cell r="B570" t="str">
            <v>DRENOS COLETORES DE ÁGUAS PLUVIAIS</v>
          </cell>
          <cell r="C570"/>
          <cell r="D570"/>
          <cell r="E570" t="str">
            <v>SIEC Nov/23</v>
          </cell>
        </row>
        <row r="571">
          <cell r="A571" t="str">
            <v>02.01.03.540.37</v>
          </cell>
          <cell r="B571" t="str">
            <v>Barbacã de PVC Ø 2" envolto com tela de nylon</v>
          </cell>
          <cell r="C571" t="str">
            <v>m</v>
          </cell>
          <cell r="D571">
            <v>57.58</v>
          </cell>
          <cell r="E571" t="str">
            <v>SIEC Nov/23</v>
          </cell>
        </row>
        <row r="572">
          <cell r="A572" t="str">
            <v>02.01.03.540.38</v>
          </cell>
          <cell r="B572" t="str">
            <v>Barbacã de PVC Ø 3" envolto com tela de nylon</v>
          </cell>
          <cell r="C572" t="str">
            <v>m</v>
          </cell>
          <cell r="D572">
            <v>61.24</v>
          </cell>
          <cell r="E572" t="str">
            <v>SIEC Nov/23</v>
          </cell>
        </row>
        <row r="573">
          <cell r="A573" t="str">
            <v>02.01.03.540.39</v>
          </cell>
          <cell r="B573" t="str">
            <v>Barbacã de PVC Ø 4" envolto com tela de nylon</v>
          </cell>
          <cell r="C573" t="str">
            <v>m</v>
          </cell>
          <cell r="D573">
            <v>62.11</v>
          </cell>
          <cell r="E573" t="str">
            <v>SIEC Nov/23</v>
          </cell>
        </row>
        <row r="574">
          <cell r="A574" t="str">
            <v>02.01.03.540.63</v>
          </cell>
          <cell r="B574" t="str">
            <v>Boca BSTC D = 0,60 m Normal</v>
          </cell>
          <cell r="C574" t="str">
            <v>un</v>
          </cell>
          <cell r="D574">
            <v>1600.37</v>
          </cell>
          <cell r="E574" t="str">
            <v>SIEC Nov/23</v>
          </cell>
        </row>
        <row r="575">
          <cell r="A575" t="str">
            <v>02.01.03.540.64</v>
          </cell>
          <cell r="B575" t="str">
            <v>Boca BSTC D = 0,80 m Normal</v>
          </cell>
          <cell r="C575" t="str">
            <v>un</v>
          </cell>
          <cell r="D575">
            <v>2624.09</v>
          </cell>
          <cell r="E575" t="str">
            <v>SIEC Nov/23</v>
          </cell>
        </row>
        <row r="576">
          <cell r="A576" t="str">
            <v>02.01.03.540.70</v>
          </cell>
          <cell r="B576" t="str">
            <v>Bueiro Duplo celular de concreto 1,50 x 1,50m - moldado no local - altura do aterro 2,50 a 5,00 m - areia e brita comerciais</v>
          </cell>
          <cell r="C576" t="str">
            <v>m</v>
          </cell>
          <cell r="D576">
            <v>5140.3100000000004</v>
          </cell>
          <cell r="E576" t="str">
            <v>SIEC Nov/23</v>
          </cell>
        </row>
        <row r="577">
          <cell r="A577" t="str">
            <v>02.01.03.540.98</v>
          </cell>
          <cell r="B577" t="str">
            <v>Bueiro metálico com chapas múltiplas MP 152 galvanizadas - D = 4,20 m - brita comercial</v>
          </cell>
          <cell r="C577" t="str">
            <v>m</v>
          </cell>
          <cell r="D577">
            <v>20427.419999999998</v>
          </cell>
          <cell r="E577" t="str">
            <v>SIEC Nov/23</v>
          </cell>
        </row>
        <row r="578">
          <cell r="A578" t="str">
            <v>02.01.03.540.71</v>
          </cell>
          <cell r="B578" t="str">
            <v>Bueiro Triplo celular de concreto 1,50 x 1,50m - moldado no local - altura do aterro 1,00 a 2,50m - areia e brita comerciais</v>
          </cell>
          <cell r="C578" t="str">
            <v>m</v>
          </cell>
          <cell r="D578">
            <v>6899.87</v>
          </cell>
          <cell r="E578" t="str">
            <v>SIEC Nov/23</v>
          </cell>
        </row>
        <row r="579">
          <cell r="A579" t="str">
            <v>02.01.03.540.65</v>
          </cell>
          <cell r="B579" t="str">
            <v>Caixa coletora tipo CX-3</v>
          </cell>
          <cell r="C579" t="str">
            <v>m</v>
          </cell>
          <cell r="D579">
            <v>7160.5</v>
          </cell>
          <cell r="E579" t="str">
            <v>SIEC Nov/23</v>
          </cell>
        </row>
        <row r="580">
          <cell r="A580" t="str">
            <v>02.01.03.540.41</v>
          </cell>
          <cell r="B580" t="str">
            <v>Canaleta de concreto armado com seção retangular, largura mínima de 40 cm, com grelha de aço</v>
          </cell>
          <cell r="C580" t="str">
            <v>m</v>
          </cell>
          <cell r="D580">
            <v>747.17</v>
          </cell>
          <cell r="E580" t="str">
            <v>SIEC Nov/23</v>
          </cell>
        </row>
        <row r="581">
          <cell r="A581" t="str">
            <v>02.01.03.540.42</v>
          </cell>
          <cell r="B581" t="str">
            <v>Canaleta de concreto armado com seção retangular, largura mínima de 40 cm, com grelha de concreto</v>
          </cell>
          <cell r="C581" t="str">
            <v>m</v>
          </cell>
          <cell r="D581">
            <v>269.62</v>
          </cell>
          <cell r="E581" t="str">
            <v>SIEC Nov/23</v>
          </cell>
        </row>
        <row r="582">
          <cell r="A582" t="str">
            <v>02.01.03.540.43</v>
          </cell>
          <cell r="B582" t="str">
            <v>Canaleta de concreto armado com seção retangular, largura mínima de 40 cm, com tampa de concreto</v>
          </cell>
          <cell r="C582" t="str">
            <v>m</v>
          </cell>
          <cell r="D582">
            <v>281.45</v>
          </cell>
          <cell r="E582" t="str">
            <v>SIEC Nov/23</v>
          </cell>
        </row>
        <row r="583">
          <cell r="A583" t="str">
            <v>02.01.03.540.95</v>
          </cell>
          <cell r="B583" t="str">
            <v>Canaleta em tubo de concreto meia cana para águas pluviais, Ø 200 mm</v>
          </cell>
          <cell r="C583" t="str">
            <v>m</v>
          </cell>
          <cell r="D583">
            <v>40.770000000000003</v>
          </cell>
          <cell r="E583" t="str">
            <v>SIEC Nov/23</v>
          </cell>
        </row>
        <row r="584">
          <cell r="A584" t="str">
            <v>02.01.03.540.01</v>
          </cell>
          <cell r="B584" t="str">
            <v>Canaleta em tubo de concreto meia cana para águas pluviais, Ø 300 mm</v>
          </cell>
          <cell r="C584" t="str">
            <v>m</v>
          </cell>
          <cell r="D584">
            <v>58.69</v>
          </cell>
          <cell r="E584" t="str">
            <v>SIEC Nov/23</v>
          </cell>
        </row>
        <row r="585">
          <cell r="A585" t="str">
            <v>02.01.03.540.02</v>
          </cell>
          <cell r="B585" t="str">
            <v>Canaleta em tubo de concreto meia cana para águas pluviais, Ø 400 mm</v>
          </cell>
          <cell r="C585" t="str">
            <v>m</v>
          </cell>
          <cell r="D585">
            <v>77.64</v>
          </cell>
          <cell r="E585" t="str">
            <v>SIEC Nov/23</v>
          </cell>
        </row>
        <row r="586">
          <cell r="A586" t="str">
            <v>02.01.03.540.03</v>
          </cell>
          <cell r="B586" t="str">
            <v>Canaleta em tubo de concreto meia cana para águas pluviais, Ø 500 mm</v>
          </cell>
          <cell r="C586" t="str">
            <v>m</v>
          </cell>
          <cell r="D586">
            <v>112.89</v>
          </cell>
          <cell r="E586" t="str">
            <v>SIEC Nov/23</v>
          </cell>
        </row>
        <row r="587">
          <cell r="A587" t="str">
            <v>02.01.03.540.04</v>
          </cell>
          <cell r="B587" t="str">
            <v>Canaleta em tubo de concreto meia cana para águas pluviais, Ø 600 mm</v>
          </cell>
          <cell r="C587" t="str">
            <v>m</v>
          </cell>
          <cell r="D587">
            <v>120.89</v>
          </cell>
          <cell r="E587" t="str">
            <v>SIEC Nov/23</v>
          </cell>
        </row>
        <row r="588">
          <cell r="A588" t="str">
            <v>02.01.03.540.48</v>
          </cell>
          <cell r="B588" t="str">
            <v>Canaleta moldada in-loco tipo I- AC4073-9</v>
          </cell>
          <cell r="C588" t="str">
            <v>m</v>
          </cell>
          <cell r="D588">
            <v>353.71</v>
          </cell>
          <cell r="E588" t="str">
            <v>SIEC Nov/23</v>
          </cell>
        </row>
        <row r="589">
          <cell r="A589" t="str">
            <v>02.01.03.540.49</v>
          </cell>
          <cell r="B589" t="str">
            <v>Canaleta moldada in-loco tipo II- AC4073-9</v>
          </cell>
          <cell r="C589" t="str">
            <v>m</v>
          </cell>
          <cell r="D589">
            <v>135.94999999999999</v>
          </cell>
          <cell r="E589" t="str">
            <v>SIEC Nov/23</v>
          </cell>
        </row>
        <row r="590">
          <cell r="A590" t="str">
            <v>02.01.03.540.50</v>
          </cell>
          <cell r="B590" t="str">
            <v>Canaleta moldada in-loco tipo III- AC4073-9</v>
          </cell>
          <cell r="C590" t="str">
            <v>m</v>
          </cell>
          <cell r="D590">
            <v>154.72</v>
          </cell>
          <cell r="E590" t="str">
            <v>SIEC Nov/23</v>
          </cell>
        </row>
        <row r="591">
          <cell r="A591" t="str">
            <v>02.01.03.540.22</v>
          </cell>
          <cell r="B591" t="str">
            <v>Canaleta retangular de concreto, H=0,40 m, B=0,40 m</v>
          </cell>
          <cell r="C591" t="str">
            <v>m</v>
          </cell>
          <cell r="D591">
            <v>287.8</v>
          </cell>
          <cell r="E591" t="str">
            <v>SIEC Nov/23</v>
          </cell>
        </row>
        <row r="592">
          <cell r="A592" t="str">
            <v>02.01.03.540.24</v>
          </cell>
          <cell r="B592" t="str">
            <v>Dreno horizontal profundo, incluindo perfuração em solo, tubo de pvc e instalação</v>
          </cell>
          <cell r="C592" t="str">
            <v>m</v>
          </cell>
          <cell r="D592">
            <v>148.16</v>
          </cell>
          <cell r="E592" t="str">
            <v>SIEC Nov/23</v>
          </cell>
        </row>
        <row r="593">
          <cell r="A593" t="str">
            <v>02.01.03.540.23</v>
          </cell>
          <cell r="B593" t="str">
            <v>Dreno profundo de Brita, d=20 cm, com manta geotêxtil</v>
          </cell>
          <cell r="C593" t="str">
            <v>m</v>
          </cell>
          <cell r="D593">
            <v>221.72</v>
          </cell>
          <cell r="E593" t="str">
            <v>SIEC Nov/23</v>
          </cell>
        </row>
        <row r="594">
          <cell r="A594" t="str">
            <v>02.01.03.540.25</v>
          </cell>
          <cell r="B594" t="str">
            <v>Dreno profundo longitudinal (Entrevia Ø0,20)</v>
          </cell>
          <cell r="C594" t="str">
            <v>m</v>
          </cell>
          <cell r="D594">
            <v>715.1</v>
          </cell>
          <cell r="E594" t="str">
            <v>SIEC Nov/23</v>
          </cell>
        </row>
        <row r="595">
          <cell r="A595" t="str">
            <v>02.01.03.540.26</v>
          </cell>
          <cell r="B595" t="str">
            <v>Dreno profundo longitudinal (Entrevia Ø0,30)</v>
          </cell>
          <cell r="C595" t="str">
            <v>m</v>
          </cell>
          <cell r="D595">
            <v>726.83</v>
          </cell>
          <cell r="E595" t="str">
            <v>SIEC Nov/23</v>
          </cell>
        </row>
        <row r="596">
          <cell r="A596" t="str">
            <v>02.01.03.540.27</v>
          </cell>
          <cell r="B596" t="str">
            <v>Dreno profundo longitudinal (Lateral Ø0,30)</v>
          </cell>
          <cell r="C596" t="str">
            <v>m</v>
          </cell>
          <cell r="D596">
            <v>917.43</v>
          </cell>
          <cell r="E596" t="str">
            <v>SIEC Nov/23</v>
          </cell>
        </row>
        <row r="597">
          <cell r="A597" t="str">
            <v>02.01.03.540.68</v>
          </cell>
          <cell r="B597" t="str">
            <v xml:space="preserve">Dreno profundo longitudinal seção 40 cm X 40 cm, com tubo de PVC corrugado perfurado Ø 100 mm </v>
          </cell>
          <cell r="C597" t="str">
            <v>m</v>
          </cell>
          <cell r="D597">
            <v>111.61</v>
          </cell>
          <cell r="E597" t="str">
            <v>SIEC Nov/23</v>
          </cell>
        </row>
        <row r="598">
          <cell r="A598" t="str">
            <v>02.01.03.540.51</v>
          </cell>
          <cell r="B598" t="str">
            <v>Execução de escada de dissipação de energia</v>
          </cell>
          <cell r="C598" t="str">
            <v>m</v>
          </cell>
          <cell r="D598">
            <v>1447.57</v>
          </cell>
          <cell r="E598" t="str">
            <v>SIEC Nov/23</v>
          </cell>
        </row>
        <row r="599">
          <cell r="A599" t="str">
            <v>02.01.03.540.99</v>
          </cell>
          <cell r="B599" t="str">
            <v>Fornecimento de canaleta metálica aço galvanizado a fogo pintado 5x30mm (corte, dobra e pintura)</v>
          </cell>
          <cell r="C599" t="str">
            <v>m</v>
          </cell>
          <cell r="D599">
            <v>26.36</v>
          </cell>
          <cell r="E599" t="str">
            <v>SIEC Nov/23</v>
          </cell>
        </row>
        <row r="600">
          <cell r="A600" t="str">
            <v>02.01.03.540.72</v>
          </cell>
          <cell r="B600" t="str">
            <v>Geodreno vertical para tratamento de solos moles</v>
          </cell>
          <cell r="C600" t="str">
            <v>m</v>
          </cell>
          <cell r="D600">
            <v>13.61</v>
          </cell>
          <cell r="E600" t="str">
            <v>SIEC Nov/23</v>
          </cell>
        </row>
        <row r="601">
          <cell r="A601" t="str">
            <v>02.01.03.540.104</v>
          </cell>
          <cell r="B601" t="str">
            <v>Grelha de concreto armado largura de 40cm e altura de 10cm</v>
          </cell>
          <cell r="C601" t="str">
            <v>m</v>
          </cell>
          <cell r="D601">
            <v>99.77</v>
          </cell>
          <cell r="E601" t="str">
            <v>SIEC Nov/23</v>
          </cell>
        </row>
        <row r="602">
          <cell r="A602" t="str">
            <v>02.01.03.540.16</v>
          </cell>
          <cell r="B602" t="str">
            <v>Tubo de concreto armado PA-2, Ø 1000 mm, rejuntado com argamassa de cimento e areia</v>
          </cell>
          <cell r="C602" t="str">
            <v>m</v>
          </cell>
          <cell r="D602">
            <v>613.79999999999995</v>
          </cell>
          <cell r="E602" t="str">
            <v>SIEC Nov/23</v>
          </cell>
        </row>
        <row r="603">
          <cell r="A603" t="str">
            <v>02.01.03.540.18</v>
          </cell>
          <cell r="B603" t="str">
            <v>Tubo de concreto armado PA-2, Ø 1200 mm, rejuntado com argamassa de cimento e areia</v>
          </cell>
          <cell r="C603" t="str">
            <v>m</v>
          </cell>
          <cell r="D603">
            <v>914.5</v>
          </cell>
          <cell r="E603" t="str">
            <v>SIEC Nov/23</v>
          </cell>
        </row>
        <row r="604">
          <cell r="A604" t="str">
            <v>02.01.03.540.20</v>
          </cell>
          <cell r="B604" t="str">
            <v>Tubo de concreto armado PA-2, Ø 1500 mm, rejuntado com argamassa de cimento e areia</v>
          </cell>
          <cell r="C604" t="str">
            <v>m</v>
          </cell>
          <cell r="D604">
            <v>1346.75</v>
          </cell>
          <cell r="E604" t="str">
            <v>SIEC Nov/23</v>
          </cell>
        </row>
        <row r="605">
          <cell r="A605" t="str">
            <v>02.01.03.540.66</v>
          </cell>
          <cell r="B605" t="str">
            <v>Tubo de concreto armado PA-2, Ø 1800 mm, rejuntado com argamassa de cimento e areia</v>
          </cell>
          <cell r="C605" t="str">
            <v>m</v>
          </cell>
          <cell r="D605">
            <v>2947.68</v>
          </cell>
          <cell r="E605" t="str">
            <v>SIEC Nov/23</v>
          </cell>
        </row>
        <row r="606">
          <cell r="A606" t="str">
            <v>02.01.03.540.07</v>
          </cell>
          <cell r="B606" t="str">
            <v>Tubo de concreto armado PA-2, Ø 300 mm, rejuntado com argamassa de cimento e areia</v>
          </cell>
          <cell r="C606" t="str">
            <v>m</v>
          </cell>
          <cell r="D606">
            <v>131.93</v>
          </cell>
          <cell r="E606" t="str">
            <v>SIEC Nov/23</v>
          </cell>
        </row>
        <row r="607">
          <cell r="A607" t="str">
            <v>02.01.03.540.09</v>
          </cell>
          <cell r="B607" t="str">
            <v>Tubo de concreto armado PA-2, Ø 400 mm, rejuntado com argamassa de cimento e areia</v>
          </cell>
          <cell r="C607" t="str">
            <v>m</v>
          </cell>
          <cell r="D607">
            <v>215.57</v>
          </cell>
          <cell r="E607" t="str">
            <v>SIEC Nov/23</v>
          </cell>
        </row>
        <row r="608">
          <cell r="A608" t="str">
            <v>02.01.03.540.11</v>
          </cell>
          <cell r="B608" t="str">
            <v>Tubo de concreto armado PA-2, Ø 500 mm, rejuntado com argamassa de cimento e areia</v>
          </cell>
          <cell r="C608" t="str">
            <v>m</v>
          </cell>
          <cell r="D608">
            <v>189.19</v>
          </cell>
          <cell r="E608" t="str">
            <v>SIEC Nov/23</v>
          </cell>
        </row>
        <row r="609">
          <cell r="A609" t="str">
            <v>02.01.03.540.12</v>
          </cell>
          <cell r="B609" t="str">
            <v>Tubo de concreto armado PA-2, Ø 600 mm, rejuntado com argamassa de cimento e areia</v>
          </cell>
          <cell r="C609" t="str">
            <v>m</v>
          </cell>
          <cell r="D609">
            <v>239.83</v>
          </cell>
          <cell r="E609" t="str">
            <v>SIEC Nov/23</v>
          </cell>
        </row>
        <row r="610">
          <cell r="A610" t="str">
            <v>02.01.03.540.14</v>
          </cell>
          <cell r="B610" t="str">
            <v>Tubo de concreto armado PA-2, Ø 800 mm, rejuntado com argamassa de cimento e areia</v>
          </cell>
          <cell r="C610" t="str">
            <v>m</v>
          </cell>
          <cell r="D610">
            <v>437.1</v>
          </cell>
          <cell r="E610" t="str">
            <v>SIEC Nov/23</v>
          </cell>
        </row>
        <row r="611">
          <cell r="A611" t="str">
            <v>02.01.03.540.17</v>
          </cell>
          <cell r="B611" t="str">
            <v>Tubo de concreto armado PA-3, Ø 1000 mm, rejuntado com argamassa de cimento e areia</v>
          </cell>
          <cell r="C611" t="str">
            <v>m</v>
          </cell>
          <cell r="D611">
            <v>751.55</v>
          </cell>
          <cell r="E611" t="str">
            <v>SIEC Nov/23</v>
          </cell>
        </row>
        <row r="612">
          <cell r="A612" t="str">
            <v>02.01.03.540.19</v>
          </cell>
          <cell r="B612" t="str">
            <v>Tubo de concreto armado PA-3, Ø 1200 mm, rejuntado com argamassa de cimento e areia</v>
          </cell>
          <cell r="C612" t="str">
            <v>m</v>
          </cell>
          <cell r="D612">
            <v>822.22</v>
          </cell>
          <cell r="E612" t="str">
            <v>SIEC Nov/23</v>
          </cell>
        </row>
        <row r="613">
          <cell r="A613" t="str">
            <v>02.01.03.540.21</v>
          </cell>
          <cell r="B613" t="str">
            <v>Tubo de concreto armado PA-3, Ø 1500 mm, rejuntado com argamassa de cimento e areia</v>
          </cell>
          <cell r="C613" t="str">
            <v>m</v>
          </cell>
          <cell r="D613">
            <v>1828.65</v>
          </cell>
          <cell r="E613" t="str">
            <v>SIEC Nov/23</v>
          </cell>
        </row>
        <row r="614">
          <cell r="A614" t="str">
            <v>02.01.03.540.13</v>
          </cell>
          <cell r="B614" t="str">
            <v>Tubo de concreto armado PA-3, Ø 600 mm, rejuntado com argamassa de cimento e areia</v>
          </cell>
          <cell r="C614" t="str">
            <v>m</v>
          </cell>
          <cell r="D614">
            <v>341.04</v>
          </cell>
          <cell r="E614" t="str">
            <v>SIEC Nov/23</v>
          </cell>
        </row>
        <row r="615">
          <cell r="A615" t="str">
            <v>02.01.03.540.15</v>
          </cell>
          <cell r="B615" t="str">
            <v>Tubo de concreto armado PA-3, Ø 800 mm, rejuntado com argamassa de cimento e areia</v>
          </cell>
          <cell r="C615" t="str">
            <v>m</v>
          </cell>
          <cell r="D615">
            <v>600.4</v>
          </cell>
          <cell r="E615" t="str">
            <v>SIEC Nov/23</v>
          </cell>
        </row>
        <row r="616">
          <cell r="A616" t="str">
            <v>02.01.03.540.69</v>
          </cell>
          <cell r="B616" t="str">
            <v>Tubo de concreto armado PA-4 Ø 800 mm, rejuntado com argamassa de cimento e areia</v>
          </cell>
          <cell r="C616" t="str">
            <v>m</v>
          </cell>
          <cell r="D616">
            <v>515.20000000000005</v>
          </cell>
          <cell r="E616" t="str">
            <v>SIEC Nov/23</v>
          </cell>
        </row>
        <row r="617">
          <cell r="A617" t="str">
            <v>02.01.03.540.05</v>
          </cell>
          <cell r="B617" t="str">
            <v>Tubo de concreto poroso, Ø 200 mm</v>
          </cell>
          <cell r="C617" t="str">
            <v>m</v>
          </cell>
          <cell r="D617">
            <v>67.510000000000005</v>
          </cell>
          <cell r="E617" t="str">
            <v>SIEC Nov/23</v>
          </cell>
        </row>
        <row r="618">
          <cell r="A618" t="str">
            <v>02.01.03.540.06</v>
          </cell>
          <cell r="B618" t="str">
            <v>Tubo de concreto simples PS-1, Ø 300 mm, rejuntado com argamassa de cimento e areia</v>
          </cell>
          <cell r="C618" t="str">
            <v>m</v>
          </cell>
          <cell r="D618">
            <v>75.2</v>
          </cell>
          <cell r="E618" t="str">
            <v>SIEC Nov/23</v>
          </cell>
        </row>
        <row r="619">
          <cell r="A619" t="str">
            <v>02.01.03.540.08</v>
          </cell>
          <cell r="B619" t="str">
            <v>Tubo de concreto simples PS-1, Ø 400 mm, rejuntado com argamassa de cimento e areia</v>
          </cell>
          <cell r="C619" t="str">
            <v>m</v>
          </cell>
          <cell r="D619">
            <v>137.13999999999999</v>
          </cell>
          <cell r="E619" t="str">
            <v>SIEC Nov/23</v>
          </cell>
        </row>
        <row r="620">
          <cell r="A620" t="str">
            <v>02.01.03.540.10</v>
          </cell>
          <cell r="B620" t="str">
            <v>Tubo de concreto simples PS-1, Ø 500 mm, rejuntado com argamassa de cimento e areia</v>
          </cell>
          <cell r="C620" t="str">
            <v>m</v>
          </cell>
          <cell r="D620">
            <v>140.63999999999999</v>
          </cell>
          <cell r="E620" t="str">
            <v>SIEC Nov/23</v>
          </cell>
        </row>
        <row r="621">
          <cell r="A621" t="str">
            <v>02.01.03.540.53</v>
          </cell>
          <cell r="B621" t="str">
            <v>Valeta de Crista de Corte - (0,40x0,30)</v>
          </cell>
          <cell r="C621" t="str">
            <v>m</v>
          </cell>
          <cell r="D621">
            <v>155.38</v>
          </cell>
          <cell r="E621" t="str">
            <v>SIEC Nov/23</v>
          </cell>
        </row>
        <row r="622">
          <cell r="A622" t="str">
            <v>02.01.03.540.54</v>
          </cell>
          <cell r="B622" t="str">
            <v>Valeta de Pé de Aterro - (0,40x0,30)</v>
          </cell>
          <cell r="C622" t="str">
            <v>m</v>
          </cell>
          <cell r="D622">
            <v>175.81</v>
          </cell>
          <cell r="E622" t="str">
            <v>SIEC Nov/23</v>
          </cell>
        </row>
        <row r="623">
          <cell r="A623" t="str">
            <v>02.01.03.540.60</v>
          </cell>
          <cell r="B623" t="str">
            <v>Valeta Retangular de Concreto Armado - VR 2 - 0,40x(0,60-1,45)</v>
          </cell>
          <cell r="C623" t="str">
            <v>m</v>
          </cell>
          <cell r="D623">
            <v>794.98</v>
          </cell>
          <cell r="E623" t="str">
            <v>SIEC Nov/23</v>
          </cell>
        </row>
        <row r="624">
          <cell r="A624" t="str">
            <v>02.01.03.540.55</v>
          </cell>
          <cell r="B624" t="str">
            <v>Valeta Retangular de Concreto Simples - VR 1 - 0,40x(0,20-0,60)</v>
          </cell>
          <cell r="C624" t="str">
            <v>m</v>
          </cell>
          <cell r="D624">
            <v>375.49</v>
          </cell>
          <cell r="E624" t="str">
            <v>SIEC Nov/23</v>
          </cell>
        </row>
        <row r="625">
          <cell r="A625" t="str">
            <v>02.01.03.550</v>
          </cell>
          <cell r="B625" t="str">
            <v>REBAIXAMENTO DE LENÇOL FREÁTICO</v>
          </cell>
          <cell r="C625"/>
          <cell r="D625"/>
          <cell r="E625" t="str">
            <v>SIEC Nov/23</v>
          </cell>
        </row>
        <row r="626">
          <cell r="A626" t="str">
            <v>02.01.03.550.04</v>
          </cell>
          <cell r="B626" t="str">
            <v>Dreno com areia grossa - fornecimento e colocação</v>
          </cell>
          <cell r="C626" t="str">
            <v>m³</v>
          </cell>
          <cell r="D626">
            <v>171.64</v>
          </cell>
          <cell r="E626" t="str">
            <v>SIEC Nov/23</v>
          </cell>
        </row>
        <row r="627">
          <cell r="A627" t="str">
            <v>02.01.03.550.05</v>
          </cell>
          <cell r="B627" t="str">
            <v>Dreno com brita 2 e 3 - fornecimento e colocação</v>
          </cell>
          <cell r="C627" t="str">
            <v>m³</v>
          </cell>
          <cell r="D627">
            <v>211.06</v>
          </cell>
          <cell r="E627" t="str">
            <v>SIEC Nov/23</v>
          </cell>
        </row>
        <row r="628">
          <cell r="A628" t="str">
            <v>02.01.03.550.01</v>
          </cell>
          <cell r="B628" t="str">
            <v>Esgotamento com bomba elétrica de imersão potência 1,2 kW, até 8,00 m de profundidade</v>
          </cell>
          <cell r="C628" t="str">
            <v>m³</v>
          </cell>
          <cell r="D628">
            <v>1.06</v>
          </cell>
          <cell r="E628" t="str">
            <v>SIEC Nov/23</v>
          </cell>
        </row>
        <row r="629">
          <cell r="A629" t="str">
            <v>02.01.03.550.03</v>
          </cell>
          <cell r="B629" t="str">
            <v>Esgotamento com bomba elétrica de imersão potência 2,7 kW, até 8,00 m de profundidade</v>
          </cell>
          <cell r="C629" t="str">
            <v>m³</v>
          </cell>
          <cell r="D629">
            <v>0.64</v>
          </cell>
          <cell r="E629" t="str">
            <v>SIEC Nov/23</v>
          </cell>
        </row>
        <row r="630">
          <cell r="A630" t="str">
            <v>02.01.03.550.08</v>
          </cell>
          <cell r="B630" t="str">
            <v>Esgotamento de águas de valas com bomba de superfície ou submersa</v>
          </cell>
          <cell r="C630" t="str">
            <v>HP x h</v>
          </cell>
          <cell r="D630">
            <v>1.96</v>
          </cell>
          <cell r="E630" t="str">
            <v>SIEC Nov/23</v>
          </cell>
        </row>
        <row r="631">
          <cell r="A631" t="str">
            <v>02.01.03.560</v>
          </cell>
          <cell r="B631" t="str">
            <v>GUIAS E SARJETAS</v>
          </cell>
          <cell r="C631"/>
          <cell r="D631"/>
          <cell r="E631" t="str">
            <v>SIEC Nov/23</v>
          </cell>
        </row>
        <row r="632">
          <cell r="A632" t="str">
            <v>02.01.03.560.10</v>
          </cell>
          <cell r="B632" t="str">
            <v>Base de concreto, fck=15,00 MPa para guias, sarjetas ou sarjetões</v>
          </cell>
          <cell r="C632" t="str">
            <v>m³</v>
          </cell>
          <cell r="D632">
            <v>488.61</v>
          </cell>
          <cell r="E632" t="str">
            <v>SIEC Nov/23</v>
          </cell>
        </row>
        <row r="633">
          <cell r="A633" t="str">
            <v>02.01.03.560.09</v>
          </cell>
          <cell r="B633" t="str">
            <v>Boca-de-leão dupla de 19 x 19 x 39cm , exceto o fornecimento da grelha</v>
          </cell>
          <cell r="C633" t="str">
            <v>un</v>
          </cell>
          <cell r="D633">
            <v>3527.28</v>
          </cell>
          <cell r="E633" t="str">
            <v>SIEC Nov/23</v>
          </cell>
        </row>
        <row r="634">
          <cell r="A634" t="str">
            <v>02.01.03.560.01</v>
          </cell>
          <cell r="B634" t="str">
            <v>Boca-de-lobo de alvenaria de tijolo comum empregando argamassa mista de cimento, cal hidratada e areia sem peneirar traço 1:2:8, emboço com argamassa de cimento e areia sem peneirar traço 1:3, concreto fck=20 Mpa, controle tipo "B", lastro de brita 3</v>
          </cell>
          <cell r="C634" t="str">
            <v>un</v>
          </cell>
          <cell r="D634">
            <v>1260.06</v>
          </cell>
          <cell r="E634" t="str">
            <v>SIEC Nov/23</v>
          </cell>
        </row>
        <row r="635">
          <cell r="A635" t="str">
            <v>02.01.03.560.07</v>
          </cell>
          <cell r="B635" t="str">
            <v>Boca-de-lobo dupla de alvenaria bloco de concreto 19 x 19 x 39cm , empregando argamassa de cimento e areia sem peneirar traço 1:3, lastro de concreto fck=10 Mpa</v>
          </cell>
          <cell r="C635" t="str">
            <v>un</v>
          </cell>
          <cell r="D635">
            <v>4441.96</v>
          </cell>
          <cell r="E635" t="str">
            <v>SIEC Nov/23</v>
          </cell>
        </row>
        <row r="636">
          <cell r="A636" t="str">
            <v>02.01.03.560.06</v>
          </cell>
          <cell r="B636" t="str">
            <v>Boca-de-lobo simples de alvenaria bloco de concreto 19 x 19 x 39cm , empregando argamassa de cimento e areia sem peneirar traço 1:3, lastro de concreto fck=10 Mpa</v>
          </cell>
          <cell r="C636" t="str">
            <v>un</v>
          </cell>
          <cell r="D636">
            <v>2353.62</v>
          </cell>
          <cell r="E636" t="str">
            <v>SIEC Nov/23</v>
          </cell>
        </row>
        <row r="637">
          <cell r="A637" t="str">
            <v>02.01.03.560.12</v>
          </cell>
          <cell r="B637" t="str">
            <v>Boca-de-lobo tripla de alvenaria de bloco de concreto 19 x 19 x 39 cm, empregando argamassa de cimento e areia sem peneirar, traço 1:3, lastro de concreto fck= 10 Mpa</v>
          </cell>
          <cell r="C637" t="str">
            <v>un</v>
          </cell>
          <cell r="D637">
            <v>6663.02</v>
          </cell>
          <cell r="E637" t="str">
            <v>SIEC Nov/23</v>
          </cell>
        </row>
        <row r="638">
          <cell r="A638" t="str">
            <v>02.01.03.560.03</v>
          </cell>
          <cell r="B638" t="str">
            <v>Guia pré-fabricada de concreto, reta ou curva assentada com concreto, fck=15 MPa</v>
          </cell>
          <cell r="C638" t="str">
            <v>m</v>
          </cell>
          <cell r="D638">
            <v>77.16</v>
          </cell>
          <cell r="E638" t="str">
            <v>SIEC Nov/23</v>
          </cell>
        </row>
        <row r="639">
          <cell r="A639" t="str">
            <v>02.01.03.560.04</v>
          </cell>
          <cell r="B639" t="str">
            <v>Guia pré-fabricada de concreto, retirada e reassentamento com concreto, fck=15 MPa</v>
          </cell>
          <cell r="C639" t="str">
            <v>m</v>
          </cell>
          <cell r="D639">
            <v>47.99</v>
          </cell>
          <cell r="E639" t="str">
            <v>SIEC Nov/23</v>
          </cell>
        </row>
        <row r="640">
          <cell r="A640" t="str">
            <v>02.01.03.560.02</v>
          </cell>
          <cell r="B640" t="str">
            <v>NEP 11_Guia pré-fabricada em concreto simples padrão PMSP tipo reta, 0,30 x 0,15 x 1,00 m (resistência à compressão &gt;= 20 Mpa)</v>
          </cell>
          <cell r="C640" t="str">
            <v>m</v>
          </cell>
          <cell r="D640">
            <v>55.38</v>
          </cell>
          <cell r="E640" t="str">
            <v>SIEC Nov/23</v>
          </cell>
        </row>
        <row r="641">
          <cell r="A641" t="str">
            <v>02.01.03.560.11</v>
          </cell>
          <cell r="B641" t="str">
            <v>Passeio em concreto simples, fck = 20 MPa, esp. 6 cm, incluindo lastro de brita com esp. 5 cm</v>
          </cell>
          <cell r="C641" t="str">
            <v>m²</v>
          </cell>
          <cell r="D641">
            <v>51.81</v>
          </cell>
          <cell r="E641" t="str">
            <v>SIEC Nov/23</v>
          </cell>
        </row>
        <row r="642">
          <cell r="A642" t="str">
            <v>02.01.03.560.14</v>
          </cell>
          <cell r="B642" t="str">
            <v>Rebaixamento de guias de concreto</v>
          </cell>
          <cell r="C642" t="str">
            <v>m</v>
          </cell>
          <cell r="D642">
            <v>18.52</v>
          </cell>
          <cell r="E642" t="str">
            <v>SIEC Nov/23</v>
          </cell>
        </row>
        <row r="643">
          <cell r="A643" t="str">
            <v>02.01.03.560.05</v>
          </cell>
          <cell r="B643" t="str">
            <v>Sarjeta ou sarjetão de concreto inclusive preparo de caixa concreto fck=20MPa</v>
          </cell>
          <cell r="C643" t="str">
            <v>m³</v>
          </cell>
          <cell r="D643">
            <v>960.8</v>
          </cell>
          <cell r="E643" t="str">
            <v>SIEC Nov/23</v>
          </cell>
        </row>
        <row r="644">
          <cell r="A644" t="str">
            <v>02.01.03.560.08</v>
          </cell>
          <cell r="B644" t="str">
            <v>Tampa de concreto para boca de lobo, dimensões 7 x 70 x 120 cm</v>
          </cell>
          <cell r="C644" t="str">
            <v>un</v>
          </cell>
          <cell r="D644">
            <v>251.42</v>
          </cell>
          <cell r="E644" t="str">
            <v>SIEC Nov/23</v>
          </cell>
        </row>
        <row r="645">
          <cell r="A645" t="str">
            <v>02.01.03.561</v>
          </cell>
          <cell r="B645" t="str">
            <v>EXECUÇÃO DE PAVIMENTAÇÕES DIVERSAS</v>
          </cell>
          <cell r="C645"/>
          <cell r="D645"/>
          <cell r="E645" t="str">
            <v>SIEC Nov/23</v>
          </cell>
        </row>
        <row r="646">
          <cell r="A646" t="str">
            <v>02.01.03.561.01</v>
          </cell>
          <cell r="B646" t="str">
            <v>Execução de passeio (calçada) ou piso de concreto com concreto moldado in loco, usinado, acabamento convencional, espessura 6 cm, armado.</v>
          </cell>
          <cell r="C646" t="str">
            <v>m²</v>
          </cell>
          <cell r="D646">
            <v>77.709999999999994</v>
          </cell>
          <cell r="E646" t="str">
            <v>SIEC Nov/23</v>
          </cell>
        </row>
        <row r="647">
          <cell r="A647" t="str">
            <v>02.01.03.561.05</v>
          </cell>
          <cell r="B647" t="str">
            <v>Execução de passeio (calçada) ou piso de concreto com concreto moldado in loco, usinado, acabamento convencional, espessura 7 cm, armado</v>
          </cell>
          <cell r="C647" t="str">
            <v>m²</v>
          </cell>
          <cell r="D647">
            <v>84.84</v>
          </cell>
          <cell r="E647" t="str">
            <v>SIEC Nov/23</v>
          </cell>
        </row>
        <row r="648">
          <cell r="A648" t="str">
            <v>02.01.03.561.06</v>
          </cell>
          <cell r="B648" t="str">
            <v>Execução de passeio (calçada) ou piso de concreto com concreto moldado in loco, usinado, acabamento convencional, espessura 8 cm, armado.</v>
          </cell>
          <cell r="C648" t="str">
            <v>m²</v>
          </cell>
          <cell r="D648">
            <v>91.89</v>
          </cell>
          <cell r="E648" t="str">
            <v>SIEC Nov/23</v>
          </cell>
        </row>
        <row r="649">
          <cell r="A649" t="str">
            <v>02.01.03.561.02</v>
          </cell>
          <cell r="B649" t="str">
            <v>Pavimentação em pedrisco, espessura 5cm.</v>
          </cell>
          <cell r="C649" t="str">
            <v>m²</v>
          </cell>
          <cell r="D649">
            <v>13.43</v>
          </cell>
          <cell r="E649" t="str">
            <v>SIEC Nov/23</v>
          </cell>
        </row>
        <row r="650">
          <cell r="A650" t="str">
            <v>02.01.03.561.03</v>
          </cell>
          <cell r="B650" t="str">
            <v>Rampa acessível para pedestres</v>
          </cell>
          <cell r="C650" t="str">
            <v>un</v>
          </cell>
          <cell r="D650">
            <v>574.12</v>
          </cell>
          <cell r="E650" t="str">
            <v>SIEC Nov/23</v>
          </cell>
        </row>
        <row r="651">
          <cell r="A651" t="str">
            <v>02.01.03.561.04</v>
          </cell>
          <cell r="B651" t="str">
            <v>Recomposição da pavimentação asfáltica após abertura de valas</v>
          </cell>
          <cell r="C651" t="str">
            <v>m²</v>
          </cell>
          <cell r="D651">
            <v>314.55</v>
          </cell>
          <cell r="E651" t="str">
            <v>SIEC Nov/23</v>
          </cell>
        </row>
        <row r="652">
          <cell r="A652" t="str">
            <v>02.01.04</v>
          </cell>
          <cell r="B652" t="str">
            <v>FUNDAÇÕES</v>
          </cell>
          <cell r="C652"/>
          <cell r="D652"/>
          <cell r="E652" t="str">
            <v>SIEC Nov/23</v>
          </cell>
        </row>
        <row r="653">
          <cell r="A653" t="str">
            <v>02.01.04.100</v>
          </cell>
          <cell r="B653" t="str">
            <v>BROCAS DE CONCRETO</v>
          </cell>
          <cell r="C653"/>
          <cell r="D653"/>
          <cell r="E653" t="str">
            <v>SIEC Nov/23</v>
          </cell>
        </row>
        <row r="654">
          <cell r="A654" t="str">
            <v>02.01.04.100.01</v>
          </cell>
          <cell r="B654" t="str">
            <v>Broca de concreto armado, fck=20 MPa, Ø 15 cm</v>
          </cell>
          <cell r="C654" t="str">
            <v>m</v>
          </cell>
          <cell r="D654">
            <v>59.42</v>
          </cell>
          <cell r="E654" t="str">
            <v>SIEC Nov/23</v>
          </cell>
        </row>
        <row r="655">
          <cell r="A655" t="str">
            <v>02.01.04.100.04</v>
          </cell>
          <cell r="B655" t="str">
            <v>Broca de concreto armado, fck=20 MPa, Ø 20 cm</v>
          </cell>
          <cell r="C655" t="str">
            <v>m</v>
          </cell>
          <cell r="D655">
            <v>63.61</v>
          </cell>
          <cell r="E655" t="str">
            <v>SIEC Nov/23</v>
          </cell>
        </row>
        <row r="656">
          <cell r="A656" t="str">
            <v>02.01.04.100.02</v>
          </cell>
          <cell r="B656" t="str">
            <v>Broca de concreto armado, fck=20 MPa, Ø 25 cm</v>
          </cell>
          <cell r="C656" t="str">
            <v>m</v>
          </cell>
          <cell r="D656">
            <v>89.98</v>
          </cell>
          <cell r="E656" t="str">
            <v>SIEC Nov/23</v>
          </cell>
        </row>
        <row r="657">
          <cell r="A657" t="str">
            <v>02.01.04.100.05</v>
          </cell>
          <cell r="B657" t="str">
            <v>Broca de concreto armado, fck=20 Mpa, Ø 25 cm para instalação de portões e gradis - Conforme Projeto AL0249-8.</v>
          </cell>
          <cell r="C657" t="str">
            <v>m</v>
          </cell>
          <cell r="D657">
            <v>158.46</v>
          </cell>
          <cell r="E657" t="str">
            <v>SIEC Nov/23</v>
          </cell>
        </row>
        <row r="658">
          <cell r="A658" t="str">
            <v>02.01.04.100.03</v>
          </cell>
          <cell r="B658" t="str">
            <v>Broca de concreto armado, fck=20 MPa, Ø 30 cm</v>
          </cell>
          <cell r="C658" t="str">
            <v>m</v>
          </cell>
          <cell r="D658">
            <v>132.82</v>
          </cell>
          <cell r="E658" t="str">
            <v>SIEC Nov/23</v>
          </cell>
        </row>
        <row r="659">
          <cell r="A659" t="str">
            <v>02.01.04.200</v>
          </cell>
          <cell r="B659" t="str">
            <v>ESTACAS METÁLICAS</v>
          </cell>
          <cell r="C659"/>
          <cell r="D659"/>
          <cell r="E659" t="str">
            <v>SIEC Nov/23</v>
          </cell>
        </row>
        <row r="660">
          <cell r="A660" t="str">
            <v>02.01.04.200.16</v>
          </cell>
          <cell r="B660" t="str">
            <v>Corte com maçarico oxiacetileno de chapas de aço com espessura de 12,5 mm</v>
          </cell>
          <cell r="C660" t="str">
            <v>m</v>
          </cell>
          <cell r="D660">
            <v>3.48</v>
          </cell>
          <cell r="E660" t="str">
            <v>SIEC Nov/23</v>
          </cell>
        </row>
        <row r="661">
          <cell r="A661" t="str">
            <v>02.01.04.200.17</v>
          </cell>
          <cell r="B661" t="str">
            <v>Corte com maçarico oxiacetileno de chapas de aço com espessura de 16 mm</v>
          </cell>
          <cell r="C661" t="str">
            <v>m</v>
          </cell>
          <cell r="D661">
            <v>5.0599999999999996</v>
          </cell>
          <cell r="E661" t="str">
            <v>SIEC Nov/23</v>
          </cell>
        </row>
        <row r="662">
          <cell r="A662" t="str">
            <v>02.01.04.200.11</v>
          </cell>
          <cell r="B662" t="str">
            <v>Corte com maçarico oxiacetileno de chapas de aço com espessura de 3 mm</v>
          </cell>
          <cell r="C662" t="str">
            <v>m</v>
          </cell>
          <cell r="D662">
            <v>1.46</v>
          </cell>
          <cell r="E662" t="str">
            <v>SIEC Nov/23</v>
          </cell>
        </row>
        <row r="663">
          <cell r="A663" t="str">
            <v>02.01.04.200.12</v>
          </cell>
          <cell r="B663" t="str">
            <v>Corte com maçarico oxiacetileno de chapas de aço com espessura de 5 mm</v>
          </cell>
          <cell r="C663" t="str">
            <v>m</v>
          </cell>
          <cell r="D663">
            <v>1.72</v>
          </cell>
          <cell r="E663" t="str">
            <v>SIEC Nov/23</v>
          </cell>
        </row>
        <row r="664">
          <cell r="A664" t="str">
            <v>02.01.04.200.13</v>
          </cell>
          <cell r="B664" t="str">
            <v>Corte com maçarico oxiacetileno de chapas de aço com espessura de 6,3 mm</v>
          </cell>
          <cell r="C664" t="str">
            <v>m</v>
          </cell>
          <cell r="D664">
            <v>1.93</v>
          </cell>
          <cell r="E664" t="str">
            <v>SIEC Nov/23</v>
          </cell>
        </row>
        <row r="665">
          <cell r="A665" t="str">
            <v>02.01.04.200.14</v>
          </cell>
          <cell r="B665" t="str">
            <v>Corte com maçarico oxiacetileno de chapas de aço com espessura de 8 mm</v>
          </cell>
          <cell r="C665" t="str">
            <v>m</v>
          </cell>
          <cell r="D665">
            <v>2.2200000000000002</v>
          </cell>
          <cell r="E665" t="str">
            <v>SIEC Nov/23</v>
          </cell>
        </row>
        <row r="666">
          <cell r="A666" t="str">
            <v>02.01.04.200.15</v>
          </cell>
          <cell r="B666" t="str">
            <v>Corte com maçarico oxiacetileno de chapas de aço com espessura de 9,5 mm</v>
          </cell>
          <cell r="C666" t="str">
            <v>m</v>
          </cell>
          <cell r="D666">
            <v>2.57</v>
          </cell>
          <cell r="E666" t="str">
            <v>SIEC Nov/23</v>
          </cell>
        </row>
        <row r="667">
          <cell r="A667" t="str">
            <v>02.01.04.200.18</v>
          </cell>
          <cell r="B667" t="str">
            <v>Corte com maçarico oxiacetileno de perfis metálicos</v>
          </cell>
          <cell r="C667" t="str">
            <v>cm²</v>
          </cell>
          <cell r="D667">
            <v>0.03</v>
          </cell>
          <cell r="E667" t="str">
            <v>SIEC Nov/23</v>
          </cell>
        </row>
        <row r="668">
          <cell r="A668" t="str">
            <v>02.01.04.200.19</v>
          </cell>
          <cell r="B668" t="str">
            <v>Estaca prancha metálica - fornecimento e cravação com guindaste equipado com martelo hidráulico, sem reaproveitamento</v>
          </cell>
          <cell r="C668" t="str">
            <v>kg</v>
          </cell>
          <cell r="D668">
            <v>16.05</v>
          </cell>
          <cell r="E668" t="str">
            <v>SIEC Nov/23</v>
          </cell>
        </row>
        <row r="669">
          <cell r="A669" t="str">
            <v>02.01.04.200.20</v>
          </cell>
          <cell r="B669" t="str">
            <v>Estaca prancha metálica com utilização de 10 vezes - fornecimento, cravação e retirada com martelo hidráulico, com reaproveitamento</v>
          </cell>
          <cell r="C669" t="str">
            <v>kg</v>
          </cell>
          <cell r="D669">
            <v>1.9</v>
          </cell>
          <cell r="E669" t="str">
            <v>SIEC Nov/23</v>
          </cell>
        </row>
        <row r="670">
          <cell r="A670" t="str">
            <v>02.01.04.300</v>
          </cell>
          <cell r="B670" t="str">
            <v>ESTACAS PRÉ-MOLDADAS DE CONCRETO</v>
          </cell>
          <cell r="C670"/>
          <cell r="D670"/>
          <cell r="E670" t="str">
            <v>SIEC Nov/23</v>
          </cell>
        </row>
        <row r="671">
          <cell r="A671" t="str">
            <v>02.01.04.300.10</v>
          </cell>
          <cell r="B671" t="str">
            <v>Corte e preparo de cabeça de estacas</v>
          </cell>
          <cell r="C671" t="str">
            <v>un</v>
          </cell>
          <cell r="D671">
            <v>76.23</v>
          </cell>
          <cell r="E671" t="str">
            <v>SIEC Nov/23</v>
          </cell>
        </row>
        <row r="672">
          <cell r="A672" t="str">
            <v>02.01.04.300.11</v>
          </cell>
          <cell r="B672" t="str">
            <v>Estaca pré-moldada centrifugada de concreto Ø 60 cm</v>
          </cell>
          <cell r="C672" t="str">
            <v>m</v>
          </cell>
          <cell r="D672">
            <v>739.25</v>
          </cell>
          <cell r="E672" t="str">
            <v>SIEC Nov/23</v>
          </cell>
        </row>
        <row r="673">
          <cell r="A673" t="str">
            <v>02.01.04.300.03</v>
          </cell>
          <cell r="B673" t="str">
            <v>Estaca pré-moldada de concreto, carga admissível até 30 tf</v>
          </cell>
          <cell r="C673" t="str">
            <v>m</v>
          </cell>
          <cell r="D673">
            <v>97.85</v>
          </cell>
          <cell r="E673" t="str">
            <v>SIEC Nov/23</v>
          </cell>
        </row>
        <row r="674">
          <cell r="A674" t="str">
            <v>02.01.04.300.04</v>
          </cell>
          <cell r="B674" t="str">
            <v>Estaca pré-moldada de concreto, carga admissível até 40 tf</v>
          </cell>
          <cell r="C674" t="str">
            <v>m</v>
          </cell>
          <cell r="D674">
            <v>118.98</v>
          </cell>
          <cell r="E674" t="str">
            <v>SIEC Nov/23</v>
          </cell>
        </row>
        <row r="675">
          <cell r="A675" t="str">
            <v>02.01.04.300.06</v>
          </cell>
          <cell r="B675" t="str">
            <v>Estaca pré-moldada de concreto, carga admissível até 60 tf</v>
          </cell>
          <cell r="C675" t="str">
            <v>m</v>
          </cell>
          <cell r="D675">
            <v>150.18</v>
          </cell>
          <cell r="E675" t="str">
            <v>SIEC Nov/23</v>
          </cell>
        </row>
        <row r="676">
          <cell r="A676" t="str">
            <v>02.01.04.300.01</v>
          </cell>
          <cell r="B676" t="str">
            <v>Mobilização e desmobilização de equipe e equipamento para estaca pré-moldada / perfil metálico</v>
          </cell>
          <cell r="C676" t="str">
            <v>un</v>
          </cell>
          <cell r="D676">
            <v>13920.15</v>
          </cell>
          <cell r="E676" t="str">
            <v>SIEC Nov/23</v>
          </cell>
        </row>
        <row r="677">
          <cell r="A677" t="str">
            <v>02.01.04.400</v>
          </cell>
          <cell r="B677" t="str">
            <v>ESTACAS HÉLICE CONTÍNUA</v>
          </cell>
          <cell r="C677"/>
          <cell r="D677"/>
          <cell r="E677" t="str">
            <v>SIEC Nov/23</v>
          </cell>
        </row>
        <row r="678">
          <cell r="A678" t="str">
            <v>02.01.04.400.02</v>
          </cell>
          <cell r="B678" t="str">
            <v>Estaca hélice contínua Ø 25 cm, carga admissível até 30tf em solo</v>
          </cell>
          <cell r="C678" t="str">
            <v>m</v>
          </cell>
          <cell r="D678">
            <v>103.85</v>
          </cell>
          <cell r="E678" t="str">
            <v>SIEC Nov/23</v>
          </cell>
        </row>
        <row r="679">
          <cell r="A679" t="str">
            <v>02.01.04.400.03</v>
          </cell>
          <cell r="B679" t="str">
            <v>Estaca hélice contínua Ø 30 cm, carga admissível até 45tf em solo</v>
          </cell>
          <cell r="C679" t="str">
            <v>m</v>
          </cell>
          <cell r="D679">
            <v>124.85</v>
          </cell>
          <cell r="E679" t="str">
            <v>SIEC Nov/23</v>
          </cell>
        </row>
        <row r="680">
          <cell r="A680" t="str">
            <v>02.01.04.400.04</v>
          </cell>
          <cell r="B680" t="str">
            <v>Estaca hélice contínua Ø 35 cm, carga admissível até 60tf em solo</v>
          </cell>
          <cell r="C680" t="str">
            <v>m</v>
          </cell>
          <cell r="D680">
            <v>145.65</v>
          </cell>
          <cell r="E680" t="str">
            <v>SIEC Nov/23</v>
          </cell>
        </row>
        <row r="681">
          <cell r="A681" t="str">
            <v>02.01.04.400.05</v>
          </cell>
          <cell r="B681" t="str">
            <v>Estaca hélice contínua Ø 40 cm, carga admissível até 80tf em solo</v>
          </cell>
          <cell r="C681" t="str">
            <v>m</v>
          </cell>
          <cell r="D681">
            <v>189.15</v>
          </cell>
          <cell r="E681" t="str">
            <v>SIEC Nov/23</v>
          </cell>
        </row>
        <row r="682">
          <cell r="A682" t="str">
            <v>02.01.04.400.06</v>
          </cell>
          <cell r="B682" t="str">
            <v>Estaca hélice contínua Ø 50 cm, carga admissível até 130tf em solo</v>
          </cell>
          <cell r="C682" t="str">
            <v>m</v>
          </cell>
          <cell r="D682">
            <v>236.4</v>
          </cell>
          <cell r="E682" t="str">
            <v>SIEC Nov/23</v>
          </cell>
        </row>
        <row r="683">
          <cell r="A683" t="str">
            <v>02.01.04.400.07</v>
          </cell>
          <cell r="B683" t="str">
            <v>Estaca hélice contínua Ø 60 cm, carga admissível até 160tf em solo</v>
          </cell>
          <cell r="C683" t="str">
            <v>m</v>
          </cell>
          <cell r="D683">
            <v>283.64</v>
          </cell>
          <cell r="E683" t="str">
            <v>SIEC Nov/23</v>
          </cell>
        </row>
        <row r="684">
          <cell r="A684" t="str">
            <v>02.01.04.400.08</v>
          </cell>
          <cell r="B684" t="str">
            <v>Estaca hélice contínua Ø 70 cm, carga admissível até 220tf em solo</v>
          </cell>
          <cell r="C684" t="str">
            <v>m</v>
          </cell>
          <cell r="D684">
            <v>391.52</v>
          </cell>
          <cell r="E684" t="str">
            <v>SIEC Nov/23</v>
          </cell>
        </row>
        <row r="685">
          <cell r="A685" t="str">
            <v>02.01.04.400.09</v>
          </cell>
          <cell r="B685" t="str">
            <v>Estaca hélice contínua Ø 80 cm, carga admissível até 290tf em solo</v>
          </cell>
          <cell r="C685" t="str">
            <v>m</v>
          </cell>
          <cell r="D685">
            <v>526.64</v>
          </cell>
          <cell r="E685" t="str">
            <v>SIEC Nov/23</v>
          </cell>
        </row>
        <row r="686">
          <cell r="A686" t="str">
            <v>02.01.04.400.10</v>
          </cell>
          <cell r="B686" t="str">
            <v>Estaca hélice contínua Ø 90 cm, carga admissível até 360tf em solo</v>
          </cell>
          <cell r="C686" t="str">
            <v>m</v>
          </cell>
          <cell r="D686">
            <v>614.46</v>
          </cell>
          <cell r="E686" t="str">
            <v>SIEC Nov/23</v>
          </cell>
        </row>
        <row r="687">
          <cell r="A687" t="str">
            <v>02.01.04.400.01</v>
          </cell>
          <cell r="B687" t="str">
            <v>Mobilização e desmobilização de equipe e equipamento para estaca hélice / pré-furo em solo residual</v>
          </cell>
          <cell r="C687" t="str">
            <v>un</v>
          </cell>
          <cell r="D687">
            <v>34574.300000000003</v>
          </cell>
          <cell r="E687" t="str">
            <v>SIEC Nov/23</v>
          </cell>
        </row>
        <row r="688">
          <cell r="A688" t="str">
            <v>02.01.04.400.12</v>
          </cell>
          <cell r="B688" t="str">
            <v>Pré-furo em Solo Residual de Ø 50cm</v>
          </cell>
          <cell r="C688" t="str">
            <v>m</v>
          </cell>
          <cell r="D688">
            <v>65.2</v>
          </cell>
          <cell r="E688" t="str">
            <v>SIEC Nov/23</v>
          </cell>
        </row>
        <row r="689">
          <cell r="A689" t="str">
            <v>02.01.04.500</v>
          </cell>
          <cell r="B689" t="str">
            <v>ESTACAS RAIZ</v>
          </cell>
          <cell r="C689"/>
          <cell r="D689"/>
          <cell r="E689" t="str">
            <v>SIEC Nov/23</v>
          </cell>
        </row>
        <row r="690">
          <cell r="A690" t="str">
            <v>02.01.04.500.03</v>
          </cell>
          <cell r="B690" t="str">
            <v>Estaca raiz Ø 16 cm em rocha, carga admissível até 35 tf</v>
          </cell>
          <cell r="C690" t="str">
            <v>m</v>
          </cell>
          <cell r="D690">
            <v>452.3</v>
          </cell>
          <cell r="E690" t="str">
            <v>SIEC Nov/23</v>
          </cell>
        </row>
        <row r="691">
          <cell r="A691" t="str">
            <v>02.01.04.500.11</v>
          </cell>
          <cell r="B691" t="str">
            <v>Estaca raiz Ø 16 cm em solo, carga admissível até 35 tf</v>
          </cell>
          <cell r="C691" t="str">
            <v>m</v>
          </cell>
          <cell r="D691">
            <v>206.57</v>
          </cell>
          <cell r="E691" t="str">
            <v>SIEC Nov/23</v>
          </cell>
        </row>
        <row r="692">
          <cell r="A692" t="str">
            <v>02.01.04.500.04</v>
          </cell>
          <cell r="B692" t="str">
            <v>Estaca raiz Ø 20 cm em rocha, carga admissível até 50 tf</v>
          </cell>
          <cell r="C692" t="str">
            <v>m</v>
          </cell>
          <cell r="D692">
            <v>582.48</v>
          </cell>
          <cell r="E692" t="str">
            <v>SIEC Nov/23</v>
          </cell>
        </row>
        <row r="693">
          <cell r="A693" t="str">
            <v>02.01.04.500.12</v>
          </cell>
          <cell r="B693" t="str">
            <v>Estaca raiz Ø 20 cm em solo, carga admissível até 50 tf</v>
          </cell>
          <cell r="C693" t="str">
            <v>m</v>
          </cell>
          <cell r="D693">
            <v>262.38</v>
          </cell>
          <cell r="E693" t="str">
            <v>SIEC Nov/23</v>
          </cell>
        </row>
        <row r="694">
          <cell r="A694" t="str">
            <v>02.01.04.500.17</v>
          </cell>
          <cell r="B694" t="str">
            <v>Estaca raiz Ø 20 cm em solo, carga admissível até 50 tf - Túnel</v>
          </cell>
          <cell r="C694" t="str">
            <v>m</v>
          </cell>
          <cell r="D694">
            <v>258.25</v>
          </cell>
          <cell r="E694" t="str">
            <v>SIEC Nov/23</v>
          </cell>
        </row>
        <row r="695">
          <cell r="A695" t="str">
            <v>02.01.04.500.05</v>
          </cell>
          <cell r="B695" t="str">
            <v>Estaca raiz Ø 25 cm em rocha, carga admissível até 70 tf</v>
          </cell>
          <cell r="C695" t="str">
            <v>m</v>
          </cell>
          <cell r="D695">
            <v>772.85</v>
          </cell>
          <cell r="E695" t="str">
            <v>SIEC Nov/23</v>
          </cell>
        </row>
        <row r="696">
          <cell r="A696" t="str">
            <v>02.01.04.500.13</v>
          </cell>
          <cell r="B696" t="str">
            <v>Estaca raiz Ø 25 cm em solo, carga admissível até 70 tf</v>
          </cell>
          <cell r="C696" t="str">
            <v>m</v>
          </cell>
          <cell r="D696">
            <v>322.64999999999998</v>
          </cell>
          <cell r="E696" t="str">
            <v>SIEC Nov/23</v>
          </cell>
        </row>
        <row r="697">
          <cell r="A697" t="str">
            <v>02.01.04.500.06</v>
          </cell>
          <cell r="B697" t="str">
            <v>Estaca raiz Ø 31 cm em rocha, carga admissível até 100 tf</v>
          </cell>
          <cell r="C697" t="str">
            <v>m</v>
          </cell>
          <cell r="D697">
            <v>1073.52</v>
          </cell>
          <cell r="E697" t="str">
            <v>SIEC Nov/23</v>
          </cell>
        </row>
        <row r="698">
          <cell r="A698" t="str">
            <v>02.01.04.500.14</v>
          </cell>
          <cell r="B698" t="str">
            <v>Estaca raiz Ø 31 cm em solo, carga admissível até 100 tf</v>
          </cell>
          <cell r="C698" t="str">
            <v>m</v>
          </cell>
          <cell r="D698">
            <v>460.35</v>
          </cell>
          <cell r="E698" t="str">
            <v>SIEC Nov/23</v>
          </cell>
        </row>
        <row r="699">
          <cell r="A699" t="str">
            <v>02.01.04.500.18</v>
          </cell>
          <cell r="B699" t="str">
            <v>Estaca raiz Ø 31 cm estruturada com perfil metálico W 200 x 22,5</v>
          </cell>
          <cell r="C699" t="str">
            <v>m</v>
          </cell>
          <cell r="D699">
            <v>691.8</v>
          </cell>
          <cell r="E699" t="str">
            <v>SIEC Nov/23</v>
          </cell>
        </row>
        <row r="700">
          <cell r="A700" t="str">
            <v>02.01.04.500.07</v>
          </cell>
          <cell r="B700" t="str">
            <v>Estaca raiz Ø 41 cm em rocha, carga admissível até 150 tf</v>
          </cell>
          <cell r="C700" t="str">
            <v>m</v>
          </cell>
          <cell r="D700">
            <v>1497.16</v>
          </cell>
          <cell r="E700" t="str">
            <v>SIEC Nov/23</v>
          </cell>
        </row>
        <row r="701">
          <cell r="A701" t="str">
            <v>02.01.04.500.15</v>
          </cell>
          <cell r="B701" t="str">
            <v>Estaca raiz Ø 41 cm em solo, carga admissível até 150 tf</v>
          </cell>
          <cell r="C701" t="str">
            <v>m</v>
          </cell>
          <cell r="D701">
            <v>560.54</v>
          </cell>
          <cell r="E701" t="str">
            <v>SIEC Nov/23</v>
          </cell>
        </row>
        <row r="702">
          <cell r="A702" t="str">
            <v>02.01.04.500.08</v>
          </cell>
          <cell r="B702" t="str">
            <v>Estaca raiz Ø 45 cm em rocha, carga admissível até 200 tf</v>
          </cell>
          <cell r="C702" t="str">
            <v>m</v>
          </cell>
          <cell r="D702">
            <v>1843.11</v>
          </cell>
          <cell r="E702" t="str">
            <v>SIEC Nov/23</v>
          </cell>
        </row>
        <row r="703">
          <cell r="A703" t="str">
            <v>02.01.04.500.16</v>
          </cell>
          <cell r="B703" t="str">
            <v>Estaca raiz Ø 45 cm em solo, carga admissível até 200 tf</v>
          </cell>
          <cell r="C703" t="str">
            <v>m</v>
          </cell>
          <cell r="D703">
            <v>722.04</v>
          </cell>
          <cell r="E703" t="str">
            <v>SIEC Nov/23</v>
          </cell>
        </row>
        <row r="704">
          <cell r="A704" t="str">
            <v>02.01.04.500.19</v>
          </cell>
          <cell r="B704" t="str">
            <v>Estaca raiz Ø 50 cm estruturada com perfil metálico CS 300 x 109</v>
          </cell>
          <cell r="C704" t="str">
            <v>m</v>
          </cell>
          <cell r="D704">
            <v>1624</v>
          </cell>
          <cell r="E704" t="str">
            <v>SIEC Nov/23</v>
          </cell>
        </row>
        <row r="705">
          <cell r="A705" t="str">
            <v>02.01.04.500.01</v>
          </cell>
          <cell r="B705" t="str">
            <v>Mobilização e desmobilização de equipe e equipamento para estaca raiz em solo ou em rocha</v>
          </cell>
          <cell r="C705" t="str">
            <v>un</v>
          </cell>
          <cell r="D705">
            <v>21815.19</v>
          </cell>
          <cell r="E705" t="str">
            <v>SIEC Nov/23</v>
          </cell>
        </row>
        <row r="706">
          <cell r="A706" t="str">
            <v>02.01.04.600</v>
          </cell>
          <cell r="B706" t="str">
            <v>ESTACAS MOLDADAS "IN LOCO"</v>
          </cell>
          <cell r="C706"/>
          <cell r="D706"/>
          <cell r="E706" t="str">
            <v>SIEC Nov/23</v>
          </cell>
        </row>
        <row r="707">
          <cell r="A707" t="str">
            <v>02.01.04.600.03</v>
          </cell>
          <cell r="B707" t="str">
            <v>Estaca tipo Strauss moldada "in-loco", concreto, fck=20 MPa , Ø 32 cm, carga admissível 30 tf</v>
          </cell>
          <cell r="C707" t="str">
            <v>m</v>
          </cell>
          <cell r="D707">
            <v>82.35</v>
          </cell>
          <cell r="E707" t="str">
            <v>SIEC Nov/23</v>
          </cell>
        </row>
        <row r="708">
          <cell r="A708" t="str">
            <v>02.01.04.600.01</v>
          </cell>
          <cell r="B708" t="str">
            <v>Mobilização e desmobilização de equipe e equipamento para estaca Strauss moldada "in loco"</v>
          </cell>
          <cell r="C708" t="str">
            <v>un</v>
          </cell>
          <cell r="D708">
            <v>2490.9299999999998</v>
          </cell>
          <cell r="E708" t="str">
            <v>SIEC Nov/23</v>
          </cell>
        </row>
        <row r="709">
          <cell r="A709" t="str">
            <v>02.01.04.700</v>
          </cell>
          <cell r="B709" t="str">
            <v>TUBULÕES</v>
          </cell>
          <cell r="C709"/>
          <cell r="D709"/>
          <cell r="E709" t="str">
            <v>SIEC Nov/23</v>
          </cell>
        </row>
        <row r="710">
          <cell r="A710" t="str">
            <v>02.01.04.700.02</v>
          </cell>
          <cell r="B710" t="str">
            <v>Anel pré-moldado de concreto para revestimento do fuste Ø 0,80 m</v>
          </cell>
          <cell r="C710" t="str">
            <v>m</v>
          </cell>
          <cell r="D710">
            <v>412.76</v>
          </cell>
          <cell r="E710" t="str">
            <v>SIEC Nov/23</v>
          </cell>
        </row>
        <row r="711">
          <cell r="A711" t="str">
            <v>02.01.04.700.03</v>
          </cell>
          <cell r="B711" t="str">
            <v>Anel pré-moldado de concreto para revestimento do fuste Ø 1,00 m</v>
          </cell>
          <cell r="C711" t="str">
            <v>m</v>
          </cell>
          <cell r="D711">
            <v>556.85</v>
          </cell>
          <cell r="E711" t="str">
            <v>SIEC Nov/23</v>
          </cell>
        </row>
        <row r="712">
          <cell r="A712" t="str">
            <v>02.01.04.700.04</v>
          </cell>
          <cell r="B712" t="str">
            <v>Anel pré-moldado de concreto para revestimento do fuste Ø 1,20 m</v>
          </cell>
          <cell r="C712" t="str">
            <v>m</v>
          </cell>
          <cell r="D712">
            <v>736.48</v>
          </cell>
          <cell r="E712" t="str">
            <v>SIEC Nov/23</v>
          </cell>
        </row>
        <row r="713">
          <cell r="A713" t="str">
            <v>02.01.04.700.05</v>
          </cell>
          <cell r="B713" t="str">
            <v>Anel pré-moldado de concreto para revestimento do fuste Ø 1,50 m</v>
          </cell>
          <cell r="C713" t="str">
            <v>m</v>
          </cell>
          <cell r="D713">
            <v>986.72</v>
          </cell>
          <cell r="E713" t="str">
            <v>SIEC Nov/23</v>
          </cell>
        </row>
        <row r="714">
          <cell r="A714" t="str">
            <v>02.01.04.700.13</v>
          </cell>
          <cell r="B714" t="str">
            <v>Anel pré-moldado de concreto para revestimento do fuste Ø 3,00 m</v>
          </cell>
          <cell r="C714" t="str">
            <v>m</v>
          </cell>
          <cell r="D714">
            <v>2852.91</v>
          </cell>
          <cell r="E714" t="str">
            <v>SIEC Nov/23</v>
          </cell>
        </row>
        <row r="715">
          <cell r="A715" t="str">
            <v>02.01.04.700.06</v>
          </cell>
          <cell r="B715" t="str">
            <v>Escavação manual para tubulão a céu aberto</v>
          </cell>
          <cell r="C715" t="str">
            <v>m³</v>
          </cell>
          <cell r="D715">
            <v>547.4</v>
          </cell>
          <cell r="E715" t="str">
            <v>SIEC Nov/23</v>
          </cell>
        </row>
        <row r="716">
          <cell r="A716" t="str">
            <v>02.01.04.700.07</v>
          </cell>
          <cell r="B716" t="str">
            <v>Estaca em solo Ø 1,00 m</v>
          </cell>
          <cell r="C716" t="str">
            <v>m</v>
          </cell>
          <cell r="D716">
            <v>637.27</v>
          </cell>
          <cell r="E716" t="str">
            <v>SIEC Nov/23</v>
          </cell>
        </row>
        <row r="717">
          <cell r="A717" t="str">
            <v>02.01.04.700.08</v>
          </cell>
          <cell r="B717" t="str">
            <v>Estaca em solo Ø 1,20 m</v>
          </cell>
          <cell r="C717" t="str">
            <v>m</v>
          </cell>
          <cell r="D717">
            <v>809.37</v>
          </cell>
          <cell r="E717" t="str">
            <v>SIEC Nov/23</v>
          </cell>
        </row>
        <row r="718">
          <cell r="A718" t="str">
            <v>02.01.04.700.09</v>
          </cell>
          <cell r="B718" t="str">
            <v>Estaca em solo Ø 1,40 m</v>
          </cell>
          <cell r="C718" t="str">
            <v>m</v>
          </cell>
          <cell r="D718">
            <v>1012.88</v>
          </cell>
          <cell r="E718" t="str">
            <v>SIEC Nov/23</v>
          </cell>
        </row>
        <row r="719">
          <cell r="A719" t="str">
            <v>02.01.04.700.10</v>
          </cell>
          <cell r="B719" t="str">
            <v>Estaca em solo Ø 1,50 m</v>
          </cell>
          <cell r="C719" t="str">
            <v>m</v>
          </cell>
          <cell r="D719">
            <v>1126.43</v>
          </cell>
          <cell r="E719" t="str">
            <v>SIEC Nov/23</v>
          </cell>
        </row>
        <row r="720">
          <cell r="A720" t="str">
            <v>02.01.04.700.11</v>
          </cell>
          <cell r="B720" t="str">
            <v>Estaca em solo Ø 1,60 m</v>
          </cell>
          <cell r="C720" t="str">
            <v>m</v>
          </cell>
          <cell r="D720">
            <v>1247.53</v>
          </cell>
          <cell r="E720" t="str">
            <v>SIEC Nov/23</v>
          </cell>
        </row>
        <row r="721">
          <cell r="A721" t="str">
            <v>02.01.04.700.12</v>
          </cell>
          <cell r="B721" t="str">
            <v>Estaca em solo Ø 1,80 m</v>
          </cell>
          <cell r="C721" t="str">
            <v>m</v>
          </cell>
          <cell r="D721">
            <v>1512.6</v>
          </cell>
          <cell r="E721" t="str">
            <v>SIEC Nov/23</v>
          </cell>
        </row>
        <row r="722">
          <cell r="A722" t="str">
            <v>02.01.04.700.01</v>
          </cell>
          <cell r="B722" t="str">
            <v>Tubulão a céu aberto - empregando concreto, fck = 20 MPa</v>
          </cell>
          <cell r="C722" t="str">
            <v>m³</v>
          </cell>
          <cell r="D722">
            <v>806.3</v>
          </cell>
          <cell r="E722" t="str">
            <v>SIEC Nov/23</v>
          </cell>
        </row>
        <row r="723">
          <cell r="A723" t="str">
            <v>02.01.04.800</v>
          </cell>
          <cell r="B723" t="str">
            <v>ENSAIOS E PROVAS</v>
          </cell>
          <cell r="C723"/>
          <cell r="D723"/>
          <cell r="E723" t="str">
            <v>SIEC Nov/23</v>
          </cell>
        </row>
        <row r="724">
          <cell r="A724" t="str">
            <v>02.01.04.800.11</v>
          </cell>
          <cell r="B724" t="str">
            <v>Mobilização/desmobilização de equipe e equipamento para prova de carga estática para carga de ensaio</v>
          </cell>
          <cell r="C724" t="str">
            <v>un</v>
          </cell>
          <cell r="D724">
            <v>5263.16</v>
          </cell>
          <cell r="E724" t="str">
            <v>SIEC Nov/23</v>
          </cell>
        </row>
        <row r="725">
          <cell r="A725" t="str">
            <v>02.01.04.800.07</v>
          </cell>
          <cell r="B725" t="str">
            <v>Prova de carga estática para carga de ensaio de 301 a 400 tf</v>
          </cell>
          <cell r="C725" t="str">
            <v>un</v>
          </cell>
          <cell r="D725">
            <v>25464.35</v>
          </cell>
          <cell r="E725" t="str">
            <v>SIEC Nov/23</v>
          </cell>
        </row>
        <row r="726">
          <cell r="A726" t="str">
            <v>02.01.04.800.05</v>
          </cell>
          <cell r="B726" t="str">
            <v>Prova de carga estática para carga de ensaio de até 200 tf</v>
          </cell>
          <cell r="C726" t="str">
            <v>un</v>
          </cell>
          <cell r="D726">
            <v>18411.060000000001</v>
          </cell>
          <cell r="E726" t="str">
            <v>SIEC Nov/23</v>
          </cell>
        </row>
        <row r="727">
          <cell r="A727" t="str">
            <v>02.01.04.900</v>
          </cell>
          <cell r="B727" t="str">
            <v>LASTROS EM GERAL</v>
          </cell>
          <cell r="C727"/>
          <cell r="D727"/>
          <cell r="E727" t="str">
            <v>SIEC Nov/23</v>
          </cell>
        </row>
        <row r="728">
          <cell r="A728" t="str">
            <v>02.01.04.900.04</v>
          </cell>
          <cell r="B728" t="str">
            <v>Berço de brita nº 2, esp. 5 cm</v>
          </cell>
          <cell r="C728" t="str">
            <v>m³</v>
          </cell>
          <cell r="D728">
            <v>168.69</v>
          </cell>
          <cell r="E728" t="str">
            <v>SIEC Nov/23</v>
          </cell>
        </row>
        <row r="729">
          <cell r="A729" t="str">
            <v>02.01.04.900.10</v>
          </cell>
          <cell r="B729" t="str">
            <v>Camada de reforço do subleito, CBR&gt;10</v>
          </cell>
          <cell r="C729" t="str">
            <v>m³</v>
          </cell>
          <cell r="D729">
            <v>30.56</v>
          </cell>
          <cell r="E729" t="str">
            <v>SIEC Nov/23</v>
          </cell>
        </row>
        <row r="730">
          <cell r="A730" t="str">
            <v>02.01.04.900.05</v>
          </cell>
          <cell r="B730" t="str">
            <v>Enchimento de vala com pedra britada Nº 1 e 2</v>
          </cell>
          <cell r="C730" t="str">
            <v>m³</v>
          </cell>
          <cell r="D730">
            <v>139.06</v>
          </cell>
          <cell r="E730" t="str">
            <v>SIEC Nov/23</v>
          </cell>
        </row>
        <row r="731">
          <cell r="A731" t="str">
            <v>02.01.04.900.03</v>
          </cell>
          <cell r="B731" t="str">
            <v>Enrocamento com Pedra Arrumada Rejuntada</v>
          </cell>
          <cell r="C731" t="str">
            <v>m³</v>
          </cell>
          <cell r="D731">
            <v>164.34</v>
          </cell>
          <cell r="E731" t="str">
            <v>SIEC Nov/23</v>
          </cell>
        </row>
        <row r="732">
          <cell r="A732" t="str">
            <v>02.01.04.900.13</v>
          </cell>
          <cell r="B732" t="str">
            <v>Lastro com preparo de fundo, largura maior ou igual a 1,5 m, com camada de brita, lançamento mecanizado, em local com nível baixo de interferência</v>
          </cell>
          <cell r="C732" t="str">
            <v>m³</v>
          </cell>
          <cell r="D732">
            <v>239.08</v>
          </cell>
          <cell r="E732" t="str">
            <v>SIEC Nov/23</v>
          </cell>
        </row>
        <row r="733">
          <cell r="A733" t="str">
            <v>02.01.04.900.01</v>
          </cell>
          <cell r="B733" t="str">
            <v>Lastro de areia grossa</v>
          </cell>
          <cell r="C733" t="str">
            <v>m³</v>
          </cell>
          <cell r="D733">
            <v>231.79</v>
          </cell>
          <cell r="E733" t="str">
            <v>SIEC Nov/23</v>
          </cell>
        </row>
        <row r="734">
          <cell r="A734" t="str">
            <v>02.01.04.900.02</v>
          </cell>
          <cell r="B734" t="str">
            <v>Lastro de brita comercial</v>
          </cell>
          <cell r="C734" t="str">
            <v>m³</v>
          </cell>
          <cell r="D734">
            <v>149.61000000000001</v>
          </cell>
          <cell r="E734" t="str">
            <v>SIEC Nov/23</v>
          </cell>
        </row>
        <row r="735">
          <cell r="A735" t="str">
            <v>02.01.04.900.11</v>
          </cell>
          <cell r="B735" t="str">
            <v>Lastro de concreto magro, aplicado em pisos ou radiers, espessura média de 5 cm</v>
          </cell>
          <cell r="C735" t="str">
            <v>m²</v>
          </cell>
          <cell r="D735">
            <v>33.78</v>
          </cell>
          <cell r="E735" t="str">
            <v>SIEC Nov/23</v>
          </cell>
        </row>
        <row r="736">
          <cell r="A736" t="str">
            <v>02.01.04.900.09</v>
          </cell>
          <cell r="B736" t="str">
            <v>Lastro de vala com areia média</v>
          </cell>
          <cell r="C736" t="str">
            <v>m³</v>
          </cell>
          <cell r="D736">
            <v>220.37</v>
          </cell>
          <cell r="E736" t="str">
            <v>SIEC Nov/23</v>
          </cell>
        </row>
        <row r="737">
          <cell r="A737" t="str">
            <v>02.01.04.900.12</v>
          </cell>
          <cell r="B737" t="str">
            <v>Lastro de vala com preparo de fundo, largura menor que 1,5 m, com camada de brita, lançamento manual, em local com nível baixo de interferência</v>
          </cell>
          <cell r="C737" t="str">
            <v>m³</v>
          </cell>
          <cell r="D737">
            <v>345.63</v>
          </cell>
          <cell r="E737" t="str">
            <v>SIEC Nov/23</v>
          </cell>
        </row>
        <row r="738">
          <cell r="A738" t="str">
            <v>02.01.04.900.06</v>
          </cell>
          <cell r="B738" t="str">
            <v>Melhoramento e preparo do subleito</v>
          </cell>
          <cell r="C738" t="str">
            <v>m²</v>
          </cell>
          <cell r="D738">
            <v>7.51</v>
          </cell>
          <cell r="E738" t="str">
            <v>SIEC Nov/23</v>
          </cell>
        </row>
        <row r="739">
          <cell r="A739" t="str">
            <v>02.01.04.900.07</v>
          </cell>
          <cell r="B739" t="str">
            <v>Melhoramento e preparo do subleito, 100% PN</v>
          </cell>
          <cell r="C739" t="str">
            <v>m²</v>
          </cell>
          <cell r="D739">
            <v>8.44</v>
          </cell>
          <cell r="E739" t="str">
            <v>SIEC Nov/23</v>
          </cell>
        </row>
        <row r="740">
          <cell r="A740" t="str">
            <v>02.01.04.900.08</v>
          </cell>
          <cell r="B740" t="str">
            <v>Reforço do subleito - solo-brita de granulometria descontínua</v>
          </cell>
          <cell r="C740" t="str">
            <v>m³</v>
          </cell>
          <cell r="D740">
            <v>142.72</v>
          </cell>
          <cell r="E740" t="str">
            <v>SIEC Nov/23</v>
          </cell>
        </row>
        <row r="741">
          <cell r="A741" t="str">
            <v>02.01.04.910</v>
          </cell>
          <cell r="B741" t="str">
            <v>BASES, LASTROS, PAVIMENTOS E COMPLEMENTOS</v>
          </cell>
          <cell r="C741"/>
          <cell r="D741"/>
          <cell r="E741" t="str">
            <v>SIEC Nov/23</v>
          </cell>
        </row>
        <row r="742">
          <cell r="A742" t="str">
            <v>02.01.04.910.02</v>
          </cell>
          <cell r="B742" t="str">
            <v>Concreto magro para lastro, traço 1:4,5:4,5 (cimento / areia média / brita 1) - preparo mecânico com betoneira 400 L</v>
          </cell>
          <cell r="C742" t="str">
            <v>m³</v>
          </cell>
          <cell r="D742">
            <v>415.18</v>
          </cell>
          <cell r="E742" t="str">
            <v>SIEC Nov/23</v>
          </cell>
        </row>
        <row r="743">
          <cell r="A743" t="str">
            <v>02.01.04.910.03</v>
          </cell>
          <cell r="B743" t="str">
            <v>Concreto magro para lastro, traço 1:4,5:4,5 (em massa seca de cimento/ areia média/ brita 1) - preparo mecânico com betoneira 600 l. af_05/2021</v>
          </cell>
          <cell r="C743" t="str">
            <v>m³</v>
          </cell>
          <cell r="D743">
            <v>409.57</v>
          </cell>
          <cell r="E743" t="str">
            <v>SIEC Nov/23</v>
          </cell>
        </row>
        <row r="744">
          <cell r="A744" t="str">
            <v>02.01.04.910.01</v>
          </cell>
          <cell r="B744" t="str">
            <v>Lastro de concreto magro com seixo, incluindo preparo e lançamento</v>
          </cell>
          <cell r="C744" t="str">
            <v>m³</v>
          </cell>
          <cell r="D744">
            <v>918.67</v>
          </cell>
          <cell r="E744" t="str">
            <v>SIEC Nov/23</v>
          </cell>
        </row>
        <row r="745">
          <cell r="A745" t="str">
            <v>02.01.04.920</v>
          </cell>
          <cell r="B745" t="str">
            <v>BASES E LASTROS COM LIGANTE</v>
          </cell>
          <cell r="C745"/>
          <cell r="D745"/>
          <cell r="E745" t="str">
            <v>SIEC Nov/23</v>
          </cell>
        </row>
        <row r="746">
          <cell r="A746" t="str">
            <v>02.01.04.920.01</v>
          </cell>
          <cell r="B746" t="str">
            <v>Base de macadame betuminoso para pavimentação</v>
          </cell>
          <cell r="C746" t="str">
            <v>m³</v>
          </cell>
          <cell r="D746">
            <v>832.52</v>
          </cell>
          <cell r="E746" t="str">
            <v>SIEC Nov/23</v>
          </cell>
        </row>
        <row r="747">
          <cell r="A747" t="str">
            <v>02.01.04.920.07</v>
          </cell>
          <cell r="B747" t="str">
            <v>Base de macadame hidráulico</v>
          </cell>
          <cell r="C747" t="str">
            <v>m³</v>
          </cell>
          <cell r="D747">
            <v>279.02</v>
          </cell>
          <cell r="E747" t="str">
            <v>SIEC Nov/23</v>
          </cell>
        </row>
        <row r="748">
          <cell r="A748" t="str">
            <v>02.01.04.920.06</v>
          </cell>
          <cell r="B748" t="str">
            <v>Base de rachão</v>
          </cell>
          <cell r="C748" t="str">
            <v>m³</v>
          </cell>
          <cell r="D748">
            <v>151.02000000000001</v>
          </cell>
          <cell r="E748" t="str">
            <v>SIEC Nov/23</v>
          </cell>
        </row>
        <row r="749">
          <cell r="A749" t="str">
            <v>02.01.04.920.09</v>
          </cell>
          <cell r="B749" t="str">
            <v>Concreto asfáltico - faixa A - massa comercial - BINDER camada intermediária</v>
          </cell>
          <cell r="C749" t="str">
            <v>T</v>
          </cell>
          <cell r="D749">
            <v>476.7</v>
          </cell>
          <cell r="E749" t="str">
            <v>SIEC Nov/23</v>
          </cell>
        </row>
        <row r="750">
          <cell r="A750" t="str">
            <v>02.01.04.920.04</v>
          </cell>
          <cell r="B750" t="str">
            <v>Execução de imprimação com asfalto diluído CM-30</v>
          </cell>
          <cell r="C750" t="str">
            <v>m²</v>
          </cell>
          <cell r="D750">
            <v>10.99</v>
          </cell>
          <cell r="E750" t="str">
            <v>SIEC Nov/23</v>
          </cell>
        </row>
        <row r="751">
          <cell r="A751" t="str">
            <v>02.01.04.920.03</v>
          </cell>
          <cell r="B751" t="str">
            <v>Imprimação ligante betuminosa para pavimentação</v>
          </cell>
          <cell r="C751" t="str">
            <v>m²</v>
          </cell>
          <cell r="D751">
            <v>2.42</v>
          </cell>
          <cell r="E751" t="str">
            <v>SIEC Nov/23</v>
          </cell>
        </row>
        <row r="752">
          <cell r="A752" t="str">
            <v>02.01.04.920.05</v>
          </cell>
          <cell r="B752" t="str">
            <v>Lastro de concreto (contra-piso) , incluindo preparo e lançamento</v>
          </cell>
          <cell r="C752" t="str">
            <v>m³</v>
          </cell>
          <cell r="D752">
            <v>732.11</v>
          </cell>
          <cell r="E752" t="str">
            <v>SIEC Nov/23</v>
          </cell>
        </row>
        <row r="753">
          <cell r="A753" t="str">
            <v>02.01.04.920.10</v>
          </cell>
          <cell r="B753" t="str">
            <v>Pintura de ligação</v>
          </cell>
          <cell r="C753" t="str">
            <v>m²</v>
          </cell>
          <cell r="D753">
            <v>2.44</v>
          </cell>
          <cell r="E753" t="str">
            <v>SIEC Nov/23</v>
          </cell>
        </row>
        <row r="754">
          <cell r="A754" t="str">
            <v>02.01.04.930</v>
          </cell>
          <cell r="B754" t="str">
            <v>ALVENARIA DE EMBASAMENTO</v>
          </cell>
          <cell r="C754"/>
          <cell r="D754"/>
          <cell r="E754" t="str">
            <v>SIEC Nov/23</v>
          </cell>
        </row>
        <row r="755">
          <cell r="A755" t="str">
            <v>02.01.04.930.05</v>
          </cell>
          <cell r="B755" t="str">
            <v>Alvenaria de embasamento com blocos cerâmicos de vedação 14 x 19 x 39 empregando argamassa mista de cimento, cal hidratada e areia sem peneirar traço 1:2:8</v>
          </cell>
          <cell r="C755" t="str">
            <v>m³</v>
          </cell>
          <cell r="D755">
            <v>690.23</v>
          </cell>
          <cell r="E755" t="str">
            <v>SIEC Nov/23</v>
          </cell>
        </row>
        <row r="756">
          <cell r="A756" t="str">
            <v>02.01.04.930.06</v>
          </cell>
          <cell r="B756" t="str">
            <v>Alvenaria de embasamento com blocos cerâmicos laminado 5,5 x 11 x 23,5 empregando argamassa mista de cimento, cal hidratada e areia sem peneirar traço 1:2:8</v>
          </cell>
          <cell r="C756" t="str">
            <v>m³</v>
          </cell>
          <cell r="D756">
            <v>2642.98</v>
          </cell>
          <cell r="E756" t="str">
            <v>SIEC Nov/23</v>
          </cell>
        </row>
        <row r="757">
          <cell r="A757" t="str">
            <v>02.01.04.930.04</v>
          </cell>
          <cell r="B757" t="str">
            <v>Alvenaria de embasamento com blocos cerâmicos portante 14 x 19 x 39 empregando argamassa mista de cimento, cal hidratada e areia sem peneirar traço 1:2:8</v>
          </cell>
          <cell r="C757" t="str">
            <v>m³</v>
          </cell>
          <cell r="D757">
            <v>716.24</v>
          </cell>
          <cell r="E757" t="str">
            <v>SIEC Nov/23</v>
          </cell>
        </row>
        <row r="758">
          <cell r="A758" t="str">
            <v>02.01.04.930.01</v>
          </cell>
          <cell r="B758" t="str">
            <v>Alvenaria de embasamento com pedra rachão, empregando argamassa de cimento e areia sem peneirar, traço 1:4</v>
          </cell>
          <cell r="C758" t="str">
            <v>m³</v>
          </cell>
          <cell r="D758">
            <v>684.84</v>
          </cell>
          <cell r="E758" t="str">
            <v>SIEC Nov/23</v>
          </cell>
        </row>
        <row r="759">
          <cell r="A759" t="str">
            <v>02.01.04.930.02</v>
          </cell>
          <cell r="B759" t="str">
            <v>Alvenaria de embasamento com pedra rachão, empregando argamassa mista de cimento, saibro e areia sem peneirar, traço 1:4:5</v>
          </cell>
          <cell r="C759" t="str">
            <v>m³</v>
          </cell>
          <cell r="D759">
            <v>470.45</v>
          </cell>
          <cell r="E759" t="str">
            <v>SIEC Nov/23</v>
          </cell>
        </row>
        <row r="760">
          <cell r="A760" t="str">
            <v>02.01.04.930.03</v>
          </cell>
          <cell r="B760" t="str">
            <v>Alvenaria de embasamento com tijolo comum, empregando argamassa mista de cimento, cal hidratada e areia sem peneirar, traço 1:2:8</v>
          </cell>
          <cell r="C760" t="str">
            <v>m³</v>
          </cell>
          <cell r="D760">
            <v>1124.94</v>
          </cell>
          <cell r="E760" t="str">
            <v>SIEC Nov/23</v>
          </cell>
        </row>
        <row r="761">
          <cell r="A761" t="str">
            <v>02.01.04.930.07</v>
          </cell>
          <cell r="B761" t="str">
            <v>Alvenaria de embasamento e=20 cm com bloco de concreto</v>
          </cell>
          <cell r="C761" t="str">
            <v>m³</v>
          </cell>
          <cell r="D761">
            <v>539.92999999999995</v>
          </cell>
          <cell r="E761" t="str">
            <v>SIEC Nov/23</v>
          </cell>
        </row>
        <row r="762">
          <cell r="A762" t="str">
            <v>02.01.05</v>
          </cell>
          <cell r="B762" t="str">
            <v>ESTRUTURAS</v>
          </cell>
          <cell r="C762"/>
          <cell r="D762"/>
          <cell r="E762" t="str">
            <v>SIEC Nov/23</v>
          </cell>
        </row>
        <row r="763">
          <cell r="A763" t="str">
            <v>02.01.05.100</v>
          </cell>
          <cell r="B763" t="str">
            <v>CONCRETOS VIRADOS EM OBRA PARA FUNDAÇÕES E ESTRUTURAS</v>
          </cell>
          <cell r="C763"/>
          <cell r="D763"/>
          <cell r="E763" t="str">
            <v>SIEC Nov/23</v>
          </cell>
        </row>
        <row r="764">
          <cell r="A764" t="str">
            <v>02.01.05.100.03</v>
          </cell>
          <cell r="B764" t="str">
            <v>Concreto estrutural virado em obra, fck 20 MPa</v>
          </cell>
          <cell r="C764" t="str">
            <v>m³</v>
          </cell>
          <cell r="D764">
            <v>589.26</v>
          </cell>
          <cell r="E764" t="str">
            <v>SIEC Nov/23</v>
          </cell>
        </row>
        <row r="765">
          <cell r="A765" t="str">
            <v>02.01.05.100.04</v>
          </cell>
          <cell r="B765" t="str">
            <v>Concreto estrutural virado em obra, fck 25 MPa</v>
          </cell>
          <cell r="C765" t="str">
            <v>m³</v>
          </cell>
          <cell r="D765">
            <v>606.86</v>
          </cell>
          <cell r="E765" t="str">
            <v>SIEC Nov/23</v>
          </cell>
        </row>
        <row r="766">
          <cell r="A766" t="str">
            <v>02.01.05.100.05</v>
          </cell>
          <cell r="B766" t="str">
            <v>Concreto estrutural virado em obra, fck 30 MPa</v>
          </cell>
          <cell r="C766" t="str">
            <v>m³</v>
          </cell>
          <cell r="D766">
            <v>622.05999999999995</v>
          </cell>
          <cell r="E766" t="str">
            <v>SIEC Nov/23</v>
          </cell>
        </row>
        <row r="767">
          <cell r="A767" t="str">
            <v>02.01.05.100.09</v>
          </cell>
          <cell r="B767" t="str">
            <v xml:space="preserve">Concreto fck = 25MPa, traço 1:2,3:2,7 (em massa seca de cimento/ areia média/ brita 1) - preparo mecânico com betoneira 600 l. (sem lançamento e adensamento)        
</v>
          </cell>
          <cell r="C767" t="str">
            <v>m³</v>
          </cell>
          <cell r="D767">
            <v>479.2</v>
          </cell>
          <cell r="E767" t="str">
            <v>SIEC Nov/23</v>
          </cell>
        </row>
        <row r="768">
          <cell r="A768" t="str">
            <v>02.01.05.100.08</v>
          </cell>
          <cell r="B768" t="str">
            <v>Concreto fck = 30mpa, traço 1:2,1:2,5 (cimento/areia média/ brita 1) - preparo mecânico com betoneira 600 l</v>
          </cell>
          <cell r="C768" t="str">
            <v>m³</v>
          </cell>
          <cell r="D768">
            <v>490.97</v>
          </cell>
          <cell r="E768" t="str">
            <v>SIEC Nov/23</v>
          </cell>
        </row>
        <row r="769">
          <cell r="A769" t="str">
            <v>02.01.05.100.01</v>
          </cell>
          <cell r="B769" t="str">
            <v>Concreto virado em obra, fck 10 MPa</v>
          </cell>
          <cell r="C769" t="str">
            <v>m³</v>
          </cell>
          <cell r="D769">
            <v>495.34</v>
          </cell>
          <cell r="E769" t="str">
            <v>SIEC Nov/23</v>
          </cell>
        </row>
        <row r="770">
          <cell r="A770" t="str">
            <v>02.01.05.100.02</v>
          </cell>
          <cell r="B770" t="str">
            <v>Concreto virado em obra, fck 15 MPa</v>
          </cell>
          <cell r="C770" t="str">
            <v>m³</v>
          </cell>
          <cell r="D770">
            <v>572.86</v>
          </cell>
          <cell r="E770" t="str">
            <v>SIEC Nov/23</v>
          </cell>
        </row>
        <row r="771">
          <cell r="A771" t="str">
            <v>02.01.05.110</v>
          </cell>
          <cell r="B771" t="str">
            <v>CONCRETOS DOSADOS EM CENTRAL PARA FUNDAÇÕES E ESTRUTURAS</v>
          </cell>
          <cell r="C771"/>
          <cell r="D771"/>
          <cell r="E771" t="str">
            <v>SIEC Nov/23</v>
          </cell>
        </row>
        <row r="772">
          <cell r="A772" t="str">
            <v>02.01.05.110.18</v>
          </cell>
          <cell r="B772" t="str">
            <v>Barras de transferência, aço CA-25 de 32,0 mm, para execução de pavimento de concreto - fornecimento e instalação</v>
          </cell>
          <cell r="C772" t="str">
            <v>kg</v>
          </cell>
          <cell r="D772">
            <v>12.52</v>
          </cell>
          <cell r="E772" t="str">
            <v>SIEC Nov/23</v>
          </cell>
        </row>
        <row r="773">
          <cell r="A773" t="str">
            <v>02.01.05.110.20</v>
          </cell>
          <cell r="B773" t="str">
            <v>Carga, manobra e descarga de agregados ou solos em caminhão basculante de 10 m³ - carga com carregadeira de 3,40 m³ (exclusa) e descarga livre</v>
          </cell>
          <cell r="C773" t="str">
            <v>T</v>
          </cell>
          <cell r="D773">
            <v>1.56</v>
          </cell>
          <cell r="E773" t="str">
            <v>SIEC Nov/23</v>
          </cell>
        </row>
        <row r="774">
          <cell r="A774" t="str">
            <v>02.01.05.110.01</v>
          </cell>
          <cell r="B774" t="str">
            <v>Concreto dosado em central , fck 10 MPa</v>
          </cell>
          <cell r="C774" t="str">
            <v>m³</v>
          </cell>
          <cell r="D774">
            <v>501.59</v>
          </cell>
          <cell r="E774" t="str">
            <v>SIEC Nov/23</v>
          </cell>
        </row>
        <row r="775">
          <cell r="A775" t="str">
            <v>02.01.05.110.02</v>
          </cell>
          <cell r="B775" t="str">
            <v>Concreto dosado em central , fck 15 MPa</v>
          </cell>
          <cell r="C775" t="str">
            <v>m³</v>
          </cell>
          <cell r="D775">
            <v>508.38</v>
          </cell>
          <cell r="E775" t="str">
            <v>SIEC Nov/23</v>
          </cell>
        </row>
        <row r="776">
          <cell r="A776" t="str">
            <v>02.01.05.110.12</v>
          </cell>
          <cell r="B776" t="str">
            <v>Concreto estrutural dosado em central, auto-adensável, fck 20 MPa</v>
          </cell>
          <cell r="C776" t="str">
            <v>m³</v>
          </cell>
          <cell r="D776">
            <v>618.25</v>
          </cell>
          <cell r="E776" t="str">
            <v>SIEC Nov/23</v>
          </cell>
        </row>
        <row r="777">
          <cell r="A777" t="str">
            <v>02.01.05.110.03</v>
          </cell>
          <cell r="B777" t="str">
            <v>Concreto estrutural dosado em central, fck 20 MPa</v>
          </cell>
          <cell r="C777" t="str">
            <v>m³</v>
          </cell>
          <cell r="D777">
            <v>524.92999999999995</v>
          </cell>
          <cell r="E777" t="str">
            <v>SIEC Nov/23</v>
          </cell>
        </row>
        <row r="778">
          <cell r="A778" t="str">
            <v>02.01.05.110.04</v>
          </cell>
          <cell r="B778" t="str">
            <v>Concreto estrutural dosado em central, fck 25 MPa</v>
          </cell>
          <cell r="C778" t="str">
            <v>m³</v>
          </cell>
          <cell r="D778">
            <v>540</v>
          </cell>
          <cell r="E778" t="str">
            <v>SIEC Nov/23</v>
          </cell>
        </row>
        <row r="779">
          <cell r="A779" t="str">
            <v>02.01.05.110.05</v>
          </cell>
          <cell r="B779" t="str">
            <v>Concreto estrutural dosado em central, fck 30 MPa</v>
          </cell>
          <cell r="C779" t="str">
            <v>m³</v>
          </cell>
          <cell r="D779">
            <v>555.07000000000005</v>
          </cell>
          <cell r="E779" t="str">
            <v>SIEC Nov/23</v>
          </cell>
        </row>
        <row r="780">
          <cell r="A780" t="str">
            <v>02.01.05.110.06</v>
          </cell>
          <cell r="B780" t="str">
            <v>Concreto estrutural dosado em central, fck 35 MPa</v>
          </cell>
          <cell r="C780" t="str">
            <v>m³</v>
          </cell>
          <cell r="D780">
            <v>570.15</v>
          </cell>
          <cell r="E780" t="str">
            <v>SIEC Nov/23</v>
          </cell>
        </row>
        <row r="781">
          <cell r="A781" t="str">
            <v>02.01.05.110.07</v>
          </cell>
          <cell r="B781" t="str">
            <v>Concreto estrutural dosado em central, fck 40 MPa</v>
          </cell>
          <cell r="C781" t="str">
            <v>m³</v>
          </cell>
          <cell r="D781">
            <v>585.21</v>
          </cell>
          <cell r="E781" t="str">
            <v>SIEC Nov/23</v>
          </cell>
        </row>
        <row r="782">
          <cell r="A782" t="str">
            <v>02.01.05.110.08</v>
          </cell>
          <cell r="B782" t="str">
            <v>Concreto estrutural dosado em central, fck 45 MPa</v>
          </cell>
          <cell r="C782" t="str">
            <v>m³</v>
          </cell>
          <cell r="D782">
            <v>609.23</v>
          </cell>
          <cell r="E782" t="str">
            <v>SIEC Nov/23</v>
          </cell>
        </row>
        <row r="783">
          <cell r="A783" t="str">
            <v>02.01.05.110.17</v>
          </cell>
          <cell r="B783" t="str">
            <v>Concreto estrutural dosado em central, fck 50 Mpa</v>
          </cell>
          <cell r="C783" t="str">
            <v>m³</v>
          </cell>
          <cell r="D783">
            <v>688.97</v>
          </cell>
          <cell r="E783" t="str">
            <v>SIEC Nov/23</v>
          </cell>
        </row>
        <row r="784">
          <cell r="A784" t="str">
            <v>02.01.05.110.21</v>
          </cell>
          <cell r="B784" t="str">
            <v>Concreto fck = 20 MPa para projeção via seca - confecção em betoneira - areia e brita comerciais</v>
          </cell>
          <cell r="C784" t="str">
            <v>m³</v>
          </cell>
          <cell r="D784">
            <v>549.82000000000005</v>
          </cell>
          <cell r="E784" t="str">
            <v>SIEC Nov/23</v>
          </cell>
        </row>
        <row r="785">
          <cell r="A785" t="str">
            <v>02.01.05.110.22</v>
          </cell>
          <cell r="B785" t="str">
            <v>Concreto fck = 25 MPa para projeção via seca - confecção em betoneira - areia e brita comerciais</v>
          </cell>
          <cell r="C785" t="str">
            <v>m³</v>
          </cell>
          <cell r="D785">
            <v>583.96</v>
          </cell>
          <cell r="E785" t="str">
            <v>SIEC Nov/23</v>
          </cell>
        </row>
        <row r="786">
          <cell r="A786" t="str">
            <v>02.01.05.110.23</v>
          </cell>
          <cell r="B786" t="str">
            <v>Concreto fck = 30 MPa para projeção via seca - confecção em betoneira - areia e brita comerciais</v>
          </cell>
          <cell r="C786" t="str">
            <v>m³</v>
          </cell>
          <cell r="D786">
            <v>622.16999999999996</v>
          </cell>
          <cell r="E786" t="str">
            <v>SIEC Nov/23</v>
          </cell>
        </row>
        <row r="787">
          <cell r="A787" t="str">
            <v>02.01.05.110.09</v>
          </cell>
          <cell r="B787" t="str">
            <v>Concreto Projetado, fck=20 MPa</v>
          </cell>
          <cell r="C787" t="str">
            <v>m³</v>
          </cell>
          <cell r="D787">
            <v>1055.56</v>
          </cell>
          <cell r="E787" t="str">
            <v>SIEC Nov/23</v>
          </cell>
        </row>
        <row r="788">
          <cell r="A788" t="str">
            <v>02.01.05.110.10</v>
          </cell>
          <cell r="B788" t="str">
            <v>Concreto Projetado, fck=25 MPa</v>
          </cell>
          <cell r="C788" t="str">
            <v>m³</v>
          </cell>
          <cell r="D788">
            <v>1104.33</v>
          </cell>
          <cell r="E788" t="str">
            <v>SIEC Nov/23</v>
          </cell>
        </row>
        <row r="789">
          <cell r="A789" t="str">
            <v>02.01.05.110.11</v>
          </cell>
          <cell r="B789" t="str">
            <v>Concreto Projetado, fck=30 MPa</v>
          </cell>
          <cell r="C789" t="str">
            <v>m³</v>
          </cell>
          <cell r="D789">
            <v>1158.92</v>
          </cell>
          <cell r="E789" t="str">
            <v>SIEC Nov/23</v>
          </cell>
        </row>
        <row r="790">
          <cell r="A790" t="str">
            <v>02.01.05.120</v>
          </cell>
          <cell r="B790" t="str">
            <v>CONCRETOS CICLÓPICOS PARA FUNDAÇÕES E ESTRUTURAS</v>
          </cell>
          <cell r="C790"/>
          <cell r="D790"/>
          <cell r="E790" t="str">
            <v>SIEC Nov/23</v>
          </cell>
        </row>
        <row r="791">
          <cell r="A791" t="str">
            <v>02.01.05.120.01</v>
          </cell>
          <cell r="B791" t="str">
            <v>Concreto ciclópico - fornecimento e aplicação (com 30% de pedra rachão) , fck 15 MPa</v>
          </cell>
          <cell r="C791" t="str">
            <v>m³</v>
          </cell>
          <cell r="D791">
            <v>604.64</v>
          </cell>
          <cell r="E791" t="str">
            <v>SIEC Nov/23</v>
          </cell>
        </row>
        <row r="792">
          <cell r="A792" t="str">
            <v>02.01.05.120.02</v>
          </cell>
          <cell r="B792" t="str">
            <v>Transporte, lançamento, adensamento e acabamento do concreto em estrutura</v>
          </cell>
          <cell r="C792" t="str">
            <v>m³</v>
          </cell>
          <cell r="D792">
            <v>182.71</v>
          </cell>
          <cell r="E792" t="str">
            <v>SIEC Nov/23</v>
          </cell>
        </row>
        <row r="793">
          <cell r="A793" t="str">
            <v>02.01.05.120.03</v>
          </cell>
          <cell r="B793" t="str">
            <v>Transporte, lançamento, adensamento e acabamento do concreto em fundação</v>
          </cell>
          <cell r="C793" t="str">
            <v>m³</v>
          </cell>
          <cell r="D793">
            <v>141.72999999999999</v>
          </cell>
          <cell r="E793" t="str">
            <v>SIEC Nov/23</v>
          </cell>
        </row>
        <row r="794">
          <cell r="A794" t="str">
            <v>02.01.05.130</v>
          </cell>
          <cell r="B794" t="str">
            <v>CONCRETOS NÃO ESTRUTURAIS PARA FUNDAÇÕES E ESTRUTURAS</v>
          </cell>
          <cell r="C794"/>
          <cell r="D794"/>
          <cell r="E794" t="str">
            <v>SIEC Nov/23</v>
          </cell>
        </row>
        <row r="795">
          <cell r="A795" t="str">
            <v>02.01.05.130.04</v>
          </cell>
          <cell r="B795" t="str">
            <v>Concreto graute para blocos de concreto, inclusive lançamento</v>
          </cell>
          <cell r="C795" t="str">
            <v>m³</v>
          </cell>
          <cell r="D795">
            <v>853.97</v>
          </cell>
          <cell r="E795" t="str">
            <v>SIEC Nov/23</v>
          </cell>
        </row>
        <row r="796">
          <cell r="A796" t="str">
            <v>02.01.05.140</v>
          </cell>
          <cell r="B796" t="str">
            <v>CONCRETOS LEVES PARA FUNDAÇÕES E ESTRUTURAS</v>
          </cell>
          <cell r="C796"/>
          <cell r="D796"/>
          <cell r="E796" t="str">
            <v>SIEC Nov/23</v>
          </cell>
        </row>
        <row r="797">
          <cell r="A797" t="str">
            <v>02.01.05.140.01</v>
          </cell>
          <cell r="B797" t="str">
            <v>Concreto leve, com agregado de argila expandida, fck 10 MPa</v>
          </cell>
          <cell r="C797" t="str">
            <v>m³</v>
          </cell>
          <cell r="D797">
            <v>1114.5</v>
          </cell>
          <cell r="E797" t="str">
            <v>SIEC Nov/23</v>
          </cell>
        </row>
        <row r="798">
          <cell r="A798" t="str">
            <v>02.01.05.140.02</v>
          </cell>
          <cell r="B798" t="str">
            <v>Concreto leve, com agregado de argila expandida, fck 20 MPa</v>
          </cell>
          <cell r="C798" t="str">
            <v>m³</v>
          </cell>
          <cell r="D798">
            <v>1159.1199999999999</v>
          </cell>
          <cell r="E798" t="str">
            <v>SIEC Nov/23</v>
          </cell>
        </row>
        <row r="799">
          <cell r="A799" t="str">
            <v>02.01.05.150</v>
          </cell>
          <cell r="B799" t="str">
            <v>ACABAMENTOS ESPECIAIS PARA CONCRETODE FUNDAÇÕES E ESTRUTURAS</v>
          </cell>
          <cell r="C799"/>
          <cell r="D799"/>
          <cell r="E799" t="str">
            <v>SIEC Nov/23</v>
          </cell>
        </row>
        <row r="800">
          <cell r="A800" t="str">
            <v>02.01.05.150.01</v>
          </cell>
          <cell r="B800" t="str">
            <v>Acabamento de superfície de concreto com desempenadeira mecânica elétrica</v>
          </cell>
          <cell r="C800" t="str">
            <v>m²</v>
          </cell>
          <cell r="D800">
            <v>0.63</v>
          </cell>
          <cell r="E800" t="str">
            <v>SIEC Nov/23</v>
          </cell>
        </row>
        <row r="801">
          <cell r="A801" t="str">
            <v>02.01.05.200</v>
          </cell>
          <cell r="B801" t="str">
            <v>FÔRMAS DE MADEIRA MACIÇA MOLDADO IN LOCO PARA FUNDAÇÕES E ESTRUTURAS</v>
          </cell>
          <cell r="C801"/>
          <cell r="D801"/>
          <cell r="E801" t="str">
            <v>SIEC Nov/23</v>
          </cell>
        </row>
        <row r="802">
          <cell r="A802" t="str">
            <v>02.01.05.200.06</v>
          </cell>
          <cell r="B802" t="str">
            <v>Fabricação, montagem e desmontagem de fôrma para viga baldrame, em madeira serrada, e=25 mm, 4 utilizações</v>
          </cell>
          <cell r="C802" t="str">
            <v>m²</v>
          </cell>
          <cell r="D802">
            <v>90.72</v>
          </cell>
          <cell r="E802" t="str">
            <v>SIEC Nov/23</v>
          </cell>
        </row>
        <row r="803">
          <cell r="A803" t="str">
            <v>02.01.05.200.02</v>
          </cell>
          <cell r="B803" t="str">
            <v>Fôrma de madeira comum para estrutura</v>
          </cell>
          <cell r="C803" t="str">
            <v>m²</v>
          </cell>
          <cell r="D803">
            <v>164.53</v>
          </cell>
          <cell r="E803" t="str">
            <v>SIEC Nov/23</v>
          </cell>
        </row>
        <row r="804">
          <cell r="A804" t="str">
            <v>02.01.05.200.01</v>
          </cell>
          <cell r="B804" t="str">
            <v>Fôrma de madeira comum para fundação</v>
          </cell>
          <cell r="C804" t="str">
            <v>m²</v>
          </cell>
          <cell r="D804">
            <v>90.72</v>
          </cell>
          <cell r="E804" t="str">
            <v>SIEC Nov/23</v>
          </cell>
        </row>
        <row r="805">
          <cell r="A805" t="str">
            <v>02.01.05.200.07</v>
          </cell>
          <cell r="B805" t="str">
            <v>Fôrma metálica em chapa 1/8" reforçada com nervuras de 40 mm x 1/8" dispostas em grelhas de 40 x 60 cm - utilização de 100 vezes - confecção, instalação e retirada</v>
          </cell>
          <cell r="C805" t="str">
            <v>m²</v>
          </cell>
          <cell r="D805">
            <v>9.6999999999999993</v>
          </cell>
          <cell r="E805" t="str">
            <v>SIEC Nov/23</v>
          </cell>
        </row>
        <row r="806">
          <cell r="A806" t="str">
            <v>02.01.05.200.03</v>
          </cell>
          <cell r="B806" t="str">
            <v>Fôrma metálica para aduelas de bueiros celulares de concreto pré-moldados - utilização de 100 vezes - confecção, instalação e retirada.</v>
          </cell>
          <cell r="C806" t="str">
            <v>m²</v>
          </cell>
          <cell r="D806">
            <v>16.93</v>
          </cell>
          <cell r="E806" t="str">
            <v>SIEC Nov/23</v>
          </cell>
        </row>
        <row r="807">
          <cell r="A807" t="str">
            <v>02.01.05.200.04</v>
          </cell>
          <cell r="B807" t="str">
            <v>Formas de tábuas de pinho para dispositivos de drenagem - utilização de 3 vezes - confecção, instalação e retirada</v>
          </cell>
          <cell r="C807" t="str">
            <v>m²</v>
          </cell>
          <cell r="D807">
            <v>81.55</v>
          </cell>
          <cell r="E807" t="str">
            <v>SIEC Nov/23</v>
          </cell>
        </row>
        <row r="808">
          <cell r="A808" t="str">
            <v>02.01.05.200.05</v>
          </cell>
          <cell r="B808" t="str">
            <v>Retirada de formas de madeira comum para estrutura</v>
          </cell>
          <cell r="C808" t="str">
            <v>m²</v>
          </cell>
          <cell r="D808">
            <v>26.3</v>
          </cell>
          <cell r="E808" t="str">
            <v>SIEC Nov/23</v>
          </cell>
        </row>
        <row r="809">
          <cell r="A809" t="str">
            <v>02.01.05.220</v>
          </cell>
          <cell r="B809" t="str">
            <v>FÔRMAS PRÉ FABRICADAS PARA FUNDAÇÕES E ESTRUTURAS</v>
          </cell>
          <cell r="C809"/>
          <cell r="D809"/>
          <cell r="E809" t="str">
            <v>SIEC Nov/23</v>
          </cell>
        </row>
        <row r="810">
          <cell r="A810" t="str">
            <v>02.01.05.220.01</v>
          </cell>
          <cell r="B810" t="str">
            <v>Forma de chapas plastificadas (10mm) - Plana</v>
          </cell>
          <cell r="C810" t="str">
            <v>m²</v>
          </cell>
          <cell r="D810">
            <v>127.18</v>
          </cell>
          <cell r="E810" t="str">
            <v>SIEC Nov/23</v>
          </cell>
        </row>
        <row r="811">
          <cell r="A811" t="str">
            <v>02.01.05.220.06</v>
          </cell>
          <cell r="B811" t="str">
            <v>Forma de chapas plastificadas (12mm) - Plana</v>
          </cell>
          <cell r="C811" t="str">
            <v>m²</v>
          </cell>
          <cell r="D811">
            <v>99.83</v>
          </cell>
          <cell r="E811" t="str">
            <v>SIEC Nov/23</v>
          </cell>
        </row>
        <row r="812">
          <cell r="A812" t="str">
            <v>02.01.05.220.03</v>
          </cell>
          <cell r="B812" t="str">
            <v>Forma de chapas resinadas (10mm) - Curva</v>
          </cell>
          <cell r="C812" t="str">
            <v>m²</v>
          </cell>
          <cell r="D812">
            <v>117.69</v>
          </cell>
          <cell r="E812" t="str">
            <v>SIEC Nov/23</v>
          </cell>
        </row>
        <row r="813">
          <cell r="A813" t="str">
            <v>02.01.05.220.02</v>
          </cell>
          <cell r="B813" t="str">
            <v>Forma de chapas resinadas (10mm) - Plana</v>
          </cell>
          <cell r="C813" t="str">
            <v>m²</v>
          </cell>
          <cell r="D813">
            <v>85.3</v>
          </cell>
          <cell r="E813" t="str">
            <v>SIEC Nov/23</v>
          </cell>
        </row>
        <row r="814">
          <cell r="A814" t="str">
            <v>02.01.05.220.05</v>
          </cell>
          <cell r="B814" t="str">
            <v>Forma de chapas resinadas (12mm) - Plana</v>
          </cell>
          <cell r="C814" t="str">
            <v>m²</v>
          </cell>
          <cell r="D814">
            <v>85.34</v>
          </cell>
          <cell r="E814" t="str">
            <v>SIEC Nov/23</v>
          </cell>
        </row>
        <row r="815">
          <cell r="A815" t="str">
            <v>02.01.05.260</v>
          </cell>
          <cell r="B815" t="str">
            <v>FÔRMAS PERMANENTES PARA FUNDAÇÕES E ESTRUTURA</v>
          </cell>
          <cell r="C815"/>
          <cell r="D815"/>
          <cell r="E815" t="str">
            <v>SIEC Nov/23</v>
          </cell>
        </row>
        <row r="816">
          <cell r="A816" t="str">
            <v>02.01.05.260.01</v>
          </cell>
          <cell r="B816" t="str">
            <v>Fôrma tipo caixão perdido com poliestireno expandido</v>
          </cell>
          <cell r="C816" t="str">
            <v>m³</v>
          </cell>
          <cell r="D816">
            <v>614.17999999999995</v>
          </cell>
          <cell r="E816" t="str">
            <v>SIEC Nov/23</v>
          </cell>
        </row>
        <row r="817">
          <cell r="A817" t="str">
            <v>02.01.05.270</v>
          </cell>
          <cell r="B817" t="str">
            <v>CIMBRAMENTOS / ESCORAMENTOSPARA FUNDAÇÕES E ESTRUTURA</v>
          </cell>
          <cell r="C817"/>
          <cell r="D817"/>
          <cell r="E817" t="str">
            <v>SIEC Nov/23</v>
          </cell>
        </row>
        <row r="818">
          <cell r="A818" t="str">
            <v>02.01.05.270.04</v>
          </cell>
          <cell r="B818" t="str">
            <v>Cimbramento de madeira para ponte ou viaduto, fornecimento e montagem</v>
          </cell>
          <cell r="C818" t="str">
            <v>m³</v>
          </cell>
          <cell r="D818">
            <v>57.03</v>
          </cell>
          <cell r="E818" t="str">
            <v>SIEC Nov/23</v>
          </cell>
        </row>
        <row r="819">
          <cell r="A819" t="str">
            <v>02.01.05.270.06</v>
          </cell>
          <cell r="B819" t="str">
            <v>Escoramento em madeira para lajes de edificação, com pontaletes (7,5 x 7,5cm) para pé direito de 3,00 a 3,50m</v>
          </cell>
          <cell r="C819" t="str">
            <v>m²</v>
          </cell>
          <cell r="D819">
            <v>43.79</v>
          </cell>
          <cell r="E819" t="str">
            <v>SIEC Nov/23</v>
          </cell>
        </row>
        <row r="820">
          <cell r="A820" t="str">
            <v>02.01.05.270.07</v>
          </cell>
          <cell r="B820" t="str">
            <v>Estroncamento e travamento com perfil metálico - com reaproveitamento.</v>
          </cell>
          <cell r="C820" t="str">
            <v>kg</v>
          </cell>
          <cell r="D820">
            <v>14.13</v>
          </cell>
          <cell r="E820" t="str">
            <v>SIEC Nov/23</v>
          </cell>
        </row>
        <row r="821">
          <cell r="A821" t="str">
            <v>02.01.05.270.02</v>
          </cell>
          <cell r="B821" t="str">
            <v>Locação de Cimbramento tubular metálico, para ponte ou viaduto, edificação civil e industrial, materiais (entre 3 e 7m)</v>
          </cell>
          <cell r="C821" t="str">
            <v>m³ x mês</v>
          </cell>
          <cell r="D821">
            <v>12.48</v>
          </cell>
          <cell r="E821" t="str">
            <v>SIEC Nov/23</v>
          </cell>
        </row>
        <row r="822">
          <cell r="A822" t="str">
            <v>02.01.05.270.03</v>
          </cell>
          <cell r="B822" t="str">
            <v>Locação de Cimbramento tubular metálico, para ponte ou viaduto, edificação civil e industrial, materiais (h&gt;7m)</v>
          </cell>
          <cell r="C822" t="str">
            <v>m³ x mês</v>
          </cell>
          <cell r="D822">
            <v>12.48</v>
          </cell>
          <cell r="E822" t="str">
            <v>SIEC Nov/23</v>
          </cell>
        </row>
        <row r="823">
          <cell r="A823" t="str">
            <v>02.01.05.270.01</v>
          </cell>
          <cell r="B823" t="str">
            <v>Montagem / Desmontagem de Cimbramento tubular metálico, para ponte ou viaduto, edificação civil e industrial</v>
          </cell>
          <cell r="C823" t="str">
            <v>m³</v>
          </cell>
          <cell r="D823">
            <v>12.27</v>
          </cell>
          <cell r="E823" t="str">
            <v>SIEC Nov/23</v>
          </cell>
        </row>
        <row r="824">
          <cell r="A824" t="str">
            <v>02.01.05.300</v>
          </cell>
          <cell r="B824" t="str">
            <v>ARMADURAS EM GERAL PARA FUNDAÇÃO E ESTRUTURA</v>
          </cell>
          <cell r="C824"/>
          <cell r="D824"/>
          <cell r="E824" t="str">
            <v>SIEC Nov/23</v>
          </cell>
        </row>
        <row r="825">
          <cell r="A825" t="str">
            <v>02.01.05.300.31</v>
          </cell>
          <cell r="B825" t="str">
            <v>Armação de estruturas de concreto armado, utilizando Aço CA-50 de 10,0 mm</v>
          </cell>
          <cell r="C825" t="str">
            <v>kg</v>
          </cell>
          <cell r="D825">
            <v>11.28</v>
          </cell>
          <cell r="E825" t="str">
            <v>SIEC Nov/23</v>
          </cell>
        </row>
        <row r="826">
          <cell r="A826" t="str">
            <v>02.01.05.300.32</v>
          </cell>
          <cell r="B826" t="str">
            <v>Armação de estruturas de concreto armado, utilizando Aço CA-50 de 12,5 mm</v>
          </cell>
          <cell r="C826" t="str">
            <v>kg</v>
          </cell>
          <cell r="D826">
            <v>9.33</v>
          </cell>
          <cell r="E826" t="str">
            <v>SIEC Nov/23</v>
          </cell>
        </row>
        <row r="827">
          <cell r="A827" t="str">
            <v>02.01.05.300.33</v>
          </cell>
          <cell r="B827" t="str">
            <v>Armação de estruturas de concreto armado, utilizando Aço CA-50 de 16,0 mm</v>
          </cell>
          <cell r="C827" t="str">
            <v>kg</v>
          </cell>
          <cell r="D827">
            <v>8.9700000000000006</v>
          </cell>
          <cell r="E827" t="str">
            <v>SIEC Nov/23</v>
          </cell>
        </row>
        <row r="828">
          <cell r="A828" t="str">
            <v>02.01.05.300.34</v>
          </cell>
          <cell r="B828" t="str">
            <v>Armação de estruturas de concreto armado, utilizando Aço CA-50 de 20,0 mm</v>
          </cell>
          <cell r="C828" t="str">
            <v>kg</v>
          </cell>
          <cell r="D828">
            <v>10.16</v>
          </cell>
          <cell r="E828" t="str">
            <v>SIEC Nov/23</v>
          </cell>
        </row>
        <row r="829">
          <cell r="A829" t="str">
            <v>02.01.05.300.35</v>
          </cell>
          <cell r="B829" t="str">
            <v>Armação de estruturas de concreto armado, utilizando Aço CA-50 de 25,0 mm</v>
          </cell>
          <cell r="C829" t="str">
            <v>kg</v>
          </cell>
          <cell r="D829">
            <v>10.02</v>
          </cell>
          <cell r="E829" t="str">
            <v>SIEC Nov/23</v>
          </cell>
        </row>
        <row r="830">
          <cell r="A830" t="str">
            <v>02.01.05.300.29</v>
          </cell>
          <cell r="B830" t="str">
            <v>Armação de estruturas de concreto armado, utilizando Aço CA-50 de 6,3 mm</v>
          </cell>
          <cell r="C830" t="str">
            <v>kg</v>
          </cell>
          <cell r="D830">
            <v>13.67</v>
          </cell>
          <cell r="E830" t="str">
            <v>SIEC Nov/23</v>
          </cell>
        </row>
        <row r="831">
          <cell r="A831" t="str">
            <v>02.01.05.300.30</v>
          </cell>
          <cell r="B831" t="str">
            <v>Armação de estruturas de concreto armado, utilizando Aço CA-50 de 8,0 mm</v>
          </cell>
          <cell r="C831" t="str">
            <v>kg</v>
          </cell>
          <cell r="D831">
            <v>12.64</v>
          </cell>
          <cell r="E831" t="str">
            <v>SIEC Nov/23</v>
          </cell>
        </row>
        <row r="832">
          <cell r="A832" t="str">
            <v>02.01.05.300.28</v>
          </cell>
          <cell r="B832" t="str">
            <v>Armação de estruturas de concreto armado, utilizando Aço CA-60 de 5,0 mm</v>
          </cell>
          <cell r="C832" t="str">
            <v>kg</v>
          </cell>
          <cell r="D832">
            <v>14.8</v>
          </cell>
          <cell r="E832" t="str">
            <v>SIEC Nov/23</v>
          </cell>
        </row>
        <row r="833">
          <cell r="A833" t="str">
            <v>02.01.05.300.20</v>
          </cell>
          <cell r="B833" t="str">
            <v>Armação de laje de uma estrutura convencional de concreto armado em uma edificação térrea ou sobrado utilizando aço CA-60 de 4,2 mm - montagem</v>
          </cell>
          <cell r="C833" t="str">
            <v>kg</v>
          </cell>
          <cell r="D833">
            <v>16.36</v>
          </cell>
          <cell r="E833" t="str">
            <v>SIEC Nov/23</v>
          </cell>
        </row>
        <row r="834">
          <cell r="A834" t="str">
            <v>02.01.05.300.37</v>
          </cell>
          <cell r="B834" t="str">
            <v>Armação de laje de uma estrutura convencional de concreto armado em uma edificação térrea ou sobrado utilizando aço CA-60 de 5,0 mm - montagem</v>
          </cell>
          <cell r="C834" t="str">
            <v>kg</v>
          </cell>
          <cell r="D834">
            <v>14.16</v>
          </cell>
          <cell r="E834" t="str">
            <v>SIEC Nov/23</v>
          </cell>
        </row>
        <row r="835">
          <cell r="A835" t="str">
            <v>02.01.05.300.38</v>
          </cell>
          <cell r="B835" t="str">
            <v>Armação em aço CA-50 - fornecimento, preparo e colocação</v>
          </cell>
          <cell r="C835" t="str">
            <v>kg</v>
          </cell>
          <cell r="D835">
            <v>14.29</v>
          </cell>
          <cell r="E835" t="str">
            <v>SIEC Nov/23</v>
          </cell>
        </row>
        <row r="836">
          <cell r="A836" t="str">
            <v>02.01.05.300.01</v>
          </cell>
          <cell r="B836" t="str">
            <v>Armadura de aço CA-25 (média das bitolas)</v>
          </cell>
          <cell r="C836" t="str">
            <v>kg</v>
          </cell>
          <cell r="D836">
            <v>13.02</v>
          </cell>
          <cell r="E836" t="str">
            <v>SIEC Nov/23</v>
          </cell>
        </row>
        <row r="837">
          <cell r="A837" t="str">
            <v>02.01.05.300.02</v>
          </cell>
          <cell r="B837" t="str">
            <v>Armadura de aço CA-50 (média das bitolas)</v>
          </cell>
          <cell r="C837" t="str">
            <v>kg</v>
          </cell>
          <cell r="D837">
            <v>12.37</v>
          </cell>
          <cell r="E837" t="str">
            <v>SIEC Nov/23</v>
          </cell>
        </row>
        <row r="838">
          <cell r="A838" t="str">
            <v>02.01.05.300.03</v>
          </cell>
          <cell r="B838" t="str">
            <v>Armadura de aço CA-60 (média das bitolas)</v>
          </cell>
          <cell r="C838" t="str">
            <v>kg</v>
          </cell>
          <cell r="D838">
            <v>12.7</v>
          </cell>
          <cell r="E838" t="str">
            <v>SIEC Nov/23</v>
          </cell>
        </row>
        <row r="839">
          <cell r="A839" t="str">
            <v>02.01.05.300.04</v>
          </cell>
          <cell r="B839" t="str">
            <v>Armadura de tela de aço CA-60</v>
          </cell>
          <cell r="C839" t="str">
            <v>kg</v>
          </cell>
          <cell r="D839">
            <v>10.59</v>
          </cell>
          <cell r="E839" t="str">
            <v>SIEC Nov/23</v>
          </cell>
        </row>
        <row r="840">
          <cell r="A840" t="str">
            <v>02.01.05.300.12</v>
          </cell>
          <cell r="B840" t="str">
            <v>Cambota metálica treliçada (CA-50).</v>
          </cell>
          <cell r="C840" t="str">
            <v>kg</v>
          </cell>
          <cell r="D840">
            <v>38.42</v>
          </cell>
          <cell r="E840" t="str">
            <v>SIEC Nov/23</v>
          </cell>
        </row>
        <row r="841">
          <cell r="A841" t="str">
            <v>02.01.05.300.23</v>
          </cell>
          <cell r="B841" t="str">
            <v>Corte e dobra de aço CA-50, diâmetro de 10,0 mm, utilizado em estruturas diversas, incluso o fornecimento do aço</v>
          </cell>
          <cell r="C841" t="str">
            <v>kg</v>
          </cell>
          <cell r="D841">
            <v>9.19</v>
          </cell>
          <cell r="E841" t="str">
            <v>SIEC Nov/23</v>
          </cell>
        </row>
        <row r="842">
          <cell r="A842" t="str">
            <v>02.01.05.300.24</v>
          </cell>
          <cell r="B842" t="str">
            <v>Corte e dobra de aço CA-50, diâmetro de 12,5 mm, utilizado em estruturas diversas, incluso o fornecimento do aço</v>
          </cell>
          <cell r="C842" t="str">
            <v>kg</v>
          </cell>
          <cell r="D842">
            <v>7.76</v>
          </cell>
          <cell r="E842" t="str">
            <v>SIEC Nov/23</v>
          </cell>
        </row>
        <row r="843">
          <cell r="A843" t="str">
            <v>02.01.05.300.25</v>
          </cell>
          <cell r="B843" t="str">
            <v>Corte e dobra de aço CA-50, diâmetro de 16,0 mm, utilizado em estruturas diversas, incluso o fornecimento do aço</v>
          </cell>
          <cell r="C843" t="str">
            <v>kg</v>
          </cell>
          <cell r="D843">
            <v>7.66</v>
          </cell>
          <cell r="E843" t="str">
            <v>SIEC Nov/23</v>
          </cell>
        </row>
        <row r="844">
          <cell r="A844" t="str">
            <v>02.01.05.300.26</v>
          </cell>
          <cell r="B844" t="str">
            <v>Corte e dobra de aço CA-50, diâmetro de 20,0 mm, utilizado em estruturas diversas, incluso o fornecimento do aço</v>
          </cell>
          <cell r="C844" t="str">
            <v>kg</v>
          </cell>
          <cell r="D844">
            <v>9.0299999999999994</v>
          </cell>
          <cell r="E844" t="str">
            <v>SIEC Nov/23</v>
          </cell>
        </row>
        <row r="845">
          <cell r="A845" t="str">
            <v>02.01.05.300.27</v>
          </cell>
          <cell r="B845" t="str">
            <v>Corte e dobra de aço CA-50, diâmetro de 25,0 mm, utilizado em estruturas diversas, incluso o fornecimento do aço</v>
          </cell>
          <cell r="C845" t="str">
            <v>kg</v>
          </cell>
          <cell r="D845">
            <v>9.02</v>
          </cell>
          <cell r="E845" t="str">
            <v>SIEC Nov/23</v>
          </cell>
        </row>
        <row r="846">
          <cell r="A846" t="str">
            <v>02.01.05.300.45</v>
          </cell>
          <cell r="B846" t="str">
            <v>Corte e dobra de aço CA-50, diâmetro de 6,3 mm, utilizado em estribo contínuo helicoidal</v>
          </cell>
          <cell r="C846" t="str">
            <v>kg</v>
          </cell>
          <cell r="D846">
            <v>10.029999999999999</v>
          </cell>
          <cell r="E846" t="str">
            <v>SIEC Nov/23</v>
          </cell>
        </row>
        <row r="847">
          <cell r="A847" t="str">
            <v>02.01.05.300.22</v>
          </cell>
          <cell r="B847" t="str">
            <v>Corte e dobra de aço CA-50, diâmetro de 6,3 mm, utilizado em estruturas diversas, incluso o fornecimento do aço</v>
          </cell>
          <cell r="C847" t="str">
            <v>kg</v>
          </cell>
          <cell r="D847">
            <v>10.029999999999999</v>
          </cell>
          <cell r="E847" t="str">
            <v>SIEC Nov/23</v>
          </cell>
        </row>
        <row r="848">
          <cell r="A848" t="str">
            <v>02.01.05.300.44</v>
          </cell>
          <cell r="B848" t="str">
            <v>Corte e dobra de aço ca-50, diâmetro de 8,0 mm, utilizado em estribo contínuo helicoidal</v>
          </cell>
          <cell r="C848" t="str">
            <v>kg</v>
          </cell>
          <cell r="D848">
            <v>9.2899999999999991</v>
          </cell>
          <cell r="E848" t="str">
            <v>SIEC Nov/23</v>
          </cell>
        </row>
        <row r="849">
          <cell r="A849" t="str">
            <v>02.01.05.300.18</v>
          </cell>
          <cell r="B849" t="str">
            <v>Corte e dobra de aço CA-50, diâmetro de 8,0 mm, utilizado em estruturas diversas, incluso o fornecimento do aço</v>
          </cell>
          <cell r="C849" t="str">
            <v>kg</v>
          </cell>
          <cell r="D849">
            <v>9.8800000000000008</v>
          </cell>
          <cell r="E849" t="str">
            <v>SIEC Nov/23</v>
          </cell>
        </row>
        <row r="850">
          <cell r="A850" t="str">
            <v>02.01.05.300.19</v>
          </cell>
          <cell r="B850" t="str">
            <v>Corte e dobra de aço CA-60, diâmetro de 4,2 mm, utilizado em laje, incluso o fornecimento do aço</v>
          </cell>
          <cell r="C850" t="str">
            <v>kg</v>
          </cell>
          <cell r="D850">
            <v>11.36</v>
          </cell>
          <cell r="E850" t="str">
            <v>SIEC Nov/23</v>
          </cell>
        </row>
        <row r="851">
          <cell r="A851" t="str">
            <v>02.01.05.300.39</v>
          </cell>
          <cell r="B851" t="str">
            <v>Corte e dobra de aço CA-60, diâmetro de 5,0 mm, utilizado em estribo contínuo helicoidal</v>
          </cell>
          <cell r="C851" t="str">
            <v>kg</v>
          </cell>
          <cell r="D851">
            <v>10.1</v>
          </cell>
          <cell r="E851" t="str">
            <v>SIEC Nov/23</v>
          </cell>
        </row>
        <row r="852">
          <cell r="A852" t="str">
            <v>02.01.05.300.21</v>
          </cell>
          <cell r="B852" t="str">
            <v>Corte e dobra de aço CA-60, diâmetro de 5,0 mm, utilizado em estruturas diversas, incluso o fornecimento do aço</v>
          </cell>
          <cell r="C852" t="str">
            <v>kg</v>
          </cell>
          <cell r="D852">
            <v>10.1</v>
          </cell>
          <cell r="E852" t="str">
            <v>SIEC Nov/23</v>
          </cell>
        </row>
        <row r="853">
          <cell r="A853" t="str">
            <v>02.01.05.300.36</v>
          </cell>
          <cell r="B853" t="str">
            <v>Corte e dobra de aço CA-60, diâmetro de 5,0 mm, utilizado em laje, incluso o fornecimento do aço</v>
          </cell>
          <cell r="C853" t="str">
            <v>kg</v>
          </cell>
          <cell r="D853">
            <v>10.1</v>
          </cell>
          <cell r="E853" t="str">
            <v>SIEC Nov/23</v>
          </cell>
        </row>
        <row r="854">
          <cell r="A854" t="str">
            <v>02.01.05.300.48</v>
          </cell>
          <cell r="B854" t="str">
            <v>Montagem de armadura longitudinal de estacas de seção circular, diâmetro = 16 mm</v>
          </cell>
          <cell r="C854" t="str">
            <v>kg</v>
          </cell>
          <cell r="D854">
            <v>8.5500000000000007</v>
          </cell>
          <cell r="E854" t="str">
            <v>SIEC Nov/23</v>
          </cell>
        </row>
        <row r="855">
          <cell r="A855" t="str">
            <v>02.01.05.300.41</v>
          </cell>
          <cell r="B855" t="str">
            <v>Montagem de armadura longitudinal de estacas de seção circular, diâmetro = 20,0 mm</v>
          </cell>
          <cell r="C855" t="str">
            <v>kg</v>
          </cell>
          <cell r="D855">
            <v>9.82</v>
          </cell>
          <cell r="E855" t="str">
            <v>SIEC Nov/23</v>
          </cell>
        </row>
        <row r="856">
          <cell r="A856" t="str">
            <v>02.01.05.300.40</v>
          </cell>
          <cell r="B856" t="str">
            <v>Montagem de armadura transversal de estacas de seção circular, diâmetro = 5,0 mm</v>
          </cell>
          <cell r="C856" t="str">
            <v>kg</v>
          </cell>
          <cell r="D856">
            <v>16.989999999999998</v>
          </cell>
          <cell r="E856" t="str">
            <v>SIEC Nov/23</v>
          </cell>
        </row>
        <row r="857">
          <cell r="A857" t="str">
            <v>02.01.05.300.46</v>
          </cell>
          <cell r="B857" t="str">
            <v>Montagem de armadura transversal de estacas de seção circular, diâmetro = 6,3 mm</v>
          </cell>
          <cell r="C857" t="str">
            <v>kg</v>
          </cell>
          <cell r="D857">
            <v>14.58</v>
          </cell>
          <cell r="E857" t="str">
            <v>SIEC Nov/23</v>
          </cell>
        </row>
        <row r="858">
          <cell r="A858" t="str">
            <v>02.01.05.400</v>
          </cell>
          <cell r="B858" t="str">
            <v>APARELHOS DE ANCORAGEM</v>
          </cell>
          <cell r="C858"/>
          <cell r="D858"/>
          <cell r="E858" t="str">
            <v>SIEC Nov/23</v>
          </cell>
        </row>
        <row r="859">
          <cell r="A859" t="str">
            <v>02.01.05.400.01</v>
          </cell>
          <cell r="B859" t="str">
            <v>Ancoragem de barras de aço , com resina base de poliéster</v>
          </cell>
          <cell r="C859" t="str">
            <v>dm³</v>
          </cell>
          <cell r="D859">
            <v>105.35</v>
          </cell>
          <cell r="E859" t="str">
            <v>SIEC Nov/23</v>
          </cell>
        </row>
        <row r="860">
          <cell r="A860" t="str">
            <v>02.01.05.400.20</v>
          </cell>
          <cell r="B860" t="str">
            <v>Ancoragem passiva e protensão de cabos 6 Ø 12,7mm</v>
          </cell>
          <cell r="C860" t="str">
            <v>un</v>
          </cell>
          <cell r="D860">
            <v>148.85</v>
          </cell>
          <cell r="E860" t="str">
            <v>SIEC Nov/23</v>
          </cell>
        </row>
        <row r="861">
          <cell r="A861" t="str">
            <v>02.01.05.400.02</v>
          </cell>
          <cell r="B861" t="str">
            <v>Chumbador de expansão controlada por torque para concreto D = 6,3 mm - fornecimento e instalação</v>
          </cell>
          <cell r="C861" t="str">
            <v>un</v>
          </cell>
          <cell r="D861">
            <v>3.49</v>
          </cell>
          <cell r="E861" t="str">
            <v>SIEC Nov/23</v>
          </cell>
        </row>
        <row r="862">
          <cell r="A862" t="str">
            <v>02.01.05.400.07</v>
          </cell>
          <cell r="B862" t="str">
            <v>Chumbador químico (diâmetro: 3/4 ") l = 235 mm</v>
          </cell>
          <cell r="C862" t="str">
            <v>un</v>
          </cell>
          <cell r="D862">
            <v>79.19</v>
          </cell>
          <cell r="E862" t="str">
            <v>SIEC Nov/23</v>
          </cell>
        </row>
        <row r="863">
          <cell r="A863" t="str">
            <v>02.01.05.400.23</v>
          </cell>
          <cell r="B863" t="str">
            <v>Injeção de nata de cimento</v>
          </cell>
          <cell r="C863" t="str">
            <v>kg</v>
          </cell>
          <cell r="D863">
            <v>0.8</v>
          </cell>
          <cell r="E863" t="str">
            <v>SIEC Nov/23</v>
          </cell>
        </row>
        <row r="864">
          <cell r="A864" t="str">
            <v>02.01.05.400.30</v>
          </cell>
          <cell r="B864" t="str">
            <v>Tirante Ativo para 40tf Aço CP190 RB, 6 cabos fabricados Ø12,7mm em bainha Ø 50mm denominação 5-6</v>
          </cell>
          <cell r="C864" t="str">
            <v>m</v>
          </cell>
          <cell r="D864">
            <v>260.14</v>
          </cell>
          <cell r="E864" t="str">
            <v>SIEC Nov/23</v>
          </cell>
        </row>
        <row r="865">
          <cell r="A865" t="str">
            <v>02.01.05.450</v>
          </cell>
          <cell r="B865" t="str">
            <v>REGULARIZAÇÃO DE BASE PARA PISO</v>
          </cell>
          <cell r="C865"/>
          <cell r="D865"/>
          <cell r="E865" t="str">
            <v>SIEC Nov/23</v>
          </cell>
        </row>
        <row r="866">
          <cell r="A866" t="str">
            <v>02.01.05.450.05</v>
          </cell>
          <cell r="B866" t="str">
            <v>Regularização com nata de cimento</v>
          </cell>
          <cell r="C866" t="str">
            <v>m²</v>
          </cell>
          <cell r="D866">
            <v>31.51</v>
          </cell>
          <cell r="E866" t="str">
            <v>SIEC Nov/23</v>
          </cell>
        </row>
        <row r="867">
          <cell r="A867" t="str">
            <v>02.01.05.450.03</v>
          </cell>
          <cell r="B867" t="str">
            <v>Regularização desempenada de base para revestimento de piso com argamassa de cimento e areia sem peneirar traço 1:3, com aditivo impermeabilizante, e=3 cm</v>
          </cell>
          <cell r="C867" t="str">
            <v>m²</v>
          </cell>
          <cell r="D867">
            <v>43.71</v>
          </cell>
          <cell r="E867" t="str">
            <v>SIEC Nov/23</v>
          </cell>
        </row>
        <row r="868">
          <cell r="A868" t="str">
            <v>02.01.05.450.02</v>
          </cell>
          <cell r="B868" t="str">
            <v>Regularização sarrafeada de base para revestimento de piso com argamassa de cimento e areia sem peneirar traço 1:5, e=3 cm</v>
          </cell>
          <cell r="C868" t="str">
            <v>m²</v>
          </cell>
          <cell r="D868">
            <v>33.020000000000003</v>
          </cell>
          <cell r="E868" t="str">
            <v>SIEC Nov/23</v>
          </cell>
        </row>
        <row r="869">
          <cell r="A869" t="str">
            <v>02.01.05.500</v>
          </cell>
          <cell r="B869" t="str">
            <v>LAJES PRÉ-FABRICADAS</v>
          </cell>
          <cell r="C869"/>
          <cell r="D869"/>
          <cell r="E869" t="str">
            <v>SIEC Nov/23</v>
          </cell>
        </row>
        <row r="870">
          <cell r="A870" t="str">
            <v>02.01.05.500.25</v>
          </cell>
          <cell r="B870" t="str">
            <v>Laje Mista Treliçada H=12cm com capeamento de 4cm (16cm)</v>
          </cell>
          <cell r="C870" t="str">
            <v>m²</v>
          </cell>
          <cell r="D870">
            <v>234.33</v>
          </cell>
          <cell r="E870" t="str">
            <v>SIEC Nov/23</v>
          </cell>
        </row>
        <row r="871">
          <cell r="A871" t="str">
            <v>02.01.05.500.01</v>
          </cell>
          <cell r="B871" t="str">
            <v>Laje pré-fabricada comum para forro, e=10 cm (capeamento 2 cm e elemento de enchimento cerâmico 8 cm)</v>
          </cell>
          <cell r="C871" t="str">
            <v>m²</v>
          </cell>
          <cell r="D871">
            <v>192.63</v>
          </cell>
          <cell r="E871" t="str">
            <v>SIEC Nov/23</v>
          </cell>
        </row>
        <row r="872">
          <cell r="A872" t="str">
            <v>02.01.05.500.02</v>
          </cell>
          <cell r="B872" t="str">
            <v>Laje pré-fabricada comum para piso ou cobertura, e=12 cm (capeamento 4 cm e elemento de enchimento cerâmico 8 cm)</v>
          </cell>
          <cell r="C872" t="str">
            <v>m²</v>
          </cell>
          <cell r="D872">
            <v>203.56</v>
          </cell>
          <cell r="E872" t="str">
            <v>SIEC Nov/23</v>
          </cell>
        </row>
        <row r="873">
          <cell r="A873" t="str">
            <v>02.01.05.500.03</v>
          </cell>
          <cell r="B873" t="str">
            <v>Laje pré-fabricada comum para piso ou cobertura, e=16 cm (capeamento 4 cm e elemento de enchimento cerâmico 12 cm)</v>
          </cell>
          <cell r="C873" t="str">
            <v>m²</v>
          </cell>
          <cell r="D873">
            <v>221.67</v>
          </cell>
          <cell r="E873" t="str">
            <v>SIEC Nov/23</v>
          </cell>
        </row>
        <row r="874">
          <cell r="A874" t="str">
            <v>02.01.05.500.27</v>
          </cell>
          <cell r="B874" t="str">
            <v>Laje pré-fabricada STEEL DECK para piso, chapa e=0,80 mm, zincada por imersão a quente (exceto concreto, armadura de aço e stud bolt)</v>
          </cell>
          <cell r="C874" t="str">
            <v>m²</v>
          </cell>
          <cell r="D874">
            <v>185.39</v>
          </cell>
          <cell r="E874" t="str">
            <v>SIEC Nov/23</v>
          </cell>
        </row>
        <row r="875">
          <cell r="A875" t="str">
            <v>02.01.05.500.28</v>
          </cell>
          <cell r="B875" t="str">
            <v>Laje pré-fabricada STEEL DECK para piso, chapa e=0,95 mm, zincada por imersão a quente (exceto concreto, armadura de aço e stud bolt)</v>
          </cell>
          <cell r="C875" t="str">
            <v>m²</v>
          </cell>
          <cell r="D875">
            <v>155.44</v>
          </cell>
          <cell r="E875" t="str">
            <v>SIEC Nov/23</v>
          </cell>
        </row>
        <row r="876">
          <cell r="A876" t="str">
            <v>02.01.05.500.29</v>
          </cell>
          <cell r="B876" t="str">
            <v>Laje pré-fabricada STEEL DECK para piso, chapa e=1,25 mm, zincada por imersão a quente (exceto concreto, armadura de aço e stud bolt)</v>
          </cell>
          <cell r="C876" t="str">
            <v>m²</v>
          </cell>
          <cell r="D876">
            <v>256.86</v>
          </cell>
          <cell r="E876" t="str">
            <v>SIEC Nov/23</v>
          </cell>
        </row>
        <row r="877">
          <cell r="A877" t="str">
            <v>02.01.05.500.04</v>
          </cell>
          <cell r="B877" t="str">
            <v>Laje pré-fabricada treliçada para piso ou cobertura, e=20 cm (capeamento 4 cm e elemento de enchimento 16 cm)</v>
          </cell>
          <cell r="C877" t="str">
            <v>m²</v>
          </cell>
          <cell r="D877">
            <v>200.93</v>
          </cell>
          <cell r="E877" t="str">
            <v>SIEC Nov/23</v>
          </cell>
        </row>
        <row r="878">
          <cell r="A878" t="str">
            <v>02.01.05.500.05</v>
          </cell>
          <cell r="B878" t="str">
            <v>Laje pré-fabricada treliçada para piso ou cobertura, e=25 cm (capeamento 5 cm e elemento de enchimento 20 cm)</v>
          </cell>
          <cell r="C878" t="str">
            <v>m²</v>
          </cell>
          <cell r="D878">
            <v>210.73</v>
          </cell>
          <cell r="E878" t="str">
            <v>SIEC Nov/23</v>
          </cell>
        </row>
        <row r="879">
          <cell r="A879" t="str">
            <v>02.01.05.500.06</v>
          </cell>
          <cell r="B879" t="str">
            <v>Laje pré-fabricada treliçada para piso ou cobertura, e=30 cm ( capeamento 5 cm e elemento de enchimento 25 cm)</v>
          </cell>
          <cell r="C879" t="str">
            <v>m²</v>
          </cell>
          <cell r="D879">
            <v>261.88</v>
          </cell>
          <cell r="E879" t="str">
            <v>SIEC Nov/23</v>
          </cell>
        </row>
        <row r="880">
          <cell r="A880" t="str">
            <v>02.01.05.500.26</v>
          </cell>
          <cell r="B880" t="str">
            <v>Painel treliçado Nervurado-PTN-12</v>
          </cell>
          <cell r="C880" t="str">
            <v>m²</v>
          </cell>
          <cell r="D880">
            <v>203.19</v>
          </cell>
          <cell r="E880" t="str">
            <v>SIEC Nov/23</v>
          </cell>
        </row>
        <row r="881">
          <cell r="A881" t="str">
            <v>02.01.05.500.09</v>
          </cell>
          <cell r="B881" t="str">
            <v>Pré-laje pré-fabricada treliçada para piso ou cobertura, largura 25 cm, e=12 cm (capeamento 4 cm, elemento de enchimento 5 cm e pré-laje 3 cm)</v>
          </cell>
          <cell r="C881" t="str">
            <v>m²</v>
          </cell>
          <cell r="D881">
            <v>212.05</v>
          </cell>
          <cell r="E881" t="str">
            <v>SIEC Nov/23</v>
          </cell>
        </row>
        <row r="882">
          <cell r="A882" t="str">
            <v>02.01.05.500.11</v>
          </cell>
          <cell r="B882" t="str">
            <v>Pré-laje pré-fabricada treliçada para piso ou cobertura, largura 25 cm, e=30 cm (capeamento 6 cm, elemento de enchimento 21 cm e pré-laje 3 cm)</v>
          </cell>
          <cell r="C882" t="str">
            <v>m²</v>
          </cell>
          <cell r="D882">
            <v>378.1</v>
          </cell>
          <cell r="E882" t="str">
            <v>SIEC Nov/23</v>
          </cell>
        </row>
        <row r="883">
          <cell r="A883" t="str">
            <v>02.01.05.610</v>
          </cell>
          <cell r="B883" t="str">
            <v>PAINÉIS PRÉ-FABRICADOS</v>
          </cell>
          <cell r="C883"/>
          <cell r="D883"/>
          <cell r="E883" t="str">
            <v>SIEC Nov/23</v>
          </cell>
        </row>
        <row r="884">
          <cell r="A884" t="str">
            <v>02.01.05.610.03</v>
          </cell>
          <cell r="B884" t="str">
            <v>Painel pré-fabricado de concreto alveolar protendido, sobrecarga 500 kgf/m², e= (15+6) cm, capeamento concreto fck 35 MPa, para vãos de até 6,85m</v>
          </cell>
          <cell r="C884" t="str">
            <v>m²</v>
          </cell>
          <cell r="D884">
            <v>379.67</v>
          </cell>
          <cell r="E884" t="str">
            <v>SIEC Nov/23</v>
          </cell>
        </row>
        <row r="885">
          <cell r="A885" t="str">
            <v>02.01.05.610.04</v>
          </cell>
          <cell r="B885" t="str">
            <v>Painel pré-fabricado de concreto alveolar protendido, sobrecarga 500 kgf/m², e= (20+6) cm, capeamento concreto fck 35 MPa, para vãos de até 10,0m</v>
          </cell>
          <cell r="C885" t="str">
            <v>m²</v>
          </cell>
          <cell r="D885">
            <v>416.32</v>
          </cell>
          <cell r="E885" t="str">
            <v>SIEC Nov/23</v>
          </cell>
        </row>
        <row r="886">
          <cell r="A886" t="str">
            <v>02.01.05.610.05</v>
          </cell>
          <cell r="B886" t="str">
            <v>Painel pré-fabricado de concreto alveolar protendido, sobrecarga 500 kgf/m², e= (25+6) cm, capeamento concreto fck 35 MPa, para vãos de até 11,0m</v>
          </cell>
          <cell r="C886" t="str">
            <v>m²</v>
          </cell>
          <cell r="D886">
            <v>492.16</v>
          </cell>
          <cell r="E886" t="str">
            <v>SIEC Nov/23</v>
          </cell>
        </row>
        <row r="887">
          <cell r="A887" t="str">
            <v>02.01.05.700</v>
          </cell>
          <cell r="B887" t="str">
            <v>JUNTAS, EMBUTIDOS E APARELHOS DE APOIO</v>
          </cell>
          <cell r="C887"/>
          <cell r="D887"/>
          <cell r="E887" t="str">
            <v>SIEC Nov/23</v>
          </cell>
        </row>
        <row r="888">
          <cell r="A888" t="str">
            <v>02.01.05.700.08</v>
          </cell>
          <cell r="B888" t="str">
            <v>Aparelho de apoio de Neoprene fretado</v>
          </cell>
          <cell r="C888" t="str">
            <v>dm³</v>
          </cell>
          <cell r="D888">
            <v>92.38</v>
          </cell>
          <cell r="E888" t="str">
            <v>SIEC Nov/23</v>
          </cell>
        </row>
        <row r="889">
          <cell r="A889" t="str">
            <v>02.01.05.700.33</v>
          </cell>
          <cell r="B889" t="str">
            <v>Aparelho de apoio metálico esférico fixo com capacidade de 1.000 kN - fornecimento e instalação</v>
          </cell>
          <cell r="C889" t="str">
            <v>un</v>
          </cell>
          <cell r="D889">
            <v>5723.84</v>
          </cell>
          <cell r="E889" t="str">
            <v>SIEC Nov/23</v>
          </cell>
        </row>
        <row r="890">
          <cell r="A890" t="str">
            <v>02.01.05.700.34</v>
          </cell>
          <cell r="B890" t="str">
            <v>Aparelho de apoio metálico esférico fixo com capacidade de 1.500 kN - fornecimento e instalação</v>
          </cell>
          <cell r="C890" t="str">
            <v>un</v>
          </cell>
          <cell r="D890">
            <v>9969.0499999999993</v>
          </cell>
          <cell r="E890" t="str">
            <v>SIEC Nov/23</v>
          </cell>
        </row>
        <row r="891">
          <cell r="A891" t="str">
            <v>02.01.05.700.16</v>
          </cell>
          <cell r="B891" t="str">
            <v>Aparelho de apoio metálico esférico fixo com capacidade de 3.000 kN</v>
          </cell>
          <cell r="C891" t="str">
            <v>un</v>
          </cell>
          <cell r="D891">
            <v>15820.41</v>
          </cell>
          <cell r="E891" t="str">
            <v>SIEC Nov/23</v>
          </cell>
        </row>
        <row r="892">
          <cell r="A892" t="str">
            <v>02.01.05.700.15</v>
          </cell>
          <cell r="B892" t="str">
            <v>Aparelho de apoio metálico esférico fixo com capacidade de 5.000 kN</v>
          </cell>
          <cell r="C892" t="str">
            <v>un</v>
          </cell>
          <cell r="D892">
            <v>63274.3</v>
          </cell>
          <cell r="E892" t="str">
            <v>SIEC Nov/23</v>
          </cell>
        </row>
        <row r="893">
          <cell r="A893" t="str">
            <v>02.01.05.700.36</v>
          </cell>
          <cell r="B893" t="str">
            <v>Aparelho de apoio metálico esférico multidirecional com capacidade de 1.000 kN - fornecimento e instalação</v>
          </cell>
          <cell r="C893" t="str">
            <v>un</v>
          </cell>
          <cell r="D893">
            <v>5723.82</v>
          </cell>
          <cell r="E893" t="str">
            <v>SIEC Nov/23</v>
          </cell>
        </row>
        <row r="894">
          <cell r="A894" t="str">
            <v>02.01.05.700.14</v>
          </cell>
          <cell r="B894" t="str">
            <v>Aparelho de apoio metálico esférico multidirecional com capacidade de 3.000 kN</v>
          </cell>
          <cell r="C894" t="str">
            <v>un</v>
          </cell>
          <cell r="D894">
            <v>33987.040000000001</v>
          </cell>
          <cell r="E894" t="str">
            <v>SIEC Nov/23</v>
          </cell>
        </row>
        <row r="895">
          <cell r="A895" t="str">
            <v>02.01.05.700.13</v>
          </cell>
          <cell r="B895" t="str">
            <v>Aparelho de apoio metálico esférico multidirecional com capacidade de 5.000 kN</v>
          </cell>
          <cell r="C895" t="str">
            <v>un</v>
          </cell>
          <cell r="D895">
            <v>56766.52</v>
          </cell>
          <cell r="E895" t="str">
            <v>SIEC Nov/23</v>
          </cell>
        </row>
        <row r="896">
          <cell r="A896" t="str">
            <v>02.01.05.700.35</v>
          </cell>
          <cell r="B896" t="str">
            <v>Aparelho de apoio metálico esférico unidirecional com capacidade de 1.000 kN - fornecimento e instalação</v>
          </cell>
          <cell r="C896" t="str">
            <v>un</v>
          </cell>
          <cell r="D896">
            <v>5727.74</v>
          </cell>
          <cell r="E896" t="str">
            <v>SIEC Nov/23</v>
          </cell>
        </row>
        <row r="897">
          <cell r="A897" t="str">
            <v>02.01.05.700.12</v>
          </cell>
          <cell r="B897" t="str">
            <v>Aparelho de apoio metálico esférico unidirecional com capacidade de 3.000 kN</v>
          </cell>
          <cell r="C897" t="str">
            <v>un</v>
          </cell>
          <cell r="D897">
            <v>26066.959999999999</v>
          </cell>
          <cell r="E897" t="str">
            <v>SIEC Nov/23</v>
          </cell>
        </row>
        <row r="898">
          <cell r="A898" t="str">
            <v>02.01.05.700.11</v>
          </cell>
          <cell r="B898" t="str">
            <v>Aparelho de apoio metálico esférico unidirecional com capacidade de 5.000 kN</v>
          </cell>
          <cell r="C898" t="str">
            <v>un</v>
          </cell>
          <cell r="D898">
            <v>66077.39</v>
          </cell>
          <cell r="E898" t="str">
            <v>SIEC Nov/23</v>
          </cell>
        </row>
        <row r="899">
          <cell r="A899" t="str">
            <v>02.01.05.700.10</v>
          </cell>
          <cell r="B899" t="str">
            <v>Cantoneira de proteção - perfil "L" de alumínio, 1"X1"X1/8" (Reparo e chumbamento de cantoneira em juntas de dilatação</v>
          </cell>
          <cell r="C899" t="str">
            <v>m</v>
          </cell>
          <cell r="D899">
            <v>40.72</v>
          </cell>
          <cell r="E899" t="str">
            <v>SIEC Nov/23</v>
          </cell>
        </row>
        <row r="900">
          <cell r="A900" t="str">
            <v>02.01.05.700.01</v>
          </cell>
          <cell r="B900" t="str">
            <v>Junta de dilatação, em perfil extrudado de borracha vulcanizada de 25 x 50 mm - fornecimento e instalação, sem lábios poliméricos, tipo Jeene JJ 2540VV ou equivalente</v>
          </cell>
          <cell r="C900" t="str">
            <v>m</v>
          </cell>
          <cell r="D900">
            <v>566.15</v>
          </cell>
          <cell r="E900" t="str">
            <v>SIEC Nov/23</v>
          </cell>
        </row>
        <row r="901">
          <cell r="A901" t="str">
            <v>02.01.05.700.02</v>
          </cell>
          <cell r="B901" t="str">
            <v>Junta de dilatação, em perfil extrudado de borracha vulcanizada de 35 x 60 mm - fornecimento e instalação, sem lábios poliméricos, tipo Jeene JJ 3550VV ou equivalente</v>
          </cell>
          <cell r="C901" t="str">
            <v>m</v>
          </cell>
          <cell r="D901">
            <v>1009.3</v>
          </cell>
          <cell r="E901" t="str">
            <v>SIEC Nov/23</v>
          </cell>
        </row>
        <row r="902">
          <cell r="A902" t="str">
            <v>02.01.05.700.07</v>
          </cell>
          <cell r="B902" t="str">
            <v>Junta de dilatação, em perfil extrudado de borracha vulcanizada de 50 x 80 mm - fornecimento e instalação, sem lábios poliméricos, tipo Jeene JJ 5070VV ou equivalente</v>
          </cell>
          <cell r="C902" t="str">
            <v>m</v>
          </cell>
          <cell r="D902">
            <v>652.13</v>
          </cell>
          <cell r="E902" t="str">
            <v>SIEC Nov/23</v>
          </cell>
        </row>
        <row r="903">
          <cell r="A903" t="str">
            <v>02.01.05.700.17</v>
          </cell>
          <cell r="B903" t="str">
            <v>Junta de Dilatação, tipo Fungenband O-22</v>
          </cell>
          <cell r="C903" t="str">
            <v>m</v>
          </cell>
          <cell r="D903">
            <v>128.78</v>
          </cell>
          <cell r="E903" t="str">
            <v>SIEC Nov/23</v>
          </cell>
        </row>
        <row r="904">
          <cell r="A904" t="str">
            <v>02.01.05.700.03</v>
          </cell>
          <cell r="B904" t="str">
            <v>Junta de dilatação, tipo Jeene JJ 1015FW ou Equivalente</v>
          </cell>
          <cell r="C904" t="str">
            <v>m</v>
          </cell>
          <cell r="D904">
            <v>98.71</v>
          </cell>
          <cell r="E904" t="str">
            <v>SIEC Nov/23</v>
          </cell>
        </row>
        <row r="905">
          <cell r="A905" t="str">
            <v>02.01.05.700.19</v>
          </cell>
          <cell r="B905" t="str">
            <v>Limpeza em junta de dilatação</v>
          </cell>
          <cell r="C905" t="str">
            <v>m</v>
          </cell>
          <cell r="D905">
            <v>7.09</v>
          </cell>
          <cell r="E905" t="str">
            <v>SIEC Nov/23</v>
          </cell>
        </row>
        <row r="906">
          <cell r="A906" t="str">
            <v>02.01.05.700.37</v>
          </cell>
          <cell r="B906" t="str">
            <v>Manutenção das juntas de dilatação das lajes Jeene JJ5070VV - noturno</v>
          </cell>
          <cell r="C906" t="str">
            <v>m</v>
          </cell>
          <cell r="D906">
            <v>899.23</v>
          </cell>
          <cell r="E906" t="str">
            <v>SIEC Nov/23</v>
          </cell>
        </row>
        <row r="907">
          <cell r="A907" t="str">
            <v>02.01.05.700.09</v>
          </cell>
          <cell r="B907" t="str">
            <v>Mastique elástico a base de poliuretano em juntas de dilatação</v>
          </cell>
          <cell r="C907" t="str">
            <v>m</v>
          </cell>
          <cell r="D907">
            <v>39.68</v>
          </cell>
          <cell r="E907" t="str">
            <v>SIEC Nov/23</v>
          </cell>
        </row>
        <row r="908">
          <cell r="A908" t="str">
            <v>02.01.05.800</v>
          </cell>
          <cell r="B908" t="str">
            <v>INTERVENÇÕES E RECUPERAÇÃO ESTRUTURAL</v>
          </cell>
          <cell r="C908"/>
          <cell r="D908"/>
          <cell r="E908" t="str">
            <v>SIEC Nov/23</v>
          </cell>
        </row>
        <row r="909">
          <cell r="A909" t="str">
            <v>02.01.05.800.79</v>
          </cell>
          <cell r="B909" t="str">
            <v>Aplicação de adesivo estrutural à base de resina epoxi de alta viscosidade e tixotrópico (superfícies secas)</v>
          </cell>
          <cell r="C909" t="str">
            <v>m</v>
          </cell>
          <cell r="D909">
            <v>18.04</v>
          </cell>
          <cell r="E909" t="str">
            <v>SIEC Nov/23</v>
          </cell>
        </row>
        <row r="910">
          <cell r="A910" t="str">
            <v>02.01.05.800.11</v>
          </cell>
          <cell r="B910" t="str">
            <v>Corte em concreto para estruturas, com fio diamantado</v>
          </cell>
          <cell r="C910" t="str">
            <v>m²</v>
          </cell>
          <cell r="D910">
            <v>1919.1</v>
          </cell>
          <cell r="E910" t="str">
            <v>SIEC Nov/23</v>
          </cell>
        </row>
        <row r="911">
          <cell r="A911" t="str">
            <v>02.01.05.800.10</v>
          </cell>
          <cell r="B911" t="str">
            <v>Corte em concreto para paredes e muros, com disco diamantado (espessura do corte: até 68 cm)</v>
          </cell>
          <cell r="C911" t="str">
            <v>m</v>
          </cell>
          <cell r="D911">
            <v>610.4</v>
          </cell>
          <cell r="E911" t="str">
            <v>SIEC Nov/23</v>
          </cell>
        </row>
        <row r="912">
          <cell r="A912" t="str">
            <v>02.01.05.800.04</v>
          </cell>
          <cell r="B912" t="str">
            <v>Corte em concreto para passagem de tubulação, sem utilização de equipamentos , 1/2" à 1" (faixa de diâmetro: de 15 a 25 mm)</v>
          </cell>
          <cell r="C912" t="str">
            <v>m</v>
          </cell>
          <cell r="D912">
            <v>25.66</v>
          </cell>
          <cell r="E912" t="str">
            <v>SIEC Nov/23</v>
          </cell>
        </row>
        <row r="913">
          <cell r="A913" t="str">
            <v>02.01.05.800.05</v>
          </cell>
          <cell r="B913" t="str">
            <v>Corte em concreto para passagem de tubulação, sem utilização de equipamentos, 1 1/4" à 2" (faixa de diâmetro: de 32 a 50 mm)</v>
          </cell>
          <cell r="C913" t="str">
            <v>m</v>
          </cell>
          <cell r="D913">
            <v>39.99</v>
          </cell>
          <cell r="E913" t="str">
            <v>SIEC Nov/23</v>
          </cell>
        </row>
        <row r="914">
          <cell r="A914" t="str">
            <v>02.01.05.800.06</v>
          </cell>
          <cell r="B914" t="str">
            <v>Corte em concreto para passagem de tubulação, sem utilização de equipamentos, 2 1/2" à 4" (faixa de diâmetro: de 65 a 100 mm)</v>
          </cell>
          <cell r="C914" t="str">
            <v>m</v>
          </cell>
          <cell r="D914">
            <v>56.8</v>
          </cell>
          <cell r="E914" t="str">
            <v>SIEC Nov/23</v>
          </cell>
        </row>
        <row r="915">
          <cell r="A915" t="str">
            <v>02.01.05.800.07</v>
          </cell>
          <cell r="B915" t="str">
            <v>Corte em concreto para pisos e lajes, com discos diamantados, utilizando cortadora de piso (espessura do corte: 13 cm)</v>
          </cell>
          <cell r="C915" t="str">
            <v>m</v>
          </cell>
          <cell r="D915">
            <v>91.43</v>
          </cell>
          <cell r="E915" t="str">
            <v>SIEC Nov/23</v>
          </cell>
        </row>
        <row r="916">
          <cell r="A916" t="str">
            <v>02.01.05.800.08</v>
          </cell>
          <cell r="B916" t="str">
            <v>Corte em concreto para pisos e lajes, com discos diamantados, utilizando cortadora de piso (espessura do corte: 20 cm)</v>
          </cell>
          <cell r="C916" t="str">
            <v>m</v>
          </cell>
          <cell r="D916">
            <v>98.25</v>
          </cell>
          <cell r="E916" t="str">
            <v>SIEC Nov/23</v>
          </cell>
        </row>
        <row r="917">
          <cell r="A917" t="str">
            <v>02.01.05.800.09</v>
          </cell>
          <cell r="B917" t="str">
            <v>Corte em concreto para pisos e lajes, com discos diamantados, utilizando cortadora de piso (espessura do corte: 50 cm)</v>
          </cell>
          <cell r="C917" t="str">
            <v>m</v>
          </cell>
          <cell r="D917">
            <v>323.85000000000002</v>
          </cell>
          <cell r="E917" t="str">
            <v>SIEC Nov/23</v>
          </cell>
        </row>
        <row r="918">
          <cell r="A918" t="str">
            <v>02.01.05.800.12</v>
          </cell>
          <cell r="B918" t="str">
            <v>Corte em concreto para pisos e lajes, com discos diamantados, utilizando cortadora de piso, profundidade de 5 cm</v>
          </cell>
          <cell r="C918" t="str">
            <v>m</v>
          </cell>
          <cell r="D918">
            <v>50.49</v>
          </cell>
          <cell r="E918" t="str">
            <v>SIEC Nov/23</v>
          </cell>
        </row>
        <row r="919">
          <cell r="A919" t="str">
            <v>02.01.05.800.35</v>
          </cell>
          <cell r="B919" t="str">
            <v>Definição e demarcação da área de reparo de estruturas , utilizando disco de corte</v>
          </cell>
          <cell r="C919" t="str">
            <v>m</v>
          </cell>
          <cell r="D919">
            <v>5.45</v>
          </cell>
          <cell r="E919" t="str">
            <v>SIEC Nov/23</v>
          </cell>
        </row>
        <row r="920">
          <cell r="A920" t="str">
            <v>02.01.05.800.18</v>
          </cell>
          <cell r="B920" t="str">
            <v>Demolição de concreto com martelo rompedor até 5,0 cm de profundidade</v>
          </cell>
          <cell r="C920" t="str">
            <v>m²</v>
          </cell>
          <cell r="D920">
            <v>11.28</v>
          </cell>
          <cell r="E920" t="str">
            <v>SIEC Nov/23</v>
          </cell>
        </row>
        <row r="921">
          <cell r="A921" t="str">
            <v>02.01.05.800.16</v>
          </cell>
          <cell r="B921" t="str">
            <v>Enchimento de juntas de movimentação com elastômero à base de borracha de poliuretano ou borracha de silicone com seção transversal 2x2 cm</v>
          </cell>
          <cell r="C921" t="str">
            <v>L</v>
          </cell>
          <cell r="D921">
            <v>40.49</v>
          </cell>
          <cell r="E921" t="str">
            <v>SIEC Nov/23</v>
          </cell>
        </row>
        <row r="922">
          <cell r="A922" t="str">
            <v>02.01.05.800.01</v>
          </cell>
          <cell r="B922" t="str">
            <v>Enchimento de rasgo em concreto com argamassa mista traço 1:4, para tubulação com diâmetro de 15 mm (1/2") a 25 mm (1")</v>
          </cell>
          <cell r="C922" t="str">
            <v>m</v>
          </cell>
          <cell r="D922">
            <v>7.54</v>
          </cell>
          <cell r="E922" t="str">
            <v>SIEC Nov/23</v>
          </cell>
        </row>
        <row r="923">
          <cell r="A923" t="str">
            <v>02.01.05.800.02</v>
          </cell>
          <cell r="B923" t="str">
            <v>Enchimento de rasgo em concreto com argamassa mista traço 1:4, para tubulação com diâmetro de 32 mm (1 1/4") a 50 mm (2")</v>
          </cell>
          <cell r="C923" t="str">
            <v>m</v>
          </cell>
          <cell r="D923">
            <v>10.58</v>
          </cell>
          <cell r="E923" t="str">
            <v>SIEC Nov/23</v>
          </cell>
        </row>
        <row r="924">
          <cell r="A924" t="str">
            <v>02.01.05.800.03</v>
          </cell>
          <cell r="B924" t="str">
            <v>Enchimento de rasgo em concreto com argamassa mista traço 1:4, para tubulação com diâmetro de 65 mm (2 1/2") a 100 mm (4")</v>
          </cell>
          <cell r="C924" t="str">
            <v>m</v>
          </cell>
          <cell r="D924">
            <v>16.66</v>
          </cell>
          <cell r="E924" t="str">
            <v>SIEC Nov/23</v>
          </cell>
        </row>
        <row r="925">
          <cell r="A925" t="str">
            <v>02.01.05.800.19</v>
          </cell>
          <cell r="B925" t="str">
            <v>Escarificação manual , corte de concreto até 3,0 cm de profundidade</v>
          </cell>
          <cell r="C925" t="str">
            <v>m²</v>
          </cell>
          <cell r="D925">
            <v>273.2</v>
          </cell>
          <cell r="E925" t="str">
            <v>SIEC Nov/23</v>
          </cell>
        </row>
        <row r="926">
          <cell r="A926" t="str">
            <v>02.01.05.800.20</v>
          </cell>
          <cell r="B926" t="str">
            <v>Escarificação mecânica com disco de desbaste, corte de concreto até 0,5 cm de profundidade</v>
          </cell>
          <cell r="C926" t="str">
            <v>m²</v>
          </cell>
          <cell r="D926">
            <v>13.66</v>
          </cell>
          <cell r="E926" t="str">
            <v>SIEC Nov/23</v>
          </cell>
        </row>
        <row r="927">
          <cell r="A927" t="str">
            <v>02.01.05.800.21</v>
          </cell>
          <cell r="B927" t="str">
            <v>Escarificação mecânica com rebarbador elétrico, corte de concreto até 3,0 cm de profundidade</v>
          </cell>
          <cell r="C927" t="str">
            <v>m²</v>
          </cell>
          <cell r="D927">
            <v>68.3</v>
          </cell>
          <cell r="E927" t="str">
            <v>SIEC Nov/23</v>
          </cell>
        </row>
        <row r="928">
          <cell r="A928" t="str">
            <v>02.01.05.800.22</v>
          </cell>
          <cell r="B928" t="str">
            <v>Escarificação mecânica com rebarbador elétrico, corte de concreto até 5 cm de profundidade</v>
          </cell>
          <cell r="C928" t="str">
            <v>m²</v>
          </cell>
          <cell r="D928">
            <v>81.96</v>
          </cell>
          <cell r="E928" t="str">
            <v>SIEC Nov/23</v>
          </cell>
        </row>
        <row r="929">
          <cell r="A929" t="str">
            <v>02.01.05.800.23</v>
          </cell>
          <cell r="B929" t="str">
            <v>Escovamento manual do substrato</v>
          </cell>
          <cell r="C929" t="str">
            <v>m²</v>
          </cell>
          <cell r="D929">
            <v>10.93</v>
          </cell>
          <cell r="E929" t="str">
            <v>SIEC Nov/23</v>
          </cell>
        </row>
        <row r="930">
          <cell r="A930" t="str">
            <v>02.01.05.800.78</v>
          </cell>
          <cell r="B930" t="str">
            <v>Execução de abertura de sulco sobre e ao longo da fissura com seção retangular, sendo 10,0mm de espessura e 5,0mm de profundidade. Inclusive limpeza por jateamento</v>
          </cell>
          <cell r="C930" t="str">
            <v>m</v>
          </cell>
          <cell r="D930">
            <v>26.94</v>
          </cell>
          <cell r="E930" t="str">
            <v>SIEC Nov/23</v>
          </cell>
        </row>
        <row r="931">
          <cell r="A931" t="str">
            <v>02.01.05.800.59</v>
          </cell>
          <cell r="B931" t="str">
            <v>Execução de rasgo em alvenaria</v>
          </cell>
          <cell r="C931" t="str">
            <v>m</v>
          </cell>
          <cell r="D931">
            <v>18.95</v>
          </cell>
          <cell r="E931" t="str">
            <v>SIEC Nov/23</v>
          </cell>
        </row>
        <row r="932">
          <cell r="A932" t="str">
            <v>02.01.05.800.36</v>
          </cell>
          <cell r="B932" t="str">
            <v>Fôrma para reparo profundo em estrutura espessura superior a 3 cm</v>
          </cell>
          <cell r="C932" t="str">
            <v>m²</v>
          </cell>
          <cell r="D932">
            <v>409.9</v>
          </cell>
          <cell r="E932" t="str">
            <v>SIEC Nov/23</v>
          </cell>
        </row>
        <row r="933">
          <cell r="A933" t="str">
            <v>02.01.05.800.55</v>
          </cell>
          <cell r="B933" t="str">
            <v>Furação em concreto armado - diâmetro 2"</v>
          </cell>
          <cell r="C933" t="str">
            <v>m</v>
          </cell>
          <cell r="D933">
            <v>204.25</v>
          </cell>
          <cell r="E933" t="str">
            <v>SIEC Nov/23</v>
          </cell>
        </row>
        <row r="934">
          <cell r="A934" t="str">
            <v>02.01.05.800.56</v>
          </cell>
          <cell r="B934" t="str">
            <v>Furação em concreto armado - diâmetro 3"</v>
          </cell>
          <cell r="C934" t="str">
            <v>m</v>
          </cell>
          <cell r="D934">
            <v>329.08</v>
          </cell>
          <cell r="E934" t="str">
            <v>SIEC Nov/23</v>
          </cell>
        </row>
        <row r="935">
          <cell r="A935" t="str">
            <v>02.01.05.800.57</v>
          </cell>
          <cell r="B935" t="str">
            <v>Furação em concreto armado - diâmetro 4"</v>
          </cell>
          <cell r="C935" t="str">
            <v>m</v>
          </cell>
          <cell r="D935">
            <v>416.04</v>
          </cell>
          <cell r="E935" t="str">
            <v>SIEC Nov/23</v>
          </cell>
        </row>
        <row r="936">
          <cell r="A936" t="str">
            <v>02.01.05.800.54</v>
          </cell>
          <cell r="B936" t="str">
            <v>Furação em concreto, com perfuratriz elétrica (Profundidade 40 cm / Faixa de diâmetro: 3/4 a 2")</v>
          </cell>
          <cell r="C936" t="str">
            <v>un</v>
          </cell>
          <cell r="D936">
            <v>152.31</v>
          </cell>
          <cell r="E936" t="str">
            <v>SIEC Nov/23</v>
          </cell>
        </row>
        <row r="937">
          <cell r="A937" t="str">
            <v>02.01.05.800.69</v>
          </cell>
          <cell r="B937" t="str">
            <v>Furo em alvenaria para diâmetros maiores que 40 mm e menores ou iguais a 75 mm. af_05/2015.</v>
          </cell>
          <cell r="C937" t="str">
            <v>un</v>
          </cell>
          <cell r="D937">
            <v>47.02</v>
          </cell>
          <cell r="E937" t="str">
            <v>SIEC Nov/23</v>
          </cell>
        </row>
        <row r="938">
          <cell r="A938" t="str">
            <v>02.01.05.800.70</v>
          </cell>
          <cell r="B938" t="str">
            <v>Furo em alvenaria para diâmetros maiores que 75 mm. af_05/2015.</v>
          </cell>
          <cell r="C938" t="str">
            <v>un</v>
          </cell>
          <cell r="D938">
            <v>67.400000000000006</v>
          </cell>
          <cell r="E938" t="str">
            <v>SIEC Nov/23</v>
          </cell>
        </row>
        <row r="939">
          <cell r="A939" t="str">
            <v>02.01.05.800.68</v>
          </cell>
          <cell r="B939" t="str">
            <v>Furo em alvenaria para diâmetros menores ou iguais a 40 mm. af_05/2015.</v>
          </cell>
          <cell r="C939" t="str">
            <v>un</v>
          </cell>
          <cell r="D939">
            <v>19.36</v>
          </cell>
          <cell r="E939" t="str">
            <v>SIEC Nov/23</v>
          </cell>
        </row>
        <row r="940">
          <cell r="A940" t="str">
            <v>02.01.05.800.72</v>
          </cell>
          <cell r="B940" t="str">
            <v>Furo em concreto para diâmetros maiores que 40 mm e menores ou iguais a 75 mm. af_05/2015.</v>
          </cell>
          <cell r="C940" t="str">
            <v>un</v>
          </cell>
          <cell r="D940">
            <v>129</v>
          </cell>
          <cell r="E940" t="str">
            <v>SIEC Nov/23</v>
          </cell>
        </row>
        <row r="941">
          <cell r="A941" t="str">
            <v>02.01.05.800.73</v>
          </cell>
          <cell r="B941" t="str">
            <v>Furo em concreto para diâmetros maiores que 75 mm. af_05/2015.</v>
          </cell>
          <cell r="C941" t="str">
            <v>un</v>
          </cell>
          <cell r="D941">
            <v>164.77</v>
          </cell>
          <cell r="E941" t="str">
            <v>SIEC Nov/23</v>
          </cell>
        </row>
        <row r="942">
          <cell r="A942" t="str">
            <v>02.01.05.800.71</v>
          </cell>
          <cell r="B942" t="str">
            <v>Furo em concreto para diâmetros menores ou iguais a 40 mm. af_05/2015.</v>
          </cell>
          <cell r="C942" t="str">
            <v>un</v>
          </cell>
          <cell r="D942">
            <v>80.55</v>
          </cell>
          <cell r="E942" t="str">
            <v>SIEC Nov/23</v>
          </cell>
        </row>
        <row r="943">
          <cell r="A943" t="str">
            <v>02.01.05.800.14</v>
          </cell>
          <cell r="B943" t="str">
            <v>Furo em estrutura de concreto existente para chumbamento de ferragem, incluindo elemento de fixação à base de epoxi</v>
          </cell>
          <cell r="C943" t="str">
            <v>un</v>
          </cell>
          <cell r="D943">
            <v>27.39</v>
          </cell>
          <cell r="E943" t="str">
            <v>SIEC Nov/23</v>
          </cell>
        </row>
        <row r="944">
          <cell r="A944" t="str">
            <v>02.01.05.800.81</v>
          </cell>
          <cell r="B944" t="str">
            <v>Furo em estrutura de concreto existente, com a utilização de broca de vídia, com diâmetro até 15 mm e profundidade até 200,0 mm</v>
          </cell>
          <cell r="C944" t="str">
            <v>un</v>
          </cell>
          <cell r="D944">
            <v>13.69</v>
          </cell>
          <cell r="E944" t="str">
            <v>SIEC Nov/23</v>
          </cell>
        </row>
        <row r="945">
          <cell r="A945" t="str">
            <v>02.01.05.800.26</v>
          </cell>
          <cell r="B945" t="str">
            <v>Limpeza do substrato com aplicação de jato de água fria</v>
          </cell>
          <cell r="C945" t="str">
            <v>m²</v>
          </cell>
          <cell r="D945">
            <v>2.4500000000000002</v>
          </cell>
          <cell r="E945" t="str">
            <v>SIEC Nov/23</v>
          </cell>
        </row>
        <row r="946">
          <cell r="A946" t="str">
            <v>02.01.05.800.27</v>
          </cell>
          <cell r="B946" t="str">
            <v>Limpeza do substrato com aplicação de jato de água quente</v>
          </cell>
          <cell r="C946" t="str">
            <v>m²</v>
          </cell>
          <cell r="D946">
            <v>2.4500000000000002</v>
          </cell>
          <cell r="E946" t="str">
            <v>SIEC Nov/23</v>
          </cell>
        </row>
        <row r="947">
          <cell r="A947" t="str">
            <v>02.01.05.800.28</v>
          </cell>
          <cell r="B947" t="str">
            <v>Limpeza do substrato com jato de ar comprimido</v>
          </cell>
          <cell r="C947" t="str">
            <v>m²</v>
          </cell>
          <cell r="D947">
            <v>2.4500000000000002</v>
          </cell>
          <cell r="E947" t="str">
            <v>SIEC Nov/23</v>
          </cell>
        </row>
        <row r="948">
          <cell r="A948" t="str">
            <v>02.01.05.800.67</v>
          </cell>
          <cell r="B948" t="str">
            <v>Memorial Descritivo de Adequações Técnicas nos Projetos</v>
          </cell>
          <cell r="C948" t="str">
            <v>un</v>
          </cell>
          <cell r="D948">
            <v>4832.1000000000004</v>
          </cell>
          <cell r="E948" t="str">
            <v>SIEC Nov/23</v>
          </cell>
        </row>
        <row r="949">
          <cell r="A949" t="str">
            <v>02.01.05.800.58</v>
          </cell>
          <cell r="B949" t="str">
            <v>Perfuração de pisos de concreto, para passagem de tubos - diâmetro aprox. 80 mm</v>
          </cell>
          <cell r="C949" t="str">
            <v>m</v>
          </cell>
          <cell r="D949">
            <v>47.76</v>
          </cell>
          <cell r="E949" t="str">
            <v>SIEC Nov/23</v>
          </cell>
        </row>
        <row r="950">
          <cell r="A950" t="str">
            <v>02.01.05.800.77</v>
          </cell>
          <cell r="B950" t="str">
            <v>Ponte de aderência à base de pasta de cimento aditivada com polímero acrílico na proporção de 1 de adesivo base acrílica para 3 de cimento</v>
          </cell>
          <cell r="C950" t="str">
            <v>m²</v>
          </cell>
          <cell r="D950">
            <v>36.15</v>
          </cell>
          <cell r="E950" t="str">
            <v>SIEC Nov/23</v>
          </cell>
        </row>
        <row r="951">
          <cell r="A951" t="str">
            <v>02.01.05.800.32</v>
          </cell>
          <cell r="B951" t="str">
            <v>Preparação do substrato para reparo em estrutura de concreto por apicoamento manual da superfície</v>
          </cell>
          <cell r="C951" t="str">
            <v>m²</v>
          </cell>
          <cell r="D951">
            <v>23.38</v>
          </cell>
          <cell r="E951" t="str">
            <v>SIEC Nov/23</v>
          </cell>
        </row>
        <row r="952">
          <cell r="A952" t="str">
            <v>02.01.05.800.33</v>
          </cell>
          <cell r="B952" t="str">
            <v>Preparação do substrato para reparo em estrutura de concreto por saturação com água</v>
          </cell>
          <cell r="C952" t="str">
            <v>m²</v>
          </cell>
          <cell r="D952">
            <v>8.25</v>
          </cell>
          <cell r="E952" t="str">
            <v>SIEC Nov/23</v>
          </cell>
        </row>
        <row r="953">
          <cell r="A953" t="str">
            <v>02.01.05.800.34</v>
          </cell>
          <cell r="B953" t="str">
            <v>Queima controlada para preparo do substrato para reparo estrutural</v>
          </cell>
          <cell r="C953" t="str">
            <v>m²</v>
          </cell>
          <cell r="D953">
            <v>46.97</v>
          </cell>
          <cell r="E953" t="str">
            <v>SIEC Nov/23</v>
          </cell>
        </row>
        <row r="954">
          <cell r="A954" t="str">
            <v>02.01.05.800.61</v>
          </cell>
          <cell r="B954" t="str">
            <v>Recuperação estrutural com graute à base de cimento e aditivos para espessuras de 3 a 7 cm, inclusive formas para concreto aparente</v>
          </cell>
          <cell r="C954" t="str">
            <v>m²</v>
          </cell>
          <cell r="D954">
            <v>687.56</v>
          </cell>
          <cell r="E954" t="str">
            <v>SIEC Nov/23</v>
          </cell>
        </row>
        <row r="955">
          <cell r="A955" t="str">
            <v>02.01.05.800.51</v>
          </cell>
          <cell r="B955" t="str">
            <v>Reforço estrutural com emenda por solda , para reconstituição da seção da armadura</v>
          </cell>
          <cell r="C955" t="str">
            <v>un</v>
          </cell>
          <cell r="D955">
            <v>17.97</v>
          </cell>
          <cell r="E955" t="str">
            <v>SIEC Nov/23</v>
          </cell>
        </row>
        <row r="956">
          <cell r="A956" t="str">
            <v>02.01.05.800.52</v>
          </cell>
          <cell r="B956" t="str">
            <v>Reforço estrutural com emenda por transpasse , para reconstituição da seção da armadura</v>
          </cell>
          <cell r="C956" t="str">
            <v>kg</v>
          </cell>
          <cell r="D956">
            <v>17.399999999999999</v>
          </cell>
          <cell r="E956" t="str">
            <v>SIEC Nov/23</v>
          </cell>
        </row>
        <row r="957">
          <cell r="A957" t="str">
            <v>02.01.05.800.64</v>
          </cell>
          <cell r="B957" t="str">
            <v>Relatório mensal de leituras diárias (2x ao dia) dos instrumentos de monitoração</v>
          </cell>
          <cell r="C957" t="str">
            <v>un</v>
          </cell>
          <cell r="D957">
            <v>18901.8</v>
          </cell>
          <cell r="E957" t="str">
            <v>SIEC Nov/23</v>
          </cell>
        </row>
        <row r="958">
          <cell r="A958" t="str">
            <v>02.01.05.800.60</v>
          </cell>
          <cell r="B958" t="str">
            <v>Reparo em rejunte de cerâmica com argamassa de cimento</v>
          </cell>
          <cell r="C958" t="str">
            <v>m</v>
          </cell>
          <cell r="D958">
            <v>0.78</v>
          </cell>
          <cell r="E958" t="str">
            <v>SIEC Nov/23</v>
          </cell>
        </row>
        <row r="959">
          <cell r="A959" t="str">
            <v>02.01.05.800.41</v>
          </cell>
          <cell r="B959" t="str">
            <v>Reparo profundo em estrutura com aplicação de membrana de cura química</v>
          </cell>
          <cell r="C959" t="str">
            <v>m²</v>
          </cell>
          <cell r="D959">
            <v>12.92</v>
          </cell>
          <cell r="E959" t="str">
            <v>SIEC Nov/23</v>
          </cell>
        </row>
        <row r="960">
          <cell r="A960" t="str">
            <v>02.01.05.800.42</v>
          </cell>
          <cell r="B960" t="str">
            <v>Reparo superficial em grandes áreas com argamassa base cimento com polímeros, e=1 a 5 cm</v>
          </cell>
          <cell r="C960" t="str">
            <v>m²</v>
          </cell>
          <cell r="D960">
            <v>539.26</v>
          </cell>
          <cell r="E960" t="str">
            <v>SIEC Nov/23</v>
          </cell>
        </row>
        <row r="961">
          <cell r="A961" t="str">
            <v>02.01.05.800.45</v>
          </cell>
          <cell r="B961" t="str">
            <v>Reparo superficial localizado, com argamassa de cimento com polímeros, e=1 a 3 cm</v>
          </cell>
          <cell r="C961" t="str">
            <v>m²</v>
          </cell>
          <cell r="D961">
            <v>389.35</v>
          </cell>
          <cell r="E961" t="str">
            <v>SIEC Nov/23</v>
          </cell>
        </row>
        <row r="962">
          <cell r="A962" t="str">
            <v>02.01.05.800.75</v>
          </cell>
          <cell r="B962" t="str">
            <v>Reparo/colagem de estruturas de concreto com adesivo estrutural à base de epóxi, e=2 mm</v>
          </cell>
          <cell r="C962" t="str">
            <v>m²</v>
          </cell>
          <cell r="D962">
            <v>227.64</v>
          </cell>
          <cell r="E962" t="str">
            <v>SIEC Nov/23</v>
          </cell>
        </row>
        <row r="963">
          <cell r="A963" t="str">
            <v>02.01.05.905</v>
          </cell>
          <cell r="B963" t="str">
            <v>PAREDES DE GESSO</v>
          </cell>
          <cell r="C963"/>
          <cell r="D963"/>
          <cell r="E963" t="str">
            <v>SIEC Nov/23</v>
          </cell>
        </row>
        <row r="964">
          <cell r="A964" t="str">
            <v>02.01.05.905.02</v>
          </cell>
          <cell r="B964" t="str">
            <v>Parede de gesso acartonado dupla interna, espessura final 125 mm, pé-direito máximo 3,75 m</v>
          </cell>
          <cell r="C964" t="str">
            <v>m²</v>
          </cell>
          <cell r="D964">
            <v>77.760000000000005</v>
          </cell>
          <cell r="E964" t="str">
            <v>SIEC Nov/23</v>
          </cell>
        </row>
        <row r="965">
          <cell r="A965" t="str">
            <v>02.01.05.905.03</v>
          </cell>
          <cell r="B965" t="str">
            <v>Parede de gesso acartonado para parede interna em local úmido, espessura final 100 mm, pé-direito máximo 3,15 m</v>
          </cell>
          <cell r="C965" t="str">
            <v>m²</v>
          </cell>
          <cell r="D965">
            <v>83.83</v>
          </cell>
          <cell r="E965" t="str">
            <v>SIEC Nov/23</v>
          </cell>
        </row>
        <row r="966">
          <cell r="A966" t="str">
            <v>02.01.05.905.01</v>
          </cell>
          <cell r="B966" t="str">
            <v>Parede de gesso acartonado simples interna, espessura final 100 mm, pé-direito máximo 3,15 m</v>
          </cell>
          <cell r="C966" t="str">
            <v>m²</v>
          </cell>
          <cell r="D966">
            <v>77.760000000000005</v>
          </cell>
          <cell r="E966" t="str">
            <v>SIEC Nov/23</v>
          </cell>
        </row>
        <row r="967">
          <cell r="A967" t="str">
            <v>02.01.05.910</v>
          </cell>
          <cell r="B967" t="str">
            <v>ESTRUTURAS DE MADEIRA</v>
          </cell>
          <cell r="C967"/>
          <cell r="D967"/>
          <cell r="E967" t="str">
            <v>SIEC Nov/23</v>
          </cell>
        </row>
        <row r="968">
          <cell r="A968" t="str">
            <v>02.01.05.910.11</v>
          </cell>
          <cell r="B968" t="str">
            <v>Estrutura de madeira para telha ondulada de fibrocimento, alumínio ou plástica , ancorada em laje ou parede</v>
          </cell>
          <cell r="C968" t="str">
            <v>m²</v>
          </cell>
          <cell r="D968">
            <v>113.14</v>
          </cell>
          <cell r="E968" t="str">
            <v>SIEC Nov/23</v>
          </cell>
        </row>
        <row r="969">
          <cell r="A969" t="str">
            <v>02.01.05.910.07</v>
          </cell>
          <cell r="B969" t="str">
            <v>Estrutura de madeira para telha ondulada de fibrocimento, alumínio ou plástica , vão de 10 m</v>
          </cell>
          <cell r="C969" t="str">
            <v>m²</v>
          </cell>
          <cell r="D969">
            <v>301.60000000000002</v>
          </cell>
          <cell r="E969" t="str">
            <v>SIEC Nov/23</v>
          </cell>
        </row>
        <row r="970">
          <cell r="A970" t="str">
            <v>02.01.05.910.08</v>
          </cell>
          <cell r="B970" t="str">
            <v>Estrutura de madeira para telha ondulada de fibrocimento, alumínio ou plástica , vão de 5 m</v>
          </cell>
          <cell r="C970" t="str">
            <v>m²</v>
          </cell>
          <cell r="D970">
            <v>229.24</v>
          </cell>
          <cell r="E970" t="str">
            <v>SIEC Nov/23</v>
          </cell>
        </row>
        <row r="971">
          <cell r="A971" t="str">
            <v>02.01.05.910.12</v>
          </cell>
          <cell r="B971" t="str">
            <v>Trama de madeira composta por terças para telhados de até 2 águas para telha ondulada de fibrocimento, metálica, plástica ou termo acústica, incluso transporte vertical</v>
          </cell>
          <cell r="C971" t="str">
            <v>m²</v>
          </cell>
          <cell r="D971">
            <v>27.47</v>
          </cell>
          <cell r="E971" t="str">
            <v>SIEC Nov/23</v>
          </cell>
        </row>
        <row r="972">
          <cell r="A972" t="str">
            <v>02.01.05.920</v>
          </cell>
          <cell r="B972" t="str">
            <v>ESTRUTURAS METÁLICAS</v>
          </cell>
          <cell r="C972"/>
          <cell r="D972"/>
          <cell r="E972" t="str">
            <v>SIEC Nov/23</v>
          </cell>
        </row>
        <row r="973">
          <cell r="A973" t="str">
            <v>02.01.05.920.12</v>
          </cell>
          <cell r="B973" t="str">
            <v>Estrutura metálica em Aço Estrutural ASTM A-36 galvanizado, incluindo tratamento superficial e pintura de 175 micra</v>
          </cell>
          <cell r="C973" t="str">
            <v>kg</v>
          </cell>
          <cell r="D973">
            <v>35.94</v>
          </cell>
          <cell r="E973" t="str">
            <v>SIEC Nov/23</v>
          </cell>
        </row>
        <row r="974">
          <cell r="A974" t="str">
            <v>02.01.05.920.14</v>
          </cell>
          <cell r="B974" t="str">
            <v>Estrutura metálica em Aço Estrutural ASTM A-36, sem pintura</v>
          </cell>
          <cell r="C974" t="str">
            <v>kg</v>
          </cell>
          <cell r="D974">
            <v>11.66</v>
          </cell>
          <cell r="E974" t="str">
            <v>SIEC Nov/23</v>
          </cell>
        </row>
        <row r="975">
          <cell r="A975" t="str">
            <v>02.01.05.920.11</v>
          </cell>
          <cell r="B975" t="str">
            <v>Estrutura metálica em Aço Estrutural ASTM A-572 galvanizado, incluindo tratamento superficial e pintura de 175 micra</v>
          </cell>
          <cell r="C975" t="str">
            <v>kg</v>
          </cell>
          <cell r="D975">
            <v>31.77</v>
          </cell>
          <cell r="E975" t="str">
            <v>SIEC Nov/23</v>
          </cell>
        </row>
        <row r="976">
          <cell r="A976" t="str">
            <v>02.01.05.920.05</v>
          </cell>
          <cell r="B976" t="str">
            <v>Montagem de Estrutura metálica em Aço Estrutural ASTM A-36 galvanizado, incluindo recuperação, tratamento superficial e pintura</v>
          </cell>
          <cell r="C976" t="str">
            <v>kg</v>
          </cell>
          <cell r="D976">
            <v>6.09</v>
          </cell>
          <cell r="E976" t="str">
            <v>SIEC Nov/23</v>
          </cell>
        </row>
        <row r="977">
          <cell r="A977" t="str">
            <v>02.01.05.920.10</v>
          </cell>
          <cell r="B977" t="str">
            <v>Tratamento superficial e pintura de acabamento em estrutura metálica galvanizada, espessura final 175 micra</v>
          </cell>
          <cell r="C977" t="str">
            <v>kg</v>
          </cell>
          <cell r="D977">
            <v>5.23</v>
          </cell>
          <cell r="E977" t="str">
            <v>SIEC Nov/23</v>
          </cell>
        </row>
        <row r="978">
          <cell r="A978" t="str">
            <v>02.01.05.920.07</v>
          </cell>
          <cell r="B978" t="str">
            <v>Tratamento superficial e pintura em estrutura metálica galvanizada, espessura final 60 micra</v>
          </cell>
          <cell r="C978" t="str">
            <v>kg</v>
          </cell>
          <cell r="D978">
            <v>2.75</v>
          </cell>
          <cell r="E978" t="str">
            <v>SIEC Nov/23</v>
          </cell>
        </row>
        <row r="979">
          <cell r="A979" t="str">
            <v>02.01.05.930</v>
          </cell>
          <cell r="B979" t="str">
            <v>ESTRUTURAS DE CONCRETO</v>
          </cell>
          <cell r="C979"/>
          <cell r="D979"/>
          <cell r="E979" t="str">
            <v>SIEC Nov/23</v>
          </cell>
        </row>
        <row r="980">
          <cell r="A980" t="str">
            <v>02.01.05.930.05</v>
          </cell>
          <cell r="B980" t="str">
            <v>Lançamento de peça pré fabricada de concreto, até 2.000 Kg</v>
          </cell>
          <cell r="C980" t="str">
            <v>un</v>
          </cell>
          <cell r="D980">
            <v>344.57</v>
          </cell>
          <cell r="E980" t="str">
            <v>SIEC Nov/23</v>
          </cell>
        </row>
        <row r="981">
          <cell r="A981" t="str">
            <v>02.01.05.930.06</v>
          </cell>
          <cell r="B981" t="str">
            <v>Lançamento de peça pré fabricada de concreto, de 2001Kg até 10000 Kg (UN)</v>
          </cell>
          <cell r="C981" t="str">
            <v>un</v>
          </cell>
          <cell r="D981">
            <v>1095.1199999999999</v>
          </cell>
          <cell r="E981" t="str">
            <v>SIEC Nov/23</v>
          </cell>
        </row>
        <row r="982">
          <cell r="A982" t="str">
            <v>02.01.05.930.04</v>
          </cell>
          <cell r="B982" t="str">
            <v>Lançamento de viga pré moldada de 1.000 a 1.250 kN com utilização de guindaste</v>
          </cell>
          <cell r="C982" t="str">
            <v>un</v>
          </cell>
          <cell r="D982">
            <v>10094.879999999999</v>
          </cell>
          <cell r="E982" t="str">
            <v>SIEC Nov/23</v>
          </cell>
        </row>
        <row r="983">
          <cell r="A983" t="str">
            <v>02.01.05.930.01</v>
          </cell>
          <cell r="B983" t="str">
            <v>Lançamento de viga pré moldada de 500 a 750 kN com utilização de guindaste</v>
          </cell>
          <cell r="C983" t="str">
            <v>un</v>
          </cell>
          <cell r="D983">
            <v>4744.3599999999997</v>
          </cell>
          <cell r="E983" t="str">
            <v>SIEC Nov/23</v>
          </cell>
        </row>
        <row r="984">
          <cell r="A984" t="str">
            <v>02.01.05.930.07</v>
          </cell>
          <cell r="B984" t="str">
            <v>Lançamento de viga pré moldada de até 500 kN com utilização de guindaste</v>
          </cell>
          <cell r="C984" t="str">
            <v>un</v>
          </cell>
          <cell r="D984">
            <v>4151.33</v>
          </cell>
          <cell r="E984" t="str">
            <v>SIEC Nov/23</v>
          </cell>
        </row>
        <row r="985">
          <cell r="A985" t="str">
            <v>02.01.05.930.02</v>
          </cell>
          <cell r="B985" t="str">
            <v>Remoção de viga 50 &lt; P &lt;= 80 T com Guindaste</v>
          </cell>
          <cell r="C985" t="str">
            <v>un</v>
          </cell>
          <cell r="D985">
            <v>5251.06</v>
          </cell>
          <cell r="E985" t="str">
            <v>SIEC Nov/23</v>
          </cell>
        </row>
        <row r="986">
          <cell r="A986" t="str">
            <v>02.01.06</v>
          </cell>
          <cell r="B986" t="str">
            <v>COBERTURAS</v>
          </cell>
          <cell r="C986"/>
          <cell r="D986"/>
          <cell r="E986" t="str">
            <v>SIEC Nov/23</v>
          </cell>
        </row>
        <row r="987">
          <cell r="A987" t="str">
            <v>02.01.06.100</v>
          </cell>
          <cell r="B987" t="str">
            <v>TELHAS, PAINÉIS E ACABAMENTOS</v>
          </cell>
          <cell r="C987"/>
          <cell r="D987"/>
          <cell r="E987" t="str">
            <v>SIEC Nov/23</v>
          </cell>
        </row>
        <row r="988">
          <cell r="A988" t="str">
            <v>02.01.06.100.64</v>
          </cell>
          <cell r="B988" t="str">
            <v>Chapa plana de policarbonato alveolar de 8mm cor branco leitoso refletivo</v>
          </cell>
          <cell r="C988" t="str">
            <v>m²</v>
          </cell>
          <cell r="D988">
            <v>43.16</v>
          </cell>
          <cell r="E988" t="str">
            <v>SIEC Nov/23</v>
          </cell>
        </row>
        <row r="989">
          <cell r="A989" t="str">
            <v>02.01.06.100.41</v>
          </cell>
          <cell r="B989" t="str">
            <v>Chapa plana de policarbonato alveolar de 8mm cor cristal Lexan thermoclean de Perfilar ou equivalente</v>
          </cell>
          <cell r="C989" t="str">
            <v>m²</v>
          </cell>
          <cell r="D989">
            <v>101.95</v>
          </cell>
          <cell r="E989" t="str">
            <v>SIEC Nov/23</v>
          </cell>
        </row>
        <row r="990">
          <cell r="A990" t="str">
            <v>02.01.06.100.04</v>
          </cell>
          <cell r="B990" t="str">
            <v>Cobertura com telha de fibrocimento estrutural, com recobrimento longitudinal, perfil trapezoidal, e = 8 mm, altura 250 mm, largura útil 908 mm e largura nominal 1.008 mm</v>
          </cell>
          <cell r="C990" t="str">
            <v>m²</v>
          </cell>
          <cell r="D990">
            <v>125.06</v>
          </cell>
          <cell r="E990" t="str">
            <v>SIEC Nov/23</v>
          </cell>
        </row>
        <row r="991">
          <cell r="A991" t="str">
            <v>02.01.06.100.05</v>
          </cell>
          <cell r="B991" t="str">
            <v>Cobertura com telha de fibrocimento estrutural, perfil trapezoidal, e = 8 mm, altura 181 mm, largura útil 490 mm e largura nominal 521 mm, inclinação 3%</v>
          </cell>
          <cell r="C991" t="str">
            <v>m²</v>
          </cell>
          <cell r="D991">
            <v>157.52000000000001</v>
          </cell>
          <cell r="E991" t="str">
            <v>SIEC Nov/23</v>
          </cell>
        </row>
        <row r="992">
          <cell r="A992" t="str">
            <v>02.01.06.100.06</v>
          </cell>
          <cell r="B992" t="str">
            <v>Cobertura com telha de fibrocimento estrutural, sem recobrimento longitudinal, perfil trapezoidal, e = 8 mm, altura 250 mm, largura útil 908 mm e largura nominal 1.008 mm</v>
          </cell>
          <cell r="C992" t="str">
            <v>m²</v>
          </cell>
          <cell r="D992">
            <v>125.28</v>
          </cell>
          <cell r="E992" t="str">
            <v>SIEC Nov/23</v>
          </cell>
        </row>
        <row r="993">
          <cell r="A993" t="str">
            <v>02.01.06.100.01</v>
          </cell>
          <cell r="B993" t="str">
            <v>Cobertura com telha de fibrocimento, e = 6 mm</v>
          </cell>
          <cell r="C993" t="str">
            <v>m²</v>
          </cell>
          <cell r="D993">
            <v>49.51</v>
          </cell>
          <cell r="E993" t="str">
            <v>SIEC Nov/23</v>
          </cell>
        </row>
        <row r="994">
          <cell r="A994" t="str">
            <v>02.01.06.100.07</v>
          </cell>
          <cell r="B994" t="str">
            <v>Cobertura com telha de poliéster reforçada com fibra de vidro, uma água, perfil ondulado, e = 1 mm, altura 510 mm, largura útil 1.050 mm e largura nominal 1.100 mm, inclinação 27%</v>
          </cell>
          <cell r="C994" t="str">
            <v>m²</v>
          </cell>
          <cell r="D994">
            <v>79.239999999999995</v>
          </cell>
          <cell r="E994" t="str">
            <v>SIEC Nov/23</v>
          </cell>
        </row>
        <row r="995">
          <cell r="A995" t="str">
            <v>02.01.06.100.19</v>
          </cell>
          <cell r="B995" t="str">
            <v>Cobertura com telha termoacústica de alumínio , perfil trapezoidal, e=30 mm, altura 70 mm, largura útil 1000 mm e largura nominal 1056 mm</v>
          </cell>
          <cell r="C995" t="str">
            <v>m²</v>
          </cell>
          <cell r="D995">
            <v>216.28</v>
          </cell>
          <cell r="E995" t="str">
            <v>SIEC Nov/23</v>
          </cell>
        </row>
        <row r="996">
          <cell r="A996" t="str">
            <v>02.01.06.100.37</v>
          </cell>
          <cell r="B996" t="str">
            <v>Cobertura em telha translúcida de policarbonato tipo LR25 Perfilor ou equivalente</v>
          </cell>
          <cell r="C996" t="str">
            <v>m²</v>
          </cell>
          <cell r="D996">
            <v>848.73</v>
          </cell>
          <cell r="E996" t="str">
            <v>SIEC Nov/23</v>
          </cell>
        </row>
        <row r="997">
          <cell r="A997" t="str">
            <v>02.01.06.100.09</v>
          </cell>
          <cell r="B997" t="str">
            <v>Cumeeira normal de fibrocimento para telha estrutural largura útil 440 mm</v>
          </cell>
          <cell r="C997" t="str">
            <v>m</v>
          </cell>
          <cell r="D997">
            <v>116.82</v>
          </cell>
          <cell r="E997" t="str">
            <v>SIEC Nov/23</v>
          </cell>
        </row>
        <row r="998">
          <cell r="A998" t="str">
            <v>02.01.06.100.10</v>
          </cell>
          <cell r="B998" t="str">
            <v>Cumeeira normal de fibrocimento para telha estrutural largura útil 490 mm</v>
          </cell>
          <cell r="C998" t="str">
            <v>m</v>
          </cell>
          <cell r="D998">
            <v>143.97999999999999</v>
          </cell>
          <cell r="E998" t="str">
            <v>SIEC Nov/23</v>
          </cell>
        </row>
        <row r="999">
          <cell r="A999" t="str">
            <v>02.01.06.100.12</v>
          </cell>
          <cell r="B999" t="str">
            <v>Cumeeira normal ou articulada de fibrocimento para telha perfil ondulado e=6</v>
          </cell>
          <cell r="C999" t="str">
            <v>m</v>
          </cell>
          <cell r="D999">
            <v>79.069999999999993</v>
          </cell>
          <cell r="E999" t="str">
            <v>SIEC Nov/23</v>
          </cell>
        </row>
        <row r="1000">
          <cell r="A1000" t="str">
            <v>02.01.06.100.45</v>
          </cell>
          <cell r="B1000" t="str">
            <v>Cumeeira para telha de barro tipo Romana</v>
          </cell>
          <cell r="C1000" t="str">
            <v>m</v>
          </cell>
          <cell r="D1000">
            <v>46.67</v>
          </cell>
          <cell r="E1000" t="str">
            <v>SIEC Nov/23</v>
          </cell>
        </row>
        <row r="1001">
          <cell r="A1001" t="str">
            <v>02.01.06.100.46</v>
          </cell>
          <cell r="B1001" t="str">
            <v>Emboçamento de cumeeira para telha cerâmica tipo Francesa</v>
          </cell>
          <cell r="C1001" t="str">
            <v>m</v>
          </cell>
          <cell r="D1001">
            <v>53.77</v>
          </cell>
          <cell r="E1001" t="str">
            <v>SIEC Nov/23</v>
          </cell>
        </row>
        <row r="1002">
          <cell r="A1002" t="str">
            <v>02.01.06.100.13</v>
          </cell>
          <cell r="B1002" t="str">
            <v>Fechamento lateral com telha de fibrocimento , perfil ondulado, espessura 6 mm, altura 510 mm, largura útil 1050 mm e largura nominal 1100 mm</v>
          </cell>
          <cell r="C1002" t="str">
            <v>m²</v>
          </cell>
          <cell r="D1002">
            <v>49.59</v>
          </cell>
          <cell r="E1002" t="str">
            <v>SIEC Nov/23</v>
          </cell>
        </row>
        <row r="1003">
          <cell r="A1003" t="str">
            <v>02.01.06.100.22</v>
          </cell>
          <cell r="B1003" t="str">
            <v>NED 51_Cobertura de telha metálica trapezoidal (galvalume), e = 0,43 mm, perfil de relevo 40 mm, tipo sanduíche (poliuretano, e = 30 mm, densidade mín. 35 kg/m³), pré-pintada na cor branca nas faces superior e inferior</v>
          </cell>
          <cell r="C1003" t="str">
            <v>m²</v>
          </cell>
          <cell r="D1003">
            <v>254.85</v>
          </cell>
          <cell r="E1003" t="str">
            <v>SIEC Nov/23</v>
          </cell>
        </row>
        <row r="1004">
          <cell r="A1004" t="str">
            <v>02.01.06.100.63</v>
          </cell>
          <cell r="B1004" t="str">
            <v>NED 52_Cobertura de telha metálica trapezoidal (galvalume), e= 0,50 mm, perfil de relevo 40 mm, tipo sanduíche (poliuretano, e= 50 mm, densidade mín. 35 kg/m³), pré-pintada na cor branca nas faces superior e inferior.</v>
          </cell>
          <cell r="C1004" t="str">
            <v>m²</v>
          </cell>
          <cell r="D1004">
            <v>243.2</v>
          </cell>
          <cell r="E1004" t="str">
            <v>SIEC Nov/23</v>
          </cell>
        </row>
        <row r="1005">
          <cell r="A1005" t="str">
            <v>02.01.06.100.56</v>
          </cell>
          <cell r="B1005" t="str">
            <v>NED 55_Cobertura de telha metálica trapezoidal (aço galvanizado), e= 0,43 mm, perfil de relevo 40 mm, tipo sanduíche (poliuretano e= 30 mm, densidade mín. 35 kg/m³), pré-pintada na cor branca nas faces superior e inferior</v>
          </cell>
          <cell r="C1005" t="str">
            <v>m²</v>
          </cell>
          <cell r="D1005">
            <v>321.99</v>
          </cell>
          <cell r="E1005" t="str">
            <v>SIEC Nov/23</v>
          </cell>
        </row>
        <row r="1006">
          <cell r="A1006" t="str">
            <v>02.01.06.100.16</v>
          </cell>
          <cell r="B1006" t="str">
            <v>Rufo de fibrocimento, para telha perfil ondulado e=6 ou 8 mm</v>
          </cell>
          <cell r="C1006" t="str">
            <v>m</v>
          </cell>
          <cell r="D1006">
            <v>88.77</v>
          </cell>
          <cell r="E1006" t="str">
            <v>SIEC Nov/23</v>
          </cell>
        </row>
        <row r="1007">
          <cell r="A1007" t="str">
            <v>02.01.06.100.44</v>
          </cell>
          <cell r="B1007" t="str">
            <v>Telha cerâmica tipo Francesa</v>
          </cell>
          <cell r="C1007" t="str">
            <v>m²</v>
          </cell>
          <cell r="D1007">
            <v>55.79</v>
          </cell>
          <cell r="E1007" t="str">
            <v>SIEC Nov/23</v>
          </cell>
        </row>
        <row r="1008">
          <cell r="A1008" t="str">
            <v>02.01.06.100.43</v>
          </cell>
          <cell r="B1008" t="str">
            <v>Telha de barro tipo Romana</v>
          </cell>
          <cell r="C1008" t="str">
            <v>m²</v>
          </cell>
          <cell r="D1008">
            <v>55.79</v>
          </cell>
          <cell r="E1008" t="str">
            <v>SIEC Nov/23</v>
          </cell>
        </row>
        <row r="1009">
          <cell r="A1009" t="str">
            <v>02.01.06.100.52</v>
          </cell>
          <cell r="B1009" t="str">
            <v>Telha metálica (aço galvanizada, e = 0,43mm) ondulada</v>
          </cell>
          <cell r="C1009" t="str">
            <v>m²</v>
          </cell>
          <cell r="D1009">
            <v>80.78</v>
          </cell>
          <cell r="E1009" t="str">
            <v>SIEC Nov/23</v>
          </cell>
        </row>
        <row r="1010">
          <cell r="A1010" t="str">
            <v>02.01.06.100.28</v>
          </cell>
          <cell r="B1010" t="str">
            <v>Telha ondulada em aço galvanizado, espessura 0,43mm</v>
          </cell>
          <cell r="C1010" t="str">
            <v>m²</v>
          </cell>
          <cell r="D1010">
            <v>75.5</v>
          </cell>
          <cell r="E1010" t="str">
            <v>SIEC Nov/23</v>
          </cell>
        </row>
        <row r="1011">
          <cell r="A1011" t="str">
            <v>02.01.06.100.53</v>
          </cell>
          <cell r="B1011" t="str">
            <v>Telha translúcida ondulada</v>
          </cell>
          <cell r="C1011" t="str">
            <v>m²</v>
          </cell>
          <cell r="D1011">
            <v>74.209999999999994</v>
          </cell>
          <cell r="E1011" t="str">
            <v>SIEC Nov/23</v>
          </cell>
        </row>
        <row r="1012">
          <cell r="A1012" t="str">
            <v>02.01.06.100.23</v>
          </cell>
          <cell r="B1012" t="str">
            <v>Telha trapezoidal em aço galvanizado, pré pintada nas duas faces, e = 0,50 mm</v>
          </cell>
          <cell r="C1012" t="str">
            <v>m²</v>
          </cell>
          <cell r="D1012">
            <v>121.15</v>
          </cell>
          <cell r="E1012" t="str">
            <v>SIEC Nov/23</v>
          </cell>
        </row>
        <row r="1013">
          <cell r="A1013" t="str">
            <v>02.01.06.100.24</v>
          </cell>
          <cell r="B1013" t="str">
            <v>Telha trapezoidal em aço galvanizado, pré pintada nas duas faces, e = 0,65 mm</v>
          </cell>
          <cell r="C1013" t="str">
            <v>m²</v>
          </cell>
          <cell r="D1013">
            <v>132.78</v>
          </cell>
          <cell r="E1013" t="str">
            <v>SIEC Nov/23</v>
          </cell>
        </row>
        <row r="1014">
          <cell r="A1014" t="str">
            <v>02.01.06.100.25</v>
          </cell>
          <cell r="B1014" t="str">
            <v>Telha trapezoidal em aço galvanizado, pré pintada nas duas faces, e = 0,80 mm</v>
          </cell>
          <cell r="C1014" t="str">
            <v>m²</v>
          </cell>
          <cell r="D1014">
            <v>171.84</v>
          </cell>
          <cell r="E1014" t="str">
            <v>SIEC Nov/23</v>
          </cell>
        </row>
        <row r="1015">
          <cell r="A1015" t="str">
            <v>02.01.06.100.42</v>
          </cell>
          <cell r="B1015" t="str">
            <v>Telhado com telhas de barro e estrutura de madeira, inclinação até 40%</v>
          </cell>
          <cell r="C1015" t="str">
            <v>m²</v>
          </cell>
          <cell r="D1015">
            <v>389.06</v>
          </cell>
          <cell r="E1015" t="str">
            <v>SIEC Nov/23</v>
          </cell>
        </row>
        <row r="1016">
          <cell r="A1016" t="str">
            <v>02.01.06.100.50</v>
          </cell>
          <cell r="B1016" t="str">
            <v>Telhado com telhas metálicas (aço galvanizado, onduladas, e=0,65mm, pintado nas 2 faces), em estrutura de aço, com vão até 5,0 m e inclinação até 10%</v>
          </cell>
          <cell r="C1016" t="str">
            <v>m²</v>
          </cell>
          <cell r="D1016">
            <v>130.05000000000001</v>
          </cell>
          <cell r="E1016" t="str">
            <v>SIEC Nov/23</v>
          </cell>
        </row>
        <row r="1017">
          <cell r="A1017" t="str">
            <v>02.01.06.100.49</v>
          </cell>
          <cell r="B1017" t="str">
            <v>Telhado com telhas metálicas (aço) onduladas, estrutura de madeira, com vão até 5,0 m e inclinação acima de 10%</v>
          </cell>
          <cell r="C1017" t="str">
            <v>m²</v>
          </cell>
          <cell r="D1017">
            <v>130.05000000000001</v>
          </cell>
          <cell r="E1017" t="str">
            <v>SIEC Nov/23</v>
          </cell>
        </row>
        <row r="1018">
          <cell r="A1018" t="str">
            <v>02.01.06.100.48</v>
          </cell>
          <cell r="B1018" t="str">
            <v>Telhado com telhas metálicas (aço) onduladas, estrutura de madeira, com vão até 5,0 m e inclinação até 10%</v>
          </cell>
          <cell r="C1018" t="str">
            <v>m²</v>
          </cell>
          <cell r="D1018">
            <v>130.05000000000001</v>
          </cell>
          <cell r="E1018" t="str">
            <v>SIEC Nov/23</v>
          </cell>
        </row>
        <row r="1019">
          <cell r="A1019" t="str">
            <v>02.01.06.200</v>
          </cell>
          <cell r="B1019" t="str">
            <v>CALHAS, RUFOS E CONDUTORES</v>
          </cell>
          <cell r="C1019"/>
          <cell r="D1019"/>
          <cell r="E1019" t="str">
            <v>SIEC Nov/23</v>
          </cell>
        </row>
        <row r="1020">
          <cell r="A1020" t="str">
            <v>02.01.06.200.05</v>
          </cell>
          <cell r="B1020" t="str">
            <v>Calha em PVC 125&lt;=diam&lt;=150mm</v>
          </cell>
          <cell r="C1020" t="str">
            <v>m</v>
          </cell>
          <cell r="D1020">
            <v>110.9</v>
          </cell>
          <cell r="E1020" t="str">
            <v>SIEC Nov/23</v>
          </cell>
        </row>
        <row r="1021">
          <cell r="A1021" t="str">
            <v>02.01.06.200.42</v>
          </cell>
          <cell r="B1021" t="str">
            <v>Calha, rufo e afins em chapa de aço galvanizado com pintura eletrostática nº22 - corte 100 cm</v>
          </cell>
          <cell r="C1021" t="str">
            <v>m</v>
          </cell>
          <cell r="D1021">
            <v>176.36</v>
          </cell>
          <cell r="E1021" t="str">
            <v>SIEC Nov/23</v>
          </cell>
        </row>
        <row r="1022">
          <cell r="A1022" t="str">
            <v>02.01.06.200.41</v>
          </cell>
          <cell r="B1022" t="str">
            <v>Calha, rufo e afins em chapa de aço galvanizado nº16 - corte 150 cm</v>
          </cell>
          <cell r="C1022" t="str">
            <v>m</v>
          </cell>
          <cell r="D1022">
            <v>234.45</v>
          </cell>
          <cell r="E1022" t="str">
            <v>SIEC Nov/23</v>
          </cell>
        </row>
        <row r="1023">
          <cell r="A1023" t="str">
            <v>02.01.06.200.39</v>
          </cell>
          <cell r="B1023" t="str">
            <v>Calha, rufo e afins em chapa de aço galvanizado nº16 - corte 50 cm</v>
          </cell>
          <cell r="C1023" t="str">
            <v>m</v>
          </cell>
          <cell r="D1023">
            <v>210.24</v>
          </cell>
          <cell r="E1023" t="str">
            <v>SIEC Nov/23</v>
          </cell>
        </row>
        <row r="1024">
          <cell r="A1024" t="str">
            <v>02.01.06.200.36</v>
          </cell>
          <cell r="B1024" t="str">
            <v>Calha, rufo e afins em chapa de aço galvanizado nº22 - corte 100 cm</v>
          </cell>
          <cell r="C1024" t="str">
            <v>m</v>
          </cell>
          <cell r="D1024">
            <v>176.36</v>
          </cell>
          <cell r="E1024" t="str">
            <v>SIEC Nov/23</v>
          </cell>
        </row>
        <row r="1025">
          <cell r="A1025" t="str">
            <v>02.01.06.200.34</v>
          </cell>
          <cell r="B1025" t="str">
            <v>Calha, rufo e afins em chapa de aço galvanizado nº22 - corte 33 cm</v>
          </cell>
          <cell r="C1025" t="str">
            <v>m</v>
          </cell>
          <cell r="D1025">
            <v>122.62</v>
          </cell>
          <cell r="E1025" t="str">
            <v>SIEC Nov/23</v>
          </cell>
        </row>
        <row r="1026">
          <cell r="A1026" t="str">
            <v>02.01.06.200.35</v>
          </cell>
          <cell r="B1026" t="str">
            <v>Calha, rufo e afins em chapa de aço galvanizado nº22 - corte 50 cm</v>
          </cell>
          <cell r="C1026" t="str">
            <v>m</v>
          </cell>
          <cell r="D1026">
            <v>164.26</v>
          </cell>
          <cell r="E1026" t="str">
            <v>SIEC Nov/23</v>
          </cell>
        </row>
        <row r="1027">
          <cell r="A1027" t="str">
            <v>02.01.06.200.32</v>
          </cell>
          <cell r="B1027" t="str">
            <v>Calha, rufo e afins em chapa de aço galvanizado nº24 - corte 100 cm</v>
          </cell>
          <cell r="C1027" t="str">
            <v>m</v>
          </cell>
          <cell r="D1027">
            <v>193.12</v>
          </cell>
          <cell r="E1027" t="str">
            <v>SIEC Nov/23</v>
          </cell>
        </row>
        <row r="1028">
          <cell r="A1028" t="str">
            <v>02.01.06.200.28</v>
          </cell>
          <cell r="B1028" t="str">
            <v>Calha, rufo e afins em chapa de aço galvanizado nº24 - corte 33 cm</v>
          </cell>
          <cell r="C1028" t="str">
            <v>m</v>
          </cell>
          <cell r="D1028">
            <v>109.95</v>
          </cell>
          <cell r="E1028" t="str">
            <v>SIEC Nov/23</v>
          </cell>
        </row>
        <row r="1029">
          <cell r="A1029" t="str">
            <v>02.01.06.200.29</v>
          </cell>
          <cell r="B1029" t="str">
            <v>Calha, rufo e afins em chapa de aço galvanizado nº24 - corte 50 cm</v>
          </cell>
          <cell r="C1029" t="str">
            <v>m</v>
          </cell>
          <cell r="D1029">
            <v>78.28</v>
          </cell>
          <cell r="E1029" t="str">
            <v>SIEC Nov/23</v>
          </cell>
        </row>
        <row r="1030">
          <cell r="A1030" t="str">
            <v>02.01.06.200.10</v>
          </cell>
          <cell r="B1030" t="str">
            <v>Condutor de ferro fundido ponta e ponta (TP SMU), Ø 100mm, para águas pluviais, inclusive conexões, Linha Predial SMU</v>
          </cell>
          <cell r="C1030" t="str">
            <v>m</v>
          </cell>
          <cell r="D1030">
            <v>438.17</v>
          </cell>
          <cell r="E1030" t="str">
            <v>SIEC Nov/23</v>
          </cell>
        </row>
        <row r="1031">
          <cell r="A1031" t="str">
            <v>02.01.06.200.11</v>
          </cell>
          <cell r="B1031" t="str">
            <v>Condutor de ferro fundido ponta e ponta (TP SMU), Ø 150mm, para águas pluviais, inclusive conexões, Linha Predial SMU</v>
          </cell>
          <cell r="C1031" t="str">
            <v>m</v>
          </cell>
          <cell r="D1031">
            <v>504.17</v>
          </cell>
          <cell r="E1031" t="str">
            <v>SIEC Nov/23</v>
          </cell>
        </row>
        <row r="1032">
          <cell r="A1032" t="str">
            <v>02.01.06.200.09</v>
          </cell>
          <cell r="B1032" t="str">
            <v>Condutor de ferro fundido ponta e ponta (TP SMU), Ø 75mm, águas pluviais, inclusive conexões, Linha Predial SMU</v>
          </cell>
          <cell r="C1032" t="str">
            <v>m</v>
          </cell>
          <cell r="D1032">
            <v>376.07</v>
          </cell>
          <cell r="E1032" t="str">
            <v>SIEC Nov/23</v>
          </cell>
        </row>
        <row r="1033">
          <cell r="A1033" t="str">
            <v>02.01.06.200.07</v>
          </cell>
          <cell r="B1033" t="str">
            <v>Condutor de PVC, diâmetro 100mm, para águas pluviais</v>
          </cell>
          <cell r="C1033" t="str">
            <v>m</v>
          </cell>
          <cell r="D1033">
            <v>51.26</v>
          </cell>
          <cell r="E1033" t="str">
            <v>SIEC Nov/23</v>
          </cell>
        </row>
        <row r="1034">
          <cell r="A1034" t="str">
            <v>02.01.06.200.08</v>
          </cell>
          <cell r="B1034" t="str">
            <v>Condutor de PVC, diâmetro 150mm, para águas pluviais</v>
          </cell>
          <cell r="C1034" t="str">
            <v>m</v>
          </cell>
          <cell r="D1034">
            <v>90.82</v>
          </cell>
          <cell r="E1034" t="str">
            <v>SIEC Nov/23</v>
          </cell>
        </row>
        <row r="1035">
          <cell r="A1035" t="str">
            <v>02.01.06.200.44</v>
          </cell>
          <cell r="B1035" t="str">
            <v>Condutor de PVC, diâmetro 200mm, para águas pluviais</v>
          </cell>
          <cell r="C1035" t="str">
            <v>m</v>
          </cell>
          <cell r="D1035">
            <v>199.1</v>
          </cell>
          <cell r="E1035" t="str">
            <v>SIEC Nov/23</v>
          </cell>
        </row>
        <row r="1036">
          <cell r="A1036" t="str">
            <v>02.01.06.200.45</v>
          </cell>
          <cell r="B1036" t="str">
            <v>Condutor de PVC, diâmetro 250mm, para águas pluviais</v>
          </cell>
          <cell r="C1036" t="str">
            <v>m</v>
          </cell>
          <cell r="D1036">
            <v>289.95</v>
          </cell>
          <cell r="E1036" t="str">
            <v>SIEC Nov/23</v>
          </cell>
        </row>
        <row r="1037">
          <cell r="A1037" t="str">
            <v>02.01.06.200.46</v>
          </cell>
          <cell r="B1037" t="str">
            <v>Condutor de PVC, diâmetro 300mm, para águas pluviais</v>
          </cell>
          <cell r="C1037" t="str">
            <v>m</v>
          </cell>
          <cell r="D1037">
            <v>425.44</v>
          </cell>
          <cell r="E1037" t="str">
            <v>SIEC Nov/23</v>
          </cell>
        </row>
        <row r="1038">
          <cell r="A1038" t="str">
            <v>02.01.06.200.06</v>
          </cell>
          <cell r="B1038" t="str">
            <v>Condutor de PVC, diâmetro 75mm, para águas pluviais</v>
          </cell>
          <cell r="C1038" t="str">
            <v>m</v>
          </cell>
          <cell r="D1038">
            <v>43.54</v>
          </cell>
          <cell r="E1038" t="str">
            <v>SIEC Nov/23</v>
          </cell>
        </row>
        <row r="1039">
          <cell r="A1039" t="str">
            <v>02.01.06.200.18</v>
          </cell>
          <cell r="B1039" t="str">
            <v>Grelha hemisférica de ferro fundido Ø 100 mm (4")</v>
          </cell>
          <cell r="C1039" t="str">
            <v>un</v>
          </cell>
          <cell r="D1039">
            <v>28.17</v>
          </cell>
          <cell r="E1039" t="str">
            <v>SIEC Nov/23</v>
          </cell>
        </row>
        <row r="1040">
          <cell r="A1040" t="str">
            <v>02.01.06.200.19</v>
          </cell>
          <cell r="B1040" t="str">
            <v>Grelha hemisférica de ferro fundido Ø 150 mm (6")</v>
          </cell>
          <cell r="C1040" t="str">
            <v>un</v>
          </cell>
          <cell r="D1040">
            <v>61.04</v>
          </cell>
          <cell r="E1040" t="str">
            <v>SIEC Nov/23</v>
          </cell>
        </row>
        <row r="1041">
          <cell r="A1041" t="str">
            <v>02.01.06.200.20</v>
          </cell>
          <cell r="B1041" t="str">
            <v>Grelha hemisférica de ferro fundido Ø 200 mm (8")</v>
          </cell>
          <cell r="C1041" t="str">
            <v>un</v>
          </cell>
          <cell r="D1041">
            <v>52.94</v>
          </cell>
          <cell r="E1041" t="str">
            <v>SIEC Nov/23</v>
          </cell>
        </row>
        <row r="1042">
          <cell r="A1042" t="str">
            <v>02.01.06.200.48</v>
          </cell>
          <cell r="B1042" t="str">
            <v>NED 61/01_Rufo pingadeira (aço galvanizado pintado) nº 28 - corte 33 cm</v>
          </cell>
          <cell r="C1042" t="str">
            <v>m</v>
          </cell>
          <cell r="D1042">
            <v>86.18</v>
          </cell>
          <cell r="E1042" t="str">
            <v>SIEC Nov/23</v>
          </cell>
        </row>
        <row r="1043">
          <cell r="A1043" t="str">
            <v>02.01.06.200.56</v>
          </cell>
          <cell r="B1043" t="str">
            <v>NED 61/02_Rufo pingadeira com aba longa (aço galvanizado pintado) nº 28 - corte 33, cor cinza Munsell N4</v>
          </cell>
          <cell r="C1043" t="str">
            <v>m</v>
          </cell>
          <cell r="D1043">
            <v>127.06</v>
          </cell>
          <cell r="E1043" t="str">
            <v>SIEC Nov/23</v>
          </cell>
        </row>
        <row r="1044">
          <cell r="A1044" t="str">
            <v>02.01.06.200.49</v>
          </cell>
          <cell r="B1044" t="str">
            <v>NED 62_Rufo externo em chapa de aço galvanizado pintado n° 28 - corte 33 cm</v>
          </cell>
          <cell r="C1044" t="str">
            <v>m</v>
          </cell>
          <cell r="D1044">
            <v>86.18</v>
          </cell>
          <cell r="E1044" t="str">
            <v>SIEC Nov/23</v>
          </cell>
        </row>
        <row r="1045">
          <cell r="A1045" t="str">
            <v>02.01.06.200.50</v>
          </cell>
          <cell r="B1045" t="str">
            <v>NED 63_Contra-rufo embutido em alvenaria (aço galvanizado pintado), chapa nº 28 - corte 33 cm</v>
          </cell>
          <cell r="C1045" t="str">
            <v>m</v>
          </cell>
          <cell r="D1045">
            <v>65.67</v>
          </cell>
          <cell r="E1045" t="str">
            <v>SIEC Nov/23</v>
          </cell>
        </row>
        <row r="1046">
          <cell r="A1046" t="str">
            <v>02.01.06.200.55</v>
          </cell>
          <cell r="B1046" t="str">
            <v>NED 64_Rufo interno (aço galvanizado pintado), chapa nº 28, corte 33</v>
          </cell>
          <cell r="C1046" t="str">
            <v>m</v>
          </cell>
          <cell r="D1046">
            <v>88.76</v>
          </cell>
          <cell r="E1046" t="str">
            <v>SIEC Nov/23</v>
          </cell>
        </row>
        <row r="1047">
          <cell r="A1047" t="str">
            <v>02.01.07</v>
          </cell>
          <cell r="B1047" t="str">
            <v>ALVENARIAS, DIVISÓRIAS E ARGAMASSAS</v>
          </cell>
          <cell r="C1047"/>
          <cell r="D1047"/>
          <cell r="E1047" t="str">
            <v>SIEC Nov/23</v>
          </cell>
        </row>
        <row r="1048">
          <cell r="A1048" t="str">
            <v>02.01.07.100</v>
          </cell>
          <cell r="B1048" t="str">
            <v>ALVENARIA COM TIJOLOS CERÂMICOS</v>
          </cell>
          <cell r="C1048"/>
          <cell r="D1048"/>
          <cell r="E1048" t="str">
            <v>SIEC Nov/23</v>
          </cell>
        </row>
        <row r="1049">
          <cell r="A1049" t="str">
            <v>02.01.07.100.08</v>
          </cell>
          <cell r="B1049" t="str">
            <v>Alvenaria de vedação com tijolo cerâmico laminado 5,5 x 11 x 23,5 cm, espessura da parede 11 cm, juntas de 10 mm com argamassa industrializada</v>
          </cell>
          <cell r="C1049" t="str">
            <v>m²</v>
          </cell>
          <cell r="D1049">
            <v>304.44</v>
          </cell>
          <cell r="E1049" t="str">
            <v>SIEC Nov/23</v>
          </cell>
        </row>
        <row r="1050">
          <cell r="A1050" t="str">
            <v>02.01.07.100.07</v>
          </cell>
          <cell r="B1050" t="str">
            <v>Alvenaria de vedação com tijolo cerâmico laminado 5,5 x 11 x 23,5 cm, espessura da parede 23,5 cm, juntas de 10 mm com argamassa industrializada</v>
          </cell>
          <cell r="C1050" t="str">
            <v>m²</v>
          </cell>
          <cell r="D1050">
            <v>531.52</v>
          </cell>
          <cell r="E1050" t="str">
            <v>SIEC Nov/23</v>
          </cell>
        </row>
        <row r="1051">
          <cell r="A1051" t="str">
            <v>02.01.07.100.04</v>
          </cell>
          <cell r="B1051" t="str">
            <v>Alvenaria de vedação com tijolo maciço de barro comum espessura da parede 9 cm, juntas de 12 mm com argamassa industrializada</v>
          </cell>
          <cell r="C1051" t="str">
            <v>m²</v>
          </cell>
          <cell r="D1051">
            <v>174.14</v>
          </cell>
          <cell r="E1051" t="str">
            <v>SIEC Nov/23</v>
          </cell>
        </row>
        <row r="1052">
          <cell r="A1052" t="str">
            <v>02.01.07.100.05</v>
          </cell>
          <cell r="B1052" t="str">
            <v>Alvenaria de vedação com tijolo maciço de barro comum, espessura da parede 18 cm, juntas de 12 mm com argamassa industrializada</v>
          </cell>
          <cell r="C1052" t="str">
            <v>m²</v>
          </cell>
          <cell r="D1052">
            <v>323.08999999999997</v>
          </cell>
          <cell r="E1052" t="str">
            <v>SIEC Nov/23</v>
          </cell>
        </row>
        <row r="1053">
          <cell r="A1053" t="str">
            <v>02.01.07.100.06</v>
          </cell>
          <cell r="B1053" t="str">
            <v>Alvenaria de vedação com tijolo maciço de barro comum, espessura da parede 28 cm, juntas de 12 mm com argamassa industrializada</v>
          </cell>
          <cell r="C1053" t="str">
            <v>m²</v>
          </cell>
          <cell r="D1053">
            <v>432.81</v>
          </cell>
          <cell r="E1053" t="str">
            <v>SIEC Nov/23</v>
          </cell>
        </row>
        <row r="1054">
          <cell r="A1054" t="str">
            <v>02.01.07.100.03</v>
          </cell>
          <cell r="B1054" t="str">
            <v>Alvenaria de vedação com tijolo maciço de barro comum, espessura da parede 4 cm, juntas de 12 mm com argamassa industrializada</v>
          </cell>
          <cell r="C1054" t="str">
            <v>m²</v>
          </cell>
          <cell r="D1054">
            <v>101.52</v>
          </cell>
          <cell r="E1054" t="str">
            <v>SIEC Nov/23</v>
          </cell>
        </row>
        <row r="1055">
          <cell r="A1055" t="str">
            <v>02.01.07.100.09</v>
          </cell>
          <cell r="B1055" t="str">
            <v>NEA 21_Alvenaria de tijolos de barro laminado 5,5 x 11 x 23,5 cm, e= 11 cm</v>
          </cell>
          <cell r="C1055" t="str">
            <v>m²</v>
          </cell>
          <cell r="D1055">
            <v>257.14</v>
          </cell>
          <cell r="E1055" t="str">
            <v>SIEC Nov/23</v>
          </cell>
        </row>
        <row r="1056">
          <cell r="A1056" t="str">
            <v>02.01.07.100.02</v>
          </cell>
          <cell r="B1056" t="str">
            <v>NEA 51_Alvenaria de tijolos de barro comum, 5,5 x 11 x 23 cm, e= 11 cm</v>
          </cell>
          <cell r="C1056" t="str">
            <v>m²</v>
          </cell>
          <cell r="D1056">
            <v>182.06</v>
          </cell>
          <cell r="E1056" t="str">
            <v>SIEC Nov/23</v>
          </cell>
        </row>
        <row r="1057">
          <cell r="A1057" t="str">
            <v>02.01.07.110</v>
          </cell>
          <cell r="B1057" t="str">
            <v>ALVENARIA COM TIJOLOS COMUNS</v>
          </cell>
          <cell r="C1057"/>
          <cell r="D1057"/>
          <cell r="E1057" t="str">
            <v>SIEC Nov/23</v>
          </cell>
        </row>
        <row r="1058">
          <cell r="A1058" t="str">
            <v>02.01.07.110.03</v>
          </cell>
          <cell r="B1058" t="str">
            <v>Fornecimento e execução de alvenaria de tijolo comum, espessura de parede 19 cm</v>
          </cell>
          <cell r="C1058" t="str">
            <v>m²</v>
          </cell>
          <cell r="D1058">
            <v>256.94</v>
          </cell>
          <cell r="E1058" t="str">
            <v>SIEC Nov/23</v>
          </cell>
        </row>
        <row r="1059">
          <cell r="A1059" t="str">
            <v>02.01.07.110.01</v>
          </cell>
          <cell r="B1059" t="str">
            <v>Fornecimento e execução de alvenaria de tijolo comum, espessura de parede 6 cm</v>
          </cell>
          <cell r="C1059" t="str">
            <v>m²</v>
          </cell>
          <cell r="D1059">
            <v>83.99</v>
          </cell>
          <cell r="E1059" t="str">
            <v>SIEC Nov/23</v>
          </cell>
        </row>
        <row r="1060">
          <cell r="A1060" t="str">
            <v>02.01.07.110.02</v>
          </cell>
          <cell r="B1060" t="str">
            <v>Fornecimento e execução de alvenaria de tijolo comum, espessura de parede 9 cm</v>
          </cell>
          <cell r="C1060" t="str">
            <v>m²</v>
          </cell>
          <cell r="D1060">
            <v>151.84</v>
          </cell>
          <cell r="E1060" t="str">
            <v>SIEC Nov/23</v>
          </cell>
        </row>
        <row r="1061">
          <cell r="A1061" t="str">
            <v>02.01.07.200</v>
          </cell>
          <cell r="B1061" t="str">
            <v>ALVENARIA COM BLOCOS DE CONCRETO</v>
          </cell>
          <cell r="C1061"/>
          <cell r="D1061"/>
          <cell r="E1061" t="str">
            <v>SIEC Nov/23</v>
          </cell>
        </row>
        <row r="1062">
          <cell r="A1062" t="str">
            <v>02.01.07.200.16</v>
          </cell>
          <cell r="B1062" t="str">
            <v>Alvenaria de vedação com blocos de concreto aparente, 14 x 19 x 39 cm, espessura da parede 14 cm, juntas de 10 mm com argamassa industrializada</v>
          </cell>
          <cell r="C1062" t="str">
            <v>m²</v>
          </cell>
          <cell r="D1062">
            <v>118.29</v>
          </cell>
          <cell r="E1062" t="str">
            <v>SIEC Nov/23</v>
          </cell>
        </row>
        <row r="1063">
          <cell r="A1063" t="str">
            <v>02.01.07.200.17</v>
          </cell>
          <cell r="B1063" t="str">
            <v>Alvenaria de vedação com blocos de concreto aparente, 19 x 19 x 39 cm, espessura da parede 19 cm, juntas de 10 mm com argamassa industrializada</v>
          </cell>
          <cell r="C1063" t="str">
            <v>m²</v>
          </cell>
          <cell r="D1063">
            <v>139.94</v>
          </cell>
          <cell r="E1063" t="str">
            <v>SIEC Nov/23</v>
          </cell>
        </row>
        <row r="1064">
          <cell r="A1064" t="str">
            <v>02.01.07.200.15</v>
          </cell>
          <cell r="B1064" t="str">
            <v>Alvenaria de vedação com blocos de concreto aparente, 9 x 19 x 39 cm, espessura da parede 9 cm, juntas de 10 mm com argamassa industrializada</v>
          </cell>
          <cell r="C1064" t="str">
            <v>m²</v>
          </cell>
          <cell r="D1064">
            <v>99.21</v>
          </cell>
          <cell r="E1064" t="str">
            <v>SIEC Nov/23</v>
          </cell>
        </row>
        <row r="1065">
          <cell r="A1065" t="str">
            <v>02.01.07.200.11</v>
          </cell>
          <cell r="B1065" t="str">
            <v>Alvenaria de vedação com blocos de concreto, 11,5 x 19 x 39 cm, espessura da parede 11,5 cm, juntas de 10 mm com argamassa industrializada</v>
          </cell>
          <cell r="C1065" t="str">
            <v>m²</v>
          </cell>
          <cell r="D1065">
            <v>95.7</v>
          </cell>
          <cell r="E1065" t="str">
            <v>SIEC Nov/23</v>
          </cell>
        </row>
        <row r="1066">
          <cell r="A1066" t="str">
            <v>02.01.07.200.12</v>
          </cell>
          <cell r="B1066" t="str">
            <v>Alvenaria de vedação com blocos de concreto, 14 x 19 x 39 cm, espessura da parede 14 cm, juntas de 10 mm com argamassa industrializada</v>
          </cell>
          <cell r="C1066" t="str">
            <v>m²</v>
          </cell>
          <cell r="D1066">
            <v>103.49</v>
          </cell>
          <cell r="E1066" t="str">
            <v>SIEC Nov/23</v>
          </cell>
        </row>
        <row r="1067">
          <cell r="A1067" t="str">
            <v>02.01.07.200.13</v>
          </cell>
          <cell r="B1067" t="str">
            <v>Alvenaria de vedação com blocos de concreto, 19 x 19 x 39 cm, espessura da parede 19 cm, juntas de 10 mm com argamassa industrializada</v>
          </cell>
          <cell r="C1067" t="str">
            <v>m²</v>
          </cell>
          <cell r="D1067">
            <v>122.61</v>
          </cell>
          <cell r="E1067" t="str">
            <v>SIEC Nov/23</v>
          </cell>
        </row>
        <row r="1068">
          <cell r="A1068" t="str">
            <v>02.01.07.200.10</v>
          </cell>
          <cell r="B1068" t="str">
            <v>Alvenaria de vedação com blocos de concreto, 6,7 x 19 x 39 cm, espessura da parede 6,7 cm, juntas de 10 mm com argamassa industrializada</v>
          </cell>
          <cell r="C1068" t="str">
            <v>m²</v>
          </cell>
          <cell r="D1068">
            <v>80.489999999999995</v>
          </cell>
          <cell r="E1068" t="str">
            <v>SIEC Nov/23</v>
          </cell>
        </row>
        <row r="1069">
          <cell r="A1069" t="str">
            <v>02.01.07.200.14</v>
          </cell>
          <cell r="B1069" t="str">
            <v>Alvenaria de vedação com blocos de concreto, 9 x 19 x 39 cm, espessura da parede 9 cm, juntas de 10 mm com argamassa industrializada</v>
          </cell>
          <cell r="C1069" t="str">
            <v>m²</v>
          </cell>
          <cell r="D1069">
            <v>86.17</v>
          </cell>
          <cell r="E1069" t="str">
            <v>SIEC Nov/23</v>
          </cell>
        </row>
        <row r="1070">
          <cell r="A1070" t="str">
            <v>02.01.07.200.18</v>
          </cell>
          <cell r="B1070" t="str">
            <v>Alvenaria estrutural com blocos de concreto, 14 x 19 x 39 cm, resistência média 4,5 MPa, espessura da parede 14 cm, juntas de 10 mm com argamassa industrializada</v>
          </cell>
          <cell r="C1070" t="str">
            <v>m²</v>
          </cell>
          <cell r="D1070">
            <v>117.27</v>
          </cell>
          <cell r="E1070" t="str">
            <v>SIEC Nov/23</v>
          </cell>
        </row>
        <row r="1071">
          <cell r="A1071" t="str">
            <v>02.01.07.200.19</v>
          </cell>
          <cell r="B1071" t="str">
            <v>Alvenaria estrutural com blocos de concreto, 19 x 19 x 39 cm, resistência média 4,5 MPa, espessura da parede 19 cm, juntas de 10 mm com argamassa industrializada</v>
          </cell>
          <cell r="C1071" t="str">
            <v>m²</v>
          </cell>
          <cell r="D1071">
            <v>136.71</v>
          </cell>
          <cell r="E1071" t="str">
            <v>SIEC Nov/23</v>
          </cell>
        </row>
        <row r="1072">
          <cell r="A1072" t="str">
            <v>02.01.07.200.21</v>
          </cell>
          <cell r="B1072" t="str">
            <v>Cinta de amarração de alvenaria moldada in loco com utilização de blocos canaleta</v>
          </cell>
          <cell r="C1072" t="str">
            <v>m</v>
          </cell>
          <cell r="D1072">
            <v>44.21</v>
          </cell>
          <cell r="E1072" t="str">
            <v>SIEC Nov/23</v>
          </cell>
        </row>
        <row r="1073">
          <cell r="A1073" t="str">
            <v>02.01.07.200.20</v>
          </cell>
          <cell r="B1073" t="str">
            <v>Cinta em bloco de concreto tipo "U", nas medidas 19cm x 19cm x 39cm.</v>
          </cell>
          <cell r="C1073" t="str">
            <v>m</v>
          </cell>
          <cell r="D1073">
            <v>58.29</v>
          </cell>
          <cell r="E1073" t="str">
            <v>SIEC Nov/23</v>
          </cell>
        </row>
        <row r="1074">
          <cell r="A1074" t="str">
            <v>02.01.07.200.01</v>
          </cell>
          <cell r="B1074" t="str">
            <v>NEA 11/01_Alvenaria com blocos de concreto nas dimensões de 6,7 x 19 x 39 cm</v>
          </cell>
          <cell r="C1074" t="str">
            <v>m²</v>
          </cell>
          <cell r="D1074">
            <v>76.69</v>
          </cell>
          <cell r="E1074" t="str">
            <v>SIEC Nov/23</v>
          </cell>
        </row>
        <row r="1075">
          <cell r="A1075" t="str">
            <v>02.01.07.200.02</v>
          </cell>
          <cell r="B1075" t="str">
            <v>NEA 11/02_Alvenaria de blocos de concreto 11,5 x 19 x 39 cm</v>
          </cell>
          <cell r="C1075" t="str">
            <v>m²</v>
          </cell>
          <cell r="D1075">
            <v>88.35</v>
          </cell>
          <cell r="E1075" t="str">
            <v>SIEC Nov/23</v>
          </cell>
        </row>
        <row r="1076">
          <cell r="A1076" t="str">
            <v>02.01.07.200.03</v>
          </cell>
          <cell r="B1076" t="str">
            <v>NEA 11/03_Alvenaria de blocos de concreto 14 x 19 x 39 cm</v>
          </cell>
          <cell r="C1076" t="str">
            <v>m²</v>
          </cell>
          <cell r="D1076">
            <v>93.48</v>
          </cell>
          <cell r="E1076" t="str">
            <v>SIEC Nov/23</v>
          </cell>
        </row>
        <row r="1077">
          <cell r="A1077" t="str">
            <v>02.01.07.200.04</v>
          </cell>
          <cell r="B1077" t="str">
            <v>NEA 11/04_Alvenaria de blocos de concreto 19 x 19 x 39 cm</v>
          </cell>
          <cell r="C1077" t="str">
            <v>m²</v>
          </cell>
          <cell r="D1077">
            <v>110.02</v>
          </cell>
          <cell r="E1077" t="str">
            <v>SIEC Nov/23</v>
          </cell>
        </row>
        <row r="1078">
          <cell r="A1078" t="str">
            <v>02.01.07.200.06</v>
          </cell>
          <cell r="B1078" t="str">
            <v>NEA 11/05_Alvenaria de blocos de concreto 6,7 x 19 x 39 cm grauteada</v>
          </cell>
          <cell r="C1078" t="str">
            <v>m²</v>
          </cell>
          <cell r="D1078">
            <v>86.51</v>
          </cell>
          <cell r="E1078" t="str">
            <v>SIEC Nov/23</v>
          </cell>
        </row>
        <row r="1079">
          <cell r="A1079" t="str">
            <v>02.01.07.200.07</v>
          </cell>
          <cell r="B1079" t="str">
            <v>NEA 11/06_Alvenaria de blocos de concreto 11,5 x 19 x 39 cm, grauteada</v>
          </cell>
          <cell r="C1079" t="str">
            <v>m²</v>
          </cell>
          <cell r="D1079">
            <v>98.1</v>
          </cell>
          <cell r="E1079" t="str">
            <v>SIEC Nov/23</v>
          </cell>
        </row>
        <row r="1080">
          <cell r="A1080" t="str">
            <v>02.01.07.200.08</v>
          </cell>
          <cell r="B1080" t="str">
            <v>NEA 11/07_Alvenaria de blocos de concreto 14 x 19 x 39 cm, grauteada</v>
          </cell>
          <cell r="C1080" t="str">
            <v>m²</v>
          </cell>
          <cell r="D1080">
            <v>103.24</v>
          </cell>
          <cell r="E1080" t="str">
            <v>SIEC Nov/23</v>
          </cell>
        </row>
        <row r="1081">
          <cell r="A1081" t="str">
            <v>02.01.07.200.09</v>
          </cell>
          <cell r="B1081" t="str">
            <v>NEA 11/08_Alvenaria de blocos de concreto 19 x 19 x 39 cm, grauteada</v>
          </cell>
          <cell r="C1081" t="str">
            <v>m²</v>
          </cell>
          <cell r="D1081">
            <v>157.97999999999999</v>
          </cell>
          <cell r="E1081" t="str">
            <v>SIEC Nov/23</v>
          </cell>
        </row>
        <row r="1082">
          <cell r="A1082" t="str">
            <v>02.01.07.300</v>
          </cell>
          <cell r="B1082" t="str">
            <v>ALVENARIA COM BLOCOS CERÂMICOS</v>
          </cell>
          <cell r="C1082"/>
          <cell r="D1082"/>
          <cell r="E1082" t="str">
            <v>SIEC Nov/23</v>
          </cell>
        </row>
        <row r="1083">
          <cell r="A1083" t="str">
            <v>02.01.07.300.01</v>
          </cell>
          <cell r="B1083" t="str">
            <v>Alvenaria de vedação com blocos cerâmico 14 x 9 x 19 cm, espessura da parede 9 cm, juntas de 12 mm com argamassa industrializada</v>
          </cell>
          <cell r="C1083" t="str">
            <v>m²</v>
          </cell>
          <cell r="D1083">
            <v>96.33</v>
          </cell>
          <cell r="E1083" t="str">
            <v>SIEC Nov/23</v>
          </cell>
        </row>
        <row r="1084">
          <cell r="A1084" t="str">
            <v>02.01.07.300.03</v>
          </cell>
          <cell r="B1084" t="str">
            <v>Alvenaria de vedação com blocos cerâmico 9 x 19 x 19 cm, espessura da parede 19 cm, juntas de 12 mm com argamassa industrializada</v>
          </cell>
          <cell r="C1084" t="str">
            <v>m²</v>
          </cell>
          <cell r="D1084">
            <v>176.68</v>
          </cell>
          <cell r="E1084" t="str">
            <v>SIEC Nov/23</v>
          </cell>
        </row>
        <row r="1085">
          <cell r="A1085" t="str">
            <v>02.01.07.300.02</v>
          </cell>
          <cell r="B1085" t="str">
            <v>Alvenaria de vedação com blocos cerâmico 9 x 19 x 19 cm, espessura da parede 9 cm, juntas de 12 mm com argamassa industrializada</v>
          </cell>
          <cell r="C1085" t="str">
            <v>m²</v>
          </cell>
          <cell r="D1085">
            <v>94.47</v>
          </cell>
          <cell r="E1085" t="str">
            <v>SIEC Nov/23</v>
          </cell>
        </row>
        <row r="1086">
          <cell r="A1086" t="str">
            <v>02.01.07.300.04</v>
          </cell>
          <cell r="B1086" t="str">
            <v>Alvenaria de vedação com blocos cerâmicos furados, 14 x 19 x 39 cm, espessura da parede 14 cm, juntas de 12 mm com argamassa industrializada</v>
          </cell>
          <cell r="C1086" t="str">
            <v>m²</v>
          </cell>
          <cell r="D1086">
            <v>92.22</v>
          </cell>
          <cell r="E1086" t="str">
            <v>SIEC Nov/23</v>
          </cell>
        </row>
        <row r="1087">
          <cell r="A1087" t="str">
            <v>02.01.07.300.07</v>
          </cell>
          <cell r="B1087" t="str">
            <v>Alvenaria estrutural com blocos cerâmicos, 14 x 19 x 29 cm, espessura da parede 14 cm, juntas de 10 mm com argamassa industrializada</v>
          </cell>
          <cell r="C1087" t="str">
            <v>m²</v>
          </cell>
          <cell r="D1087">
            <v>97.2</v>
          </cell>
          <cell r="E1087" t="str">
            <v>SIEC Nov/23</v>
          </cell>
        </row>
        <row r="1088">
          <cell r="A1088" t="str">
            <v>02.01.07.300.08</v>
          </cell>
          <cell r="B1088" t="str">
            <v>Alvenaria estrutural com blocos cerâmicos, 14 x 19 x 34 cm, espessura da parede 14 cm, juntas de 10 mm com argamassa industrializada</v>
          </cell>
          <cell r="C1088" t="str">
            <v>m²</v>
          </cell>
          <cell r="D1088">
            <v>97.43</v>
          </cell>
          <cell r="E1088" t="str">
            <v>SIEC Nov/23</v>
          </cell>
        </row>
        <row r="1089">
          <cell r="A1089" t="str">
            <v>02.01.07.300.05</v>
          </cell>
          <cell r="B1089" t="str">
            <v>Alvenaria estrutural com blocos cerâmicos, 14 x 19 x 39 cm, espessura da parede 14 cm, juntas de 10 mm com argamassa industrializada</v>
          </cell>
          <cell r="C1089" t="str">
            <v>m²</v>
          </cell>
          <cell r="D1089">
            <v>94.76</v>
          </cell>
          <cell r="E1089" t="str">
            <v>SIEC Nov/23</v>
          </cell>
        </row>
        <row r="1090">
          <cell r="A1090" t="str">
            <v>02.01.07.300.06</v>
          </cell>
          <cell r="B1090" t="str">
            <v>Alvenaria estrutural com blocos cerâmicos, 19 x 19 x 39 cm, espessura da parede 19 cm, juntas de 10 com argamassa industrializada</v>
          </cell>
          <cell r="C1090" t="str">
            <v>m²</v>
          </cell>
          <cell r="D1090">
            <v>112.05</v>
          </cell>
          <cell r="E1090" t="str">
            <v>SIEC Nov/23</v>
          </cell>
        </row>
        <row r="1091">
          <cell r="A1091" t="str">
            <v>02.01.07.400</v>
          </cell>
          <cell r="B1091" t="str">
            <v>ALVENARIA COM BLOCOS DE CONCRETO CELULAR</v>
          </cell>
          <cell r="C1091"/>
          <cell r="D1091"/>
          <cell r="E1091" t="str">
            <v>SIEC Nov/23</v>
          </cell>
        </row>
        <row r="1092">
          <cell r="A1092" t="str">
            <v>02.01.07.400.02</v>
          </cell>
          <cell r="B1092" t="str">
            <v>Alvenaria de vedação com blocos de concreto celular autoclavado, sem função estrutural, 10 x 30 x 60 cm, espessura da parede 10 cm, juntas de 10 mm com argamassa industrializada</v>
          </cell>
          <cell r="C1092" t="str">
            <v>m²</v>
          </cell>
          <cell r="D1092">
            <v>112.92</v>
          </cell>
          <cell r="E1092" t="str">
            <v>SIEC Nov/23</v>
          </cell>
        </row>
        <row r="1093">
          <cell r="A1093" t="str">
            <v>02.01.07.400.03</v>
          </cell>
          <cell r="B1093" t="str">
            <v>Alvenaria de vedação com blocos de concreto celular autoclavado, sem função estrutural, 15 x 30 x 60 cm, espessura da parede 15 cm, juntas de 10 mm com argamassa industrializada</v>
          </cell>
          <cell r="C1093" t="str">
            <v>m²</v>
          </cell>
          <cell r="D1093">
            <v>157.25</v>
          </cell>
          <cell r="E1093" t="str">
            <v>SIEC Nov/23</v>
          </cell>
        </row>
        <row r="1094">
          <cell r="A1094" t="str">
            <v>02.01.07.400.04</v>
          </cell>
          <cell r="B1094" t="str">
            <v>Alvenaria de vedação com blocos de concreto celular autoclavado, sem função estrutural, 20 x 30 x 60 cm, espessura da parede 20 cm, juntas de 10 mm com argamassa industrializada</v>
          </cell>
          <cell r="C1094" t="str">
            <v>m²</v>
          </cell>
          <cell r="D1094">
            <v>228.63</v>
          </cell>
          <cell r="E1094" t="str">
            <v>SIEC Nov/23</v>
          </cell>
        </row>
        <row r="1095">
          <cell r="A1095" t="str">
            <v>02.01.07.600</v>
          </cell>
          <cell r="B1095" t="str">
            <v>ALVENARIA DE ELEMENTOS VAZADOS</v>
          </cell>
          <cell r="C1095"/>
          <cell r="D1095"/>
          <cell r="E1095" t="str">
            <v>SIEC Nov/23</v>
          </cell>
        </row>
        <row r="1096">
          <cell r="A1096" t="str">
            <v>02.01.07.600.06</v>
          </cell>
          <cell r="B1096" t="str">
            <v>Alvenaria de Elementos Vazados de Concreto, tipo Neo-Rex Nº 72A ( 39 x 39 x 10) cm ou equivalente</v>
          </cell>
          <cell r="C1096" t="str">
            <v>m²</v>
          </cell>
          <cell r="D1096">
            <v>282.70999999999998</v>
          </cell>
          <cell r="E1096" t="str">
            <v>SIEC Nov/23</v>
          </cell>
        </row>
        <row r="1097">
          <cell r="A1097" t="str">
            <v>02.01.07.600.04</v>
          </cell>
          <cell r="B1097" t="str">
            <v>Elemento vazado de concreto 6 x 29 x 29 cm, espessura da parede 6 cm, juntas de 15 mm com argamassa industrializada</v>
          </cell>
          <cell r="C1097" t="str">
            <v>m²</v>
          </cell>
          <cell r="D1097">
            <v>330.73</v>
          </cell>
          <cell r="E1097" t="str">
            <v>SIEC Nov/23</v>
          </cell>
        </row>
        <row r="1098">
          <cell r="A1098" t="str">
            <v>02.01.07.620</v>
          </cell>
          <cell r="B1098" t="str">
            <v>ALVENARIA EM BLOCOS DE GESSO</v>
          </cell>
          <cell r="C1098"/>
          <cell r="D1098"/>
          <cell r="E1098" t="str">
            <v>SIEC Nov/23</v>
          </cell>
        </row>
        <row r="1099">
          <cell r="A1099" t="str">
            <v>02.01.07.620.01</v>
          </cell>
          <cell r="B1099" t="str">
            <v>Alvenaria de vedação com blocos de gesso, 7,5 x 50 x 67 cm, espessura da parede 7,5 cm</v>
          </cell>
          <cell r="C1099" t="str">
            <v>m²</v>
          </cell>
          <cell r="D1099">
            <v>53.28</v>
          </cell>
          <cell r="E1099" t="str">
            <v>SIEC Nov/23</v>
          </cell>
        </row>
        <row r="1100">
          <cell r="A1100" t="str">
            <v>02.01.07.650</v>
          </cell>
          <cell r="B1100" t="str">
            <v>MUROS EXTERNOS</v>
          </cell>
          <cell r="C1100"/>
          <cell r="D1100"/>
          <cell r="E1100" t="str">
            <v>SIEC Nov/23</v>
          </cell>
        </row>
        <row r="1101">
          <cell r="A1101" t="str">
            <v>02.01.07.650.05</v>
          </cell>
          <cell r="B1101" t="str">
            <v>Muro de fechamento Padrão CPTM, e=15 cm, altura H=2,50m (variável) de concreto armado, conforme desenho AC0640-9 Revisão 01, estruturas com fundação</v>
          </cell>
          <cell r="C1101" t="str">
            <v>m</v>
          </cell>
          <cell r="D1101">
            <v>812.44</v>
          </cell>
          <cell r="E1101" t="str">
            <v>SIEC Nov/23</v>
          </cell>
        </row>
        <row r="1102">
          <cell r="A1102" t="str">
            <v>02.01.07.650.06</v>
          </cell>
          <cell r="B1102" t="str">
            <v>Muro de fechamento Padrão CPTM, e=15 cm, altura H=2,50m (variável) de concreto armado, conforme Projeto BE6111-9, sem as estruturas de fundação e baldrame, sobre muro de arrimo</v>
          </cell>
          <cell r="C1102" t="str">
            <v>m</v>
          </cell>
          <cell r="D1102">
            <v>514.02</v>
          </cell>
          <cell r="E1102" t="str">
            <v>SIEC Nov/23</v>
          </cell>
        </row>
        <row r="1103">
          <cell r="A1103" t="str">
            <v>02.01.07.800</v>
          </cell>
          <cell r="B1103" t="str">
            <v>ELEMENTOS COMPLEMENTARES</v>
          </cell>
          <cell r="C1103"/>
          <cell r="D1103"/>
          <cell r="E1103" t="str">
            <v>SIEC Nov/23</v>
          </cell>
        </row>
        <row r="1104">
          <cell r="A1104" t="str">
            <v>02.01.07.800.06</v>
          </cell>
          <cell r="B1104" t="str">
            <v>NEA 66_Parede de gesso acartonado (dry-wall) para área seca, e= 12,5 cm, (perfil montante metálico)</v>
          </cell>
          <cell r="C1104" t="str">
            <v>m²</v>
          </cell>
          <cell r="D1104">
            <v>86.06</v>
          </cell>
          <cell r="E1104" t="str">
            <v>SIEC Nov/23</v>
          </cell>
        </row>
        <row r="1105">
          <cell r="A1105" t="str">
            <v>02.01.07.800.07</v>
          </cell>
          <cell r="B1105" t="str">
            <v>NEA 70_Parede de gesso acartonado (dry-wall) para área úmida, e= 12,5 cm, (perfil montante metálico)</v>
          </cell>
          <cell r="C1105" t="str">
            <v>m²</v>
          </cell>
          <cell r="D1105">
            <v>98.84</v>
          </cell>
          <cell r="E1105" t="str">
            <v>SIEC Nov/23</v>
          </cell>
        </row>
        <row r="1106">
          <cell r="A1106" t="str">
            <v>02.01.07.800.08</v>
          </cell>
          <cell r="B1106" t="str">
            <v>NEB 12_Revestimento em placa cimentícia, e= 12 mm, lisa ou texturizada, face única e junta aparente</v>
          </cell>
          <cell r="C1106" t="str">
            <v>m²</v>
          </cell>
          <cell r="D1106">
            <v>101.42</v>
          </cell>
          <cell r="E1106" t="str">
            <v>SIEC Nov/23</v>
          </cell>
        </row>
        <row r="1107">
          <cell r="A1107" t="str">
            <v>02.01.07.800.04</v>
          </cell>
          <cell r="B1107" t="str">
            <v>Peça circular pré-moldada, volume de concreto de 10 a 30 litros, taxa de fibra de polipropileno aproximada de 6 kg/m³</v>
          </cell>
          <cell r="C1107" t="str">
            <v>m³</v>
          </cell>
          <cell r="D1107">
            <v>5205.1899999999996</v>
          </cell>
          <cell r="E1107" t="str">
            <v>SIEC Nov/23</v>
          </cell>
        </row>
        <row r="1108">
          <cell r="A1108" t="str">
            <v>02.01.07.800.05</v>
          </cell>
          <cell r="B1108" t="str">
            <v>Peça circular pré-moldada, volume de concreto acima de 100 litros, taxa de aço aproximada de 30kg/m³</v>
          </cell>
          <cell r="C1108" t="str">
            <v>m³</v>
          </cell>
          <cell r="D1108">
            <v>2136.39</v>
          </cell>
          <cell r="E1108" t="str">
            <v>SIEC Nov/23</v>
          </cell>
        </row>
        <row r="1109">
          <cell r="A1109" t="str">
            <v>02.01.07.800.03</v>
          </cell>
          <cell r="B1109" t="str">
            <v>Peça retangular pré-moldada, volume de concreto de 10 a 30 litros, taxa de aço aproximada de 30kg/m³</v>
          </cell>
          <cell r="C1109" t="str">
            <v>m³</v>
          </cell>
          <cell r="D1109">
            <v>3276</v>
          </cell>
          <cell r="E1109" t="str">
            <v>SIEC Nov/23</v>
          </cell>
        </row>
        <row r="1110">
          <cell r="A1110" t="str">
            <v>02.01.07.800.02</v>
          </cell>
          <cell r="B1110" t="str">
            <v>Placa cimentícia CRFS para carga de 500kg/ m², e=40mm, L=1,20m, C=3,05m, impermeabilizada em todas as faces</v>
          </cell>
          <cell r="C1110" t="str">
            <v>m²</v>
          </cell>
          <cell r="D1110">
            <v>166.04</v>
          </cell>
          <cell r="E1110" t="str">
            <v>SIEC Nov/23</v>
          </cell>
        </row>
        <row r="1111">
          <cell r="A1111" t="str">
            <v>02.01.08</v>
          </cell>
          <cell r="B1111" t="str">
            <v>ESQUADRIAS E ACESSÓRIOS</v>
          </cell>
          <cell r="C1111"/>
          <cell r="D1111"/>
          <cell r="E1111" t="str">
            <v>SIEC Nov/23</v>
          </cell>
        </row>
        <row r="1112">
          <cell r="A1112" t="str">
            <v>02.01.08.100</v>
          </cell>
          <cell r="B1112" t="str">
            <v>PORTAS</v>
          </cell>
          <cell r="C1112"/>
          <cell r="D1112"/>
          <cell r="E1112" t="str">
            <v>SIEC Nov/23</v>
          </cell>
        </row>
        <row r="1113">
          <cell r="A1113" t="str">
            <v>02.01.08.100.265</v>
          </cell>
          <cell r="B1113" t="str">
            <v>DEM 93_Remoção de Porta corta fogo</v>
          </cell>
          <cell r="C1113" t="str">
            <v>m²</v>
          </cell>
          <cell r="D1113">
            <v>88.6</v>
          </cell>
          <cell r="E1113" t="str">
            <v>SIEC Nov/23</v>
          </cell>
        </row>
        <row r="1114">
          <cell r="A1114" t="str">
            <v>02.01.08.100.121</v>
          </cell>
          <cell r="B1114" t="str">
            <v>NEE 138_Painel fixo para torneira de lavagem (alumínio anodizado fosco) L= 38 cm x H= 10 cm</v>
          </cell>
          <cell r="C1114" t="str">
            <v>cj</v>
          </cell>
          <cell r="D1114">
            <v>128.63999999999999</v>
          </cell>
          <cell r="E1114" t="str">
            <v>SIEC Nov/23</v>
          </cell>
        </row>
        <row r="1115">
          <cell r="A1115" t="str">
            <v>02.01.08.100.237</v>
          </cell>
          <cell r="B1115" t="str">
            <v>NEF 104_Alçapão (aço galvanizado pintado), com encaixe para revestimento de piso em granito ou granilite, conforme ambiente (NEC 10, NEC 11, NEC 17, NEC 18, NEC 19 ou NEC 64 - conforme especificado em projeto), com encaixe p/ puxador de alavanca NCE 20</v>
          </cell>
          <cell r="C1115" t="str">
            <v>m²</v>
          </cell>
          <cell r="D1115">
            <v>1672.18</v>
          </cell>
          <cell r="E1115" t="str">
            <v>SIEC Nov/23</v>
          </cell>
        </row>
        <row r="1116">
          <cell r="A1116" t="str">
            <v>02.01.08.100.102</v>
          </cell>
          <cell r="B1116" t="str">
            <v>NEF 117_Alçapão em chapa de aço inox antiderrapante chapa 14, 1,08 m x 0,28 m, completo</v>
          </cell>
          <cell r="C1116" t="str">
            <v>cj</v>
          </cell>
          <cell r="D1116">
            <v>1159.8499999999999</v>
          </cell>
          <cell r="E1116" t="str">
            <v>SIEC Nov/23</v>
          </cell>
        </row>
        <row r="1117">
          <cell r="A1117" t="str">
            <v>02.01.08.100.238</v>
          </cell>
          <cell r="B1117" t="str">
            <v>NEF 73_Alçapão (chapa antiderrapante de aço galvanizado pintado) L &lt;= 100 cm; C &lt;= 235 cm; com encaixe p/ puxador NCE 20</v>
          </cell>
          <cell r="C1117" t="str">
            <v>m²</v>
          </cell>
          <cell r="D1117">
            <v>1042.05</v>
          </cell>
          <cell r="E1117" t="str">
            <v>SIEC Nov/23</v>
          </cell>
        </row>
        <row r="1118">
          <cell r="A1118" t="str">
            <v>02.01.08.100.76</v>
          </cell>
          <cell r="B1118" t="str">
            <v>NEF 76_Alçapão em chapa de aço galvanizado antiderrapante L &lt;= 200 cm; 25 cm &lt;= C1 &lt;= 30 cm; C &lt;= 300 cm, com encaixe p/ puxador de alavanca NCE 20</v>
          </cell>
          <cell r="C1118" t="str">
            <v>m²</v>
          </cell>
          <cell r="D1118">
            <v>1304.42</v>
          </cell>
          <cell r="E1118" t="str">
            <v>SIEC Nov/23</v>
          </cell>
        </row>
        <row r="1119">
          <cell r="A1119" t="str">
            <v>02.01.08.100.239</v>
          </cell>
          <cell r="B1119" t="str">
            <v>NEF 88_Alçapão com vedação (chapa antiderrapante de aço galvanizado pintado) C &lt;= 235 cm; L &lt;= 100 cm; com encaixe p/ puxador NCE 20</v>
          </cell>
          <cell r="C1119" t="str">
            <v>m²</v>
          </cell>
          <cell r="D1119">
            <v>1052.47</v>
          </cell>
          <cell r="E1119" t="str">
            <v>SIEC Nov/23</v>
          </cell>
        </row>
        <row r="1120">
          <cell r="A1120" t="str">
            <v>02.01.08.100.236</v>
          </cell>
          <cell r="B1120" t="str">
            <v>NEF 91_Alçapão (aço galvanizado pintado), com encaixe para revestimento de piso conforme ambiente (NEC 10, NEC 11, NEC 17, NEC 18, NEC 19 ou NEC 64 - conforme especificado em projeto) C &lt;= 100 cm; L/N &lt;= 50 cm; L=_cm; com encaixe p/ puxador NCE 20</v>
          </cell>
          <cell r="C1120" t="str">
            <v>m²</v>
          </cell>
          <cell r="D1120">
            <v>1579.04</v>
          </cell>
          <cell r="E1120" t="str">
            <v>SIEC Nov/23</v>
          </cell>
        </row>
        <row r="1121">
          <cell r="A1121" t="str">
            <v>02.01.08.100.204</v>
          </cell>
          <cell r="B1121"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121" t="str">
            <v>un</v>
          </cell>
          <cell r="D1121">
            <v>1565.28</v>
          </cell>
          <cell r="E1121" t="str">
            <v>SIEC Nov/23</v>
          </cell>
        </row>
        <row r="1122">
          <cell r="A1122" t="str">
            <v>02.01.08.100.209</v>
          </cell>
          <cell r="B1122" t="str">
            <v>NEH 54_Porta de abrir - 2 folhas (madeira revestida com laminado) e batente em alumínio anodizado</v>
          </cell>
          <cell r="C1122" t="str">
            <v>m²</v>
          </cell>
          <cell r="D1122">
            <v>409.13</v>
          </cell>
          <cell r="E1122" t="str">
            <v>SIEC Nov/23</v>
          </cell>
        </row>
        <row r="1123">
          <cell r="A1123" t="str">
            <v>02.01.08.100.212</v>
          </cell>
          <cell r="B1123" t="str">
            <v>NEH 61_Porta de abrir - 1 folha (aço galvanizado pintado)</v>
          </cell>
          <cell r="C1123" t="str">
            <v>m²</v>
          </cell>
          <cell r="D1123">
            <v>1944.1</v>
          </cell>
          <cell r="E1123" t="str">
            <v>SIEC Nov/23</v>
          </cell>
        </row>
        <row r="1124">
          <cell r="A1124" t="str">
            <v>02.01.08.100.243</v>
          </cell>
          <cell r="B1124" t="str">
            <v>NEH 69_Porta de abrir tipo veneziana com bandeira, 1 folha (alumínio anodizado fosco) 80 x 210 cm; H &lt;= 320 cm</v>
          </cell>
          <cell r="C1124" t="str">
            <v>cj</v>
          </cell>
          <cell r="D1124">
            <v>1602.9</v>
          </cell>
          <cell r="E1124" t="str">
            <v>SIEC Nov/23</v>
          </cell>
        </row>
        <row r="1125">
          <cell r="A1125" t="str">
            <v>02.01.08.100.257</v>
          </cell>
          <cell r="B1125" t="str">
            <v>NEH 70/01_Porta de abrir tipo veneziana com bandeira, 2 folhas (alumínio anodizado fosco) 160 x 210 cm; H &lt;= 320 cm</v>
          </cell>
          <cell r="C1125" t="str">
            <v>cj</v>
          </cell>
          <cell r="D1125">
            <v>7731.84</v>
          </cell>
          <cell r="E1125" t="str">
            <v>SIEC Nov/23</v>
          </cell>
        </row>
        <row r="1126">
          <cell r="A1126" t="str">
            <v>02.01.08.100.258</v>
          </cell>
          <cell r="B1126" t="str">
            <v>NEH 70/02_Porta de abrir tipo veneziana com bandeira, 2 folhas (alumínio anodizado fosco) 180 x 210 cm; H &lt;= 320 cm</v>
          </cell>
          <cell r="C1126" t="str">
            <v>cj</v>
          </cell>
          <cell r="D1126">
            <v>8639.35</v>
          </cell>
          <cell r="E1126" t="str">
            <v>SIEC Nov/23</v>
          </cell>
        </row>
        <row r="1127">
          <cell r="A1127" t="str">
            <v>02.01.08.100.259</v>
          </cell>
          <cell r="B1127" t="str">
            <v>NEH 70/03_Porta de abrir tipo veneziana com bandeira, 2 folhas (alumínio anodizado fosco) 200 x 210 cm; H &lt;= 320 cm</v>
          </cell>
          <cell r="C1127" t="str">
            <v>cj</v>
          </cell>
          <cell r="D1127">
            <v>9549.68</v>
          </cell>
          <cell r="E1127" t="str">
            <v>SIEC Nov/23</v>
          </cell>
        </row>
        <row r="1128">
          <cell r="A1128" t="str">
            <v>02.01.08.100.260</v>
          </cell>
          <cell r="B1128" t="str">
            <v>NEH 70/04_Porta de abrir tipo veneziana com bandeira, 2 folhas (alumínio anodizado fosco) 220 x 210 cm; H &lt;= 320 cm</v>
          </cell>
          <cell r="C1128" t="str">
            <v>cj</v>
          </cell>
          <cell r="D1128">
            <v>10457.24</v>
          </cell>
          <cell r="E1128" t="str">
            <v>SIEC Nov/23</v>
          </cell>
        </row>
        <row r="1129">
          <cell r="A1129" t="str">
            <v>02.01.08.100.218</v>
          </cell>
          <cell r="B1129" t="str">
            <v>NEH 71_Porta de abrir tipo veneziana, 1 folha (alumínio anodizado fosco) 80 x 210 cm</v>
          </cell>
          <cell r="C1129" t="str">
            <v>cj</v>
          </cell>
          <cell r="D1129">
            <v>1256.55</v>
          </cell>
          <cell r="E1129" t="str">
            <v>SIEC Nov/23</v>
          </cell>
        </row>
        <row r="1130">
          <cell r="A1130" t="str">
            <v>02.01.08.100.244</v>
          </cell>
          <cell r="B1130" t="str">
            <v>NEH 72/01_Porta de abrir tipo veneziana, 2 folhas (alumínio anodizado fosco), 160 x 210 cm</v>
          </cell>
          <cell r="C1130" t="str">
            <v>cj</v>
          </cell>
          <cell r="D1130">
            <v>2029.2</v>
          </cell>
          <cell r="E1130" t="str">
            <v>SIEC Nov/23</v>
          </cell>
        </row>
        <row r="1131">
          <cell r="A1131" t="str">
            <v>02.01.08.100.245</v>
          </cell>
          <cell r="B1131" t="str">
            <v>NEH 72/02_Porta de abrir tipo veneziana, 2 folhas (alumínio anodizado fosco), 180 x 210 cm</v>
          </cell>
          <cell r="C1131" t="str">
            <v>cj</v>
          </cell>
          <cell r="D1131">
            <v>2280.85</v>
          </cell>
          <cell r="E1131" t="str">
            <v>SIEC Nov/23</v>
          </cell>
        </row>
        <row r="1132">
          <cell r="A1132" t="str">
            <v>02.01.08.100.246</v>
          </cell>
          <cell r="B1132" t="str">
            <v>NEH 72/03_Porta de abrir tipo veneziana, 2 folhas (alumínio anodizado fosco), 200 x 210 cm</v>
          </cell>
          <cell r="C1132" t="str">
            <v>cj</v>
          </cell>
          <cell r="D1132">
            <v>2532.5100000000002</v>
          </cell>
          <cell r="E1132" t="str">
            <v>SIEC Nov/23</v>
          </cell>
        </row>
        <row r="1133">
          <cell r="A1133" t="str">
            <v>02.01.08.100.247</v>
          </cell>
          <cell r="B1133" t="str">
            <v>NEH 72/04_Porta de abrir tipo veneziana, 2 folhas (alumínio anodizado fosco), 220 x 210 cm</v>
          </cell>
          <cell r="C1133" t="str">
            <v>cj</v>
          </cell>
          <cell r="D1133">
            <v>2814.99</v>
          </cell>
          <cell r="E1133" t="str">
            <v>SIEC Nov/23</v>
          </cell>
        </row>
        <row r="1134">
          <cell r="A1134" t="str">
            <v>02.01.08.100.261</v>
          </cell>
          <cell r="B1134" t="str">
            <v>NEH 72/05_Porta de abrir tipo veneziana, 2 folhas (alumínio anodizado fosco), 200 x 250 cm - para Salas Técnicas</v>
          </cell>
          <cell r="C1134" t="str">
            <v>cj</v>
          </cell>
          <cell r="D1134">
            <v>9594.7000000000007</v>
          </cell>
          <cell r="E1134" t="str">
            <v>SIEC Nov/23</v>
          </cell>
        </row>
        <row r="1135">
          <cell r="A1135" t="str">
            <v>02.01.08.100.140</v>
          </cell>
          <cell r="B1135" t="str">
            <v>NEH 73_Porta 2 folhas com batente e ferragens (aço galvanizado pintado)</v>
          </cell>
          <cell r="C1135" t="str">
            <v>m²</v>
          </cell>
          <cell r="D1135">
            <v>1966.89</v>
          </cell>
          <cell r="E1135" t="str">
            <v>SIEC Nov/23</v>
          </cell>
        </row>
        <row r="1136">
          <cell r="A1136" t="str">
            <v>02.01.08.100.249</v>
          </cell>
          <cell r="B1136" t="str">
            <v>NEH 77_Porta de abrir tipo veneziana, 1 folha, com revestimento inferior resistente à impactos e barra de apoio horizontal (NEG 01/03) associado à maçaneta tipo alavanca (alumínio anodizado fosco), 80 x 210 cm</v>
          </cell>
          <cell r="C1136" t="str">
            <v>cj</v>
          </cell>
          <cell r="D1136">
            <v>1136.25</v>
          </cell>
          <cell r="E1136" t="str">
            <v>SIEC Nov/23</v>
          </cell>
        </row>
        <row r="1137">
          <cell r="A1137" t="str">
            <v>02.01.08.100.223</v>
          </cell>
          <cell r="B1137" t="str">
            <v>NEH 82_Porta de abrir tipo veneziana - 1 folha (alumínio anodizado fosco), para DML e sala de lixo</v>
          </cell>
          <cell r="C1137" t="str">
            <v>cj</v>
          </cell>
          <cell r="D1137">
            <v>482.88</v>
          </cell>
          <cell r="E1137" t="str">
            <v>SIEC Nov/23</v>
          </cell>
        </row>
        <row r="1138">
          <cell r="A1138" t="str">
            <v>02.01.08.100.262</v>
          </cell>
          <cell r="B1138"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138" t="str">
            <v>cj</v>
          </cell>
          <cell r="D1138">
            <v>1938.96</v>
          </cell>
          <cell r="E1138" t="str">
            <v>SIEC Nov/23</v>
          </cell>
        </row>
        <row r="1139">
          <cell r="A1139" t="str">
            <v>02.01.08.100.225</v>
          </cell>
          <cell r="B1139" t="str">
            <v>NEH 84_Porta de abrir - 2 folhas (aço galvanizado pintado) com barra antipânico</v>
          </cell>
          <cell r="C1139" t="str">
            <v>m²</v>
          </cell>
          <cell r="D1139">
            <v>1896.93</v>
          </cell>
          <cell r="E1139" t="str">
            <v>SIEC Nov/23</v>
          </cell>
        </row>
        <row r="1140">
          <cell r="A1140" t="str">
            <v>02.01.08.100.226</v>
          </cell>
          <cell r="B1140" t="str">
            <v>NEI 103_Porta de correr - 1 folha (aço galvanizado pintado)</v>
          </cell>
          <cell r="C1140" t="str">
            <v>m²</v>
          </cell>
          <cell r="D1140">
            <v>1438.08</v>
          </cell>
          <cell r="E1140" t="str">
            <v>SIEC Nov/23</v>
          </cell>
        </row>
        <row r="1141">
          <cell r="A1141" t="str">
            <v>02.01.08.100.263</v>
          </cell>
          <cell r="B1141" t="str">
            <v>NEI 109_Porta de abrir, 2 folhas com chapa perfurada, 200 x 210 cm (alumínio anodizado fosco)</v>
          </cell>
          <cell r="C1141" t="str">
            <v>cj</v>
          </cell>
          <cell r="D1141">
            <v>8133.31</v>
          </cell>
          <cell r="E1141" t="str">
            <v>SIEC Nov/23</v>
          </cell>
        </row>
        <row r="1142">
          <cell r="A1142" t="str">
            <v>02.01.08.100.228</v>
          </cell>
          <cell r="B1142" t="str">
            <v>NEI 180_Painel de abrir (alumínio anodizado fosco)</v>
          </cell>
          <cell r="C1142" t="str">
            <v>m²</v>
          </cell>
          <cell r="D1142">
            <v>2053.12</v>
          </cell>
          <cell r="E1142" t="str">
            <v>SIEC Nov/23</v>
          </cell>
        </row>
        <row r="1143">
          <cell r="A1143" t="str">
            <v>02.01.08.100.264</v>
          </cell>
          <cell r="B1143" t="str">
            <v>NEI 203_Porta de abrir - 1 folha - 80 x 210 cm - alumínio anodizado fosco - excluso placa de fechamento (NCI 06, NCI 07, NCI 08 e NCI 09)</v>
          </cell>
          <cell r="C1143" t="str">
            <v>cj</v>
          </cell>
          <cell r="D1143">
            <v>2648.36</v>
          </cell>
          <cell r="E1143" t="str">
            <v>SIEC Nov/23</v>
          </cell>
        </row>
        <row r="1144">
          <cell r="A1144" t="str">
            <v>02.01.08.100.250</v>
          </cell>
          <cell r="B1144" t="str">
            <v>NEI 204/01_Porta de abrir, 2 folhas (alumínio anodizado fosco), 175 x 210 cm</v>
          </cell>
          <cell r="C1144" t="str">
            <v>cj</v>
          </cell>
          <cell r="D1144">
            <v>635.19000000000005</v>
          </cell>
          <cell r="E1144" t="str">
            <v>SIEC Nov/23</v>
          </cell>
        </row>
        <row r="1145">
          <cell r="A1145" t="str">
            <v>02.01.08.100.251</v>
          </cell>
          <cell r="B1145" t="str">
            <v>NEI 204/02_Porta de abrir, 2 folhas (alumínio anodizado fosco), 200 x 210 cm</v>
          </cell>
          <cell r="C1145" t="str">
            <v>cj</v>
          </cell>
          <cell r="D1145">
            <v>751.91</v>
          </cell>
          <cell r="E1145" t="str">
            <v>SIEC Nov/23</v>
          </cell>
        </row>
        <row r="1146">
          <cell r="A1146" t="str">
            <v>02.01.08.100.252</v>
          </cell>
          <cell r="B1146" t="str">
            <v>NEI 205_Porta de abrir, 1 folha, 80 x 210 cm, com bandeira fixa (alumínio anodizado fosco), 270 &lt;= H &lt;= 300 cm</v>
          </cell>
          <cell r="C1146" t="str">
            <v>cj</v>
          </cell>
          <cell r="D1146">
            <v>400.59</v>
          </cell>
          <cell r="E1146" t="str">
            <v>SIEC Nov/23</v>
          </cell>
        </row>
        <row r="1147">
          <cell r="A1147" t="str">
            <v>02.01.08.100.21</v>
          </cell>
          <cell r="B1147" t="str">
            <v>NEI 206/01_Porta de abrir, 2 folhas, 175 x 210 cm, com bandeira fixa (alumínio anodizado fosco), 250 &lt;= H &lt;= 300 cm - para fechamento(s) NCI 06, NCI 07, NCI 08 ou NCI 09</v>
          </cell>
          <cell r="C1147" t="str">
            <v>cj</v>
          </cell>
          <cell r="D1147">
            <v>6267.36</v>
          </cell>
          <cell r="E1147" t="str">
            <v>SIEC Nov/23</v>
          </cell>
        </row>
        <row r="1148">
          <cell r="A1148" t="str">
            <v>02.01.08.100.22</v>
          </cell>
          <cell r="B1148" t="str">
            <v>NEI 206/02_Porta de abrir, 2 folhas, 200 x 210 cm, com bandeira fixa (alumínio anodizado fosco), 250 &lt;= H &lt;= 300 cm - para fechamento(s) NCI 06, NCI 07, NCI 08 ou NCI 09</v>
          </cell>
          <cell r="C1148" t="str">
            <v>cj</v>
          </cell>
          <cell r="D1148">
            <v>7095.07</v>
          </cell>
          <cell r="E1148" t="str">
            <v>SIEC Nov/23</v>
          </cell>
        </row>
        <row r="1149">
          <cell r="A1149" t="str">
            <v>02.01.08.100.23</v>
          </cell>
          <cell r="B1149" t="str">
            <v>NEI 206/03_Porta de abrir, 2 folhas, 200 x 210 cm, com bandeira removível e fechamento NCI 06 (alumínio anodizado fosco), H= 250 cm - para Salas Técnicas</v>
          </cell>
          <cell r="C1149" t="str">
            <v>cj</v>
          </cell>
          <cell r="D1149">
            <v>9010.42</v>
          </cell>
          <cell r="E1149" t="str">
            <v>SIEC Nov/23</v>
          </cell>
        </row>
        <row r="1150">
          <cell r="A1150" t="str">
            <v>02.01.08.100.255</v>
          </cell>
          <cell r="B1150" t="str">
            <v>NEJ 149_Porta de abrir 1 folha com vidro laminado e= 10 mm e bandeira fixa (alumínio anodizado fosco)</v>
          </cell>
          <cell r="C1150" t="str">
            <v>m²</v>
          </cell>
          <cell r="D1150">
            <v>1448.78</v>
          </cell>
          <cell r="E1150" t="str">
            <v>SIEC Nov/23</v>
          </cell>
        </row>
        <row r="1151">
          <cell r="A1151" t="str">
            <v>02.01.08.100.256</v>
          </cell>
          <cell r="B1151" t="str">
            <v>NEJ 150_Porta de abrir 2 folhas com vidro laminado e= 10 mm e bandeira fixa (alumínio anodizado fosco)</v>
          </cell>
          <cell r="C1151" t="str">
            <v>m²</v>
          </cell>
          <cell r="D1151">
            <v>1329.23</v>
          </cell>
          <cell r="E1151" t="str">
            <v>SIEC Nov/23</v>
          </cell>
        </row>
        <row r="1152">
          <cell r="A1152" t="str">
            <v>02.01.08.100.131</v>
          </cell>
          <cell r="B1152" t="str">
            <v>Porta em aço de abrir tipo veneziana</v>
          </cell>
          <cell r="C1152" t="str">
            <v>m²</v>
          </cell>
          <cell r="D1152">
            <v>333.12</v>
          </cell>
          <cell r="E1152" t="str">
            <v>SIEC Nov/23</v>
          </cell>
        </row>
        <row r="1153">
          <cell r="A1153" t="str">
            <v>02.01.08.101</v>
          </cell>
          <cell r="B1153" t="str">
            <v>JANELAS METÁLICAS</v>
          </cell>
          <cell r="C1153"/>
          <cell r="D1153"/>
          <cell r="E1153" t="str">
            <v>SIEC Nov/23</v>
          </cell>
        </row>
        <row r="1154">
          <cell r="A1154" t="str">
            <v>02.01.08.101.131</v>
          </cell>
          <cell r="B1154" t="str">
            <v>Caixilho (alumínio anodizado fosco) com fechamento superior de correr com vidro laminado 6mm e fechamento inferior com veneziana de ventilação permanente</v>
          </cell>
          <cell r="C1154" t="str">
            <v>m²</v>
          </cell>
          <cell r="D1154">
            <v>589.92999999999995</v>
          </cell>
          <cell r="E1154" t="str">
            <v>SIEC Nov/23</v>
          </cell>
        </row>
        <row r="1155">
          <cell r="A1155" t="str">
            <v>02.01.08.101.130</v>
          </cell>
          <cell r="B1155" t="str">
            <v>Caixilho (alumínio anodizado fosco) com fechamento superior fixo em vidro laminado 6mm e fechamento inferior com veneziana de ventilação permanente</v>
          </cell>
          <cell r="C1155" t="str">
            <v>m²</v>
          </cell>
          <cell r="D1155">
            <v>479.81</v>
          </cell>
          <cell r="E1155" t="str">
            <v>SIEC Nov/23</v>
          </cell>
        </row>
        <row r="1156">
          <cell r="A1156" t="str">
            <v>02.01.08.101.129</v>
          </cell>
          <cell r="B1156" t="str">
            <v>Caixilho (alumínio anodizado fosco) com fechamento superior maxim ar com vidro laminado 6mm e fechamento inferior com veneziana de ventilação permanente</v>
          </cell>
          <cell r="C1156" t="str">
            <v>m²</v>
          </cell>
          <cell r="D1156">
            <v>512.25</v>
          </cell>
          <cell r="E1156" t="str">
            <v>SIEC Nov/23</v>
          </cell>
        </row>
        <row r="1157">
          <cell r="A1157" t="str">
            <v>02.01.08.101.128</v>
          </cell>
          <cell r="B1157" t="str">
            <v>Caixilho basculante (aço galvanizado pintado) em perfil tubular 5 x 5 cm (esp. 2mm) com vidro laminado 6mm</v>
          </cell>
          <cell r="C1157" t="str">
            <v>m²</v>
          </cell>
          <cell r="D1157">
            <v>1133.19</v>
          </cell>
          <cell r="E1157" t="str">
            <v>SIEC Nov/23</v>
          </cell>
        </row>
        <row r="1158">
          <cell r="A1158" t="str">
            <v>02.01.08.101.24</v>
          </cell>
          <cell r="B1158" t="str">
            <v>Caixilho de alumínio basculante / vidro 4 mm. "Maxim-Ar"</v>
          </cell>
          <cell r="C1158" t="str">
            <v>m²</v>
          </cell>
          <cell r="D1158">
            <v>769.07</v>
          </cell>
          <cell r="E1158" t="str">
            <v>SIEC Nov/23</v>
          </cell>
        </row>
        <row r="1159">
          <cell r="A1159" t="str">
            <v>02.01.08.101.25</v>
          </cell>
          <cell r="B1159" t="str">
            <v>Caixilho de alumínio tipo maxim-ar com vidro laminado de 10 mm</v>
          </cell>
          <cell r="C1159" t="str">
            <v>m²</v>
          </cell>
          <cell r="D1159">
            <v>1094.81</v>
          </cell>
          <cell r="E1159" t="str">
            <v>SIEC Nov/23</v>
          </cell>
        </row>
        <row r="1160">
          <cell r="A1160" t="str">
            <v>02.01.08.101.132</v>
          </cell>
          <cell r="B1160" t="str">
            <v>Caixilho de correr (alumínio anodizado fosco) com fechamento superior e inferior com vidro laminado 6mm</v>
          </cell>
          <cell r="C1160" t="str">
            <v>m²</v>
          </cell>
          <cell r="D1160">
            <v>755.18</v>
          </cell>
          <cell r="E1160" t="str">
            <v>SIEC Nov/23</v>
          </cell>
        </row>
        <row r="1161">
          <cell r="A1161" t="str">
            <v>02.01.08.101.140</v>
          </cell>
          <cell r="B1161" t="str">
            <v>Caixilho fixo (aço galvanizado pintado) em perfil tubular 3 x 3 cm (esp.1,5 mm) com fechamento em chapa de aço galvanizado lisa e= 3 mm, fixado em vigas e pilares metálicos</v>
          </cell>
          <cell r="C1161" t="str">
            <v>m²</v>
          </cell>
          <cell r="D1161">
            <v>1261.71</v>
          </cell>
          <cell r="E1161" t="str">
            <v>SIEC Nov/23</v>
          </cell>
        </row>
        <row r="1162">
          <cell r="A1162" t="str">
            <v>02.01.08.101.133</v>
          </cell>
          <cell r="B1162" t="str">
            <v>Caixilho fixo (aço galvanizado pintado) em perfil tubular 3 x 3 cm (esp.1,5 mm) com fechamento em NCE 14, fixado em vigas e pilares metálicos</v>
          </cell>
          <cell r="C1162" t="str">
            <v>m²</v>
          </cell>
          <cell r="D1162">
            <v>720.7</v>
          </cell>
          <cell r="E1162" t="str">
            <v>SIEC Nov/23</v>
          </cell>
        </row>
        <row r="1163">
          <cell r="A1163" t="str">
            <v>02.01.08.101.135</v>
          </cell>
          <cell r="B1163" t="str">
            <v>Caixilho fixo (aço galvanizado pintado) em perfil tubular 5 x 5 cm (esp. 2mm) fechamento com veneziana de ventilação permanente</v>
          </cell>
          <cell r="C1163" t="str">
            <v>m²</v>
          </cell>
          <cell r="D1163">
            <v>841.44</v>
          </cell>
          <cell r="E1163" t="str">
            <v>SIEC Nov/23</v>
          </cell>
        </row>
        <row r="1164">
          <cell r="A1164" t="str">
            <v>02.01.08.101.105</v>
          </cell>
          <cell r="B1164" t="str">
            <v>Caixilho fixo em alumínio anodizado fosco, sem ventilação, com vidro laminado de 8 mm</v>
          </cell>
          <cell r="C1164" t="str">
            <v>m²</v>
          </cell>
          <cell r="D1164">
            <v>1400.87</v>
          </cell>
          <cell r="E1164" t="str">
            <v>SIEC Nov/23</v>
          </cell>
        </row>
        <row r="1165">
          <cell r="A1165" t="str">
            <v>02.01.08.101.03</v>
          </cell>
          <cell r="B1165" t="str">
            <v>Caixilho tipo veneziana com tela (alumínio anodizado fosco) de 1,00 a 1,99 m².</v>
          </cell>
          <cell r="C1165" t="str">
            <v>cj</v>
          </cell>
          <cell r="D1165">
            <v>2408.9</v>
          </cell>
          <cell r="E1165" t="str">
            <v>SIEC Nov/23</v>
          </cell>
        </row>
        <row r="1166">
          <cell r="A1166" t="str">
            <v>02.01.08.101.04</v>
          </cell>
          <cell r="B1166" t="str">
            <v>Caixilho tipo veneziana com tela (alumínio anodizado fosco) de 8,00 a 8,99 m².</v>
          </cell>
          <cell r="C1166" t="str">
            <v>cj</v>
          </cell>
          <cell r="D1166">
            <v>12969.88</v>
          </cell>
          <cell r="E1166" t="str">
            <v>SIEC Nov/23</v>
          </cell>
        </row>
        <row r="1167">
          <cell r="A1167" t="str">
            <v>02.01.08.101.148</v>
          </cell>
          <cell r="B1167" t="str">
            <v>NEJ 102_Caixilho fixo com vidro laminado para balcão (alumínio anodizado fosco)</v>
          </cell>
          <cell r="C1167" t="str">
            <v>m²</v>
          </cell>
          <cell r="D1167">
            <v>1963.55</v>
          </cell>
          <cell r="E1167" t="str">
            <v>SIEC Nov/23</v>
          </cell>
        </row>
        <row r="1168">
          <cell r="A1168" t="str">
            <v>02.01.08.101.149</v>
          </cell>
          <cell r="B1168" t="str">
            <v>NEJ 134_ Caixilho (alumínio anodizado fosco) com fechamento superior "maxim ar" em vidro laminado e= 10 mm e fechamento inferior fixo em vidro laminado e= 10 mm</v>
          </cell>
          <cell r="C1168" t="str">
            <v>m²</v>
          </cell>
          <cell r="D1168">
            <v>1020.61</v>
          </cell>
          <cell r="E1168" t="str">
            <v>SIEC Nov/23</v>
          </cell>
        </row>
        <row r="1169">
          <cell r="A1169" t="str">
            <v>02.01.08.101.150</v>
          </cell>
          <cell r="B1169" t="str">
            <v>NEJ 139_Caixilho basculante com vidro laminado (alumínio anodizado fosco)</v>
          </cell>
          <cell r="C1169" t="str">
            <v>m²</v>
          </cell>
          <cell r="D1169">
            <v>868.6</v>
          </cell>
          <cell r="E1169" t="str">
            <v>SIEC Nov/23</v>
          </cell>
        </row>
        <row r="1170">
          <cell r="A1170" t="str">
            <v>02.01.08.101.151</v>
          </cell>
          <cell r="B1170" t="str">
            <v>NEJ 140_Caixilho de correr, 3 folhas, com bandeira basculante (alumínio anodizado fosco)</v>
          </cell>
          <cell r="C1170" t="str">
            <v>m²</v>
          </cell>
          <cell r="D1170">
            <v>1450.04</v>
          </cell>
          <cell r="E1170" t="str">
            <v>SIEC Nov/23</v>
          </cell>
        </row>
        <row r="1171">
          <cell r="A1171" t="str">
            <v>02.01.08.101.152</v>
          </cell>
          <cell r="B1171" t="str">
            <v>NEJ 146_Caixilho "maxim ar" com bandeira fixa (alumínio anodizado fosco)</v>
          </cell>
          <cell r="C1171" t="str">
            <v>m²</v>
          </cell>
          <cell r="D1171">
            <v>979.96</v>
          </cell>
          <cell r="E1171" t="str">
            <v>SIEC Nov/23</v>
          </cell>
        </row>
        <row r="1172">
          <cell r="A1172" t="str">
            <v>02.01.08.101.153</v>
          </cell>
          <cell r="B1172" t="str">
            <v>NEJ 147_Caixilho "maxim-ar" com basculante superior com alavanca (alumínio anodizado fosco)</v>
          </cell>
          <cell r="C1172" t="str">
            <v>m²</v>
          </cell>
          <cell r="D1172">
            <v>1037.93</v>
          </cell>
          <cell r="E1172" t="str">
            <v>SIEC Nov/23</v>
          </cell>
        </row>
        <row r="1173">
          <cell r="A1173" t="str">
            <v>02.01.08.101.154</v>
          </cell>
          <cell r="B1173" t="str">
            <v>NEJ 148_Caixilho com basculante superior com alavanca (alumínio anodizado fosco)</v>
          </cell>
          <cell r="C1173" t="str">
            <v>m²</v>
          </cell>
          <cell r="D1173">
            <v>999.27</v>
          </cell>
          <cell r="E1173" t="str">
            <v>SIEC Nov/23</v>
          </cell>
        </row>
        <row r="1174">
          <cell r="A1174" t="str">
            <v>02.01.08.101.123</v>
          </cell>
          <cell r="B1174" t="str">
            <v>NEJ 157_Caixilho fixo com tela mosquiteira (alumínio anodizado fosco) L/N &lt;= 120 cm; L=_ cm; H &lt;= 110 cm</v>
          </cell>
          <cell r="C1174" t="str">
            <v>m²</v>
          </cell>
          <cell r="D1174">
            <v>719.35</v>
          </cell>
          <cell r="E1174" t="str">
            <v>SIEC Nov/23</v>
          </cell>
        </row>
        <row r="1175">
          <cell r="A1175" t="str">
            <v>02.01.08.101.142</v>
          </cell>
          <cell r="B1175" t="str">
            <v>NEJ 159_Caixilho de correr, 2 folhas, com bandeira basculante (alumínio anodizado fosco), com fechamento de vidro laminado espessura = 12 mm</v>
          </cell>
          <cell r="C1175" t="str">
            <v>m²</v>
          </cell>
          <cell r="D1175">
            <v>2640.16</v>
          </cell>
          <cell r="E1175" t="str">
            <v>SIEC Nov/23</v>
          </cell>
        </row>
        <row r="1176">
          <cell r="A1176" t="str">
            <v>02.01.08.101.143</v>
          </cell>
          <cell r="B1176" t="str">
            <v>NEJ 160_Caixilho de correr, 4 folhas, com bandeira basculante (alumínio anodizado fosco), com fechamento de vidro laminado espessura = 12 mm</v>
          </cell>
          <cell r="C1176" t="str">
            <v>m²</v>
          </cell>
          <cell r="D1176">
            <v>2799.54</v>
          </cell>
          <cell r="E1176" t="str">
            <v>SIEC Nov/23</v>
          </cell>
        </row>
        <row r="1177">
          <cell r="A1177" t="str">
            <v>02.01.08.101.144</v>
          </cell>
          <cell r="B1177" t="str">
            <v>NEJ 161_Caixilho de correr, 3 folhas, com bandeira basculante (alumínio anodizado fosco), com fechamento de vidro laminado espessura = 12 mm</v>
          </cell>
          <cell r="C1177" t="str">
            <v>m²</v>
          </cell>
          <cell r="D1177">
            <v>2800.25</v>
          </cell>
          <cell r="E1177" t="str">
            <v>SIEC Nov/23</v>
          </cell>
        </row>
        <row r="1178">
          <cell r="A1178" t="str">
            <v>02.01.08.101.125</v>
          </cell>
          <cell r="B1178" t="str">
            <v>NEJ 162_Caixilho fixo tipo veneziana (alumínio anodizado fosco) L &lt;= 150 cm; H &lt;= 122 cm</v>
          </cell>
          <cell r="C1178" t="str">
            <v>m²</v>
          </cell>
          <cell r="D1178">
            <v>2391.0500000000002</v>
          </cell>
          <cell r="E1178" t="str">
            <v>SIEC Nov/23</v>
          </cell>
        </row>
        <row r="1179">
          <cell r="A1179" t="str">
            <v>02.01.08.101.145</v>
          </cell>
          <cell r="B1179" t="str">
            <v>NEJ 170_Porta de abrir com fechamento de vidro laminado, 1 folha (alumínio anodizado fosco); com fechamento de vidro laminado espessura = 10 mm</v>
          </cell>
          <cell r="C1179" t="str">
            <v>m²</v>
          </cell>
          <cell r="D1179">
            <v>1216.9000000000001</v>
          </cell>
          <cell r="E1179" t="str">
            <v>SIEC Nov/23</v>
          </cell>
        </row>
        <row r="1180">
          <cell r="A1180" t="str">
            <v>02.01.08.101.97</v>
          </cell>
          <cell r="B1180" t="str">
            <v>NEJ 171_Caixilho de correr com vidro laminado transparente de 6 mm (alumínio anodizado fosco)</v>
          </cell>
          <cell r="C1180" t="str">
            <v>m²</v>
          </cell>
          <cell r="D1180">
            <v>390.53</v>
          </cell>
          <cell r="E1180" t="str">
            <v>SIEC Nov/23</v>
          </cell>
        </row>
        <row r="1181">
          <cell r="A1181" t="str">
            <v>02.01.08.101.146</v>
          </cell>
          <cell r="B1181" t="str">
            <v>NEJ 171_Caixilho de correr, 3 folhas (alumínio anodizado fosco), com vidro laminado espessura = 10 mm</v>
          </cell>
          <cell r="C1181" t="str">
            <v>m²</v>
          </cell>
          <cell r="D1181">
            <v>1332.48</v>
          </cell>
          <cell r="E1181" t="str">
            <v>SIEC Nov/23</v>
          </cell>
        </row>
        <row r="1182">
          <cell r="A1182" t="str">
            <v>02.01.08.101.37</v>
          </cell>
          <cell r="B1182" t="str">
            <v>NEJ 172_Caixilho fixo (alumínio anodizado natural), com vidro laminado de 10 mm</v>
          </cell>
          <cell r="C1182" t="str">
            <v>m²</v>
          </cell>
          <cell r="D1182">
            <v>1040.5899999999999</v>
          </cell>
          <cell r="E1182" t="str">
            <v>SIEC Nov/23</v>
          </cell>
        </row>
        <row r="1183">
          <cell r="A1183" t="str">
            <v>02.01.08.101.147</v>
          </cell>
          <cell r="B1183" t="str">
            <v>NEJ 172_Caixilho fixo com vidro (alumínio anodizado fosco), com vidro laminado espessura de 12 mm</v>
          </cell>
          <cell r="C1183" t="str">
            <v>m²</v>
          </cell>
          <cell r="D1183">
            <v>2246.91</v>
          </cell>
          <cell r="E1183" t="str">
            <v>SIEC Nov/23</v>
          </cell>
        </row>
        <row r="1184">
          <cell r="A1184" t="str">
            <v>02.01.08.101.118</v>
          </cell>
          <cell r="B1184" t="str">
            <v xml:space="preserve">NEJ 37_Caixilho com veneziana de abrir, 2 folhas, (alumínio anodizado fosco) L &lt;= 240 cm; H &lt;= 200 cm        
</v>
          </cell>
          <cell r="C1184" t="str">
            <v>m²</v>
          </cell>
          <cell r="D1184">
            <v>463.84</v>
          </cell>
          <cell r="E1184" t="str">
            <v>SIEC Nov/23</v>
          </cell>
        </row>
        <row r="1185">
          <cell r="A1185" t="str">
            <v>02.01.08.101.104</v>
          </cell>
          <cell r="B1185" t="str">
            <v>NEJ 38_Caixilho com veneziana fixa de ventilação permanente com tela metálica (alumínio anodizado fosco) L &lt;= 180 cm; H &lt;= 80 cm</v>
          </cell>
          <cell r="C1185" t="str">
            <v>m²</v>
          </cell>
          <cell r="D1185">
            <v>845.67</v>
          </cell>
          <cell r="E1185" t="str">
            <v>SIEC Nov/23</v>
          </cell>
        </row>
        <row r="1186">
          <cell r="A1186" t="str">
            <v>02.01.08.101.119</v>
          </cell>
          <cell r="B1186" t="str">
            <v>NEJ 39_Caixilho com veneziana fixa de ventilação permanente (alumínio anodizado fosco) L &lt;= 120 cm; H &lt;= 80 cm</v>
          </cell>
          <cell r="C1186" t="str">
            <v>m²</v>
          </cell>
          <cell r="D1186">
            <v>2403.67</v>
          </cell>
          <cell r="E1186" t="str">
            <v>SIEC Nov/23</v>
          </cell>
        </row>
        <row r="1187">
          <cell r="A1187" t="str">
            <v>02.01.08.101.34</v>
          </cell>
          <cell r="B1187" t="str">
            <v>NEJ 65_Caixilho "maxim ar" (alumínio anodizado fosco)</v>
          </cell>
          <cell r="C1187" t="str">
            <v>m²</v>
          </cell>
          <cell r="D1187">
            <v>997.49</v>
          </cell>
          <cell r="E1187" t="str">
            <v>SIEC Nov/23</v>
          </cell>
        </row>
        <row r="1188">
          <cell r="A1188" t="str">
            <v>02.01.08.101.109</v>
          </cell>
          <cell r="B1188" t="str">
            <v>NEJ 72_Caixilho removível com tela metálica (alumínio anodizado fosco)</v>
          </cell>
          <cell r="C1188" t="str">
            <v>m²</v>
          </cell>
          <cell r="D1188">
            <v>652.76</v>
          </cell>
          <cell r="E1188" t="str">
            <v>SIEC Nov/23</v>
          </cell>
        </row>
        <row r="1189">
          <cell r="A1189" t="str">
            <v>02.01.08.101.120</v>
          </cell>
          <cell r="B1189" t="str">
            <v>NEJ 73_Caixilho fixo tipo veneziana com tela metálica (alumínio anodizado fosco) L/2 &lt;= 120 cm; H &lt;= 200 cm</v>
          </cell>
          <cell r="C1189" t="str">
            <v>m²</v>
          </cell>
          <cell r="D1189">
            <v>1571.97</v>
          </cell>
          <cell r="E1189" t="str">
            <v>SIEC Nov/23</v>
          </cell>
        </row>
        <row r="1190">
          <cell r="A1190" t="str">
            <v>02.01.08.101.115</v>
          </cell>
          <cell r="B1190" t="str">
            <v>NEJ 75_Caixilho com veneziana de abrir 1 folha (alumínio anodizado fosco)</v>
          </cell>
          <cell r="C1190" t="str">
            <v>m²</v>
          </cell>
          <cell r="D1190">
            <v>547.74</v>
          </cell>
          <cell r="E1190" t="str">
            <v>SIEC Nov/23</v>
          </cell>
        </row>
        <row r="1191">
          <cell r="A1191" t="str">
            <v>02.01.08.101.141</v>
          </cell>
          <cell r="B1191" t="str">
            <v>NEJ 86_Caixilho fixo com grade de metal expandido (alumínio anodizado natural) L/N &lt;= 150 cm; L = _ cm; H &lt;= 100 cm; excluso componente NCJ 01 ou NCJ 02</v>
          </cell>
          <cell r="C1191" t="str">
            <v>m²</v>
          </cell>
          <cell r="D1191">
            <v>642.5</v>
          </cell>
          <cell r="E1191" t="str">
            <v>SIEC Nov/23</v>
          </cell>
        </row>
        <row r="1192">
          <cell r="A1192" t="str">
            <v>02.01.08.101.23</v>
          </cell>
          <cell r="B1192" t="str">
            <v>Veneziana de alumínio com pintura elestrostática a pó, cor à definir.</v>
          </cell>
          <cell r="C1192" t="str">
            <v>m²</v>
          </cell>
          <cell r="D1192">
            <v>620.97</v>
          </cell>
          <cell r="E1192" t="str">
            <v>SIEC Nov/23</v>
          </cell>
        </row>
        <row r="1193">
          <cell r="A1193" t="str">
            <v>02.01.08.102</v>
          </cell>
          <cell r="B1193" t="str">
            <v>PORTÕES METÁLICOS</v>
          </cell>
          <cell r="C1193"/>
          <cell r="D1193"/>
          <cell r="E1193" t="str">
            <v>SIEC Nov/23</v>
          </cell>
        </row>
        <row r="1194">
          <cell r="A1194" t="str">
            <v>02.01.08.102.105</v>
          </cell>
          <cell r="B1194" t="str">
            <v>NEE 252_Portão tipo PMSP de abrir 2 folhas (aço galvanizado pintado)</v>
          </cell>
          <cell r="C1194" t="str">
            <v>m²</v>
          </cell>
          <cell r="D1194">
            <v>981.01</v>
          </cell>
          <cell r="E1194" t="str">
            <v>SIEC Nov/23</v>
          </cell>
        </row>
        <row r="1195">
          <cell r="A1195" t="str">
            <v>02.01.08.102.106</v>
          </cell>
          <cell r="B1195" t="str">
            <v>NEE 253_Portão tipo PMSP de abrir 1 folha (aço galvanizado pintado)</v>
          </cell>
          <cell r="C1195" t="str">
            <v>m²</v>
          </cell>
          <cell r="D1195">
            <v>1042.1500000000001</v>
          </cell>
          <cell r="E1195" t="str">
            <v>SIEC Nov/23</v>
          </cell>
        </row>
        <row r="1196">
          <cell r="A1196" t="str">
            <v>02.01.08.102.102</v>
          </cell>
          <cell r="B1196" t="str">
            <v>NEE 267_Portão de abrir para área operacional e técnica - 2 folhas (tubo de aço e tela galvanizado pintado) com barra antipânico</v>
          </cell>
          <cell r="C1196" t="str">
            <v>m²</v>
          </cell>
          <cell r="D1196">
            <v>1368.82</v>
          </cell>
          <cell r="E1196" t="str">
            <v>SIEC Nov/23</v>
          </cell>
        </row>
        <row r="1197">
          <cell r="A1197" t="str">
            <v>02.01.08.102.112</v>
          </cell>
          <cell r="B1197" t="str">
            <v>NEE 268_Portão de abrir para área operacional e técnica - 2 folhas (tubo de aço e tela galvanizado pintado)</v>
          </cell>
          <cell r="C1197" t="str">
            <v>m²</v>
          </cell>
          <cell r="D1197">
            <v>1413.34</v>
          </cell>
          <cell r="E1197" t="str">
            <v>SIEC Nov/23</v>
          </cell>
        </row>
        <row r="1198">
          <cell r="A1198" t="str">
            <v>02.01.08.102.113</v>
          </cell>
          <cell r="B1198" t="str">
            <v>NEE 354_Portão de correr tipo PMSP (aço galvanizado pintado)</v>
          </cell>
          <cell r="C1198" t="str">
            <v>m²</v>
          </cell>
          <cell r="D1198">
            <v>986.34</v>
          </cell>
          <cell r="E1198" t="str">
            <v>SIEC Nov/23</v>
          </cell>
        </row>
        <row r="1199">
          <cell r="A1199" t="str">
            <v>02.01.08.102.114</v>
          </cell>
          <cell r="B1199" t="str">
            <v>NEE 359_Portão de correr eletrofundido (aço galvanizado pintado)</v>
          </cell>
          <cell r="C1199" t="str">
            <v>m²</v>
          </cell>
          <cell r="D1199">
            <v>1296.5899999999999</v>
          </cell>
          <cell r="E1199" t="str">
            <v>SIEC Nov/23</v>
          </cell>
        </row>
        <row r="1200">
          <cell r="A1200" t="str">
            <v>02.01.08.102.107</v>
          </cell>
          <cell r="B1200" t="str">
            <v>NEE 360_Portão eletrofundido de abrir 2 folhas (aço galvanizado pintado)</v>
          </cell>
          <cell r="C1200" t="str">
            <v>m²</v>
          </cell>
          <cell r="D1200">
            <v>1088.49</v>
          </cell>
          <cell r="E1200" t="str">
            <v>SIEC Nov/23</v>
          </cell>
        </row>
        <row r="1201">
          <cell r="A1201" t="str">
            <v>02.01.08.102.108</v>
          </cell>
          <cell r="B1201" t="str">
            <v>NEE 361_Portão eletrofundido de abrir, 1 folha, com montante de fixação no piso (aço galvanizado pintado)</v>
          </cell>
          <cell r="C1201" t="str">
            <v>m²</v>
          </cell>
          <cell r="D1201">
            <v>1117.69</v>
          </cell>
          <cell r="E1201" t="str">
            <v>SIEC Nov/23</v>
          </cell>
        </row>
        <row r="1202">
          <cell r="A1202" t="str">
            <v>02.01.08.102.116</v>
          </cell>
          <cell r="B1202" t="str">
            <v>NEI 51_Portão de tela - 2 folhas (aço galvanizado pintado)</v>
          </cell>
          <cell r="C1202" t="str">
            <v>m²</v>
          </cell>
          <cell r="D1202">
            <v>810.34</v>
          </cell>
          <cell r="E1202" t="str">
            <v>SIEC Nov/23</v>
          </cell>
        </row>
        <row r="1203">
          <cell r="A1203" t="str">
            <v>02.01.08.102.118</v>
          </cell>
          <cell r="B1203" t="str">
            <v>NEI 106_Portão duplo de abrir central (alumínio)</v>
          </cell>
          <cell r="C1203" t="str">
            <v>m²</v>
          </cell>
          <cell r="D1203">
            <v>1529.24</v>
          </cell>
          <cell r="E1203" t="str">
            <v>SIEC Nov/23</v>
          </cell>
        </row>
        <row r="1204">
          <cell r="A1204" t="str">
            <v>02.01.08.102.119</v>
          </cell>
          <cell r="B1204" t="str">
            <v>NEI 151_Portão duplo de abrir - fixado na parede (alumínio)</v>
          </cell>
          <cell r="C1204" t="str">
            <v>m²</v>
          </cell>
          <cell r="D1204">
            <v>1528.12</v>
          </cell>
          <cell r="E1204" t="str">
            <v>SIEC Nov/23</v>
          </cell>
        </row>
        <row r="1205">
          <cell r="A1205" t="str">
            <v>02.01.08.102.120</v>
          </cell>
          <cell r="B1205" t="str">
            <v>NEI 152_Portão simples de abrir - 1 folha (alumínio)</v>
          </cell>
          <cell r="C1205" t="str">
            <v>m²</v>
          </cell>
          <cell r="D1205">
            <v>1554.72</v>
          </cell>
          <cell r="E1205" t="str">
            <v>SIEC Nov/23</v>
          </cell>
        </row>
        <row r="1206">
          <cell r="A1206" t="str">
            <v>02.01.08.102.121</v>
          </cell>
          <cell r="B1206" t="str">
            <v>NEI 160_Portão com gradil eletrofundido 1 folha (aço galvanizado pintado)</v>
          </cell>
          <cell r="C1206" t="str">
            <v>m²</v>
          </cell>
          <cell r="D1206">
            <v>1147.97</v>
          </cell>
          <cell r="E1206" t="str">
            <v>SIEC Nov/23</v>
          </cell>
        </row>
        <row r="1207">
          <cell r="A1207" t="str">
            <v>02.01.08.102.122</v>
          </cell>
          <cell r="B1207" t="str">
            <v>NEI 171_Portão com gradil eletrofundido 2 folhas (aço galvanizado pintado)</v>
          </cell>
          <cell r="C1207" t="str">
            <v>m²</v>
          </cell>
          <cell r="D1207">
            <v>1118.5</v>
          </cell>
          <cell r="E1207" t="str">
            <v>SIEC Nov/23</v>
          </cell>
        </row>
        <row r="1208">
          <cell r="A1208" t="str">
            <v>02.01.08.102.124</v>
          </cell>
          <cell r="B1208" t="str">
            <v>NEI 186_Portão duplo de correr (alumínio anodizado fosco)</v>
          </cell>
          <cell r="C1208" t="str">
            <v>m²</v>
          </cell>
          <cell r="D1208">
            <v>1580.28</v>
          </cell>
          <cell r="E1208" t="str">
            <v>SIEC Nov/23</v>
          </cell>
        </row>
        <row r="1209">
          <cell r="A1209" t="str">
            <v>02.01.08.102.103</v>
          </cell>
          <cell r="B1209" t="str">
            <v xml:space="preserve">NEI 187_Portão de correr com gradil eletrofundido (aço galvanizado a fogo pintado) L/N &lt;= 165 cm; 100 cm &lt;= L &lt;= 400 cm; L1 &lt;= 165 cm; H=_cm       </v>
          </cell>
          <cell r="C1209" t="str">
            <v>m²</v>
          </cell>
          <cell r="D1209">
            <v>1026.79</v>
          </cell>
          <cell r="E1209" t="str">
            <v>SIEC Nov/23</v>
          </cell>
        </row>
        <row r="1210">
          <cell r="A1210" t="str">
            <v>02.01.08.102.125</v>
          </cell>
          <cell r="B1210" t="str">
            <v>NEI 197_Portão de correr para fechamento de estação (alumínio anodizado fosco) L &lt;= 400 cm; H &lt;= 250 cm</v>
          </cell>
          <cell r="C1210" t="str">
            <v>m²</v>
          </cell>
          <cell r="D1210">
            <v>1512.99</v>
          </cell>
          <cell r="E1210" t="str">
            <v>SIEC Nov/23</v>
          </cell>
        </row>
        <row r="1211">
          <cell r="A1211" t="str">
            <v>02.01.08.102.126</v>
          </cell>
          <cell r="B1211" t="str">
            <v>NEI 198_Portão de correr em curva para fechamento de estação (alumínio anodizado fosco) L &lt;= 470 cm; H &lt;= 250 cm</v>
          </cell>
          <cell r="C1211" t="str">
            <v>m²</v>
          </cell>
          <cell r="D1211">
            <v>1654.28</v>
          </cell>
          <cell r="E1211" t="str">
            <v>SIEC Nov/23</v>
          </cell>
        </row>
        <row r="1212">
          <cell r="A1212" t="str">
            <v>02.01.08.102.101</v>
          </cell>
          <cell r="B1212" t="str">
            <v>Portão basculante para fechamento da estação em perfil tubular de aço galvanizado</v>
          </cell>
          <cell r="C1212" t="str">
            <v>m²</v>
          </cell>
          <cell r="D1212">
            <v>1065.2</v>
          </cell>
          <cell r="E1212" t="str">
            <v>SIEC Nov/23</v>
          </cell>
        </row>
        <row r="1213">
          <cell r="A1213" t="str">
            <v>02.01.08.102.130</v>
          </cell>
          <cell r="B1213" t="str">
            <v>Portão de abrir para área operacional e técnica - 1 folha, com barra antipânico (tubo de aço galvanizado pintado e tela galvanizada pintada)</v>
          </cell>
          <cell r="C1213" t="str">
            <v>m²</v>
          </cell>
          <cell r="D1213">
            <v>1274.74</v>
          </cell>
          <cell r="E1213" t="str">
            <v>SIEC Nov/23</v>
          </cell>
        </row>
        <row r="1214">
          <cell r="A1214" t="str">
            <v>02.01.08.102.02</v>
          </cell>
          <cell r="B1214" t="str">
            <v>Portão de chapa (aço galvanizado pintado)</v>
          </cell>
          <cell r="C1214" t="str">
            <v>m²</v>
          </cell>
          <cell r="D1214">
            <v>677.46</v>
          </cell>
          <cell r="E1214" t="str">
            <v>SIEC Nov/23</v>
          </cell>
        </row>
        <row r="1215">
          <cell r="A1215" t="str">
            <v>02.01.08.102.52</v>
          </cell>
          <cell r="B1215" t="str">
            <v>Portão duplo de correr, em Alumínio com 2 folhas tipo veneziana com pintura eletrostática, medida 5.70x2.60cm.</v>
          </cell>
          <cell r="C1215" t="str">
            <v>cj</v>
          </cell>
          <cell r="D1215">
            <v>2031.42</v>
          </cell>
          <cell r="E1215" t="str">
            <v>SIEC Nov/23</v>
          </cell>
        </row>
        <row r="1216">
          <cell r="A1216" t="str">
            <v>02.01.08.103</v>
          </cell>
          <cell r="B1216" t="str">
            <v>GRADIS E GRADES METÁLICOS</v>
          </cell>
          <cell r="C1216"/>
          <cell r="D1216"/>
          <cell r="E1216" t="str">
            <v>SIEC Nov/23</v>
          </cell>
        </row>
        <row r="1217">
          <cell r="A1217" t="str">
            <v>02.01.08.103.32</v>
          </cell>
          <cell r="B1217" t="str">
            <v>Gradil de fechamento com tela expandida galvanizada malha 50x100, espessura = 4,75 mm, altura H= 1,00m sobre muro. Projeto BE6639-0</v>
          </cell>
          <cell r="C1217" t="str">
            <v>m</v>
          </cell>
          <cell r="D1217">
            <v>327.11</v>
          </cell>
          <cell r="E1217" t="str">
            <v>SIEC Nov/23</v>
          </cell>
        </row>
        <row r="1218">
          <cell r="A1218" t="str">
            <v>02.01.08.103.33</v>
          </cell>
          <cell r="B1218" t="str">
            <v>Gradil de fechamento com tela expandida galvanizada malha 50x100, espessura = 4,75 mm, altura H= 2,00m sobre muro. Projeto BE6639-0</v>
          </cell>
          <cell r="C1218" t="str">
            <v>m</v>
          </cell>
          <cell r="D1218">
            <v>537.57000000000005</v>
          </cell>
          <cell r="E1218" t="str">
            <v>SIEC Nov/23</v>
          </cell>
        </row>
        <row r="1219">
          <cell r="A1219" t="str">
            <v>02.01.08.103.35</v>
          </cell>
          <cell r="B1219" t="str">
            <v>Gradil de fechamento tipo PMSP (aço galvanizado pintado) h = 1,39 m</v>
          </cell>
          <cell r="C1219" t="str">
            <v>m</v>
          </cell>
          <cell r="D1219">
            <v>871.04</v>
          </cell>
          <cell r="E1219" t="str">
            <v>SIEC Nov/23</v>
          </cell>
        </row>
        <row r="1220">
          <cell r="A1220" t="str">
            <v>02.01.08.103.22</v>
          </cell>
          <cell r="B1220" t="str">
            <v>Gradil eletrofundido fixado no piso, da Orsograd, modelo Orsoseg. H=0,5m</v>
          </cell>
          <cell r="C1220" t="str">
            <v>m²</v>
          </cell>
          <cell r="D1220">
            <v>554.11</v>
          </cell>
          <cell r="E1220" t="str">
            <v>SIEC Nov/23</v>
          </cell>
        </row>
        <row r="1221">
          <cell r="A1221" t="str">
            <v>02.01.08.103.05</v>
          </cell>
          <cell r="B1221" t="str">
            <v>Gradil metálico com parafusos e buchas metálicas, requadro e reforço central em ferro chato, acabamento em fundo antioxidante, espaçamento entre barras 60mm, tipo ORSOGRAD ou equivalente</v>
          </cell>
          <cell r="C1221" t="str">
            <v>m²</v>
          </cell>
          <cell r="D1221">
            <v>1376.68</v>
          </cell>
          <cell r="E1221" t="str">
            <v>SIEC Nov/23</v>
          </cell>
        </row>
        <row r="1222">
          <cell r="A1222" t="str">
            <v>02.01.08.103.40</v>
          </cell>
          <cell r="B1222" t="str">
            <v>Gradil metálico ordenador de fluxo de passageiros - 1,65 x 1,10 m em aço galvanizado pintado</v>
          </cell>
          <cell r="C1222" t="str">
            <v>cj</v>
          </cell>
          <cell r="D1222">
            <v>715.29</v>
          </cell>
          <cell r="E1222" t="str">
            <v>SIEC Nov/23</v>
          </cell>
        </row>
        <row r="1223">
          <cell r="A1223" t="str">
            <v>02.01.08.103.02</v>
          </cell>
          <cell r="B1223" t="str">
            <v>NEE 07_Gradil com Montantes de Aço Pintado e Grade Eletrofundida, h= 1,10 m</v>
          </cell>
          <cell r="C1223" t="str">
            <v>m</v>
          </cell>
          <cell r="D1223">
            <v>1073.99</v>
          </cell>
          <cell r="E1223" t="str">
            <v>SIEC Nov/23</v>
          </cell>
        </row>
        <row r="1224">
          <cell r="A1224" t="str">
            <v>02.01.08.103.21</v>
          </cell>
          <cell r="B1224" t="str">
            <v>NEE 241_ Gradil fixo eletrofundido malha 65 x 132 mm, barra 25x 2mm (aço galvanizado pintado)</v>
          </cell>
          <cell r="C1224" t="str">
            <v>m²</v>
          </cell>
          <cell r="D1224">
            <v>433.97</v>
          </cell>
          <cell r="E1224" t="str">
            <v>SIEC Nov/23</v>
          </cell>
        </row>
        <row r="1225">
          <cell r="A1225" t="str">
            <v>02.01.08.103.15</v>
          </cell>
          <cell r="B1225" t="str">
            <v>NEE 246_Gradil de fechamento tipo "PMSP" (aço galvanizado pintado), H= 250 cm</v>
          </cell>
          <cell r="C1225" t="str">
            <v>m</v>
          </cell>
          <cell r="D1225">
            <v>1383.67</v>
          </cell>
          <cell r="E1225" t="str">
            <v>SIEC Nov/23</v>
          </cell>
        </row>
        <row r="1226">
          <cell r="A1226" t="str">
            <v>02.01.08.103.18</v>
          </cell>
          <cell r="B1226" t="str">
            <v>NEE 251_Alça (aço galvanizado pintado)</v>
          </cell>
          <cell r="C1226" t="str">
            <v>un</v>
          </cell>
          <cell r="D1226">
            <v>266.97000000000003</v>
          </cell>
          <cell r="E1226" t="str">
            <v>SIEC Nov/23</v>
          </cell>
        </row>
        <row r="1227">
          <cell r="A1227" t="str">
            <v>02.01.08.103.38</v>
          </cell>
          <cell r="B1227" t="str">
            <v xml:space="preserve">NEE 279_Gradil removível para área restrita (aço eletrofundido galvanizado pintado) H= 127,40 cm      
</v>
          </cell>
          <cell r="C1227" t="str">
            <v>m²</v>
          </cell>
          <cell r="D1227">
            <v>518.25</v>
          </cell>
          <cell r="E1227" t="str">
            <v>SIEC Nov/23</v>
          </cell>
        </row>
        <row r="1228">
          <cell r="A1228" t="str">
            <v>02.01.08.103.39</v>
          </cell>
          <cell r="B1228" t="str">
            <v>NEE 300_Gradil curvo sobre mureta (aço galvanizado pintado), H= 200 cm; R &gt;= 60 cm</v>
          </cell>
          <cell r="C1228" t="str">
            <v>m²</v>
          </cell>
          <cell r="D1228">
            <v>1473.25</v>
          </cell>
          <cell r="E1228" t="str">
            <v>SIEC Nov/23</v>
          </cell>
        </row>
        <row r="1229">
          <cell r="A1229" t="str">
            <v>02.01.08.103.20</v>
          </cell>
          <cell r="B1229" t="str">
            <v>NEE 306_Gradil tipo "PMSP" (aço galvanizado pintado), H= 200 cm, fixado sobre mureta</v>
          </cell>
          <cell r="C1229" t="str">
            <v>m²</v>
          </cell>
          <cell r="D1229">
            <v>592.46</v>
          </cell>
          <cell r="E1229" t="str">
            <v>SIEC Nov/23</v>
          </cell>
        </row>
        <row r="1230">
          <cell r="A1230" t="str">
            <v>02.01.08.103.24</v>
          </cell>
          <cell r="B1230" t="str">
            <v>NEE 357_Gradil eletrofundido malha 65 x 132 mm, barra 25 x 2 mm fixado no piso (aço galvanizado pintado)</v>
          </cell>
          <cell r="C1230" t="str">
            <v>m²</v>
          </cell>
          <cell r="D1230">
            <v>434.64</v>
          </cell>
          <cell r="E1230" t="str">
            <v>SIEC Nov/23</v>
          </cell>
        </row>
        <row r="1231">
          <cell r="A1231" t="str">
            <v>02.01.08.103.25</v>
          </cell>
          <cell r="B1231" t="str">
            <v>NEE 358_Gradil eletrofundido malha 65 x 132 mm, barra 25 x 2 mm fixado na mureta (aço galvanizado pintado)</v>
          </cell>
          <cell r="C1231" t="str">
            <v>m²</v>
          </cell>
          <cell r="D1231">
            <v>506.02</v>
          </cell>
          <cell r="E1231" t="str">
            <v>SIEC Nov/23</v>
          </cell>
        </row>
        <row r="1232">
          <cell r="A1232" t="str">
            <v>02.01.08.103.16</v>
          </cell>
          <cell r="B1232" t="str">
            <v>NEE 60_Guarda-corpo de fechamento fixado sobre via elevada em aço galvanizado pintado sem fechamento de guarda-corpo (NCE 14 ou NCE 15) H= 130 cm</v>
          </cell>
          <cell r="C1232" t="str">
            <v>m</v>
          </cell>
          <cell r="D1232">
            <v>373.23</v>
          </cell>
          <cell r="E1232" t="str">
            <v>SIEC Nov/23</v>
          </cell>
        </row>
        <row r="1233">
          <cell r="A1233" t="str">
            <v>02.01.08.103.37</v>
          </cell>
          <cell r="B1233" t="str">
            <v>NEI 207_Gradil fixo (alumínio anodizado fosco) 410 cm &gt;= L2 &gt;= L1, H &lt;= 350 cm</v>
          </cell>
          <cell r="C1233" t="str">
            <v>m²</v>
          </cell>
          <cell r="D1233">
            <v>467.32</v>
          </cell>
          <cell r="E1233" t="str">
            <v>SIEC Nov/23</v>
          </cell>
        </row>
        <row r="1234">
          <cell r="A1234" t="str">
            <v>02.01.08.104</v>
          </cell>
          <cell r="B1234" t="str">
            <v>GUARDA CORPOS E CORRIMÃOS METÁLICOS</v>
          </cell>
          <cell r="C1234"/>
          <cell r="D1234"/>
          <cell r="E1234" t="str">
            <v>SIEC Nov/23</v>
          </cell>
        </row>
        <row r="1235">
          <cell r="A1235" t="str">
            <v>02.01.08.104.105</v>
          </cell>
          <cell r="B1235" t="str">
            <v>Guarda corpo tubular fixado no piso em aço galvanizado pintado Ø 2"</v>
          </cell>
          <cell r="C1235" t="str">
            <v>m</v>
          </cell>
          <cell r="D1235">
            <v>726.92</v>
          </cell>
          <cell r="E1235" t="str">
            <v>SIEC Nov/23</v>
          </cell>
        </row>
        <row r="1236">
          <cell r="A1236" t="str">
            <v>02.01.08.104.112</v>
          </cell>
          <cell r="B1236" t="str">
            <v>Guarda-corpo com corrimão sobre mureta de 50 cm para rampas (aço galvanizado a fogo pintado) H = 1,30 m com a placa de fechamento NCE 14</v>
          </cell>
          <cell r="C1236" t="str">
            <v>m</v>
          </cell>
          <cell r="D1236">
            <v>1124.3</v>
          </cell>
          <cell r="E1236" t="str">
            <v>SIEC Nov/23</v>
          </cell>
        </row>
        <row r="1237">
          <cell r="A1237" t="str">
            <v>02.01.08.104.111</v>
          </cell>
          <cell r="B1237" t="str">
            <v>Guarda-corpo com corrimãos sobre mureta de 50 cm para escadas H = 1,30 m (aço galvanizado a fogo pintado) - com a placa de fechamento NCE 14</v>
          </cell>
          <cell r="C1237" t="str">
            <v>m</v>
          </cell>
          <cell r="D1237">
            <v>1092.1500000000001</v>
          </cell>
          <cell r="E1237" t="str">
            <v>SIEC Nov/23</v>
          </cell>
        </row>
        <row r="1238">
          <cell r="A1238" t="str">
            <v>02.01.08.104.113</v>
          </cell>
          <cell r="B1238" t="str">
            <v>Guarda-corpo sobre mureta de 50 cm para área plana de travessia (aço galvanizado a fogo pintado) H = 1,30 m, fechamento do guarda-corpo com NCE 14</v>
          </cell>
          <cell r="C1238" t="str">
            <v>m</v>
          </cell>
          <cell r="D1238">
            <v>1047.05</v>
          </cell>
          <cell r="E1238" t="str">
            <v>SIEC Nov/23</v>
          </cell>
        </row>
        <row r="1239">
          <cell r="A1239" t="str">
            <v>02.01.08.104.114</v>
          </cell>
          <cell r="B1239" t="str">
            <v>Guarda-corpo sobre mureta de 50 cm para área sobre vias aéreas (aço galvanizado a fogo pintado) H = 2,10 m com a placa de fechamento NCE 14</v>
          </cell>
          <cell r="C1239" t="str">
            <v>m</v>
          </cell>
          <cell r="D1239">
            <v>2572.15</v>
          </cell>
          <cell r="E1239" t="str">
            <v>SIEC Nov/23</v>
          </cell>
        </row>
        <row r="1240">
          <cell r="A1240" t="str">
            <v>02.01.08.104.120</v>
          </cell>
          <cell r="B1240" t="str">
            <v>Guarda-corpo sobre mureta para área sobre vias aéreas (aço galvanizado pintado) fechamento com placas removíveis de chapa de aço galvanizado pintado lisa e=3 mm e com suporte para passagem de tubulações e cabos, h =1,10 m</v>
          </cell>
          <cell r="C1240" t="str">
            <v>m</v>
          </cell>
          <cell r="D1240">
            <v>3410.58</v>
          </cell>
          <cell r="E1240" t="str">
            <v>SIEC Nov/23</v>
          </cell>
        </row>
        <row r="1241">
          <cell r="A1241" t="str">
            <v>02.01.08.104.119</v>
          </cell>
          <cell r="B1241" t="str">
            <v>Guarda-corpo sobre mureta para área sobre vias aéreas (aço galvanizado pintado) fechamento superior com NCE.14 e inferior com placas removíveis de chapa de aço galvanizado pintado lisa e=3 mm e com suporte para passagem de tubulações e cabos, h =2,10 m</v>
          </cell>
          <cell r="C1241" t="str">
            <v>m</v>
          </cell>
          <cell r="D1241">
            <v>4480.8500000000004</v>
          </cell>
          <cell r="E1241" t="str">
            <v>SIEC Nov/23</v>
          </cell>
        </row>
        <row r="1242">
          <cell r="A1242" t="str">
            <v>02.01.08.104.05</v>
          </cell>
          <cell r="B1242" t="str">
            <v>NEE 02_Guarda-Corpo vazado para área embaixo de escadas (aço inox)</v>
          </cell>
          <cell r="C1242" t="str">
            <v>m</v>
          </cell>
          <cell r="D1242">
            <v>802.75</v>
          </cell>
          <cell r="E1242" t="str">
            <v>SIEC Nov/23</v>
          </cell>
        </row>
        <row r="1243">
          <cell r="A1243" t="str">
            <v>02.01.08.104.122</v>
          </cell>
          <cell r="B1243" t="str">
            <v>NEE 06_Guarda-corpo com portão para área embaixo de escadas (aço inox e vidro laminado 12 mm) H = 110 cm</v>
          </cell>
          <cell r="C1243" t="str">
            <v>m</v>
          </cell>
          <cell r="D1243">
            <v>2743.4</v>
          </cell>
          <cell r="E1243" t="str">
            <v>SIEC Nov/23</v>
          </cell>
        </row>
        <row r="1244">
          <cell r="A1244" t="str">
            <v>02.01.08.104.123</v>
          </cell>
          <cell r="B1244" t="str">
            <v>NEE 08_Guarda-corpo para área embaixo de escadas (aço inox e vidro laminado 12 mm) H = 110 cm</v>
          </cell>
          <cell r="C1244" t="str">
            <v>m</v>
          </cell>
          <cell r="D1244">
            <v>2743.4</v>
          </cell>
          <cell r="E1244" t="str">
            <v>SIEC Nov/23</v>
          </cell>
        </row>
        <row r="1245">
          <cell r="A1245" t="str">
            <v>02.01.08.104.30</v>
          </cell>
          <cell r="B1245" t="str">
            <v>NEE 191_Guarda-corpo tubular organizador de filas (aço inox) H= 110 cm</v>
          </cell>
          <cell r="C1245" t="str">
            <v>m</v>
          </cell>
          <cell r="D1245">
            <v>728.24</v>
          </cell>
          <cell r="E1245" t="str">
            <v>SIEC Nov/23</v>
          </cell>
        </row>
        <row r="1246">
          <cell r="A1246" t="str">
            <v>02.01.08.104.99</v>
          </cell>
          <cell r="B1246" t="str">
            <v>NEE 334_Guarda-corpo com corrimão fixado sobre mureta para escadas ou patamares intermediários em aço galvanizado pintado e fechamento (NCE 14) H= 130 cm</v>
          </cell>
          <cell r="C1246" t="str">
            <v>m</v>
          </cell>
          <cell r="D1246">
            <v>1342.62</v>
          </cell>
          <cell r="E1246" t="str">
            <v>SIEC Nov/23</v>
          </cell>
        </row>
        <row r="1247">
          <cell r="A1247" t="str">
            <v>02.01.08.104.86</v>
          </cell>
          <cell r="B1247" t="str">
            <v>NEE 338_Guarda-corpo com corrimão sobre mureta para rampas em aço galvanizado pintado e fechamento (NCE 14) H= 130 cm</v>
          </cell>
          <cell r="C1247" t="str">
            <v>m</v>
          </cell>
          <cell r="D1247">
            <v>1342.62</v>
          </cell>
          <cell r="E1247" t="str">
            <v>SIEC Nov/23</v>
          </cell>
        </row>
        <row r="1248">
          <cell r="A1248" t="str">
            <v>02.01.08.104.29</v>
          </cell>
          <cell r="B1248" t="str">
            <v>NEE 342_Guarda-corpo fixado sobre mureta para área plana de travessia em aço galvanizado pintado e fechamento (NCE 14) H= 130 cm</v>
          </cell>
          <cell r="C1248" t="str">
            <v>m</v>
          </cell>
          <cell r="D1248">
            <v>1079.92</v>
          </cell>
          <cell r="E1248" t="str">
            <v>SIEC Nov/23</v>
          </cell>
        </row>
        <row r="1249">
          <cell r="A1249" t="str">
            <v>02.01.08.104.63</v>
          </cell>
          <cell r="B1249" t="str">
            <v>NEE 370_Corrimão para escada, fixado na parede (aço inox)</v>
          </cell>
          <cell r="C1249" t="str">
            <v>m</v>
          </cell>
          <cell r="D1249">
            <v>230.45</v>
          </cell>
          <cell r="E1249" t="str">
            <v>SIEC Nov/23</v>
          </cell>
        </row>
        <row r="1250">
          <cell r="A1250" t="str">
            <v>02.01.08.104.67</v>
          </cell>
          <cell r="B1250" t="str">
            <v>NEE 371_Corrimão para escada, fixado na parede (aço galvanizado a fogo pintado)</v>
          </cell>
          <cell r="C1250" t="str">
            <v>m</v>
          </cell>
          <cell r="D1250">
            <v>178.54</v>
          </cell>
          <cell r="E1250" t="str">
            <v>SIEC Nov/23</v>
          </cell>
        </row>
        <row r="1251">
          <cell r="A1251" t="str">
            <v>02.01.08.104.121</v>
          </cell>
          <cell r="B1251" t="str">
            <v>NEE 372_Guarda-corpo com corrimão simples em aço inox para escada de serviço e de uso restrito, fixado no piso e fechamento (NCE 17) H= 110 cm</v>
          </cell>
          <cell r="C1251" t="str">
            <v>m</v>
          </cell>
          <cell r="D1251">
            <v>2503.2199999999998</v>
          </cell>
          <cell r="E1251" t="str">
            <v>SIEC Nov/23</v>
          </cell>
        </row>
        <row r="1252">
          <cell r="A1252" t="str">
            <v>02.01.08.104.54</v>
          </cell>
          <cell r="B1252" t="str">
            <v>NEE 373_Guarda-corpo para escada com corrimão, fixado no piso (aço galvanizado a fogo pintado) sem a placa de fechamento</v>
          </cell>
          <cell r="C1252" t="str">
            <v>m</v>
          </cell>
          <cell r="D1252">
            <v>636.03</v>
          </cell>
          <cell r="E1252" t="str">
            <v>SIEC Nov/23</v>
          </cell>
        </row>
        <row r="1253">
          <cell r="A1253" t="str">
            <v>02.01.08.104.70</v>
          </cell>
          <cell r="B1253" t="str">
            <v>NEE 374_Corrimão central para escada, fixado no piso (aço inox)</v>
          </cell>
          <cell r="C1253" t="str">
            <v>m</v>
          </cell>
          <cell r="D1253">
            <v>1078.92</v>
          </cell>
          <cell r="E1253" t="str">
            <v>SIEC Nov/23</v>
          </cell>
        </row>
        <row r="1254">
          <cell r="A1254" t="str">
            <v>02.01.08.104.72</v>
          </cell>
          <cell r="B1254" t="str">
            <v>NEE 375_Corrimão central para escada, fixado no piso (aço galvanizado a fogo pintado)</v>
          </cell>
          <cell r="C1254" t="str">
            <v>m</v>
          </cell>
          <cell r="D1254">
            <v>605.5</v>
          </cell>
          <cell r="E1254" t="str">
            <v>SIEC Nov/23</v>
          </cell>
        </row>
        <row r="1255">
          <cell r="A1255" t="str">
            <v>02.01.08.104.39</v>
          </cell>
          <cell r="B1255" t="str">
            <v>NEE 376_Guarda-corpo sobre mureta com corrimão para escada (aço inox)</v>
          </cell>
          <cell r="C1255" t="str">
            <v>m</v>
          </cell>
          <cell r="D1255">
            <v>591.47</v>
          </cell>
          <cell r="E1255" t="str">
            <v>SIEC Nov/23</v>
          </cell>
        </row>
        <row r="1256">
          <cell r="A1256" t="str">
            <v>02.01.08.104.41</v>
          </cell>
          <cell r="B1256" t="str">
            <v>NEE 377_Guarda-corpo sobre mureta com corrimão para escada (aço galvanizado a fogo pintado)</v>
          </cell>
          <cell r="C1256" t="str">
            <v>m</v>
          </cell>
          <cell r="D1256">
            <v>426.88</v>
          </cell>
          <cell r="E1256" t="str">
            <v>SIEC Nov/23</v>
          </cell>
        </row>
        <row r="1257">
          <cell r="A1257" t="str">
            <v>02.01.08.104.64</v>
          </cell>
          <cell r="B1257" t="str">
            <v>NEE 378_Corrimão duplo (aço inox) fixado na parede, para rampas e escadas coletivas e de uso público</v>
          </cell>
          <cell r="C1257" t="str">
            <v>m</v>
          </cell>
          <cell r="D1257">
            <v>461.02</v>
          </cell>
          <cell r="E1257" t="str">
            <v>SIEC Nov/23</v>
          </cell>
        </row>
        <row r="1258">
          <cell r="A1258" t="str">
            <v>02.01.08.104.68</v>
          </cell>
          <cell r="B1258" t="str">
            <v>NEE 379_Corrimão duplo para rampa e escada coletiva e de uso público, fixado na parede (aço galvanizado a fogo pintado)</v>
          </cell>
          <cell r="C1258" t="str">
            <v>m</v>
          </cell>
          <cell r="D1258">
            <v>357.09</v>
          </cell>
          <cell r="E1258" t="str">
            <v>SIEC Nov/23</v>
          </cell>
        </row>
        <row r="1259">
          <cell r="A1259" t="str">
            <v>02.01.08.104.46</v>
          </cell>
          <cell r="B1259" t="str">
            <v>NEE 380_Guarda-corpo com corrimão duplo em aço inox fixado sobre mureta para rampa e escada coletiva e de uso público, H = 130 cm (sem fechamento NCE 13 ou NCE 17)</v>
          </cell>
          <cell r="C1259" t="str">
            <v>m</v>
          </cell>
          <cell r="D1259">
            <v>1117.46</v>
          </cell>
          <cell r="E1259" t="str">
            <v>SIEC Nov/23</v>
          </cell>
        </row>
        <row r="1260">
          <cell r="A1260" t="str">
            <v>02.01.08.104.49</v>
          </cell>
          <cell r="B1260" t="str">
            <v>NEE 381_Guarda-corpo com corrimão duplo em aço galvanizado pintado fixado sobre mureta para rampa e escada coletiva e de uso público H = 130 cm (sem fechamento NCE 13, NCE 14 ou NCE 15)</v>
          </cell>
          <cell r="C1260" t="str">
            <v>m</v>
          </cell>
          <cell r="D1260">
            <v>708.09</v>
          </cell>
          <cell r="E1260" t="str">
            <v>SIEC Nov/23</v>
          </cell>
        </row>
        <row r="1261">
          <cell r="A1261" t="str">
            <v>02.01.08.104.117</v>
          </cell>
          <cell r="B1261" t="str">
            <v>NEE 386_Corrimão central fixado no piso para rampa e escada coletiva e de uso público (aço inox)</v>
          </cell>
          <cell r="C1261" t="str">
            <v>m</v>
          </cell>
          <cell r="D1261">
            <v>1627.23</v>
          </cell>
          <cell r="E1261" t="str">
            <v>SIEC Nov/23</v>
          </cell>
        </row>
        <row r="1262">
          <cell r="A1262" t="str">
            <v>02.01.08.104.118</v>
          </cell>
          <cell r="B1262" t="str">
            <v>NEE 387_Corrimão central fixado no piso para rampa e escada coletiva e de uso público  (aço galvanizado pintado)</v>
          </cell>
          <cell r="C1262" t="str">
            <v>m</v>
          </cell>
          <cell r="D1262">
            <v>955.09</v>
          </cell>
          <cell r="E1262" t="str">
            <v>SIEC Nov/23</v>
          </cell>
        </row>
        <row r="1263">
          <cell r="A1263" t="str">
            <v>02.01.08.104.31</v>
          </cell>
          <cell r="B1263" t="str">
            <v>NEE 404_Guarda-corpo sobre mureta de alvenaria em aço inox</v>
          </cell>
          <cell r="C1263" t="str">
            <v>m</v>
          </cell>
          <cell r="D1263">
            <v>353.93</v>
          </cell>
          <cell r="E1263" t="str">
            <v>SIEC Nov/23</v>
          </cell>
        </row>
        <row r="1264">
          <cell r="A1264" t="str">
            <v>02.01.08.104.115</v>
          </cell>
          <cell r="B1264" t="str">
            <v>NEE 405_Guarda-corpo sobre mureta de alvenaria em aço galvanizado pintado</v>
          </cell>
          <cell r="C1264" t="str">
            <v>m</v>
          </cell>
          <cell r="D1264">
            <v>240.12</v>
          </cell>
          <cell r="E1264" t="str">
            <v>SIEC Nov/23</v>
          </cell>
        </row>
        <row r="1265">
          <cell r="A1265" t="str">
            <v>02.01.08.104.37</v>
          </cell>
          <cell r="B1265" t="str">
            <v>NEE 406_Guarda-corpo fixado no piso em aço inox H= 130 cm, sem fechamento</v>
          </cell>
          <cell r="C1265" t="str">
            <v>m</v>
          </cell>
          <cell r="D1265">
            <v>1049.77</v>
          </cell>
          <cell r="E1265" t="str">
            <v>SIEC Nov/23</v>
          </cell>
        </row>
        <row r="1266">
          <cell r="A1266" t="str">
            <v>02.01.08.104.53</v>
          </cell>
          <cell r="B1266" t="str">
            <v>NEE 407_Guarda-corpo fixado no piso em aço galvanizado pintado H= 130 cm, sem fechamento</v>
          </cell>
          <cell r="C1266" t="str">
            <v>m</v>
          </cell>
          <cell r="D1266">
            <v>635.41999999999996</v>
          </cell>
          <cell r="E1266" t="str">
            <v>SIEC Nov/23</v>
          </cell>
        </row>
        <row r="1267">
          <cell r="A1267" t="str">
            <v>02.01.08.104.35</v>
          </cell>
          <cell r="B1267" t="str">
            <v>NEE 410_Guarda-corpo tubular fixado no piso em aço inox H= 130 cm, sem fechamento</v>
          </cell>
          <cell r="C1267" t="str">
            <v>m</v>
          </cell>
          <cell r="D1267">
            <v>635.41999999999996</v>
          </cell>
          <cell r="E1267" t="str">
            <v>SIEC Nov/23</v>
          </cell>
        </row>
        <row r="1268">
          <cell r="A1268" t="str">
            <v>02.01.08.104.36</v>
          </cell>
          <cell r="B1268" t="str">
            <v>NEE 411_Guarda-corpo tubular fixado no piso em aço galvanizado pintado H= 130 cm, sem fechamento</v>
          </cell>
          <cell r="C1268" t="str">
            <v>m</v>
          </cell>
          <cell r="D1268">
            <v>389.15</v>
          </cell>
          <cell r="E1268" t="str">
            <v>SIEC Nov/23</v>
          </cell>
        </row>
        <row r="1269">
          <cell r="A1269" t="str">
            <v>02.01.08.104.110</v>
          </cell>
          <cell r="B1269" t="str">
            <v>NEE 415_Guarda-corpo com corrimão sobre mureta para área sobre vias aéreas (aço galvanizado a fogo pintado) H= 2,10 m com a placa de fechamento NCE 14</v>
          </cell>
          <cell r="C1269" t="str">
            <v>m</v>
          </cell>
          <cell r="D1269">
            <v>2593.6999999999998</v>
          </cell>
          <cell r="E1269" t="str">
            <v>SIEC Nov/23</v>
          </cell>
        </row>
        <row r="1270">
          <cell r="A1270" t="str">
            <v>02.01.08.104.96</v>
          </cell>
          <cell r="B1270" t="str">
            <v>NEE 424_Guarda-corpo sobre mureta de alvenaria com corrimão duplo para rampa e escada coletiva e de uso público (aço inox) H = 130 cm</v>
          </cell>
          <cell r="C1270" t="str">
            <v>m</v>
          </cell>
          <cell r="D1270">
            <v>862.13</v>
          </cell>
          <cell r="E1270" t="str">
            <v>SIEC Nov/23</v>
          </cell>
        </row>
        <row r="1271">
          <cell r="A1271" t="str">
            <v>02.01.08.104.97</v>
          </cell>
          <cell r="B1271" t="str">
            <v>NEE 425_Guarda-corpo sobre mureta de alvenaria com corrimão duplo para rampa e escada coletiva e de uso público (aço galvanizado a fogo pintado) H = 130 cm</v>
          </cell>
          <cell r="C1271" t="str">
            <v>m</v>
          </cell>
          <cell r="D1271">
            <v>496.44</v>
          </cell>
          <cell r="E1271" t="str">
            <v>SIEC Nov/23</v>
          </cell>
        </row>
        <row r="1272">
          <cell r="A1272" t="str">
            <v>02.01.08.104.100</v>
          </cell>
          <cell r="B1272" t="str">
            <v>NEE 429_Corrimão duplo para rampa e escada coletiva e de uso público, fixado no piso (aço inox), sem fechamento</v>
          </cell>
          <cell r="C1272" t="str">
            <v>m</v>
          </cell>
          <cell r="D1272">
            <v>1066.6500000000001</v>
          </cell>
          <cell r="E1272" t="str">
            <v>SIEC Nov/23</v>
          </cell>
        </row>
        <row r="1273">
          <cell r="A1273" t="str">
            <v>02.01.08.104.101</v>
          </cell>
          <cell r="B1273" t="str">
            <v>NEE 430_Corrimão duplo para rampa e escada coletiva e de uso público, fixado no piso (aço galvanizado a fogo, pintado), sem fechamento</v>
          </cell>
          <cell r="C1273" t="str">
            <v>m</v>
          </cell>
          <cell r="D1273">
            <v>593.26</v>
          </cell>
          <cell r="E1273" t="str">
            <v>SIEC Nov/23</v>
          </cell>
        </row>
        <row r="1274">
          <cell r="A1274" t="str">
            <v>02.01.08.104.108</v>
          </cell>
          <cell r="B1274" t="str">
            <v>NEE 431_Corrimão para degrau isolado fixado no piso (aço galvanizado pintado)</v>
          </cell>
          <cell r="C1274" t="str">
            <v>m</v>
          </cell>
          <cell r="D1274">
            <v>480.5</v>
          </cell>
          <cell r="E1274" t="str">
            <v>SIEC Nov/23</v>
          </cell>
        </row>
        <row r="1275">
          <cell r="A1275" t="str">
            <v>02.01.08.104.125</v>
          </cell>
          <cell r="B1275" t="str">
            <v>NEE 432_Corrimão para degrau isolado fixado no piso (aço inox)</v>
          </cell>
          <cell r="C1275" t="str">
            <v>m</v>
          </cell>
          <cell r="D1275">
            <v>717.71</v>
          </cell>
          <cell r="E1275" t="str">
            <v>SIEC Nov/23</v>
          </cell>
        </row>
        <row r="1276">
          <cell r="A1276" t="str">
            <v>02.01.08.104.103</v>
          </cell>
          <cell r="B1276" t="str">
            <v>NEE 433_Barra para degrau isolado fixada na parede (aço galvanizado pintado) C &gt;= 30</v>
          </cell>
          <cell r="C1276" t="str">
            <v>m</v>
          </cell>
          <cell r="D1276">
            <v>303.35000000000002</v>
          </cell>
          <cell r="E1276" t="str">
            <v>SIEC Nov/23</v>
          </cell>
        </row>
        <row r="1277">
          <cell r="A1277" t="str">
            <v>02.01.08.104.124</v>
          </cell>
          <cell r="B1277" t="str">
            <v>NEJ 114_Caixilho tipo veneziana removível (alumínio anodizado fosco)</v>
          </cell>
          <cell r="C1277" t="str">
            <v>m²</v>
          </cell>
          <cell r="D1277">
            <v>717.71</v>
          </cell>
          <cell r="E1277" t="str">
            <v>SIEC Nov/23</v>
          </cell>
        </row>
        <row r="1278">
          <cell r="A1278" t="str">
            <v>02.01.08.105</v>
          </cell>
          <cell r="B1278" t="str">
            <v>CERCAS E ALAMBRADOS METÁLICOS</v>
          </cell>
          <cell r="C1278"/>
          <cell r="D1278"/>
          <cell r="E1278" t="str">
            <v>SIEC Nov/23</v>
          </cell>
        </row>
        <row r="1279">
          <cell r="A1279" t="str">
            <v>02.01.08.105.11</v>
          </cell>
          <cell r="B1279" t="str">
            <v>Alambrado (tela eletrosoldada aço galvanizado pintado)</v>
          </cell>
          <cell r="C1279" t="str">
            <v>m²</v>
          </cell>
          <cell r="D1279">
            <v>422.99</v>
          </cell>
          <cell r="E1279" t="str">
            <v>SIEC Nov/23</v>
          </cell>
        </row>
        <row r="1280">
          <cell r="A1280" t="str">
            <v>02.01.08.105.17</v>
          </cell>
          <cell r="B1280" t="str">
            <v>Alambrado em mourões de concreto, com tela de arame galvanizado (inclusive mureta em concreto armado 0,20 x 0,20 m)</v>
          </cell>
          <cell r="C1280" t="str">
            <v>m</v>
          </cell>
          <cell r="D1280">
            <v>321.43</v>
          </cell>
          <cell r="E1280" t="str">
            <v>SIEC Nov/23</v>
          </cell>
        </row>
        <row r="1281">
          <cell r="A1281" t="str">
            <v>02.01.08.105.14</v>
          </cell>
          <cell r="B1281" t="str">
            <v>NEJ 106_Fechamento com grade de metal expandido (alumínio anodizado fosco) L/N &lt;= 100 cm; L=_ cm; H &lt;= 300 cm</v>
          </cell>
          <cell r="C1281" t="str">
            <v>m²</v>
          </cell>
          <cell r="D1281">
            <v>871.72</v>
          </cell>
          <cell r="E1281" t="str">
            <v>SIEC Nov/23</v>
          </cell>
        </row>
        <row r="1282">
          <cell r="A1282" t="str">
            <v>02.01.08.105.15</v>
          </cell>
          <cell r="B1282" t="str">
            <v>NEJ 110_Caixilho de abrir com veneziana, 2 folhas (alumínio anodizado fosco) L &lt;= 300 cm; H &lt;= 270 cm</v>
          </cell>
          <cell r="C1282" t="str">
            <v>m²</v>
          </cell>
          <cell r="D1282">
            <v>457.62</v>
          </cell>
          <cell r="E1282" t="str">
            <v>SIEC Nov/23</v>
          </cell>
        </row>
        <row r="1283">
          <cell r="A1283" t="str">
            <v>02.01.08.106</v>
          </cell>
          <cell r="B1283" t="str">
            <v>CANCELAS, TORNIQUETES E BLOQUEIOS METÁLICOS</v>
          </cell>
          <cell r="C1283"/>
          <cell r="D1283"/>
          <cell r="E1283" t="str">
            <v>SIEC Nov/23</v>
          </cell>
        </row>
        <row r="1284">
          <cell r="A1284" t="str">
            <v>02.01.08.106.08</v>
          </cell>
          <cell r="B1284" t="str">
            <v>NEI 182_Cancela de plataforma com aviso de perigo de morte (alumínio anodizado fosco)</v>
          </cell>
          <cell r="C1284" t="str">
            <v>m²</v>
          </cell>
          <cell r="D1284">
            <v>1274.3499999999999</v>
          </cell>
          <cell r="E1284" t="str">
            <v>SIEC Nov/23</v>
          </cell>
        </row>
        <row r="1285">
          <cell r="A1285" t="str">
            <v>02.01.08.106.07</v>
          </cell>
          <cell r="B1285" t="str">
            <v>REM.36_Remanejamento de bloqueio de saída tipo torniquete</v>
          </cell>
          <cell r="C1285" t="str">
            <v>cj</v>
          </cell>
          <cell r="D1285">
            <v>490.58</v>
          </cell>
          <cell r="E1285" t="str">
            <v>SIEC Nov/23</v>
          </cell>
        </row>
        <row r="1286">
          <cell r="A1286" t="str">
            <v>02.01.08.200</v>
          </cell>
          <cell r="B1286" t="str">
            <v>DOMOS</v>
          </cell>
          <cell r="C1286"/>
          <cell r="D1286"/>
          <cell r="E1286" t="str">
            <v>SIEC Nov/23</v>
          </cell>
        </row>
        <row r="1287">
          <cell r="A1287" t="str">
            <v>02.01.08.200.02</v>
          </cell>
          <cell r="B1287" t="str">
            <v>Domo contínuo de iluminação natural com chapa de policarbonato alveolar branco leitoso refletivo de 6mm, instalado em arco, estruturado com montantes metálicos em aço galvanizado e terminal em policarbonato; arremates transversais em aço galvanizado</v>
          </cell>
          <cell r="C1287" t="str">
            <v>m²</v>
          </cell>
          <cell r="D1287">
            <v>763.78</v>
          </cell>
          <cell r="E1287" t="str">
            <v>SIEC Nov/23</v>
          </cell>
        </row>
        <row r="1288">
          <cell r="A1288" t="str">
            <v>02.01.08.200.12</v>
          </cell>
          <cell r="B1288" t="str">
            <v>Fornecimento e instalação de vidro aramado de 6/7 mm, assentado com massa em estrutura de ferro, em clarabóia de telhado.</v>
          </cell>
          <cell r="C1288" t="str">
            <v>m²</v>
          </cell>
          <cell r="D1288">
            <v>502.21</v>
          </cell>
          <cell r="E1288" t="str">
            <v>SIEC Nov/23</v>
          </cell>
        </row>
        <row r="1289">
          <cell r="A1289" t="str">
            <v>02.01.08.200.14</v>
          </cell>
          <cell r="B1289" t="str">
            <v>NED 04_Domo sem ventilação (fiberglass / sistema de fixação em alumínio)</v>
          </cell>
          <cell r="C1289" t="str">
            <v>m²</v>
          </cell>
          <cell r="D1289">
            <v>738.51</v>
          </cell>
          <cell r="E1289" t="str">
            <v>SIEC Nov/23</v>
          </cell>
        </row>
        <row r="1290">
          <cell r="A1290" t="str">
            <v>02.01.08.300</v>
          </cell>
          <cell r="B1290" t="str">
            <v>CAIXILHOS</v>
          </cell>
          <cell r="C1290"/>
          <cell r="D1290"/>
          <cell r="E1290" t="str">
            <v>SIEC Nov/23</v>
          </cell>
        </row>
        <row r="1291">
          <cell r="A1291" t="str">
            <v>02.01.08.300.104</v>
          </cell>
          <cell r="B1291" t="str">
            <v>Caixilho tipo veneziana com tela (alumínio anodizado fosco) de 0,20 a 0,49 m²</v>
          </cell>
          <cell r="C1291" t="str">
            <v>cj</v>
          </cell>
          <cell r="D1291">
            <v>604.61</v>
          </cell>
          <cell r="E1291" t="str">
            <v>SIEC Nov/23</v>
          </cell>
        </row>
        <row r="1292">
          <cell r="A1292" t="str">
            <v>02.01.08.300.105</v>
          </cell>
          <cell r="B1292" t="str">
            <v>Caixilho tipo veneziana com tela (alumínio anodizado fosco) de 0,50 a 0,99 m²</v>
          </cell>
          <cell r="C1292" t="str">
            <v>cj</v>
          </cell>
          <cell r="D1292">
            <v>1203.58</v>
          </cell>
          <cell r="E1292" t="str">
            <v>SIEC Nov/23</v>
          </cell>
        </row>
        <row r="1293">
          <cell r="A1293" t="str">
            <v>02.01.08.400</v>
          </cell>
          <cell r="B1293" t="str">
            <v>CAIXILHOS ESPECIAIS</v>
          </cell>
          <cell r="C1293"/>
          <cell r="D1293"/>
          <cell r="E1293" t="str">
            <v>SIEC Nov/23</v>
          </cell>
        </row>
        <row r="1294">
          <cell r="A1294" t="str">
            <v>02.01.08.400.03</v>
          </cell>
          <cell r="B1294" t="str">
            <v>Caixilho de vidro temperado 10 mm com bandeira fixa e porta de 1 folha de 9,08 m² a 11,31 m²</v>
          </cell>
          <cell r="C1294" t="str">
            <v>cj</v>
          </cell>
          <cell r="D1294">
            <v>5634.47</v>
          </cell>
          <cell r="E1294" t="str">
            <v>SIEC Nov/23</v>
          </cell>
        </row>
        <row r="1295">
          <cell r="A1295" t="str">
            <v>02.01.08.400.09</v>
          </cell>
          <cell r="B1295" t="str">
            <v>Fechamento com caixilho de vidro temperado com bandeira fixa e porta 2 folhas (alumínio anodizado) de 4,39 a 5,09 m²</v>
          </cell>
          <cell r="C1295" t="str">
            <v>cj</v>
          </cell>
          <cell r="D1295">
            <v>3252.11</v>
          </cell>
          <cell r="E1295" t="str">
            <v>SIEC Nov/23</v>
          </cell>
        </row>
        <row r="1296">
          <cell r="A1296" t="str">
            <v>02.01.08.400.01</v>
          </cell>
          <cell r="B1296" t="str">
            <v>Porta de vidro temperado transparente, e = 10mm</v>
          </cell>
          <cell r="C1296" t="str">
            <v>m²</v>
          </cell>
          <cell r="D1296">
            <v>715.49</v>
          </cell>
          <cell r="E1296" t="str">
            <v>SIEC Nov/23</v>
          </cell>
        </row>
        <row r="1297">
          <cell r="A1297" t="str">
            <v>02.01.08.500</v>
          </cell>
          <cell r="B1297" t="str">
            <v>PORTAS CORTA FOGO</v>
          </cell>
          <cell r="C1297"/>
          <cell r="D1297"/>
          <cell r="E1297" t="str">
            <v>SIEC Nov/23</v>
          </cell>
        </row>
        <row r="1298">
          <cell r="A1298" t="str">
            <v>02.01.08.500.10</v>
          </cell>
          <cell r="B1298" t="str">
            <v>NEE 412_Porta corta fogo com 1 folha em chapa de aço galvanizado pintado com revestimento termo acústico</v>
          </cell>
          <cell r="C1298" t="str">
            <v>m²</v>
          </cell>
          <cell r="D1298">
            <v>717.8</v>
          </cell>
          <cell r="E1298" t="str">
            <v>SIEC Nov/23</v>
          </cell>
        </row>
        <row r="1299">
          <cell r="A1299" t="str">
            <v>02.01.08.600</v>
          </cell>
          <cell r="B1299" t="str">
            <v>ESCADAS</v>
          </cell>
          <cell r="C1299"/>
          <cell r="D1299"/>
          <cell r="E1299" t="str">
            <v>SIEC Nov/23</v>
          </cell>
        </row>
        <row r="1300">
          <cell r="A1300" t="str">
            <v>02.01.08.600.42</v>
          </cell>
          <cell r="B1300" t="str">
            <v>ESCA 01_Escada marinheiro piso/forro (aço galvanizado pintado) completa, l= 40 cm</v>
          </cell>
          <cell r="C1300" t="str">
            <v>m</v>
          </cell>
          <cell r="D1300">
            <v>580.17999999999995</v>
          </cell>
          <cell r="E1300" t="str">
            <v>SIEC Nov/23</v>
          </cell>
        </row>
        <row r="1301">
          <cell r="A1301" t="str">
            <v>02.01.08.600.43</v>
          </cell>
          <cell r="B1301" t="str">
            <v>ESCA 02_Escada marinheiro de parede (aço galvanizado pintado) completa, l= 40 cm</v>
          </cell>
          <cell r="C1301" t="str">
            <v>m</v>
          </cell>
          <cell r="D1301">
            <v>644.19000000000005</v>
          </cell>
          <cell r="E1301" t="str">
            <v>SIEC Nov/23</v>
          </cell>
        </row>
        <row r="1302">
          <cell r="A1302" t="str">
            <v>02.01.08.600.45</v>
          </cell>
          <cell r="B1302" t="str">
            <v>ESCA 04_Escada marinheiro piso/parede (aço galvanizado pintado) completa, l= 40 cm</v>
          </cell>
          <cell r="C1302" t="str">
            <v>m</v>
          </cell>
          <cell r="D1302">
            <v>619.87</v>
          </cell>
          <cell r="E1302" t="str">
            <v>SIEC Nov/23</v>
          </cell>
        </row>
        <row r="1303">
          <cell r="A1303" t="str">
            <v>02.01.08.600.47</v>
          </cell>
          <cell r="B1303" t="str">
            <v>ESCA 06_Escada marinheiro de parede em balanço (aço galvanizado pintado) completa, l= 40 cm</v>
          </cell>
          <cell r="C1303" t="str">
            <v>m</v>
          </cell>
          <cell r="D1303">
            <v>802.54</v>
          </cell>
          <cell r="E1303" t="str">
            <v>SIEC Nov/23</v>
          </cell>
        </row>
        <row r="1304">
          <cell r="A1304" t="str">
            <v>02.01.08.600.48</v>
          </cell>
          <cell r="B1304" t="str">
            <v>ESCA 07_Pega mão para escada marinheiro (aço galvanizado pintado)</v>
          </cell>
          <cell r="C1304" t="str">
            <v>m</v>
          </cell>
          <cell r="D1304">
            <v>775.8</v>
          </cell>
          <cell r="E1304" t="str">
            <v>SIEC Nov/23</v>
          </cell>
        </row>
        <row r="1305">
          <cell r="A1305" t="str">
            <v>02.01.08.600.49</v>
          </cell>
          <cell r="B1305" t="str">
            <v>ESCA 08_Escada marinheiro removível com pega mão (alumínio anodizado), l= 50 cm</v>
          </cell>
          <cell r="C1305" t="str">
            <v>m</v>
          </cell>
          <cell r="D1305">
            <v>422.67</v>
          </cell>
          <cell r="E1305" t="str">
            <v>SIEC Nov/23</v>
          </cell>
        </row>
        <row r="1306">
          <cell r="A1306" t="str">
            <v>02.01.08.600.50</v>
          </cell>
          <cell r="B1306" t="str">
            <v>ESCA 09_Escada marinheiro em tubo (aço galvanizado pintado) com gaiola - h &gt; 3 m</v>
          </cell>
          <cell r="C1306" t="str">
            <v>m</v>
          </cell>
          <cell r="D1306">
            <v>763.84</v>
          </cell>
          <cell r="E1306" t="str">
            <v>SIEC Nov/23</v>
          </cell>
        </row>
        <row r="1307">
          <cell r="A1307" t="str">
            <v>02.01.08.600.51</v>
          </cell>
          <cell r="B1307" t="str">
            <v>ESCA 10_Escada marinheiro em tubo (aço galvanizado pintado) sem gaiola - h &lt;= 3 m</v>
          </cell>
          <cell r="C1307" t="str">
            <v>m</v>
          </cell>
          <cell r="D1307">
            <v>463.38</v>
          </cell>
          <cell r="E1307" t="str">
            <v>SIEC Nov/23</v>
          </cell>
        </row>
        <row r="1308">
          <cell r="A1308" t="str">
            <v>02.01.08.600.14</v>
          </cell>
          <cell r="B1308" t="str">
            <v>Escada "marinheiro" para piso/laje, completa, em aço galvanizado a fogo - L=60 cm</v>
          </cell>
          <cell r="C1308" t="str">
            <v>m</v>
          </cell>
          <cell r="D1308">
            <v>526.71</v>
          </cell>
          <cell r="E1308" t="str">
            <v>SIEC Nov/23</v>
          </cell>
        </row>
        <row r="1309">
          <cell r="A1309" t="str">
            <v>02.01.08.600.15</v>
          </cell>
          <cell r="B1309" t="str">
            <v>Escada "marinheiro" para piso/laje, completa, em aço galvanizado a fogo - L=70 cm</v>
          </cell>
          <cell r="C1309" t="str">
            <v>m</v>
          </cell>
          <cell r="D1309">
            <v>533.51</v>
          </cell>
          <cell r="E1309" t="str">
            <v>SIEC Nov/23</v>
          </cell>
        </row>
        <row r="1310">
          <cell r="A1310" t="str">
            <v>02.01.08.600.26</v>
          </cell>
          <cell r="B1310" t="str">
            <v>Fornecimento e instalação de chapa metálica estampada xadrez, e = 1/4" para piso e espelho de escada metálica</v>
          </cell>
          <cell r="C1310" t="str">
            <v>m²</v>
          </cell>
          <cell r="D1310">
            <v>821.39</v>
          </cell>
          <cell r="E1310" t="str">
            <v>SIEC Nov/23</v>
          </cell>
        </row>
        <row r="1311">
          <cell r="A1311" t="str">
            <v>02.01.08.600.40</v>
          </cell>
          <cell r="B1311" t="str">
            <v>GPQ 01_Gaiola interna protetora para escada marinheiro com guarda-corpo (aço galvanizado pintado)</v>
          </cell>
          <cell r="C1311" t="str">
            <v>m</v>
          </cell>
          <cell r="D1311">
            <v>539.04999999999995</v>
          </cell>
          <cell r="E1311" t="str">
            <v>SIEC Nov/23</v>
          </cell>
        </row>
        <row r="1312">
          <cell r="A1312" t="str">
            <v>02.01.08.600.39</v>
          </cell>
          <cell r="B1312" t="str">
            <v>GPQ 02_Gaiola interna protetora para escada marinheiro (aço galvanizado pintado)</v>
          </cell>
          <cell r="C1312" t="str">
            <v>m</v>
          </cell>
          <cell r="D1312">
            <v>512.04999999999995</v>
          </cell>
          <cell r="E1312" t="str">
            <v>SIEC Nov/23</v>
          </cell>
        </row>
        <row r="1313">
          <cell r="A1313" t="str">
            <v>02.01.08.600.38</v>
          </cell>
          <cell r="B1313" t="str">
            <v>GPQ 03_Gaiola interna protetora para escada marinheiro (aço inoxidável)</v>
          </cell>
          <cell r="C1313" t="str">
            <v>m</v>
          </cell>
          <cell r="D1313">
            <v>587.23</v>
          </cell>
          <cell r="E1313" t="str">
            <v>SIEC Nov/23</v>
          </cell>
        </row>
        <row r="1314">
          <cell r="A1314" t="str">
            <v>02.01.08.600.37</v>
          </cell>
          <cell r="B1314" t="str">
            <v>GPQ 04_Gaiola protetora para escada marinheiro entre paredes (aço galvanizado pintado)</v>
          </cell>
          <cell r="C1314" t="str">
            <v>m</v>
          </cell>
          <cell r="D1314">
            <v>297.01</v>
          </cell>
          <cell r="E1314" t="str">
            <v>SIEC Nov/23</v>
          </cell>
        </row>
        <row r="1315">
          <cell r="A1315" t="str">
            <v>02.01.08.600.36</v>
          </cell>
          <cell r="B1315" t="str">
            <v>GPQ 05_Gaiola protetora para escada marinheiro de canto (aço galvanizado pintado)</v>
          </cell>
          <cell r="C1315" t="str">
            <v>m</v>
          </cell>
          <cell r="D1315">
            <v>592.35</v>
          </cell>
          <cell r="E1315" t="str">
            <v>SIEC Nov/23</v>
          </cell>
        </row>
        <row r="1316">
          <cell r="A1316" t="str">
            <v>02.01.08.600.35</v>
          </cell>
          <cell r="B1316" t="str">
            <v>GPQ 06_Gaiola protetora para escada marinheiro de canto (aço inoxidável)</v>
          </cell>
          <cell r="C1316" t="str">
            <v>m</v>
          </cell>
          <cell r="D1316">
            <v>1235.8599999999999</v>
          </cell>
          <cell r="E1316" t="str">
            <v>SIEC Nov/23</v>
          </cell>
        </row>
        <row r="1317">
          <cell r="A1317" t="str">
            <v>02.01.08.600.41</v>
          </cell>
          <cell r="B1317" t="str">
            <v>PLAT 01_Plataforma de descanso de aço galvanizado pintado, com piso grade, guarda-corpo e sistema de retenção de queda, fixada com chumbador mecânico</v>
          </cell>
          <cell r="C1317" t="str">
            <v>cj</v>
          </cell>
          <cell r="D1317">
            <v>3341.72</v>
          </cell>
          <cell r="E1317" t="str">
            <v>SIEC Nov/23</v>
          </cell>
        </row>
        <row r="1318">
          <cell r="A1318" t="str">
            <v>02.01.08.900</v>
          </cell>
          <cell r="B1318" t="str">
            <v>FERRAGENS E COMPLEMENTOS PARA ESQUADRIAS EM GERAL</v>
          </cell>
          <cell r="C1318"/>
          <cell r="D1318"/>
          <cell r="E1318" t="str">
            <v>SIEC Nov/23</v>
          </cell>
        </row>
        <row r="1319">
          <cell r="A1319" t="str">
            <v>02.01.08.900.79</v>
          </cell>
          <cell r="B1319" t="str">
            <v>Barreira de proteção para vedação de faixa (tipo espinhaço - Barra de 3,00 m)</v>
          </cell>
          <cell r="C1319" t="str">
            <v>un</v>
          </cell>
          <cell r="D1319">
            <v>983.48</v>
          </cell>
          <cell r="E1319" t="str">
            <v>SIEC Nov/23</v>
          </cell>
        </row>
        <row r="1320">
          <cell r="A1320" t="str">
            <v>02.01.08.900.03</v>
          </cell>
          <cell r="B1320" t="str">
            <v>Concertina em aço galvanizado</v>
          </cell>
          <cell r="C1320" t="str">
            <v>m</v>
          </cell>
          <cell r="D1320">
            <v>27.01</v>
          </cell>
          <cell r="E1320" t="str">
            <v>SIEC Nov/23</v>
          </cell>
        </row>
        <row r="1321">
          <cell r="A1321" t="str">
            <v>02.01.08.900.92</v>
          </cell>
          <cell r="B1321" t="str">
            <v xml:space="preserve">Fechamento em chapa de aço galvanizado lisa e= 3 mm incluindo moldura </v>
          </cell>
          <cell r="C1321" t="str">
            <v>m²</v>
          </cell>
          <cell r="D1321">
            <v>609.41</v>
          </cell>
          <cell r="E1321" t="str">
            <v>SIEC Nov/23</v>
          </cell>
        </row>
        <row r="1322">
          <cell r="A1322" t="str">
            <v>02.01.08.900.42</v>
          </cell>
          <cell r="B1322" t="str">
            <v>Fechamento em tela quadrada ondulada de arame galvanizado 50x50 (2")</v>
          </cell>
          <cell r="C1322" t="str">
            <v>m²</v>
          </cell>
          <cell r="D1322">
            <v>64.59</v>
          </cell>
          <cell r="E1322" t="str">
            <v>SIEC Nov/23</v>
          </cell>
        </row>
        <row r="1323">
          <cell r="A1323" t="str">
            <v>02.01.08.900.87</v>
          </cell>
          <cell r="B1323" t="str">
            <v>NCE 02_Montante para NEE 241 (gradil fixo eletrofundido), fixação sobre mureta (aço galvanizado pintado) H &lt;= 251 cm</v>
          </cell>
          <cell r="C1323" t="str">
            <v>m</v>
          </cell>
          <cell r="D1323">
            <v>218.08</v>
          </cell>
          <cell r="E1323" t="str">
            <v>SIEC Nov/23</v>
          </cell>
        </row>
        <row r="1324">
          <cell r="A1324" t="str">
            <v>02.01.08.900.91</v>
          </cell>
          <cell r="B1324" t="str">
            <v>NCE 03_Montante para NEE 241 (gradil fixo eletrofundido), fixação piso-teto (aço galvanizado pintado) H &lt;= 251 cm</v>
          </cell>
          <cell r="C1324" t="str">
            <v>m</v>
          </cell>
          <cell r="D1324">
            <v>221.91</v>
          </cell>
          <cell r="E1324" t="str">
            <v>SIEC Nov/23</v>
          </cell>
        </row>
        <row r="1325">
          <cell r="A1325" t="str">
            <v>02.01.08.900.88</v>
          </cell>
          <cell r="B1325" t="str">
            <v>NCE 04_Montante para NEE 241 (gradil fixo eletrofundido), fixação em alvenaria (aço galvanizado pintado) H &lt;= 251 cm</v>
          </cell>
          <cell r="C1325" t="str">
            <v>m</v>
          </cell>
          <cell r="D1325">
            <v>212.63</v>
          </cell>
          <cell r="E1325" t="str">
            <v>SIEC Nov/23</v>
          </cell>
        </row>
        <row r="1326">
          <cell r="A1326" t="str">
            <v>02.01.08.900.86</v>
          </cell>
          <cell r="B1326" t="str">
            <v>NCE 06_Montante para portão NEE 267, fixação no piso (aço galvanizado pintado) 170 cm &lt;= H &lt;= 260 cm</v>
          </cell>
          <cell r="C1326" t="str">
            <v>m</v>
          </cell>
          <cell r="D1326">
            <v>252.37</v>
          </cell>
          <cell r="E1326" t="str">
            <v>SIEC Nov/23</v>
          </cell>
        </row>
        <row r="1327">
          <cell r="A1327" t="str">
            <v>02.01.08.900.90</v>
          </cell>
          <cell r="B1327" t="str">
            <v xml:space="preserve">NCE 12_Montante para NEE 241 (gradil fixo eletrofundido), fixação no piso (aço galvanizado pintado) H &lt;= 211 cm        
</v>
          </cell>
          <cell r="C1327" t="str">
            <v>m</v>
          </cell>
          <cell r="D1327">
            <v>212.63</v>
          </cell>
          <cell r="E1327" t="str">
            <v>SIEC Nov/23</v>
          </cell>
        </row>
        <row r="1328">
          <cell r="A1328" t="str">
            <v>02.01.08.900.60</v>
          </cell>
          <cell r="B1328" t="str">
            <v>NCE 14_Fechamento de chapa perfurada em aço carbono, tipo SAE 1006 - galvanizado com duas camadas de zinco puro pintado e espessura mínima de 69 micrômetros (NBR6323), e= 2 mm, furo redondo Ø6,35 mm - AA 45% (para guarda-corpos NEE com indicação deste fechamento)</v>
          </cell>
          <cell r="C1328" t="str">
            <v>m²</v>
          </cell>
          <cell r="D1328">
            <v>469.41</v>
          </cell>
          <cell r="E1328" t="str">
            <v>SIEC Nov/23</v>
          </cell>
        </row>
        <row r="1329">
          <cell r="A1329" t="str">
            <v>02.01.08.900.41</v>
          </cell>
          <cell r="B1329" t="str">
            <v>NCE 15_Fechamento de guarda-corpo em tela de aço eletrofundido (aço galvanizado pintado)</v>
          </cell>
          <cell r="C1329" t="str">
            <v>m²</v>
          </cell>
          <cell r="D1329">
            <v>148.35</v>
          </cell>
          <cell r="E1329" t="str">
            <v>SIEC Nov/23</v>
          </cell>
        </row>
        <row r="1330">
          <cell r="A1330" t="str">
            <v>02.01.08.900.93</v>
          </cell>
          <cell r="B1330" t="str">
            <v>NCE 17_Fechamento de chapa perfurada em aço inox, e= 2 mm, furo redondo Ø 6,35 mm - AA 45% (para guarda-corpos NEE com indicação deste fechamento)</v>
          </cell>
          <cell r="C1330" t="str">
            <v>m²</v>
          </cell>
          <cell r="D1330">
            <v>1626.78</v>
          </cell>
          <cell r="E1330" t="str">
            <v>SIEC Nov/23</v>
          </cell>
        </row>
        <row r="1331">
          <cell r="A1331" t="str">
            <v>02.01.08.900.43</v>
          </cell>
          <cell r="B1331" t="str">
            <v>NCI 06_Fechamento com chapa de alumínio lisa</v>
          </cell>
          <cell r="C1331" t="str">
            <v>m²</v>
          </cell>
          <cell r="D1331">
            <v>338</v>
          </cell>
          <cell r="E1331" t="str">
            <v>SIEC Nov/23</v>
          </cell>
        </row>
        <row r="1332">
          <cell r="A1332" t="str">
            <v>02.01.08.900.44</v>
          </cell>
          <cell r="B1332" t="str">
            <v>NCI 07_Fechamento com chapa de alumínio perfurada, e= 2 mm, furo redondo Ø 12,7 mm - 1/2" EC 20 mm - AA 36% (para portas NEI 203 a NEI 206)</v>
          </cell>
          <cell r="C1332" t="str">
            <v>m²</v>
          </cell>
          <cell r="D1332">
            <v>433.61</v>
          </cell>
          <cell r="E1332" t="str">
            <v>SIEC Nov/23</v>
          </cell>
        </row>
        <row r="1333">
          <cell r="A1333" t="str">
            <v>02.01.08.900.94</v>
          </cell>
          <cell r="B1333" t="str">
            <v>NCI 08_Fechamento com vidro laminado liso transparente (para portas NEI 203 a NEI 206), espessura = 10mm</v>
          </cell>
          <cell r="C1333" t="str">
            <v>m²</v>
          </cell>
          <cell r="D1333">
            <v>407.35</v>
          </cell>
          <cell r="E1333" t="str">
            <v>SIEC Nov/23</v>
          </cell>
        </row>
        <row r="1334">
          <cell r="A1334" t="str">
            <v>02.01.08.900.58</v>
          </cell>
          <cell r="B1334" t="str">
            <v>NCI 09_Fechamento com tela mosquiteiro aço inox malha 2 mm</v>
          </cell>
          <cell r="C1334" t="str">
            <v>m²</v>
          </cell>
          <cell r="D1334">
            <v>95.15</v>
          </cell>
          <cell r="E1334" t="str">
            <v>SIEC Nov/23</v>
          </cell>
        </row>
        <row r="1335">
          <cell r="A1335" t="str">
            <v>02.01.08.900.52</v>
          </cell>
          <cell r="B1335" t="str">
            <v>Vidro laminado incolor de 10mm</v>
          </cell>
          <cell r="C1335" t="str">
            <v>m²</v>
          </cell>
          <cell r="D1335">
            <v>436.1</v>
          </cell>
          <cell r="E1335" t="str">
            <v>SIEC Nov/23</v>
          </cell>
        </row>
        <row r="1336">
          <cell r="A1336" t="str">
            <v>02.01.08.902</v>
          </cell>
          <cell r="B1336" t="str">
            <v>ALÇAPÕES</v>
          </cell>
          <cell r="C1336"/>
          <cell r="D1336"/>
          <cell r="E1336" t="str">
            <v>SIEC Nov/23</v>
          </cell>
        </row>
        <row r="1337">
          <cell r="A1337" t="str">
            <v>02.01.08.902.17</v>
          </cell>
          <cell r="B1337" t="str">
            <v>Alçapão (concreto), circular - raio 0,5m; com puxador NCE 20</v>
          </cell>
          <cell r="C1337" t="str">
            <v>un</v>
          </cell>
          <cell r="D1337">
            <v>821.7</v>
          </cell>
          <cell r="E1337" t="str">
            <v>SIEC Nov/23</v>
          </cell>
        </row>
        <row r="1338">
          <cell r="A1338" t="str">
            <v>02.01.08.902.08</v>
          </cell>
          <cell r="B1338" t="str">
            <v>NEF 02_Alçapão em concreto com puxador NCE 20</v>
          </cell>
          <cell r="C1338" t="str">
            <v>m²</v>
          </cell>
          <cell r="D1338">
            <v>1335.47</v>
          </cell>
          <cell r="E1338" t="str">
            <v>SIEC Nov/23</v>
          </cell>
        </row>
        <row r="1339">
          <cell r="A1339" t="str">
            <v>02.01.08.902.23</v>
          </cell>
          <cell r="B1339" t="str">
            <v>NEF 102_Alçapão (chapa de aço galvanizado pintado), com encaixe para revestimento de piso em vinil (NEC10) C &lt;= 110 cm; L &lt;= 180 cm, com encaixe p/ puxador de alavanca NCE 20</v>
          </cell>
          <cell r="C1339" t="str">
            <v>m²</v>
          </cell>
          <cell r="D1339">
            <v>1860.69</v>
          </cell>
          <cell r="E1339" t="str">
            <v>SIEC Nov/23</v>
          </cell>
        </row>
        <row r="1340">
          <cell r="A1340" t="str">
            <v>02.01.08.902.01</v>
          </cell>
          <cell r="B1340" t="str">
            <v>NEF 24_Alçapão em chapa de aço galvanizado pintado, chapa 14, com puxador, completo</v>
          </cell>
          <cell r="C1340" t="str">
            <v>m²</v>
          </cell>
          <cell r="D1340">
            <v>1025.29</v>
          </cell>
          <cell r="E1340" t="str">
            <v>SIEC Nov/23</v>
          </cell>
        </row>
        <row r="1341">
          <cell r="A1341" t="str">
            <v>02.01.08.903</v>
          </cell>
          <cell r="B1341" t="str">
            <v>DIVISÓRIAS</v>
          </cell>
          <cell r="C1341"/>
          <cell r="D1341"/>
          <cell r="E1341" t="str">
            <v>SIEC Nov/23</v>
          </cell>
        </row>
        <row r="1342">
          <cell r="A1342" t="str">
            <v>02.01.08.903.09</v>
          </cell>
          <cell r="B1342" t="str">
            <v>Divisória em chapas de MDF em ambos os lados, com isolante térmico em lã de vidro com revestimento em polietileno preto auto extinguível, e = 225mm, incluso acessórios</v>
          </cell>
          <cell r="C1342" t="str">
            <v>m²</v>
          </cell>
          <cell r="D1342">
            <v>349.79</v>
          </cell>
          <cell r="E1342" t="str">
            <v>SIEC Nov/23</v>
          </cell>
        </row>
        <row r="1343">
          <cell r="A1343" t="str">
            <v>02.01.08.903.20</v>
          </cell>
          <cell r="B1343" t="str">
            <v>Divisória painel/ vidro/ vidro tipo naval, acabamento em laminado fenólico melamínico, com 3,5 cm de espessura</v>
          </cell>
          <cell r="C1343" t="str">
            <v>m²</v>
          </cell>
          <cell r="D1343">
            <v>208.31</v>
          </cell>
          <cell r="E1343" t="str">
            <v>SIEC Nov/23</v>
          </cell>
        </row>
        <row r="1344">
          <cell r="A1344" t="str">
            <v>02.01.08.903.02</v>
          </cell>
          <cell r="B1344" t="str">
            <v>NEA 03_Divisória para sanitário (estrutura em alumínio e divisórias em laminado fenólico melamínico texturizado)</v>
          </cell>
          <cell r="C1344" t="str">
            <v>m²</v>
          </cell>
          <cell r="D1344">
            <v>421.44</v>
          </cell>
          <cell r="E1344" t="str">
            <v>SIEC Nov/23</v>
          </cell>
        </row>
        <row r="1345">
          <cell r="A1345" t="str">
            <v>02.01.08.903.04</v>
          </cell>
          <cell r="B1345" t="str">
            <v>NEA 23_Divisória para cabine sanitária com porta (estrutura em alumínio e divisórias em laminado fenólico melamínico de alta pressão texturizado)</v>
          </cell>
          <cell r="C1345" t="str">
            <v>m²</v>
          </cell>
          <cell r="D1345">
            <v>222.71</v>
          </cell>
          <cell r="E1345" t="str">
            <v>SIEC Nov/23</v>
          </cell>
        </row>
        <row r="1346">
          <cell r="A1346" t="str">
            <v>02.01.08.903.05</v>
          </cell>
          <cell r="B1346" t="str">
            <v>NEA 35_Divisória removível a prova de fogo com bandeira cega (alumínio anodizado e revestimento laminado)</v>
          </cell>
          <cell r="C1346" t="str">
            <v>m²</v>
          </cell>
          <cell r="D1346">
            <v>447.87</v>
          </cell>
          <cell r="E1346" t="str">
            <v>SIEC Nov/23</v>
          </cell>
        </row>
        <row r="1347">
          <cell r="A1347" t="str">
            <v>02.01.08.903.10</v>
          </cell>
          <cell r="B1347" t="str">
            <v>NEA 36_Porta para divisória a prova de fogo com bandeira cega (alumínio anodizado e revestimento laminado)</v>
          </cell>
          <cell r="C1347" t="str">
            <v>m²</v>
          </cell>
          <cell r="D1347">
            <v>701.44</v>
          </cell>
          <cell r="E1347" t="str">
            <v>SIEC Nov/23</v>
          </cell>
        </row>
        <row r="1348">
          <cell r="A1348" t="str">
            <v>02.01.08.903.06</v>
          </cell>
          <cell r="B1348" t="str">
            <v>NEA 37_Divisória removível a prova de fogo com bandeira para vidro (alumínio anodizado e revestimento laminado)</v>
          </cell>
          <cell r="C1348" t="str">
            <v>m²</v>
          </cell>
          <cell r="D1348">
            <v>464.17</v>
          </cell>
          <cell r="E1348" t="str">
            <v>SIEC Nov/23</v>
          </cell>
        </row>
        <row r="1349">
          <cell r="A1349" t="str">
            <v>02.01.08.903.19</v>
          </cell>
          <cell r="B1349" t="str">
            <v>NEA 38_Porta para divisória à prova de fogo com bandeira (alumínio anodizado e revestimento laminado)</v>
          </cell>
          <cell r="C1349" t="str">
            <v>m²</v>
          </cell>
          <cell r="D1349">
            <v>741.44</v>
          </cell>
          <cell r="E1349" t="str">
            <v>SIEC Nov/23</v>
          </cell>
        </row>
        <row r="1350">
          <cell r="A1350" t="str">
            <v>02.01.08.903.07</v>
          </cell>
          <cell r="B1350" t="str">
            <v>NEA 39_Divisória removível à prova de fogo com bandeira e peitoril para vidro (alumínio anodizado e revestimento laminado)</v>
          </cell>
          <cell r="C1350" t="str">
            <v>m²</v>
          </cell>
          <cell r="D1350">
            <v>411.32</v>
          </cell>
          <cell r="E1350" t="str">
            <v>SIEC Nov/23</v>
          </cell>
        </row>
        <row r="1351">
          <cell r="A1351" t="str">
            <v>02.01.08.903.11</v>
          </cell>
          <cell r="B1351" t="str">
            <v>NEA 40_Porta para divisória à prova de fogo com bandeira e peitoril para vidro (alumínio anodizado e revestimento laminado)</v>
          </cell>
          <cell r="C1351" t="str">
            <v>m²</v>
          </cell>
          <cell r="D1351">
            <v>685.16</v>
          </cell>
          <cell r="E1351" t="str">
            <v>SIEC Nov/23</v>
          </cell>
        </row>
        <row r="1352">
          <cell r="A1352" t="str">
            <v>02.01.08.903.08</v>
          </cell>
          <cell r="B1352" t="str">
            <v>NEA 41_Divisória removível à prova de fogo (alumínio anodizado e revestimento laminado)</v>
          </cell>
          <cell r="C1352" t="str">
            <v>m²</v>
          </cell>
          <cell r="D1352">
            <v>450.16</v>
          </cell>
          <cell r="E1352" t="str">
            <v>SIEC Nov/23</v>
          </cell>
        </row>
        <row r="1353">
          <cell r="A1353" t="str">
            <v>02.01.08.903.12</v>
          </cell>
          <cell r="B1353" t="str">
            <v>NEA 42_Porta para divisória à prova de fogo (alumínio anodizado e revestimento laminado)</v>
          </cell>
          <cell r="C1353" t="str">
            <v>m²</v>
          </cell>
          <cell r="D1353">
            <v>712.72</v>
          </cell>
          <cell r="E1353" t="str">
            <v>SIEC Nov/23</v>
          </cell>
        </row>
        <row r="1354">
          <cell r="A1354" t="str">
            <v>02.01.08.903.13</v>
          </cell>
          <cell r="B1354" t="str">
            <v>NEA 43_Divisória removível à prova de fogo com peitoril para vidro (alumínio anodizado e revestimento laminado)</v>
          </cell>
          <cell r="C1354" t="str">
            <v>m²</v>
          </cell>
          <cell r="D1354">
            <v>449.44</v>
          </cell>
          <cell r="E1354" t="str">
            <v>SIEC Nov/23</v>
          </cell>
        </row>
        <row r="1355">
          <cell r="A1355" t="str">
            <v>02.01.08.903.14</v>
          </cell>
          <cell r="B1355" t="str">
            <v>NEA 44_Porta para divisória à prova de fogo com peitoril para vidro (alumínio anodizado e revestimento laminado)</v>
          </cell>
          <cell r="C1355" t="str">
            <v>m²</v>
          </cell>
          <cell r="D1355">
            <v>728.84</v>
          </cell>
          <cell r="E1355" t="str">
            <v>SIEC Nov/23</v>
          </cell>
        </row>
        <row r="1356">
          <cell r="A1356" t="str">
            <v>02.01.08.903.15</v>
          </cell>
          <cell r="B1356" t="str">
            <v>NEA 59_Porta para divisória à prova de fogo com bandeira para ventilação permanente (alumínio anodizado e revestimento laminado)</v>
          </cell>
          <cell r="C1356" t="str">
            <v>m²</v>
          </cell>
          <cell r="D1356">
            <v>619.23</v>
          </cell>
          <cell r="E1356" t="str">
            <v>SIEC Nov/23</v>
          </cell>
        </row>
        <row r="1357">
          <cell r="A1357" t="str">
            <v>02.01.08.903.16</v>
          </cell>
          <cell r="B1357" t="str">
            <v>NEA 60_Divisória removível à prova de fogo com bandeira para ventilação permanente (alumínio anodizado e revestimento laminado)</v>
          </cell>
          <cell r="C1357" t="str">
            <v>m²</v>
          </cell>
          <cell r="D1357">
            <v>373.73</v>
          </cell>
          <cell r="E1357" t="str">
            <v>SIEC Nov/23</v>
          </cell>
        </row>
        <row r="1358">
          <cell r="A1358" t="str">
            <v>02.01.08.903.17</v>
          </cell>
          <cell r="B1358" t="str">
            <v>NEA 61_Divisória removível à prova de fogo com bandeira para ventilação permanente e peitoril para vidro (alumínio anodizado e revestimento laminado)</v>
          </cell>
          <cell r="C1358" t="str">
            <v>m²</v>
          </cell>
          <cell r="D1358">
            <v>417.93</v>
          </cell>
          <cell r="E1358" t="str">
            <v>SIEC Nov/23</v>
          </cell>
        </row>
        <row r="1359">
          <cell r="A1359" t="str">
            <v>02.01.08.903.18</v>
          </cell>
          <cell r="B1359" t="str">
            <v>NEA 62_Porta para divisória à prova de fogo com bandeira para ventilação permanente e peitoril para vidro (alumínio anodizado e revestimento laminado)</v>
          </cell>
          <cell r="C1359" t="str">
            <v>m²</v>
          </cell>
          <cell r="D1359">
            <v>689.7</v>
          </cell>
          <cell r="E1359" t="str">
            <v>SIEC Nov/23</v>
          </cell>
        </row>
        <row r="1360">
          <cell r="A1360" t="str">
            <v>02.01.08.903.01</v>
          </cell>
          <cell r="B1360" t="str">
            <v>NEA 68_Porta para cabine sanitária em alvenaria (estrutura em alumínio e divisórias em laminado fenólico melamínico de alta pressão texturizado)</v>
          </cell>
          <cell r="C1360" t="str">
            <v>m²</v>
          </cell>
          <cell r="D1360">
            <v>437.25</v>
          </cell>
          <cell r="E1360" t="str">
            <v>SIEC Nov/23</v>
          </cell>
        </row>
        <row r="1361">
          <cell r="A1361" t="str">
            <v>02.01.08.903.03</v>
          </cell>
          <cell r="B1361" t="str">
            <v>NEA 69_Divisória para sanitário (estrutura em alumínio e divisórias em laminado fenólico melamínico texturizado - TS).</v>
          </cell>
          <cell r="C1361" t="str">
            <v>m²</v>
          </cell>
          <cell r="D1361">
            <v>449.94</v>
          </cell>
          <cell r="E1361" t="str">
            <v>SIEC Nov/23</v>
          </cell>
        </row>
        <row r="1362">
          <cell r="A1362" t="str">
            <v>02.01.08.903.24</v>
          </cell>
          <cell r="B1362" t="str">
            <v>Porta para divisória em laminado melamínico, com perfis de aço pintado, sem vidro, 0,80 x 2,10 m.</v>
          </cell>
          <cell r="C1362" t="str">
            <v>cj</v>
          </cell>
          <cell r="D1362">
            <v>808.42</v>
          </cell>
          <cell r="E1362" t="str">
            <v>SIEC Nov/23</v>
          </cell>
        </row>
        <row r="1363">
          <cell r="A1363" t="str">
            <v>02.01.09</v>
          </cell>
          <cell r="B1363" t="str">
            <v>REVESTIMENTOS DE PAREDES, TETOS E PISOS</v>
          </cell>
          <cell r="C1363"/>
          <cell r="D1363"/>
          <cell r="E1363" t="str">
            <v>SIEC Nov/23</v>
          </cell>
        </row>
        <row r="1364">
          <cell r="A1364" t="str">
            <v>02.01.09.100</v>
          </cell>
          <cell r="B1364" t="str">
            <v>REVESTIMENTOS PAREDES INTERNAS</v>
          </cell>
          <cell r="C1364"/>
          <cell r="D1364"/>
          <cell r="E1364" t="str">
            <v>SIEC Nov/23</v>
          </cell>
        </row>
        <row r="1365">
          <cell r="A1365" t="str">
            <v>02.01.09.100.32</v>
          </cell>
          <cell r="B1365" t="str">
            <v>Aplicação de primer epóxi em estrutura de aço carbono com uma demão, e=25 micra, à revólver</v>
          </cell>
          <cell r="C1365" t="str">
            <v>m²</v>
          </cell>
          <cell r="D1365">
            <v>20.77</v>
          </cell>
          <cell r="E1365" t="str">
            <v>SIEC Nov/23</v>
          </cell>
        </row>
        <row r="1366">
          <cell r="A1366" t="str">
            <v>02.01.09.100.33</v>
          </cell>
          <cell r="B1366" t="str">
            <v>Aplicação de primer epóxi em estrutura de aço carbono com uma demão, e=60 micra, à revólver</v>
          </cell>
          <cell r="C1366" t="str">
            <v>m²</v>
          </cell>
          <cell r="D1366">
            <v>49.12</v>
          </cell>
          <cell r="E1366" t="str">
            <v>SIEC Nov/23</v>
          </cell>
        </row>
        <row r="1367">
          <cell r="A1367" t="str">
            <v>02.01.09.100.35</v>
          </cell>
          <cell r="B1367" t="str">
            <v>Aplicação de primer sintético em estrutura de aço carbono com uma demão, e=25 micra, à revólver</v>
          </cell>
          <cell r="C1367" t="str">
            <v>m²</v>
          </cell>
          <cell r="D1367">
            <v>8.82</v>
          </cell>
          <cell r="E1367" t="str">
            <v>SIEC Nov/23</v>
          </cell>
        </row>
        <row r="1368">
          <cell r="A1368" t="str">
            <v>02.01.09.100.12</v>
          </cell>
          <cell r="B1368" t="str">
            <v>Azulejo assentado com argamassa pré-fabricada de cimento colante, juntas a prumo</v>
          </cell>
          <cell r="C1368" t="str">
            <v>m²</v>
          </cell>
          <cell r="D1368">
            <v>71.81</v>
          </cell>
          <cell r="E1368" t="str">
            <v>SIEC Nov/23</v>
          </cell>
        </row>
        <row r="1369">
          <cell r="A1369" t="str">
            <v>02.01.09.100.09</v>
          </cell>
          <cell r="B1369" t="str">
            <v>Azulejo assentado com cola especial à base de PVA, juntas a prumo</v>
          </cell>
          <cell r="C1369" t="str">
            <v>m²</v>
          </cell>
          <cell r="D1369">
            <v>104.14</v>
          </cell>
          <cell r="E1369" t="str">
            <v>SIEC Nov/23</v>
          </cell>
        </row>
        <row r="1370">
          <cell r="A1370" t="str">
            <v>02.01.09.100.46</v>
          </cell>
          <cell r="B1370" t="str">
            <v>Barra lisa traço 1:3 (cimento e areia media), espessura 1,0 cm, preparo manual da argamassa</v>
          </cell>
          <cell r="C1370" t="str">
            <v>m²</v>
          </cell>
          <cell r="D1370">
            <v>60.32</v>
          </cell>
          <cell r="E1370" t="str">
            <v>SIEC Nov/23</v>
          </cell>
        </row>
        <row r="1371">
          <cell r="A1371" t="str">
            <v>02.01.09.100.13</v>
          </cell>
          <cell r="B1371" t="str">
            <v>Cerâmica extrudada em placa de alta resistência em placa, com garras de fixação, assentada com argamassa pré-fabricada de cimento colante, inclusive rejuntamento de juntas de 8 mm (altura: 11,50 cm / espessura: 9 mm / largura: 24,00 cm)</v>
          </cell>
          <cell r="C1371" t="str">
            <v>m²</v>
          </cell>
          <cell r="D1371">
            <v>208.82</v>
          </cell>
          <cell r="E1371" t="str">
            <v>SIEC Nov/23</v>
          </cell>
        </row>
        <row r="1372">
          <cell r="A1372" t="str">
            <v>02.01.09.100.45</v>
          </cell>
          <cell r="B1372" t="str">
            <v>Chapisco aplicado em alvenarias e estruturas de concreto internas, com rolo para textura acrílica, argamassa industrializada com preparo em misturador 300 kg</v>
          </cell>
          <cell r="C1372" t="str">
            <v>m²</v>
          </cell>
          <cell r="D1372">
            <v>8.9499999999999993</v>
          </cell>
          <cell r="E1372" t="str">
            <v>SIEC Nov/23</v>
          </cell>
        </row>
        <row r="1373">
          <cell r="A1373" t="str">
            <v>02.01.09.100.01</v>
          </cell>
          <cell r="B1373" t="str">
            <v>Chapisco para parede interna ou externa com argamassa de cimento e areia sem peneirar traço 1:3, e=5 mm</v>
          </cell>
          <cell r="C1373" t="str">
            <v>m²</v>
          </cell>
          <cell r="D1373">
            <v>4.59</v>
          </cell>
          <cell r="E1373" t="str">
            <v>SIEC Nov/23</v>
          </cell>
        </row>
        <row r="1374">
          <cell r="A1374" t="str">
            <v>02.01.09.100.02</v>
          </cell>
          <cell r="B1374" t="str">
            <v>Chapisco rolado com mistura de cimento, areia e adesivo à base acrílica, traço 1:3</v>
          </cell>
          <cell r="C1374" t="str">
            <v>m²</v>
          </cell>
          <cell r="D1374">
            <v>26.57</v>
          </cell>
          <cell r="E1374" t="str">
            <v>SIEC Nov/23</v>
          </cell>
        </row>
        <row r="1375">
          <cell r="A1375" t="str">
            <v>02.01.09.100.28</v>
          </cell>
          <cell r="B1375" t="str">
            <v>Emassamento de esquadria de madeira com massa corrida com duas demãos, para pintura a óleo ou esmalte</v>
          </cell>
          <cell r="C1375" t="str">
            <v>m²</v>
          </cell>
          <cell r="D1375">
            <v>29.17</v>
          </cell>
          <cell r="E1375" t="str">
            <v>SIEC Nov/23</v>
          </cell>
        </row>
        <row r="1376">
          <cell r="A1376" t="str">
            <v>02.01.09.100.30</v>
          </cell>
          <cell r="B1376" t="str">
            <v>Emassamento de parede interna com massa corrida à base de óleo com duas demãos, para pintura a óleo</v>
          </cell>
          <cell r="C1376" t="str">
            <v>m²</v>
          </cell>
          <cell r="D1376">
            <v>29.51</v>
          </cell>
          <cell r="E1376" t="str">
            <v>SIEC Nov/23</v>
          </cell>
        </row>
        <row r="1377">
          <cell r="A1377" t="str">
            <v>02.01.09.100.29</v>
          </cell>
          <cell r="B1377" t="str">
            <v>Emassamento de parede interna com massa corrida à base de PVA com duas demãos, para pintura látex</v>
          </cell>
          <cell r="C1377" t="str">
            <v>m²</v>
          </cell>
          <cell r="D1377">
            <v>20.12</v>
          </cell>
          <cell r="E1377" t="str">
            <v>SIEC Nov/23</v>
          </cell>
        </row>
        <row r="1378">
          <cell r="A1378" t="str">
            <v>02.01.09.100.04</v>
          </cell>
          <cell r="B1378" t="str">
            <v>Emboço para parede interna com argamassa de cimento e areia sem peneirar traço 1:4, e=20 mm</v>
          </cell>
          <cell r="C1378" t="str">
            <v>m²</v>
          </cell>
          <cell r="D1378">
            <v>48.45</v>
          </cell>
          <cell r="E1378" t="str">
            <v>SIEC Nov/23</v>
          </cell>
        </row>
        <row r="1379">
          <cell r="A1379" t="str">
            <v>02.01.09.100.03</v>
          </cell>
          <cell r="B1379" t="str">
            <v>Emboço para parede interna com argamassa mista de cimento, cal hidratada e areia sem peneirar traço 1:2:8, e = 20 mm</v>
          </cell>
          <cell r="C1379" t="str">
            <v>m²</v>
          </cell>
          <cell r="D1379">
            <v>49.77</v>
          </cell>
          <cell r="E1379" t="str">
            <v>SIEC Nov/23</v>
          </cell>
        </row>
        <row r="1380">
          <cell r="A1380" t="str">
            <v>02.01.09.100.38</v>
          </cell>
          <cell r="B1380" t="str">
            <v>Jateamento comercial em estrutura de aço carbono (SSPC-SP6)</v>
          </cell>
          <cell r="C1380" t="str">
            <v>m²</v>
          </cell>
          <cell r="D1380">
            <v>14.19</v>
          </cell>
          <cell r="E1380" t="str">
            <v>SIEC Nov/23</v>
          </cell>
        </row>
        <row r="1381">
          <cell r="A1381" t="str">
            <v>02.01.09.100.36</v>
          </cell>
          <cell r="B1381" t="str">
            <v>Jateamento em estrutura de aço carbono ao metal branco (SSPC-SP5)</v>
          </cell>
          <cell r="C1381" t="str">
            <v>m²</v>
          </cell>
          <cell r="D1381">
            <v>37.549999999999997</v>
          </cell>
          <cell r="E1381" t="str">
            <v>SIEC Nov/23</v>
          </cell>
        </row>
        <row r="1382">
          <cell r="A1382" t="str">
            <v>02.01.09.100.37</v>
          </cell>
          <cell r="B1382" t="str">
            <v>Jateamento em estrutura de aço carbono ao metal quase branco (SSPC-SP10)</v>
          </cell>
          <cell r="C1382" t="str">
            <v>m²</v>
          </cell>
          <cell r="D1382">
            <v>19.7</v>
          </cell>
          <cell r="E1382" t="str">
            <v>SIEC Nov/23</v>
          </cell>
        </row>
        <row r="1383">
          <cell r="A1383" t="str">
            <v>02.01.09.100.18</v>
          </cell>
          <cell r="B1383" t="str">
            <v>Limpeza de superfície revestida com material cerâmico , utilizando solução 1:6 de ácido muriático e solução neutralizadora 1:4 de amônia, ambas diluídas em água</v>
          </cell>
          <cell r="C1383" t="str">
            <v>m²</v>
          </cell>
          <cell r="D1383">
            <v>15.11</v>
          </cell>
          <cell r="E1383" t="str">
            <v>SIEC Nov/23</v>
          </cell>
        </row>
        <row r="1384">
          <cell r="A1384" t="str">
            <v>02.01.09.100.39</v>
          </cell>
          <cell r="B1384" t="str">
            <v>Lixamento de superfície de concreto grosso ou fino com lixadeira elétrica, para preparação e conservação</v>
          </cell>
          <cell r="C1384" t="str">
            <v>m²</v>
          </cell>
          <cell r="D1384">
            <v>9.42</v>
          </cell>
          <cell r="E1384" t="str">
            <v>SIEC Nov/23</v>
          </cell>
        </row>
        <row r="1385">
          <cell r="A1385" t="str">
            <v>02.01.09.100.40</v>
          </cell>
          <cell r="B1385" t="str">
            <v>Lixamento manual de superfície de concreto para preparação e conservação</v>
          </cell>
          <cell r="C1385" t="str">
            <v>m²</v>
          </cell>
          <cell r="D1385">
            <v>13.66</v>
          </cell>
          <cell r="E1385" t="str">
            <v>SIEC Nov/23</v>
          </cell>
        </row>
        <row r="1386">
          <cell r="A1386" t="str">
            <v>02.01.09.100.51</v>
          </cell>
          <cell r="B1386" t="str">
            <v>NEB 08/01_Revestimento cerâmico prensado e esmaltado 10 x 10 cm para interior, com rejunte, chapisco e impermeabilização</v>
          </cell>
          <cell r="C1386" t="str">
            <v>m²</v>
          </cell>
          <cell r="D1386">
            <v>222.83</v>
          </cell>
          <cell r="E1386" t="str">
            <v>SIEC Nov/23</v>
          </cell>
        </row>
        <row r="1387">
          <cell r="A1387" t="str">
            <v>02.01.09.100.52</v>
          </cell>
          <cell r="B1387" t="str">
            <v>NEB 08/02_Revestimento cerâmico prensado e esmaltado colorido 7,5 x 7,5 cm para interior, com rejunte, chapisco e impermeabilização</v>
          </cell>
          <cell r="C1387" t="str">
            <v>m²</v>
          </cell>
          <cell r="D1387">
            <v>222.83</v>
          </cell>
          <cell r="E1387" t="str">
            <v>SIEC Nov/23</v>
          </cell>
        </row>
        <row r="1388">
          <cell r="A1388" t="str">
            <v>02.01.09.100.53</v>
          </cell>
          <cell r="B1388" t="str">
            <v>NEB 08/03_Revestimento cerâmico prensado e esmaltado 10 x 5 cm para interior, com rejunte, chapisco e impermeabilização</v>
          </cell>
          <cell r="C1388" t="str">
            <v>m²</v>
          </cell>
          <cell r="D1388">
            <v>222.83</v>
          </cell>
          <cell r="E1388" t="str">
            <v>SIEC Nov/23</v>
          </cell>
        </row>
        <row r="1389">
          <cell r="A1389" t="str">
            <v>02.01.09.100.54</v>
          </cell>
          <cell r="B1389" t="str">
            <v>NEB 09/01_Revestimento cerâmico de porcelana 5 x 5 cm para exterior, com rejunte, chapisco e impermeabilização</v>
          </cell>
          <cell r="C1389" t="str">
            <v>m²</v>
          </cell>
          <cell r="D1389">
            <v>340.18</v>
          </cell>
          <cell r="E1389" t="str">
            <v>SIEC Nov/23</v>
          </cell>
        </row>
        <row r="1390">
          <cell r="A1390" t="str">
            <v>02.01.09.100.47</v>
          </cell>
          <cell r="B1390" t="str">
            <v>NEB 14_Revestimento em laminado melamínico texturizado, e= 1,3 mm</v>
          </cell>
          <cell r="C1390" t="str">
            <v>m²</v>
          </cell>
          <cell r="D1390">
            <v>162.9</v>
          </cell>
          <cell r="E1390" t="str">
            <v>SIEC Nov/23</v>
          </cell>
        </row>
        <row r="1391">
          <cell r="A1391" t="str">
            <v>02.01.09.100.48</v>
          </cell>
          <cell r="B1391" t="str">
            <v>Lixamento de superfície de concreto grosso ou fino com lixadeira elétrica, para preparação e conservação (noturno)</v>
          </cell>
          <cell r="C1391" t="str">
            <v>m²</v>
          </cell>
          <cell r="D1391">
            <v>11.95</v>
          </cell>
          <cell r="E1391" t="str">
            <v>SIEC Nov/23</v>
          </cell>
        </row>
        <row r="1392">
          <cell r="A1392" t="str">
            <v>02.01.09.100.55</v>
          </cell>
          <cell r="B1392" t="str">
            <v>NEB 34_Pastilha cerâmica de porcelana esmaltada ou equivalente, 10 x 10 cm, com rejunte, chapisco e impermeabilização</v>
          </cell>
          <cell r="C1392" t="str">
            <v>m²</v>
          </cell>
          <cell r="D1392">
            <v>178.56</v>
          </cell>
          <cell r="E1392" t="str">
            <v>SIEC Nov/23</v>
          </cell>
        </row>
        <row r="1393">
          <cell r="A1393" t="str">
            <v>02.01.09.100.56</v>
          </cell>
          <cell r="B1393" t="str">
            <v>NEB 39_Acabamento imitação de concreto aparente sobre parede existente</v>
          </cell>
          <cell r="C1393" t="str">
            <v>m²</v>
          </cell>
          <cell r="D1393">
            <v>237.53</v>
          </cell>
          <cell r="E1393" t="str">
            <v>SIEC Nov/23</v>
          </cell>
        </row>
        <row r="1394">
          <cell r="A1394" t="str">
            <v>02.01.09.100.06</v>
          </cell>
          <cell r="B1394" t="str">
            <v>Reboco para parede interna ou externa, com argamassa pré-fabricada composta de cal virgem micro pulverizada, e=2 mm</v>
          </cell>
          <cell r="C1394" t="str">
            <v>m²</v>
          </cell>
          <cell r="D1394">
            <v>5.91</v>
          </cell>
          <cell r="E1394" t="str">
            <v>SIEC Nov/23</v>
          </cell>
        </row>
        <row r="1395">
          <cell r="A1395" t="str">
            <v>02.01.09.100.05</v>
          </cell>
          <cell r="B1395" t="str">
            <v>Reboco para parede interna ou externa, com argamassa pré-fabricada, base para epóxi, borracha clorada, massa corrida acrílica e colagem de laminados, adesivo de alta resistência, e=5 mm</v>
          </cell>
          <cell r="C1395" t="str">
            <v>m²</v>
          </cell>
          <cell r="D1395">
            <v>35.76</v>
          </cell>
          <cell r="E1395" t="str">
            <v>SIEC Nov/23</v>
          </cell>
        </row>
        <row r="1396">
          <cell r="A1396" t="str">
            <v>02.01.09.100.07</v>
          </cell>
          <cell r="B1396" t="str">
            <v>Reboco para parede interna ou externa, com argamassa pré-fabricada, e=5 mm</v>
          </cell>
          <cell r="C1396" t="str">
            <v>m²</v>
          </cell>
          <cell r="D1396">
            <v>36.57</v>
          </cell>
          <cell r="E1396" t="str">
            <v>SIEC Nov/23</v>
          </cell>
        </row>
        <row r="1397">
          <cell r="A1397" t="str">
            <v>02.01.09.100.08</v>
          </cell>
          <cell r="B1397" t="str">
            <v>Reboco para parede interna, com argamassa de cimento e areia peneirada traço 1:3, e=20 mm</v>
          </cell>
          <cell r="C1397" t="str">
            <v>m²</v>
          </cell>
          <cell r="D1397">
            <v>44.9</v>
          </cell>
          <cell r="E1397" t="str">
            <v>SIEC Nov/23</v>
          </cell>
        </row>
        <row r="1398">
          <cell r="A1398" t="str">
            <v>02.01.09.100.17</v>
          </cell>
          <cell r="B1398" t="str">
            <v>Rejuntamento de azulejo 15 x 15 cm, com argamassa pré-fabricada, para juntas até 3 mm</v>
          </cell>
          <cell r="C1398" t="str">
            <v>m²</v>
          </cell>
          <cell r="D1398">
            <v>15.59</v>
          </cell>
          <cell r="E1398" t="str">
            <v>SIEC Nov/23</v>
          </cell>
        </row>
        <row r="1399">
          <cell r="A1399" t="str">
            <v>02.01.09.100.16</v>
          </cell>
          <cell r="B1399" t="str">
            <v>Rejuntamento de azulejo 15 x 15 cm, com cimento branco, para juntas até 3 mm</v>
          </cell>
          <cell r="C1399" t="str">
            <v>m²</v>
          </cell>
          <cell r="D1399">
            <v>14.36</v>
          </cell>
          <cell r="E1399" t="str">
            <v>SIEC Nov/23</v>
          </cell>
        </row>
        <row r="1400">
          <cell r="A1400" t="str">
            <v>02.01.09.200</v>
          </cell>
          <cell r="B1400" t="str">
            <v>REVESTIMENTOS DE PAREDES EXTERNAS</v>
          </cell>
          <cell r="C1400"/>
          <cell r="D1400"/>
          <cell r="E1400" t="str">
            <v>SIEC Nov/23</v>
          </cell>
        </row>
        <row r="1401">
          <cell r="A1401" t="str">
            <v>02.01.09.200.02</v>
          </cell>
          <cell r="B1401" t="str">
            <v>Chapisco para parede externa com argamasa de cimento e areia sem peneirar traço 1:3, e=5 mm</v>
          </cell>
          <cell r="C1401" t="str">
            <v>m²</v>
          </cell>
          <cell r="D1401">
            <v>9.49</v>
          </cell>
          <cell r="E1401" t="str">
            <v>SIEC Nov/23</v>
          </cell>
        </row>
        <row r="1402">
          <cell r="A1402" t="str">
            <v>02.01.09.200.01</v>
          </cell>
          <cell r="B1402" t="str">
            <v>Chapisco para parede externa com argamassa de cimento e pedrisco traço 1:4, e=7 mm</v>
          </cell>
          <cell r="C1402" t="str">
            <v>m²</v>
          </cell>
          <cell r="D1402">
            <v>13.42</v>
          </cell>
          <cell r="E1402" t="str">
            <v>SIEC Nov/23</v>
          </cell>
        </row>
        <row r="1403">
          <cell r="A1403" t="str">
            <v>02.01.09.200.07</v>
          </cell>
          <cell r="B1403" t="str">
            <v>Emassamento de parede externa com massa acrílica com duas demãos, para pintura látex</v>
          </cell>
          <cell r="C1403" t="str">
            <v>m²</v>
          </cell>
          <cell r="D1403">
            <v>25.61</v>
          </cell>
          <cell r="E1403" t="str">
            <v>SIEC Nov/23</v>
          </cell>
        </row>
        <row r="1404">
          <cell r="A1404" t="str">
            <v>02.01.09.200.03</v>
          </cell>
          <cell r="B1404" t="str">
            <v>Emboço para parede externa com argamassa mista de cimento, cal hidratada e areia sem peneirar traço 1:2:6, e=20 mm</v>
          </cell>
          <cell r="C1404" t="str">
            <v>m²</v>
          </cell>
          <cell r="D1404">
            <v>56.34</v>
          </cell>
          <cell r="E1404" t="str">
            <v>SIEC Nov/23</v>
          </cell>
        </row>
        <row r="1405">
          <cell r="A1405" t="str">
            <v>02.01.09.200.06</v>
          </cell>
          <cell r="B1405" t="str">
            <v>Massa Única impermeável para parede externa com argamassa pré-fabricada, e=10 mm</v>
          </cell>
          <cell r="C1405" t="str">
            <v>m²</v>
          </cell>
          <cell r="D1405">
            <v>28.58</v>
          </cell>
          <cell r="E1405" t="str">
            <v>SIEC Nov/23</v>
          </cell>
        </row>
        <row r="1406">
          <cell r="A1406" t="str">
            <v>02.01.09.200.08</v>
          </cell>
          <cell r="B1406" t="str">
            <v>NEB 63_Textura acrílica pigmentada</v>
          </cell>
          <cell r="C1406" t="str">
            <v>m²</v>
          </cell>
          <cell r="D1406">
            <v>66.36</v>
          </cell>
          <cell r="E1406" t="str">
            <v>SIEC Nov/23</v>
          </cell>
        </row>
        <row r="1407">
          <cell r="A1407" t="str">
            <v>02.01.09.200.05</v>
          </cell>
          <cell r="B1407" t="str">
            <v>Reboco para parede externa, hidrófugo tipo massa raspada, com argamassa pré-fabricada, e=7 mm</v>
          </cell>
          <cell r="C1407" t="str">
            <v>m²</v>
          </cell>
          <cell r="D1407">
            <v>163.30000000000001</v>
          </cell>
          <cell r="E1407" t="str">
            <v>SIEC Nov/23</v>
          </cell>
        </row>
        <row r="1408">
          <cell r="A1408" t="str">
            <v>02.01.09.300</v>
          </cell>
          <cell r="B1408" t="str">
            <v>REVESTIMENTOS DE TETOS E BEIRAIS</v>
          </cell>
          <cell r="C1408"/>
          <cell r="D1408"/>
          <cell r="E1408" t="str">
            <v>SIEC Nov/23</v>
          </cell>
        </row>
        <row r="1409">
          <cell r="A1409" t="str">
            <v>02.01.09.300.03</v>
          </cell>
          <cell r="B1409" t="str">
            <v>Chapisco em teto com argamassa de cimento e areia sem peneirar traço 1:3, com adição de adesivo à base de resina sintética, e=5 mm</v>
          </cell>
          <cell r="C1409" t="str">
            <v>m²</v>
          </cell>
          <cell r="D1409">
            <v>23.57</v>
          </cell>
          <cell r="E1409" t="str">
            <v>SIEC Nov/23</v>
          </cell>
        </row>
        <row r="1410">
          <cell r="A1410" t="str">
            <v>02.01.09.300.04</v>
          </cell>
          <cell r="B1410" t="str">
            <v>Chapisco em teto de concreto com argamassa pré-fabricada adesiva de cimento colante</v>
          </cell>
          <cell r="C1410" t="str">
            <v>m²</v>
          </cell>
          <cell r="D1410">
            <v>15.27</v>
          </cell>
          <cell r="E1410" t="str">
            <v>SIEC Nov/23</v>
          </cell>
        </row>
        <row r="1411">
          <cell r="A1411" t="str">
            <v>02.01.09.300.05</v>
          </cell>
          <cell r="B1411" t="str">
            <v>Emboço em teto com argamassa mista de cimento, cal hidratada e areia sem peneirar traço 1:2:8, e=20 mm</v>
          </cell>
          <cell r="C1411" t="str">
            <v>m²</v>
          </cell>
          <cell r="D1411">
            <v>40.6</v>
          </cell>
          <cell r="E1411" t="str">
            <v>SIEC Nov/23</v>
          </cell>
        </row>
        <row r="1412">
          <cell r="A1412" t="str">
            <v>02.01.09.300.01</v>
          </cell>
          <cell r="B1412" t="str">
            <v>Gesso aplicado em parede ou teto interno - desempenado</v>
          </cell>
          <cell r="C1412" t="str">
            <v>m²</v>
          </cell>
          <cell r="D1412">
            <v>19.53</v>
          </cell>
          <cell r="E1412" t="str">
            <v>SIEC Nov/23</v>
          </cell>
        </row>
        <row r="1413">
          <cell r="A1413" t="str">
            <v>02.01.09.300.02</v>
          </cell>
          <cell r="B1413" t="str">
            <v>Gesso aplicado em parede ou teto interno através de projeção mecânica - sarrafeado</v>
          </cell>
          <cell r="C1413" t="str">
            <v>m²</v>
          </cell>
          <cell r="D1413">
            <v>28.17</v>
          </cell>
          <cell r="E1413" t="str">
            <v>SIEC Nov/23</v>
          </cell>
        </row>
        <row r="1414">
          <cell r="A1414" t="str">
            <v>02.01.09.300.16</v>
          </cell>
          <cell r="B1414" t="str">
            <v>NED 50_Camada de argila expandida sobre laje impermeabilizada</v>
          </cell>
          <cell r="C1414" t="str">
            <v>m³</v>
          </cell>
          <cell r="D1414">
            <v>806.82</v>
          </cell>
          <cell r="E1414" t="str">
            <v>SIEC Nov/23</v>
          </cell>
        </row>
        <row r="1415">
          <cell r="A1415" t="str">
            <v>02.01.09.300.08</v>
          </cell>
          <cell r="B1415" t="str">
            <v>Reboco em teto com argamassa de cal hidratada e areia peneirada traço 1:2, e=5 mm</v>
          </cell>
          <cell r="C1415" t="str">
            <v>m²</v>
          </cell>
          <cell r="D1415">
            <v>38.979999999999997</v>
          </cell>
          <cell r="E1415" t="str">
            <v>SIEC Nov/23</v>
          </cell>
        </row>
        <row r="1416">
          <cell r="A1416" t="str">
            <v>02.01.09.300.09</v>
          </cell>
          <cell r="B1416" t="str">
            <v>Reboco em teto com argamassa de cal hidratada e areia peneirada traço 1:3, e=5 mm</v>
          </cell>
          <cell r="C1416" t="str">
            <v>m²</v>
          </cell>
          <cell r="D1416">
            <v>38.520000000000003</v>
          </cell>
          <cell r="E1416" t="str">
            <v>SIEC Nov/23</v>
          </cell>
        </row>
        <row r="1417">
          <cell r="A1417" t="str">
            <v>02.01.09.310</v>
          </cell>
          <cell r="B1417" t="str">
            <v>PISOS</v>
          </cell>
          <cell r="C1417"/>
          <cell r="D1417"/>
          <cell r="E1417" t="str">
            <v>SIEC Nov/23</v>
          </cell>
        </row>
        <row r="1418">
          <cell r="A1418" t="str">
            <v>02.01.09.310.93</v>
          </cell>
          <cell r="B1418" t="str">
            <v>Fita adesiva antiderrapante emborrachada, composta por laminado elastoplástico, na cor preta, espessura mínima de 2mm, largura 5cm</v>
          </cell>
          <cell r="C1418" t="str">
            <v>m</v>
          </cell>
          <cell r="D1418">
            <v>1.35</v>
          </cell>
          <cell r="E1418" t="str">
            <v>SIEC Nov/23</v>
          </cell>
        </row>
        <row r="1419">
          <cell r="A1419" t="str">
            <v>02.01.09.310.86</v>
          </cell>
          <cell r="B1419" t="str">
            <v>Frisos antiderrapantes em piso ou degraus de granito (processo mecânico)</v>
          </cell>
          <cell r="C1419" t="str">
            <v>m</v>
          </cell>
          <cell r="D1419">
            <v>10.029999999999999</v>
          </cell>
          <cell r="E1419" t="str">
            <v>SIEC Nov/23</v>
          </cell>
        </row>
        <row r="1420">
          <cell r="A1420" t="str">
            <v>02.01.09.310.100</v>
          </cell>
          <cell r="B1420" t="str">
            <v>NEC 01_Soleira de plataforma (granito apicoado) - L= 50 cm; C= 100 cm; e= 30 mm</v>
          </cell>
          <cell r="C1420" t="str">
            <v>m²</v>
          </cell>
          <cell r="D1420">
            <v>752.57</v>
          </cell>
          <cell r="E1420" t="str">
            <v>SIEC Nov/23</v>
          </cell>
        </row>
        <row r="1421">
          <cell r="A1421" t="str">
            <v>02.01.09.310.05</v>
          </cell>
          <cell r="B1421" t="str">
            <v>NEC 08_Piso cimentado desempenado, e &gt;= 7,0 cm com juntas de dilatação formando painéis de 2,00 m em 2,00 m (máx)</v>
          </cell>
          <cell r="C1421" t="str">
            <v>m²</v>
          </cell>
          <cell r="D1421">
            <v>49.52</v>
          </cell>
          <cell r="E1421" t="str">
            <v>SIEC Nov/23</v>
          </cell>
        </row>
        <row r="1422">
          <cell r="A1422" t="str">
            <v>02.01.09.310.03</v>
          </cell>
          <cell r="B1422" t="str">
            <v>NEC 10_Piso em ladrilho vinílico semiflexível em placas de 30 x 30 cm, e= 2 mm</v>
          </cell>
          <cell r="C1422" t="str">
            <v>m²</v>
          </cell>
          <cell r="D1422">
            <v>119.49</v>
          </cell>
          <cell r="E1422" t="str">
            <v>SIEC Nov/23</v>
          </cell>
        </row>
        <row r="1423">
          <cell r="A1423" t="str">
            <v>02.01.09.310.40</v>
          </cell>
          <cell r="B1423" t="str">
            <v>NEC 11_Placa (granito apicoado) 50 x 50 cm</v>
          </cell>
          <cell r="C1423" t="str">
            <v>m²</v>
          </cell>
          <cell r="D1423">
            <v>454.95</v>
          </cell>
          <cell r="E1423" t="str">
            <v>SIEC Nov/23</v>
          </cell>
        </row>
        <row r="1424">
          <cell r="A1424" t="str">
            <v>02.01.09.310.134</v>
          </cell>
          <cell r="B1424" t="str">
            <v>NEC 13_Peitoril (granito polido)</v>
          </cell>
          <cell r="C1424" t="str">
            <v>m²</v>
          </cell>
          <cell r="D1424">
            <v>481.37</v>
          </cell>
          <cell r="E1424" t="str">
            <v>SIEC Nov/23</v>
          </cell>
        </row>
        <row r="1425">
          <cell r="A1425" t="str">
            <v>02.01.09.310.41</v>
          </cell>
          <cell r="B1425" t="str">
            <v>NEC 16/02_Soleira (granito levigado), L = 20 cm; C = _ cm; e = 3 cm</v>
          </cell>
          <cell r="C1425" t="str">
            <v>m</v>
          </cell>
          <cell r="D1425">
            <v>196.45</v>
          </cell>
          <cell r="E1425" t="str">
            <v>SIEC Nov/23</v>
          </cell>
        </row>
        <row r="1426">
          <cell r="A1426" t="str">
            <v>02.01.09.310.43</v>
          </cell>
          <cell r="B1426" t="str">
            <v>NEC 17_Placa (granito levigado) 50 x 50 cm</v>
          </cell>
          <cell r="C1426" t="str">
            <v>m²</v>
          </cell>
          <cell r="D1426">
            <v>454.95</v>
          </cell>
          <cell r="E1426" t="str">
            <v>SIEC Nov/23</v>
          </cell>
        </row>
        <row r="1427">
          <cell r="A1427" t="str">
            <v>02.01.09.310.105</v>
          </cell>
          <cell r="B1427" t="str">
            <v>NEC 19_Piso granilite em lavado/escovado - vibro prensado de alta resistência tipo granito reconstituído em placas de 40 x 40 x 3 cm, incluso rejunte cimentício e aplicação de resina acrílica</v>
          </cell>
          <cell r="C1427" t="str">
            <v>m²</v>
          </cell>
          <cell r="D1427">
            <v>146.51</v>
          </cell>
          <cell r="E1427" t="str">
            <v>SIEC Nov/23</v>
          </cell>
        </row>
        <row r="1428">
          <cell r="A1428" t="str">
            <v>02.01.09.310.110</v>
          </cell>
          <cell r="B1428" t="str">
            <v>NEC 20_Rodapé em granilite polido - vibro prensado de alta resistência tipo granito reconstituído em placas de 40 x 10, espessura de 1,8 a 3,0 cm, incluso rejunte cimentício e aplicação de resina acrílica</v>
          </cell>
          <cell r="C1428" t="str">
            <v>m</v>
          </cell>
          <cell r="D1428">
            <v>66.069999999999993</v>
          </cell>
          <cell r="E1428" t="str">
            <v>SIEC Nov/23</v>
          </cell>
        </row>
        <row r="1429">
          <cell r="A1429" t="str">
            <v>02.01.09.310.127</v>
          </cell>
          <cell r="B1429" t="str">
            <v>NEC 21_Rodapé granito levigado, L &lt;= 50 cm; 10 &lt;= H &lt;= 20 cm; e= 1,5 cm - cor cinza Mauá ou Andorinha</v>
          </cell>
          <cell r="C1429" t="str">
            <v>m</v>
          </cell>
          <cell r="D1429">
            <v>86.75</v>
          </cell>
          <cell r="E1429" t="str">
            <v>SIEC Nov/23</v>
          </cell>
        </row>
        <row r="1430">
          <cell r="A1430" t="str">
            <v>02.01.09.310.68</v>
          </cell>
          <cell r="B1430" t="str">
            <v>NEC 25_Ladrilho hidráulico (argamassa vibroprensada), 30 x 30 cm ou 25 x 25 cm, e= 3 cm, especificar cor do piso e rejunte, desenho e ou textura</v>
          </cell>
          <cell r="C1430" t="str">
            <v>m²</v>
          </cell>
          <cell r="D1430">
            <v>183.4</v>
          </cell>
          <cell r="E1430" t="str">
            <v>SIEC Nov/23</v>
          </cell>
        </row>
        <row r="1431">
          <cell r="A1431" t="str">
            <v>02.01.09.310.82</v>
          </cell>
          <cell r="B1431" t="str">
            <v>NEC 29_Rodapé vinílico, altura de 7 cm</v>
          </cell>
          <cell r="C1431" t="str">
            <v>m</v>
          </cell>
          <cell r="D1431">
            <v>36.61</v>
          </cell>
          <cell r="E1431" t="str">
            <v>SIEC Nov/23</v>
          </cell>
        </row>
        <row r="1432">
          <cell r="A1432" t="str">
            <v>02.01.09.310.33</v>
          </cell>
          <cell r="B1432" t="str">
            <v>NEC 31_Conjunto degrau de escada interna (granito levigado), incluso cantoneira de reforço</v>
          </cell>
          <cell r="C1432" t="str">
            <v>m</v>
          </cell>
          <cell r="D1432">
            <v>348.33</v>
          </cell>
          <cell r="E1432" t="str">
            <v>SIEC Nov/23</v>
          </cell>
        </row>
        <row r="1433">
          <cell r="A1433" t="str">
            <v>02.01.09.310.44</v>
          </cell>
          <cell r="B1433" t="str">
            <v>NEC 35/02_Soleira (granito apicoado) L = 20 cm; C = _ cm; e = 3 cm</v>
          </cell>
          <cell r="C1433" t="str">
            <v>m</v>
          </cell>
          <cell r="D1433">
            <v>178.69</v>
          </cell>
          <cell r="E1433" t="str">
            <v>SIEC Nov/23</v>
          </cell>
        </row>
        <row r="1434">
          <cell r="A1434" t="str">
            <v>02.01.09.310.111</v>
          </cell>
          <cell r="B1434" t="str">
            <v>NEC 36_Conjunto degrau de escada (granilite lavado/escovado), incluso cantoneira de reforço</v>
          </cell>
          <cell r="C1434" t="str">
            <v>m</v>
          </cell>
          <cell r="D1434">
            <v>113.72</v>
          </cell>
          <cell r="E1434" t="str">
            <v>SIEC Nov/23</v>
          </cell>
        </row>
        <row r="1435">
          <cell r="A1435" t="str">
            <v>02.01.09.310.45</v>
          </cell>
          <cell r="B1435" t="str">
            <v>NEC 37_Conjunto degrau de escada externa (granito apicoado), incluso cantoneira de reforço</v>
          </cell>
          <cell r="C1435" t="str">
            <v>m</v>
          </cell>
          <cell r="D1435">
            <v>360.15</v>
          </cell>
          <cell r="E1435" t="str">
            <v>SIEC Nov/23</v>
          </cell>
        </row>
        <row r="1436">
          <cell r="A1436" t="str">
            <v>02.01.09.310.34</v>
          </cell>
          <cell r="B1436" t="str">
            <v>NEC 41_Rodapé para degraus (granito)</v>
          </cell>
          <cell r="C1436" t="str">
            <v>m</v>
          </cell>
          <cell r="D1436">
            <v>86.75</v>
          </cell>
          <cell r="E1436" t="str">
            <v>SIEC Nov/23</v>
          </cell>
        </row>
        <row r="1437">
          <cell r="A1437" t="str">
            <v>02.01.09.310.124</v>
          </cell>
          <cell r="B1437" t="str">
            <v>NEC 53_Rodapé para degraus (granilite polido), e= 1,8 cm - cor Cinza Andorinha composto de massa 100% cimento cinza e agregados de guinais</v>
          </cell>
          <cell r="C1437" t="str">
            <v>m</v>
          </cell>
          <cell r="D1437">
            <v>73.349999999999994</v>
          </cell>
          <cell r="E1437" t="str">
            <v>SIEC Nov/23</v>
          </cell>
        </row>
        <row r="1438">
          <cell r="A1438" t="str">
            <v>02.01.09.310.97</v>
          </cell>
          <cell r="B1438" t="str">
            <v>NEC 64_Revestimento cerâmico extrudado tipo industrial de alta resistência para piso (verso com garras), 30 cm &lt;= L &lt;= 40 cm</v>
          </cell>
          <cell r="C1438" t="str">
            <v>m²</v>
          </cell>
          <cell r="D1438">
            <v>84.69</v>
          </cell>
          <cell r="E1438" t="str">
            <v>SIEC Nov/23</v>
          </cell>
        </row>
        <row r="1439">
          <cell r="A1439" t="str">
            <v>02.01.09.310.58</v>
          </cell>
          <cell r="B1439" t="str">
            <v>NEC 65_Rodapé de cerâmico extrudado tipo industrial de alta resistência (verso com garras), 30 cm &lt;= L &lt;= 40 cm, 10 cm &lt;= H &lt;= 20 cm</v>
          </cell>
          <cell r="C1439" t="str">
            <v>m</v>
          </cell>
          <cell r="D1439">
            <v>62.59</v>
          </cell>
          <cell r="E1439" t="str">
            <v>SIEC Nov/23</v>
          </cell>
        </row>
        <row r="1440">
          <cell r="A1440" t="str">
            <v>02.01.09.310.17</v>
          </cell>
          <cell r="B1440" t="str">
            <v>NEC 75_Piso tátil de alerta de borracha conforme ABNT NBR 16537, 25 x 25 cm (e= 12 mm), assentado com argamassa</v>
          </cell>
          <cell r="C1440" t="str">
            <v>m²</v>
          </cell>
          <cell r="D1440">
            <v>594.41</v>
          </cell>
          <cell r="E1440" t="str">
            <v>SIEC Nov/23</v>
          </cell>
        </row>
        <row r="1441">
          <cell r="A1441" t="str">
            <v>02.01.09.310.19</v>
          </cell>
          <cell r="B1441" t="str">
            <v>NEC 76_Piso tátil direcional de borracha conforme ABNT NBR 16537, 25 x 25 cm (e= 12 mm), assentado com argamassa</v>
          </cell>
          <cell r="C1441" t="str">
            <v>m²</v>
          </cell>
          <cell r="D1441">
            <v>656.4</v>
          </cell>
          <cell r="E1441" t="str">
            <v>SIEC Nov/23</v>
          </cell>
        </row>
        <row r="1442">
          <cell r="A1442" t="str">
            <v>02.01.09.310.20</v>
          </cell>
          <cell r="B1442" t="str">
            <v>NEC 77_Piso tátil de alerta, conforme NBR 9050 (argamassa prensada, ladrilho hidráulico) 25 x 25 cm, na cor azul Munsell 10B5/10, para uso externo</v>
          </cell>
          <cell r="C1442" t="str">
            <v>m²</v>
          </cell>
          <cell r="D1442">
            <v>162.02000000000001</v>
          </cell>
          <cell r="E1442" t="str">
            <v>SIEC Nov/23</v>
          </cell>
        </row>
        <row r="1443">
          <cell r="A1443" t="str">
            <v>02.01.09.310.21</v>
          </cell>
          <cell r="B1443" t="str">
            <v>NEC 78_Piso tátil direcional, conforme NBR 9050 (argamassa prensada, ladrilho hidráulico) 25 x 25 cm, na cor azul Munsell 10B5/10 , para uso externo</v>
          </cell>
          <cell r="C1443" t="str">
            <v>m²</v>
          </cell>
          <cell r="D1443">
            <v>162.02000000000001</v>
          </cell>
          <cell r="E1443" t="str">
            <v>SIEC Nov/23</v>
          </cell>
        </row>
        <row r="1444">
          <cell r="A1444" t="str">
            <v>02.01.09.310.92</v>
          </cell>
          <cell r="B1444" t="str">
            <v>NEC 79_Piso tátil de alerta, conforme NBR 9050 (argamassa prensada, ladrilho hidráulico) 25 x 25 cm, na cor amarelo Munsell 19 Yr7/12, para uso externo</v>
          </cell>
          <cell r="C1444" t="str">
            <v>m²</v>
          </cell>
          <cell r="D1444">
            <v>162.02000000000001</v>
          </cell>
          <cell r="E1444" t="str">
            <v>SIEC Nov/23</v>
          </cell>
        </row>
        <row r="1445">
          <cell r="A1445" t="str">
            <v>02.01.09.310.38</v>
          </cell>
          <cell r="B1445" t="str">
            <v>Peitoril em concreto L=27cm H=6/4cm C=200cm</v>
          </cell>
          <cell r="C1445" t="str">
            <v>m</v>
          </cell>
          <cell r="D1445">
            <v>113.25</v>
          </cell>
          <cell r="E1445" t="str">
            <v>SIEC Nov/23</v>
          </cell>
        </row>
        <row r="1446">
          <cell r="A1446" t="str">
            <v>02.01.09.310.72</v>
          </cell>
          <cell r="B1446" t="str">
            <v>Piso cerâmico 30 x 30cm PEI-5</v>
          </cell>
          <cell r="C1446" t="str">
            <v>m²</v>
          </cell>
          <cell r="D1446">
            <v>99.83</v>
          </cell>
          <cell r="E1446" t="str">
            <v>SIEC Nov/23</v>
          </cell>
        </row>
        <row r="1447">
          <cell r="A1447" t="str">
            <v>02.01.09.310.02</v>
          </cell>
          <cell r="B1447" t="str">
            <v>Piso Cimentado com argamassa de cimento e areia sem peneirar, traço 1:3, com impermeabilizante, e = 1,5 cm</v>
          </cell>
          <cell r="C1447" t="str">
            <v>m²</v>
          </cell>
          <cell r="D1447">
            <v>32.78</v>
          </cell>
          <cell r="E1447" t="str">
            <v>SIEC Nov/23</v>
          </cell>
        </row>
        <row r="1448">
          <cell r="A1448" t="str">
            <v>02.01.09.310.90</v>
          </cell>
          <cell r="B1448" t="str">
            <v>Piso Cimentado com argamassa de cimento e areia sem peneirar, traço 1:4, e = 3,0 cm</v>
          </cell>
          <cell r="C1448" t="str">
            <v>m²</v>
          </cell>
          <cell r="D1448">
            <v>23.35</v>
          </cell>
          <cell r="E1448" t="str">
            <v>SIEC Nov/23</v>
          </cell>
        </row>
        <row r="1449">
          <cell r="A1449" t="str">
            <v>02.01.09.310.01</v>
          </cell>
          <cell r="B1449" t="str">
            <v>Piso cimentado com argamassa de cimento e areia sem peneirar, traço 1:4, e=1,5 cm</v>
          </cell>
          <cell r="C1449" t="str">
            <v>m²</v>
          </cell>
          <cell r="D1449">
            <v>17.68</v>
          </cell>
          <cell r="E1449" t="str">
            <v>SIEC Nov/23</v>
          </cell>
        </row>
        <row r="1450">
          <cell r="A1450" t="str">
            <v>02.01.09.310.04</v>
          </cell>
          <cell r="B1450" t="str">
            <v>Piso Cimentado Desempenado Pigmentado e= 7 cm</v>
          </cell>
          <cell r="C1450" t="str">
            <v>m²</v>
          </cell>
          <cell r="D1450">
            <v>53.32</v>
          </cell>
          <cell r="E1450" t="str">
            <v>SIEC Nov/23</v>
          </cell>
        </row>
        <row r="1451">
          <cell r="A1451" t="str">
            <v>02.01.09.310.96</v>
          </cell>
          <cell r="B1451" t="str">
            <v>Piso cimentado, traço 1:3 (cimento e areia), acabamento liso, e = 2,0 cm, preparo mecânico da argamassa</v>
          </cell>
          <cell r="C1451" t="str">
            <v>m²</v>
          </cell>
          <cell r="D1451">
            <v>38.880000000000003</v>
          </cell>
          <cell r="E1451" t="str">
            <v>SIEC Nov/23</v>
          </cell>
        </row>
        <row r="1452">
          <cell r="A1452" t="str">
            <v>02.01.09.310.52</v>
          </cell>
          <cell r="B1452" t="str">
            <v>Piso de granito amêndoa levigado, e=2 cm</v>
          </cell>
          <cell r="C1452" t="str">
            <v>m²</v>
          </cell>
          <cell r="D1452">
            <v>512.04</v>
          </cell>
          <cell r="E1452" t="str">
            <v>SIEC Nov/23</v>
          </cell>
        </row>
        <row r="1453">
          <cell r="A1453" t="str">
            <v>02.01.09.310.77</v>
          </cell>
          <cell r="B1453" t="str">
            <v>Piso de pedra Miracema</v>
          </cell>
          <cell r="C1453" t="str">
            <v>m²</v>
          </cell>
          <cell r="D1453">
            <v>90.98</v>
          </cell>
          <cell r="E1453" t="str">
            <v>SIEC Nov/23</v>
          </cell>
        </row>
        <row r="1454">
          <cell r="A1454" t="str">
            <v>02.01.09.310.67</v>
          </cell>
          <cell r="B1454" t="str">
            <v>Piso em concreto armado, e = 12cm, regularizado com acabadora de superficie</v>
          </cell>
          <cell r="C1454" t="str">
            <v>m²</v>
          </cell>
          <cell r="D1454">
            <v>143.15</v>
          </cell>
          <cell r="E1454" t="str">
            <v>SIEC Nov/23</v>
          </cell>
        </row>
        <row r="1455">
          <cell r="A1455" t="str">
            <v>02.01.09.310.65</v>
          </cell>
          <cell r="B1455" t="str">
            <v>Piso em concreto armado, e = 8cm, desempenado e com junta de dilatação</v>
          </cell>
          <cell r="C1455" t="str">
            <v>m²</v>
          </cell>
          <cell r="D1455">
            <v>126.29</v>
          </cell>
          <cell r="E1455" t="str">
            <v>SIEC Nov/23</v>
          </cell>
        </row>
        <row r="1456">
          <cell r="A1456" t="str">
            <v>02.01.09.310.66</v>
          </cell>
          <cell r="B1456" t="str">
            <v>Piso em concreto armado, e = 8cm, regularizado com acabadora de superficie</v>
          </cell>
          <cell r="C1456" t="str">
            <v>m²</v>
          </cell>
          <cell r="D1456">
            <v>125.22</v>
          </cell>
          <cell r="E1456" t="str">
            <v>SIEC Nov/23</v>
          </cell>
        </row>
        <row r="1457">
          <cell r="A1457" t="str">
            <v>02.01.09.310.88</v>
          </cell>
          <cell r="B1457" t="str">
            <v>Piso em concreto armado, fck = 20 MPa, esp. 8 cm, incluindo lastro de brita com esp. 5 cm</v>
          </cell>
          <cell r="C1457" t="str">
            <v>m²</v>
          </cell>
          <cell r="D1457">
            <v>87.43</v>
          </cell>
          <cell r="E1457" t="str">
            <v>SIEC Nov/23</v>
          </cell>
        </row>
        <row r="1458">
          <cell r="A1458" t="str">
            <v>02.01.09.310.109</v>
          </cell>
          <cell r="B1458" t="str">
            <v>Piso em concreto armado, usinado, moldado in-loco, e = 10 cm, acabamento convencional ou escovado</v>
          </cell>
          <cell r="C1458" t="str">
            <v>m²</v>
          </cell>
          <cell r="D1458">
            <v>106.4</v>
          </cell>
          <cell r="E1458" t="str">
            <v>SIEC Nov/23</v>
          </cell>
        </row>
        <row r="1459">
          <cell r="A1459" t="str">
            <v>02.01.09.310.139</v>
          </cell>
          <cell r="B1459" t="str">
            <v>Piso em concreto simples, e = 6cm, regularizado com acabadora de superficie</v>
          </cell>
          <cell r="C1459" t="str">
            <v>m²</v>
          </cell>
          <cell r="D1459">
            <v>95.29</v>
          </cell>
          <cell r="E1459" t="str">
            <v>SIEC Nov/23</v>
          </cell>
        </row>
        <row r="1460">
          <cell r="A1460" t="str">
            <v>02.01.09.310.74</v>
          </cell>
          <cell r="B1460" t="str">
            <v>Piso em granilite, marmorite ou granitina espessura 8 mm, incluso juntas de dilatação plásticas</v>
          </cell>
          <cell r="C1460" t="str">
            <v>m²</v>
          </cell>
          <cell r="D1460">
            <v>161.84</v>
          </cell>
          <cell r="E1460" t="str">
            <v>SIEC Nov/23</v>
          </cell>
        </row>
        <row r="1461">
          <cell r="A1461" t="str">
            <v>02.01.09.310.69</v>
          </cell>
          <cell r="B1461" t="str">
            <v>Piso em ladrilho hidráulico sulcado, tipo mapa de São Paulo, e = 2 cm</v>
          </cell>
          <cell r="C1461" t="str">
            <v>m²</v>
          </cell>
          <cell r="D1461">
            <v>164.17</v>
          </cell>
          <cell r="E1461" t="str">
            <v>SIEC Nov/23</v>
          </cell>
        </row>
        <row r="1462">
          <cell r="A1462" t="str">
            <v>02.01.09.310.132</v>
          </cell>
          <cell r="B1462" t="str">
            <v>Piso estrutural em concreto armado - 12 cm</v>
          </cell>
          <cell r="C1462" t="str">
            <v>m²</v>
          </cell>
          <cell r="D1462">
            <v>167.12</v>
          </cell>
          <cell r="E1462" t="str">
            <v>SIEC Nov/23</v>
          </cell>
        </row>
        <row r="1463">
          <cell r="A1463" t="str">
            <v>02.01.09.310.62</v>
          </cell>
          <cell r="B1463" t="str">
            <v>Piso estrutural em concreto armado - 15 cm</v>
          </cell>
          <cell r="C1463" t="str">
            <v>m²</v>
          </cell>
          <cell r="D1463">
            <v>180.29</v>
          </cell>
          <cell r="E1463" t="str">
            <v>SIEC Nov/23</v>
          </cell>
        </row>
        <row r="1464">
          <cell r="A1464" t="str">
            <v>02.01.09.310.63</v>
          </cell>
          <cell r="B1464" t="str">
            <v>Piso estrutural em concreto armado - 20 cm</v>
          </cell>
          <cell r="C1464" t="str">
            <v>m²</v>
          </cell>
          <cell r="D1464">
            <v>202.24</v>
          </cell>
          <cell r="E1464" t="str">
            <v>SIEC Nov/23</v>
          </cell>
        </row>
        <row r="1465">
          <cell r="A1465" t="str">
            <v>02.01.09.310.64</v>
          </cell>
          <cell r="B1465" t="str">
            <v>Piso estrutural em concreto armado - 25 cm</v>
          </cell>
          <cell r="C1465" t="str">
            <v>m²</v>
          </cell>
          <cell r="D1465">
            <v>226.27</v>
          </cell>
          <cell r="E1465" t="str">
            <v>SIEC Nov/23</v>
          </cell>
        </row>
        <row r="1466">
          <cell r="A1466" t="str">
            <v>02.01.09.310.73</v>
          </cell>
          <cell r="B1466" t="str">
            <v>Piso porcelanato padrão CPTM</v>
          </cell>
          <cell r="C1466" t="str">
            <v>m²</v>
          </cell>
          <cell r="D1466">
            <v>252.98</v>
          </cell>
          <cell r="E1466" t="str">
            <v>SIEC Nov/23</v>
          </cell>
        </row>
        <row r="1467">
          <cell r="A1467" t="str">
            <v>02.01.09.310.24</v>
          </cell>
          <cell r="B1467" t="str">
            <v>Piso tátil de alerta em porcelanato fosco em placas (comprimento: 250,00 mm / espessura: 12,00mm / largura: 250,00 mm) cor Amarelo Munsell 10YR7/12</v>
          </cell>
          <cell r="C1467" t="str">
            <v>m²</v>
          </cell>
          <cell r="D1467">
            <v>878.18</v>
          </cell>
          <cell r="E1467" t="str">
            <v>SIEC Nov/23</v>
          </cell>
        </row>
        <row r="1468">
          <cell r="A1468" t="str">
            <v>02.01.09.310.22</v>
          </cell>
          <cell r="B1468" t="str">
            <v>Piso tátil de alerta em porcelanato fosco em placas (comprimento: 250,00 mm / espessura: 12,00mm / largura: 250,00 mm) cor Azul Munsell 10B5/10</v>
          </cell>
          <cell r="C1468" t="str">
            <v>m²</v>
          </cell>
          <cell r="D1468">
            <v>856.92</v>
          </cell>
          <cell r="E1468" t="str">
            <v>SIEC Nov/23</v>
          </cell>
        </row>
        <row r="1469">
          <cell r="A1469" t="str">
            <v>02.01.09.310.23</v>
          </cell>
          <cell r="B1469" t="str">
            <v>Piso tátil direcional em porcelanato fosco em placas (comprimento: 250,00 mm / espessura: 12,00mm / largura: 250,00 mm) cor Azul Munsell 10B5/10</v>
          </cell>
          <cell r="C1469" t="str">
            <v>m²</v>
          </cell>
          <cell r="D1469">
            <v>883.8</v>
          </cell>
          <cell r="E1469" t="str">
            <v>SIEC Nov/23</v>
          </cell>
        </row>
        <row r="1470">
          <cell r="A1470" t="str">
            <v>02.01.09.310.140</v>
          </cell>
          <cell r="B1470" t="str">
            <v>Piso vinílico espessura 3,2 mm, tráfego comercial pesado. Estampa madeira Ref.: Tarkett ou equivalente</v>
          </cell>
          <cell r="C1470" t="str">
            <v>m²</v>
          </cell>
          <cell r="D1470">
            <v>190.57</v>
          </cell>
          <cell r="E1470" t="str">
            <v>SIEC Nov/23</v>
          </cell>
        </row>
        <row r="1471">
          <cell r="A1471" t="str">
            <v>02.01.09.310.39</v>
          </cell>
          <cell r="B1471" t="str">
            <v>Placa (granito apicoado) 40 x 40 cm</v>
          </cell>
          <cell r="C1471" t="str">
            <v>m²</v>
          </cell>
          <cell r="D1471">
            <v>454.95</v>
          </cell>
          <cell r="E1471" t="str">
            <v>SIEC Nov/23</v>
          </cell>
        </row>
        <row r="1472">
          <cell r="A1472" t="str">
            <v>02.01.09.310.42</v>
          </cell>
          <cell r="B1472" t="str">
            <v>Placa (granito levigado) 40 x 40 cm</v>
          </cell>
          <cell r="C1472" t="str">
            <v>m²</v>
          </cell>
          <cell r="D1472">
            <v>454.95</v>
          </cell>
          <cell r="E1472" t="str">
            <v>SIEC Nov/23</v>
          </cell>
        </row>
        <row r="1473">
          <cell r="A1473" t="str">
            <v>02.01.09.310.99</v>
          </cell>
          <cell r="B1473" t="str">
            <v>Regularização de superfície com nata de cimento com adição de cola PVA, esp. média de 4,5mm</v>
          </cell>
          <cell r="C1473" t="str">
            <v>m²</v>
          </cell>
          <cell r="D1473">
            <v>33.46</v>
          </cell>
          <cell r="E1473" t="str">
            <v>SIEC Nov/23</v>
          </cell>
        </row>
        <row r="1474">
          <cell r="A1474" t="str">
            <v>02.01.09.310.85</v>
          </cell>
          <cell r="B1474" t="str">
            <v>Rejuntamento de piso cerâmico tipo porcelanato e rodapé cerâmico tipo porcelanato, com rejunte flexível e base de apoio, espessura de 5mm</v>
          </cell>
          <cell r="C1474" t="str">
            <v>m²</v>
          </cell>
          <cell r="D1474">
            <v>28.67</v>
          </cell>
          <cell r="E1474" t="str">
            <v>SIEC Nov/23</v>
          </cell>
        </row>
        <row r="1475">
          <cell r="A1475" t="str">
            <v>02.01.09.310.84</v>
          </cell>
          <cell r="B1475" t="str">
            <v>Rejuntamento de rodapé em placas cerâmicas até 10cm de altura com argamassa industrializada para rejunte, juntas acima de 3 até 5 mm</v>
          </cell>
          <cell r="C1475" t="str">
            <v>m</v>
          </cell>
          <cell r="D1475">
            <v>15.59</v>
          </cell>
          <cell r="E1475" t="str">
            <v>SIEC Nov/23</v>
          </cell>
        </row>
        <row r="1476">
          <cell r="A1476" t="str">
            <v>02.01.09.310.83</v>
          </cell>
          <cell r="B1476" t="str">
            <v>Ripa de madeira, h=5cm</v>
          </cell>
          <cell r="C1476" t="str">
            <v>m</v>
          </cell>
          <cell r="D1476">
            <v>4.04</v>
          </cell>
          <cell r="E1476" t="str">
            <v>SIEC Nov/23</v>
          </cell>
        </row>
        <row r="1477">
          <cell r="A1477" t="str">
            <v>02.01.09.310.75</v>
          </cell>
          <cell r="B1477" t="str">
            <v>Rodapé de granilite moldado in-loco</v>
          </cell>
          <cell r="C1477" t="str">
            <v>m</v>
          </cell>
          <cell r="D1477">
            <v>49.34</v>
          </cell>
          <cell r="E1477" t="str">
            <v>SIEC Nov/23</v>
          </cell>
        </row>
        <row r="1478">
          <cell r="A1478" t="str">
            <v>02.01.09.310.102</v>
          </cell>
          <cell r="B1478" t="str">
            <v>Rodapé em granito - h = 7cm e= 2cm</v>
          </cell>
          <cell r="C1478" t="str">
            <v>m</v>
          </cell>
          <cell r="D1478">
            <v>66.650000000000006</v>
          </cell>
          <cell r="E1478" t="str">
            <v>SIEC Nov/23</v>
          </cell>
        </row>
        <row r="1479">
          <cell r="A1479" t="str">
            <v>02.01.09.310.94</v>
          </cell>
          <cell r="B1479" t="str">
            <v>Rodapé em porcelanato técnico 500x100mm, em cor e textura em concordância com o piso (NEC 84)</v>
          </cell>
          <cell r="C1479" t="str">
            <v>m</v>
          </cell>
          <cell r="D1479">
            <v>10.97</v>
          </cell>
          <cell r="E1479" t="str">
            <v>SIEC Nov/23</v>
          </cell>
        </row>
        <row r="1480">
          <cell r="A1480" t="str">
            <v>02.01.09.310.103</v>
          </cell>
          <cell r="B1480" t="str">
            <v>Rodapé plano para piso vinílico, h = 5 cm</v>
          </cell>
          <cell r="C1480" t="str">
            <v>m</v>
          </cell>
          <cell r="D1480">
            <v>31.41</v>
          </cell>
          <cell r="E1480" t="str">
            <v>SIEC Nov/23</v>
          </cell>
        </row>
        <row r="1481">
          <cell r="A1481" t="str">
            <v>02.01.09.310.101</v>
          </cell>
          <cell r="B1481" t="str">
            <v>Soleira de madeira fixada com cola a base de PVA</v>
          </cell>
          <cell r="C1481" t="str">
            <v>m</v>
          </cell>
          <cell r="D1481">
            <v>41.25</v>
          </cell>
          <cell r="E1481" t="str">
            <v>SIEC Nov/23</v>
          </cell>
        </row>
        <row r="1482">
          <cell r="A1482" t="str">
            <v>02.01.09.400</v>
          </cell>
          <cell r="B1482" t="str">
            <v>FORROS REBAIXADOS</v>
          </cell>
          <cell r="C1482"/>
          <cell r="D1482"/>
          <cell r="E1482" t="str">
            <v>SIEC Nov/23</v>
          </cell>
        </row>
        <row r="1483">
          <cell r="A1483" t="str">
            <v>02.01.09.400.11</v>
          </cell>
          <cell r="B1483" t="str">
            <v>Acabamentos para forro (Moldura de gesso)</v>
          </cell>
          <cell r="C1483" t="str">
            <v>m</v>
          </cell>
          <cell r="D1483">
            <v>3.3</v>
          </cell>
          <cell r="E1483" t="str">
            <v>SIEC Nov/23</v>
          </cell>
        </row>
        <row r="1484">
          <cell r="A1484" t="str">
            <v>02.01.09.400.01</v>
          </cell>
          <cell r="B1484" t="str">
            <v>Aplicação de estuque e preparo de pasta em superfície de concreto</v>
          </cell>
          <cell r="C1484" t="str">
            <v>m²</v>
          </cell>
          <cell r="D1484">
            <v>26.1</v>
          </cell>
          <cell r="E1484" t="str">
            <v>SIEC Nov/23</v>
          </cell>
        </row>
        <row r="1485">
          <cell r="A1485" t="str">
            <v>02.01.09.400.14</v>
          </cell>
          <cell r="B1485" t="str">
            <v>Forro de fibra mineral em placas de 1250 x 625 mm, e = 15 mm, borda reta, com pintura antimofo, apoiado em perfil de aço galvanizado com 24 mm de base - instalado</v>
          </cell>
          <cell r="C1485" t="str">
            <v>m²</v>
          </cell>
          <cell r="D1485">
            <v>132.57</v>
          </cell>
          <cell r="E1485" t="str">
            <v>SIEC Nov/23</v>
          </cell>
        </row>
        <row r="1486">
          <cell r="A1486" t="str">
            <v>02.01.09.400.13</v>
          </cell>
          <cell r="B1486" t="str">
            <v>Forro de fibra mineral em placas de 625 x 625 mm, e = 15 mm, borda reta, com pintura antimofo, apoiado em perfil de aço galvanizado com 24 mm de base - instalado</v>
          </cell>
          <cell r="C1486" t="str">
            <v>m²</v>
          </cell>
          <cell r="D1486">
            <v>144.6</v>
          </cell>
          <cell r="E1486" t="str">
            <v>SIEC Nov/23</v>
          </cell>
        </row>
        <row r="1487">
          <cell r="A1487" t="str">
            <v>02.01.09.400.24</v>
          </cell>
          <cell r="B1487" t="str">
            <v>Forro de gesso acartonado fixo monolítico, suspensos por pendurais de arame galvanizado nº 18 painel, e=12,5 mm</v>
          </cell>
          <cell r="C1487" t="str">
            <v>m²</v>
          </cell>
          <cell r="D1487">
            <v>42.54</v>
          </cell>
          <cell r="E1487" t="str">
            <v>SIEC Nov/23</v>
          </cell>
        </row>
        <row r="1488">
          <cell r="A1488" t="str">
            <v>02.01.09.400.23</v>
          </cell>
          <cell r="B1488" t="str">
            <v>Forro de gesso acartonado fixo, monolítico, aparafusado em perfis metálicos suspensos por pendurais rígidos reguláveis (espessura: 12,5 mm)</v>
          </cell>
          <cell r="C1488" t="str">
            <v>m²</v>
          </cell>
          <cell r="D1488">
            <v>80.13</v>
          </cell>
          <cell r="E1488" t="str">
            <v>SIEC Nov/23</v>
          </cell>
        </row>
        <row r="1489">
          <cell r="A1489" t="str">
            <v>02.01.09.400.21</v>
          </cell>
          <cell r="B1489" t="str">
            <v>Forro de gesso acartonado removível, apoiados em perfis metálicos tipo "T" suspensos por pendurais rígidos (comprimento: 0,65 m / espessura: 9,5 mm / largura: 0,65 m)</v>
          </cell>
          <cell r="C1489" t="str">
            <v>m²</v>
          </cell>
          <cell r="D1489">
            <v>123.61</v>
          </cell>
          <cell r="E1489" t="str">
            <v>SIEC Nov/23</v>
          </cell>
        </row>
        <row r="1490">
          <cell r="A1490" t="str">
            <v>02.01.09.400.22</v>
          </cell>
          <cell r="B1490" t="str">
            <v>Forro de gesso acartonado removível, apoiados em perfis metálicos tipo "T" suspensos por pendurais rígidos (comprimento: 1,25 m / espessura: 9,5 mm / largura: 0,65 m)</v>
          </cell>
          <cell r="C1490" t="str">
            <v>m²</v>
          </cell>
          <cell r="D1490">
            <v>126.14</v>
          </cell>
          <cell r="E1490" t="str">
            <v>SIEC Nov/23</v>
          </cell>
        </row>
        <row r="1491">
          <cell r="A1491" t="str">
            <v>02.01.09.400.19</v>
          </cell>
          <cell r="B1491" t="str">
            <v>Forro de gesso com película de PVC lavável</v>
          </cell>
          <cell r="C1491" t="str">
            <v>m²</v>
          </cell>
          <cell r="D1491">
            <v>108.22</v>
          </cell>
          <cell r="E1491" t="str">
            <v>SIEC Nov/23</v>
          </cell>
        </row>
        <row r="1492">
          <cell r="A1492" t="str">
            <v>02.01.09.400.20</v>
          </cell>
          <cell r="B1492" t="str">
            <v>Forro de gesso fixo monolítico com placa pré-moldada, encaixe macho-fêmea (espessura: 30 mm)</v>
          </cell>
          <cell r="C1492" t="str">
            <v>m²</v>
          </cell>
          <cell r="D1492">
            <v>81.14</v>
          </cell>
          <cell r="E1492" t="str">
            <v>SIEC Nov/23</v>
          </cell>
        </row>
        <row r="1493">
          <cell r="A1493" t="str">
            <v>02.01.09.400.15</v>
          </cell>
          <cell r="B1493" t="str">
            <v>Forro de madeira com tábua de pinho de 10 x 1 cm, fixada em caibros de 5 x 6 cm</v>
          </cell>
          <cell r="C1493" t="str">
            <v>m²</v>
          </cell>
          <cell r="D1493">
            <v>210.71</v>
          </cell>
          <cell r="E1493" t="str">
            <v>SIEC Nov/23</v>
          </cell>
        </row>
        <row r="1494">
          <cell r="A1494" t="str">
            <v>02.01.09.400.16</v>
          </cell>
          <cell r="B1494" t="str">
            <v>Forro de madeira com tábua de pinho de 10 x 1 cm, fixada em sarrafos de 10 x 2,5 cm</v>
          </cell>
          <cell r="C1494" t="str">
            <v>m²</v>
          </cell>
          <cell r="D1494">
            <v>199.82</v>
          </cell>
          <cell r="E1494" t="str">
            <v>SIEC Nov/23</v>
          </cell>
        </row>
        <row r="1495">
          <cell r="A1495" t="str">
            <v>02.01.09.400.17</v>
          </cell>
          <cell r="B1495" t="str">
            <v>Forro de PVC em painéis lineares encaixados entre si e fixados em estrutura de madeira, dimensões 100 x 6000 mm</v>
          </cell>
          <cell r="C1495" t="str">
            <v>m²</v>
          </cell>
          <cell r="D1495">
            <v>103.43</v>
          </cell>
          <cell r="E1495" t="str">
            <v>SIEC Nov/23</v>
          </cell>
        </row>
        <row r="1496">
          <cell r="A1496" t="str">
            <v>02.01.09.400.18</v>
          </cell>
          <cell r="B1496" t="str">
            <v>Forro de PVC em painéis lineares encaixados entre si e fixados em estrutura de madeira, dimensões 200 x 6000 mm</v>
          </cell>
          <cell r="C1496" t="str">
            <v>m²</v>
          </cell>
          <cell r="D1496">
            <v>92.56</v>
          </cell>
          <cell r="E1496" t="str">
            <v>SIEC Nov/23</v>
          </cell>
        </row>
        <row r="1497">
          <cell r="A1497" t="str">
            <v>02.01.09.400.02</v>
          </cell>
          <cell r="B1497" t="str">
            <v>Forro metálico, sistema aberto vertical , constituído de duas lâminas lisas de alumínio justapostas, formadas em perfiladeiras especiais, com tratamento termoacústico</v>
          </cell>
          <cell r="C1497" t="str">
            <v>m²</v>
          </cell>
          <cell r="D1497">
            <v>511.87</v>
          </cell>
          <cell r="E1497" t="str">
            <v>SIEC Nov/23</v>
          </cell>
        </row>
        <row r="1498">
          <cell r="A1498" t="str">
            <v>02.01.09.400.04</v>
          </cell>
          <cell r="B1498" t="str">
            <v>Forro metálico, sistema linear interlocking, constituído de lâminas perfuradas lineares de alumínio, com tratamento termoacústico</v>
          </cell>
          <cell r="C1498" t="str">
            <v>m²</v>
          </cell>
          <cell r="D1498">
            <v>193.53</v>
          </cell>
          <cell r="E1498" t="str">
            <v>SIEC Nov/23</v>
          </cell>
        </row>
        <row r="1499">
          <cell r="A1499" t="str">
            <v>02.01.09.400.29</v>
          </cell>
          <cell r="B1499" t="str">
            <v>Forro modular com placas de EPS</v>
          </cell>
          <cell r="C1499" t="str">
            <v>m²</v>
          </cell>
          <cell r="D1499">
            <v>64.180000000000007</v>
          </cell>
          <cell r="E1499" t="str">
            <v>SIEC Nov/23</v>
          </cell>
        </row>
        <row r="1500">
          <cell r="A1500" t="str">
            <v>02.01.09.400.35</v>
          </cell>
          <cell r="B1500" t="str">
            <v>NED 02_Forro vertical tipo "Baffle" em aluzinc, espessura mín.= 0,4 mm, com pintura poliéster na cor branca, liso, H= 200 mm, espaçamento= 350 mm</v>
          </cell>
          <cell r="C1500" t="str">
            <v>m²</v>
          </cell>
          <cell r="D1500">
            <v>491.41</v>
          </cell>
          <cell r="E1500" t="str">
            <v>SIEC Nov/23</v>
          </cell>
        </row>
        <row r="1501">
          <cell r="A1501" t="str">
            <v>02.01.09.400.32</v>
          </cell>
          <cell r="B1501" t="str">
            <v>NED 26_Forro em chapas (fibra mineral com estrutura em perfis de aço galvanizado; pintura em tinta acrílica; referência Owa - Constellation ou equivalente)</v>
          </cell>
          <cell r="C1501" t="str">
            <v>m²</v>
          </cell>
          <cell r="D1501">
            <v>175.93</v>
          </cell>
          <cell r="E1501" t="str">
            <v>SIEC Nov/23</v>
          </cell>
        </row>
        <row r="1502">
          <cell r="A1502" t="str">
            <v>02.01.09.400.12</v>
          </cell>
          <cell r="B1502" t="str">
            <v>Polimento de estuque com lixamento fino manual da superfície de concreto</v>
          </cell>
          <cell r="C1502" t="str">
            <v>m²</v>
          </cell>
          <cell r="D1502">
            <v>8.1</v>
          </cell>
          <cell r="E1502" t="str">
            <v>SIEC Nov/23</v>
          </cell>
        </row>
        <row r="1503">
          <cell r="A1503" t="str">
            <v>02.01.09.400.10</v>
          </cell>
          <cell r="B1503" t="str">
            <v>Sanca de gesso, reta</v>
          </cell>
          <cell r="C1503" t="str">
            <v>m</v>
          </cell>
          <cell r="D1503">
            <v>63.48</v>
          </cell>
          <cell r="E1503" t="str">
            <v>SIEC Nov/23</v>
          </cell>
        </row>
        <row r="1504">
          <cell r="A1504" t="str">
            <v>02.01.09.500</v>
          </cell>
          <cell r="B1504" t="str">
            <v>PISOS ELEVADOS</v>
          </cell>
          <cell r="C1504"/>
          <cell r="D1504"/>
          <cell r="E1504" t="str">
            <v>SIEC Nov/23</v>
          </cell>
        </row>
        <row r="1505">
          <cell r="A1505" t="str">
            <v>02.01.09.500.01</v>
          </cell>
          <cell r="B1505" t="str">
            <v>NEC 58_Piso elevado (placas moduladas com revestimento de borda, acabamento superior em vinil (cor cinza claro - ref. Munsell 5Y 6/1), estrutura de suporte regulável telescópica em aço estampado bicromatizado) - sobrecarga= 200 kg/m²</v>
          </cell>
          <cell r="C1505" t="str">
            <v>m²</v>
          </cell>
          <cell r="D1505">
            <v>526.92999999999995</v>
          </cell>
          <cell r="E1505" t="str">
            <v>SIEC Nov/23</v>
          </cell>
        </row>
        <row r="1506">
          <cell r="A1506" t="str">
            <v>02.01.09.900</v>
          </cell>
          <cell r="B1506" t="str">
            <v>ARREMATES EM GERAL</v>
          </cell>
          <cell r="C1506"/>
          <cell r="D1506"/>
          <cell r="E1506" t="str">
            <v>SIEC Nov/23</v>
          </cell>
        </row>
        <row r="1507">
          <cell r="A1507" t="str">
            <v>02.01.09.900.03</v>
          </cell>
          <cell r="B1507" t="str">
            <v>NEB 05_Cantoneira de proteção (aço galvanizado pintado)</v>
          </cell>
          <cell r="C1507" t="str">
            <v>m</v>
          </cell>
          <cell r="D1507">
            <v>40.72</v>
          </cell>
          <cell r="E1507" t="str">
            <v>SIEC Nov/23</v>
          </cell>
        </row>
        <row r="1508">
          <cell r="A1508" t="str">
            <v>02.01.09.900.08</v>
          </cell>
          <cell r="B1508" t="str">
            <v>NEB 07_Junta de dessolidarização (isopor) - e = 1 cm</v>
          </cell>
          <cell r="C1508" t="str">
            <v>m</v>
          </cell>
          <cell r="D1508">
            <v>10.27</v>
          </cell>
          <cell r="E1508" t="str">
            <v>SIEC Nov/23</v>
          </cell>
        </row>
        <row r="1509">
          <cell r="A1509" t="str">
            <v>02.01.09.900.02</v>
          </cell>
          <cell r="B1509" t="str">
            <v>NEB 30_Cantoneira de proteção (alumínio tipo 2848 para revestimentos cerâmicos)</v>
          </cell>
          <cell r="C1509" t="str">
            <v>m</v>
          </cell>
          <cell r="D1509">
            <v>35.36</v>
          </cell>
          <cell r="E1509" t="str">
            <v>SIEC Nov/23</v>
          </cell>
        </row>
        <row r="1510">
          <cell r="A1510" t="str">
            <v>02.01.09.900.09</v>
          </cell>
          <cell r="B1510" t="str">
            <v>NEB 37_Junta de movimentação ou dilatação (isopor) - e = 4 cm</v>
          </cell>
          <cell r="C1510" t="str">
            <v>m</v>
          </cell>
          <cell r="D1510">
            <v>14.65</v>
          </cell>
          <cell r="E1510" t="str">
            <v>SIEC Nov/23</v>
          </cell>
        </row>
        <row r="1511">
          <cell r="A1511" t="str">
            <v>02.01.09.900.04</v>
          </cell>
          <cell r="B1511" t="str">
            <v>NEB 46_Cantoneira de proteção (alumínio MA-A4)</v>
          </cell>
          <cell r="C1511" t="str">
            <v>m</v>
          </cell>
          <cell r="D1511">
            <v>36.979999999999997</v>
          </cell>
          <cell r="E1511" t="str">
            <v>SIEC Nov/23</v>
          </cell>
        </row>
        <row r="1512">
          <cell r="A1512" t="str">
            <v>02.01.09.900.18</v>
          </cell>
          <cell r="B1512" t="str">
            <v>NEB 53_Arremate vertical (alumínio anodizado fosco) e = 0,5 mm</v>
          </cell>
          <cell r="C1512" t="str">
            <v>m</v>
          </cell>
          <cell r="D1512">
            <v>32.4</v>
          </cell>
          <cell r="E1512" t="str">
            <v>SIEC Nov/23</v>
          </cell>
        </row>
        <row r="1513">
          <cell r="A1513" t="str">
            <v>02.01.09.900.05</v>
          </cell>
          <cell r="B1513" t="str">
            <v>NEB 54_Arremate em perfil metálico para revestimento cerâmico</v>
          </cell>
          <cell r="C1513" t="str">
            <v>m</v>
          </cell>
          <cell r="D1513">
            <v>72</v>
          </cell>
          <cell r="E1513" t="str">
            <v>SIEC Nov/23</v>
          </cell>
        </row>
        <row r="1514">
          <cell r="A1514" t="str">
            <v>02.01.09.900.19</v>
          </cell>
          <cell r="B1514" t="str">
            <v>NEB 64_Batente (alumínio anodizado fosco) C = _ cm; L = _ cm; e = 4 mm</v>
          </cell>
          <cell r="C1514" t="str">
            <v>m</v>
          </cell>
          <cell r="D1514">
            <v>70.02</v>
          </cell>
          <cell r="E1514" t="str">
            <v>SIEC Nov/23</v>
          </cell>
        </row>
        <row r="1515">
          <cell r="A1515" t="str">
            <v>02.01.09.900.14</v>
          </cell>
          <cell r="B1515" t="str">
            <v>NEC 03_Juntas de dilatação de isopor com mastique e perfil "L"</v>
          </cell>
          <cell r="C1515" t="str">
            <v>m</v>
          </cell>
          <cell r="D1515">
            <v>50.43</v>
          </cell>
          <cell r="E1515" t="str">
            <v>SIEC Nov/23</v>
          </cell>
        </row>
        <row r="1516">
          <cell r="A1516" t="str">
            <v>02.01.09.900.13</v>
          </cell>
          <cell r="B1516" t="str">
            <v>NEC 05_Juntas de dilatação (perfil de PVC)</v>
          </cell>
          <cell r="C1516" t="str">
            <v>m</v>
          </cell>
          <cell r="D1516">
            <v>58.81</v>
          </cell>
          <cell r="E1516" t="str">
            <v>SIEC Nov/23</v>
          </cell>
        </row>
        <row r="1517">
          <cell r="A1517" t="str">
            <v>02.01.09.900.16</v>
          </cell>
          <cell r="B1517" t="str">
            <v>NEC 22/00_Cantoneira de proteção de degrau de embutir (alumínio extrudado)</v>
          </cell>
          <cell r="C1517" t="str">
            <v>m</v>
          </cell>
          <cell r="D1517">
            <v>57.38</v>
          </cell>
          <cell r="E1517" t="str">
            <v>SIEC Nov/23</v>
          </cell>
        </row>
        <row r="1518">
          <cell r="A1518" t="str">
            <v>02.01.10</v>
          </cell>
          <cell r="B1518" t="str">
            <v>PINTURAS EM GERAL</v>
          </cell>
          <cell r="C1518"/>
          <cell r="D1518"/>
          <cell r="E1518" t="str">
            <v>SIEC Nov/23</v>
          </cell>
        </row>
        <row r="1519">
          <cell r="A1519" t="str">
            <v>02.01.10.100</v>
          </cell>
          <cell r="B1519" t="str">
            <v>PINTURA EM PAREDES / TETOS</v>
          </cell>
          <cell r="C1519"/>
          <cell r="D1519"/>
          <cell r="E1519" t="str">
            <v>SIEC Nov/23</v>
          </cell>
        </row>
        <row r="1520">
          <cell r="A1520" t="str">
            <v>02.01.10.100.36</v>
          </cell>
          <cell r="B1520" t="str">
            <v>NEB 10_Pintura com tinta epóxi à base de água monocomponente, com duas demãos, sobre massa corrida, para áreas molhadas, incluindo chapisco e impermeabilização com revestimento de argamassa aditivada</v>
          </cell>
          <cell r="C1520" t="str">
            <v>m²</v>
          </cell>
          <cell r="D1520">
            <v>173.05</v>
          </cell>
          <cell r="E1520" t="str">
            <v>SIEC Nov/23</v>
          </cell>
        </row>
        <row r="1521">
          <cell r="A1521" t="str">
            <v>02.01.10.100.37</v>
          </cell>
          <cell r="B1521" t="str">
            <v>NEB 13_Pintura com tinta epóxi à base de água monocomponente, com duas demãos (incluindo preparo de base - lixamento, emassamento e limpeza), para áreas molhadas</v>
          </cell>
          <cell r="C1521" t="str">
            <v>m²</v>
          </cell>
          <cell r="D1521">
            <v>123.82</v>
          </cell>
          <cell r="E1521" t="str">
            <v>SIEC Nov/23</v>
          </cell>
        </row>
        <row r="1522">
          <cell r="A1522" t="str">
            <v>02.01.10.100.22</v>
          </cell>
          <cell r="B1522" t="str">
            <v>NEB 15_NED 21_Verniz incolor fosco sobre concreto aparente incluindo estucamento e lixamento de superfície</v>
          </cell>
          <cell r="C1522" t="str">
            <v>m²</v>
          </cell>
          <cell r="D1522">
            <v>54.19</v>
          </cell>
          <cell r="E1522" t="str">
            <v>SIEC Nov/23</v>
          </cell>
        </row>
        <row r="1523">
          <cell r="A1523" t="str">
            <v>02.01.10.100.35</v>
          </cell>
          <cell r="B1523" t="str">
            <v>NEB 15_NED 21_Verniz incolor fosco sobre concreto aparente, incluindo estucamento e lixamento de superfície (noturno)</v>
          </cell>
          <cell r="C1523" t="str">
            <v>m²</v>
          </cell>
          <cell r="D1523">
            <v>60.59</v>
          </cell>
          <cell r="E1523" t="str">
            <v>SIEC Nov/23</v>
          </cell>
        </row>
        <row r="1524">
          <cell r="A1524" t="str">
            <v>02.01.10.100.33</v>
          </cell>
          <cell r="B1524" t="str">
            <v>NEB 35_Pintura em tinta acrílica à base de água sobre massa acrílica, duas demãos.</v>
          </cell>
          <cell r="C1524" t="str">
            <v>m²</v>
          </cell>
          <cell r="D1524">
            <v>148.9</v>
          </cell>
          <cell r="E1524" t="str">
            <v>SIEC Nov/23</v>
          </cell>
        </row>
        <row r="1525">
          <cell r="A1525" t="str">
            <v>02.01.10.100.39</v>
          </cell>
          <cell r="B1525" t="str">
            <v>NEB 36_Acabamento imitação de concreto aparente, chapisco e impermeabilização</v>
          </cell>
          <cell r="C1525" t="str">
            <v>m²</v>
          </cell>
          <cell r="D1525">
            <v>286.76</v>
          </cell>
          <cell r="E1525" t="str">
            <v>SIEC Nov/23</v>
          </cell>
        </row>
        <row r="1526">
          <cell r="A1526" t="str">
            <v>02.01.10.100.38</v>
          </cell>
          <cell r="B1526" t="str">
            <v>NEB 38_Pintura com tinta acrílica à base de água, duas demãos - incluso preparo da superfície, lixamento e limpeza</v>
          </cell>
          <cell r="C1526" t="str">
            <v>m²</v>
          </cell>
          <cell r="D1526">
            <v>36.770000000000003</v>
          </cell>
          <cell r="E1526" t="str">
            <v>SIEC Nov/23</v>
          </cell>
        </row>
        <row r="1527">
          <cell r="A1527" t="str">
            <v>02.01.10.100.23</v>
          </cell>
          <cell r="B1527" t="str">
            <v>NEB 60_NED 20_Verniz incolor antipichação para superfícies de concreto, incluindo estucamento e lixamento de superfície</v>
          </cell>
          <cell r="C1527" t="str">
            <v>m²</v>
          </cell>
          <cell r="D1527">
            <v>97.3</v>
          </cell>
          <cell r="E1527" t="str">
            <v>SIEC Nov/23</v>
          </cell>
        </row>
        <row r="1528">
          <cell r="A1528" t="str">
            <v>02.01.10.100.34</v>
          </cell>
          <cell r="B1528" t="str">
            <v>NEB 62_Pintura com tinta esmalte à base de água em superfície metálica, inclusive preparo</v>
          </cell>
          <cell r="C1528" t="str">
            <v>m²</v>
          </cell>
          <cell r="D1528">
            <v>76.290000000000006</v>
          </cell>
          <cell r="E1528" t="str">
            <v>SIEC Nov/23</v>
          </cell>
        </row>
        <row r="1529">
          <cell r="A1529" t="str">
            <v>02.01.10.100.40</v>
          </cell>
          <cell r="B1529" t="str">
            <v>NED 09_Pintura acrílica antimofo à base de água, duas demãos, para áreas molhadas (incluindo preparo de base - emassamento, lixamento e limpeza) - cor branca</v>
          </cell>
          <cell r="C1529" t="str">
            <v>m²</v>
          </cell>
          <cell r="D1529">
            <v>71.290000000000006</v>
          </cell>
          <cell r="E1529" t="str">
            <v>SIEC Nov/23</v>
          </cell>
        </row>
        <row r="1530">
          <cell r="A1530" t="str">
            <v>02.01.10.100.27</v>
          </cell>
          <cell r="B1530" t="str">
            <v>NED 10_Pintura acrílica antimofo sobre massa corrida acrílica, duas demãos, para áreas molhadas - cor branca</v>
          </cell>
          <cell r="C1530" t="str">
            <v>m²</v>
          </cell>
          <cell r="D1530">
            <v>136.74</v>
          </cell>
          <cell r="E1530" t="str">
            <v>SIEC Nov/23</v>
          </cell>
        </row>
        <row r="1531">
          <cell r="A1531" t="str">
            <v>02.01.10.100.26</v>
          </cell>
          <cell r="B1531" t="str">
            <v>NED 47_Pintura em teto com tinta látex à base de PVA, duas demãos (incluindo preparo de base - emassamento, lixamento e limpeza)</v>
          </cell>
          <cell r="C1531" t="str">
            <v>m²</v>
          </cell>
          <cell r="D1531">
            <v>44.36</v>
          </cell>
          <cell r="E1531" t="str">
            <v>SIEC Nov/23</v>
          </cell>
        </row>
        <row r="1532">
          <cell r="A1532" t="str">
            <v>02.01.10.100.28</v>
          </cell>
          <cell r="B1532" t="str">
            <v>NED 48_Pintura em teto com tinta látex à base de PVA, duas demãos, sobre massa corrida</v>
          </cell>
          <cell r="C1532" t="str">
            <v>m²</v>
          </cell>
          <cell r="D1532">
            <v>141.86000000000001</v>
          </cell>
          <cell r="E1532" t="str">
            <v>SIEC Nov/23</v>
          </cell>
        </row>
        <row r="1533">
          <cell r="A1533" t="str">
            <v>02.01.10.100.24</v>
          </cell>
          <cell r="B1533" t="str">
            <v>Pintura com tinta acrílica à base de água sobre massa corrida, duas demãos - incluso preparo da superfície, lixamento e limpeza</v>
          </cell>
          <cell r="C1533" t="str">
            <v>m²</v>
          </cell>
          <cell r="D1533">
            <v>51.4</v>
          </cell>
          <cell r="E1533" t="str">
            <v>SIEC Nov/23</v>
          </cell>
        </row>
        <row r="1534">
          <cell r="A1534" t="str">
            <v>02.01.10.100.06</v>
          </cell>
          <cell r="B1534" t="str">
            <v>Pintura com tinta epóxi em parede interna, com duas demãos, incluindo emassamento e lixamento</v>
          </cell>
          <cell r="C1534" t="str">
            <v>m²</v>
          </cell>
          <cell r="D1534">
            <v>238.4</v>
          </cell>
          <cell r="E1534" t="str">
            <v>SIEC Nov/23</v>
          </cell>
        </row>
        <row r="1535">
          <cell r="A1535" t="str">
            <v>02.01.10.100.09</v>
          </cell>
          <cell r="B1535" t="str">
            <v>Pintura com tinta impermeável mineral em pó em parede externa, com três demãos</v>
          </cell>
          <cell r="C1535" t="str">
            <v>m²</v>
          </cell>
          <cell r="D1535">
            <v>16.89</v>
          </cell>
          <cell r="E1535" t="str">
            <v>SIEC Nov/23</v>
          </cell>
        </row>
        <row r="1536">
          <cell r="A1536" t="str">
            <v>02.01.10.100.05</v>
          </cell>
          <cell r="B1536" t="str">
            <v>Pintura com tinta látex acrílica em parede externa, com duas demãos, sem massa corrida</v>
          </cell>
          <cell r="C1536" t="str">
            <v>m²</v>
          </cell>
          <cell r="D1536">
            <v>18.59</v>
          </cell>
          <cell r="E1536" t="str">
            <v>SIEC Nov/23</v>
          </cell>
        </row>
        <row r="1537">
          <cell r="A1537" t="str">
            <v>02.01.10.100.03</v>
          </cell>
          <cell r="B1537" t="str">
            <v>Pintura com tinta látex PVA em parede interna, com duas demãos, sem massa corrida</v>
          </cell>
          <cell r="C1537" t="str">
            <v>m²</v>
          </cell>
          <cell r="D1537">
            <v>15.94</v>
          </cell>
          <cell r="E1537" t="str">
            <v>SIEC Nov/23</v>
          </cell>
        </row>
        <row r="1538">
          <cell r="A1538" t="str">
            <v>02.01.10.100.32</v>
          </cell>
          <cell r="B1538" t="str">
            <v>Pintura com tinta látex PVA em parede interna, com duas demãos, sem massa corrida (noturno)</v>
          </cell>
          <cell r="C1538" t="str">
            <v>m²</v>
          </cell>
          <cell r="D1538">
            <v>17.579999999999998</v>
          </cell>
          <cell r="E1538" t="str">
            <v>SIEC Nov/23</v>
          </cell>
        </row>
        <row r="1539">
          <cell r="A1539" t="str">
            <v>02.01.10.100.04</v>
          </cell>
          <cell r="B1539" t="str">
            <v>Pintura com tinta látex PVA em parede interna, com três demãos, sem massa corrida</v>
          </cell>
          <cell r="C1539" t="str">
            <v>m²</v>
          </cell>
          <cell r="D1539">
            <v>38.35</v>
          </cell>
          <cell r="E1539" t="str">
            <v>SIEC Nov/23</v>
          </cell>
        </row>
        <row r="1540">
          <cell r="A1540" t="str">
            <v>02.01.10.100.11</v>
          </cell>
          <cell r="B1540" t="str">
            <v>Pintura hidrofugante sobre superfície de concreto com duas demãos de silicone base solvente</v>
          </cell>
          <cell r="C1540" t="str">
            <v>m²</v>
          </cell>
          <cell r="D1540">
            <v>45.03</v>
          </cell>
          <cell r="E1540" t="str">
            <v>SIEC Nov/23</v>
          </cell>
        </row>
        <row r="1541">
          <cell r="A1541" t="str">
            <v>02.01.10.100.12</v>
          </cell>
          <cell r="B1541" t="str">
            <v>Pintura hidrofugante sobre superfície de concreto com duas demãos de siloxano oligomérico base solvente</v>
          </cell>
          <cell r="C1541" t="str">
            <v>m²</v>
          </cell>
          <cell r="D1541">
            <v>45.03</v>
          </cell>
          <cell r="E1541" t="str">
            <v>SIEC Nov/23</v>
          </cell>
        </row>
        <row r="1542">
          <cell r="A1542" t="str">
            <v>02.01.10.100.13</v>
          </cell>
          <cell r="B1542" t="str">
            <v>Pintura hidrofugante sobre superfície de tijolo à vista com uma demão de silicone</v>
          </cell>
          <cell r="C1542" t="str">
            <v>m²</v>
          </cell>
          <cell r="D1542">
            <v>41.45</v>
          </cell>
          <cell r="E1542" t="str">
            <v>SIEC Nov/23</v>
          </cell>
        </row>
        <row r="1543">
          <cell r="A1543" t="str">
            <v>02.01.10.100.17</v>
          </cell>
          <cell r="B1543" t="str">
            <v>Pintura impermeabilizante sobre superfície de concreto com duas demãos de borracha clorada à base de solvente</v>
          </cell>
          <cell r="C1543" t="str">
            <v>m²</v>
          </cell>
          <cell r="D1543">
            <v>61.64</v>
          </cell>
          <cell r="E1543" t="str">
            <v>SIEC Nov/23</v>
          </cell>
        </row>
        <row r="1544">
          <cell r="A1544" t="str">
            <v>02.01.10.100.18</v>
          </cell>
          <cell r="B1544" t="str">
            <v>Pintura impermeabilizante sobre superfície de concreto com duas demãos de sistema duplo epóxi-poliuretano</v>
          </cell>
          <cell r="C1544" t="str">
            <v>m²</v>
          </cell>
          <cell r="D1544">
            <v>80.73</v>
          </cell>
          <cell r="E1544" t="str">
            <v>SIEC Nov/23</v>
          </cell>
        </row>
        <row r="1545">
          <cell r="A1545" t="str">
            <v>02.01.10.100.19</v>
          </cell>
          <cell r="B1545" t="str">
            <v>Pintura impermeabilizante sobre superfície de concreto com duas demãos de sistema duplo silano-siloxano</v>
          </cell>
          <cell r="C1545" t="str">
            <v>m²</v>
          </cell>
          <cell r="D1545">
            <v>54.14</v>
          </cell>
          <cell r="E1545" t="str">
            <v>SIEC Nov/23</v>
          </cell>
        </row>
        <row r="1546">
          <cell r="A1546" t="str">
            <v>02.01.10.100.16</v>
          </cell>
          <cell r="B1546" t="str">
            <v>Pintura impermeabilizante sobre superfície de concreto com duas demãos de verniz acrílico à base de solvente</v>
          </cell>
          <cell r="C1546" t="str">
            <v>m²</v>
          </cell>
          <cell r="D1546">
            <v>44.67</v>
          </cell>
          <cell r="E1546" t="str">
            <v>SIEC Nov/23</v>
          </cell>
        </row>
        <row r="1547">
          <cell r="A1547" t="str">
            <v>02.01.10.100.20</v>
          </cell>
          <cell r="B1547" t="str">
            <v>Pintura impermeabilizante sobre superfície de concreto com duas demãos de verniz epóxi bicomponente</v>
          </cell>
          <cell r="C1547" t="str">
            <v>m²</v>
          </cell>
          <cell r="D1547">
            <v>51.26</v>
          </cell>
          <cell r="E1547" t="str">
            <v>SIEC Nov/23</v>
          </cell>
        </row>
        <row r="1548">
          <cell r="A1548" t="str">
            <v>02.01.10.100.15</v>
          </cell>
          <cell r="B1548" t="str">
            <v>Pintura impermeabilizante sobre superfície de concreto com duas demãos de verniz poliuretano alifático bicomponente</v>
          </cell>
          <cell r="C1548" t="str">
            <v>m²</v>
          </cell>
          <cell r="D1548">
            <v>65.69</v>
          </cell>
          <cell r="E1548" t="str">
            <v>SIEC Nov/23</v>
          </cell>
        </row>
        <row r="1549">
          <cell r="A1549" t="str">
            <v>02.01.10.100.14</v>
          </cell>
          <cell r="B1549" t="str">
            <v>Pintura impermeabilizante sobre superfície de concreto com primer e duas demãos de verniz acrílico à base de água</v>
          </cell>
          <cell r="C1549" t="str">
            <v>m²</v>
          </cell>
          <cell r="D1549">
            <v>42.5</v>
          </cell>
          <cell r="E1549" t="str">
            <v>SIEC Nov/23</v>
          </cell>
        </row>
        <row r="1550">
          <cell r="A1550" t="str">
            <v>02.01.10.300</v>
          </cell>
          <cell r="B1550" t="str">
            <v>PINTURA EM PISOS</v>
          </cell>
          <cell r="C1550"/>
          <cell r="D1550"/>
          <cell r="E1550" t="str">
            <v>SIEC Nov/23</v>
          </cell>
        </row>
        <row r="1551">
          <cell r="A1551" t="str">
            <v>02.01.10.300.06</v>
          </cell>
          <cell r="B1551" t="str">
            <v>DEM.48_Remoção de demarcação viária de material termoplástico retro</v>
          </cell>
          <cell r="C1551" t="str">
            <v>m²</v>
          </cell>
          <cell r="D1551">
            <v>60.03</v>
          </cell>
          <cell r="E1551" t="str">
            <v>SIEC Nov/23</v>
          </cell>
        </row>
        <row r="1552">
          <cell r="A1552" t="str">
            <v>02.01.10.300.05</v>
          </cell>
          <cell r="B1552" t="str">
            <v>Demarcação e pinturas de faixa até 10 cm com borracha clorada</v>
          </cell>
          <cell r="C1552" t="str">
            <v>m</v>
          </cell>
          <cell r="D1552">
            <v>12.83</v>
          </cell>
          <cell r="E1552" t="str">
            <v>SIEC Nov/23</v>
          </cell>
        </row>
        <row r="1553">
          <cell r="A1553" t="str">
            <v>02.01.10.300.04</v>
          </cell>
          <cell r="B1553" t="str">
            <v xml:space="preserve">Pintura a base de resina acrílica de alto desempenho, refletiva, para asfalto, branco/amarela, largura 10 cm, 2 demãos </v>
          </cell>
          <cell r="C1553" t="str">
            <v>m</v>
          </cell>
          <cell r="D1553">
            <v>7.98</v>
          </cell>
          <cell r="E1553" t="str">
            <v>SIEC Nov/23</v>
          </cell>
        </row>
        <row r="1554">
          <cell r="A1554" t="str">
            <v>02.01.10.300.02</v>
          </cell>
          <cell r="B1554" t="str">
            <v>Pintura com tinta acrílica em piso de concreto, duas demãos, aplicada com rolo de lã</v>
          </cell>
          <cell r="C1554" t="str">
            <v>m²</v>
          </cell>
          <cell r="D1554">
            <v>23.62</v>
          </cell>
          <cell r="E1554" t="str">
            <v>SIEC Nov/23</v>
          </cell>
        </row>
        <row r="1555">
          <cell r="A1555" t="str">
            <v>02.01.10.300.08</v>
          </cell>
          <cell r="B1555" t="str">
            <v>Pintura com tinta acrílica em piso, para faixas de demarcação, com faixas de 10 cm de largura, aplicada com trincha</v>
          </cell>
          <cell r="C1555" t="str">
            <v>m²</v>
          </cell>
          <cell r="D1555">
            <v>5.24</v>
          </cell>
          <cell r="E1555" t="str">
            <v>SIEC Nov/23</v>
          </cell>
        </row>
        <row r="1556">
          <cell r="A1556" t="str">
            <v>02.01.10.300.09</v>
          </cell>
          <cell r="B1556" t="str">
            <v>Pintura com tinta acrílica em piso, para faixas de demarcação, com faixas de 15 cm de largura, aplicada com trincha</v>
          </cell>
          <cell r="C1556" t="str">
            <v>m²</v>
          </cell>
          <cell r="D1556">
            <v>5.67</v>
          </cell>
          <cell r="E1556" t="str">
            <v>SIEC Nov/23</v>
          </cell>
        </row>
        <row r="1557">
          <cell r="A1557" t="str">
            <v>02.01.10.300.01</v>
          </cell>
          <cell r="B1557" t="str">
            <v>Pintura com tinta acrílica em piso, para faixas de demarcação, com faixas de 5 cm de largura, aplicada com trincha</v>
          </cell>
          <cell r="C1557" t="str">
            <v>m</v>
          </cell>
          <cell r="D1557">
            <v>4.8099999999999996</v>
          </cell>
          <cell r="E1557" t="str">
            <v>SIEC Nov/23</v>
          </cell>
        </row>
        <row r="1558">
          <cell r="A1558" t="str">
            <v>02.01.10.300.03</v>
          </cell>
          <cell r="B1558" t="str">
            <v xml:space="preserve">Pintura de pavimento a base de resina acrílica antiderrapante, 2 demãos </v>
          </cell>
          <cell r="C1558" t="str">
            <v>m²</v>
          </cell>
          <cell r="D1558">
            <v>24.5</v>
          </cell>
          <cell r="E1558" t="str">
            <v>SIEC Nov/23</v>
          </cell>
        </row>
        <row r="1559">
          <cell r="A1559" t="str">
            <v>02.01.10.300.07</v>
          </cell>
          <cell r="B1559" t="str">
            <v>Resina fosca à base de água para piso de granito</v>
          </cell>
          <cell r="C1559" t="str">
            <v>m²</v>
          </cell>
          <cell r="D1559">
            <v>40.79</v>
          </cell>
          <cell r="E1559" t="str">
            <v>SIEC Nov/23</v>
          </cell>
        </row>
        <row r="1560">
          <cell r="A1560" t="str">
            <v>02.01.10.400</v>
          </cell>
          <cell r="B1560" t="str">
            <v>PINTURA EM PEÇAS METÁLICAS</v>
          </cell>
          <cell r="C1560"/>
          <cell r="D1560"/>
          <cell r="E1560" t="str">
            <v>SIEC Nov/23</v>
          </cell>
        </row>
        <row r="1561">
          <cell r="A1561" t="str">
            <v>02.01.10.400.13</v>
          </cell>
          <cell r="B1561" t="str">
            <v>Aplicação de fundo óxido de ferro em superfície metálica</v>
          </cell>
          <cell r="C1561" t="str">
            <v>m²</v>
          </cell>
          <cell r="D1561">
            <v>33.130000000000003</v>
          </cell>
          <cell r="E1561" t="str">
            <v>SIEC Nov/23</v>
          </cell>
        </row>
        <row r="1562">
          <cell r="A1562" t="str">
            <v>02.01.10.400.14</v>
          </cell>
          <cell r="B1562" t="str">
            <v>Aplicação de fundo protetor de superfície metálica - galvanização à frio</v>
          </cell>
          <cell r="C1562" t="str">
            <v>m²</v>
          </cell>
          <cell r="D1562">
            <v>28.66</v>
          </cell>
          <cell r="E1562" t="str">
            <v>SIEC Nov/23</v>
          </cell>
        </row>
        <row r="1563">
          <cell r="A1563" t="str">
            <v>02.01.10.400.19</v>
          </cell>
          <cell r="B1563" t="str">
            <v>Fornecimento e instalação de placa metálica para identificação de poste com pintura refletiva</v>
          </cell>
          <cell r="C1563" t="str">
            <v>un</v>
          </cell>
          <cell r="D1563">
            <v>143.63</v>
          </cell>
          <cell r="E1563" t="str">
            <v>SIEC Nov/23</v>
          </cell>
        </row>
        <row r="1564">
          <cell r="A1564" t="str">
            <v>02.01.10.400.02</v>
          </cell>
          <cell r="B1564" t="str">
            <v>Pintura com esmalte sintético para metais ferrosos em rufo, calha e condutor, com uma demão</v>
          </cell>
          <cell r="C1564" t="str">
            <v>m</v>
          </cell>
          <cell r="D1564">
            <v>29.5</v>
          </cell>
          <cell r="E1564" t="str">
            <v>SIEC Nov/23</v>
          </cell>
        </row>
        <row r="1565">
          <cell r="A1565" t="str">
            <v>02.01.10.400.12</v>
          </cell>
          <cell r="B1565" t="str">
            <v>Pintura com tinta à base de epóxi em superfície metálica, 2 demãos, inclusive primer base epóxi</v>
          </cell>
          <cell r="C1565" t="str">
            <v>m²</v>
          </cell>
          <cell r="D1565">
            <v>64.7</v>
          </cell>
          <cell r="E1565" t="str">
            <v>SIEC Nov/23</v>
          </cell>
        </row>
        <row r="1566">
          <cell r="A1566" t="str">
            <v>02.01.10.400.01</v>
          </cell>
          <cell r="B1566" t="str">
            <v>Pintura com tinta antiflama em esquadria de ferro com duas demãos</v>
          </cell>
          <cell r="C1566" t="str">
            <v>m²</v>
          </cell>
          <cell r="D1566">
            <v>127.5</v>
          </cell>
          <cell r="E1566" t="str">
            <v>SIEC Nov/23</v>
          </cell>
        </row>
        <row r="1567">
          <cell r="A1567" t="str">
            <v>02.01.10.400.09</v>
          </cell>
          <cell r="B1567" t="str">
            <v>Pintura com tinta betuminosa em rufo e calha, com uma demão</v>
          </cell>
          <cell r="C1567" t="str">
            <v>m</v>
          </cell>
          <cell r="D1567">
            <v>15.86</v>
          </cell>
          <cell r="E1567" t="str">
            <v>SIEC Nov/23</v>
          </cell>
        </row>
        <row r="1568">
          <cell r="A1568" t="str">
            <v>02.01.10.400.18</v>
          </cell>
          <cell r="B1568" t="str">
            <v>Pintura com tinta epóxi alcatrão de hulha de fundo e acabamento, aplicada a rolo/pincel em superfície metálica, duas demãos, espessura final 400 micra</v>
          </cell>
          <cell r="C1568" t="str">
            <v>m²</v>
          </cell>
          <cell r="D1568">
            <v>77.38</v>
          </cell>
          <cell r="E1568" t="str">
            <v>SIEC Nov/23</v>
          </cell>
        </row>
        <row r="1569">
          <cell r="A1569" t="str">
            <v>02.01.10.400.05</v>
          </cell>
          <cell r="B1569" t="str">
            <v>Pintura com tinta esmalte em esquadria de ferro, com duas demãos</v>
          </cell>
          <cell r="C1569" t="str">
            <v>m²</v>
          </cell>
          <cell r="D1569">
            <v>67.12</v>
          </cell>
          <cell r="E1569" t="str">
            <v>SIEC Nov/23</v>
          </cell>
        </row>
        <row r="1570">
          <cell r="A1570" t="str">
            <v>02.01.10.400.06</v>
          </cell>
          <cell r="B1570" t="str">
            <v>Pintura com tinta esmalte em rufo, calha e condutor, com uma demão</v>
          </cell>
          <cell r="C1570" t="str">
            <v>m</v>
          </cell>
          <cell r="D1570">
            <v>29.21</v>
          </cell>
          <cell r="E1570" t="str">
            <v>SIEC Nov/23</v>
          </cell>
        </row>
        <row r="1571">
          <cell r="A1571" t="str">
            <v>02.01.10.400.04</v>
          </cell>
          <cell r="B1571" t="str">
            <v>Pintura com tinta esmalte sintético em estrutura de aço carbono com duas demãos, a revólver (espessura: 50 micra)</v>
          </cell>
          <cell r="C1571" t="str">
            <v>m²</v>
          </cell>
          <cell r="D1571">
            <v>14.8</v>
          </cell>
          <cell r="E1571" t="str">
            <v>SIEC Nov/23</v>
          </cell>
        </row>
        <row r="1572">
          <cell r="A1572" t="str">
            <v>02.01.10.400.03</v>
          </cell>
          <cell r="B1572" t="str">
            <v>Pintura com tinta esmalte sintético em estrutura de aço carbono com duas demãos, com trincha (espessura: 50 micra)</v>
          </cell>
          <cell r="C1572" t="str">
            <v>m²</v>
          </cell>
          <cell r="D1572">
            <v>28.51</v>
          </cell>
          <cell r="E1572" t="str">
            <v>SIEC Nov/23</v>
          </cell>
        </row>
        <row r="1573">
          <cell r="A1573" t="str">
            <v>02.01.10.400.10</v>
          </cell>
          <cell r="B1573" t="str">
            <v>Pintura com tinta esmalte poliuretano em estrutura de aço carbono com três demãos, a revólver (espessura: 90 micra)</v>
          </cell>
          <cell r="C1573" t="str">
            <v>m²</v>
          </cell>
          <cell r="D1573">
            <v>80.41</v>
          </cell>
          <cell r="E1573" t="str">
            <v>SIEC Nov/23</v>
          </cell>
        </row>
        <row r="1574">
          <cell r="A1574" t="str">
            <v>02.01.10.400.07</v>
          </cell>
          <cell r="B1574" t="str">
            <v>Pintura com tinta óleo em esquadria de ferro com duas demãos</v>
          </cell>
          <cell r="C1574" t="str">
            <v>m²</v>
          </cell>
          <cell r="D1574">
            <v>64.97</v>
          </cell>
          <cell r="E1574" t="str">
            <v>SIEC Nov/23</v>
          </cell>
        </row>
        <row r="1575">
          <cell r="A1575" t="str">
            <v>02.01.10.400.08</v>
          </cell>
          <cell r="B1575" t="str">
            <v>Pintura com tinta óleo em rufo, calha e condutor com uma demão</v>
          </cell>
          <cell r="C1575" t="str">
            <v>m</v>
          </cell>
          <cell r="D1575">
            <v>27.86</v>
          </cell>
          <cell r="E1575" t="str">
            <v>SIEC Nov/23</v>
          </cell>
        </row>
        <row r="1576">
          <cell r="A1576" t="str">
            <v>02.01.10.400.20</v>
          </cell>
          <cell r="B1576" t="str">
            <v>Pintura com tinta PU automotiva com fundo (primer), espessura final entre 90 e 130 mícrons, 60% de brilho</v>
          </cell>
          <cell r="C1576" t="str">
            <v>m²</v>
          </cell>
          <cell r="D1576">
            <v>44.6</v>
          </cell>
          <cell r="E1576" t="str">
            <v>SIEC Nov/23</v>
          </cell>
        </row>
        <row r="1577">
          <cell r="A1577" t="str">
            <v>02.01.10.400.15</v>
          </cell>
          <cell r="B1577" t="str">
            <v>Primer à base de óleo para proteção anticorrosiva</v>
          </cell>
          <cell r="C1577" t="str">
            <v>m²</v>
          </cell>
          <cell r="D1577">
            <v>31.21</v>
          </cell>
          <cell r="E1577" t="str">
            <v>SIEC Nov/23</v>
          </cell>
        </row>
        <row r="1578">
          <cell r="A1578" t="str">
            <v>02.01.10.500</v>
          </cell>
          <cell r="B1578" t="str">
            <v>PINTURAS EM PEÇAS DE MADEIRA</v>
          </cell>
          <cell r="C1578"/>
          <cell r="D1578"/>
          <cell r="E1578" t="str">
            <v>SIEC Nov/23</v>
          </cell>
        </row>
        <row r="1579">
          <cell r="A1579" t="str">
            <v>02.01.10.500.07</v>
          </cell>
          <cell r="B1579" t="str">
            <v>Aplicação de líquido selador acrílico</v>
          </cell>
          <cell r="C1579" t="str">
            <v>m²</v>
          </cell>
          <cell r="D1579">
            <v>3.65</v>
          </cell>
          <cell r="E1579" t="str">
            <v>SIEC Nov/23</v>
          </cell>
        </row>
        <row r="1580">
          <cell r="A1580" t="str">
            <v>02.01.10.500.06</v>
          </cell>
          <cell r="B1580" t="str">
            <v>Pintura com tinta asfáltica em fôrmas de madeira, com duas demãos, aplicada a broxa</v>
          </cell>
          <cell r="C1580" t="str">
            <v>m²</v>
          </cell>
          <cell r="D1580">
            <v>25.44</v>
          </cell>
          <cell r="E1580" t="str">
            <v>SIEC Nov/23</v>
          </cell>
        </row>
        <row r="1581">
          <cell r="A1581" t="str">
            <v>02.01.10.500.01</v>
          </cell>
          <cell r="B1581" t="str">
            <v>Pintura com tinta esmalte em esquadria de madeira, com duas demãos, sem massa corrida</v>
          </cell>
          <cell r="C1581" t="str">
            <v>m²</v>
          </cell>
          <cell r="D1581">
            <v>19.98</v>
          </cell>
          <cell r="E1581" t="str">
            <v>SIEC Nov/23</v>
          </cell>
        </row>
        <row r="1582">
          <cell r="A1582" t="str">
            <v>02.01.10.500.10</v>
          </cell>
          <cell r="B1582" t="str">
            <v>Pintura imunizante para madeira, 1 demão</v>
          </cell>
          <cell r="C1582" t="str">
            <v>m²</v>
          </cell>
          <cell r="D1582">
            <v>13.3</v>
          </cell>
          <cell r="E1582" t="str">
            <v>SIEC Nov/23</v>
          </cell>
        </row>
        <row r="1583">
          <cell r="A1583" t="str">
            <v>02.01.10.500.11</v>
          </cell>
          <cell r="B1583" t="str">
            <v>Pintura imunizante para madeira, 2 demãos</v>
          </cell>
          <cell r="C1583" t="str">
            <v>m²</v>
          </cell>
          <cell r="D1583">
            <v>26.6</v>
          </cell>
          <cell r="E1583" t="str">
            <v>SIEC Nov/23</v>
          </cell>
        </row>
        <row r="1584">
          <cell r="A1584" t="str">
            <v>02.01.12</v>
          </cell>
          <cell r="B1584" t="str">
            <v>IMPERMEABILIZAÇÕES E ISOLAMENTOS</v>
          </cell>
          <cell r="C1584"/>
          <cell r="D1584"/>
          <cell r="E1584" t="str">
            <v>SIEC Nov/23</v>
          </cell>
        </row>
        <row r="1585">
          <cell r="A1585" t="str">
            <v>02.01.12.110</v>
          </cell>
          <cell r="B1585" t="str">
            <v>IMPERMEABILIZAÇÃO COM MATERIAL BETUMINOSO E ARGAMASSA EM LOCAIS ÚMIDOS</v>
          </cell>
          <cell r="C1585"/>
          <cell r="D1585"/>
          <cell r="E1585" t="str">
            <v>SIEC Nov/23</v>
          </cell>
        </row>
        <row r="1586">
          <cell r="A1586" t="str">
            <v>02.01.12.110.13</v>
          </cell>
          <cell r="B1586" t="str">
            <v>Impermeabilização com pintura a base de emulsão asfáltica de alta resistência</v>
          </cell>
          <cell r="C1586" t="str">
            <v>m²</v>
          </cell>
          <cell r="D1586">
            <v>37.630000000000003</v>
          </cell>
          <cell r="E1586" t="str">
            <v>SIEC Nov/23</v>
          </cell>
        </row>
        <row r="1587">
          <cell r="A1587" t="str">
            <v>02.01.12.110.08</v>
          </cell>
          <cell r="B1587" t="str">
            <v>Impermeabilização de alicerce com tinta betuminosa em parede de 1 1/2 tijolo</v>
          </cell>
          <cell r="C1587" t="str">
            <v>m</v>
          </cell>
          <cell r="D1587">
            <v>22.89</v>
          </cell>
          <cell r="E1587" t="str">
            <v>SIEC Nov/23</v>
          </cell>
        </row>
        <row r="1588">
          <cell r="A1588" t="str">
            <v>02.01.12.110.01</v>
          </cell>
          <cell r="B1588" t="str">
            <v>Impermeabilização de alvenaria de embasamento com argamassa de cimento e areia traço 1:3, com aditivo impermeabilizante, e=2 cm</v>
          </cell>
          <cell r="C1588" t="str">
            <v>m²</v>
          </cell>
          <cell r="D1588">
            <v>59.36</v>
          </cell>
          <cell r="E1588" t="str">
            <v>SIEC Nov/23</v>
          </cell>
        </row>
        <row r="1589">
          <cell r="A1589" t="str">
            <v>02.01.12.110.03</v>
          </cell>
          <cell r="B1589" t="str">
            <v>Impermeabilização de cobertura não sujeita a fissurações e a trânsito à base de emulsão acrílica estruturada com véu de poliéster</v>
          </cell>
          <cell r="C1589" t="str">
            <v>m²</v>
          </cell>
          <cell r="D1589">
            <v>87.02</v>
          </cell>
          <cell r="E1589" t="str">
            <v>SIEC Nov/23</v>
          </cell>
        </row>
        <row r="1590">
          <cell r="A1590" t="str">
            <v>02.01.12.110.02</v>
          </cell>
          <cell r="B1590" t="str">
            <v>Impermeabilização de cobertura não sujeita a fissurações e a trânsito à base de emulsão asfáltica estruturada com véu de poliéster e acabamento com pintura refletiva</v>
          </cell>
          <cell r="C1590" t="str">
            <v>m²</v>
          </cell>
          <cell r="D1590">
            <v>119.95</v>
          </cell>
          <cell r="E1590" t="str">
            <v>SIEC Nov/23</v>
          </cell>
        </row>
        <row r="1591">
          <cell r="A1591" t="str">
            <v>02.01.12.110.12</v>
          </cell>
          <cell r="B1591" t="str">
            <v>Impermeabilização de estruturas enterradas, com tinta asfáltica, duas demãos</v>
          </cell>
          <cell r="C1591" t="str">
            <v>m²</v>
          </cell>
          <cell r="D1591">
            <v>16.399999999999999</v>
          </cell>
          <cell r="E1591" t="str">
            <v>SIEC Nov/23</v>
          </cell>
        </row>
        <row r="1592">
          <cell r="A1592" t="str">
            <v>02.01.12.110.05</v>
          </cell>
          <cell r="B1592" t="str">
            <v>Impermeabilização de jardineira até 30 m² através de pintura com massa betuminosa para impermeabilização</v>
          </cell>
          <cell r="C1592" t="str">
            <v>m²</v>
          </cell>
          <cell r="D1592">
            <v>186.35</v>
          </cell>
          <cell r="E1592" t="str">
            <v>SIEC Nov/23</v>
          </cell>
        </row>
        <row r="1593">
          <cell r="A1593" t="str">
            <v>02.01.12.110.09</v>
          </cell>
          <cell r="B1593" t="str">
            <v>Impermeabilização de parede sujeita a umidade de solo com aditivo hidrófugo e tinta asfáltica</v>
          </cell>
          <cell r="C1593" t="str">
            <v>m²</v>
          </cell>
          <cell r="D1593">
            <v>96.23</v>
          </cell>
          <cell r="E1593" t="str">
            <v>SIEC Nov/23</v>
          </cell>
        </row>
        <row r="1594">
          <cell r="A1594" t="str">
            <v>02.01.12.110.06</v>
          </cell>
          <cell r="B1594" t="str">
            <v>Impermeabilização de piso com três demãos de emulsão asfáltica</v>
          </cell>
          <cell r="C1594" t="str">
            <v>m²</v>
          </cell>
          <cell r="D1594">
            <v>61.29</v>
          </cell>
          <cell r="E1594" t="str">
            <v>SIEC Nov/23</v>
          </cell>
        </row>
        <row r="1595">
          <cell r="A1595" t="str">
            <v>02.01.12.110.07</v>
          </cell>
          <cell r="B1595" t="str">
            <v>Impermeabilização de piso sujeito à umidade de terra com aditivo hidrófugo</v>
          </cell>
          <cell r="C1595" t="str">
            <v>m²</v>
          </cell>
          <cell r="D1595">
            <v>83.64</v>
          </cell>
          <cell r="E1595" t="str">
            <v>SIEC Nov/23</v>
          </cell>
        </row>
        <row r="1596">
          <cell r="A1596" t="str">
            <v>02.01.12.110.04</v>
          </cell>
          <cell r="B1596" t="str">
            <v>Impermeabilização do respaldo da fundação - Argamassa Impermeável</v>
          </cell>
          <cell r="C1596" t="str">
            <v>m²</v>
          </cell>
          <cell r="D1596">
            <v>113.38</v>
          </cell>
          <cell r="E1596" t="str">
            <v>SIEC Nov/23</v>
          </cell>
        </row>
        <row r="1597">
          <cell r="A1597" t="str">
            <v>02.01.12.110.11</v>
          </cell>
          <cell r="B1597" t="str">
            <v>NEM 07_Impermeabilização com hidrofugante a base de silano siloxano para paredes externas expostas a intempéries, tipo BlokSeal ou equivalente</v>
          </cell>
          <cell r="C1597" t="str">
            <v>m²</v>
          </cell>
          <cell r="D1597">
            <v>41.21</v>
          </cell>
          <cell r="E1597" t="str">
            <v>SIEC Nov/23</v>
          </cell>
        </row>
        <row r="1598">
          <cell r="A1598" t="str">
            <v>02.01.12.110.14</v>
          </cell>
          <cell r="B1598" t="str">
            <v>NEM 09_Impermeabilização com argamassa polimérica para áreas molhadas e/ou em contato com solo, tipo MC-PROOF 500 ou equivalente</v>
          </cell>
          <cell r="C1598" t="str">
            <v>m²</v>
          </cell>
          <cell r="D1598">
            <v>48.26</v>
          </cell>
          <cell r="E1598" t="str">
            <v>SIEC Nov/23</v>
          </cell>
        </row>
        <row r="1599">
          <cell r="A1599" t="str">
            <v>02.01.12.120</v>
          </cell>
          <cell r="B1599" t="str">
            <v>IMPERMEABILIZAÇÃO ASFÁLTICA QUANDO EM CONTATO DIRETO COM A ÁGUA</v>
          </cell>
          <cell r="C1599"/>
          <cell r="D1599"/>
          <cell r="E1599" t="str">
            <v>SIEC Nov/23</v>
          </cell>
        </row>
        <row r="1600">
          <cell r="A1600" t="str">
            <v>02.01.12.120.01</v>
          </cell>
          <cell r="B1600" t="str">
            <v>Impermeabilização de reservatório elevado, composta de revestimento com argamassa rígida e de manta asfáltica</v>
          </cell>
          <cell r="C1600" t="str">
            <v>m²</v>
          </cell>
          <cell r="D1600">
            <v>266.81</v>
          </cell>
          <cell r="E1600" t="str">
            <v>SIEC Nov/23</v>
          </cell>
        </row>
        <row r="1601">
          <cell r="A1601" t="str">
            <v>02.01.12.120.02</v>
          </cell>
          <cell r="B1601" t="str">
            <v>Impermeabilização de reservatório enterrado na superfície interna de reservatório, não sujeito à pressão freática, à base de argamassa rígida</v>
          </cell>
          <cell r="C1601" t="str">
            <v>m²</v>
          </cell>
          <cell r="D1601">
            <v>68.930000000000007</v>
          </cell>
          <cell r="E1601" t="str">
            <v>SIEC Nov/23</v>
          </cell>
        </row>
        <row r="1602">
          <cell r="A1602" t="str">
            <v>02.01.12.120.04</v>
          </cell>
          <cell r="B1602" t="str">
            <v>Preparo de superfície interna de reservatório para impermeabilização , aplicando uma camada de argamassa preparada com cimento, areia, água e adesivo</v>
          </cell>
          <cell r="C1602" t="str">
            <v>m²</v>
          </cell>
          <cell r="D1602">
            <v>37.61</v>
          </cell>
          <cell r="E1602" t="str">
            <v>SIEC Nov/23</v>
          </cell>
        </row>
        <row r="1603">
          <cell r="A1603" t="str">
            <v>02.01.12.120.05</v>
          </cell>
          <cell r="B1603" t="str">
            <v>Regularização de superfície de concreto aparente</v>
          </cell>
          <cell r="C1603" t="str">
            <v>m²</v>
          </cell>
          <cell r="D1603">
            <v>15.31</v>
          </cell>
          <cell r="E1603" t="str">
            <v>SIEC Nov/23</v>
          </cell>
        </row>
        <row r="1604">
          <cell r="A1604" t="str">
            <v>02.01.12.130</v>
          </cell>
          <cell r="B1604" t="str">
            <v>IMPERMEABILIZAÇÃO COM MANTAS</v>
          </cell>
          <cell r="C1604"/>
          <cell r="D1604"/>
          <cell r="E1604" t="str">
            <v>SIEC Nov/23</v>
          </cell>
        </row>
        <row r="1605">
          <cell r="A1605" t="str">
            <v>02.01.12.130.05</v>
          </cell>
          <cell r="B1605" t="str">
            <v>Aplicação de manta geotêxtil.</v>
          </cell>
          <cell r="C1605" t="str">
            <v>m²</v>
          </cell>
          <cell r="D1605">
            <v>11.37</v>
          </cell>
          <cell r="E1605" t="str">
            <v>SIEC Nov/23</v>
          </cell>
        </row>
        <row r="1606">
          <cell r="A1606" t="str">
            <v>02.01.12.130.08</v>
          </cell>
          <cell r="B1606" t="str">
            <v>Impermeabilização com manta asfáltica polimérica, e = 3,00 mm, inclusive limpeza, preparo da base e emassamento dos cantos e arestas, não inclui proteção mecânica</v>
          </cell>
          <cell r="C1606" t="str">
            <v>m²</v>
          </cell>
          <cell r="D1606">
            <v>107.41</v>
          </cell>
          <cell r="E1606" t="str">
            <v>SIEC Nov/23</v>
          </cell>
        </row>
        <row r="1607">
          <cell r="A1607" t="str">
            <v>02.01.12.130.04</v>
          </cell>
          <cell r="B1607" t="str">
            <v>Impermeabilização de cobertura com asfalto oxidado e véu de poliéster</v>
          </cell>
          <cell r="C1607" t="str">
            <v>m²</v>
          </cell>
          <cell r="D1607">
            <v>227.05</v>
          </cell>
          <cell r="E1607" t="str">
            <v>SIEC Nov/23</v>
          </cell>
        </row>
        <row r="1608">
          <cell r="A1608" t="str">
            <v>02.01.12.130.07</v>
          </cell>
          <cell r="B1608" t="str">
            <v>Impermeabilização de cobertura plana, utilizando manta asfáltica polímérica, e = 3,00 mm</v>
          </cell>
          <cell r="C1608" t="str">
            <v>m²</v>
          </cell>
          <cell r="D1608">
            <v>106.9</v>
          </cell>
          <cell r="E1608" t="str">
            <v>SIEC Nov/23</v>
          </cell>
        </row>
        <row r="1609">
          <cell r="A1609" t="str">
            <v>02.01.12.130.09</v>
          </cell>
          <cell r="B1609" t="str">
            <v>NEM 03_Impermeabilização com manta asfáltica tipo III - classe B para lajes expostas e telhados verdes, entre outros, inclui proteção mecânica</v>
          </cell>
          <cell r="C1609" t="str">
            <v>m²</v>
          </cell>
          <cell r="D1609">
            <v>127.23</v>
          </cell>
          <cell r="E1609" t="str">
            <v>SIEC Nov/23</v>
          </cell>
        </row>
        <row r="1610">
          <cell r="A1610" t="str">
            <v>02.01.12.140</v>
          </cell>
          <cell r="B1610" t="str">
            <v>IMPERMEABILIZAÇÃO COM PRODUTOS FLUIDOS</v>
          </cell>
          <cell r="C1610"/>
          <cell r="D1610"/>
          <cell r="E1610" t="str">
            <v>SIEC Nov/23</v>
          </cell>
        </row>
        <row r="1611">
          <cell r="A1611" t="str">
            <v>02.01.12.140.02</v>
          </cell>
          <cell r="B1611" t="str">
            <v>Impermeabilização de superfície de concreto com 6 demãos de emulsão acrílica</v>
          </cell>
          <cell r="C1611" t="str">
            <v>m²</v>
          </cell>
          <cell r="D1611">
            <v>96.25</v>
          </cell>
          <cell r="E1611" t="str">
            <v>SIEC Nov/23</v>
          </cell>
        </row>
        <row r="1612">
          <cell r="A1612" t="str">
            <v>02.01.12.140.07</v>
          </cell>
          <cell r="B1612" t="str">
            <v>Impermeabilização de tijolos aparentes, com aplicação de pintura hidrofugante</v>
          </cell>
          <cell r="C1612" t="str">
            <v>m²</v>
          </cell>
          <cell r="D1612">
            <v>33.29</v>
          </cell>
          <cell r="E1612" t="str">
            <v>SIEC Nov/23</v>
          </cell>
        </row>
        <row r="1613">
          <cell r="A1613" t="str">
            <v>02.01.12.140.09</v>
          </cell>
          <cell r="B1613" t="str">
            <v>NEM 01_Argamassa Aditivada com Impermeabilizante Hidrófugo, tipo Sika 1 ou equivalente, para Impermeabilização de Áreas Molhadas, entre outros</v>
          </cell>
          <cell r="C1613" t="str">
            <v>m²</v>
          </cell>
          <cell r="D1613">
            <v>44.64</v>
          </cell>
          <cell r="E1613" t="str">
            <v>SIEC Nov/23</v>
          </cell>
        </row>
        <row r="1614">
          <cell r="A1614" t="str">
            <v>02.01.12.210</v>
          </cell>
          <cell r="B1614" t="str">
            <v>IMPERMEABILIZAÇÃO COM CIMENTO ESTRUTURAL</v>
          </cell>
          <cell r="C1614"/>
          <cell r="D1614"/>
          <cell r="E1614" t="str">
            <v>SIEC Nov/23</v>
          </cell>
        </row>
        <row r="1615">
          <cell r="A1615" t="str">
            <v>02.01.12.210.02</v>
          </cell>
          <cell r="B1615" t="str">
            <v>Impermeabilização de piscina ou reservatório elevado , sujeitos à fissuração através de aplicação direta na estrutura de impermeabilizante estrutural e membrana elástica</v>
          </cell>
          <cell r="C1615" t="str">
            <v>m²</v>
          </cell>
          <cell r="D1615">
            <v>46.51</v>
          </cell>
          <cell r="E1615" t="str">
            <v>SIEC Nov/23</v>
          </cell>
        </row>
        <row r="1616">
          <cell r="A1616" t="str">
            <v>02.01.12.210.03</v>
          </cell>
          <cell r="B1616" t="str">
            <v>Impermeabilização de superfície sujeita à infiltração por lençol freático (pressão negativa) aplicando argamassa com aditivo impermeabilizante de pega rápida</v>
          </cell>
          <cell r="C1616" t="str">
            <v>m²</v>
          </cell>
          <cell r="D1616">
            <v>44.25</v>
          </cell>
          <cell r="E1616" t="str">
            <v>SIEC Nov/23</v>
          </cell>
        </row>
        <row r="1617">
          <cell r="A1617" t="str">
            <v>02.01.12.210.07</v>
          </cell>
          <cell r="B1617" t="str">
            <v>Impermeabilização de superfície sujeita à umidade de terra aplicando impermeabilizante estrutural com emulsão adesiva</v>
          </cell>
          <cell r="C1617" t="str">
            <v>m²</v>
          </cell>
          <cell r="D1617">
            <v>26.89</v>
          </cell>
          <cell r="E1617" t="str">
            <v>SIEC Nov/23</v>
          </cell>
        </row>
        <row r="1618">
          <cell r="A1618" t="str">
            <v>02.01.12.310</v>
          </cell>
          <cell r="B1618" t="str">
            <v>ISOLAMENTO TÉRMICO DE EDIFICAÇÕES</v>
          </cell>
          <cell r="C1618"/>
          <cell r="D1618"/>
          <cell r="E1618" t="str">
            <v>SIEC Nov/23</v>
          </cell>
        </row>
        <row r="1619">
          <cell r="A1619" t="str">
            <v>02.01.12.310.03</v>
          </cell>
          <cell r="B1619" t="str">
            <v>Isolamento térmico de parede interna empregando painel semi-rígido de fibra de vidro, e=5 cm, fixado com arame e tela</v>
          </cell>
          <cell r="C1619" t="str">
            <v>m²</v>
          </cell>
          <cell r="D1619">
            <v>130.97999999999999</v>
          </cell>
          <cell r="E1619" t="str">
            <v>SIEC Nov/23</v>
          </cell>
        </row>
        <row r="1620">
          <cell r="A1620" t="str">
            <v>02.01.12.320</v>
          </cell>
          <cell r="B1620" t="str">
            <v>ISOLAMENTO TÉRMICO DE COBERTURA E LAJES</v>
          </cell>
          <cell r="C1620"/>
          <cell r="D1620"/>
          <cell r="E1620" t="str">
            <v>SIEC Nov/23</v>
          </cell>
        </row>
        <row r="1621">
          <cell r="A1621" t="str">
            <v>02.01.12.320.03</v>
          </cell>
          <cell r="B1621" t="str">
            <v>Isolamento térmico com manta de lã de vidro, espessura 2,5cm</v>
          </cell>
          <cell r="C1621" t="str">
            <v>m²</v>
          </cell>
          <cell r="D1621">
            <v>115.75</v>
          </cell>
          <cell r="E1621" t="str">
            <v>SIEC Nov/23</v>
          </cell>
        </row>
        <row r="1622">
          <cell r="A1622" t="str">
            <v>02.01.12.320.05</v>
          </cell>
          <cell r="B1622" t="str">
            <v>Isolamento térmico em laje ou piso empregando argila expandida com cimento e areia, e = 5cm</v>
          </cell>
          <cell r="C1622" t="str">
            <v>m²</v>
          </cell>
          <cell r="D1622">
            <v>57.97</v>
          </cell>
          <cell r="E1622" t="str">
            <v>SIEC Nov/23</v>
          </cell>
        </row>
        <row r="1623">
          <cell r="A1623" t="str">
            <v>02.01.12.320.04</v>
          </cell>
          <cell r="B1623" t="str">
            <v>Isolamento térmico em laje ou piso empregando argila expandida com cimento e areia, e=20 cm</v>
          </cell>
          <cell r="C1623" t="str">
            <v>m²</v>
          </cell>
          <cell r="D1623">
            <v>231.96</v>
          </cell>
          <cell r="E1623" t="str">
            <v>SIEC Nov/23</v>
          </cell>
        </row>
        <row r="1624">
          <cell r="A1624" t="str">
            <v>02.01.12.320.07</v>
          </cell>
          <cell r="B1624" t="str">
            <v>Isolamento térmico em laje ou piso empregando pedra britada solta, sobre arg. de proteção para a impermeabilização, e=25 cm</v>
          </cell>
          <cell r="C1624" t="str">
            <v>m²</v>
          </cell>
          <cell r="D1624">
            <v>51.07</v>
          </cell>
          <cell r="E1624" t="str">
            <v>SIEC Nov/23</v>
          </cell>
        </row>
        <row r="1625">
          <cell r="A1625" t="str">
            <v>02.01.12.320.08</v>
          </cell>
          <cell r="B1625" t="str">
            <v>Isolamento térmico em laje ou piso empregando poliestireno expandido em placas de 5 cm</v>
          </cell>
          <cell r="C1625" t="str">
            <v>m²</v>
          </cell>
          <cell r="D1625">
            <v>51.12</v>
          </cell>
          <cell r="E1625" t="str">
            <v>SIEC Nov/23</v>
          </cell>
        </row>
        <row r="1626">
          <cell r="A1626" t="str">
            <v>02.01.12.320.09</v>
          </cell>
          <cell r="B1626" t="str">
            <v>Isolamento térmico em laje ou piso empregando vermiculita aglomerada com cimento e areia, sobre arg. de proteção para a impermeabilização, e=15 cm</v>
          </cell>
          <cell r="C1626" t="str">
            <v>m²</v>
          </cell>
          <cell r="D1626">
            <v>232.07</v>
          </cell>
          <cell r="E1626" t="str">
            <v>SIEC Nov/23</v>
          </cell>
        </row>
        <row r="1627">
          <cell r="A1627" t="str">
            <v>02.01.12.330</v>
          </cell>
          <cell r="B1627" t="str">
            <v>PROTEÇÃO MECÂNICA</v>
          </cell>
          <cell r="C1627"/>
          <cell r="D1627"/>
          <cell r="E1627" t="str">
            <v>SIEC Nov/23</v>
          </cell>
        </row>
        <row r="1628">
          <cell r="A1628" t="str">
            <v>02.01.12.330.02</v>
          </cell>
          <cell r="B1628" t="str">
            <v>Papel Kraft betumado duplo</v>
          </cell>
          <cell r="C1628" t="str">
            <v>m²</v>
          </cell>
          <cell r="D1628">
            <v>9.73</v>
          </cell>
          <cell r="E1628" t="str">
            <v>SIEC Nov/23</v>
          </cell>
        </row>
        <row r="1629">
          <cell r="A1629" t="str">
            <v>02.01.12.330.01</v>
          </cell>
          <cell r="B1629" t="str">
            <v>Proteção mecânica de superfície sujeita a trânsito com arg. de cimento e areia traço 1:7, e=3 cm</v>
          </cell>
          <cell r="C1629" t="str">
            <v>m²</v>
          </cell>
          <cell r="D1629">
            <v>53.65</v>
          </cell>
          <cell r="E1629" t="str">
            <v>SIEC Nov/23</v>
          </cell>
        </row>
        <row r="1630">
          <cell r="A1630" t="str">
            <v>02.01.12.330.03</v>
          </cell>
          <cell r="B1630" t="str">
            <v>Separação de camadas de concretagem de lajes com lona plástica preta</v>
          </cell>
          <cell r="C1630" t="str">
            <v>m²</v>
          </cell>
          <cell r="D1630">
            <v>3.44</v>
          </cell>
          <cell r="E1630" t="str">
            <v>SIEC Nov/23</v>
          </cell>
        </row>
        <row r="1631">
          <cell r="A1631" t="str">
            <v>02.01.13</v>
          </cell>
          <cell r="B1631" t="str">
            <v>AMBIENTES INTEGRADOS</v>
          </cell>
          <cell r="C1631"/>
          <cell r="D1631"/>
          <cell r="E1631" t="str">
            <v>SIEC Nov/23</v>
          </cell>
        </row>
        <row r="1632">
          <cell r="A1632" t="str">
            <v>02.01.13.300</v>
          </cell>
          <cell r="B1632" t="str">
            <v>BILHETERIAS</v>
          </cell>
          <cell r="C1632"/>
          <cell r="D1632"/>
          <cell r="E1632" t="str">
            <v>SIEC Nov/23</v>
          </cell>
        </row>
        <row r="1633">
          <cell r="A1633" t="str">
            <v>02.01.13.300.14</v>
          </cell>
          <cell r="B1633" t="str">
            <v>Divisória Blindada, instalada, com acabamento primer</v>
          </cell>
          <cell r="C1633" t="str">
            <v>m²</v>
          </cell>
          <cell r="D1633">
            <v>3461.2</v>
          </cell>
          <cell r="E1633" t="str">
            <v>SIEC Nov/23</v>
          </cell>
        </row>
        <row r="1634">
          <cell r="A1634" t="str">
            <v>02.02</v>
          </cell>
          <cell r="B1634" t="str">
            <v>SISTEMAS HIDRÁULICOS, PREDIAIS E DE RENOVAÇÃO</v>
          </cell>
          <cell r="C1634"/>
          <cell r="D1634"/>
          <cell r="E1634" t="str">
            <v>SIEC Nov/23</v>
          </cell>
        </row>
        <row r="1635">
          <cell r="A1635" t="str">
            <v>02.02.01</v>
          </cell>
          <cell r="B1635" t="str">
            <v>HIDRÁULICA - ÁGUA FRIA, GASES E VAPORES</v>
          </cell>
          <cell r="C1635"/>
          <cell r="D1635"/>
          <cell r="E1635" t="str">
            <v>SIEC Nov/23</v>
          </cell>
        </row>
        <row r="1636">
          <cell r="A1636" t="str">
            <v>02.02.01.200</v>
          </cell>
          <cell r="B1636" t="str">
            <v>TUBOS E CONEXÕES DE AÇO GALVANIZADO</v>
          </cell>
          <cell r="C1636"/>
          <cell r="D1636"/>
          <cell r="E1636" t="str">
            <v>SIEC Nov/23</v>
          </cell>
        </row>
        <row r="1637">
          <cell r="A1637" t="str">
            <v>02.02.01.200.09</v>
          </cell>
          <cell r="B1637" t="str">
            <v>Tubo de aço galvanizado, com conexões com costura, Ø 100 mm (4")</v>
          </cell>
          <cell r="C1637" t="str">
            <v>m</v>
          </cell>
          <cell r="D1637">
            <v>339.93</v>
          </cell>
          <cell r="E1637" t="str">
            <v>SIEC Nov/23</v>
          </cell>
        </row>
        <row r="1638">
          <cell r="A1638" t="str">
            <v>02.02.01.200.01</v>
          </cell>
          <cell r="B1638" t="str">
            <v>Tubo de aço galvanizado, com conexões com costura, Ø 15 mm (1/2")</v>
          </cell>
          <cell r="C1638" t="str">
            <v>m</v>
          </cell>
          <cell r="D1638">
            <v>73.290000000000006</v>
          </cell>
          <cell r="E1638" t="str">
            <v>SIEC Nov/23</v>
          </cell>
        </row>
        <row r="1639">
          <cell r="A1639" t="str">
            <v>02.02.01.200.10</v>
          </cell>
          <cell r="B1639" t="str">
            <v>Tubo de aço galvanizado, com conexões com costura, Ø 150 mm (6")</v>
          </cell>
          <cell r="C1639" t="str">
            <v>m</v>
          </cell>
          <cell r="D1639">
            <v>522.97</v>
          </cell>
          <cell r="E1639" t="str">
            <v>SIEC Nov/23</v>
          </cell>
        </row>
        <row r="1640">
          <cell r="A1640" t="str">
            <v>02.02.01.200.02</v>
          </cell>
          <cell r="B1640" t="str">
            <v>Tubo de aço galvanizado, com conexões com costura, Ø 20 mm (3/4")</v>
          </cell>
          <cell r="C1640" t="str">
            <v>m</v>
          </cell>
          <cell r="D1640">
            <v>88.34</v>
          </cell>
          <cell r="E1640" t="str">
            <v>SIEC Nov/23</v>
          </cell>
        </row>
        <row r="1641">
          <cell r="A1641" t="str">
            <v>02.02.01.200.03</v>
          </cell>
          <cell r="B1641" t="str">
            <v>Tubo de aço galvanizado, com conexões com costura, Ø 25 mm (1")</v>
          </cell>
          <cell r="C1641" t="str">
            <v>m</v>
          </cell>
          <cell r="D1641">
            <v>117.13</v>
          </cell>
          <cell r="E1641" t="str">
            <v>SIEC Nov/23</v>
          </cell>
        </row>
        <row r="1642">
          <cell r="A1642" t="str">
            <v>02.02.01.200.04</v>
          </cell>
          <cell r="B1642" t="str">
            <v>Tubo de aço galvanizado, com conexões com costura, Ø 32 mm (1 1/4")</v>
          </cell>
          <cell r="C1642" t="str">
            <v>m</v>
          </cell>
          <cell r="D1642">
            <v>145.04</v>
          </cell>
          <cell r="E1642" t="str">
            <v>SIEC Nov/23</v>
          </cell>
        </row>
        <row r="1643">
          <cell r="A1643" t="str">
            <v>02.02.01.200.05</v>
          </cell>
          <cell r="B1643" t="str">
            <v>Tubo de aço galvanizado, com conexões com costura, Ø 40 mm (1 1/2")</v>
          </cell>
          <cell r="C1643" t="str">
            <v>m</v>
          </cell>
          <cell r="D1643">
            <v>159.94</v>
          </cell>
          <cell r="E1643" t="str">
            <v>SIEC Nov/23</v>
          </cell>
        </row>
        <row r="1644">
          <cell r="A1644" t="str">
            <v>02.02.01.200.06</v>
          </cell>
          <cell r="B1644" t="str">
            <v>Tubo de aço galvanizado, com conexões com costura, Ø 50 mm (2")</v>
          </cell>
          <cell r="C1644" t="str">
            <v>m</v>
          </cell>
          <cell r="D1644">
            <v>194.27</v>
          </cell>
          <cell r="E1644" t="str">
            <v>SIEC Nov/23</v>
          </cell>
        </row>
        <row r="1645">
          <cell r="A1645" t="str">
            <v>02.02.01.200.07</v>
          </cell>
          <cell r="B1645" t="str">
            <v>Tubo de aço galvanizado, com conexões com costura, Ø 65 mm (2 1/2")</v>
          </cell>
          <cell r="C1645" t="str">
            <v>m</v>
          </cell>
          <cell r="D1645">
            <v>243.86</v>
          </cell>
          <cell r="E1645" t="str">
            <v>SIEC Nov/23</v>
          </cell>
        </row>
        <row r="1646">
          <cell r="A1646" t="str">
            <v>02.02.01.200.08</v>
          </cell>
          <cell r="B1646" t="str">
            <v>Tubo de aço galvanizado, com conexões com costura, Ø 80 mm (3")</v>
          </cell>
          <cell r="C1646" t="str">
            <v>m</v>
          </cell>
          <cell r="D1646">
            <v>265.27</v>
          </cell>
          <cell r="E1646" t="str">
            <v>SIEC Nov/23</v>
          </cell>
        </row>
        <row r="1647">
          <cell r="A1647" t="str">
            <v>02.02.01.200.20</v>
          </cell>
          <cell r="B1647" t="str">
            <v>Tubo de aço galvanizado, com conexões sem costura, Ø 100 mm (4")</v>
          </cell>
          <cell r="C1647" t="str">
            <v>m</v>
          </cell>
          <cell r="D1647">
            <v>543.79</v>
          </cell>
          <cell r="E1647" t="str">
            <v>SIEC Nov/23</v>
          </cell>
        </row>
        <row r="1648">
          <cell r="A1648" t="str">
            <v>02.02.01.200.11</v>
          </cell>
          <cell r="B1648" t="str">
            <v>Tubo de aço galvanizado, com conexões sem costura, Ø 15 mm (1/2")</v>
          </cell>
          <cell r="C1648" t="str">
            <v>m</v>
          </cell>
          <cell r="D1648">
            <v>114.83</v>
          </cell>
          <cell r="E1648" t="str">
            <v>SIEC Nov/23</v>
          </cell>
        </row>
        <row r="1649">
          <cell r="A1649" t="str">
            <v>02.02.01.200.21</v>
          </cell>
          <cell r="B1649" t="str">
            <v>Tubo de aço galvanizado, com conexões sem costura, Ø 150 mm (6")</v>
          </cell>
          <cell r="C1649" t="str">
            <v>m</v>
          </cell>
          <cell r="D1649">
            <v>1065.55</v>
          </cell>
          <cell r="E1649" t="str">
            <v>SIEC Nov/23</v>
          </cell>
        </row>
        <row r="1650">
          <cell r="A1650" t="str">
            <v>02.02.01.200.13</v>
          </cell>
          <cell r="B1650" t="str">
            <v>Tubo de aço galvanizado, com conexões sem costura, Ø 20 mm (3/4")</v>
          </cell>
          <cell r="C1650" t="str">
            <v>m</v>
          </cell>
          <cell r="D1650">
            <v>124.44</v>
          </cell>
          <cell r="E1650" t="str">
            <v>SIEC Nov/23</v>
          </cell>
        </row>
        <row r="1651">
          <cell r="A1651" t="str">
            <v>02.02.01.200.14</v>
          </cell>
          <cell r="B1651" t="str">
            <v>Tubo de aço galvanizado, com conexões sem costura, Ø 25 mm (1")</v>
          </cell>
          <cell r="C1651" t="str">
            <v>m</v>
          </cell>
          <cell r="D1651">
            <v>157.19</v>
          </cell>
          <cell r="E1651" t="str">
            <v>SIEC Nov/23</v>
          </cell>
        </row>
        <row r="1652">
          <cell r="A1652" t="str">
            <v>02.02.01.200.15</v>
          </cell>
          <cell r="B1652" t="str">
            <v>Tubo de aço galvanizado, com conexões sem costura, Ø 32 mm (1 1/4")</v>
          </cell>
          <cell r="C1652" t="str">
            <v>m</v>
          </cell>
          <cell r="D1652">
            <v>212.96</v>
          </cell>
          <cell r="E1652" t="str">
            <v>SIEC Nov/23</v>
          </cell>
        </row>
        <row r="1653">
          <cell r="A1653" t="str">
            <v>02.02.01.200.16</v>
          </cell>
          <cell r="B1653" t="str">
            <v>Tubo de aço galvanizado, com conexões sem costura, Ø 40 mm (1 1/2")</v>
          </cell>
          <cell r="C1653" t="str">
            <v>m</v>
          </cell>
          <cell r="D1653">
            <v>234.2</v>
          </cell>
          <cell r="E1653" t="str">
            <v>SIEC Nov/23</v>
          </cell>
        </row>
        <row r="1654">
          <cell r="A1654" t="str">
            <v>02.02.01.200.17</v>
          </cell>
          <cell r="B1654" t="str">
            <v>Tubo de aço galvanizado, com conexões sem costura, Ø 50 mm (2")</v>
          </cell>
          <cell r="C1654" t="str">
            <v>m</v>
          </cell>
          <cell r="D1654">
            <v>265.8</v>
          </cell>
          <cell r="E1654" t="str">
            <v>SIEC Nov/23</v>
          </cell>
        </row>
        <row r="1655">
          <cell r="A1655" t="str">
            <v>02.02.01.200.18</v>
          </cell>
          <cell r="B1655" t="str">
            <v>Tubo de aço galvanizado, com conexões sem costura, Ø 65 mm (2 1/2")</v>
          </cell>
          <cell r="C1655" t="str">
            <v>m</v>
          </cell>
          <cell r="D1655">
            <v>376.58</v>
          </cell>
          <cell r="E1655" t="str">
            <v>SIEC Nov/23</v>
          </cell>
        </row>
        <row r="1656">
          <cell r="A1656" t="str">
            <v>02.02.01.200.19</v>
          </cell>
          <cell r="B1656" t="str">
            <v>Tubo de aço galvanizado, com conexões sem costura, Ø 80 mm (3")</v>
          </cell>
          <cell r="C1656" t="str">
            <v>m</v>
          </cell>
          <cell r="D1656">
            <v>451.09</v>
          </cell>
          <cell r="E1656" t="str">
            <v>SIEC Nov/23</v>
          </cell>
        </row>
        <row r="1657">
          <cell r="A1657" t="str">
            <v>02.02.01.300</v>
          </cell>
          <cell r="B1657" t="str">
            <v>TUBOS DE PVC MARRON SOLDÁVEIS</v>
          </cell>
          <cell r="C1657"/>
          <cell r="D1657"/>
          <cell r="E1657" t="str">
            <v>SIEC Nov/23</v>
          </cell>
        </row>
        <row r="1658">
          <cell r="A1658" t="str">
            <v>02.02.01.300.33</v>
          </cell>
          <cell r="B1658" t="str">
            <v>Curva 90 PBA PB de PVC marrom com JE - junta elástica, ø 50 mm</v>
          </cell>
          <cell r="C1658" t="str">
            <v>un</v>
          </cell>
          <cell r="D1658">
            <v>41.99</v>
          </cell>
          <cell r="E1658" t="str">
            <v>SIEC Nov/23</v>
          </cell>
        </row>
        <row r="1659">
          <cell r="A1659" t="str">
            <v>02.02.01.300.34</v>
          </cell>
          <cell r="B1659" t="str">
            <v>Curva 90 PBA PB de PVC marrom com JE - junta elástica, ø 75 mm</v>
          </cell>
          <cell r="C1659" t="str">
            <v>un</v>
          </cell>
          <cell r="D1659">
            <v>90.13</v>
          </cell>
          <cell r="E1659" t="str">
            <v>SIEC Nov/23</v>
          </cell>
        </row>
        <row r="1660">
          <cell r="A1660" t="str">
            <v>02.02.01.300.52</v>
          </cell>
          <cell r="B1660" t="str">
            <v>Luva de correr PBA de PVC JE marrom, ø 100 mm</v>
          </cell>
          <cell r="C1660" t="str">
            <v>un</v>
          </cell>
          <cell r="D1660">
            <v>64.739999999999995</v>
          </cell>
          <cell r="E1660" t="str">
            <v>SIEC Nov/23</v>
          </cell>
        </row>
        <row r="1661">
          <cell r="A1661" t="str">
            <v>02.02.01.300.49</v>
          </cell>
          <cell r="B1661" t="str">
            <v>Luva de correr PBA de PVC JE marrom, ø 50 mm</v>
          </cell>
          <cell r="C1661" t="str">
            <v>un</v>
          </cell>
          <cell r="D1661">
            <v>21.6</v>
          </cell>
          <cell r="E1661" t="str">
            <v>SIEC Nov/23</v>
          </cell>
        </row>
        <row r="1662">
          <cell r="A1662" t="str">
            <v>02.02.01.300.51</v>
          </cell>
          <cell r="B1662" t="str">
            <v>Luva de correr PBA de PVC JE marrom, ø 75 mm</v>
          </cell>
          <cell r="C1662" t="str">
            <v>un</v>
          </cell>
          <cell r="D1662">
            <v>45.68</v>
          </cell>
          <cell r="E1662" t="str">
            <v>SIEC Nov/23</v>
          </cell>
        </row>
        <row r="1663">
          <cell r="A1663" t="str">
            <v>02.02.01.300.45</v>
          </cell>
          <cell r="B1663" t="str">
            <v>Redução PBA PB de PVC marrom com JE - junta elástica, 85 x 60 mm</v>
          </cell>
          <cell r="C1663" t="str">
            <v>un</v>
          </cell>
          <cell r="D1663">
            <v>65.430000000000007</v>
          </cell>
          <cell r="E1663" t="str">
            <v>SIEC Nov/23</v>
          </cell>
        </row>
        <row r="1664">
          <cell r="A1664" t="str">
            <v>02.02.01.300.39</v>
          </cell>
          <cell r="B1664" t="str">
            <v>Tê de redução PBA BBB de PVC marrom com JE - junta elástica, DN 100 x 50 mm</v>
          </cell>
          <cell r="C1664" t="str">
            <v>un</v>
          </cell>
          <cell r="D1664">
            <v>138.15</v>
          </cell>
          <cell r="E1664" t="str">
            <v>SIEC Nov/23</v>
          </cell>
        </row>
        <row r="1665">
          <cell r="A1665" t="str">
            <v>02.02.01.300.38</v>
          </cell>
          <cell r="B1665" t="str">
            <v>Tê de redução PBA BBB de PVC marrom com JE - junta elástica, DN 100 x 75 mm</v>
          </cell>
          <cell r="C1665" t="str">
            <v>un</v>
          </cell>
          <cell r="D1665">
            <v>130.52000000000001</v>
          </cell>
          <cell r="E1665" t="str">
            <v>SIEC Nov/23</v>
          </cell>
        </row>
        <row r="1666">
          <cell r="A1666" t="str">
            <v>02.02.01.300.40</v>
          </cell>
          <cell r="B1666" t="str">
            <v>Tê de redução PBA BBB de PVC marrom com JE - junta elástica, DN 75 x 50 mm</v>
          </cell>
          <cell r="C1666" t="str">
            <v>un</v>
          </cell>
          <cell r="D1666">
            <v>77.260000000000005</v>
          </cell>
          <cell r="E1666" t="str">
            <v>SIEC Nov/23</v>
          </cell>
        </row>
        <row r="1667">
          <cell r="A1667" t="str">
            <v>02.02.01.300.36</v>
          </cell>
          <cell r="B1667" t="str">
            <v>Tê PBA BBB de PVC marrom com JE - junta elástica, ø 100 mm</v>
          </cell>
          <cell r="C1667" t="str">
            <v>un</v>
          </cell>
          <cell r="D1667">
            <v>147.07</v>
          </cell>
          <cell r="E1667" t="str">
            <v>SIEC Nov/23</v>
          </cell>
        </row>
        <row r="1668">
          <cell r="A1668" t="str">
            <v>02.02.01.300.35</v>
          </cell>
          <cell r="B1668" t="str">
            <v>Tê PBA BBB de PVC marrom com JE - junta elástica, ø 50 mm</v>
          </cell>
          <cell r="C1668" t="str">
            <v>un</v>
          </cell>
          <cell r="D1668">
            <v>42.62</v>
          </cell>
          <cell r="E1668" t="str">
            <v>SIEC Nov/23</v>
          </cell>
        </row>
        <row r="1669">
          <cell r="A1669" t="str">
            <v>02.02.01.300.37</v>
          </cell>
          <cell r="B1669" t="str">
            <v>Tê PBA BBB de PVC marrom com JE - junta elástica, ø 75 mm</v>
          </cell>
          <cell r="C1669" t="str">
            <v>un</v>
          </cell>
          <cell r="D1669">
            <v>77.19</v>
          </cell>
          <cell r="E1669" t="str">
            <v>SIEC Nov/23</v>
          </cell>
        </row>
        <row r="1670">
          <cell r="A1670" t="str">
            <v>02.02.01.300.19</v>
          </cell>
          <cell r="B1670" t="str">
            <v>Tubo de PEAD, Ø de 32mm, para condução de água, inclusive conexões</v>
          </cell>
          <cell r="C1670" t="str">
            <v>m</v>
          </cell>
          <cell r="D1670">
            <v>38.9</v>
          </cell>
          <cell r="E1670" t="str">
            <v>SIEC Nov/23</v>
          </cell>
        </row>
        <row r="1671">
          <cell r="A1671" t="str">
            <v>02.02.01.300.29</v>
          </cell>
          <cell r="B1671" t="str">
            <v>Tubo de PEAD, Ø de 50 mm, para condução de água, inclusive conexões</v>
          </cell>
          <cell r="C1671" t="str">
            <v>m</v>
          </cell>
          <cell r="D1671">
            <v>42.04</v>
          </cell>
          <cell r="E1671" t="str">
            <v>SIEC Nov/23</v>
          </cell>
        </row>
        <row r="1672">
          <cell r="A1672" t="str">
            <v>02.02.01.300.30</v>
          </cell>
          <cell r="B1672" t="str">
            <v>Tubo de PEAD, Ø de 75 mm, para condução de água, inclusive conexões</v>
          </cell>
          <cell r="C1672" t="str">
            <v>m</v>
          </cell>
          <cell r="D1672">
            <v>81.39</v>
          </cell>
          <cell r="E1672" t="str">
            <v>SIEC Nov/23</v>
          </cell>
        </row>
        <row r="1673">
          <cell r="A1673" t="str">
            <v>02.02.01.300.14</v>
          </cell>
          <cell r="B1673" t="str">
            <v>Tubo de PVC branco roscável Ø 1 1/2", com conexões</v>
          </cell>
          <cell r="C1673" t="str">
            <v>m</v>
          </cell>
          <cell r="D1673">
            <v>53.27</v>
          </cell>
          <cell r="E1673" t="str">
            <v>SIEC Nov/23</v>
          </cell>
        </row>
        <row r="1674">
          <cell r="A1674" t="str">
            <v>02.02.01.300.13</v>
          </cell>
          <cell r="B1674" t="str">
            <v>Tubo de PVC branco roscável Ø 1 1/4", com conexões</v>
          </cell>
          <cell r="C1674" t="str">
            <v>m</v>
          </cell>
          <cell r="D1674">
            <v>42.62</v>
          </cell>
          <cell r="E1674" t="str">
            <v>SIEC Nov/23</v>
          </cell>
        </row>
        <row r="1675">
          <cell r="A1675" t="str">
            <v>02.02.01.300.12</v>
          </cell>
          <cell r="B1675" t="str">
            <v>Tubo de PVC branco roscável Ø 1", com conexões</v>
          </cell>
          <cell r="C1675" t="str">
            <v>m</v>
          </cell>
          <cell r="D1675">
            <v>33.75</v>
          </cell>
          <cell r="E1675" t="str">
            <v>SIEC Nov/23</v>
          </cell>
        </row>
        <row r="1676">
          <cell r="A1676" t="str">
            <v>02.02.01.300.10</v>
          </cell>
          <cell r="B1676" t="str">
            <v>Tubo de PVC branco roscável Ø 1/2", com conexões</v>
          </cell>
          <cell r="C1676" t="str">
            <v>m</v>
          </cell>
          <cell r="D1676">
            <v>15.82</v>
          </cell>
          <cell r="E1676" t="str">
            <v>SIEC Nov/23</v>
          </cell>
        </row>
        <row r="1677">
          <cell r="A1677" t="str">
            <v>02.02.01.300.16</v>
          </cell>
          <cell r="B1677" t="str">
            <v>Tubo de PVC branco roscável Ø 2 1/2", com conexões</v>
          </cell>
          <cell r="C1677" t="str">
            <v>m</v>
          </cell>
          <cell r="D1677">
            <v>99.39</v>
          </cell>
          <cell r="E1677" t="str">
            <v>SIEC Nov/23</v>
          </cell>
        </row>
        <row r="1678">
          <cell r="A1678" t="str">
            <v>02.02.01.300.15</v>
          </cell>
          <cell r="B1678" t="str">
            <v>Tubo de PVC branco roscável Ø 2", com conexões</v>
          </cell>
          <cell r="C1678" t="str">
            <v>m</v>
          </cell>
          <cell r="D1678">
            <v>72.7</v>
          </cell>
          <cell r="E1678" t="str">
            <v>SIEC Nov/23</v>
          </cell>
        </row>
        <row r="1679">
          <cell r="A1679" t="str">
            <v>02.02.01.300.17</v>
          </cell>
          <cell r="B1679" t="str">
            <v>Tubo de PVC branco roscável Ø 3", com conexões</v>
          </cell>
          <cell r="C1679" t="str">
            <v>m</v>
          </cell>
          <cell r="D1679">
            <v>175.74</v>
          </cell>
          <cell r="E1679" t="str">
            <v>SIEC Nov/23</v>
          </cell>
        </row>
        <row r="1680">
          <cell r="A1680" t="str">
            <v>02.02.01.300.11</v>
          </cell>
          <cell r="B1680" t="str">
            <v>Tubo de PVC branco roscável Ø 3/4", com conexões</v>
          </cell>
          <cell r="C1680" t="str">
            <v>m</v>
          </cell>
          <cell r="D1680">
            <v>20.85</v>
          </cell>
          <cell r="E1680" t="str">
            <v>SIEC Nov/23</v>
          </cell>
        </row>
        <row r="1681">
          <cell r="A1681" t="str">
            <v>02.02.01.300.18</v>
          </cell>
          <cell r="B1681" t="str">
            <v>Tubo de PVC branco roscável Ø 4", com conexões</v>
          </cell>
          <cell r="C1681" t="str">
            <v>m</v>
          </cell>
          <cell r="D1681">
            <v>217.64</v>
          </cell>
          <cell r="E1681" t="str">
            <v>SIEC Nov/23</v>
          </cell>
        </row>
        <row r="1682">
          <cell r="A1682" t="str">
            <v>02.02.01.300.09</v>
          </cell>
          <cell r="B1682" t="str">
            <v>Tubo de PVC soldável, com conexões Ø 110 mm</v>
          </cell>
          <cell r="C1682" t="str">
            <v>m</v>
          </cell>
          <cell r="D1682">
            <v>190.35</v>
          </cell>
          <cell r="E1682" t="str">
            <v>SIEC Nov/23</v>
          </cell>
        </row>
        <row r="1683">
          <cell r="A1683" t="str">
            <v>02.02.01.300.01</v>
          </cell>
          <cell r="B1683" t="str">
            <v>Tubo de PVC soldável, com conexões Ø 20 mm</v>
          </cell>
          <cell r="C1683" t="str">
            <v>m</v>
          </cell>
          <cell r="D1683">
            <v>28.22</v>
          </cell>
          <cell r="E1683" t="str">
            <v>SIEC Nov/23</v>
          </cell>
        </row>
        <row r="1684">
          <cell r="A1684" t="str">
            <v>02.02.01.300.02</v>
          </cell>
          <cell r="B1684" t="str">
            <v>Tubo de PVC soldável, com conexões Ø 25 mm</v>
          </cell>
          <cell r="C1684" t="str">
            <v>m</v>
          </cell>
          <cell r="D1684">
            <v>32.18</v>
          </cell>
          <cell r="E1684" t="str">
            <v>SIEC Nov/23</v>
          </cell>
        </row>
        <row r="1685">
          <cell r="A1685" t="str">
            <v>02.02.01.300.03</v>
          </cell>
          <cell r="B1685" t="str">
            <v>Tubo de PVC soldável, com conexões Ø 32 mm</v>
          </cell>
          <cell r="C1685" t="str">
            <v>m</v>
          </cell>
          <cell r="D1685">
            <v>42.25</v>
          </cell>
          <cell r="E1685" t="str">
            <v>SIEC Nov/23</v>
          </cell>
        </row>
        <row r="1686">
          <cell r="A1686" t="str">
            <v>02.02.01.300.04</v>
          </cell>
          <cell r="B1686" t="str">
            <v>Tubo de PVC soldável, com conexões Ø 40 mm</v>
          </cell>
          <cell r="C1686" t="str">
            <v>m</v>
          </cell>
          <cell r="D1686">
            <v>53.16</v>
          </cell>
          <cell r="E1686" t="str">
            <v>SIEC Nov/23</v>
          </cell>
        </row>
        <row r="1687">
          <cell r="A1687" t="str">
            <v>02.02.01.300.05</v>
          </cell>
          <cell r="B1687" t="str">
            <v>Tubo de PVC soldável, com conexões Ø 50 mm</v>
          </cell>
          <cell r="C1687" t="str">
            <v>m</v>
          </cell>
          <cell r="D1687">
            <v>60.07</v>
          </cell>
          <cell r="E1687" t="str">
            <v>SIEC Nov/23</v>
          </cell>
        </row>
        <row r="1688">
          <cell r="A1688" t="str">
            <v>02.02.01.300.06</v>
          </cell>
          <cell r="B1688" t="str">
            <v>Tubo de PVC soldável, com conexões Ø 60 mm</v>
          </cell>
          <cell r="C1688" t="str">
            <v>m</v>
          </cell>
          <cell r="D1688">
            <v>80.5</v>
          </cell>
          <cell r="E1688" t="str">
            <v>SIEC Nov/23</v>
          </cell>
        </row>
        <row r="1689">
          <cell r="A1689" t="str">
            <v>02.02.01.300.07</v>
          </cell>
          <cell r="B1689" t="str">
            <v>Tubo de PVC soldável, com conexões Ø 75 mm</v>
          </cell>
          <cell r="C1689" t="str">
            <v>m</v>
          </cell>
          <cell r="D1689">
            <v>116.83</v>
          </cell>
          <cell r="E1689" t="str">
            <v>SIEC Nov/23</v>
          </cell>
        </row>
        <row r="1690">
          <cell r="A1690" t="str">
            <v>02.02.01.300.08</v>
          </cell>
          <cell r="B1690" t="str">
            <v>Tubo de PVC soldável, com conexões Ø 85 mm</v>
          </cell>
          <cell r="C1690" t="str">
            <v>m</v>
          </cell>
          <cell r="D1690">
            <v>140.54</v>
          </cell>
          <cell r="E1690" t="str">
            <v>SIEC Nov/23</v>
          </cell>
        </row>
        <row r="1691">
          <cell r="A1691" t="str">
            <v>02.02.01.300.32</v>
          </cell>
          <cell r="B1691" t="str">
            <v>Tubo PBA de PVC marrom com JEI - junta elástica integrada, sem conexões, ø 75 mm, classe de pressão 20</v>
          </cell>
          <cell r="C1691" t="str">
            <v>m</v>
          </cell>
          <cell r="D1691">
            <v>66.59</v>
          </cell>
          <cell r="E1691" t="str">
            <v>SIEC Nov/23</v>
          </cell>
        </row>
        <row r="1692">
          <cell r="A1692" t="str">
            <v>02.02.01.300.23</v>
          </cell>
          <cell r="B1692" t="str">
            <v>Tubo PBS de PVC marrom, sem conexões, ø 100 mm, classe de pressão 20</v>
          </cell>
          <cell r="C1692" t="str">
            <v>m</v>
          </cell>
          <cell r="D1692">
            <v>109.12</v>
          </cell>
          <cell r="E1692" t="str">
            <v>SIEC Nov/23</v>
          </cell>
        </row>
        <row r="1693">
          <cell r="A1693" t="str">
            <v>02.02.02</v>
          </cell>
          <cell r="B1693" t="str">
            <v>HIDRÁULICA - ÁGUA QUENTE, GASES E VAPORES</v>
          </cell>
          <cell r="C1693"/>
          <cell r="D1693"/>
          <cell r="E1693" t="str">
            <v>SIEC Nov/23</v>
          </cell>
        </row>
        <row r="1694">
          <cell r="A1694" t="str">
            <v>02.02.02.100</v>
          </cell>
          <cell r="B1694" t="str">
            <v>TUBOS SOLDÁVEIS DE COBRE, CLASSE E</v>
          </cell>
          <cell r="C1694"/>
          <cell r="D1694"/>
          <cell r="E1694" t="str">
            <v>SIEC Nov/23</v>
          </cell>
        </row>
        <row r="1695">
          <cell r="A1695" t="str">
            <v>02.02.02.100.01</v>
          </cell>
          <cell r="B1695" t="str">
            <v>Tubo de cobre soldável, com conexões (1/4")</v>
          </cell>
          <cell r="C1695" t="str">
            <v>m</v>
          </cell>
          <cell r="D1695">
            <v>53.72</v>
          </cell>
          <cell r="E1695" t="str">
            <v>SIEC Nov/23</v>
          </cell>
        </row>
        <row r="1696">
          <cell r="A1696" t="str">
            <v>02.02.02.100.11</v>
          </cell>
          <cell r="B1696" t="str">
            <v>Tubo de cobre soldável, com conexões Ø 10 mm (3/8")</v>
          </cell>
          <cell r="C1696" t="str">
            <v>m</v>
          </cell>
          <cell r="D1696">
            <v>71.040000000000006</v>
          </cell>
          <cell r="E1696" t="str">
            <v>SIEC Nov/23</v>
          </cell>
        </row>
        <row r="1697">
          <cell r="A1697" t="str">
            <v>02.02.02.100.10</v>
          </cell>
          <cell r="B1697" t="str">
            <v>Tubo de cobre soldável, com conexões Ø 104 mm (4")</v>
          </cell>
          <cell r="C1697" t="str">
            <v>m</v>
          </cell>
          <cell r="D1697">
            <v>818.84</v>
          </cell>
          <cell r="E1697" t="str">
            <v>SIEC Nov/23</v>
          </cell>
        </row>
        <row r="1698">
          <cell r="A1698" t="str">
            <v>02.02.02.100.02</v>
          </cell>
          <cell r="B1698" t="str">
            <v>Tubo de cobre soldável, com conexões Ø 15 mm (1/2")</v>
          </cell>
          <cell r="C1698" t="str">
            <v>m</v>
          </cell>
          <cell r="D1698">
            <v>72.489999999999995</v>
          </cell>
          <cell r="E1698" t="str">
            <v>SIEC Nov/23</v>
          </cell>
        </row>
        <row r="1699">
          <cell r="A1699" t="str">
            <v>02.02.02.100.03</v>
          </cell>
          <cell r="B1699" t="str">
            <v>Tubo de cobre soldável, com conexões Ø 22 mm (3/4")</v>
          </cell>
          <cell r="C1699" t="str">
            <v>m</v>
          </cell>
          <cell r="D1699">
            <v>106.71</v>
          </cell>
          <cell r="E1699" t="str">
            <v>SIEC Nov/23</v>
          </cell>
        </row>
        <row r="1700">
          <cell r="A1700" t="str">
            <v>02.02.02.100.04</v>
          </cell>
          <cell r="B1700" t="str">
            <v>Tubo de cobre soldável, com conexões Ø 28 mm (1")</v>
          </cell>
          <cell r="C1700" t="str">
            <v>m</v>
          </cell>
          <cell r="D1700">
            <v>128.78</v>
          </cell>
          <cell r="E1700" t="str">
            <v>SIEC Nov/23</v>
          </cell>
        </row>
        <row r="1701">
          <cell r="A1701" t="str">
            <v>02.02.02.100.05</v>
          </cell>
          <cell r="B1701" t="str">
            <v>Tubo de cobre soldável, com conexões Ø 35 mm (1 1/4")</v>
          </cell>
          <cell r="C1701" t="str">
            <v>m</v>
          </cell>
          <cell r="D1701">
            <v>177.6</v>
          </cell>
          <cell r="E1701" t="str">
            <v>SIEC Nov/23</v>
          </cell>
        </row>
        <row r="1702">
          <cell r="A1702" t="str">
            <v>02.02.02.100.06</v>
          </cell>
          <cell r="B1702" t="str">
            <v>Tubo de cobre soldável, com conexões Ø 42 mm (1 1/2")</v>
          </cell>
          <cell r="C1702" t="str">
            <v>m</v>
          </cell>
          <cell r="D1702">
            <v>217.59</v>
          </cell>
          <cell r="E1702" t="str">
            <v>SIEC Nov/23</v>
          </cell>
        </row>
        <row r="1703">
          <cell r="A1703" t="str">
            <v>02.02.02.100.07</v>
          </cell>
          <cell r="B1703" t="str">
            <v>Tubo de cobre soldável, com conexões Ø 54 mm (2")</v>
          </cell>
          <cell r="C1703" t="str">
            <v>m</v>
          </cell>
          <cell r="D1703">
            <v>312.2</v>
          </cell>
          <cell r="E1703" t="str">
            <v>SIEC Nov/23</v>
          </cell>
        </row>
        <row r="1704">
          <cell r="A1704" t="str">
            <v>02.02.02.100.08</v>
          </cell>
          <cell r="B1704" t="str">
            <v>Tubo de cobre soldável, com conexões Ø 66 mm (2 1/2")</v>
          </cell>
          <cell r="C1704" t="str">
            <v>m</v>
          </cell>
          <cell r="D1704">
            <v>428.87</v>
          </cell>
          <cell r="E1704" t="str">
            <v>SIEC Nov/23</v>
          </cell>
        </row>
        <row r="1705">
          <cell r="A1705" t="str">
            <v>02.02.02.100.09</v>
          </cell>
          <cell r="B1705" t="str">
            <v>Tubo de cobre soldável, com conexões Ø 79 mm (3")</v>
          </cell>
          <cell r="C1705" t="str">
            <v>m</v>
          </cell>
          <cell r="D1705">
            <v>569.03</v>
          </cell>
          <cell r="E1705" t="str">
            <v>SIEC Nov/23</v>
          </cell>
        </row>
        <row r="1706">
          <cell r="A1706" t="str">
            <v>02.02.02.200</v>
          </cell>
          <cell r="B1706" t="str">
            <v>TUBOS SOLDÁVEIS DE CPVC, BEGE CLARO</v>
          </cell>
          <cell r="C1706"/>
          <cell r="D1706"/>
          <cell r="E1706" t="str">
            <v>SIEC Nov/23</v>
          </cell>
        </row>
        <row r="1707">
          <cell r="A1707" t="str">
            <v>02.02.02.200.01</v>
          </cell>
          <cell r="B1707" t="str">
            <v>Tubo de CPVC bege claro soldável, Ø 15 mm - com conexões</v>
          </cell>
          <cell r="C1707" t="str">
            <v>m</v>
          </cell>
          <cell r="D1707">
            <v>21.36</v>
          </cell>
          <cell r="E1707" t="str">
            <v>SIEC Nov/23</v>
          </cell>
        </row>
        <row r="1708">
          <cell r="A1708" t="str">
            <v>02.02.02.200.02</v>
          </cell>
          <cell r="B1708" t="str">
            <v>Tubo de CPVC bege claro soldável, Ø 22 mm - com conexões</v>
          </cell>
          <cell r="C1708" t="str">
            <v>m</v>
          </cell>
          <cell r="D1708">
            <v>32.56</v>
          </cell>
          <cell r="E1708" t="str">
            <v>SIEC Nov/23</v>
          </cell>
        </row>
        <row r="1709">
          <cell r="A1709" t="str">
            <v>02.02.02.200.03</v>
          </cell>
          <cell r="B1709" t="str">
            <v>Tubo de CPVC bege claro soldável, Ø 28 mm - com conexões</v>
          </cell>
          <cell r="C1709" t="str">
            <v>m</v>
          </cell>
          <cell r="D1709">
            <v>48.49</v>
          </cell>
          <cell r="E1709" t="str">
            <v>SIEC Nov/23</v>
          </cell>
        </row>
        <row r="1710">
          <cell r="A1710" t="str">
            <v>02.02.02.200.04</v>
          </cell>
          <cell r="B1710" t="str">
            <v>Tubo de CPVC bege claro soldável, Ø 35 mm - com conexões</v>
          </cell>
          <cell r="C1710" t="str">
            <v>m</v>
          </cell>
          <cell r="D1710">
            <v>62.76</v>
          </cell>
          <cell r="E1710" t="str">
            <v>SIEC Nov/23</v>
          </cell>
        </row>
        <row r="1711">
          <cell r="A1711" t="str">
            <v>02.02.02.200.05</v>
          </cell>
          <cell r="B1711" t="str">
            <v>Tubo de CPVC bege claro soldável, Ø 42 mm - com conexões</v>
          </cell>
          <cell r="C1711" t="str">
            <v>m</v>
          </cell>
          <cell r="D1711">
            <v>77.78</v>
          </cell>
          <cell r="E1711" t="str">
            <v>SIEC Nov/23</v>
          </cell>
        </row>
        <row r="1712">
          <cell r="A1712" t="str">
            <v>02.02.02.200.06</v>
          </cell>
          <cell r="B1712" t="str">
            <v>Tubo de CPVC bege claro soldável, Ø 54 mm - com conexões</v>
          </cell>
          <cell r="C1712" t="str">
            <v>m</v>
          </cell>
          <cell r="D1712">
            <v>112.01</v>
          </cell>
          <cell r="E1712" t="str">
            <v>SIEC Nov/23</v>
          </cell>
        </row>
        <row r="1713">
          <cell r="A1713" t="str">
            <v>02.02.02.310</v>
          </cell>
          <cell r="B1713" t="str">
            <v>AQUECEDORES DOMÉSTICOS DE ÁGUA, COMPLETOS</v>
          </cell>
          <cell r="C1713"/>
          <cell r="D1713"/>
          <cell r="E1713" t="str">
            <v>SIEC Nov/23</v>
          </cell>
        </row>
        <row r="1714">
          <cell r="A1714" t="str">
            <v>02.02.02.310.02</v>
          </cell>
          <cell r="B1714" t="str">
            <v>Chuveiro (ducha) com acionador antivandalismo</v>
          </cell>
          <cell r="C1714" t="str">
            <v>un</v>
          </cell>
          <cell r="D1714">
            <v>1299.04</v>
          </cell>
          <cell r="E1714" t="str">
            <v>SIEC Nov/23</v>
          </cell>
        </row>
        <row r="1715">
          <cell r="A1715" t="str">
            <v>02.02.02.310.01</v>
          </cell>
          <cell r="B1715" t="str">
            <v>Chuveiro elétrico com resistência blindada, 5500 W, 110 V</v>
          </cell>
          <cell r="C1715" t="str">
            <v>un</v>
          </cell>
          <cell r="D1715">
            <v>301.52</v>
          </cell>
          <cell r="E1715" t="str">
            <v>SIEC Nov/23</v>
          </cell>
        </row>
        <row r="1716">
          <cell r="A1716" t="str">
            <v>02.02.02.310.03</v>
          </cell>
          <cell r="B1716" t="str">
            <v>Chuveiro elétrico comum corpo plástico tipo ducha, fornecimento e instalação</v>
          </cell>
          <cell r="C1716" t="str">
            <v>un</v>
          </cell>
          <cell r="D1716">
            <v>107.32</v>
          </cell>
          <cell r="E1716" t="str">
            <v>SIEC Nov/23</v>
          </cell>
        </row>
        <row r="1717">
          <cell r="A1717" t="str">
            <v>02.02.02.311</v>
          </cell>
          <cell r="B1717" t="str">
            <v>TUBOS PPR</v>
          </cell>
          <cell r="C1717"/>
          <cell r="D1717"/>
          <cell r="E1717" t="str">
            <v>SIEC Nov/23</v>
          </cell>
        </row>
        <row r="1718">
          <cell r="A1718" t="str">
            <v>02.02.02.311.12</v>
          </cell>
          <cell r="B1718" t="str">
            <v>Bucha de redução PPR 50 x 32, fornecimento e instalação</v>
          </cell>
          <cell r="C1718" t="str">
            <v>un</v>
          </cell>
          <cell r="D1718">
            <v>23.06</v>
          </cell>
          <cell r="E1718" t="str">
            <v>SIEC Nov/23</v>
          </cell>
        </row>
        <row r="1719">
          <cell r="A1719" t="str">
            <v>02.02.02.311.13</v>
          </cell>
          <cell r="B1719" t="str">
            <v>Bucha de redução PPR 63 x 40, fornecimento e instalação</v>
          </cell>
          <cell r="C1719" t="str">
            <v>un</v>
          </cell>
          <cell r="D1719">
            <v>31.47</v>
          </cell>
          <cell r="E1719" t="str">
            <v>SIEC Nov/23</v>
          </cell>
        </row>
        <row r="1720">
          <cell r="A1720" t="str">
            <v>02.02.02.311.40</v>
          </cell>
          <cell r="B1720" t="str">
            <v>Bucha de redução PPR 63 x 50, fornecimento e instalação</v>
          </cell>
          <cell r="C1720" t="str">
            <v>un</v>
          </cell>
          <cell r="D1720">
            <v>31.47</v>
          </cell>
          <cell r="E1720" t="str">
            <v>SIEC Nov/23</v>
          </cell>
        </row>
        <row r="1721">
          <cell r="A1721" t="str">
            <v>02.02.02.311.14</v>
          </cell>
          <cell r="B1721" t="str">
            <v>Bucha de redução PPR 75 x 50, fornecimento e instalação</v>
          </cell>
          <cell r="C1721" t="str">
            <v>un</v>
          </cell>
          <cell r="D1721">
            <v>56.16</v>
          </cell>
          <cell r="E1721" t="str">
            <v>SIEC Nov/23</v>
          </cell>
        </row>
        <row r="1722">
          <cell r="A1722" t="str">
            <v>02.02.02.311.15</v>
          </cell>
          <cell r="B1722" t="str">
            <v>Bucha de redução PPR 75 x 63, fornecimento e instalação</v>
          </cell>
          <cell r="C1722" t="str">
            <v>un</v>
          </cell>
          <cell r="D1722">
            <v>56.16</v>
          </cell>
          <cell r="E1722" t="str">
            <v>SIEC Nov/23</v>
          </cell>
        </row>
        <row r="1723">
          <cell r="A1723" t="str">
            <v>02.02.02.311.17</v>
          </cell>
          <cell r="B1723" t="str">
            <v>Conector fêmea PPR 32 x 3/4 pol, fornecimento e instalação</v>
          </cell>
          <cell r="C1723" t="str">
            <v>un</v>
          </cell>
          <cell r="D1723">
            <v>30.62</v>
          </cell>
          <cell r="E1723" t="str">
            <v>SIEC Nov/23</v>
          </cell>
        </row>
        <row r="1724">
          <cell r="A1724" t="str">
            <v>02.02.02.311.18</v>
          </cell>
          <cell r="B1724" t="str">
            <v>Joelho 90 graus PPR DN 25, instalado em ramal, fornecimento e instalação</v>
          </cell>
          <cell r="C1724" t="str">
            <v>un</v>
          </cell>
          <cell r="D1724">
            <v>12.51</v>
          </cell>
          <cell r="E1724" t="str">
            <v>SIEC Nov/23</v>
          </cell>
        </row>
        <row r="1725">
          <cell r="A1725" t="str">
            <v>02.02.02.311.19</v>
          </cell>
          <cell r="B1725" t="str">
            <v>Joelho 90 graus PPR DN 32, instalado em ramal, fornecimento e instalação</v>
          </cell>
          <cell r="C1725" t="str">
            <v>un</v>
          </cell>
          <cell r="D1725">
            <v>24.43</v>
          </cell>
          <cell r="E1725" t="str">
            <v>SIEC Nov/23</v>
          </cell>
        </row>
        <row r="1726">
          <cell r="A1726" t="str">
            <v>02.02.02.311.21</v>
          </cell>
          <cell r="B1726" t="str">
            <v>Joelho 90 graus PPR DN 40, instalado em prumada, fornecimento e instalação</v>
          </cell>
          <cell r="C1726" t="str">
            <v>un</v>
          </cell>
          <cell r="D1726">
            <v>14.24</v>
          </cell>
          <cell r="E1726" t="str">
            <v>SIEC Nov/23</v>
          </cell>
        </row>
        <row r="1727">
          <cell r="A1727" t="str">
            <v>02.02.02.311.20</v>
          </cell>
          <cell r="B1727" t="str">
            <v>Joelho 90 graus PPR DN 40, instalado em ramal, fornecimento e instalação</v>
          </cell>
          <cell r="C1727" t="str">
            <v>un</v>
          </cell>
          <cell r="D1727">
            <v>41.11</v>
          </cell>
          <cell r="E1727" t="str">
            <v>SIEC Nov/23</v>
          </cell>
        </row>
        <row r="1728">
          <cell r="A1728" t="str">
            <v>02.02.02.311.22</v>
          </cell>
          <cell r="B1728" t="str">
            <v>Joelho 90 graus PPR DN 50, instalado em prumada, fornecimento e instalação</v>
          </cell>
          <cell r="C1728" t="str">
            <v>un</v>
          </cell>
          <cell r="D1728">
            <v>22.52</v>
          </cell>
          <cell r="E1728" t="str">
            <v>SIEC Nov/23</v>
          </cell>
        </row>
        <row r="1729">
          <cell r="A1729" t="str">
            <v>02.02.02.311.35</v>
          </cell>
          <cell r="B1729" t="str">
            <v>Joelho 90 graus PPR DN 50, instalado em ramal, fornecimento e instalação</v>
          </cell>
          <cell r="C1729" t="str">
            <v>un</v>
          </cell>
          <cell r="D1729">
            <v>22.12</v>
          </cell>
          <cell r="E1729" t="str">
            <v>SIEC Nov/23</v>
          </cell>
        </row>
        <row r="1730">
          <cell r="A1730" t="str">
            <v>02.02.02.311.23</v>
          </cell>
          <cell r="B1730" t="str">
            <v>Joelho 90 graus PPR DN 63, instalado em prumada, fornecimento e instalação</v>
          </cell>
          <cell r="C1730" t="str">
            <v>un</v>
          </cell>
          <cell r="D1730">
            <v>41.35</v>
          </cell>
          <cell r="E1730" t="str">
            <v>SIEC Nov/23</v>
          </cell>
        </row>
        <row r="1731">
          <cell r="A1731" t="str">
            <v>02.02.02.311.36</v>
          </cell>
          <cell r="B1731" t="str">
            <v>Joelho 90 graus PPR DN 63, instalado em ramal, fornecimento e instalação</v>
          </cell>
          <cell r="C1731" t="str">
            <v>un</v>
          </cell>
          <cell r="D1731">
            <v>30.39</v>
          </cell>
          <cell r="E1731" t="str">
            <v>SIEC Nov/23</v>
          </cell>
        </row>
        <row r="1732">
          <cell r="A1732" t="str">
            <v>02.02.02.311.24</v>
          </cell>
          <cell r="B1732" t="str">
            <v>Joelho 90 graus PPR DN 75, instalado em prumada, fornecimento e instalação</v>
          </cell>
          <cell r="C1732" t="str">
            <v>un</v>
          </cell>
          <cell r="D1732">
            <v>82.3</v>
          </cell>
          <cell r="E1732" t="str">
            <v>SIEC Nov/23</v>
          </cell>
        </row>
        <row r="1733">
          <cell r="A1733" t="str">
            <v>02.02.02.311.37</v>
          </cell>
          <cell r="B1733" t="str">
            <v>Joelho 90 graus PPR DN 75, instalado em ramal, fornecimento e instalação</v>
          </cell>
          <cell r="C1733" t="str">
            <v>un</v>
          </cell>
          <cell r="D1733">
            <v>71.39</v>
          </cell>
          <cell r="E1733" t="str">
            <v>SIEC Nov/23</v>
          </cell>
        </row>
        <row r="1734">
          <cell r="A1734" t="str">
            <v>02.02.02.311.26</v>
          </cell>
          <cell r="B1734" t="str">
            <v>Tê de redução central PPR DN 50 x 32, fornecimento e instalação</v>
          </cell>
          <cell r="C1734" t="str">
            <v>un</v>
          </cell>
          <cell r="D1734">
            <v>37.36</v>
          </cell>
          <cell r="E1734" t="str">
            <v>SIEC Nov/23</v>
          </cell>
        </row>
        <row r="1735">
          <cell r="A1735" t="str">
            <v>02.02.02.311.27</v>
          </cell>
          <cell r="B1735" t="str">
            <v>Tê de redução central PPR DN 75 x 50, fornecimento e instalação</v>
          </cell>
          <cell r="C1735" t="str">
            <v>un</v>
          </cell>
          <cell r="D1735">
            <v>110.73</v>
          </cell>
          <cell r="E1735" t="str">
            <v>SIEC Nov/23</v>
          </cell>
        </row>
        <row r="1736">
          <cell r="A1736" t="str">
            <v>02.02.02.311.28</v>
          </cell>
          <cell r="B1736" t="str">
            <v>Tê normal PPR DN 25 instalado em ramal, fornecimento e instalação</v>
          </cell>
          <cell r="C1736" t="str">
            <v>un</v>
          </cell>
          <cell r="D1736">
            <v>16.41</v>
          </cell>
          <cell r="E1736" t="str">
            <v>SIEC Nov/23</v>
          </cell>
        </row>
        <row r="1737">
          <cell r="A1737" t="str">
            <v>02.02.02.311.29</v>
          </cell>
          <cell r="B1737" t="str">
            <v>Tê normal PPR DN 32 instalado em ramal, fornecimento e instalação</v>
          </cell>
          <cell r="C1737" t="str">
            <v>un</v>
          </cell>
          <cell r="D1737">
            <v>34.93</v>
          </cell>
          <cell r="E1737" t="str">
            <v>SIEC Nov/23</v>
          </cell>
        </row>
        <row r="1738">
          <cell r="A1738" t="str">
            <v>02.02.02.311.30</v>
          </cell>
          <cell r="B1738" t="str">
            <v>Tê normal PPR DN 40 instalado em ramal, fornecimento e instalação</v>
          </cell>
          <cell r="C1738" t="str">
            <v>un</v>
          </cell>
          <cell r="D1738">
            <v>24.13</v>
          </cell>
          <cell r="E1738" t="str">
            <v>SIEC Nov/23</v>
          </cell>
        </row>
        <row r="1739">
          <cell r="A1739" t="str">
            <v>02.02.02.311.31</v>
          </cell>
          <cell r="B1739" t="str">
            <v>Tê normal PPR DN 50 instalado em prumada, fornecimento e instalação</v>
          </cell>
          <cell r="C1739" t="str">
            <v>un</v>
          </cell>
          <cell r="D1739">
            <v>37.36</v>
          </cell>
          <cell r="E1739" t="str">
            <v>SIEC Nov/23</v>
          </cell>
        </row>
        <row r="1740">
          <cell r="A1740" t="str">
            <v>02.02.02.311.33</v>
          </cell>
          <cell r="B1740" t="str">
            <v>Tê normal PPR DN 50 instalado em ramal, fornecimento e instalação</v>
          </cell>
          <cell r="C1740" t="str">
            <v>un</v>
          </cell>
          <cell r="D1740">
            <v>36.78</v>
          </cell>
          <cell r="E1740" t="str">
            <v>SIEC Nov/23</v>
          </cell>
        </row>
        <row r="1741">
          <cell r="A1741" t="str">
            <v>02.02.02.311.32</v>
          </cell>
          <cell r="B1741" t="str">
            <v>Tê normal PPR DN 63 instalado em prumada, fornecimento e instalação</v>
          </cell>
          <cell r="C1741" t="str">
            <v>un</v>
          </cell>
          <cell r="D1741">
            <v>58.23</v>
          </cell>
          <cell r="E1741" t="str">
            <v>SIEC Nov/23</v>
          </cell>
        </row>
        <row r="1742">
          <cell r="A1742" t="str">
            <v>02.02.02.311.34</v>
          </cell>
          <cell r="B1742" t="str">
            <v>Tê normal PPR DN 63 instalado em ramal, fornecimento e instalação</v>
          </cell>
          <cell r="C1742" t="str">
            <v>un</v>
          </cell>
          <cell r="D1742">
            <v>51.1</v>
          </cell>
          <cell r="E1742" t="str">
            <v>SIEC Nov/23</v>
          </cell>
        </row>
        <row r="1743">
          <cell r="A1743" t="str">
            <v>02.02.02.311.01</v>
          </cell>
          <cell r="B1743" t="str">
            <v>Tubo PPR DN 25 instalado em ramal, fornecimento e instalação</v>
          </cell>
          <cell r="C1743" t="str">
            <v>m</v>
          </cell>
          <cell r="D1743">
            <v>23.69</v>
          </cell>
          <cell r="E1743" t="str">
            <v>SIEC Nov/23</v>
          </cell>
        </row>
        <row r="1744">
          <cell r="A1744" t="str">
            <v>02.02.02.311.07</v>
          </cell>
          <cell r="B1744" t="str">
            <v>Tubo PPR DN 32 instalado em prumada, fornecimento e instalação</v>
          </cell>
          <cell r="C1744" t="str">
            <v>m</v>
          </cell>
          <cell r="D1744">
            <v>22.16</v>
          </cell>
          <cell r="E1744" t="str">
            <v>SIEC Nov/23</v>
          </cell>
        </row>
        <row r="1745">
          <cell r="A1745" t="str">
            <v>02.02.02.311.02</v>
          </cell>
          <cell r="B1745" t="str">
            <v>Tubo PPR DN 32 instalado em ramal, fornecimento e instalação</v>
          </cell>
          <cell r="C1745" t="str">
            <v>m</v>
          </cell>
          <cell r="D1745">
            <v>38.33</v>
          </cell>
          <cell r="E1745" t="str">
            <v>SIEC Nov/23</v>
          </cell>
        </row>
        <row r="1746">
          <cell r="A1746" t="str">
            <v>02.02.02.311.08</v>
          </cell>
          <cell r="B1746" t="str">
            <v>Tubo PPR DN 40 instalado em prumada, fornecimento e instalação</v>
          </cell>
          <cell r="C1746" t="str">
            <v>m</v>
          </cell>
          <cell r="D1746">
            <v>31.94</v>
          </cell>
          <cell r="E1746" t="str">
            <v>SIEC Nov/23</v>
          </cell>
        </row>
        <row r="1747">
          <cell r="A1747" t="str">
            <v>02.02.02.311.03</v>
          </cell>
          <cell r="B1747" t="str">
            <v>Tubo PPR DN 40 instalado em ramal, fornecimento e instalação</v>
          </cell>
          <cell r="C1747" t="str">
            <v>m</v>
          </cell>
          <cell r="D1747">
            <v>58.04</v>
          </cell>
          <cell r="E1747" t="str">
            <v>SIEC Nov/23</v>
          </cell>
        </row>
        <row r="1748">
          <cell r="A1748" t="str">
            <v>02.02.02.311.09</v>
          </cell>
          <cell r="B1748" t="str">
            <v>Tubo PPR DN 50 instalado em prumada, fornecimento e instalação</v>
          </cell>
          <cell r="C1748" t="str">
            <v>m</v>
          </cell>
          <cell r="D1748">
            <v>50.12</v>
          </cell>
          <cell r="E1748" t="str">
            <v>SIEC Nov/23</v>
          </cell>
        </row>
        <row r="1749">
          <cell r="A1749" t="str">
            <v>02.02.02.311.04</v>
          </cell>
          <cell r="B1749" t="str">
            <v>Tubo PPR DN 50 instalado em ramal, fornecimento e instalação</v>
          </cell>
          <cell r="C1749" t="str">
            <v>m</v>
          </cell>
          <cell r="D1749">
            <v>56.69</v>
          </cell>
          <cell r="E1749" t="str">
            <v>SIEC Nov/23</v>
          </cell>
        </row>
        <row r="1750">
          <cell r="A1750" t="str">
            <v>02.02.02.311.10</v>
          </cell>
          <cell r="B1750" t="str">
            <v>Tubo PPR DN 63 instalado em prumada, fornecimento e instalação</v>
          </cell>
          <cell r="C1750" t="str">
            <v>m</v>
          </cell>
          <cell r="D1750">
            <v>86.86</v>
          </cell>
          <cell r="E1750" t="str">
            <v>SIEC Nov/23</v>
          </cell>
        </row>
        <row r="1751">
          <cell r="A1751" t="str">
            <v>02.02.02.311.05</v>
          </cell>
          <cell r="B1751" t="str">
            <v>Tubo PPR DN 63 instalado em ramal, fornecimento e instalação</v>
          </cell>
          <cell r="C1751" t="str">
            <v>m</v>
          </cell>
          <cell r="D1751">
            <v>90.34</v>
          </cell>
          <cell r="E1751" t="str">
            <v>SIEC Nov/23</v>
          </cell>
        </row>
        <row r="1752">
          <cell r="A1752" t="str">
            <v>02.02.02.311.11</v>
          </cell>
          <cell r="B1752" t="str">
            <v>Tubo PPR DN 75 instalado em prumada, fornecimento e instalação</v>
          </cell>
          <cell r="C1752" t="str">
            <v>m</v>
          </cell>
          <cell r="D1752">
            <v>119.6</v>
          </cell>
          <cell r="E1752" t="str">
            <v>SIEC Nov/23</v>
          </cell>
        </row>
        <row r="1753">
          <cell r="A1753" t="str">
            <v>02.02.02.311.06</v>
          </cell>
          <cell r="B1753" t="str">
            <v>Tubo PPR DN 75 instalado em ramal, fornecimento e instalação</v>
          </cell>
          <cell r="C1753" t="str">
            <v>m</v>
          </cell>
          <cell r="D1753">
            <v>119.51</v>
          </cell>
          <cell r="E1753" t="str">
            <v>SIEC Nov/23</v>
          </cell>
        </row>
        <row r="1754">
          <cell r="A1754" t="str">
            <v>02.02.03</v>
          </cell>
          <cell r="B1754" t="str">
            <v>HIDRÁULICA - ESGOTO SANITÁRIO</v>
          </cell>
          <cell r="C1754"/>
          <cell r="D1754"/>
          <cell r="E1754" t="str">
            <v>SIEC Nov/23</v>
          </cell>
        </row>
        <row r="1755">
          <cell r="A1755" t="str">
            <v>02.02.03.110</v>
          </cell>
          <cell r="B1755" t="str">
            <v>TUBOS E CONEXÕES DE FERRO FUNDIDO DÚCTIL - ESGOTO</v>
          </cell>
          <cell r="C1755"/>
          <cell r="D1755"/>
          <cell r="E1755" t="str">
            <v>SIEC Nov/23</v>
          </cell>
        </row>
        <row r="1756">
          <cell r="A1756" t="str">
            <v>02.02.03.110.03</v>
          </cell>
          <cell r="B1756" t="str">
            <v>Tubo de ferro fundido ponta e ponta (TP SMU), Ø 100mm, para esgoto, inclusive conexões, Linha Predial SMU</v>
          </cell>
          <cell r="C1756" t="str">
            <v>m</v>
          </cell>
          <cell r="D1756">
            <v>545.87</v>
          </cell>
          <cell r="E1756" t="str">
            <v>SIEC Nov/23</v>
          </cell>
        </row>
        <row r="1757">
          <cell r="A1757" t="str">
            <v>02.02.03.110.04</v>
          </cell>
          <cell r="B1757" t="str">
            <v>Tubo de ferro fundido ponta e ponta (TP SMU), Ø 150mm, para esgoto, inclusive conexões, Linha Predial SMU</v>
          </cell>
          <cell r="C1757" t="str">
            <v>m</v>
          </cell>
          <cell r="D1757">
            <v>576.51</v>
          </cell>
          <cell r="E1757" t="str">
            <v>SIEC Nov/23</v>
          </cell>
        </row>
        <row r="1758">
          <cell r="A1758" t="str">
            <v>02.02.03.110.05</v>
          </cell>
          <cell r="B1758" t="str">
            <v>Tubo de ferro fundido ponta e ponta (TP SMU), Ø 200mm, para esgoto, inclusive conexões, Linha Predial SMU</v>
          </cell>
          <cell r="C1758" t="str">
            <v>m</v>
          </cell>
          <cell r="D1758">
            <v>1020.88</v>
          </cell>
          <cell r="E1758" t="str">
            <v>SIEC Nov/23</v>
          </cell>
        </row>
        <row r="1759">
          <cell r="A1759" t="str">
            <v>02.02.03.110.06</v>
          </cell>
          <cell r="B1759" t="str">
            <v>Tubo de ferro fundido ponta e ponta (TP SMU), Ø 250mm, para esgoto, inclusive conexões, Linha Predial SMU</v>
          </cell>
          <cell r="C1759" t="str">
            <v>m</v>
          </cell>
          <cell r="D1759">
            <v>1459.2</v>
          </cell>
          <cell r="E1759" t="str">
            <v>SIEC Nov/23</v>
          </cell>
        </row>
        <row r="1760">
          <cell r="A1760" t="str">
            <v>02.02.03.110.01</v>
          </cell>
          <cell r="B1760" t="str">
            <v>Tubo de ferro fundido ponta e ponta (TP SMU), Ø 50mm, para esgoto, inclusive conexões, Linha Predial SMU</v>
          </cell>
          <cell r="C1760" t="str">
            <v>m</v>
          </cell>
          <cell r="D1760">
            <v>341.18</v>
          </cell>
          <cell r="E1760" t="str">
            <v>SIEC Nov/23</v>
          </cell>
        </row>
        <row r="1761">
          <cell r="A1761" t="str">
            <v>02.02.03.110.02</v>
          </cell>
          <cell r="B1761" t="str">
            <v>Tubo de ferro fundido ponta e ponta (TP SMU), Ø 75mm, para esgoto, inclusive conexões, Linha Predial SMU</v>
          </cell>
          <cell r="C1761" t="str">
            <v>m</v>
          </cell>
          <cell r="D1761">
            <v>452.46</v>
          </cell>
          <cell r="E1761" t="str">
            <v>SIEC Nov/23</v>
          </cell>
        </row>
        <row r="1762">
          <cell r="A1762" t="str">
            <v>02.02.03.210</v>
          </cell>
          <cell r="B1762" t="str">
            <v>TUBOS DE PVC - ESGOTO (SÉRIE NORMAL)</v>
          </cell>
          <cell r="C1762"/>
          <cell r="D1762"/>
          <cell r="E1762" t="str">
            <v>SIEC Nov/23</v>
          </cell>
        </row>
        <row r="1763">
          <cell r="A1763" t="str">
            <v>02.02.03.210.08</v>
          </cell>
          <cell r="B1763" t="str">
            <v>Terminal de ventilação Ø 50 mm</v>
          </cell>
          <cell r="C1763" t="str">
            <v>un</v>
          </cell>
          <cell r="D1763">
            <v>26.35</v>
          </cell>
          <cell r="E1763" t="str">
            <v>SIEC Nov/23</v>
          </cell>
        </row>
        <row r="1764">
          <cell r="A1764" t="str">
            <v>02.02.03.210.09</v>
          </cell>
          <cell r="B1764" t="str">
            <v>Terminal de ventilação Ø 75 mm</v>
          </cell>
          <cell r="C1764" t="str">
            <v>un</v>
          </cell>
          <cell r="D1764">
            <v>35.53</v>
          </cell>
          <cell r="E1764" t="str">
            <v>SIEC Nov/23</v>
          </cell>
        </row>
        <row r="1765">
          <cell r="A1765" t="str">
            <v>02.02.03.210.04</v>
          </cell>
          <cell r="B1765" t="str">
            <v>Tubo de PVC branco, com conexões , ponta bolsa e virola, Ø 100 mm</v>
          </cell>
          <cell r="C1765" t="str">
            <v>m</v>
          </cell>
          <cell r="D1765">
            <v>52.45</v>
          </cell>
          <cell r="E1765" t="str">
            <v>SIEC Nov/23</v>
          </cell>
        </row>
        <row r="1766">
          <cell r="A1766" t="str">
            <v>02.02.03.210.05</v>
          </cell>
          <cell r="B1766" t="str">
            <v>Tubo de PVC branco, com conexões , ponta bolsa e virola, Ø 150 mm</v>
          </cell>
          <cell r="C1766" t="str">
            <v>m</v>
          </cell>
          <cell r="D1766">
            <v>86.17</v>
          </cell>
          <cell r="E1766" t="str">
            <v>SIEC Nov/23</v>
          </cell>
        </row>
        <row r="1767">
          <cell r="A1767" t="str">
            <v>02.02.03.210.02</v>
          </cell>
          <cell r="B1767" t="str">
            <v>Tubo de PVC branco, com conexões , ponta bolsa e virola, Ø 50 mm</v>
          </cell>
          <cell r="C1767" t="str">
            <v>m</v>
          </cell>
          <cell r="D1767">
            <v>32.85</v>
          </cell>
          <cell r="E1767" t="str">
            <v>SIEC Nov/23</v>
          </cell>
        </row>
        <row r="1768">
          <cell r="A1768" t="str">
            <v>02.02.03.210.03</v>
          </cell>
          <cell r="B1768" t="str">
            <v>Tubo de PVC branco, com conexões , ponta bolsa e virola, Ø 75 mm</v>
          </cell>
          <cell r="C1768" t="str">
            <v>m</v>
          </cell>
          <cell r="D1768">
            <v>48.53</v>
          </cell>
          <cell r="E1768" t="str">
            <v>SIEC Nov/23</v>
          </cell>
        </row>
        <row r="1769">
          <cell r="A1769" t="str">
            <v>02.02.03.210.01</v>
          </cell>
          <cell r="B1769" t="str">
            <v>Tubo de PVC branco, com conexões , ponta e bolsa soldável, Ø 40 mm</v>
          </cell>
          <cell r="C1769" t="str">
            <v>m</v>
          </cell>
          <cell r="D1769">
            <v>23.87</v>
          </cell>
          <cell r="E1769" t="str">
            <v>SIEC Nov/23</v>
          </cell>
        </row>
        <row r="1770">
          <cell r="A1770" t="str">
            <v>02.02.03.210.07</v>
          </cell>
          <cell r="B1770" t="str">
            <v>Tubo de PVC perfurado, Ø 100 mm</v>
          </cell>
          <cell r="C1770" t="str">
            <v>m</v>
          </cell>
          <cell r="D1770">
            <v>47.28</v>
          </cell>
          <cell r="E1770" t="str">
            <v>SIEC Nov/23</v>
          </cell>
        </row>
        <row r="1771">
          <cell r="A1771" t="str">
            <v>02.02.03.210.06</v>
          </cell>
          <cell r="B1771" t="str">
            <v>Tubo de PVC perfurado, Ø 150 mm</v>
          </cell>
          <cell r="C1771" t="str">
            <v>m</v>
          </cell>
          <cell r="D1771">
            <v>51.89</v>
          </cell>
          <cell r="E1771" t="str">
            <v>SIEC Nov/23</v>
          </cell>
        </row>
        <row r="1772">
          <cell r="A1772" t="str">
            <v>02.02.03.310</v>
          </cell>
          <cell r="B1772" t="str">
            <v>TUBOS DE PVC - ESGOTO (SÉRIE REFORÇADA)</v>
          </cell>
          <cell r="C1772"/>
          <cell r="D1772"/>
          <cell r="E1772" t="str">
            <v>SIEC Nov/23</v>
          </cell>
        </row>
        <row r="1773">
          <cell r="A1773" t="str">
            <v>02.02.03.310.19</v>
          </cell>
          <cell r="B1773" t="str">
            <v>Adaptador PVC BSA PBA x PTA FOFO, DN 50 x 50 mm</v>
          </cell>
          <cell r="C1773" t="str">
            <v>un</v>
          </cell>
          <cell r="D1773">
            <v>36.200000000000003</v>
          </cell>
          <cell r="E1773" t="str">
            <v>SIEC Nov/23</v>
          </cell>
        </row>
        <row r="1774">
          <cell r="A1774" t="str">
            <v>02.02.03.310.20</v>
          </cell>
          <cell r="B1774" t="str">
            <v>Adaptador PVC BSA PBA x PTA FOFO, DN 75 x 75 mm</v>
          </cell>
          <cell r="C1774" t="str">
            <v>un</v>
          </cell>
          <cell r="D1774">
            <v>53.29</v>
          </cell>
          <cell r="E1774" t="str">
            <v>SIEC Nov/23</v>
          </cell>
        </row>
        <row r="1775">
          <cell r="A1775" t="str">
            <v>02.02.03.310.22</v>
          </cell>
          <cell r="B1775" t="str">
            <v>Adaptador PVC BSA PBA x PTA FOFO, DN 100 x 100 mm</v>
          </cell>
          <cell r="C1775" t="str">
            <v>un</v>
          </cell>
          <cell r="D1775">
            <v>84.45</v>
          </cell>
          <cell r="E1775" t="str">
            <v>SIEC Nov/23</v>
          </cell>
        </row>
        <row r="1776">
          <cell r="A1776" t="str">
            <v>02.02.03.310.14</v>
          </cell>
          <cell r="B1776" t="str">
            <v>Tubo de PVC para rede coletora de esgoto de parede maciça, DN 100 mm, junta elástica, instalado em local com nível alto de interferências - fornecimento e assentamento</v>
          </cell>
          <cell r="C1776" t="str">
            <v>m</v>
          </cell>
          <cell r="D1776">
            <v>51.84</v>
          </cell>
          <cell r="E1776" t="str">
            <v>SIEC Nov/23</v>
          </cell>
        </row>
        <row r="1777">
          <cell r="A1777" t="str">
            <v>02.02.03.310.15</v>
          </cell>
          <cell r="B1777" t="str">
            <v>Tubo de PVC para rede coletora de esgoto de parede maciça, DN 150 mm, junta elástica, instalado em local com nível alto de interferências - fornecimento e assentamento</v>
          </cell>
          <cell r="C1777" t="str">
            <v>m</v>
          </cell>
          <cell r="D1777">
            <v>96.84</v>
          </cell>
          <cell r="E1777" t="str">
            <v>SIEC Nov/23</v>
          </cell>
        </row>
        <row r="1778">
          <cell r="A1778" t="str">
            <v>02.02.03.310.16</v>
          </cell>
          <cell r="B1778" t="str">
            <v>Tubo de PVC para rede coletora de esgoto de parede maciça, DN 200 mm, junta elástica, instalado em local com nível alto de interferências - fornecimento e assentamento</v>
          </cell>
          <cell r="C1778" t="str">
            <v>m</v>
          </cell>
          <cell r="D1778">
            <v>160.56</v>
          </cell>
          <cell r="E1778" t="str">
            <v>SIEC Nov/23</v>
          </cell>
        </row>
        <row r="1779">
          <cell r="A1779" t="str">
            <v>02.02.03.310.17</v>
          </cell>
          <cell r="B1779" t="str">
            <v>Tubo de PVC para rede coletora de esgoto de parede maciça, DN 250 mm, junta elástica, instalado em local com nível alto de interferências - fornecimento e assentamento</v>
          </cell>
          <cell r="C1779" t="str">
            <v>m</v>
          </cell>
          <cell r="D1779">
            <v>248.07</v>
          </cell>
          <cell r="E1779" t="str">
            <v>SIEC Nov/23</v>
          </cell>
        </row>
        <row r="1780">
          <cell r="A1780" t="str">
            <v>02.02.03.310.13</v>
          </cell>
          <cell r="B1780" t="str">
            <v>Tubo de PVC para rede coletora de esgoto de parede maciça, DN 300 mm, junta elástica, instalado em local com nível alto de interferências - fornecimento e assentamento</v>
          </cell>
          <cell r="C1780" t="str">
            <v>m</v>
          </cell>
          <cell r="D1780">
            <v>378.21</v>
          </cell>
          <cell r="E1780" t="str">
            <v>SIEC Nov/23</v>
          </cell>
        </row>
        <row r="1781">
          <cell r="A1781" t="str">
            <v>02.02.03.310.18</v>
          </cell>
          <cell r="B1781" t="str">
            <v>Tubo de PVC para rede coletora de esgoto de parede maciça, DN 350 mm, junta elástica, instalado em local com nível alto de interferências - fornecimento e assentamento</v>
          </cell>
          <cell r="C1781" t="str">
            <v>m</v>
          </cell>
          <cell r="D1781">
            <v>531.57000000000005</v>
          </cell>
          <cell r="E1781" t="str">
            <v>SIEC Nov/23</v>
          </cell>
        </row>
        <row r="1782">
          <cell r="A1782" t="str">
            <v>02.02.03.310.06</v>
          </cell>
          <cell r="B1782" t="str">
            <v>Tubo de PVC Vinilfort ou equivalente - DN 100, inclusive conexões</v>
          </cell>
          <cell r="C1782" t="str">
            <v>m</v>
          </cell>
          <cell r="D1782">
            <v>119.72</v>
          </cell>
          <cell r="E1782" t="str">
            <v>SIEC Nov/23</v>
          </cell>
        </row>
        <row r="1783">
          <cell r="A1783" t="str">
            <v>02.02.03.310.07</v>
          </cell>
          <cell r="B1783" t="str">
            <v>Tubo de PVC Vinilfort ou equivalente - DN 150, inclusive conexões</v>
          </cell>
          <cell r="C1783" t="str">
            <v>m</v>
          </cell>
          <cell r="D1783">
            <v>185.52</v>
          </cell>
          <cell r="E1783" t="str">
            <v>SIEC Nov/23</v>
          </cell>
        </row>
        <row r="1784">
          <cell r="A1784" t="str">
            <v>02.02.03.310.08</v>
          </cell>
          <cell r="B1784" t="str">
            <v>Tubo de PVC Vinilfort ou equivalente - DN 200, inclusive conexões</v>
          </cell>
          <cell r="C1784" t="str">
            <v>m</v>
          </cell>
          <cell r="D1784">
            <v>216.03</v>
          </cell>
          <cell r="E1784" t="str">
            <v>SIEC Nov/23</v>
          </cell>
        </row>
        <row r="1785">
          <cell r="A1785" t="str">
            <v>02.02.03.310.09</v>
          </cell>
          <cell r="B1785" t="str">
            <v>Tubo de PVC Vinilfort ou equivalente - DN 250, inclusive conexões</v>
          </cell>
          <cell r="C1785" t="str">
            <v>m</v>
          </cell>
          <cell r="D1785">
            <v>291.26</v>
          </cell>
          <cell r="E1785" t="str">
            <v>SIEC Nov/23</v>
          </cell>
        </row>
        <row r="1786">
          <cell r="A1786" t="str">
            <v>02.02.03.310.10</v>
          </cell>
          <cell r="B1786" t="str">
            <v>Tubo de PVC Vinilfort ou equivalente - DN 300, inclusive conexões</v>
          </cell>
          <cell r="C1786" t="str">
            <v>m</v>
          </cell>
          <cell r="D1786">
            <v>425.33</v>
          </cell>
          <cell r="E1786" t="str">
            <v>SIEC Nov/23</v>
          </cell>
        </row>
        <row r="1787">
          <cell r="A1787" t="str">
            <v>02.02.03.310.12</v>
          </cell>
          <cell r="B1787" t="str">
            <v>Tubo de PVC Vinilfort ou equivalente - DN 400, inclusive conexões</v>
          </cell>
          <cell r="C1787" t="str">
            <v>m</v>
          </cell>
          <cell r="D1787">
            <v>482.82</v>
          </cell>
          <cell r="E1787" t="str">
            <v>SIEC Nov/23</v>
          </cell>
        </row>
        <row r="1788">
          <cell r="A1788" t="str">
            <v>02.02.03.310.04</v>
          </cell>
          <cell r="B1788" t="str">
            <v>Tubo PBV de PVC reforçado bege pérola, com conexões , Ø 100 mm</v>
          </cell>
          <cell r="C1788" t="str">
            <v>m</v>
          </cell>
          <cell r="D1788">
            <v>64.489999999999995</v>
          </cell>
          <cell r="E1788" t="str">
            <v>SIEC Nov/23</v>
          </cell>
        </row>
        <row r="1789">
          <cell r="A1789" t="str">
            <v>02.02.03.310.05</v>
          </cell>
          <cell r="B1789" t="str">
            <v>Tubo PBV de PVC reforçado bege pérola, com conexões , Ø 150 mm</v>
          </cell>
          <cell r="C1789" t="str">
            <v>m</v>
          </cell>
          <cell r="D1789">
            <v>76.489999999999995</v>
          </cell>
          <cell r="E1789" t="str">
            <v>SIEC Nov/23</v>
          </cell>
        </row>
        <row r="1790">
          <cell r="A1790" t="str">
            <v>02.02.03.310.01</v>
          </cell>
          <cell r="B1790" t="str">
            <v>Tubo PBV de PVC reforçado bege pérola, com conexões , Ø 40 mm</v>
          </cell>
          <cell r="C1790" t="str">
            <v>m</v>
          </cell>
          <cell r="D1790">
            <v>19.73</v>
          </cell>
          <cell r="E1790" t="str">
            <v>SIEC Nov/23</v>
          </cell>
        </row>
        <row r="1791">
          <cell r="A1791" t="str">
            <v>02.02.03.310.02</v>
          </cell>
          <cell r="B1791" t="str">
            <v>Tubo PBV de PVC reforçado bege pérola, com conexões , Ø 50 mm</v>
          </cell>
          <cell r="C1791" t="str">
            <v>m</v>
          </cell>
          <cell r="D1791">
            <v>28.56</v>
          </cell>
          <cell r="E1791" t="str">
            <v>SIEC Nov/23</v>
          </cell>
        </row>
        <row r="1792">
          <cell r="A1792" t="str">
            <v>02.02.03.310.03</v>
          </cell>
          <cell r="B1792" t="str">
            <v>Tubo PBV de PVC reforçado bege pérola, com conexões , Ø 75 mm</v>
          </cell>
          <cell r="C1792" t="str">
            <v>m</v>
          </cell>
          <cell r="D1792">
            <v>49.71</v>
          </cell>
          <cell r="E1792" t="str">
            <v>SIEC Nov/23</v>
          </cell>
        </row>
        <row r="1793">
          <cell r="A1793" t="str">
            <v>02.02.03.410</v>
          </cell>
          <cell r="B1793" t="str">
            <v>TUBOS E CONEXÕES CERÂMICOS - ESGOTO</v>
          </cell>
          <cell r="C1793"/>
          <cell r="D1793"/>
          <cell r="E1793" t="str">
            <v>SIEC Nov/23</v>
          </cell>
        </row>
        <row r="1794">
          <cell r="A1794" t="str">
            <v>02.02.03.410.20</v>
          </cell>
          <cell r="B1794" t="str">
            <v>Tubo cerâmico, sem conexões, Ø 300 mm (12")</v>
          </cell>
          <cell r="C1794" t="str">
            <v>m</v>
          </cell>
          <cell r="D1794">
            <v>193.94</v>
          </cell>
          <cell r="E1794" t="str">
            <v>SIEC Nov/23</v>
          </cell>
        </row>
        <row r="1795">
          <cell r="A1795" t="str">
            <v>02.02.03.801</v>
          </cell>
          <cell r="B1795" t="str">
            <v xml:space="preserve">TUBOS DE PEAD </v>
          </cell>
          <cell r="C1795"/>
          <cell r="D1795"/>
          <cell r="E1795" t="str">
            <v>SIEC Nov/23</v>
          </cell>
        </row>
        <row r="1796">
          <cell r="A1796" t="str">
            <v>02.02.03.801.01</v>
          </cell>
          <cell r="B1796" t="str">
            <v>Tubo de PEAD corrugado de dupla parede para rede coletora de esgoto, Ø 400mm, junta elástica integrada, instalado em local com nível alto de interferências</v>
          </cell>
          <cell r="C1796" t="str">
            <v>m</v>
          </cell>
          <cell r="D1796">
            <v>359.74</v>
          </cell>
          <cell r="E1796" t="str">
            <v>SIEC Nov/23</v>
          </cell>
        </row>
        <row r="1797">
          <cell r="A1797" t="str">
            <v>02.02.03.801.04</v>
          </cell>
          <cell r="B1797" t="str">
            <v>Tubo PEAD Ø 500 mm para drenagem</v>
          </cell>
          <cell r="C1797" t="str">
            <v>m</v>
          </cell>
          <cell r="D1797">
            <v>361.54</v>
          </cell>
          <cell r="E1797" t="str">
            <v>SIEC Nov/23</v>
          </cell>
        </row>
        <row r="1798">
          <cell r="A1798" t="str">
            <v>02.02.03.510</v>
          </cell>
          <cell r="B1798" t="str">
            <v>TUBOS DE PRFV</v>
          </cell>
          <cell r="C1798"/>
          <cell r="D1798"/>
          <cell r="E1798" t="str">
            <v>SIEC Nov/23</v>
          </cell>
        </row>
        <row r="1799">
          <cell r="A1799" t="str">
            <v>02.02.03.510.02</v>
          </cell>
          <cell r="B1799" t="str">
            <v>Tubo de plástico reforçado com fibra de vidro CL6 ø 200</v>
          </cell>
          <cell r="C1799" t="str">
            <v>m</v>
          </cell>
          <cell r="D1799">
            <v>536.29</v>
          </cell>
          <cell r="E1799" t="str">
            <v>SIEC Nov/23</v>
          </cell>
        </row>
        <row r="1800">
          <cell r="A1800" t="str">
            <v>02.02.03.510.04</v>
          </cell>
          <cell r="B1800" t="str">
            <v>Tubo de plástico reforçado com fibra de vidro CL6 ø 300</v>
          </cell>
          <cell r="C1800" t="str">
            <v>m</v>
          </cell>
          <cell r="D1800">
            <v>745.06</v>
          </cell>
          <cell r="E1800" t="str">
            <v>SIEC Nov/23</v>
          </cell>
        </row>
        <row r="1801">
          <cell r="A1801" t="str">
            <v>02.02.03.510.06</v>
          </cell>
          <cell r="B1801" t="str">
            <v>Tubo de plástico reforçado com fibra de vidro CL6 ø 400</v>
          </cell>
          <cell r="C1801" t="str">
            <v>m</v>
          </cell>
          <cell r="D1801">
            <v>879.95</v>
          </cell>
          <cell r="E1801" t="str">
            <v>SIEC Nov/23</v>
          </cell>
        </row>
        <row r="1802">
          <cell r="A1802" t="str">
            <v>02.02.03.510.08</v>
          </cell>
          <cell r="B1802" t="str">
            <v>Tubo de plástico reforçado com fibra de vidro CL6 ø 500</v>
          </cell>
          <cell r="C1802" t="str">
            <v>m</v>
          </cell>
          <cell r="D1802">
            <v>1373.8</v>
          </cell>
          <cell r="E1802" t="str">
            <v>SIEC Nov/23</v>
          </cell>
        </row>
        <row r="1803">
          <cell r="A1803" t="str">
            <v>02.02.03.510.10</v>
          </cell>
          <cell r="B1803" t="str">
            <v>Tubo de plástico reforçado com fibra de vidro CL6 ø 600</v>
          </cell>
          <cell r="C1803" t="str">
            <v>m</v>
          </cell>
          <cell r="D1803">
            <v>1938.69</v>
          </cell>
          <cell r="E1803" t="str">
            <v>SIEC Nov/23</v>
          </cell>
        </row>
        <row r="1804">
          <cell r="A1804" t="str">
            <v>02.02.03.700</v>
          </cell>
          <cell r="B1804" t="str">
            <v>ACESSÓRIOS PARA ESGOTO SANITÁRIO, E GRELHAS</v>
          </cell>
          <cell r="C1804"/>
          <cell r="D1804"/>
          <cell r="E1804" t="str">
            <v>SIEC Nov/23</v>
          </cell>
        </row>
        <row r="1805">
          <cell r="A1805" t="str">
            <v>02.02.03.700.23</v>
          </cell>
          <cell r="B1805" t="str">
            <v>Caixa de gordura de polietileno , Ø 50 x 100 mm</v>
          </cell>
          <cell r="C1805" t="str">
            <v>un</v>
          </cell>
          <cell r="D1805">
            <v>439.5</v>
          </cell>
          <cell r="E1805" t="str">
            <v>SIEC Nov/23</v>
          </cell>
        </row>
        <row r="1806">
          <cell r="A1806" t="str">
            <v>02.02.03.700.32</v>
          </cell>
          <cell r="B1806" t="str">
            <v>Caixa de gordura simples, circular, em concreto pré-moldado, diâmetro interno = 0,4 m, altura interna = 0,4 m</v>
          </cell>
          <cell r="C1806" t="str">
            <v>un</v>
          </cell>
          <cell r="D1806">
            <v>177.4</v>
          </cell>
          <cell r="E1806" t="str">
            <v>SIEC Nov/23</v>
          </cell>
        </row>
        <row r="1807">
          <cell r="A1807" t="str">
            <v>02.02.03.700.22</v>
          </cell>
          <cell r="B1807" t="str">
            <v>Caixa seca de PVC rígido, 100 x 100 x 40 mm</v>
          </cell>
          <cell r="C1807" t="str">
            <v>un</v>
          </cell>
          <cell r="D1807">
            <v>79.28</v>
          </cell>
          <cell r="E1807" t="str">
            <v>SIEC Nov/23</v>
          </cell>
        </row>
        <row r="1808">
          <cell r="A1808" t="str">
            <v>02.02.03.700.01</v>
          </cell>
          <cell r="B1808" t="str">
            <v>Caixa sifonada de PVC com grelha branca, 100 x 100 x 50 mm</v>
          </cell>
          <cell r="C1808" t="str">
            <v>un</v>
          </cell>
          <cell r="D1808">
            <v>46.68</v>
          </cell>
          <cell r="E1808" t="str">
            <v>SIEC Nov/23</v>
          </cell>
        </row>
        <row r="1809">
          <cell r="A1809" t="str">
            <v>02.02.03.700.03</v>
          </cell>
          <cell r="B1809" t="str">
            <v>Caixa sifonada de PVC com grelha branca, 150 x 150 x 50 mm</v>
          </cell>
          <cell r="C1809" t="str">
            <v>un</v>
          </cell>
          <cell r="D1809">
            <v>83.3</v>
          </cell>
          <cell r="E1809" t="str">
            <v>SIEC Nov/23</v>
          </cell>
        </row>
        <row r="1810">
          <cell r="A1810" t="str">
            <v>02.02.03.700.05</v>
          </cell>
          <cell r="B1810" t="str">
            <v>Caixa sifonada de PVC com grelha branca, 150 x 185 x 75 mm</v>
          </cell>
          <cell r="C1810" t="str">
            <v>un</v>
          </cell>
          <cell r="D1810">
            <v>108.8</v>
          </cell>
          <cell r="E1810" t="str">
            <v>SIEC Nov/23</v>
          </cell>
        </row>
        <row r="1811">
          <cell r="A1811" t="str">
            <v>02.02.03.700.07</v>
          </cell>
          <cell r="B1811" t="str">
            <v>Caixa sifonada de PVC com grelha de alumínio, 100 x 100 x 50 mm</v>
          </cell>
          <cell r="C1811" t="str">
            <v>un</v>
          </cell>
          <cell r="D1811">
            <v>51.1</v>
          </cell>
          <cell r="E1811" t="str">
            <v>SIEC Nov/23</v>
          </cell>
        </row>
        <row r="1812">
          <cell r="A1812" t="str">
            <v>02.02.03.700.08</v>
          </cell>
          <cell r="B1812" t="str">
            <v>Caixa sifonada de PVC com grelha de alumínio, 150 x 150 x 50 mm</v>
          </cell>
          <cell r="C1812" t="str">
            <v>un</v>
          </cell>
          <cell r="D1812">
            <v>83.3</v>
          </cell>
          <cell r="E1812" t="str">
            <v>SIEC Nov/23</v>
          </cell>
        </row>
        <row r="1813">
          <cell r="A1813" t="str">
            <v>02.02.03.700.09</v>
          </cell>
          <cell r="B1813" t="str">
            <v>Caixa sifonada de PVC com grelha de alumínio, 150 x 185 x 75 mm</v>
          </cell>
          <cell r="C1813" t="str">
            <v>un</v>
          </cell>
          <cell r="D1813">
            <v>98.94</v>
          </cell>
          <cell r="E1813" t="str">
            <v>SIEC Nov/23</v>
          </cell>
        </row>
        <row r="1814">
          <cell r="A1814" t="str">
            <v>02.02.03.700.27</v>
          </cell>
          <cell r="B1814" t="str">
            <v>Flange com sextavado de ferro maleável galvanizado para líquidos, gases e vapores Ø 2"</v>
          </cell>
          <cell r="C1814" t="str">
            <v>un</v>
          </cell>
          <cell r="D1814">
            <v>101.89</v>
          </cell>
          <cell r="E1814" t="str">
            <v>SIEC Nov/23</v>
          </cell>
        </row>
        <row r="1815">
          <cell r="A1815" t="str">
            <v>02.02.03.700.10</v>
          </cell>
          <cell r="B1815" t="str">
            <v>Grelha em ferro fundido para canaleta, largura=20 cm</v>
          </cell>
          <cell r="C1815" t="str">
            <v>m</v>
          </cell>
          <cell r="D1815">
            <v>309.81</v>
          </cell>
          <cell r="E1815" t="str">
            <v>SIEC Nov/23</v>
          </cell>
        </row>
        <row r="1816">
          <cell r="A1816" t="str">
            <v>02.02.03.700.12</v>
          </cell>
          <cell r="B1816" t="str">
            <v>Grelha em ferro fundido para canaleta, largura=30 cm</v>
          </cell>
          <cell r="C1816" t="str">
            <v>m</v>
          </cell>
          <cell r="D1816">
            <v>318.23</v>
          </cell>
          <cell r="E1816" t="str">
            <v>SIEC Nov/23</v>
          </cell>
        </row>
        <row r="1817">
          <cell r="A1817" t="str">
            <v>02.02.03.700.31</v>
          </cell>
          <cell r="B1817" t="str">
            <v xml:space="preserve">Grelha em ferro fundido para ralo, 20 x 20cm </v>
          </cell>
          <cell r="C1817" t="str">
            <v>un</v>
          </cell>
          <cell r="D1817">
            <v>92.22</v>
          </cell>
          <cell r="E1817" t="str">
            <v>SIEC Nov/23</v>
          </cell>
        </row>
        <row r="1818">
          <cell r="A1818" t="str">
            <v>02.02.03.700.37</v>
          </cell>
          <cell r="B1818" t="str">
            <v>NEF 65_Grade para passadiço de pedestres (aço galvanizado a fogo), sobrecarga máx. 500 kgf/m², malha 30 x 50 mm, barra portante 30 x 3 mm, barra secundária Ø 6,35 mm, L &lt;= 120 cm, C/N &lt;= 150 cm</v>
          </cell>
          <cell r="C1818" t="str">
            <v>m²</v>
          </cell>
          <cell r="D1818">
            <v>966.55</v>
          </cell>
          <cell r="E1818" t="str">
            <v>SIEC Nov/23</v>
          </cell>
        </row>
        <row r="1819">
          <cell r="A1819" t="str">
            <v>02.02.03.700.38</v>
          </cell>
          <cell r="B1819" t="str">
            <v>NEF 66_Grade para canaleta com passagem de caminhões ou carretas com até 12 t/eixo (aço galvanizado a fogo), malha 30 x 50 mm, barra portante 45 x 4,76 mm, barra secundária Ø 6,35 mm, L &lt;= 35 cm, C/N &lt;= 100 cm</v>
          </cell>
          <cell r="C1819" t="str">
            <v>m²</v>
          </cell>
          <cell r="D1819">
            <v>1485.19</v>
          </cell>
          <cell r="E1819" t="str">
            <v>SIEC Nov/23</v>
          </cell>
        </row>
        <row r="1820">
          <cell r="A1820" t="str">
            <v>02.02.03.700.39</v>
          </cell>
          <cell r="B1820" t="str">
            <v>NEF 68_Grade para canaleta com passagem de caminhões ou carretas com até 15 t/eixo (aço galvanizado a fogo), malha 30 x 50 mm, barra portante 50 x 4,76 mm, barra secundária Ø 6,35 mm, L &lt;= 35 cm, C/N &lt;= 100 cm</v>
          </cell>
          <cell r="C1820" t="str">
            <v>m²</v>
          </cell>
          <cell r="D1820">
            <v>1625.54</v>
          </cell>
          <cell r="E1820" t="str">
            <v>SIEC Nov/23</v>
          </cell>
        </row>
        <row r="1821">
          <cell r="A1821" t="str">
            <v>02.02.03.700.35</v>
          </cell>
          <cell r="B1821" t="str">
            <v>NEF 87_Grelha para canaleta em ferro fundido nodular com veios paralelos ao comprimento e requadro</v>
          </cell>
          <cell r="C1821" t="str">
            <v>m²</v>
          </cell>
          <cell r="D1821">
            <v>1397.43</v>
          </cell>
          <cell r="E1821" t="str">
            <v>SIEC Nov/23</v>
          </cell>
        </row>
        <row r="1822">
          <cell r="A1822" t="str">
            <v>02.02.03.700.29</v>
          </cell>
          <cell r="B1822" t="str">
            <v>NEF 89_Grelha para canaleta em ferro fundido nodular com veios perpendiculares ao comprimento e requadro</v>
          </cell>
          <cell r="C1822" t="str">
            <v>m²</v>
          </cell>
          <cell r="D1822">
            <v>1397.43</v>
          </cell>
          <cell r="E1822" t="str">
            <v>SIEC Nov/23</v>
          </cell>
        </row>
        <row r="1823">
          <cell r="A1823" t="str">
            <v>02.02.03.700.17</v>
          </cell>
          <cell r="B1823" t="str">
            <v>Ralo de ferro fundido sifonado para banheiro, com grelha cromada, Ø 150 mm</v>
          </cell>
          <cell r="C1823" t="str">
            <v>un</v>
          </cell>
          <cell r="D1823">
            <v>184.81</v>
          </cell>
          <cell r="E1823" t="str">
            <v>SIEC Nov/23</v>
          </cell>
        </row>
        <row r="1824">
          <cell r="A1824" t="str">
            <v>02.02.03.700.18</v>
          </cell>
          <cell r="B1824" t="str">
            <v>Ralo de PVC rígido seco , 100 x 50 x 40 mm</v>
          </cell>
          <cell r="C1824" t="str">
            <v>un</v>
          </cell>
          <cell r="D1824">
            <v>39.630000000000003</v>
          </cell>
          <cell r="E1824" t="str">
            <v>SIEC Nov/23</v>
          </cell>
        </row>
        <row r="1825">
          <cell r="A1825" t="str">
            <v>02.02.03.700.20</v>
          </cell>
          <cell r="B1825" t="str">
            <v>Ralo de PVC rígido sifonado, 100 x 53 x 40 mm</v>
          </cell>
          <cell r="C1825" t="str">
            <v>un</v>
          </cell>
          <cell r="D1825">
            <v>42.4</v>
          </cell>
          <cell r="E1825" t="str">
            <v>SIEC Nov/23</v>
          </cell>
        </row>
        <row r="1826">
          <cell r="A1826" t="str">
            <v>02.02.03.700.19</v>
          </cell>
          <cell r="B1826" t="str">
            <v>Ralo de PVC rígido sifonado, 100 x 70 x 40 mm</v>
          </cell>
          <cell r="C1826" t="str">
            <v>un</v>
          </cell>
          <cell r="D1826">
            <v>37.26</v>
          </cell>
          <cell r="E1826" t="str">
            <v>SIEC Nov/23</v>
          </cell>
        </row>
        <row r="1827">
          <cell r="A1827" t="str">
            <v>02.02.03.800</v>
          </cell>
          <cell r="B1827" t="str">
            <v>CAIXAS DE INSPEÇÃO</v>
          </cell>
          <cell r="C1827"/>
          <cell r="D1827"/>
          <cell r="E1827" t="str">
            <v>SIEC Nov/23</v>
          </cell>
        </row>
        <row r="1828">
          <cell r="A1828" t="str">
            <v>02.02.03.800.01</v>
          </cell>
          <cell r="B1828" t="str">
            <v>Caixa de Inspeção 0,60 x 0,60 x 0,60 m, em alvenaria 1 tijolo com tampa de concreto</v>
          </cell>
          <cell r="C1828" t="str">
            <v>un</v>
          </cell>
          <cell r="D1828">
            <v>985.5</v>
          </cell>
          <cell r="E1828" t="str">
            <v>SIEC Nov/23</v>
          </cell>
        </row>
        <row r="1829">
          <cell r="A1829" t="str">
            <v>02.02.03.800.02</v>
          </cell>
          <cell r="B1829" t="str">
            <v>Caixa de Inspeção 0,80 X 0,80 X 0,80 m, em alvenaria 1 tijolo com tampa de concreto</v>
          </cell>
          <cell r="C1829" t="str">
            <v>un</v>
          </cell>
          <cell r="D1829">
            <v>1600.34</v>
          </cell>
          <cell r="E1829" t="str">
            <v>SIEC Nov/23</v>
          </cell>
        </row>
        <row r="1830">
          <cell r="A1830" t="str">
            <v>02.02.03.800.03</v>
          </cell>
          <cell r="B1830" t="str">
            <v>Caixa de Inspeção 1,00 X 1,00 X 1,00 m, em alvenaria 1 tijolo com tampa de concreto</v>
          </cell>
          <cell r="C1830" t="str">
            <v>un</v>
          </cell>
          <cell r="D1830">
            <v>2467.79</v>
          </cell>
          <cell r="E1830" t="str">
            <v>SIEC Nov/23</v>
          </cell>
        </row>
        <row r="1831">
          <cell r="A1831" t="str">
            <v>02.02.03.800.09</v>
          </cell>
          <cell r="B1831" t="str">
            <v>Coletor predial de esgoto da caixa até a rede (distância = 10 m, largura da vala = 0,65 m)</v>
          </cell>
          <cell r="C1831" t="str">
            <v>un</v>
          </cell>
          <cell r="D1831">
            <v>933</v>
          </cell>
          <cell r="E1831" t="str">
            <v>SIEC Nov/23</v>
          </cell>
        </row>
        <row r="1832">
          <cell r="A1832" t="str">
            <v>02.02.03.800.04</v>
          </cell>
          <cell r="B1832" t="str">
            <v>Poço de Inspeção em Concreto, d=1,20 m e Prof.=1,45 m</v>
          </cell>
          <cell r="C1832" t="str">
            <v>un</v>
          </cell>
          <cell r="D1832">
            <v>1815.28</v>
          </cell>
          <cell r="E1832" t="str">
            <v>SIEC Nov/23</v>
          </cell>
        </row>
        <row r="1833">
          <cell r="A1833" t="str">
            <v>02.02.03.800.08</v>
          </cell>
          <cell r="B1833" t="str">
            <v>Poço de visita de alvenaria (1 tijolo comum revestido, tampão de ferro fundido) para esgoto, Ø 1,20 m, profundidade 2 m</v>
          </cell>
          <cell r="C1833" t="str">
            <v>un</v>
          </cell>
          <cell r="D1833">
            <v>8171.01</v>
          </cell>
          <cell r="E1833" t="str">
            <v>SIEC Nov/23</v>
          </cell>
        </row>
        <row r="1834">
          <cell r="A1834" t="str">
            <v>02.02.03.800.05</v>
          </cell>
          <cell r="B1834" t="str">
            <v>Poço de visita em concreto, d=1,50 m, Prof.=1,60 m</v>
          </cell>
          <cell r="C1834" t="str">
            <v>un</v>
          </cell>
          <cell r="D1834">
            <v>2386.7399999999998</v>
          </cell>
          <cell r="E1834" t="str">
            <v>SIEC Nov/23</v>
          </cell>
        </row>
        <row r="1835">
          <cell r="A1835" t="str">
            <v>02.02.03.800.06</v>
          </cell>
          <cell r="B1835" t="str">
            <v>Poço de visita em concreto, d=1,50 m, Prof.=2,50 m</v>
          </cell>
          <cell r="C1835" t="str">
            <v>un</v>
          </cell>
          <cell r="D1835">
            <v>3638.09</v>
          </cell>
          <cell r="E1835" t="str">
            <v>SIEC Nov/23</v>
          </cell>
        </row>
        <row r="1836">
          <cell r="A1836" t="str">
            <v>02.02.04</v>
          </cell>
          <cell r="B1836" t="str">
            <v>APARELHOS SANITÁRIOS E SEUS ACESSÓRIOS</v>
          </cell>
          <cell r="C1836"/>
          <cell r="D1836"/>
          <cell r="E1836" t="str">
            <v>SIEC Nov/23</v>
          </cell>
        </row>
        <row r="1837">
          <cell r="A1837" t="str">
            <v>02.02.04.100</v>
          </cell>
          <cell r="B1837" t="str">
            <v>APARELHOS SANITÁRIOS</v>
          </cell>
          <cell r="C1837"/>
          <cell r="D1837"/>
          <cell r="E1837" t="str">
            <v>SIEC Nov/23</v>
          </cell>
        </row>
        <row r="1838">
          <cell r="A1838" t="str">
            <v>02.02.04.100.53</v>
          </cell>
          <cell r="B1838" t="str">
            <v>Bancada de mármore sintético 120 x 60 cm, com cuba integrada - fornecimento e instalação</v>
          </cell>
          <cell r="C1838" t="str">
            <v>un</v>
          </cell>
          <cell r="D1838">
            <v>312.75</v>
          </cell>
          <cell r="E1838" t="str">
            <v>SIEC Nov/23</v>
          </cell>
        </row>
        <row r="1839">
          <cell r="A1839" t="str">
            <v>02.02.04.100.54</v>
          </cell>
          <cell r="B1839" t="str">
            <v>Bancada de mármore sintético 120 x 60 cm, com cuba integrada, incluso sifão tipo flexível em PVC, válvula em plástico cromado tipo americana e torneira cromada longa, de parede, padrão popular - fornecimento e instalação</v>
          </cell>
          <cell r="C1839" t="str">
            <v>un</v>
          </cell>
          <cell r="D1839">
            <v>432.49</v>
          </cell>
          <cell r="E1839" t="str">
            <v>SIEC Nov/23</v>
          </cell>
        </row>
        <row r="1840">
          <cell r="A1840" t="str">
            <v>02.02.04.100.38</v>
          </cell>
          <cell r="B1840" t="str">
            <v>Coluna suspensa para lavatório de semi-encaixe</v>
          </cell>
          <cell r="C1840" t="str">
            <v>un</v>
          </cell>
          <cell r="D1840">
            <v>173.87</v>
          </cell>
          <cell r="E1840" t="str">
            <v>SIEC Nov/23</v>
          </cell>
        </row>
        <row r="1841">
          <cell r="A1841" t="str">
            <v>02.02.04.100.36</v>
          </cell>
          <cell r="B1841" t="str">
            <v>Cuba de aço inox, dimensões 400x340x125 mm</v>
          </cell>
          <cell r="C1841" t="str">
            <v>un</v>
          </cell>
          <cell r="D1841">
            <v>486.99</v>
          </cell>
          <cell r="E1841" t="str">
            <v>SIEC Nov/23</v>
          </cell>
        </row>
        <row r="1842">
          <cell r="A1842" t="str">
            <v>02.02.04.100.39</v>
          </cell>
          <cell r="B1842" t="str">
            <v>Lavatório de louça branca, com coluna</v>
          </cell>
          <cell r="C1842" t="str">
            <v>un</v>
          </cell>
          <cell r="D1842">
            <v>776.66</v>
          </cell>
          <cell r="E1842" t="str">
            <v>SIEC Nov/23</v>
          </cell>
        </row>
        <row r="1843">
          <cell r="A1843" t="str">
            <v>02.02.04.100.37</v>
          </cell>
          <cell r="B1843" t="str">
            <v>Lavatório de louça branca, de semi-encaixe</v>
          </cell>
          <cell r="C1843" t="str">
            <v>un</v>
          </cell>
          <cell r="D1843">
            <v>1207.51</v>
          </cell>
          <cell r="E1843" t="str">
            <v>SIEC Nov/23</v>
          </cell>
        </row>
        <row r="1844">
          <cell r="A1844" t="str">
            <v>02.02.04.100.40</v>
          </cell>
          <cell r="B1844" t="str">
            <v>Lavatório de louça branca, sem coluna</v>
          </cell>
          <cell r="C1844" t="str">
            <v>un</v>
          </cell>
          <cell r="D1844">
            <v>251.46</v>
          </cell>
          <cell r="E1844" t="str">
            <v>SIEC Nov/23</v>
          </cell>
        </row>
        <row r="1845">
          <cell r="A1845" t="str">
            <v>02.02.04.100.07</v>
          </cell>
          <cell r="B1845" t="str">
            <v>NEG 03_Mictório de louça esmaltada branca sifonado</v>
          </cell>
          <cell r="C1845" t="str">
            <v>un</v>
          </cell>
          <cell r="D1845">
            <v>575.12</v>
          </cell>
          <cell r="E1845" t="str">
            <v>SIEC Nov/23</v>
          </cell>
        </row>
        <row r="1846">
          <cell r="A1846" t="str">
            <v>02.02.04.100.52</v>
          </cell>
          <cell r="B1846" t="str">
            <v>NEG 04_Lavatório de louça branca, com coluna suspensa</v>
          </cell>
          <cell r="C1846" t="str">
            <v>un</v>
          </cell>
          <cell r="D1846">
            <v>776.66</v>
          </cell>
          <cell r="E1846" t="str">
            <v>SIEC Nov/23</v>
          </cell>
        </row>
        <row r="1847">
          <cell r="A1847" t="str">
            <v>02.02.04.100.59</v>
          </cell>
          <cell r="B1847" t="str">
            <v>NEG 17_Bancada para copa / refeitório (granito polido preto São Gabriel ou Aracruz)</v>
          </cell>
          <cell r="C1847" t="str">
            <v>m</v>
          </cell>
          <cell r="D1847">
            <v>710.22</v>
          </cell>
          <cell r="E1847" t="str">
            <v>SIEC Nov/23</v>
          </cell>
        </row>
        <row r="1848">
          <cell r="A1848" t="str">
            <v>02.02.04.100.60</v>
          </cell>
          <cell r="B1848" t="str">
            <v>NEG 23_Cuba de embutir (aço inox AISI 304, e= 0,6 mm), dimensões 56 x 34 x 17 cm para bancada de copa / refeitório (NEG 17)</v>
          </cell>
          <cell r="C1848" t="str">
            <v>un</v>
          </cell>
          <cell r="D1848">
            <v>454.6</v>
          </cell>
          <cell r="E1848" t="str">
            <v>SIEC Nov/23</v>
          </cell>
        </row>
        <row r="1849">
          <cell r="A1849" t="str">
            <v>02.02.04.100.58</v>
          </cell>
          <cell r="B1849" t="str">
            <v>NEG 29_Cuba de embutir (louça esmaltada branca) para bancada de sanitário (NEG 28)</v>
          </cell>
          <cell r="C1849" t="str">
            <v>un</v>
          </cell>
          <cell r="D1849">
            <v>441.31</v>
          </cell>
          <cell r="E1849" t="str">
            <v>SIEC Nov/23</v>
          </cell>
        </row>
        <row r="1850">
          <cell r="A1850" t="str">
            <v>02.02.04.100.24</v>
          </cell>
          <cell r="B1850" t="str">
            <v>NEG 30_Pia de apoio em aço inox (AISI 304, e= 7 mm), 200 x 55 cm, com cuba central (56 x 40 x 16 cm), tipo monobloco, para copa/refeitório</v>
          </cell>
          <cell r="C1850" t="str">
            <v>cj</v>
          </cell>
          <cell r="D1850">
            <v>1926.78</v>
          </cell>
          <cell r="E1850" t="str">
            <v>SIEC Nov/23</v>
          </cell>
        </row>
        <row r="1851">
          <cell r="A1851" t="str">
            <v>02.02.04.100.29</v>
          </cell>
          <cell r="B1851" t="str">
            <v>Pia 1 cuba para refeitório (granito) C=200 cm</v>
          </cell>
          <cell r="C1851" t="str">
            <v>cj</v>
          </cell>
          <cell r="D1851">
            <v>1943.01</v>
          </cell>
          <cell r="E1851" t="str">
            <v>SIEC Nov/23</v>
          </cell>
        </row>
        <row r="1852">
          <cell r="A1852" t="str">
            <v>02.02.04.100.21</v>
          </cell>
          <cell r="B1852" t="str">
            <v>Tampo de granito com 1 Cuba de Aço Inox de Embutir 2,75 X 0,50 m</v>
          </cell>
          <cell r="C1852" t="str">
            <v>cj</v>
          </cell>
          <cell r="D1852">
            <v>1169.8800000000001</v>
          </cell>
          <cell r="E1852" t="str">
            <v>SIEC Nov/23</v>
          </cell>
        </row>
        <row r="1853">
          <cell r="A1853" t="str">
            <v>02.02.04.100.22</v>
          </cell>
          <cell r="B1853" t="str">
            <v>Tampo de granito com 1 Cuba de Aço Inox de Embutir 3,55 x 0,60m</v>
          </cell>
          <cell r="C1853" t="str">
            <v>cj</v>
          </cell>
          <cell r="D1853">
            <v>1426.3</v>
          </cell>
          <cell r="E1853" t="str">
            <v>SIEC Nov/23</v>
          </cell>
        </row>
        <row r="1854">
          <cell r="A1854" t="str">
            <v>02.02.04.100.42</v>
          </cell>
          <cell r="B1854" t="str">
            <v>Tampo de granito com 1 Cuba de Louça de Embutir 0,70 x 0,60m</v>
          </cell>
          <cell r="C1854" t="str">
            <v>un</v>
          </cell>
          <cell r="D1854">
            <v>919.28</v>
          </cell>
          <cell r="E1854" t="str">
            <v>SIEC Nov/23</v>
          </cell>
        </row>
        <row r="1855">
          <cell r="A1855" t="str">
            <v>02.02.04.100.16</v>
          </cell>
          <cell r="B1855" t="str">
            <v>Tampo de granito com 1 Cuba de Louça de Embutir 1,80 x 0,60 m</v>
          </cell>
          <cell r="C1855" t="str">
            <v>un</v>
          </cell>
          <cell r="D1855">
            <v>840.78</v>
          </cell>
          <cell r="E1855" t="str">
            <v>SIEC Nov/23</v>
          </cell>
        </row>
        <row r="1856">
          <cell r="A1856" t="str">
            <v>02.02.04.100.12</v>
          </cell>
          <cell r="B1856" t="str">
            <v>Tampo de granito com 1 Cuba de Louça de Embutir 2,60 X 0,55 m</v>
          </cell>
          <cell r="C1856" t="str">
            <v>un</v>
          </cell>
          <cell r="D1856">
            <v>1015.36</v>
          </cell>
          <cell r="E1856" t="str">
            <v>SIEC Nov/23</v>
          </cell>
        </row>
        <row r="1857">
          <cell r="A1857" t="str">
            <v>02.02.04.100.27</v>
          </cell>
          <cell r="B1857" t="str">
            <v>Tampo de granito com 2 Cubas de Aço Inox de Embutir 3,70 x 0,60 m</v>
          </cell>
          <cell r="C1857" t="str">
            <v>cj</v>
          </cell>
          <cell r="D1857">
            <v>1848.21</v>
          </cell>
          <cell r="E1857" t="str">
            <v>SIEC Nov/23</v>
          </cell>
        </row>
        <row r="1858">
          <cell r="A1858" t="str">
            <v>02.02.04.100.26</v>
          </cell>
          <cell r="B1858" t="str">
            <v>Tampo de granito com 2 Cubas de Aço Inox de Embutir 4,00 x 0,60m</v>
          </cell>
          <cell r="C1858" t="str">
            <v>un</v>
          </cell>
          <cell r="D1858">
            <v>1837.72</v>
          </cell>
          <cell r="E1858" t="str">
            <v>SIEC Nov/23</v>
          </cell>
        </row>
        <row r="1859">
          <cell r="A1859" t="str">
            <v>02.02.04.100.43</v>
          </cell>
          <cell r="B1859" t="str">
            <v>Tampo de granito com 2 Cubas de Louça de Embutir 1,40 x 0,60m</v>
          </cell>
          <cell r="C1859" t="str">
            <v>un</v>
          </cell>
          <cell r="D1859">
            <v>1837.35</v>
          </cell>
          <cell r="E1859" t="str">
            <v>SIEC Nov/23</v>
          </cell>
        </row>
        <row r="1860">
          <cell r="A1860" t="str">
            <v>02.02.04.100.13</v>
          </cell>
          <cell r="B1860" t="str">
            <v>Tampo de granito com 2 Cubas de Louça de Embutir 1,60 x 0,60 m</v>
          </cell>
          <cell r="C1860" t="str">
            <v>un</v>
          </cell>
          <cell r="D1860">
            <v>1159.1600000000001</v>
          </cell>
          <cell r="E1860" t="str">
            <v>SIEC Nov/23</v>
          </cell>
        </row>
        <row r="1861">
          <cell r="A1861" t="str">
            <v>02.02.04.100.14</v>
          </cell>
          <cell r="B1861" t="str">
            <v>Tampo de granito com 2 Cubas de Louça de Embutir 1,80 x 0,60 m</v>
          </cell>
          <cell r="C1861" t="str">
            <v>un</v>
          </cell>
          <cell r="D1861">
            <v>1199.9100000000001</v>
          </cell>
          <cell r="E1861" t="str">
            <v>SIEC Nov/23</v>
          </cell>
        </row>
        <row r="1862">
          <cell r="A1862" t="str">
            <v>02.02.04.100.44</v>
          </cell>
          <cell r="B1862" t="str">
            <v>Tampo de granito com 2 Cubas de Louça de Embutir 1,90 x 0,60m</v>
          </cell>
          <cell r="C1862" t="str">
            <v>un</v>
          </cell>
          <cell r="D1862">
            <v>2237.58</v>
          </cell>
          <cell r="E1862" t="str">
            <v>SIEC Nov/23</v>
          </cell>
        </row>
        <row r="1863">
          <cell r="A1863" t="str">
            <v>02.02.04.100.15</v>
          </cell>
          <cell r="B1863" t="str">
            <v>Tampo de granito com 2 Cubas de Louça de Embutir 2,40 x 0,60 m</v>
          </cell>
          <cell r="C1863" t="str">
            <v>un</v>
          </cell>
          <cell r="D1863">
            <v>789.39</v>
          </cell>
          <cell r="E1863" t="str">
            <v>SIEC Nov/23</v>
          </cell>
        </row>
        <row r="1864">
          <cell r="A1864" t="str">
            <v>02.02.04.100.45</v>
          </cell>
          <cell r="B1864" t="str">
            <v>Tampo de granito com 3 Cubas de Louça de Embutir 1,90 x 0,60m</v>
          </cell>
          <cell r="C1864" t="str">
            <v>un</v>
          </cell>
          <cell r="D1864">
            <v>2596.94</v>
          </cell>
          <cell r="E1864" t="str">
            <v>SIEC Nov/23</v>
          </cell>
        </row>
        <row r="1865">
          <cell r="A1865" t="str">
            <v>02.02.04.100.17</v>
          </cell>
          <cell r="B1865" t="str">
            <v>Tampo de granito com 3 Cubas de Louça de Embutir 2,70 x 0,60 m</v>
          </cell>
          <cell r="C1865" t="str">
            <v>un</v>
          </cell>
          <cell r="D1865">
            <v>1821.33</v>
          </cell>
          <cell r="E1865" t="str">
            <v>SIEC Nov/23</v>
          </cell>
        </row>
        <row r="1866">
          <cell r="A1866" t="str">
            <v>02.02.04.100.46</v>
          </cell>
          <cell r="B1866" t="str">
            <v>Tampo de granito com 4 Cubas de Louça de Embutir 2,80 x 0,60m</v>
          </cell>
          <cell r="C1866" t="str">
            <v>un</v>
          </cell>
          <cell r="D1866">
            <v>3675.78</v>
          </cell>
          <cell r="E1866" t="str">
            <v>SIEC Nov/23</v>
          </cell>
        </row>
        <row r="1867">
          <cell r="A1867" t="str">
            <v>02.02.04.100.18</v>
          </cell>
          <cell r="B1867" t="str">
            <v>Tampo de granito com 4 Cubas de Louça de Embutir 3,20 x 0,50 m</v>
          </cell>
          <cell r="C1867" t="str">
            <v>un</v>
          </cell>
          <cell r="D1867">
            <v>2171.52</v>
          </cell>
          <cell r="E1867" t="str">
            <v>SIEC Nov/23</v>
          </cell>
        </row>
        <row r="1868">
          <cell r="A1868" t="str">
            <v>02.02.04.100.47</v>
          </cell>
          <cell r="B1868" t="str">
            <v>Tampo de granito com 4 Cubas de Louça de Embutir 3,70 x 0,60m</v>
          </cell>
          <cell r="C1868" t="str">
            <v>un</v>
          </cell>
          <cell r="D1868">
            <v>4395.24</v>
          </cell>
          <cell r="E1868" t="str">
            <v>SIEC Nov/23</v>
          </cell>
        </row>
        <row r="1869">
          <cell r="A1869" t="str">
            <v>02.02.04.100.48</v>
          </cell>
          <cell r="B1869" t="str">
            <v>Tampo de granito com 5 Cubas de Louça de Embutir 3,50 x 0,60m</v>
          </cell>
          <cell r="C1869" t="str">
            <v>un</v>
          </cell>
          <cell r="D1869">
            <v>4594.7299999999996</v>
          </cell>
          <cell r="E1869" t="str">
            <v>SIEC Nov/23</v>
          </cell>
        </row>
        <row r="1870">
          <cell r="A1870" t="str">
            <v>02.02.04.100.49</v>
          </cell>
          <cell r="B1870" t="str">
            <v>Tampo de granito com 5 Cubas de Louça de Embutir 4,90 x 0,60m</v>
          </cell>
          <cell r="C1870" t="str">
            <v>un</v>
          </cell>
          <cell r="D1870">
            <v>5713.9</v>
          </cell>
          <cell r="E1870" t="str">
            <v>SIEC Nov/23</v>
          </cell>
        </row>
        <row r="1871">
          <cell r="A1871" t="str">
            <v>02.02.04.100.50</v>
          </cell>
          <cell r="B1871" t="str">
            <v>Tampo de granito com 6 Cubas de Louça de Embutir 4,90 x 0,60m</v>
          </cell>
          <cell r="C1871" t="str">
            <v>un</v>
          </cell>
          <cell r="D1871">
            <v>6073.26</v>
          </cell>
          <cell r="E1871" t="str">
            <v>SIEC Nov/23</v>
          </cell>
        </row>
        <row r="1872">
          <cell r="A1872" t="str">
            <v>02.02.04.100.20</v>
          </cell>
          <cell r="B1872" t="str">
            <v>Tampo de granito e=3cm</v>
          </cell>
          <cell r="C1872" t="str">
            <v>m²</v>
          </cell>
          <cell r="D1872">
            <v>798.41</v>
          </cell>
          <cell r="E1872" t="str">
            <v>SIEC Nov/23</v>
          </cell>
        </row>
        <row r="1873">
          <cell r="A1873" t="str">
            <v>02.02.04.100.19</v>
          </cell>
          <cell r="B1873" t="str">
            <v>Tampo de granito sem cuba 2,80 x 0,60 m</v>
          </cell>
          <cell r="C1873" t="str">
            <v>un</v>
          </cell>
          <cell r="D1873">
            <v>770.77</v>
          </cell>
          <cell r="E1873" t="str">
            <v>SIEC Nov/23</v>
          </cell>
        </row>
        <row r="1874">
          <cell r="A1874" t="str">
            <v>02.02.04.110</v>
          </cell>
          <cell r="B1874" t="str">
            <v>APARELHOS SANITÁRIOS - BACIA</v>
          </cell>
          <cell r="C1874"/>
          <cell r="D1874"/>
          <cell r="E1874" t="str">
            <v>SIEC Nov/23</v>
          </cell>
        </row>
        <row r="1875">
          <cell r="A1875" t="str">
            <v>02.02.04.110.11</v>
          </cell>
          <cell r="B1875" t="str">
            <v>Assento plástico com tampa para bacia sanitária</v>
          </cell>
          <cell r="C1875" t="str">
            <v>un</v>
          </cell>
          <cell r="D1875">
            <v>46.64</v>
          </cell>
          <cell r="E1875" t="str">
            <v>SIEC Nov/23</v>
          </cell>
        </row>
        <row r="1876">
          <cell r="A1876" t="str">
            <v>02.02.04.110.12</v>
          </cell>
          <cell r="B1876" t="str">
            <v>Assento sem abertura para bacia adaptada à portadores de necessidades especiais</v>
          </cell>
          <cell r="C1876" t="str">
            <v>un</v>
          </cell>
          <cell r="D1876">
            <v>161.13999999999999</v>
          </cell>
          <cell r="E1876" t="str">
            <v>SIEC Nov/23</v>
          </cell>
        </row>
        <row r="1877">
          <cell r="A1877" t="str">
            <v>02.02.04.110.07</v>
          </cell>
          <cell r="B1877" t="str">
            <v>Bacia sanitária de louça branca esmaltada sifonada</v>
          </cell>
          <cell r="C1877" t="str">
            <v>un</v>
          </cell>
          <cell r="D1877">
            <v>425.38</v>
          </cell>
          <cell r="E1877" t="str">
            <v>SIEC Nov/23</v>
          </cell>
        </row>
        <row r="1878">
          <cell r="A1878" t="str">
            <v>02.02.04.110.01</v>
          </cell>
          <cell r="B1878" t="str">
            <v>Bacia sanitária de louça branca esmaltada sifonada, com tampa e acessórios</v>
          </cell>
          <cell r="C1878" t="str">
            <v>un</v>
          </cell>
          <cell r="D1878">
            <v>456.61</v>
          </cell>
          <cell r="E1878" t="str">
            <v>SIEC Nov/23</v>
          </cell>
        </row>
        <row r="1879">
          <cell r="A1879" t="str">
            <v>02.02.04.110.10</v>
          </cell>
          <cell r="B1879" t="str">
            <v>Bacia sanitária de louça branca, adaptada para portadores de necessidades especiais, sem abertura, h = 44cm</v>
          </cell>
          <cell r="C1879" t="str">
            <v>un</v>
          </cell>
          <cell r="D1879">
            <v>839.25</v>
          </cell>
          <cell r="E1879" t="str">
            <v>SIEC Nov/23</v>
          </cell>
        </row>
        <row r="1880">
          <cell r="A1880" t="str">
            <v>02.02.04.110.08</v>
          </cell>
          <cell r="B1880" t="str">
            <v>Bacia sanitária de louça sifonada com caixa acoplada</v>
          </cell>
          <cell r="C1880" t="str">
            <v>un</v>
          </cell>
          <cell r="D1880">
            <v>583.09</v>
          </cell>
          <cell r="E1880" t="str">
            <v>SIEC Nov/23</v>
          </cell>
        </row>
        <row r="1881">
          <cell r="A1881" t="str">
            <v>02.02.04.110.04</v>
          </cell>
          <cell r="B1881" t="str">
            <v>Caixa de descarga de plástico</v>
          </cell>
          <cell r="C1881" t="str">
            <v>un</v>
          </cell>
          <cell r="D1881">
            <v>117.58</v>
          </cell>
          <cell r="E1881" t="str">
            <v>SIEC Nov/23</v>
          </cell>
        </row>
        <row r="1882">
          <cell r="A1882" t="str">
            <v>02.02.04.110.05</v>
          </cell>
          <cell r="B1882" t="str">
            <v>Caixa de descarga embutida para bacia sanitária tipo montana ou equivalente</v>
          </cell>
          <cell r="C1882" t="str">
            <v>un</v>
          </cell>
          <cell r="D1882">
            <v>1281.23</v>
          </cell>
          <cell r="E1882" t="str">
            <v>SIEC Nov/23</v>
          </cell>
        </row>
        <row r="1883">
          <cell r="A1883" t="str">
            <v>02.02.04.110.06</v>
          </cell>
          <cell r="B1883" t="str">
            <v>NEG 42_Bacia sanitária sifonada com caixa acoplada, inclusive pertences e assento com tampa (louça esmaltada branca) para sanitários operacionais</v>
          </cell>
          <cell r="C1883" t="str">
            <v>un</v>
          </cell>
          <cell r="D1883">
            <v>607.55999999999995</v>
          </cell>
          <cell r="E1883" t="str">
            <v>SIEC Nov/23</v>
          </cell>
        </row>
        <row r="1884">
          <cell r="A1884" t="str">
            <v>02.02.04.120</v>
          </cell>
          <cell r="B1884" t="str">
            <v>APARELHOS SANITÁRIOS - TANQUE</v>
          </cell>
          <cell r="C1884"/>
          <cell r="D1884"/>
          <cell r="E1884" t="str">
            <v>SIEC Nov/23</v>
          </cell>
        </row>
        <row r="1885">
          <cell r="A1885" t="str">
            <v>02.02.04.120.03</v>
          </cell>
          <cell r="B1885" t="str">
            <v>NEG 40_Tanque de louça, branca, com coluna, capacidade 25 litros</v>
          </cell>
          <cell r="C1885" t="str">
            <v>un</v>
          </cell>
          <cell r="D1885">
            <v>718.6</v>
          </cell>
          <cell r="E1885" t="str">
            <v>SIEC Nov/23</v>
          </cell>
        </row>
        <row r="1886">
          <cell r="A1886" t="str">
            <v>02.02.04.240</v>
          </cell>
          <cell r="B1886" t="str">
            <v>APARELHOS SANITÁRIOS - TORNEIRA DE BÓIA</v>
          </cell>
          <cell r="C1886"/>
          <cell r="D1886"/>
          <cell r="E1886" t="str">
            <v>SIEC Nov/23</v>
          </cell>
        </row>
        <row r="1887">
          <cell r="A1887" t="str">
            <v>02.02.04.240.01</v>
          </cell>
          <cell r="B1887" t="str">
            <v>Torneira de bóia alta pressão Ø 15 mm (1/2")</v>
          </cell>
          <cell r="C1887" t="str">
            <v>un</v>
          </cell>
          <cell r="D1887">
            <v>125.01</v>
          </cell>
          <cell r="E1887" t="str">
            <v>SIEC Nov/23</v>
          </cell>
        </row>
        <row r="1888">
          <cell r="A1888" t="str">
            <v>02.02.04.240.02</v>
          </cell>
          <cell r="B1888" t="str">
            <v>Torneira de bóia alta pressão Ø 20 mm (3/4")</v>
          </cell>
          <cell r="C1888" t="str">
            <v>un</v>
          </cell>
          <cell r="D1888">
            <v>120.32</v>
          </cell>
          <cell r="E1888" t="str">
            <v>SIEC Nov/23</v>
          </cell>
        </row>
        <row r="1889">
          <cell r="A1889" t="str">
            <v>02.02.04.240.03</v>
          </cell>
          <cell r="B1889" t="str">
            <v>Torneira de bóia alta pressão Ø 25 mm (1")</v>
          </cell>
          <cell r="C1889" t="str">
            <v>un</v>
          </cell>
          <cell r="D1889">
            <v>164.5</v>
          </cell>
          <cell r="E1889" t="str">
            <v>SIEC Nov/23</v>
          </cell>
        </row>
        <row r="1890">
          <cell r="A1890" t="str">
            <v>02.02.04.240.04</v>
          </cell>
          <cell r="B1890" t="str">
            <v>Torneira de bóia alta pressão Ø 32 mm (1 1/4")</v>
          </cell>
          <cell r="C1890" t="str">
            <v>un</v>
          </cell>
          <cell r="D1890">
            <v>273.8</v>
          </cell>
          <cell r="E1890" t="str">
            <v>SIEC Nov/23</v>
          </cell>
        </row>
        <row r="1891">
          <cell r="A1891" t="str">
            <v>02.02.04.240.05</v>
          </cell>
          <cell r="B1891" t="str">
            <v>Torneira de bóia alta pressão Ø 40 mm (1 1/2")</v>
          </cell>
          <cell r="C1891" t="str">
            <v>un</v>
          </cell>
          <cell r="D1891">
            <v>333.33</v>
          </cell>
          <cell r="E1891" t="str">
            <v>SIEC Nov/23</v>
          </cell>
        </row>
        <row r="1892">
          <cell r="A1892" t="str">
            <v>02.02.04.240.06</v>
          </cell>
          <cell r="B1892" t="str">
            <v>Torneira de bóia alta pressão Ø 50 mm (2")</v>
          </cell>
          <cell r="C1892" t="str">
            <v>un</v>
          </cell>
          <cell r="D1892">
            <v>428.98</v>
          </cell>
          <cell r="E1892" t="str">
            <v>SIEC Nov/23</v>
          </cell>
        </row>
        <row r="1893">
          <cell r="A1893" t="str">
            <v>02.02.04.240.07</v>
          </cell>
          <cell r="B1893" t="str">
            <v>Torneira de boia alta pressão Ø 60 mm (2 1/2")</v>
          </cell>
          <cell r="C1893" t="str">
            <v>un</v>
          </cell>
          <cell r="D1893">
            <v>437.59</v>
          </cell>
          <cell r="E1893" t="str">
            <v>SIEC Nov/23</v>
          </cell>
        </row>
        <row r="1894">
          <cell r="A1894" t="str">
            <v>02.02.04.250</v>
          </cell>
          <cell r="B1894" t="str">
            <v>APARELHOS SANITÁRIOS - TORNEIRA</v>
          </cell>
          <cell r="C1894"/>
          <cell r="D1894"/>
          <cell r="E1894" t="str">
            <v>SIEC Nov/23</v>
          </cell>
        </row>
        <row r="1895">
          <cell r="A1895" t="str">
            <v>02.02.04.250.17</v>
          </cell>
          <cell r="B1895" t="str">
            <v>Fornecimento e instalação de ducha higiênica</v>
          </cell>
          <cell r="C1895" t="str">
            <v>un</v>
          </cell>
          <cell r="D1895">
            <v>151.58000000000001</v>
          </cell>
          <cell r="E1895" t="str">
            <v>SIEC Nov/23</v>
          </cell>
        </row>
        <row r="1896">
          <cell r="A1896" t="str">
            <v>02.02.04.250.15</v>
          </cell>
          <cell r="B1896" t="str">
            <v>Misturador de mesa para lavatório - 1/2"</v>
          </cell>
          <cell r="C1896" t="str">
            <v>un</v>
          </cell>
          <cell r="D1896">
            <v>330.67</v>
          </cell>
          <cell r="E1896" t="str">
            <v>SIEC Nov/23</v>
          </cell>
        </row>
        <row r="1897">
          <cell r="A1897" t="str">
            <v>02.02.04.250.16</v>
          </cell>
          <cell r="B1897" t="str">
            <v>Torneira de jardim (com rosca de saída 3/4" para mangueira), tipo curta, em liga de cobre/latão, acabamento não cromado, com chaveta (volante) removível de polietileno ou equivalente, diâmetro de entrada da torneira de 1/2", com bucha de redução metálica 3/4" X 1/2"</v>
          </cell>
          <cell r="C1897" t="str">
            <v>un</v>
          </cell>
          <cell r="D1897">
            <v>78.760000000000005</v>
          </cell>
          <cell r="E1897" t="str">
            <v>SIEC Nov/23</v>
          </cell>
        </row>
        <row r="1898">
          <cell r="A1898" t="str">
            <v>02.02.04.250.10</v>
          </cell>
          <cell r="B1898" t="str">
            <v>Torneira de metal não cromada, de pressão, haste atarraxada, topo em T, com ligação macho, diâmetro ½", para uso geral</v>
          </cell>
          <cell r="C1898" t="str">
            <v>un</v>
          </cell>
          <cell r="D1898">
            <v>89.59</v>
          </cell>
          <cell r="E1898" t="str">
            <v>SIEC Nov/23</v>
          </cell>
        </row>
        <row r="1899">
          <cell r="A1899" t="str">
            <v>02.02.04.250.09</v>
          </cell>
          <cell r="B1899" t="str">
            <v>Torneira de parede de metal cromada, para pia, com bica móvel, haste atarraxada, volante em cruz, diâmetro ¾"</v>
          </cell>
          <cell r="C1899" t="str">
            <v>un</v>
          </cell>
          <cell r="D1899">
            <v>130.79</v>
          </cell>
          <cell r="E1899" t="str">
            <v>SIEC Nov/23</v>
          </cell>
        </row>
        <row r="1900">
          <cell r="A1900" t="str">
            <v>02.02.04.250.01</v>
          </cell>
          <cell r="B1900" t="str">
            <v>Torneira de parede de metal cromada, para pia, de pressão com bico união, haste atarraxada, volante em cruz, diâmetro ¾", 18cm</v>
          </cell>
          <cell r="C1900" t="str">
            <v>un</v>
          </cell>
          <cell r="D1900">
            <v>104.04</v>
          </cell>
          <cell r="E1900" t="str">
            <v>SIEC Nov/23</v>
          </cell>
        </row>
        <row r="1901">
          <cell r="A1901" t="str">
            <v>02.02.04.250.21</v>
          </cell>
          <cell r="B1901" t="str">
            <v>Torneira cromada longa, de parede, 1/2 ou 3/4, para pia de cozinha, padrão popular - fornecimento e instalação</v>
          </cell>
          <cell r="C1901" t="str">
            <v>un</v>
          </cell>
          <cell r="D1901">
            <v>71.849999999999994</v>
          </cell>
          <cell r="E1901" t="str">
            <v>SIEC Nov/23</v>
          </cell>
        </row>
        <row r="1902">
          <cell r="A1902" t="str">
            <v>02.02.04.250.06</v>
          </cell>
          <cell r="B1902" t="str">
            <v>Torneira metálica de lavatório, diâmetro ½" com acionamento sob pressão e fechamento automático</v>
          </cell>
          <cell r="C1902" t="str">
            <v>un</v>
          </cell>
          <cell r="D1902">
            <v>181.02</v>
          </cell>
          <cell r="E1902" t="str">
            <v>SIEC Nov/23</v>
          </cell>
        </row>
        <row r="1903">
          <cell r="A1903" t="str">
            <v>02.02.04.250.04</v>
          </cell>
          <cell r="B1903" t="str">
            <v>Torneira para Lavatório de mesa, tipo bica alta, acionamento por alavanca, acabamento cromado</v>
          </cell>
          <cell r="C1903" t="str">
            <v>un</v>
          </cell>
          <cell r="D1903">
            <v>138.58000000000001</v>
          </cell>
          <cell r="E1903" t="str">
            <v>SIEC Nov/23</v>
          </cell>
        </row>
        <row r="1904">
          <cell r="A1904" t="str">
            <v>02.02.04.250.03</v>
          </cell>
          <cell r="B1904" t="str">
            <v>Torneira para Lavatório de pressão metálica com arejador 1/2" e acabamento cromado</v>
          </cell>
          <cell r="C1904" t="str">
            <v>un</v>
          </cell>
          <cell r="D1904">
            <v>61.33</v>
          </cell>
          <cell r="E1904" t="str">
            <v>SIEC Nov/23</v>
          </cell>
        </row>
        <row r="1905">
          <cell r="A1905" t="str">
            <v>02.02.04.250.02</v>
          </cell>
          <cell r="B1905" t="str">
            <v>Torneira para Pia, corpo longo com aerador 3/4"</v>
          </cell>
          <cell r="C1905" t="str">
            <v>un</v>
          </cell>
          <cell r="D1905">
            <v>81.06</v>
          </cell>
          <cell r="E1905" t="str">
            <v>SIEC Nov/23</v>
          </cell>
        </row>
        <row r="1906">
          <cell r="A1906" t="str">
            <v>02.02.04.250.05</v>
          </cell>
          <cell r="B1906" t="str">
            <v>Torneira para Tanque de Lavar 1/2" cromada</v>
          </cell>
          <cell r="C1906" t="str">
            <v>un</v>
          </cell>
          <cell r="D1906">
            <v>81.06</v>
          </cell>
          <cell r="E1906" t="str">
            <v>SIEC Nov/23</v>
          </cell>
        </row>
        <row r="1907">
          <cell r="A1907" t="str">
            <v>02.02.04.300</v>
          </cell>
          <cell r="B1907" t="str">
            <v>ACESSÓRIOS PARA SANITÁRIOS</v>
          </cell>
          <cell r="C1907"/>
          <cell r="D1907"/>
          <cell r="E1907" t="str">
            <v>SIEC Nov/23</v>
          </cell>
        </row>
        <row r="1908">
          <cell r="A1908" t="str">
            <v>02.02.04.300.17</v>
          </cell>
          <cell r="B1908" t="str">
            <v>Barra de apoio de aço inox para lavatório de canto</v>
          </cell>
          <cell r="C1908" t="str">
            <v>cj</v>
          </cell>
          <cell r="D1908">
            <v>259.93</v>
          </cell>
          <cell r="E1908" t="str">
            <v>SIEC Nov/23</v>
          </cell>
        </row>
        <row r="1909">
          <cell r="A1909" t="str">
            <v>02.02.04.300.26</v>
          </cell>
          <cell r="B1909" t="str">
            <v xml:space="preserve">Barra de apoio em "L" para sanitários e vestiários (aço inox), L= 80 cm       
</v>
          </cell>
          <cell r="C1909" t="str">
            <v>un</v>
          </cell>
          <cell r="D1909">
            <v>537.89</v>
          </cell>
          <cell r="E1909" t="str">
            <v>SIEC Nov/23</v>
          </cell>
        </row>
        <row r="1910">
          <cell r="A1910" t="str">
            <v>02.02.04.300.12</v>
          </cell>
          <cell r="B1910" t="str">
            <v>Cabide de aço inox</v>
          </cell>
          <cell r="C1910" t="str">
            <v>un</v>
          </cell>
          <cell r="D1910">
            <v>22.6</v>
          </cell>
          <cell r="E1910" t="str">
            <v>SIEC Nov/23</v>
          </cell>
        </row>
        <row r="1911">
          <cell r="A1911" t="str">
            <v>02.02.04.300.07</v>
          </cell>
          <cell r="B1911" t="str">
            <v>Dispenser para papel higiênico</v>
          </cell>
          <cell r="C1911" t="str">
            <v>un</v>
          </cell>
          <cell r="D1911">
            <v>76.19</v>
          </cell>
          <cell r="E1911" t="str">
            <v>SIEC Nov/23</v>
          </cell>
        </row>
        <row r="1912">
          <cell r="A1912" t="str">
            <v>02.02.04.300.08</v>
          </cell>
          <cell r="B1912" t="str">
            <v>Dispenser para papel toalha</v>
          </cell>
          <cell r="C1912" t="str">
            <v>un</v>
          </cell>
          <cell r="D1912">
            <v>76.19</v>
          </cell>
          <cell r="E1912" t="str">
            <v>SIEC Nov/23</v>
          </cell>
        </row>
        <row r="1913">
          <cell r="A1913" t="str">
            <v>02.02.04.300.01</v>
          </cell>
          <cell r="B1913" t="str">
            <v>Dispenser toalheiro em ABS para folhas, sistema 2 ou 3 dobras</v>
          </cell>
          <cell r="C1913" t="str">
            <v>un</v>
          </cell>
          <cell r="D1913">
            <v>71.39</v>
          </cell>
          <cell r="E1913" t="str">
            <v>SIEC Nov/23</v>
          </cell>
        </row>
        <row r="1914">
          <cell r="A1914" t="str">
            <v>02.02.04.300.16</v>
          </cell>
          <cell r="B1914" t="str">
            <v>EE.316_Barra de Apoio para Mictório (aço inox)</v>
          </cell>
          <cell r="C1914" t="str">
            <v>cj</v>
          </cell>
          <cell r="D1914">
            <v>239.38</v>
          </cell>
          <cell r="E1914" t="str">
            <v>SIEC Nov/23</v>
          </cell>
        </row>
        <row r="1915">
          <cell r="A1915" t="str">
            <v>02.02.04.300.21</v>
          </cell>
          <cell r="B1915" t="str">
            <v>NEG 01/01_Barra de apoio para sanitários e vestiários (aço inox), conforme NBR9050, L= 80 cm</v>
          </cell>
          <cell r="C1915" t="str">
            <v>un</v>
          </cell>
          <cell r="D1915">
            <v>273.60000000000002</v>
          </cell>
          <cell r="E1915" t="str">
            <v>SIEC Nov/23</v>
          </cell>
        </row>
        <row r="1916">
          <cell r="A1916" t="str">
            <v>02.02.04.300.22</v>
          </cell>
          <cell r="B1916" t="str">
            <v>NEG 01/02_Barra de apoio para sanitários e vestiários (aço inox), conforme NBR9050, L= 70 cm</v>
          </cell>
          <cell r="C1916" t="str">
            <v>un</v>
          </cell>
          <cell r="D1916">
            <v>259.93</v>
          </cell>
          <cell r="E1916" t="str">
            <v>SIEC Nov/23</v>
          </cell>
        </row>
        <row r="1917">
          <cell r="A1917" t="str">
            <v>02.02.04.300.23</v>
          </cell>
          <cell r="B1917" t="str">
            <v>NEG 01/03_Barra de apoio para sanitários e vestiários (aço inox), conforme NBR9050, L= 40 cm</v>
          </cell>
          <cell r="C1917" t="str">
            <v>un</v>
          </cell>
          <cell r="D1917">
            <v>169.9</v>
          </cell>
          <cell r="E1917" t="str">
            <v>SIEC Nov/23</v>
          </cell>
        </row>
        <row r="1918">
          <cell r="A1918" t="str">
            <v>02.02.04.300.15</v>
          </cell>
          <cell r="B1918" t="str">
            <v>NEG 02_Barra de apoio lateral para lavatório (aço inox), conforme NBR9050</v>
          </cell>
          <cell r="C1918" t="str">
            <v>un</v>
          </cell>
          <cell r="D1918">
            <v>239.38</v>
          </cell>
          <cell r="E1918" t="str">
            <v>SIEC Nov/23</v>
          </cell>
        </row>
        <row r="1919">
          <cell r="A1919" t="str">
            <v>02.02.04.300.20</v>
          </cell>
          <cell r="B1919" t="str">
            <v>NEG 06_Barra de apoio horizontal para sanitários acessíveis (aço inox), conforme NBR 9050, 15 cm &lt;= C &lt;= 90 cm; H &gt;= 10 cm; L1 &gt;= 10 cm; L2 &lt;= 30 cm.</v>
          </cell>
          <cell r="C1919" t="str">
            <v>m</v>
          </cell>
          <cell r="D1919">
            <v>309.7</v>
          </cell>
          <cell r="E1919" t="str">
            <v>SIEC Nov/23</v>
          </cell>
        </row>
        <row r="1920">
          <cell r="A1920" t="str">
            <v>02.02.04.300.25</v>
          </cell>
          <cell r="B1920" t="str">
            <v>NEG 09_Barra de apoio em "L" para sanitários e vestiários (aço inox), conforme NBR 9050, L= 70 cm</v>
          </cell>
          <cell r="C1920" t="str">
            <v>un</v>
          </cell>
          <cell r="D1920">
            <v>475.58</v>
          </cell>
          <cell r="E1920" t="str">
            <v>SIEC Nov/23</v>
          </cell>
        </row>
        <row r="1921">
          <cell r="A1921" t="str">
            <v>02.02.04.300.10</v>
          </cell>
          <cell r="B1921" t="str">
            <v>NEG 11_Saboneteira plástica, do tipo refil, bico dosador</v>
          </cell>
          <cell r="C1921" t="str">
            <v>un</v>
          </cell>
          <cell r="D1921">
            <v>67.44</v>
          </cell>
          <cell r="E1921" t="str">
            <v>SIEC Nov/23</v>
          </cell>
        </row>
        <row r="1922">
          <cell r="A1922" t="str">
            <v>02.02.04.300.19</v>
          </cell>
          <cell r="B1922" t="str">
            <v>NEG 12_Dispenser para papel toalha interfolhado em inox com acabamento escovado; com visor frontal e articulação para carregamento das folhas acionada por chave de segurança; fixação através de buchas e parafusos inclusas.</v>
          </cell>
          <cell r="C1922" t="str">
            <v>un</v>
          </cell>
          <cell r="D1922">
            <v>116.01</v>
          </cell>
          <cell r="E1922" t="str">
            <v>SIEC Nov/23</v>
          </cell>
        </row>
        <row r="1923">
          <cell r="A1923" t="str">
            <v>02.02.05</v>
          </cell>
          <cell r="B1923" t="str">
            <v>SISTEMA DE DETECÇÃO E PREVENÇÃO DE INCÊNDIOS</v>
          </cell>
          <cell r="C1923"/>
          <cell r="D1923"/>
          <cell r="E1923" t="str">
            <v>SIEC Nov/23</v>
          </cell>
        </row>
        <row r="1924">
          <cell r="A1924" t="str">
            <v>02.02.05.210</v>
          </cell>
          <cell r="B1924" t="str">
            <v>EXTINÇÃO DE FOGO POR DIÓXIDO DE CARBONO</v>
          </cell>
          <cell r="C1924"/>
          <cell r="D1924"/>
          <cell r="E1924" t="str">
            <v>SIEC Nov/23</v>
          </cell>
        </row>
        <row r="1925">
          <cell r="A1925" t="str">
            <v>02.02.05.210.01</v>
          </cell>
          <cell r="B1925" t="str">
            <v>Extintor de gás carbônico , capacidade 6 kg</v>
          </cell>
          <cell r="C1925" t="str">
            <v>un</v>
          </cell>
          <cell r="D1925">
            <v>692.93</v>
          </cell>
          <cell r="E1925" t="str">
            <v>SIEC Nov/23</v>
          </cell>
        </row>
        <row r="1926">
          <cell r="A1926" t="str">
            <v>02.02.05.220</v>
          </cell>
          <cell r="B1926" t="str">
            <v>EXTINÇÃO DE FOGO POR ÁGUA PRESSURIZADA</v>
          </cell>
          <cell r="C1926"/>
          <cell r="D1926"/>
          <cell r="E1926" t="str">
            <v>SIEC Nov/23</v>
          </cell>
        </row>
        <row r="1927">
          <cell r="A1927" t="str">
            <v>02.02.05.220.01</v>
          </cell>
          <cell r="B1927" t="str">
            <v>Extintor de água pressurizada , capacidade 10 litros</v>
          </cell>
          <cell r="C1927" t="str">
            <v>un</v>
          </cell>
          <cell r="D1927">
            <v>227.47</v>
          </cell>
          <cell r="E1927" t="str">
            <v>SIEC Nov/23</v>
          </cell>
        </row>
        <row r="1928">
          <cell r="A1928" t="str">
            <v>02.02.05.230</v>
          </cell>
          <cell r="B1928" t="str">
            <v>EXTINÇÃO DE FOGO POR PÓ QUÍMICO</v>
          </cell>
          <cell r="C1928"/>
          <cell r="D1928"/>
          <cell r="E1928" t="str">
            <v>SIEC Nov/23</v>
          </cell>
        </row>
        <row r="1929">
          <cell r="A1929" t="str">
            <v>02.02.05.230.04</v>
          </cell>
          <cell r="B1929" t="str">
            <v>Extintor de Pó Químico Seco - ABC 12 KG</v>
          </cell>
          <cell r="C1929" t="str">
            <v>un</v>
          </cell>
          <cell r="D1929">
            <v>341.62</v>
          </cell>
          <cell r="E1929" t="str">
            <v>SIEC Nov/23</v>
          </cell>
        </row>
        <row r="1930">
          <cell r="A1930" t="str">
            <v>02.02.05.230.01</v>
          </cell>
          <cell r="B1930" t="str">
            <v>Extintor de Pó Químico Seco - ABC 4 KG</v>
          </cell>
          <cell r="C1930" t="str">
            <v>un</v>
          </cell>
          <cell r="D1930">
            <v>158.44</v>
          </cell>
          <cell r="E1930" t="str">
            <v>SIEC Nov/23</v>
          </cell>
        </row>
        <row r="1931">
          <cell r="A1931" t="str">
            <v>02.02.05.230.02</v>
          </cell>
          <cell r="B1931" t="str">
            <v>Extintor de Pó Químico Seco - ABC 6 KG</v>
          </cell>
          <cell r="C1931" t="str">
            <v>un</v>
          </cell>
          <cell r="D1931">
            <v>199.29</v>
          </cell>
          <cell r="E1931" t="str">
            <v>SIEC Nov/23</v>
          </cell>
        </row>
        <row r="1932">
          <cell r="A1932" t="str">
            <v>02.02.05.230.03</v>
          </cell>
          <cell r="B1932" t="str">
            <v>Extintor de Pó Químico Seco - ABC 8 KG</v>
          </cell>
          <cell r="C1932" t="str">
            <v>un</v>
          </cell>
          <cell r="D1932">
            <v>297.87</v>
          </cell>
          <cell r="E1932" t="str">
            <v>SIEC Nov/23</v>
          </cell>
        </row>
        <row r="1933">
          <cell r="A1933" t="str">
            <v>02.02.05.300</v>
          </cell>
          <cell r="B1933" t="str">
            <v>HIDRANTES, MANGUEIRAS, ESGUICHOS, REGISTROS</v>
          </cell>
          <cell r="C1933"/>
          <cell r="D1933"/>
          <cell r="E1933" t="str">
            <v>SIEC Nov/23</v>
          </cell>
        </row>
        <row r="1934">
          <cell r="A1934" t="str">
            <v>02.02.05.300.67</v>
          </cell>
          <cell r="B1934" t="str">
            <v xml:space="preserve"> Curva 90° com extremidades ranhuradas - Ferro dúctil 89 mm (diâmetro nominal de 3")</v>
          </cell>
          <cell r="C1934" t="str">
            <v>un</v>
          </cell>
          <cell r="D1934">
            <v>141.80000000000001</v>
          </cell>
          <cell r="E1934" t="str">
            <v>SIEC Nov/23</v>
          </cell>
        </row>
        <row r="1935">
          <cell r="A1935" t="str">
            <v>02.02.05.300.15</v>
          </cell>
          <cell r="B1935" t="str">
            <v>Abrigo de extintor manual</v>
          </cell>
          <cell r="C1935" t="str">
            <v>un</v>
          </cell>
          <cell r="D1935">
            <v>382.19</v>
          </cell>
          <cell r="E1935" t="str">
            <v>SIEC Nov/23</v>
          </cell>
        </row>
        <row r="1936">
          <cell r="A1936" t="str">
            <v>02.02.05.300.04</v>
          </cell>
          <cell r="B1936" t="str">
            <v>Abrigo para cavalete em alvenaria, dimensões 2,30 x 1,07 x 0,60</v>
          </cell>
          <cell r="C1936" t="str">
            <v>un</v>
          </cell>
          <cell r="D1936">
            <v>1352.77</v>
          </cell>
          <cell r="E1936" t="str">
            <v>SIEC Nov/23</v>
          </cell>
        </row>
        <row r="1937">
          <cell r="A1937" t="str">
            <v>02.02.05.300.02</v>
          </cell>
          <cell r="B1937" t="str">
            <v>Abrigo para mangueira de incêndio, 90 x 60 x 30 cm</v>
          </cell>
          <cell r="C1937" t="str">
            <v>un</v>
          </cell>
          <cell r="D1937">
            <v>690.69</v>
          </cell>
          <cell r="E1937" t="str">
            <v>SIEC Nov/23</v>
          </cell>
        </row>
        <row r="1938">
          <cell r="A1938" t="str">
            <v>02.02.05.300.64</v>
          </cell>
          <cell r="B1938" t="str">
            <v>Abrigo para torneira de lavagem (alumínio anodizado fosco) L= 25 x H= 17 cm.</v>
          </cell>
          <cell r="C1938" t="str">
            <v>cj</v>
          </cell>
          <cell r="D1938">
            <v>113.41</v>
          </cell>
          <cell r="E1938" t="str">
            <v>SIEC Nov/23</v>
          </cell>
        </row>
        <row r="1939">
          <cell r="A1939" t="str">
            <v>02.02.05.300.03</v>
          </cell>
          <cell r="B1939" t="str">
            <v>Abrigo para válvula de emergência em alvenaria, dimensões 0,60 x 1,07 x 0,60</v>
          </cell>
          <cell r="C1939" t="str">
            <v>un</v>
          </cell>
          <cell r="D1939">
            <v>556.48</v>
          </cell>
          <cell r="E1939" t="str">
            <v>SIEC Nov/23</v>
          </cell>
        </row>
        <row r="1940">
          <cell r="A1940" t="str">
            <v>02.02.05.300.29</v>
          </cell>
          <cell r="B1940" t="str">
            <v>Adaptador de engate rápido em latão de 2 1/2" x 2 1/2"</v>
          </cell>
          <cell r="C1940" t="str">
            <v>un</v>
          </cell>
          <cell r="D1940">
            <v>159.28</v>
          </cell>
          <cell r="E1940" t="str">
            <v>SIEC Nov/23</v>
          </cell>
        </row>
        <row r="1941">
          <cell r="A1941" t="str">
            <v>02.02.05.300.30</v>
          </cell>
          <cell r="B1941" t="str">
            <v>Adaptador tipo Storz 1 1/2", engate rápido</v>
          </cell>
          <cell r="C1941" t="str">
            <v>un</v>
          </cell>
          <cell r="D1941">
            <v>116.06</v>
          </cell>
          <cell r="E1941" t="str">
            <v>SIEC Nov/23</v>
          </cell>
        </row>
        <row r="1942">
          <cell r="A1942" t="str">
            <v>02.02.05.300.39</v>
          </cell>
          <cell r="B1942" t="str">
            <v>Armário metálico com cesto basculante para mangueira 900x600x170mm</v>
          </cell>
          <cell r="C1942" t="str">
            <v>un</v>
          </cell>
          <cell r="D1942">
            <v>1086.56</v>
          </cell>
          <cell r="E1942" t="str">
            <v>SIEC Nov/23</v>
          </cell>
        </row>
        <row r="1943">
          <cell r="A1943" t="str">
            <v>02.02.05.300.32</v>
          </cell>
          <cell r="B1943" t="str">
            <v>Central para conexão de engate rápido</v>
          </cell>
          <cell r="C1943" t="str">
            <v>un</v>
          </cell>
          <cell r="D1943">
            <v>37.71</v>
          </cell>
          <cell r="E1943" t="str">
            <v>SIEC Nov/23</v>
          </cell>
        </row>
        <row r="1944">
          <cell r="A1944" t="str">
            <v>02.02.05.300.31</v>
          </cell>
          <cell r="B1944" t="str">
            <v>Chave tipo Storz para engate e conexão de mangueira de incêdio</v>
          </cell>
          <cell r="C1944" t="str">
            <v>un</v>
          </cell>
          <cell r="D1944">
            <v>30.47</v>
          </cell>
          <cell r="E1944" t="str">
            <v>SIEC Nov/23</v>
          </cell>
        </row>
        <row r="1945">
          <cell r="A1945" t="str">
            <v>02.02.05.300.59</v>
          </cell>
          <cell r="B1945" t="str">
            <v>Conjunto com (02) registros globo angular 45°, Ø 65 mm (2.1/2") para mangueira de 1.1/2" (Caixa de hidrante)</v>
          </cell>
          <cell r="C1945" t="str">
            <v>cj</v>
          </cell>
          <cell r="D1945">
            <v>1828.05</v>
          </cell>
          <cell r="E1945" t="str">
            <v>SIEC Nov/23</v>
          </cell>
        </row>
        <row r="1946">
          <cell r="A1946" t="str">
            <v>02.02.05.300.53</v>
          </cell>
          <cell r="B1946" t="str">
            <v>Curva 45° com extremidades ranhuradas - Ferro dúctil 75 mm (diâmetro nominal de 2.1/2")</v>
          </cell>
          <cell r="C1946" t="str">
            <v>un</v>
          </cell>
          <cell r="D1946">
            <v>126.95</v>
          </cell>
          <cell r="E1946" t="str">
            <v>SIEC Nov/23</v>
          </cell>
        </row>
        <row r="1947">
          <cell r="A1947" t="str">
            <v>02.02.05.300.66</v>
          </cell>
          <cell r="B1947" t="str">
            <v xml:space="preserve">Curva 45° com extremidades ranhuradas - Ferro dúctil 89 mm (diâmetro nominal de 3") </v>
          </cell>
          <cell r="C1947" t="str">
            <v>un</v>
          </cell>
          <cell r="D1947">
            <v>138.12</v>
          </cell>
          <cell r="E1947" t="str">
            <v>SIEC Nov/23</v>
          </cell>
        </row>
        <row r="1948">
          <cell r="A1948" t="str">
            <v>02.02.05.300.52</v>
          </cell>
          <cell r="B1948" t="str">
            <v>Curva 90° com extremidades ranhuradas - Ferro dúctil 75 mm (diâmetro nominal de 2.1/2")</v>
          </cell>
          <cell r="C1948" t="str">
            <v>un</v>
          </cell>
          <cell r="D1948">
            <v>130.38999999999999</v>
          </cell>
          <cell r="E1948" t="str">
            <v>SIEC Nov/23</v>
          </cell>
        </row>
        <row r="1949">
          <cell r="A1949" t="str">
            <v>02.02.05.300.69</v>
          </cell>
          <cell r="B1949" t="str">
            <v>Derivação 45º com extremidades ranhuradas - Ferro dúctil 89 mm (diâmetro nominal de 3")</v>
          </cell>
          <cell r="C1949" t="str">
            <v>un</v>
          </cell>
          <cell r="D1949">
            <v>204.52</v>
          </cell>
          <cell r="E1949" t="str">
            <v>SIEC Nov/23</v>
          </cell>
        </row>
        <row r="1950">
          <cell r="A1950" t="str">
            <v>02.02.05.300.33</v>
          </cell>
          <cell r="B1950" t="str">
            <v>Esguicho de latão com engate rápido, DN=2 1/2", requinte fixo</v>
          </cell>
          <cell r="C1950" t="str">
            <v>un</v>
          </cell>
          <cell r="D1950">
            <v>195.3</v>
          </cell>
          <cell r="E1950" t="str">
            <v>SIEC Nov/23</v>
          </cell>
        </row>
        <row r="1951">
          <cell r="A1951" t="str">
            <v>02.02.05.300.11</v>
          </cell>
          <cell r="B1951" t="str">
            <v>Esguicho regulável 1 1/2" x 13 mm de Engate Rápido</v>
          </cell>
          <cell r="C1951" t="str">
            <v>un</v>
          </cell>
          <cell r="D1951">
            <v>121.06</v>
          </cell>
          <cell r="E1951" t="str">
            <v>SIEC Nov/23</v>
          </cell>
        </row>
        <row r="1952">
          <cell r="A1952" t="str">
            <v>02.02.05.300.12</v>
          </cell>
          <cell r="B1952" t="str">
            <v>Esguicho regulável 1" x 13 mm de Engate Rápido</v>
          </cell>
          <cell r="C1952" t="str">
            <v>un</v>
          </cell>
          <cell r="D1952">
            <v>121.06</v>
          </cell>
          <cell r="E1952" t="str">
            <v>SIEC Nov/23</v>
          </cell>
        </row>
        <row r="1953">
          <cell r="A1953" t="str">
            <v>02.02.05.300.06</v>
          </cell>
          <cell r="B1953" t="str">
            <v>Hidrante com registro globo angular 45°, Ø 65 mm (2 1/2") para mangueira de 1 1/2"</v>
          </cell>
          <cell r="C1953" t="str">
            <v>un</v>
          </cell>
          <cell r="D1953">
            <v>670.74</v>
          </cell>
          <cell r="E1953" t="str">
            <v>SIEC Nov/23</v>
          </cell>
        </row>
        <row r="1954">
          <cell r="A1954" t="str">
            <v>02.02.05.300.05</v>
          </cell>
          <cell r="B1954" t="str">
            <v>Hidrante com registro globo angular 45°, Ø 65 mm (2 1/2") para mangueira de 2 1/2"</v>
          </cell>
          <cell r="C1954" t="str">
            <v>un</v>
          </cell>
          <cell r="D1954">
            <v>701.22</v>
          </cell>
          <cell r="E1954" t="str">
            <v>SIEC Nov/23</v>
          </cell>
        </row>
        <row r="1955">
          <cell r="A1955" t="str">
            <v>02.02.05.300.60</v>
          </cell>
          <cell r="B1955" t="str">
            <v>Hidrante com registro globo angular 45°, Ø 65 mm (2.1/2") para mangueira de 1.1/2"</v>
          </cell>
          <cell r="C1955" t="str">
            <v>un</v>
          </cell>
          <cell r="D1955">
            <v>856.67</v>
          </cell>
          <cell r="E1955" t="str">
            <v>SIEC Nov/23</v>
          </cell>
        </row>
        <row r="1956">
          <cell r="A1956" t="str">
            <v>02.02.05.300.34</v>
          </cell>
          <cell r="B1956" t="str">
            <v>Mangotinho de borracha semi-rígida, 1 " x 45 m com conexões fixas 1" - engate rápido</v>
          </cell>
          <cell r="C1956" t="str">
            <v>un</v>
          </cell>
          <cell r="D1956">
            <v>2087.4299999999998</v>
          </cell>
          <cell r="E1956" t="str">
            <v>SIEC Nov/23</v>
          </cell>
        </row>
        <row r="1957">
          <cell r="A1957" t="str">
            <v>02.02.05.300.14</v>
          </cell>
          <cell r="B1957" t="str">
            <v>Mangueira cristal convencional (diâmetro da seção: 1/2 " / espessura: 2,00 mm)</v>
          </cell>
          <cell r="C1957" t="str">
            <v>m</v>
          </cell>
          <cell r="D1957">
            <v>16.16</v>
          </cell>
          <cell r="E1957" t="str">
            <v>SIEC Nov/23</v>
          </cell>
        </row>
        <row r="1958">
          <cell r="A1958" t="str">
            <v>02.02.05.300.08</v>
          </cell>
          <cell r="B1958" t="str">
            <v>Mangueira para Incêndio 1 1/2", com conexões ; engate rapido - 15 m-Articulada</v>
          </cell>
          <cell r="C1958" t="str">
            <v>un</v>
          </cell>
          <cell r="D1958">
            <v>529</v>
          </cell>
          <cell r="E1958" t="str">
            <v>SIEC Nov/23</v>
          </cell>
        </row>
        <row r="1959">
          <cell r="A1959" t="str">
            <v>02.02.05.300.09</v>
          </cell>
          <cell r="B1959" t="str">
            <v>Mangueira para Incêndio 1 1/2", com conexões ; engate rapido - 45 m-Articulada</v>
          </cell>
          <cell r="C1959" t="str">
            <v>un</v>
          </cell>
          <cell r="D1959">
            <v>968.84</v>
          </cell>
          <cell r="E1959" t="str">
            <v>SIEC Nov/23</v>
          </cell>
        </row>
        <row r="1960">
          <cell r="A1960" t="str">
            <v>02.02.05.300.10</v>
          </cell>
          <cell r="B1960" t="str">
            <v>Mangueira para Incêndio 2 1/2", com conexões ; engate rapido - 15 m-Articulada</v>
          </cell>
          <cell r="C1960" t="str">
            <v>un</v>
          </cell>
          <cell r="D1960">
            <v>707</v>
          </cell>
          <cell r="E1960" t="str">
            <v>SIEC Nov/23</v>
          </cell>
        </row>
        <row r="1961">
          <cell r="A1961" t="str">
            <v>02.02.05.300.43</v>
          </cell>
          <cell r="B1961" t="str">
            <v>Manômetro com mostrador de 4", escalas: 0-4/0-7/0-10/0-17/0-21/0-28 kg/cm²</v>
          </cell>
          <cell r="C1961" t="str">
            <v>un</v>
          </cell>
          <cell r="D1961">
            <v>523.12</v>
          </cell>
          <cell r="E1961" t="str">
            <v>SIEC Nov/23</v>
          </cell>
        </row>
        <row r="1962">
          <cell r="A1962" t="str">
            <v>02.02.05.300.72</v>
          </cell>
          <cell r="B1962" t="str">
            <v>Portinhola em chapa de alumínio para abrigo de cavalete (altura: 0.60 m / largura: 0.80 m)</v>
          </cell>
          <cell r="C1962" t="str">
            <v>cj</v>
          </cell>
          <cell r="D1962">
            <v>670.55</v>
          </cell>
          <cell r="E1962" t="str">
            <v>SIEC Nov/23</v>
          </cell>
        </row>
        <row r="1963">
          <cell r="A1963" t="str">
            <v>02.02.05.300.07</v>
          </cell>
          <cell r="B1963" t="str">
            <v>Registro de recalque no passeio, Ø 65 mm (2 1/2")</v>
          </cell>
          <cell r="C1963" t="str">
            <v>un</v>
          </cell>
          <cell r="D1963">
            <v>1312.77</v>
          </cell>
          <cell r="E1963" t="str">
            <v>SIEC Nov/23</v>
          </cell>
        </row>
        <row r="1964">
          <cell r="A1964" t="str">
            <v>02.02.05.300.50</v>
          </cell>
          <cell r="B1964" t="str">
            <v>Registro globo angular 45°, Ø 65 mm (2.1/2") para mangueira de 1.1/2". (Caixa de hidrante)</v>
          </cell>
          <cell r="C1964" t="str">
            <v>un</v>
          </cell>
          <cell r="D1964">
            <v>1002.59</v>
          </cell>
          <cell r="E1964" t="str">
            <v>SIEC Nov/23</v>
          </cell>
        </row>
        <row r="1965">
          <cell r="A1965" t="str">
            <v>02.02.05.300.35</v>
          </cell>
          <cell r="B1965" t="str">
            <v>Tampão de engate rápido em latão, DN= 2 1/2"</v>
          </cell>
          <cell r="C1965" t="str">
            <v>un</v>
          </cell>
          <cell r="D1965">
            <v>186.7</v>
          </cell>
          <cell r="E1965" t="str">
            <v>SIEC Nov/23</v>
          </cell>
        </row>
        <row r="1966">
          <cell r="A1966" t="str">
            <v>02.02.05.300.37</v>
          </cell>
          <cell r="B1966" t="str">
            <v>Tampão de ferro fundido de 400x600mm padrão Corpo de Bombeiros</v>
          </cell>
          <cell r="C1966" t="str">
            <v>un</v>
          </cell>
          <cell r="D1966">
            <v>317.29000000000002</v>
          </cell>
          <cell r="E1966" t="str">
            <v>SIEC Nov/23</v>
          </cell>
        </row>
        <row r="1967">
          <cell r="A1967" t="str">
            <v>02.02.05.300.36</v>
          </cell>
          <cell r="B1967" t="str">
            <v>Tampão tipo Storz 1 1/2", engate rápido</v>
          </cell>
          <cell r="C1967" t="str">
            <v>un</v>
          </cell>
          <cell r="D1967">
            <v>131.30000000000001</v>
          </cell>
          <cell r="E1967" t="str">
            <v>SIEC Nov/23</v>
          </cell>
        </row>
        <row r="1968">
          <cell r="A1968" t="str">
            <v>02.02.05.300.55</v>
          </cell>
          <cell r="B1968" t="str">
            <v>Tê com extremidades ranhuradas - Ferro dúctil 75 mm (diâmetro nominal de 2.1/2")</v>
          </cell>
          <cell r="C1968" t="str">
            <v>un</v>
          </cell>
          <cell r="D1968">
            <v>194.71</v>
          </cell>
          <cell r="E1968" t="str">
            <v>SIEC Nov/23</v>
          </cell>
        </row>
        <row r="1969">
          <cell r="A1969" t="str">
            <v>02.02.05.300.68</v>
          </cell>
          <cell r="B1969" t="str">
            <v>Tê com extremidades ranhuradas - Ferro dúctil 89 mm (diâmetro nominal de 3")</v>
          </cell>
          <cell r="C1969" t="str">
            <v>un</v>
          </cell>
          <cell r="D1969">
            <v>204.52</v>
          </cell>
          <cell r="E1969" t="str">
            <v>SIEC Nov/23</v>
          </cell>
        </row>
        <row r="1970">
          <cell r="A1970" t="str">
            <v>02.02.05.300.51</v>
          </cell>
          <cell r="B1970" t="str">
            <v>Tubulação de aço carbono ranhurado de 75 mm (diâmetro nominal de 2.1/2")</v>
          </cell>
          <cell r="C1970" t="str">
            <v>m</v>
          </cell>
          <cell r="D1970">
            <v>218.9</v>
          </cell>
          <cell r="E1970" t="str">
            <v>SIEC Nov/23</v>
          </cell>
        </row>
        <row r="1971">
          <cell r="A1971" t="str">
            <v>02.02.05.300.70</v>
          </cell>
          <cell r="B1971" t="str">
            <v>Tubulação de aço carbono ranhurado de 89 mm (diâmetro nominal de 3 polegadas)</v>
          </cell>
          <cell r="C1971" t="str">
            <v>m</v>
          </cell>
          <cell r="D1971">
            <v>269.89</v>
          </cell>
          <cell r="E1971" t="str">
            <v>SIEC Nov/23</v>
          </cell>
        </row>
        <row r="1972">
          <cell r="A1972" t="str">
            <v>02.02.06</v>
          </cell>
          <cell r="B1972" t="str">
            <v>HIDRÁULICA - RESERVAÇÃO EM GERAL</v>
          </cell>
          <cell r="C1972"/>
          <cell r="D1972"/>
          <cell r="E1972" t="str">
            <v>SIEC Nov/23</v>
          </cell>
        </row>
        <row r="1973">
          <cell r="A1973" t="str">
            <v>02.02.06.110</v>
          </cell>
          <cell r="B1973" t="str">
            <v>RESERVATÓRIOS DE ÁGUA POTÁVEL, COMPLETOS - FIBRA DE VIDRO</v>
          </cell>
          <cell r="C1973"/>
          <cell r="D1973"/>
          <cell r="E1973" t="str">
            <v>SIEC Nov/23</v>
          </cell>
        </row>
        <row r="1974">
          <cell r="A1974" t="str">
            <v>02.02.06.110.02</v>
          </cell>
          <cell r="B1974" t="str">
            <v>Reservatório dágua de fibra de vidro cilíndrico, capacidade 1000 litros</v>
          </cell>
          <cell r="C1974" t="str">
            <v>un</v>
          </cell>
          <cell r="D1974">
            <v>1684.1</v>
          </cell>
          <cell r="E1974" t="str">
            <v>SIEC Nov/23</v>
          </cell>
        </row>
        <row r="1975">
          <cell r="A1975" t="str">
            <v>02.02.06.110.01</v>
          </cell>
          <cell r="B1975" t="str">
            <v>Reservatório dágua de fibra de vidro cilíndrico, capacidade 500 litros</v>
          </cell>
          <cell r="C1975" t="str">
            <v>un</v>
          </cell>
          <cell r="D1975">
            <v>1518.94</v>
          </cell>
          <cell r="E1975" t="str">
            <v>SIEC Nov/23</v>
          </cell>
        </row>
        <row r="1976">
          <cell r="A1976" t="str">
            <v>02.02.06.210</v>
          </cell>
          <cell r="B1976" t="str">
            <v>RESERVATÓRIOS DE ÁGUA POTÁVEL, COMPLETOS - PVC/POLIETILENO</v>
          </cell>
          <cell r="C1976"/>
          <cell r="D1976"/>
          <cell r="E1976" t="str">
            <v>SIEC Nov/23</v>
          </cell>
        </row>
        <row r="1977">
          <cell r="A1977" t="str">
            <v>02.02.06.210.02</v>
          </cell>
          <cell r="B1977" t="str">
            <v>Reservatório dágua de polietileno de alta densidade, cilíndrico, capacidade 1000 litros</v>
          </cell>
          <cell r="C1977" t="str">
            <v>un</v>
          </cell>
          <cell r="D1977">
            <v>1060.93</v>
          </cell>
          <cell r="E1977" t="str">
            <v>SIEC Nov/23</v>
          </cell>
        </row>
        <row r="1978">
          <cell r="A1978" t="str">
            <v>02.02.06.210.03</v>
          </cell>
          <cell r="B1978" t="str">
            <v>Reservatório dágua de polietileno de alta densidade, cilíndrico, capacidade 2000 litros</v>
          </cell>
          <cell r="C1978" t="str">
            <v>un</v>
          </cell>
          <cell r="D1978">
            <v>1842.57</v>
          </cell>
          <cell r="E1978" t="str">
            <v>SIEC Nov/23</v>
          </cell>
        </row>
        <row r="1979">
          <cell r="A1979" t="str">
            <v>02.02.06.210.01</v>
          </cell>
          <cell r="B1979" t="str">
            <v>Reservatório dágua de polietileno de alta densidade, cilíndrico, capacidade 500 litros</v>
          </cell>
          <cell r="C1979" t="str">
            <v>un</v>
          </cell>
          <cell r="D1979">
            <v>1004.6</v>
          </cell>
          <cell r="E1979" t="str">
            <v>SIEC Nov/23</v>
          </cell>
        </row>
        <row r="1980">
          <cell r="A1980" t="str">
            <v>02.02.06.210.04</v>
          </cell>
          <cell r="B1980" t="str">
            <v>Reservatório dágua de polietileno de alta densidade, cilíndrico, capacidade 5000 litros</v>
          </cell>
          <cell r="C1980" t="str">
            <v>un</v>
          </cell>
          <cell r="D1980">
            <v>3232.38</v>
          </cell>
          <cell r="E1980" t="str">
            <v>SIEC Nov/23</v>
          </cell>
        </row>
        <row r="1981">
          <cell r="A1981" t="str">
            <v>02.02.07</v>
          </cell>
          <cell r="B1981" t="str">
            <v>HIDRÁULICA - REGISTRO E VÁVULAS EM GERAL</v>
          </cell>
          <cell r="C1981"/>
          <cell r="D1981"/>
          <cell r="E1981" t="str">
            <v>SIEC Nov/23</v>
          </cell>
        </row>
        <row r="1982">
          <cell r="A1982" t="str">
            <v>02.02.07.110</v>
          </cell>
          <cell r="B1982" t="str">
            <v>REGISTROS DE GAVETA</v>
          </cell>
          <cell r="C1982"/>
          <cell r="D1982"/>
          <cell r="E1982" t="str">
            <v>SIEC Nov/23</v>
          </cell>
        </row>
        <row r="1983">
          <cell r="A1983" t="str">
            <v>02.02.07.110.05</v>
          </cell>
          <cell r="B1983" t="str">
            <v>Registro de gaveta bruto com adaptador soldável para CPVC, Ø 15 mm (1/2")</v>
          </cell>
          <cell r="C1983" t="str">
            <v>un</v>
          </cell>
          <cell r="D1983">
            <v>92.73</v>
          </cell>
          <cell r="E1983" t="str">
            <v>SIEC Nov/23</v>
          </cell>
        </row>
        <row r="1984">
          <cell r="A1984" t="str">
            <v>02.02.07.110.06</v>
          </cell>
          <cell r="B1984" t="str">
            <v>Registro de gaveta bruto com adaptador soldável para CPVC, Ø 20 mm (3/4")</v>
          </cell>
          <cell r="C1984" t="str">
            <v>un</v>
          </cell>
          <cell r="D1984">
            <v>102.32</v>
          </cell>
          <cell r="E1984" t="str">
            <v>SIEC Nov/23</v>
          </cell>
        </row>
        <row r="1985">
          <cell r="A1985" t="str">
            <v>02.02.07.110.04</v>
          </cell>
          <cell r="B1985" t="str">
            <v>Registro de gaveta bruto com adaptador soldável para PVC, Ø 20 mm (3/4")</v>
          </cell>
          <cell r="C1985" t="str">
            <v>un</v>
          </cell>
          <cell r="D1985">
            <v>67</v>
          </cell>
          <cell r="E1985" t="str">
            <v>SIEC Nov/23</v>
          </cell>
        </row>
        <row r="1986">
          <cell r="A1986" t="str">
            <v>02.02.07.110.02</v>
          </cell>
          <cell r="B1986" t="str">
            <v>Registro de gaveta com canopla Ø 15 mm (1/2")</v>
          </cell>
          <cell r="C1986" t="str">
            <v>un</v>
          </cell>
          <cell r="D1986">
            <v>107.12</v>
          </cell>
          <cell r="E1986" t="str">
            <v>SIEC Nov/23</v>
          </cell>
        </row>
        <row r="1987">
          <cell r="A1987" t="str">
            <v>02.02.07.110.20</v>
          </cell>
          <cell r="B1987" t="str">
            <v>Registro de gaveta cromado Ø 32 mm (1 1/4")</v>
          </cell>
          <cell r="C1987" t="str">
            <v>un</v>
          </cell>
          <cell r="D1987">
            <v>191.67</v>
          </cell>
          <cell r="E1987" t="str">
            <v>SIEC Nov/23</v>
          </cell>
        </row>
        <row r="1988">
          <cell r="A1988" t="str">
            <v>02.02.07.110.21</v>
          </cell>
          <cell r="B1988" t="str">
            <v>Registro de gaveta cromado Ø 40 mm (1 1/2")</v>
          </cell>
          <cell r="C1988" t="str">
            <v>un</v>
          </cell>
          <cell r="D1988">
            <v>197.69</v>
          </cell>
          <cell r="E1988" t="str">
            <v>SIEC Nov/23</v>
          </cell>
        </row>
        <row r="1989">
          <cell r="A1989" t="str">
            <v>02.02.07.110.14</v>
          </cell>
          <cell r="B1989" t="str">
            <v>Registro de gaveta em bronze bruto Ø 100 mm (4")</v>
          </cell>
          <cell r="C1989" t="str">
            <v>un</v>
          </cell>
          <cell r="D1989">
            <v>719.14</v>
          </cell>
          <cell r="E1989" t="str">
            <v>SIEC Nov/23</v>
          </cell>
        </row>
        <row r="1990">
          <cell r="A1990" t="str">
            <v>02.02.07.110.01</v>
          </cell>
          <cell r="B1990" t="str">
            <v>Registro de gaveta em bronze bruto Ø 15 mm (1/2")</v>
          </cell>
          <cell r="C1990" t="str">
            <v>un</v>
          </cell>
          <cell r="D1990">
            <v>64.349999999999994</v>
          </cell>
          <cell r="E1990" t="str">
            <v>SIEC Nov/23</v>
          </cell>
        </row>
        <row r="1991">
          <cell r="A1991" t="str">
            <v>02.02.07.110.07</v>
          </cell>
          <cell r="B1991" t="str">
            <v>Registro de gaveta em bronze bruto Ø 20 mm (3/4")</v>
          </cell>
          <cell r="C1991" t="str">
            <v>un</v>
          </cell>
          <cell r="D1991">
            <v>66.05</v>
          </cell>
          <cell r="E1991" t="str">
            <v>SIEC Nov/23</v>
          </cell>
        </row>
        <row r="1992">
          <cell r="A1992" t="str">
            <v>02.02.07.110.08</v>
          </cell>
          <cell r="B1992" t="str">
            <v>Registro de gaveta em bronze bruto Ø 25 mm (1")</v>
          </cell>
          <cell r="C1992" t="str">
            <v>un</v>
          </cell>
          <cell r="D1992">
            <v>84.35</v>
          </cell>
          <cell r="E1992" t="str">
            <v>SIEC Nov/23</v>
          </cell>
        </row>
        <row r="1993">
          <cell r="A1993" t="str">
            <v>02.02.07.110.09</v>
          </cell>
          <cell r="B1993" t="str">
            <v>Registro de gaveta em bronze bruto Ø 32 mm (1 1/4")</v>
          </cell>
          <cell r="C1993" t="str">
            <v>un</v>
          </cell>
          <cell r="D1993">
            <v>122.19</v>
          </cell>
          <cell r="E1993" t="str">
            <v>SIEC Nov/23</v>
          </cell>
        </row>
        <row r="1994">
          <cell r="A1994" t="str">
            <v>02.02.07.110.10</v>
          </cell>
          <cell r="B1994" t="str">
            <v>Registro de gaveta em bronze bruto Ø 40 mm (1 1/2")</v>
          </cell>
          <cell r="C1994" t="str">
            <v>un</v>
          </cell>
          <cell r="D1994">
            <v>140.06</v>
          </cell>
          <cell r="E1994" t="str">
            <v>SIEC Nov/23</v>
          </cell>
        </row>
        <row r="1995">
          <cell r="A1995" t="str">
            <v>02.02.07.110.11</v>
          </cell>
          <cell r="B1995" t="str">
            <v>Registro de gaveta em bronze bruto Ø 50 mm (2")</v>
          </cell>
          <cell r="C1995" t="str">
            <v>un</v>
          </cell>
          <cell r="D1995">
            <v>173.79</v>
          </cell>
          <cell r="E1995" t="str">
            <v>SIEC Nov/23</v>
          </cell>
        </row>
        <row r="1996">
          <cell r="A1996" t="str">
            <v>02.02.07.110.12</v>
          </cell>
          <cell r="B1996" t="str">
            <v>Registro de gaveta em bronze bruto Ø 65 mm (2 1/2")</v>
          </cell>
          <cell r="C1996" t="str">
            <v>un</v>
          </cell>
          <cell r="D1996">
            <v>321.12</v>
          </cell>
          <cell r="E1996" t="str">
            <v>SIEC Nov/23</v>
          </cell>
        </row>
        <row r="1997">
          <cell r="A1997" t="str">
            <v>02.02.07.110.13</v>
          </cell>
          <cell r="B1997" t="str">
            <v>Registro de gaveta em bronze bruto Ø 80 mm (3")</v>
          </cell>
          <cell r="C1997" t="str">
            <v>un</v>
          </cell>
          <cell r="D1997">
            <v>373.32</v>
          </cell>
          <cell r="E1997" t="str">
            <v>SIEC Nov/23</v>
          </cell>
        </row>
        <row r="1998">
          <cell r="A1998" t="str">
            <v>02.02.07.110.18</v>
          </cell>
          <cell r="B1998" t="str">
            <v>Registro de gaveta em bronze com acabamento (1 1/2")</v>
          </cell>
          <cell r="C1998" t="str">
            <v>un</v>
          </cell>
          <cell r="D1998">
            <v>197.75</v>
          </cell>
          <cell r="E1998" t="str">
            <v>SIEC Nov/23</v>
          </cell>
        </row>
        <row r="1999">
          <cell r="A1999" t="str">
            <v>02.02.07.110.17</v>
          </cell>
          <cell r="B1999" t="str">
            <v>Registro de gaveta em bronze com acabamento (1 1/4")</v>
          </cell>
          <cell r="C1999" t="str">
            <v>un</v>
          </cell>
          <cell r="D1999">
            <v>191.73</v>
          </cell>
          <cell r="E1999" t="str">
            <v>SIEC Nov/23</v>
          </cell>
        </row>
        <row r="2000">
          <cell r="A2000" t="str">
            <v>02.02.07.110.16</v>
          </cell>
          <cell r="B2000" t="str">
            <v>Registro de gaveta em bronze com acabamento (1")</v>
          </cell>
          <cell r="C2000" t="str">
            <v>un</v>
          </cell>
          <cell r="D2000">
            <v>133.22</v>
          </cell>
          <cell r="E2000" t="str">
            <v>SIEC Nov/23</v>
          </cell>
        </row>
        <row r="2001">
          <cell r="A2001" t="str">
            <v>02.02.07.110.15</v>
          </cell>
          <cell r="B2001" t="str">
            <v>Registro de gaveta em bronze com acabamento (3/4")</v>
          </cell>
          <cell r="C2001" t="str">
            <v>un</v>
          </cell>
          <cell r="D2001">
            <v>115.92</v>
          </cell>
          <cell r="E2001" t="str">
            <v>SIEC Nov/23</v>
          </cell>
        </row>
        <row r="2002">
          <cell r="A2002" t="str">
            <v>02.02.07.210</v>
          </cell>
          <cell r="B2002" t="str">
            <v>REGISTROS DE PRESSÃO</v>
          </cell>
          <cell r="C2002"/>
          <cell r="D2002"/>
          <cell r="E2002" t="str">
            <v>SIEC Nov/23</v>
          </cell>
        </row>
        <row r="2003">
          <cell r="A2003" t="str">
            <v>02.02.07.210.01</v>
          </cell>
          <cell r="B2003" t="str">
            <v>Registro de pressão cromado com canopla Ø 15 mm (1/2")</v>
          </cell>
          <cell r="C2003" t="str">
            <v>un</v>
          </cell>
          <cell r="D2003">
            <v>109.12</v>
          </cell>
          <cell r="E2003" t="str">
            <v>SIEC Nov/23</v>
          </cell>
        </row>
        <row r="2004">
          <cell r="A2004" t="str">
            <v>02.02.07.210.02</v>
          </cell>
          <cell r="B2004" t="str">
            <v>Registro de pressão cromado com canopla Ø 20 mm (3/4")</v>
          </cell>
          <cell r="C2004" t="str">
            <v>un</v>
          </cell>
          <cell r="D2004">
            <v>86.73</v>
          </cell>
          <cell r="E2004" t="str">
            <v>SIEC Nov/23</v>
          </cell>
        </row>
        <row r="2005">
          <cell r="A2005" t="str">
            <v>02.02.07.210.03</v>
          </cell>
          <cell r="B2005" t="str">
            <v>Registro de pressão cromado com canopla Ø 25 mm (1")</v>
          </cell>
          <cell r="C2005" t="str">
            <v>un</v>
          </cell>
          <cell r="D2005">
            <v>133.22</v>
          </cell>
          <cell r="E2005" t="str">
            <v>SIEC Nov/23</v>
          </cell>
        </row>
        <row r="2006">
          <cell r="A2006" t="str">
            <v>02.02.07.220</v>
          </cell>
          <cell r="B2006" t="str">
            <v>REGISTROS DE PRESSÃO EM PVC</v>
          </cell>
          <cell r="C2006"/>
          <cell r="D2006"/>
          <cell r="E2006" t="str">
            <v>SIEC Nov/23</v>
          </cell>
        </row>
        <row r="2007">
          <cell r="A2007" t="str">
            <v>02.02.07.220.03</v>
          </cell>
          <cell r="B2007" t="str">
            <v>Registro de pressão bruto com adaptador soldável para CPVC, Ø 15 mm (1/2)"</v>
          </cell>
          <cell r="C2007" t="str">
            <v>un</v>
          </cell>
          <cell r="D2007">
            <v>133.04</v>
          </cell>
          <cell r="E2007" t="str">
            <v>SIEC Nov/23</v>
          </cell>
        </row>
        <row r="2008">
          <cell r="A2008" t="str">
            <v>02.02.07.220.04</v>
          </cell>
          <cell r="B2008" t="str">
            <v>Registro de pressão bruto com adaptador soldável para CPVC, Ø 20 mm (3/4")</v>
          </cell>
          <cell r="C2008" t="str">
            <v>un</v>
          </cell>
          <cell r="D2008">
            <v>142.63</v>
          </cell>
          <cell r="E2008" t="str">
            <v>SIEC Nov/23</v>
          </cell>
        </row>
        <row r="2009">
          <cell r="A2009" t="str">
            <v>02.02.07.220.02</v>
          </cell>
          <cell r="B2009" t="str">
            <v>Registro de pressão bruto com adaptador soldável para PVC, Ø 20 mm (3/4")</v>
          </cell>
          <cell r="C2009" t="str">
            <v>un</v>
          </cell>
          <cell r="D2009">
            <v>107.31</v>
          </cell>
          <cell r="E2009" t="str">
            <v>SIEC Nov/23</v>
          </cell>
        </row>
        <row r="2010">
          <cell r="A2010" t="str">
            <v>02.02.07.310</v>
          </cell>
          <cell r="B2010" t="str">
            <v>REGISTROS DE ESFERA EM PVC</v>
          </cell>
          <cell r="C2010"/>
          <cell r="D2010"/>
          <cell r="E2010" t="str">
            <v>SIEC Nov/23</v>
          </cell>
        </row>
        <row r="2011">
          <cell r="A2011" t="str">
            <v>02.02.07.310.08</v>
          </cell>
          <cell r="B2011" t="str">
            <v>Registro de esfera em PVC roscável, Ø 1 1/2"</v>
          </cell>
          <cell r="C2011" t="str">
            <v>un</v>
          </cell>
          <cell r="D2011">
            <v>81.05</v>
          </cell>
          <cell r="E2011" t="str">
            <v>SIEC Nov/23</v>
          </cell>
        </row>
        <row r="2012">
          <cell r="A2012" t="str">
            <v>02.02.07.310.07</v>
          </cell>
          <cell r="B2012" t="str">
            <v>Registro de esfera em PVC roscável, Ø 1 1/4"</v>
          </cell>
          <cell r="C2012" t="str">
            <v>un</v>
          </cell>
          <cell r="D2012">
            <v>77.89</v>
          </cell>
          <cell r="E2012" t="str">
            <v>SIEC Nov/23</v>
          </cell>
        </row>
        <row r="2013">
          <cell r="A2013" t="str">
            <v>02.02.07.310.06</v>
          </cell>
          <cell r="B2013" t="str">
            <v>Registro de esfera em PVC roscável, Ø 1"</v>
          </cell>
          <cell r="C2013" t="str">
            <v>un</v>
          </cell>
          <cell r="D2013">
            <v>62.35</v>
          </cell>
          <cell r="E2013" t="str">
            <v>SIEC Nov/23</v>
          </cell>
        </row>
        <row r="2014">
          <cell r="A2014" t="str">
            <v>02.02.07.310.01</v>
          </cell>
          <cell r="B2014" t="str">
            <v>Registro de esfera em PVC roscável, Ø 1/2"</v>
          </cell>
          <cell r="C2014" t="str">
            <v>un</v>
          </cell>
          <cell r="D2014">
            <v>39.68</v>
          </cell>
          <cell r="E2014" t="str">
            <v>SIEC Nov/23</v>
          </cell>
        </row>
        <row r="2015">
          <cell r="A2015" t="str">
            <v>02.02.07.310.09</v>
          </cell>
          <cell r="B2015" t="str">
            <v>Registro de esfera em PVC roscável, Ø 2"</v>
          </cell>
          <cell r="C2015" t="str">
            <v>un</v>
          </cell>
          <cell r="D2015">
            <v>115.49</v>
          </cell>
          <cell r="E2015" t="str">
            <v>SIEC Nov/23</v>
          </cell>
        </row>
        <row r="2016">
          <cell r="A2016" t="str">
            <v>02.02.07.310.05</v>
          </cell>
          <cell r="B2016" t="str">
            <v>Registro de esfera em PVC roscável, Ø 3/4"</v>
          </cell>
          <cell r="C2016" t="str">
            <v>un</v>
          </cell>
          <cell r="D2016">
            <v>44.42</v>
          </cell>
          <cell r="E2016" t="str">
            <v>SIEC Nov/23</v>
          </cell>
        </row>
        <row r="2017">
          <cell r="A2017" t="str">
            <v>02.02.07.310.10</v>
          </cell>
          <cell r="B2017" t="str">
            <v>Registro de esfera em PVC soldável, Ø 20 mm</v>
          </cell>
          <cell r="C2017" t="str">
            <v>un</v>
          </cell>
          <cell r="D2017">
            <v>33.83</v>
          </cell>
          <cell r="E2017" t="str">
            <v>SIEC Nov/23</v>
          </cell>
        </row>
        <row r="2018">
          <cell r="A2018" t="str">
            <v>02.02.07.310.11</v>
          </cell>
          <cell r="B2018" t="str">
            <v>Registro de esfera em PVC soldável, Ø 25 mm</v>
          </cell>
          <cell r="C2018" t="str">
            <v>un</v>
          </cell>
          <cell r="D2018">
            <v>40.450000000000003</v>
          </cell>
          <cell r="E2018" t="str">
            <v>SIEC Nov/23</v>
          </cell>
        </row>
        <row r="2019">
          <cell r="A2019" t="str">
            <v>02.02.07.310.12</v>
          </cell>
          <cell r="B2019" t="str">
            <v>Registro de esfera em PVC soldável, Ø 32 mm</v>
          </cell>
          <cell r="C2019" t="str">
            <v>un</v>
          </cell>
          <cell r="D2019">
            <v>57.65</v>
          </cell>
          <cell r="E2019" t="str">
            <v>SIEC Nov/23</v>
          </cell>
        </row>
        <row r="2020">
          <cell r="A2020" t="str">
            <v>02.02.07.310.02</v>
          </cell>
          <cell r="B2020" t="str">
            <v>Registro de esfera em PVC soldável, Ø 40 mm</v>
          </cell>
          <cell r="C2020" t="str">
            <v>un</v>
          </cell>
          <cell r="D2020">
            <v>73.36</v>
          </cell>
          <cell r="E2020" t="str">
            <v>SIEC Nov/23</v>
          </cell>
        </row>
        <row r="2021">
          <cell r="A2021" t="str">
            <v>02.02.07.310.03</v>
          </cell>
          <cell r="B2021" t="str">
            <v>Registro de esfera em PVC soldável, Ø 50 mm</v>
          </cell>
          <cell r="C2021" t="str">
            <v>un</v>
          </cell>
          <cell r="D2021">
            <v>76.239999999999995</v>
          </cell>
          <cell r="E2021" t="str">
            <v>SIEC Nov/23</v>
          </cell>
        </row>
        <row r="2022">
          <cell r="A2022" t="str">
            <v>02.02.07.310.04</v>
          </cell>
          <cell r="B2022" t="str">
            <v>Registro de esfera em PVC soldável, Ø 60 mm</v>
          </cell>
          <cell r="C2022" t="str">
            <v>un</v>
          </cell>
          <cell r="D2022">
            <v>129.44</v>
          </cell>
          <cell r="E2022" t="str">
            <v>SIEC Nov/23</v>
          </cell>
        </row>
        <row r="2023">
          <cell r="A2023" t="str">
            <v>02.02.07.410</v>
          </cell>
          <cell r="B2023" t="str">
            <v>VÁLVULAS DE DESCARGA</v>
          </cell>
          <cell r="C2023"/>
          <cell r="D2023"/>
          <cell r="E2023" t="str">
            <v>SIEC Nov/23</v>
          </cell>
        </row>
        <row r="2024">
          <cell r="A2024" t="str">
            <v>02.02.07.410.01</v>
          </cell>
          <cell r="B2024" t="str">
            <v>Válvula de descarga metálica com registro acoplado e canopla, Ø 32 mm (1 1/4") ou 40 mm (1 1/2")</v>
          </cell>
          <cell r="C2024" t="str">
            <v>un</v>
          </cell>
          <cell r="D2024">
            <v>503.51</v>
          </cell>
          <cell r="E2024" t="str">
            <v>SIEC Nov/23</v>
          </cell>
        </row>
        <row r="2025">
          <cell r="A2025" t="str">
            <v>02.02.07.410.04</v>
          </cell>
          <cell r="B2025" t="str">
            <v>Válvula de descarga pressmatic para mictório individual</v>
          </cell>
          <cell r="C2025" t="str">
            <v>un</v>
          </cell>
          <cell r="D2025">
            <v>424.91</v>
          </cell>
          <cell r="E2025" t="str">
            <v>SIEC Nov/23</v>
          </cell>
        </row>
        <row r="2026">
          <cell r="A2026" t="str">
            <v>02.02.07.410.05</v>
          </cell>
          <cell r="B2026" t="str">
            <v>Válvula para Mictório com sistema anti-vandalismo</v>
          </cell>
          <cell r="C2026" t="str">
            <v>un</v>
          </cell>
          <cell r="D2026">
            <v>794.16</v>
          </cell>
          <cell r="E2026" t="str">
            <v>SIEC Nov/23</v>
          </cell>
        </row>
        <row r="2027">
          <cell r="A2027" t="str">
            <v>02.02.07.510</v>
          </cell>
          <cell r="B2027" t="str">
            <v>VÁLVULAS DE RETENÇÃO</v>
          </cell>
          <cell r="C2027"/>
          <cell r="D2027"/>
          <cell r="E2027" t="str">
            <v>SIEC Nov/23</v>
          </cell>
        </row>
        <row r="2028">
          <cell r="A2028" t="str">
            <v>02.02.07.510.38</v>
          </cell>
          <cell r="B2028" t="str">
            <v>Válvula de retenção de latão, diâmetro 2½", extremidade rosca, modelo Europa, ref. ITAP ou equivalente</v>
          </cell>
          <cell r="C2028" t="str">
            <v>un</v>
          </cell>
          <cell r="D2028">
            <v>392.66</v>
          </cell>
          <cell r="E2028" t="str">
            <v>SIEC Nov/23</v>
          </cell>
        </row>
        <row r="2029">
          <cell r="A2029" t="str">
            <v>02.02.07.510.09</v>
          </cell>
          <cell r="B2029" t="str">
            <v>Válvula de retenção de pé com crivo, Ø 100 mm (4")</v>
          </cell>
          <cell r="C2029" t="str">
            <v>un</v>
          </cell>
          <cell r="D2029">
            <v>959.18</v>
          </cell>
          <cell r="E2029" t="str">
            <v>SIEC Nov/23</v>
          </cell>
        </row>
        <row r="2030">
          <cell r="A2030" t="str">
            <v>02.02.07.510.02</v>
          </cell>
          <cell r="B2030" t="str">
            <v>Válvula de retenção de pé com crivo, Ø 20 mm (3/4")</v>
          </cell>
          <cell r="C2030" t="str">
            <v>un</v>
          </cell>
          <cell r="D2030">
            <v>105.16</v>
          </cell>
          <cell r="E2030" t="str">
            <v>SIEC Nov/23</v>
          </cell>
        </row>
        <row r="2031">
          <cell r="A2031" t="str">
            <v>02.02.07.510.03</v>
          </cell>
          <cell r="B2031" t="str">
            <v>Válvula de retenção de pé com crivo, Ø 25 mm (1")</v>
          </cell>
          <cell r="C2031" t="str">
            <v>un</v>
          </cell>
          <cell r="D2031">
            <v>112.68</v>
          </cell>
          <cell r="E2031" t="str">
            <v>SIEC Nov/23</v>
          </cell>
        </row>
        <row r="2032">
          <cell r="A2032" t="str">
            <v>02.02.07.510.04</v>
          </cell>
          <cell r="B2032" t="str">
            <v>Válvula de retenção de pé com crivo, Ø 32 mm (1 1/4")</v>
          </cell>
          <cell r="C2032" t="str">
            <v>un</v>
          </cell>
          <cell r="D2032">
            <v>178.35</v>
          </cell>
          <cell r="E2032" t="str">
            <v>SIEC Nov/23</v>
          </cell>
        </row>
        <row r="2033">
          <cell r="A2033" t="str">
            <v>02.02.07.510.05</v>
          </cell>
          <cell r="B2033" t="str">
            <v>Válvula de retenção de pé com crivo, Ø 40 mm (1 1/2")</v>
          </cell>
          <cell r="C2033" t="str">
            <v>un</v>
          </cell>
          <cell r="D2033">
            <v>186.74</v>
          </cell>
          <cell r="E2033" t="str">
            <v>SIEC Nov/23</v>
          </cell>
        </row>
        <row r="2034">
          <cell r="A2034" t="str">
            <v>02.02.07.510.06</v>
          </cell>
          <cell r="B2034" t="str">
            <v>Válvula de retenção de pé com crivo, Ø 50 mm (2")</v>
          </cell>
          <cell r="C2034" t="str">
            <v>un</v>
          </cell>
          <cell r="D2034">
            <v>414.21</v>
          </cell>
          <cell r="E2034" t="str">
            <v>SIEC Nov/23</v>
          </cell>
        </row>
        <row r="2035">
          <cell r="A2035" t="str">
            <v>02.02.07.510.07</v>
          </cell>
          <cell r="B2035" t="str">
            <v>Válvula de retenção de pé com crivo, Ø 65 mm (2 1/2")</v>
          </cell>
          <cell r="C2035" t="str">
            <v>un</v>
          </cell>
          <cell r="D2035">
            <v>431.9</v>
          </cell>
          <cell r="E2035" t="str">
            <v>SIEC Nov/23</v>
          </cell>
        </row>
        <row r="2036">
          <cell r="A2036" t="str">
            <v>02.02.07.510.08</v>
          </cell>
          <cell r="B2036" t="str">
            <v>Válvula de retenção de pé com crivo, Ø 80 mm (3")</v>
          </cell>
          <cell r="C2036" t="str">
            <v>un</v>
          </cell>
          <cell r="D2036">
            <v>784.28</v>
          </cell>
          <cell r="E2036" t="str">
            <v>SIEC Nov/23</v>
          </cell>
        </row>
        <row r="2037">
          <cell r="A2037" t="str">
            <v>02.02.07.510.56</v>
          </cell>
          <cell r="B2037" t="str">
            <v>Válvula de retenção horizontal em bronze, Ø 100 mm (4")</v>
          </cell>
          <cell r="C2037" t="str">
            <v>un</v>
          </cell>
          <cell r="D2037">
            <v>1148.44</v>
          </cell>
          <cell r="E2037" t="str">
            <v>SIEC Nov/23</v>
          </cell>
        </row>
        <row r="2038">
          <cell r="A2038" t="str">
            <v>02.02.07.510.49</v>
          </cell>
          <cell r="B2038" t="str">
            <v>Válvula de retenção horizontal em bronze, Ø 20 mm (3/4")</v>
          </cell>
          <cell r="C2038" t="str">
            <v>un</v>
          </cell>
          <cell r="D2038">
            <v>120.02</v>
          </cell>
          <cell r="E2038" t="str">
            <v>SIEC Nov/23</v>
          </cell>
        </row>
        <row r="2039">
          <cell r="A2039" t="str">
            <v>02.02.07.510.50</v>
          </cell>
          <cell r="B2039" t="str">
            <v>Válvula de retenção horizontal em bronze, Ø 25 mm (1")</v>
          </cell>
          <cell r="C2039" t="str">
            <v>un</v>
          </cell>
          <cell r="D2039">
            <v>163.03</v>
          </cell>
          <cell r="E2039" t="str">
            <v>SIEC Nov/23</v>
          </cell>
        </row>
        <row r="2040">
          <cell r="A2040" t="str">
            <v>02.02.07.510.51</v>
          </cell>
          <cell r="B2040" t="str">
            <v>Válvula de retenção horizontal em bronze, Ø 32 mm (1 1/4")</v>
          </cell>
          <cell r="C2040" t="str">
            <v>un</v>
          </cell>
          <cell r="D2040">
            <v>242.75</v>
          </cell>
          <cell r="E2040" t="str">
            <v>SIEC Nov/23</v>
          </cell>
        </row>
        <row r="2041">
          <cell r="A2041" t="str">
            <v>02.02.07.510.52</v>
          </cell>
          <cell r="B2041" t="str">
            <v>Válvula de retenção horizontal em bronze, Ø 40 mm (1 1/2")</v>
          </cell>
          <cell r="C2041" t="str">
            <v>un</v>
          </cell>
          <cell r="D2041">
            <v>273.68</v>
          </cell>
          <cell r="E2041" t="str">
            <v>SIEC Nov/23</v>
          </cell>
        </row>
        <row r="2042">
          <cell r="A2042" t="str">
            <v>02.02.07.510.53</v>
          </cell>
          <cell r="B2042" t="str">
            <v>Válvula de retenção horizontal em bronze, Ø 50 mm (2")</v>
          </cell>
          <cell r="C2042" t="str">
            <v>un</v>
          </cell>
          <cell r="D2042">
            <v>381.57</v>
          </cell>
          <cell r="E2042" t="str">
            <v>SIEC Nov/23</v>
          </cell>
        </row>
        <row r="2043">
          <cell r="A2043" t="str">
            <v>02.02.07.510.54</v>
          </cell>
          <cell r="B2043" t="str">
            <v>Válvula de retenção horizontal em bronze, Ø 65 mm (2 1/2")</v>
          </cell>
          <cell r="C2043" t="str">
            <v>un</v>
          </cell>
          <cell r="D2043">
            <v>543.62</v>
          </cell>
          <cell r="E2043" t="str">
            <v>SIEC Nov/23</v>
          </cell>
        </row>
        <row r="2044">
          <cell r="A2044" t="str">
            <v>02.02.07.510.55</v>
          </cell>
          <cell r="B2044" t="str">
            <v>Válvula de retenção horizontal em bronze, Ø 80 mm (3")</v>
          </cell>
          <cell r="C2044" t="str">
            <v>un</v>
          </cell>
          <cell r="D2044">
            <v>747.1</v>
          </cell>
          <cell r="E2044" t="str">
            <v>SIEC Nov/23</v>
          </cell>
        </row>
        <row r="2045">
          <cell r="A2045" t="str">
            <v>02.02.07.510.48</v>
          </cell>
          <cell r="B2045" t="str">
            <v>Válvula de retenção vertical em bronze, Ø 100 mm (4")</v>
          </cell>
          <cell r="C2045" t="str">
            <v>un</v>
          </cell>
          <cell r="D2045">
            <v>802.79</v>
          </cell>
          <cell r="E2045" t="str">
            <v>SIEC Nov/23</v>
          </cell>
        </row>
        <row r="2046">
          <cell r="A2046" t="str">
            <v>02.02.07.510.42</v>
          </cell>
          <cell r="B2046" t="str">
            <v>Válvula de retenção vertical em bronze, Ø 20 mm (3/4")</v>
          </cell>
          <cell r="C2046" t="str">
            <v>un</v>
          </cell>
          <cell r="D2046">
            <v>79.489999999999995</v>
          </cell>
          <cell r="E2046" t="str">
            <v>SIEC Nov/23</v>
          </cell>
        </row>
        <row r="2047">
          <cell r="A2047" t="str">
            <v>02.02.07.510.43</v>
          </cell>
          <cell r="B2047" t="str">
            <v>Válvula de retenção vertical em bronze, Ø 25 mm (1")</v>
          </cell>
          <cell r="C2047" t="str">
            <v>un</v>
          </cell>
          <cell r="D2047">
            <v>88.64</v>
          </cell>
          <cell r="E2047" t="str">
            <v>SIEC Nov/23</v>
          </cell>
        </row>
        <row r="2048">
          <cell r="A2048" t="str">
            <v>02.02.07.510.44</v>
          </cell>
          <cell r="B2048" t="str">
            <v>Válvula de retenção vertical em bronze, Ø 32 mm (1 1/4")</v>
          </cell>
          <cell r="C2048" t="str">
            <v>un</v>
          </cell>
          <cell r="D2048">
            <v>131.63999999999999</v>
          </cell>
          <cell r="E2048" t="str">
            <v>SIEC Nov/23</v>
          </cell>
        </row>
        <row r="2049">
          <cell r="A2049" t="str">
            <v>02.02.07.510.45</v>
          </cell>
          <cell r="B2049" t="str">
            <v>Válvula de retenção vertical em bronze, Ø 40 mm (1 1/2")</v>
          </cell>
          <cell r="C2049" t="str">
            <v>un</v>
          </cell>
          <cell r="D2049">
            <v>153.61000000000001</v>
          </cell>
          <cell r="E2049" t="str">
            <v>SIEC Nov/23</v>
          </cell>
        </row>
        <row r="2050">
          <cell r="A2050" t="str">
            <v>02.02.07.510.46</v>
          </cell>
          <cell r="B2050" t="str">
            <v>Válvula de retenção vertical em bronze, Ø 50 mm (2")</v>
          </cell>
          <cell r="C2050" t="str">
            <v>un</v>
          </cell>
          <cell r="D2050">
            <v>221</v>
          </cell>
          <cell r="E2050" t="str">
            <v>SIEC Nov/23</v>
          </cell>
        </row>
        <row r="2051">
          <cell r="A2051" t="str">
            <v>02.02.07.510.47</v>
          </cell>
          <cell r="B2051" t="str">
            <v>Válvula de retenção vertical em bronze, Ø 80 mm (3")</v>
          </cell>
          <cell r="C2051" t="str">
            <v>un</v>
          </cell>
          <cell r="D2051">
            <v>472.39</v>
          </cell>
          <cell r="E2051" t="str">
            <v>SIEC Nov/23</v>
          </cell>
        </row>
        <row r="2052">
          <cell r="A2052" t="str">
            <v>02.03</v>
          </cell>
          <cell r="B2052" t="str">
            <v>INSTALAÇÕES ELÉTRICAS PREDIAIS</v>
          </cell>
          <cell r="C2052"/>
          <cell r="D2052"/>
          <cell r="E2052" t="str">
            <v>SIEC Nov/23</v>
          </cell>
        </row>
        <row r="2053">
          <cell r="A2053" t="str">
            <v>02.03.01</v>
          </cell>
          <cell r="B2053" t="str">
            <v>VENTILAÇÃO ARTIFICIAL</v>
          </cell>
          <cell r="C2053"/>
          <cell r="D2053"/>
          <cell r="E2053" t="str">
            <v>SIEC Nov/23</v>
          </cell>
        </row>
        <row r="2054">
          <cell r="A2054" t="str">
            <v>02.03.01.110</v>
          </cell>
          <cell r="B2054" t="str">
            <v>DISPOSITIVOS PARA SISTEMAS DE AR</v>
          </cell>
          <cell r="C2054"/>
          <cell r="D2054"/>
          <cell r="E2054" t="str">
            <v>SIEC Nov/23</v>
          </cell>
        </row>
        <row r="2055">
          <cell r="A2055" t="str">
            <v>02.03.01.110.19</v>
          </cell>
          <cell r="B2055"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055" t="str">
            <v>cj</v>
          </cell>
          <cell r="D2055">
            <v>6777.89</v>
          </cell>
          <cell r="E2055" t="str">
            <v>SIEC Nov/23</v>
          </cell>
        </row>
        <row r="2056">
          <cell r="A2056" t="str">
            <v>02.03.01.110.18</v>
          </cell>
          <cell r="B2056"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056" t="str">
            <v>cj</v>
          </cell>
          <cell r="D2056">
            <v>4214.47</v>
          </cell>
          <cell r="E2056" t="str">
            <v>SIEC Nov/23</v>
          </cell>
        </row>
        <row r="2057">
          <cell r="A2057" t="str">
            <v>02.03.01.110.20</v>
          </cell>
          <cell r="B2057"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v>
          </cell>
          <cell r="C2057" t="str">
            <v>cj</v>
          </cell>
          <cell r="D2057">
            <v>5073.8599999999997</v>
          </cell>
          <cell r="E2057" t="str">
            <v>SIEC Nov/23</v>
          </cell>
        </row>
        <row r="2058">
          <cell r="A2058" t="str">
            <v>02.03.01.110.04</v>
          </cell>
          <cell r="B2058" t="str">
            <v>Damper de lâminas opostas em aço galvanizado, com buchas de nylon 700 x 400 mm</v>
          </cell>
          <cell r="C2058" t="str">
            <v>un</v>
          </cell>
          <cell r="D2058">
            <v>136.96</v>
          </cell>
          <cell r="E2058" t="str">
            <v>SIEC Nov/23</v>
          </cell>
        </row>
        <row r="2059">
          <cell r="A2059" t="str">
            <v>02.03.01.110.28</v>
          </cell>
          <cell r="B2059" t="str">
            <v>Damper de regulagem de vazão, conforme Especificação Técnica CPTM AO1299-3 e CPTM AT3499-0, dimensões 200 x 150 mm.</v>
          </cell>
          <cell r="C2059" t="str">
            <v>un</v>
          </cell>
          <cell r="D2059">
            <v>126.06</v>
          </cell>
          <cell r="E2059" t="str">
            <v>SIEC Nov/23</v>
          </cell>
        </row>
        <row r="2060">
          <cell r="A2060" t="str">
            <v>02.03.01.110.37</v>
          </cell>
          <cell r="B2060"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060" t="str">
            <v>cj</v>
          </cell>
          <cell r="D2060">
            <v>7636.88</v>
          </cell>
          <cell r="E2060" t="str">
            <v>SIEC Nov/23</v>
          </cell>
        </row>
        <row r="2061">
          <cell r="A2061" t="str">
            <v>02.03.01.110.26</v>
          </cell>
          <cell r="B2061" t="str">
            <v>Grelha de exaustão com registro, com lâminas reguláveis, para insuflamento ou retorno de ar limpo, dimensões 400 x 200 mm</v>
          </cell>
          <cell r="C2061" t="str">
            <v>un</v>
          </cell>
          <cell r="D2061">
            <v>164.14</v>
          </cell>
          <cell r="E2061" t="str">
            <v>SIEC Nov/23</v>
          </cell>
        </row>
        <row r="2062">
          <cell r="A2062" t="str">
            <v>02.03.01.110.24</v>
          </cell>
          <cell r="B2062" t="str">
            <v>Grelha de ventilação com registro, com lâminas reguláveis, para insuflamento ou retorno de ar limpo, dimensões 300 x 100 mm</v>
          </cell>
          <cell r="C2062" t="str">
            <v>un</v>
          </cell>
          <cell r="D2062">
            <v>154.62</v>
          </cell>
          <cell r="E2062" t="str">
            <v>SIEC Nov/23</v>
          </cell>
        </row>
        <row r="2063">
          <cell r="A2063" t="str">
            <v>02.03.01.110.25</v>
          </cell>
          <cell r="B2063" t="str">
            <v>Grelha de ventilação com registro, com lâminas reguláveis, para insuflamento ou retorno de ar limpo, dimensões 300 x 200 mm</v>
          </cell>
          <cell r="C2063" t="str">
            <v>un</v>
          </cell>
          <cell r="D2063">
            <v>192.19</v>
          </cell>
          <cell r="E2063" t="str">
            <v>SIEC Nov/23</v>
          </cell>
        </row>
        <row r="2064">
          <cell r="A2064" t="str">
            <v>02.03.01.110.27</v>
          </cell>
          <cell r="B2064" t="str">
            <v>Grelha metálica quadrada, 15 x15cm</v>
          </cell>
          <cell r="C2064" t="str">
            <v>un</v>
          </cell>
          <cell r="D2064">
            <v>45.96</v>
          </cell>
          <cell r="E2064" t="str">
            <v>SIEC Nov/23</v>
          </cell>
        </row>
        <row r="2065">
          <cell r="A2065" t="str">
            <v>02.03.01.110.17</v>
          </cell>
          <cell r="B2065" t="str">
            <v>Mini-exaustor do tipo "para banheiro"; vazão mínima 27 m³/h; nível de ruído igual ou menor do que 60 dB(A); tensão 127 a 220 Vca; potência máxima 30 W; acionado por interruptor, incluindo suportes, elementos de fixação, manuais e garantia de 12 meses</v>
          </cell>
          <cell r="C2065" t="str">
            <v>un</v>
          </cell>
          <cell r="D2065">
            <v>340.37</v>
          </cell>
          <cell r="E2065" t="str">
            <v>SIEC Nov/23</v>
          </cell>
        </row>
        <row r="2066">
          <cell r="A2066" t="str">
            <v>02.03.01.110.178</v>
          </cell>
          <cell r="B2066" t="str">
            <v>Operação assistida para sistemas auxiliares</v>
          </cell>
          <cell r="C2066" t="str">
            <v>mês</v>
          </cell>
          <cell r="D2066">
            <v>797.04</v>
          </cell>
          <cell r="E2066" t="str">
            <v>SIEC Nov/23</v>
          </cell>
        </row>
        <row r="2067">
          <cell r="A2067" t="str">
            <v>02.03.01.110.141</v>
          </cell>
          <cell r="B2067" t="str">
            <v xml:space="preserve">Tampão Ø 1.1/2", ferro maleável galvanizado, Classe 10, com rosca BSP </v>
          </cell>
          <cell r="C2067" t="str">
            <v>un</v>
          </cell>
          <cell r="D2067">
            <v>27.85</v>
          </cell>
          <cell r="E2067" t="str">
            <v>SIEC Nov/23</v>
          </cell>
        </row>
        <row r="2068">
          <cell r="A2068" t="str">
            <v>02.03.01.110.142</v>
          </cell>
          <cell r="B2068" t="str">
            <v>Tê de redução, ferro maleável galvanizado, Classe 10, Ø 1.1/2 x 1" e bucha de redução 1" x 1/2", com rosca BSP</v>
          </cell>
          <cell r="C2068" t="str">
            <v>un</v>
          </cell>
          <cell r="D2068">
            <v>89.42</v>
          </cell>
          <cell r="E2068" t="str">
            <v>SIEC Nov/23</v>
          </cell>
        </row>
        <row r="2069">
          <cell r="A2069" t="str">
            <v>02.03.01.110.143</v>
          </cell>
          <cell r="B2069" t="str">
            <v>Tê normal, ferro maleável galvanizado, Classe 10, Ø 1.1/2", com rosca BSP</v>
          </cell>
          <cell r="C2069" t="str">
            <v>un</v>
          </cell>
          <cell r="D2069">
            <v>171.14</v>
          </cell>
          <cell r="E2069" t="str">
            <v>SIEC Nov/23</v>
          </cell>
        </row>
        <row r="2070">
          <cell r="A2070" t="str">
            <v>02.03.01.110.140</v>
          </cell>
          <cell r="B2070" t="str">
            <v>Tubo de alumínio Ø 1.1/2" e=3,68 (1,399kg/m)</v>
          </cell>
          <cell r="C2070" t="str">
            <v>m</v>
          </cell>
          <cell r="D2070">
            <v>87.57</v>
          </cell>
          <cell r="E2070" t="str">
            <v>SIEC Nov/23</v>
          </cell>
        </row>
        <row r="2071">
          <cell r="A2071" t="str">
            <v>02.03.01.110.123</v>
          </cell>
          <cell r="B2071" t="str">
            <v>Tubo de cobre para rede frigorígena com isolamento em espuma elastométrica Ø 12,70mm (1/2")</v>
          </cell>
          <cell r="C2071" t="str">
            <v>m</v>
          </cell>
          <cell r="D2071">
            <v>82.03</v>
          </cell>
          <cell r="E2071" t="str">
            <v>SIEC Nov/23</v>
          </cell>
        </row>
        <row r="2072">
          <cell r="A2072" t="str">
            <v>02.03.01.110.121</v>
          </cell>
          <cell r="B2072" t="str">
            <v>Tubo de cobre para rede frigorígena com isolamento em espuma elastométrica Ø 6,40mm (1/4")</v>
          </cell>
          <cell r="C2072" t="str">
            <v>m</v>
          </cell>
          <cell r="D2072">
            <v>49.5</v>
          </cell>
          <cell r="E2072" t="str">
            <v>SIEC Nov/23</v>
          </cell>
        </row>
        <row r="2073">
          <cell r="A2073" t="str">
            <v>02.03.01.110.122</v>
          </cell>
          <cell r="B2073" t="str">
            <v>Tubo de cobre para rede frigorígena com isolamento em espuma elastométrica Ø 9,50mm (3/8")</v>
          </cell>
          <cell r="C2073" t="str">
            <v>m</v>
          </cell>
          <cell r="D2073">
            <v>67.83</v>
          </cell>
          <cell r="E2073" t="str">
            <v>SIEC Nov/23</v>
          </cell>
        </row>
        <row r="2074">
          <cell r="A2074" t="str">
            <v>02.03.01.110.144</v>
          </cell>
          <cell r="B2074" t="str">
            <v>Válvula esfera, tipo monobloco, rosca BSP Ø1.1/2" c/ alavanca defasada, em bronze, passagem Reduzida, 150 lb., esf. Inox</v>
          </cell>
          <cell r="C2074" t="str">
            <v>un</v>
          </cell>
          <cell r="D2074">
            <v>175.8</v>
          </cell>
          <cell r="E2074" t="str">
            <v>SIEC Nov/23</v>
          </cell>
        </row>
        <row r="2075">
          <cell r="A2075" t="str">
            <v>02.03.01.110.145</v>
          </cell>
          <cell r="B2075" t="str">
            <v>Válvula esfera, tipo monobloco, rosca BSP Ø1/2" c/ alavanca defasada, em bronze, pass. Reduzida, 150 lb., esf. Inox</v>
          </cell>
          <cell r="C2075" t="str">
            <v>un</v>
          </cell>
          <cell r="D2075">
            <v>107.24</v>
          </cell>
          <cell r="E2075" t="str">
            <v>SIEC Nov/23</v>
          </cell>
        </row>
        <row r="2076">
          <cell r="A2076" t="str">
            <v>02.03.01.110.34</v>
          </cell>
          <cell r="B2076" t="str">
            <v>Veneziana com Tela de Proteção para Descarga de Ar, conforme Especificação Técnica CPTM AO1299-3 e CPTM AT3499-0, dimensões 500 x 400 mm.</v>
          </cell>
          <cell r="C2076" t="str">
            <v>un</v>
          </cell>
          <cell r="D2076">
            <v>198.75</v>
          </cell>
          <cell r="E2076" t="str">
            <v>SIEC Nov/23</v>
          </cell>
        </row>
        <row r="2077">
          <cell r="A2077" t="str">
            <v>02.03.01.110.09</v>
          </cell>
          <cell r="B2077" t="str">
            <v>Veneziana em alumínio anodizado, 500 x 300 mm</v>
          </cell>
          <cell r="C2077" t="str">
            <v>un</v>
          </cell>
          <cell r="D2077">
            <v>341.02</v>
          </cell>
          <cell r="E2077" t="str">
            <v>SIEC Nov/23</v>
          </cell>
        </row>
        <row r="2078">
          <cell r="A2078" t="str">
            <v>02.03.01.130</v>
          </cell>
          <cell r="B2078" t="str">
            <v>DUTOS PARA AR CONDICIONADO</v>
          </cell>
          <cell r="C2078"/>
          <cell r="D2078"/>
          <cell r="E2078" t="str">
            <v>SIEC Nov/23</v>
          </cell>
        </row>
        <row r="2079">
          <cell r="A2079" t="str">
            <v>02.03.01.130.01</v>
          </cell>
          <cell r="B2079" t="str">
            <v>Duto flexível isolado termicamente com lã de vidro, para ar-condicionado, espessura 25 mm e Ø 14"</v>
          </cell>
          <cell r="C2079" t="str">
            <v>m</v>
          </cell>
          <cell r="D2079">
            <v>63.06</v>
          </cell>
          <cell r="E2079" t="str">
            <v>SIEC Nov/23</v>
          </cell>
        </row>
        <row r="2080">
          <cell r="A2080" t="str">
            <v>02.03.01.130.07</v>
          </cell>
          <cell r="B2080" t="str">
            <v>Rede de dutos para ar-condicionado com chapa de aço galvanizada nº 24, com isolamento térmico</v>
          </cell>
          <cell r="C2080" t="str">
            <v>m²</v>
          </cell>
          <cell r="D2080">
            <v>235.45</v>
          </cell>
          <cell r="E2080" t="str">
            <v>SIEC Nov/23</v>
          </cell>
        </row>
        <row r="2081">
          <cell r="A2081" t="str">
            <v>02.03.01.130.06</v>
          </cell>
          <cell r="B2081" t="str">
            <v>Rede de dutos para ar-condicionado com chapa de aço galvanizada nº 24, sem isolamento térmico</v>
          </cell>
          <cell r="C2081" t="str">
            <v>m²</v>
          </cell>
          <cell r="D2081">
            <v>64.67</v>
          </cell>
          <cell r="E2081" t="str">
            <v>SIEC Nov/23</v>
          </cell>
        </row>
        <row r="2082">
          <cell r="A2082" t="str">
            <v>02.03.01.130.05</v>
          </cell>
          <cell r="B2082" t="str">
            <v>Tubo esponjoso Ø 1/2 polegada, para isolamento de tubulação de cobre para sistemas de ar condicionado</v>
          </cell>
          <cell r="C2082" t="str">
            <v>m</v>
          </cell>
          <cell r="D2082">
            <v>11.87</v>
          </cell>
          <cell r="E2082" t="str">
            <v>SIEC Nov/23</v>
          </cell>
        </row>
        <row r="2083">
          <cell r="A2083" t="str">
            <v>02.03.01.210</v>
          </cell>
          <cell r="B2083" t="str">
            <v>AR CONDICIONADO</v>
          </cell>
          <cell r="C2083"/>
          <cell r="D2083"/>
          <cell r="E2083" t="str">
            <v>SIEC Nov/23</v>
          </cell>
        </row>
        <row r="2084">
          <cell r="A2084" t="str">
            <v>02.03.01.210.04</v>
          </cell>
          <cell r="B2084" t="str">
            <v>Condicionador de ar tipo "multi split high-wall", capacidade total de refrigeração 24.000 BTU / h, ciclo frio ou quente/frio, incluindo 02 unidades evaporadoras e 01 condensadora, com controle remoto sem fio, tensão 220 V / monofásico / 60 Hz. Garantia 12 meses</v>
          </cell>
          <cell r="C2084" t="str">
            <v>cj</v>
          </cell>
          <cell r="D2084">
            <v>12881.28</v>
          </cell>
          <cell r="E2084" t="str">
            <v>SIEC Nov/23</v>
          </cell>
        </row>
        <row r="2085">
          <cell r="A2085" t="str">
            <v>02.03.01.210.25</v>
          </cell>
          <cell r="B2085" t="str">
            <v>Condicionador de ar tipo "split cassette" 04 vias, capacidade de refrigeração 48.000 BTU/h, ciclo frio, com contole remoto sem fio, tensão 220 V/monofásico/60 Hz. Garantia 12 meses</v>
          </cell>
          <cell r="C2085" t="str">
            <v>un</v>
          </cell>
          <cell r="D2085">
            <v>10826.68</v>
          </cell>
          <cell r="E2085" t="str">
            <v>SIEC Nov/23</v>
          </cell>
        </row>
        <row r="2086">
          <cell r="A2086" t="str">
            <v>02.03.01.210.27</v>
          </cell>
          <cell r="B2086"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086" t="str">
            <v>un</v>
          </cell>
          <cell r="D2086">
            <v>3677</v>
          </cell>
          <cell r="E2086" t="str">
            <v>SIEC Nov/23</v>
          </cell>
        </row>
        <row r="2087">
          <cell r="A2087" t="str">
            <v>02.03.01.210.02</v>
          </cell>
          <cell r="B2087" t="str">
            <v>Condicionador de ar tipo "Split High-Wall", capacidade de refrigeração 12.000 BTU / h, ciclo frio ou quente/frio, com controle remoto sem fio, tensão 220 V / monofásico / 60 Hz. Garantia 12 meses</v>
          </cell>
          <cell r="C2087" t="str">
            <v>un</v>
          </cell>
          <cell r="D2087">
            <v>7530.06</v>
          </cell>
          <cell r="E2087" t="str">
            <v>SIEC Nov/23</v>
          </cell>
        </row>
        <row r="2088">
          <cell r="A2088" t="str">
            <v>02.03.01.210.08</v>
          </cell>
          <cell r="B2088" t="str">
            <v>Condicionador de ar tipo "Split", piso-teto / "Underceiling", capacidade de refrigeração 36.000 BTU / h, ciclo frio ou quente/frio, com controle remoto sem fio, tensão 220 V / monofásico / 60 Hz. Garantia 12 meses</v>
          </cell>
          <cell r="C2088" t="str">
            <v>un</v>
          </cell>
          <cell r="D2088">
            <v>26464.23</v>
          </cell>
          <cell r="E2088" t="str">
            <v>SIEC Nov/23</v>
          </cell>
        </row>
        <row r="2089">
          <cell r="A2089" t="str">
            <v>02.03.03</v>
          </cell>
          <cell r="B2089" t="str">
            <v>CABINE PRIMÁRIA DE ENTRADA DE ENERGIA E TRANSFORMAÇÃO</v>
          </cell>
          <cell r="C2089"/>
          <cell r="D2089"/>
          <cell r="E2089" t="str">
            <v>SIEC Nov/23</v>
          </cell>
        </row>
        <row r="2090">
          <cell r="A2090" t="str">
            <v>02.03.03.100</v>
          </cell>
          <cell r="B2090" t="str">
            <v>ENTRADA DE ENERGIA</v>
          </cell>
          <cell r="C2090"/>
          <cell r="D2090"/>
          <cell r="E2090" t="str">
            <v>SIEC Nov/23</v>
          </cell>
        </row>
        <row r="2091">
          <cell r="A2091" t="str">
            <v>02.03.03.100.03</v>
          </cell>
          <cell r="B2091" t="str">
            <v>Cabine Primária de Entrada de Energia, Medição e Proteção, com disjuntor SF6/Vácuo, relés secundários e demais acessórios para um Transformador de 500kVA - Blindada - Conforme Especificações Técnicas CPTM AV6684-0 e AV6685-8</v>
          </cell>
          <cell r="C2091" t="str">
            <v>cj</v>
          </cell>
          <cell r="D2091">
            <v>113885.66</v>
          </cell>
          <cell r="E2091" t="str">
            <v>SIEC Nov/23</v>
          </cell>
        </row>
        <row r="2092">
          <cell r="A2092" t="str">
            <v>02.03.03.200</v>
          </cell>
          <cell r="B2092" t="str">
            <v>TRANSFORMADORES</v>
          </cell>
          <cell r="C2092"/>
          <cell r="D2092"/>
          <cell r="E2092" t="str">
            <v>SIEC Nov/23</v>
          </cell>
        </row>
        <row r="2093">
          <cell r="A2093" t="str">
            <v>02.03.03.200.33</v>
          </cell>
          <cell r="B2093" t="str">
            <v>Mufla terminal classe 15kV para cabo de 35mm²</v>
          </cell>
          <cell r="C2093" t="str">
            <v>un</v>
          </cell>
          <cell r="D2093">
            <v>342.11</v>
          </cell>
          <cell r="E2093" t="str">
            <v>SIEC Nov/23</v>
          </cell>
        </row>
        <row r="2094">
          <cell r="A2094" t="str">
            <v>02.03.03.200.23</v>
          </cell>
          <cell r="B2094" t="str">
            <v>Teste em fábrica e inspeção de Cubículo de energia e acessórios para alimentação 900 Vca - 90 Hz</v>
          </cell>
          <cell r="C2094" t="str">
            <v>un</v>
          </cell>
          <cell r="D2094">
            <v>7588.8</v>
          </cell>
          <cell r="E2094" t="str">
            <v>SIEC Nov/23</v>
          </cell>
        </row>
        <row r="2095">
          <cell r="A2095" t="str">
            <v>02.03.03.200.22</v>
          </cell>
          <cell r="B2095" t="str">
            <v>Testes integrados dos equipamentos do SCT em campo</v>
          </cell>
          <cell r="C2095" t="str">
            <v>cj</v>
          </cell>
          <cell r="D2095">
            <v>12648</v>
          </cell>
          <cell r="E2095" t="str">
            <v>SIEC Nov/23</v>
          </cell>
        </row>
        <row r="2096">
          <cell r="A2096" t="str">
            <v>02.03.03.200.15</v>
          </cell>
          <cell r="B2096" t="str">
            <v>Transformador à seco, trifásico, 500kVA 13800-220 / 127V, montado em cubículo metálico - Conforme Especificações Técnicas de Sistemas de Alimentação e Equipamentos Elétricos- AV6684-0, Especificação Técnica de Requisitos Gerais -AV6685-8.</v>
          </cell>
          <cell r="C2096" t="str">
            <v>cj</v>
          </cell>
          <cell r="D2096">
            <v>78197.289999999994</v>
          </cell>
          <cell r="E2096" t="str">
            <v>SIEC Nov/23</v>
          </cell>
        </row>
        <row r="2097">
          <cell r="A2097" t="str">
            <v>02.03.05</v>
          </cell>
          <cell r="B2097" t="str">
            <v>INSTALAÇÕES ELETRO-ELETRÔNICAS - INFRAESTRUTURA</v>
          </cell>
          <cell r="C2097"/>
          <cell r="D2097"/>
          <cell r="E2097" t="str">
            <v>SIEC Nov/23</v>
          </cell>
        </row>
        <row r="2098">
          <cell r="A2098" t="str">
            <v>02.03.05.100</v>
          </cell>
          <cell r="B2098" t="str">
            <v>ELETRODUTOS DE AÇO-CARBONO E CONEXÕES</v>
          </cell>
          <cell r="C2098"/>
          <cell r="D2098"/>
          <cell r="E2098" t="str">
            <v>SIEC Nov/23</v>
          </cell>
        </row>
        <row r="2099">
          <cell r="A2099" t="str">
            <v>02.03.05.100.34</v>
          </cell>
          <cell r="B2099" t="str">
            <v>Eletroduto de aço carbono com costura galvanizado a fogo, Ø 80 mm (3")</v>
          </cell>
          <cell r="C2099" t="str">
            <v>m</v>
          </cell>
          <cell r="D2099">
            <v>119.17</v>
          </cell>
          <cell r="E2099" t="str">
            <v>SIEC Nov/23</v>
          </cell>
        </row>
        <row r="2100">
          <cell r="A2100" t="str">
            <v>02.03.05.100.40</v>
          </cell>
          <cell r="B2100" t="str">
            <v>Eletroduto de aço carbono, com costura galvanizado a fogo, sem conexões, DN Ø 100 mm (4") conforme norma ABNT NBR 5598</v>
          </cell>
          <cell r="C2100" t="str">
            <v>m</v>
          </cell>
          <cell r="D2100">
            <v>161.09</v>
          </cell>
          <cell r="E2100" t="str">
            <v>SIEC Nov/23</v>
          </cell>
        </row>
        <row r="2101">
          <cell r="A2101" t="str">
            <v>02.03.05.100.28</v>
          </cell>
          <cell r="B2101" t="str">
            <v>Eletroduto de aço carbono, com costura galvanizado a fogo, sem conexões, DN Ø 20 mm (3/4") conforme norma ABNT NBR 5598</v>
          </cell>
          <cell r="C2101" t="str">
            <v>m</v>
          </cell>
          <cell r="D2101">
            <v>38.74</v>
          </cell>
          <cell r="E2101" t="str">
            <v>SIEC Nov/23</v>
          </cell>
        </row>
        <row r="2102">
          <cell r="A2102" t="str">
            <v>02.03.05.100.29</v>
          </cell>
          <cell r="B2102" t="str">
            <v>Eletroduto de aço carbono, com costura galvanizado a fogo, sem conexões, DN Ø 25 mm (1") conforme norma ABNT NBR 5598</v>
          </cell>
          <cell r="C2102" t="str">
            <v>m</v>
          </cell>
          <cell r="D2102">
            <v>47</v>
          </cell>
          <cell r="E2102" t="str">
            <v>SIEC Nov/23</v>
          </cell>
        </row>
        <row r="2103">
          <cell r="A2103" t="str">
            <v>02.03.05.100.30</v>
          </cell>
          <cell r="B2103" t="str">
            <v>Eletroduto de aço carbono, com costura galvanizado a fogo, sem conexões, DN Ø 32 mm (1 1/4") conforme norma ABNT NBR 5598</v>
          </cell>
          <cell r="C2103" t="str">
            <v>m</v>
          </cell>
          <cell r="D2103">
            <v>45.77</v>
          </cell>
          <cell r="E2103" t="str">
            <v>SIEC Nov/23</v>
          </cell>
        </row>
        <row r="2104">
          <cell r="A2104" t="str">
            <v>02.03.05.100.32</v>
          </cell>
          <cell r="B2104" t="str">
            <v>Eletroduto de aço carbono, com costura galvanizado a fogo, sem conexões, DN Ø 50 mm (2") conforme norma ABNT NBR 5598</v>
          </cell>
          <cell r="C2104" t="str">
            <v>m</v>
          </cell>
          <cell r="D2104">
            <v>65.260000000000005</v>
          </cell>
          <cell r="E2104" t="str">
            <v>SIEC Nov/23</v>
          </cell>
        </row>
        <row r="2105">
          <cell r="A2105" t="str">
            <v>02.03.05.100.33</v>
          </cell>
          <cell r="B2105" t="str">
            <v>Eletroduto de aço carbono, com costura galvanizado a fogo, sem conexões, DN Ø 65 mm (2 1/2") conforme norma ABNT NBR 5598</v>
          </cell>
          <cell r="C2105" t="str">
            <v>m</v>
          </cell>
          <cell r="D2105">
            <v>100.02</v>
          </cell>
          <cell r="E2105" t="str">
            <v>SIEC Nov/23</v>
          </cell>
        </row>
        <row r="2106">
          <cell r="A2106" t="str">
            <v>02.03.05.100.35</v>
          </cell>
          <cell r="B2106" t="str">
            <v>Eletroduto de aço galvanizado a fogo (interno e externo), tipo semipesado, com costura removida, rosca BSP nas duas pontas, sem conexões, DN Ø 20mm (3/4")</v>
          </cell>
          <cell r="C2106" t="str">
            <v>m</v>
          </cell>
          <cell r="D2106">
            <v>40.51</v>
          </cell>
          <cell r="E2106" t="str">
            <v>SIEC Nov/23</v>
          </cell>
        </row>
        <row r="2107">
          <cell r="A2107" t="str">
            <v>02.03.05.100.36</v>
          </cell>
          <cell r="B2107" t="str">
            <v>Eletroduto de aço galvanizado a fogo (interno e externo), tipo semipesado, com costura removida, rosca BSP nas duas pontas, sem conexões, DN Ø 25mm (1")</v>
          </cell>
          <cell r="C2107" t="str">
            <v>m</v>
          </cell>
          <cell r="D2107">
            <v>47</v>
          </cell>
          <cell r="E2107" t="str">
            <v>SIEC Nov/23</v>
          </cell>
        </row>
        <row r="2108">
          <cell r="A2108" t="str">
            <v>02.03.05.100.37</v>
          </cell>
          <cell r="B2108" t="str">
            <v>Eletroduto de aço galvanizado a fogo (interno e externo), tipo semipesado, com costura removida, rosca BSP nas duas pontas, sem conexões, DN Ø 40 mm (1 1/2")</v>
          </cell>
          <cell r="C2108" t="str">
            <v>m</v>
          </cell>
          <cell r="D2108">
            <v>81.709999999999994</v>
          </cell>
          <cell r="E2108" t="str">
            <v>SIEC Nov/23</v>
          </cell>
        </row>
        <row r="2109">
          <cell r="A2109" t="str">
            <v>02.03.05.100.42</v>
          </cell>
          <cell r="B2109" t="str">
            <v>Eletroduto de aço galvanizado a fogo (interno e externo),com costura removida, rosca BSP nas duas pontas, sem conexões, DN Ø 50 mm (2") conforme norma ABNT NBR 5598</v>
          </cell>
          <cell r="C2109" t="str">
            <v>m</v>
          </cell>
          <cell r="D2109">
            <v>63.93</v>
          </cell>
          <cell r="E2109" t="str">
            <v>SIEC Nov/23</v>
          </cell>
        </row>
        <row r="2110">
          <cell r="A2110" t="str">
            <v>02.03.05.100.43</v>
          </cell>
          <cell r="B2110" t="str">
            <v>Eletroduto de aço galvanizado a fogo (interno e externo),com costura removida, rosca BSP nas duas pontas, sem conexões, DN Ø 75 mm (3") conforme norma ABNT NBR 5598</v>
          </cell>
          <cell r="C2110" t="str">
            <v>m</v>
          </cell>
          <cell r="D2110">
            <v>119.17</v>
          </cell>
          <cell r="E2110" t="str">
            <v>SIEC Nov/23</v>
          </cell>
        </row>
        <row r="2111">
          <cell r="A2111" t="str">
            <v>02.03.05.150</v>
          </cell>
          <cell r="B2111" t="str">
            <v>ELETRODUTOS DE ALUMÍNIO E CONEXÕES</v>
          </cell>
          <cell r="C2111"/>
          <cell r="D2111"/>
          <cell r="E2111" t="str">
            <v>SIEC Nov/23</v>
          </cell>
        </row>
        <row r="2112">
          <cell r="A2112" t="str">
            <v>02.03.05.150.30</v>
          </cell>
          <cell r="B2112" t="str">
            <v>Bucha em alumínio, com rosca, de 3", para eletroduto</v>
          </cell>
          <cell r="C2112" t="str">
            <v>un</v>
          </cell>
          <cell r="D2112">
            <v>23.1</v>
          </cell>
          <cell r="E2112" t="str">
            <v>SIEC Nov/23</v>
          </cell>
        </row>
        <row r="2113">
          <cell r="A2113" t="str">
            <v>02.03.05.150.23</v>
          </cell>
          <cell r="B2113" t="str">
            <v>Eletroduto de Alumínio Ø 1 1/2", fabricado em Alumínio incorrosível extrudado em Liga ALCAN 50-S, com rosca nas duas pontas, sem acessórios</v>
          </cell>
          <cell r="C2113" t="str">
            <v>m</v>
          </cell>
          <cell r="D2113">
            <v>77.94</v>
          </cell>
          <cell r="E2113" t="str">
            <v>SIEC Nov/23</v>
          </cell>
        </row>
        <row r="2114">
          <cell r="A2114" t="str">
            <v>02.03.05.150.22</v>
          </cell>
          <cell r="B2114" t="str">
            <v>Eletroduto de Alumínio Ø 1 1/4", fabricado em Alumínio incorrosível extrudado em Liga ALCAN 50-S, com rosca nas duas pontas, sem acessórios</v>
          </cell>
          <cell r="C2114" t="str">
            <v>m</v>
          </cell>
          <cell r="D2114">
            <v>62.99</v>
          </cell>
          <cell r="E2114" t="str">
            <v>SIEC Nov/23</v>
          </cell>
        </row>
        <row r="2115">
          <cell r="A2115" t="str">
            <v>02.03.05.150.21</v>
          </cell>
          <cell r="B2115" t="str">
            <v>Eletroduto de Alumínio Ø 1", fabricado em Alumínio incorrosível extrudado em Liga ALCAN 50-S, com rosca nas duas pontas, sem acessórios</v>
          </cell>
          <cell r="C2115" t="str">
            <v>m</v>
          </cell>
          <cell r="D2115">
            <v>49.57</v>
          </cell>
          <cell r="E2115" t="str">
            <v>SIEC Nov/23</v>
          </cell>
        </row>
        <row r="2116">
          <cell r="A2116" t="str">
            <v>02.03.05.150.19</v>
          </cell>
          <cell r="B2116" t="str">
            <v>Eletroduto de Alumínio Ø 1/2", fabricado em Alumínio incorrosível extrudado em Liga ALCAN 50-S, com rosca nas duas pontas, sem acessórios</v>
          </cell>
          <cell r="C2116" t="str">
            <v>m</v>
          </cell>
          <cell r="D2116">
            <v>32.130000000000003</v>
          </cell>
          <cell r="E2116" t="str">
            <v>SIEC Nov/23</v>
          </cell>
        </row>
        <row r="2117">
          <cell r="A2117" t="str">
            <v>02.03.05.150.24</v>
          </cell>
          <cell r="B2117" t="str">
            <v>Eletroduto de Alumínio Ø 2", fabricado em Alumínio incorrosível extrudado em Liga ALCAN 50-S, com rosca nas duas pontas, sem acessórios</v>
          </cell>
          <cell r="C2117" t="str">
            <v>m</v>
          </cell>
          <cell r="D2117">
            <v>103.9</v>
          </cell>
          <cell r="E2117" t="str">
            <v>SIEC Nov/23</v>
          </cell>
        </row>
        <row r="2118">
          <cell r="A2118" t="str">
            <v>02.03.05.150.26</v>
          </cell>
          <cell r="B2118" t="str">
            <v>Eletroduto de Alumínio Ø 3", fabricado em Alumínio incorrosível extrudado em Liga ALCAN 50-S, com rosca nas duas pontas, sem acessórios</v>
          </cell>
          <cell r="C2118" t="str">
            <v>m</v>
          </cell>
          <cell r="D2118">
            <v>192.94</v>
          </cell>
          <cell r="E2118" t="str">
            <v>SIEC Nov/23</v>
          </cell>
        </row>
        <row r="2119">
          <cell r="A2119" t="str">
            <v>02.03.05.150.20</v>
          </cell>
          <cell r="B2119" t="str">
            <v>Eletroduto de Alumínio Ø 3/4", fabricado em Alumínio incorrosível extrudado em Liga ALCAN 50-S, com rosca nas duas pontas, sem acessórios</v>
          </cell>
          <cell r="C2119" t="str">
            <v>m</v>
          </cell>
          <cell r="D2119">
            <v>40.24</v>
          </cell>
          <cell r="E2119" t="str">
            <v>SIEC Nov/23</v>
          </cell>
        </row>
        <row r="2120">
          <cell r="A2120" t="str">
            <v>02.03.05.160</v>
          </cell>
          <cell r="B2120" t="str">
            <v>ELETRODUTOS METÁLICOS FLEXÍVEIS</v>
          </cell>
          <cell r="C2120"/>
          <cell r="D2120"/>
          <cell r="E2120" t="str">
            <v>SIEC Nov/23</v>
          </cell>
        </row>
        <row r="2121">
          <cell r="A2121" t="str">
            <v>02.03.05.160.04</v>
          </cell>
          <cell r="B2121" t="str">
            <v>Eletroduto Flexível Metálico de Ø 1 1/4" com revestimento exterior por extrusão sob pressão em PVC antichama, com acessórios.</v>
          </cell>
          <cell r="C2121" t="str">
            <v>m</v>
          </cell>
          <cell r="D2121">
            <v>39.909999999999997</v>
          </cell>
          <cell r="E2121" t="str">
            <v>SIEC Nov/23</v>
          </cell>
        </row>
        <row r="2122">
          <cell r="A2122" t="str">
            <v>02.03.05.160.03</v>
          </cell>
          <cell r="B2122" t="str">
            <v>Eletroduto Flexível Metálico de Ø 1" com revestimento exterior por extrusão sob pressão em PVC antichama, com acessórios.</v>
          </cell>
          <cell r="C2122" t="str">
            <v>m</v>
          </cell>
          <cell r="D2122">
            <v>31.69</v>
          </cell>
          <cell r="E2122" t="str">
            <v>SIEC Nov/23</v>
          </cell>
        </row>
        <row r="2123">
          <cell r="A2123" t="str">
            <v>02.03.05.160.01</v>
          </cell>
          <cell r="B2123" t="str">
            <v>Eletroduto Flexível Metálico de Ø 1/2" com revestimento exterior por extrusão sob pressão em PVC antichama, com acessórios.</v>
          </cell>
          <cell r="C2123" t="str">
            <v>m</v>
          </cell>
          <cell r="D2123">
            <v>24.22</v>
          </cell>
          <cell r="E2123" t="str">
            <v>SIEC Nov/23</v>
          </cell>
        </row>
        <row r="2124">
          <cell r="A2124" t="str">
            <v>02.03.05.160.07</v>
          </cell>
          <cell r="B2124" t="str">
            <v>Eletroduto Flexível Metálico de Ø 2" com revestimento exterior por extrusão sob pressão em PVC antichama, com acessórios</v>
          </cell>
          <cell r="C2124" t="str">
            <v>m</v>
          </cell>
          <cell r="D2124">
            <v>62.86</v>
          </cell>
          <cell r="E2124" t="str">
            <v>SIEC Nov/23</v>
          </cell>
        </row>
        <row r="2125">
          <cell r="A2125" t="str">
            <v>02.03.05.160.02</v>
          </cell>
          <cell r="B2125" t="str">
            <v>Eletroduto Flexível Metálico de Ø 3/4" com revestimento exterior por extrusão sob pressão em PVC antichama, com acessórios.</v>
          </cell>
          <cell r="C2125" t="str">
            <v>m</v>
          </cell>
          <cell r="D2125">
            <v>28.88</v>
          </cell>
          <cell r="E2125" t="str">
            <v>SIEC Nov/23</v>
          </cell>
        </row>
        <row r="2126">
          <cell r="A2126" t="str">
            <v>02.03.05.200</v>
          </cell>
          <cell r="B2126" t="str">
            <v>CONDULETES DE ALUMÍNIO E CONEXÕES</v>
          </cell>
          <cell r="C2126"/>
          <cell r="D2126"/>
          <cell r="E2126" t="str">
            <v>SIEC Nov/23</v>
          </cell>
        </row>
        <row r="2127">
          <cell r="A2127" t="str">
            <v>02.03.05.200.59</v>
          </cell>
          <cell r="B2127" t="str">
            <v>Caixa de Ligação Dupla, fabricada em Liga de Alumínio Fundido, sem Rosca, Ø 1" Tipo "E"</v>
          </cell>
          <cell r="C2127" t="str">
            <v>cj</v>
          </cell>
          <cell r="D2127">
            <v>97.02</v>
          </cell>
          <cell r="E2127" t="str">
            <v>SIEC Nov/23</v>
          </cell>
        </row>
        <row r="2128">
          <cell r="A2128" t="str">
            <v>02.03.05.200.86</v>
          </cell>
          <cell r="B2128" t="str">
            <v>Caixa de passagem de alumínio IP65, dimensões 200x200x100mm</v>
          </cell>
          <cell r="C2128" t="str">
            <v>un</v>
          </cell>
          <cell r="D2128">
            <v>165.35</v>
          </cell>
          <cell r="E2128" t="str">
            <v>SIEC Nov/23</v>
          </cell>
        </row>
        <row r="2129">
          <cell r="A2129" t="str">
            <v>02.03.05.200.87</v>
          </cell>
          <cell r="B2129" t="str">
            <v>Caixa de passagem de alumínio IP65, dimensões 300x300x120mm</v>
          </cell>
          <cell r="C2129" t="str">
            <v>un</v>
          </cell>
          <cell r="D2129">
            <v>335.32</v>
          </cell>
          <cell r="E2129" t="str">
            <v>SIEC Nov/23</v>
          </cell>
        </row>
        <row r="2130">
          <cell r="A2130" t="str">
            <v>02.03.05.200.90</v>
          </cell>
          <cell r="B2130" t="str">
            <v>Condulete em liga de alumínio fundido duplo tipo "E" Ø 1" - roscável, com tampa</v>
          </cell>
          <cell r="C2130" t="str">
            <v>un</v>
          </cell>
          <cell r="D2130">
            <v>71.73</v>
          </cell>
          <cell r="E2130" t="str">
            <v>SIEC Nov/23</v>
          </cell>
        </row>
        <row r="2131">
          <cell r="A2131" t="str">
            <v>02.03.05.200.44</v>
          </cell>
          <cell r="B2131" t="str">
            <v>Condulete em liga de alumínio fundido tipo "TB" Ø 1 1/2" - roscável, com tampa</v>
          </cell>
          <cell r="C2131" t="str">
            <v>un</v>
          </cell>
          <cell r="D2131">
            <v>87.5</v>
          </cell>
          <cell r="E2131" t="str">
            <v>SIEC Nov/23</v>
          </cell>
        </row>
        <row r="2132">
          <cell r="A2132" t="str">
            <v>02.03.05.200.89</v>
          </cell>
          <cell r="B2132" t="str">
            <v>Condulete em liga de alumínio fundido tipo "TB" Ø 1" - roscável, com tampa</v>
          </cell>
          <cell r="C2132" t="str">
            <v>un</v>
          </cell>
          <cell r="D2132">
            <v>62.25</v>
          </cell>
          <cell r="E2132" t="str">
            <v>SIEC Nov/23</v>
          </cell>
        </row>
        <row r="2133">
          <cell r="A2133" t="str">
            <v>02.03.05.200.81</v>
          </cell>
          <cell r="B2133" t="str">
            <v>Condulete em liga de alumínio fundido tipo "TB" Ø 3/4" - roscável, com tampa</v>
          </cell>
          <cell r="C2133" t="str">
            <v>un</v>
          </cell>
          <cell r="D2133">
            <v>43.23</v>
          </cell>
          <cell r="E2133" t="str">
            <v>SIEC Nov/23</v>
          </cell>
        </row>
        <row r="2134">
          <cell r="A2134" t="str">
            <v>02.03.05.200.91</v>
          </cell>
          <cell r="B2134" t="str">
            <v>Condulete em liga de alumínio fundido triplo tipo "E" Ø 1" - roscável, com tampa</v>
          </cell>
          <cell r="C2134" t="str">
            <v>un</v>
          </cell>
          <cell r="D2134">
            <v>79.02</v>
          </cell>
          <cell r="E2134" t="str">
            <v>SIEC Nov/23</v>
          </cell>
        </row>
        <row r="2135">
          <cell r="A2135" t="str">
            <v>02.03.05.200.12</v>
          </cell>
          <cell r="B2135" t="str">
            <v>Condulete em liga de alumínio tipo "C" ø 1 " com rosca e tampa, IP 54, conforme categoria II da NBR 15.701</v>
          </cell>
          <cell r="C2135" t="str">
            <v>un</v>
          </cell>
          <cell r="D2135">
            <v>43.72</v>
          </cell>
          <cell r="E2135" t="str">
            <v>SIEC Nov/23</v>
          </cell>
        </row>
        <row r="2136">
          <cell r="A2136" t="str">
            <v>02.03.05.200.32</v>
          </cell>
          <cell r="B2136" t="str">
            <v>Condulete em liga de alumínio tipo "C" ø 1 1/2" com rosca e tampa, IP 54, conforme categoria II da NBR 15.701</v>
          </cell>
          <cell r="C2136" t="str">
            <v>un</v>
          </cell>
          <cell r="D2136">
            <v>79.11</v>
          </cell>
          <cell r="E2136" t="str">
            <v>SIEC Nov/23</v>
          </cell>
        </row>
        <row r="2137">
          <cell r="A2137" t="str">
            <v>02.03.05.200.22</v>
          </cell>
          <cell r="B2137" t="str">
            <v>Condulete em liga de alumínio tipo "C" ø 1 1/4" com rosca e tampa, IP 54, conforme categoria II da NBR 15.701</v>
          </cell>
          <cell r="C2137" t="str">
            <v>un</v>
          </cell>
          <cell r="D2137">
            <v>66.599999999999994</v>
          </cell>
          <cell r="E2137" t="str">
            <v>SIEC Nov/23</v>
          </cell>
        </row>
        <row r="2138">
          <cell r="A2138" t="str">
            <v>02.03.05.200.39</v>
          </cell>
          <cell r="B2138" t="str">
            <v>Condulete em liga de alumínio tipo "C" Ø 2 1/2" com rosca e tampa, IP 54, conforme categoria ll da NBR15.701</v>
          </cell>
          <cell r="C2138" t="str">
            <v>un</v>
          </cell>
          <cell r="D2138">
            <v>220.55</v>
          </cell>
          <cell r="E2138" t="str">
            <v>SIEC Nov/23</v>
          </cell>
        </row>
        <row r="2139">
          <cell r="A2139" t="str">
            <v>02.03.05.200.38</v>
          </cell>
          <cell r="B2139" t="str">
            <v>Condulete em liga de alumínio tipo "C" ø 2" com rosca e tampa, IP 54, conforme categoria II da NBR 15.701</v>
          </cell>
          <cell r="C2139" t="str">
            <v>un</v>
          </cell>
          <cell r="D2139">
            <v>107.89</v>
          </cell>
          <cell r="E2139" t="str">
            <v>SIEC Nov/23</v>
          </cell>
        </row>
        <row r="2140">
          <cell r="A2140" t="str">
            <v>02.03.05.200.40</v>
          </cell>
          <cell r="B2140" t="str">
            <v>Condulete em liga de alumínio tipo "C" Ø 3" com rosca e tampa, IP 54, conforme categoria ll da NBR15.701</v>
          </cell>
          <cell r="C2140" t="str">
            <v>un</v>
          </cell>
          <cell r="D2140">
            <v>240.9</v>
          </cell>
          <cell r="E2140" t="str">
            <v>SIEC Nov/23</v>
          </cell>
        </row>
        <row r="2141">
          <cell r="A2141" t="str">
            <v>02.03.05.200.01</v>
          </cell>
          <cell r="B2141" t="str">
            <v>Condulete em liga de alumínio tipo "C" Ø 3/4" com rosca e tampa, IP 54, conforme categoria ll da NBR15.701</v>
          </cell>
          <cell r="C2141" t="str">
            <v>un</v>
          </cell>
          <cell r="D2141">
            <v>39.049999999999997</v>
          </cell>
          <cell r="E2141" t="str">
            <v>SIEC Nov/23</v>
          </cell>
        </row>
        <row r="2142">
          <cell r="A2142" t="str">
            <v>02.03.05.200.41</v>
          </cell>
          <cell r="B2142" t="str">
            <v>Condulete em liga de alumínio tipo "C" Ø 4" com rosca e tampa, IP 54, conforme categoria ll da NBR15.701</v>
          </cell>
          <cell r="C2142" t="str">
            <v>un</v>
          </cell>
          <cell r="D2142">
            <v>281.43</v>
          </cell>
          <cell r="E2142" t="str">
            <v>SIEC Nov/23</v>
          </cell>
        </row>
        <row r="2143">
          <cell r="A2143" t="str">
            <v>02.03.05.200.05</v>
          </cell>
          <cell r="B2143" t="str">
            <v>Condulete em liga de alumínio tipo "E" ø 1 1/2" com rosca e tampa, IP 54, conforme categoria II da NBR 15.701</v>
          </cell>
          <cell r="C2143" t="str">
            <v>un</v>
          </cell>
          <cell r="D2143">
            <v>60.68</v>
          </cell>
          <cell r="E2143" t="str">
            <v>SIEC Nov/23</v>
          </cell>
        </row>
        <row r="2144">
          <cell r="A2144" t="str">
            <v>02.03.05.200.04</v>
          </cell>
          <cell r="B2144" t="str">
            <v>Condulete em liga de alumínio tipo "E" ø 1 1/4" com rosca e tampa, IP 54, conforme categoria II da NBR 15.701</v>
          </cell>
          <cell r="C2144" t="str">
            <v>un</v>
          </cell>
          <cell r="D2144">
            <v>51.28</v>
          </cell>
          <cell r="E2144" t="str">
            <v>SIEC Nov/23</v>
          </cell>
        </row>
        <row r="2145">
          <cell r="A2145" t="str">
            <v>02.03.05.200.03</v>
          </cell>
          <cell r="B2145" t="str">
            <v>Condulete em liga de alumínio tipo "E" ø 1" com rosca e tampa, IP 54, conforme categoria II da NBR 15.701</v>
          </cell>
          <cell r="C2145" t="str">
            <v>un</v>
          </cell>
          <cell r="D2145">
            <v>45.36</v>
          </cell>
          <cell r="E2145" t="str">
            <v>SIEC Nov/23</v>
          </cell>
        </row>
        <row r="2146">
          <cell r="A2146" t="str">
            <v>02.03.05.200.06</v>
          </cell>
          <cell r="B2146" t="str">
            <v>Condulete em liga de alumínio tipo "E" ø 2" com rosca e tampa, IP 54, conforme categoria II da NBR 15.701</v>
          </cell>
          <cell r="C2146" t="str">
            <v>un</v>
          </cell>
          <cell r="D2146">
            <v>77.34</v>
          </cell>
          <cell r="E2146" t="str">
            <v>SIEC Nov/23</v>
          </cell>
        </row>
        <row r="2147">
          <cell r="A2147" t="str">
            <v>02.03.05.200.08</v>
          </cell>
          <cell r="B2147" t="str">
            <v>Condulete em liga de alumínio tipo "E" Ø 3" com rosca e tampa, IP 54, conforme categoria ll da NBR15.701</v>
          </cell>
          <cell r="C2147" t="str">
            <v>un</v>
          </cell>
          <cell r="D2147">
            <v>168.83</v>
          </cell>
          <cell r="E2147" t="str">
            <v>SIEC Nov/23</v>
          </cell>
        </row>
        <row r="2148">
          <cell r="A2148" t="str">
            <v>02.03.05.200.02</v>
          </cell>
          <cell r="B2148" t="str">
            <v>Condulete em liga de alumínio tipo "E" Ø 3/4" com rosca e tampa, IP 54, conforme categoria ll da NBR15.701</v>
          </cell>
          <cell r="C2148" t="str">
            <v>un</v>
          </cell>
          <cell r="D2148">
            <v>36.229999999999997</v>
          </cell>
          <cell r="E2148" t="str">
            <v>SIEC Nov/23</v>
          </cell>
        </row>
        <row r="2149">
          <cell r="A2149" t="str">
            <v>02.03.05.200.09</v>
          </cell>
          <cell r="B2149" t="str">
            <v>Condulete em liga de alumínio tipo "E" Ø 4" com rosca e tampa, IP 54, conforme categoria ll da NBR15.701</v>
          </cell>
          <cell r="C2149" t="str">
            <v>un</v>
          </cell>
          <cell r="D2149">
            <v>258.69</v>
          </cell>
          <cell r="E2149" t="str">
            <v>SIEC Nov/23</v>
          </cell>
        </row>
        <row r="2150">
          <cell r="A2150" t="str">
            <v>02.03.05.200.94</v>
          </cell>
          <cell r="B2150" t="str">
            <v>Condulete em liga de alumínio tipo "especial B" ø 1" com rosca e tampa, IP 54, conforme categoria II da NBR 15.701</v>
          </cell>
          <cell r="C2150" t="str">
            <v>un</v>
          </cell>
          <cell r="D2150">
            <v>43.09</v>
          </cell>
          <cell r="E2150" t="str">
            <v>SIEC Nov/23</v>
          </cell>
        </row>
        <row r="2151">
          <cell r="A2151" t="str">
            <v>02.03.05.200.93</v>
          </cell>
          <cell r="B2151" t="str">
            <v>Condulete em liga de alumínio tipo "especial B" ø 3/4" com rosca e tampa, IP 54, conforme categoria II da NBR 15.701</v>
          </cell>
          <cell r="C2151" t="str">
            <v>un</v>
          </cell>
          <cell r="D2151">
            <v>38.21</v>
          </cell>
          <cell r="E2151" t="str">
            <v>SIEC Nov/23</v>
          </cell>
        </row>
        <row r="2152">
          <cell r="A2152" t="str">
            <v>02.03.05.200.68</v>
          </cell>
          <cell r="B2152" t="str">
            <v>Condulete em liga de alumínio tipo "LR", "LL" ou "LB", ø 1 1/2" com rosca e tampa, IP 54, conforme categoria II da NBR 15.701</v>
          </cell>
          <cell r="C2152" t="str">
            <v>un</v>
          </cell>
          <cell r="D2152">
            <v>70.12</v>
          </cell>
          <cell r="E2152" t="str">
            <v>SIEC Nov/23</v>
          </cell>
        </row>
        <row r="2153">
          <cell r="A2153" t="str">
            <v>02.03.05.200.67</v>
          </cell>
          <cell r="B2153" t="str">
            <v>Condulete em liga de alumínio tipo "LR", "LL" ou "LB", ø 1 1/4" com rosca e tampa, IP 54, conforme categoria II da NBR 15.701</v>
          </cell>
          <cell r="C2153" t="str">
            <v>un</v>
          </cell>
          <cell r="D2153">
            <v>60.35</v>
          </cell>
          <cell r="E2153" t="str">
            <v>SIEC Nov/23</v>
          </cell>
        </row>
        <row r="2154">
          <cell r="A2154" t="str">
            <v>02.03.05.200.66</v>
          </cell>
          <cell r="B2154" t="str">
            <v>Condulete em liga de alumínio tipo "LR", "LL" ou "LB", ø 1" com rosca e tampa, IP 54, conforme categoria II da NBR 15.701</v>
          </cell>
          <cell r="C2154" t="str">
            <v>un</v>
          </cell>
          <cell r="D2154">
            <v>47.57</v>
          </cell>
          <cell r="E2154" t="str">
            <v>SIEC Nov/23</v>
          </cell>
        </row>
        <row r="2155">
          <cell r="A2155" t="str">
            <v>02.03.05.200.69</v>
          </cell>
          <cell r="B2155" t="str">
            <v>Condulete em liga de alumínio tipo "LR", "LL" ou "LB", ø 2" com rosca e tampa, IP 54, conforme categoria II da NBR 15.701</v>
          </cell>
          <cell r="C2155" t="str">
            <v>un</v>
          </cell>
          <cell r="D2155">
            <v>92.1</v>
          </cell>
          <cell r="E2155" t="str">
            <v>SIEC Nov/23</v>
          </cell>
        </row>
        <row r="2156">
          <cell r="A2156" t="str">
            <v>02.03.05.200.71</v>
          </cell>
          <cell r="B2156" t="str">
            <v>Condulete em liga de alumínio tipo "LR", "LL", ou "LB", Ø 3" com rosca e tampa, IP 54, conforme categoria ll da NBR15.701</v>
          </cell>
          <cell r="C2156" t="str">
            <v>un</v>
          </cell>
          <cell r="D2156">
            <v>206.77</v>
          </cell>
          <cell r="E2156" t="str">
            <v>SIEC Nov/23</v>
          </cell>
        </row>
        <row r="2157">
          <cell r="A2157" t="str">
            <v>02.03.05.200.65</v>
          </cell>
          <cell r="B2157" t="str">
            <v>Condulete em liga de alumínio tipo "LR", "LL", ou "LB", Ø 3/4" com rosca e tampa, IP 54, conforme categoria ll da NBR15.701</v>
          </cell>
          <cell r="C2157" t="str">
            <v>un</v>
          </cell>
          <cell r="D2157">
            <v>38.99</v>
          </cell>
          <cell r="E2157" t="str">
            <v>SIEC Nov/23</v>
          </cell>
        </row>
        <row r="2158">
          <cell r="A2158" t="str">
            <v>02.03.05.200.72</v>
          </cell>
          <cell r="B2158" t="str">
            <v>Condulete em liga de alumínio tipo "LR", "LL", ou "LB", Ø 4" com rosca e tampa, IP 54, conforme categoria ll da NBR15.701</v>
          </cell>
          <cell r="C2158" t="str">
            <v>un</v>
          </cell>
          <cell r="D2158">
            <v>302.86</v>
          </cell>
          <cell r="E2158" t="str">
            <v>SIEC Nov/23</v>
          </cell>
        </row>
        <row r="2159">
          <cell r="A2159" t="str">
            <v>02.03.05.200.24</v>
          </cell>
          <cell r="B2159" t="str">
            <v>Condulete em liga de alumínio tipo "T" ou "TB", ø 1 1/2" com rosca e tampa, IP 54, conforme categoria II da NBR 15.701</v>
          </cell>
          <cell r="C2159" t="str">
            <v>un</v>
          </cell>
          <cell r="D2159">
            <v>84.7</v>
          </cell>
          <cell r="E2159" t="str">
            <v>SIEC Nov/23</v>
          </cell>
        </row>
        <row r="2160">
          <cell r="A2160" t="str">
            <v>02.03.05.200.23</v>
          </cell>
          <cell r="B2160" t="str">
            <v>Condulete em liga de alumínio tipo "T" ou "TB", ø 1 1/4" com rosca e tampa, IP 54, conforme categoria II da NBR 15.701</v>
          </cell>
          <cell r="C2160" t="str">
            <v>un</v>
          </cell>
          <cell r="D2160">
            <v>70.38</v>
          </cell>
          <cell r="E2160" t="str">
            <v>SIEC Nov/23</v>
          </cell>
        </row>
        <row r="2161">
          <cell r="A2161" t="str">
            <v>02.03.05.200.21</v>
          </cell>
          <cell r="B2161" t="str">
            <v>Condulete em liga de alumínio tipo "T" ou "TB", ø 1" com rosca e tampa, IP 54, conforme categoria II da NBR 15.701</v>
          </cell>
          <cell r="C2161" t="str">
            <v>un</v>
          </cell>
          <cell r="D2161">
            <v>56.08</v>
          </cell>
          <cell r="E2161" t="str">
            <v>SIEC Nov/23</v>
          </cell>
        </row>
        <row r="2162">
          <cell r="A2162" t="str">
            <v>02.03.05.200.26</v>
          </cell>
          <cell r="B2162" t="str">
            <v>Condulete em liga de alumínio tipo "T" ou "TB", Ø 2 1/2" com rosca e tampa, IP 54, conforme categoria ll da NBR15.701</v>
          </cell>
          <cell r="C2162" t="str">
            <v>un</v>
          </cell>
          <cell r="D2162">
            <v>227.88</v>
          </cell>
          <cell r="E2162" t="str">
            <v>SIEC Nov/23</v>
          </cell>
        </row>
        <row r="2163">
          <cell r="A2163" t="str">
            <v>02.03.05.200.25</v>
          </cell>
          <cell r="B2163" t="str">
            <v>Condulete em liga de alumínio tipo "T" ou "TB", ø 2" com rosca e tampa, IP 54, conforme categoria II da NBR 15.701</v>
          </cell>
          <cell r="C2163" t="str">
            <v>un</v>
          </cell>
          <cell r="D2163">
            <v>104.1</v>
          </cell>
          <cell r="E2163" t="str">
            <v>SIEC Nov/23</v>
          </cell>
        </row>
        <row r="2164">
          <cell r="A2164" t="str">
            <v>02.03.05.200.27</v>
          </cell>
          <cell r="B2164" t="str">
            <v>Condulete em liga de alumínio tipo "T" ou "TB", Ø 3" com rosca e tampa, IP 54, conforme categoria ll da NBR15.701</v>
          </cell>
          <cell r="C2164" t="str">
            <v>un</v>
          </cell>
          <cell r="D2164">
            <v>235.28</v>
          </cell>
          <cell r="E2164" t="str">
            <v>SIEC Nov/23</v>
          </cell>
        </row>
        <row r="2165">
          <cell r="A2165" t="str">
            <v>02.03.05.200.20</v>
          </cell>
          <cell r="B2165" t="str">
            <v>Condulete em liga de alumínio tipo "T" ou "TB", Ø 3/4" com rosca e tampa, IP 54, conforme categoria ll da NBR15.701</v>
          </cell>
          <cell r="C2165" t="str">
            <v>un</v>
          </cell>
          <cell r="D2165">
            <v>45.11</v>
          </cell>
          <cell r="E2165" t="str">
            <v>SIEC Nov/23</v>
          </cell>
        </row>
        <row r="2166">
          <cell r="A2166" t="str">
            <v>02.03.05.200.28</v>
          </cell>
          <cell r="B2166" t="str">
            <v>Condulete em liga de alumínio tipo "T" ou "TB", Ø 4" com rosca e tampa, IP 54, conforme categoria ll da NBR15.701</v>
          </cell>
          <cell r="C2166" t="str">
            <v>un</v>
          </cell>
          <cell r="D2166">
            <v>307.12</v>
          </cell>
          <cell r="E2166" t="str">
            <v>SIEC Nov/23</v>
          </cell>
        </row>
        <row r="2167">
          <cell r="A2167" t="str">
            <v>02.03.05.200.15</v>
          </cell>
          <cell r="B2167" t="str">
            <v>Condulete em liga de alumínio tipo "X" ø 1 1/2" com rosca e tampa, IP 54, conforme categoria II da NBR 15.701</v>
          </cell>
          <cell r="C2167" t="str">
            <v>un</v>
          </cell>
          <cell r="D2167">
            <v>88.46</v>
          </cell>
          <cell r="E2167" t="str">
            <v>SIEC Nov/23</v>
          </cell>
        </row>
        <row r="2168">
          <cell r="A2168" t="str">
            <v>02.03.05.200.14</v>
          </cell>
          <cell r="B2168" t="str">
            <v>Condulete em liga de alumínio tipo "X" ø 1 1/4" com rosca e tampa, IP 54, conforme categoria II da NBR 15.701</v>
          </cell>
          <cell r="C2168" t="str">
            <v>un</v>
          </cell>
          <cell r="D2168">
            <v>78.349999999999994</v>
          </cell>
          <cell r="E2168" t="str">
            <v>SIEC Nov/23</v>
          </cell>
        </row>
        <row r="2169">
          <cell r="A2169" t="str">
            <v>02.03.05.200.13</v>
          </cell>
          <cell r="B2169" t="str">
            <v>Condulete em liga de alumínio tipo "X" ø 1" com rosca e tampa, IP 54, conforme categoria II da NBR 15.701</v>
          </cell>
          <cell r="C2169" t="str">
            <v>un</v>
          </cell>
          <cell r="D2169">
            <v>60.04</v>
          </cell>
          <cell r="E2169" t="str">
            <v>SIEC Nov/23</v>
          </cell>
        </row>
        <row r="2170">
          <cell r="A2170" t="str">
            <v>02.03.05.200.11</v>
          </cell>
          <cell r="B2170" t="str">
            <v>Condulete em liga de alumínio tipo "X" ø 1/2" com rosca e tampa, IP 54, conforme categoria II da NBR 15.701</v>
          </cell>
          <cell r="C2170" t="str">
            <v>un</v>
          </cell>
          <cell r="D2170">
            <v>49.18</v>
          </cell>
          <cell r="E2170" t="str">
            <v>SIEC Nov/23</v>
          </cell>
        </row>
        <row r="2171">
          <cell r="A2171" t="str">
            <v>02.03.05.200.17</v>
          </cell>
          <cell r="B2171" t="str">
            <v>Condulete em liga de alumínio tipo "X" Ø 2 1/2" com rosca e tampa, IP 54, conforme categoria ll da NBR15.701</v>
          </cell>
          <cell r="C2171" t="str">
            <v>un</v>
          </cell>
          <cell r="D2171">
            <v>249.64</v>
          </cell>
          <cell r="E2171" t="str">
            <v>SIEC Nov/23</v>
          </cell>
        </row>
        <row r="2172">
          <cell r="A2172" t="str">
            <v>02.03.05.200.16</v>
          </cell>
          <cell r="B2172" t="str">
            <v>Condulete em liga de alumínio tipo "X" ø 2" com rosca e tampa, IP 54, conforme categoria II da NBR 15.701</v>
          </cell>
          <cell r="C2172" t="str">
            <v>un</v>
          </cell>
          <cell r="D2172">
            <v>114.68</v>
          </cell>
          <cell r="E2172" t="str">
            <v>SIEC Nov/23</v>
          </cell>
        </row>
        <row r="2173">
          <cell r="A2173" t="str">
            <v>02.03.05.200.18</v>
          </cell>
          <cell r="B2173" t="str">
            <v>Condulete em liga de alumínio tipo "X" Ø 3" com rosca e tampa, IP 54, conforme categoria ll da NBR15.701</v>
          </cell>
          <cell r="C2173" t="str">
            <v>un</v>
          </cell>
          <cell r="D2173">
            <v>208.26</v>
          </cell>
          <cell r="E2173" t="str">
            <v>SIEC Nov/23</v>
          </cell>
        </row>
        <row r="2174">
          <cell r="A2174" t="str">
            <v>02.03.05.200.10</v>
          </cell>
          <cell r="B2174" t="str">
            <v>Condulete em liga de alumínio tipo "X" Ø 3/4" com rosca e tampa, IP 54, conforme categoria ll da NBR15.701</v>
          </cell>
          <cell r="C2174" t="str">
            <v>un</v>
          </cell>
          <cell r="D2174">
            <v>53.93</v>
          </cell>
          <cell r="E2174" t="str">
            <v>SIEC Nov/23</v>
          </cell>
        </row>
        <row r="2175">
          <cell r="A2175" t="str">
            <v>02.03.05.200.19</v>
          </cell>
          <cell r="B2175" t="str">
            <v>Condulete em liga de alumínio tipo "X" Ø 4" com rosca e tampa, IP 54, conforme categoria ll da NBR15.701</v>
          </cell>
          <cell r="C2175" t="str">
            <v>un</v>
          </cell>
          <cell r="D2175">
            <v>313.89999999999998</v>
          </cell>
          <cell r="E2175" t="str">
            <v>SIEC Nov/23</v>
          </cell>
        </row>
        <row r="2176">
          <cell r="A2176" t="str">
            <v>02.03.05.200.46</v>
          </cell>
          <cell r="B2176" t="str">
            <v>Uniduto Cônico Ø 1 1/2", sem rosca</v>
          </cell>
          <cell r="C2176" t="str">
            <v>un</v>
          </cell>
          <cell r="D2176">
            <v>20</v>
          </cell>
          <cell r="E2176" t="str">
            <v>SIEC Nov/23</v>
          </cell>
        </row>
        <row r="2177">
          <cell r="A2177" t="str">
            <v>02.03.05.200.45</v>
          </cell>
          <cell r="B2177" t="str">
            <v>Uniduto Cônico Ø 1", sem rosca</v>
          </cell>
          <cell r="C2177" t="str">
            <v>un</v>
          </cell>
          <cell r="D2177">
            <v>14.13</v>
          </cell>
          <cell r="E2177" t="str">
            <v>SIEC Nov/23</v>
          </cell>
        </row>
        <row r="2178">
          <cell r="A2178" t="str">
            <v>02.03.05.200.47</v>
          </cell>
          <cell r="B2178" t="str">
            <v>Uniduto Cônico Ø 2", sem rosca</v>
          </cell>
          <cell r="C2178" t="str">
            <v>un</v>
          </cell>
          <cell r="D2178">
            <v>21.07</v>
          </cell>
          <cell r="E2178" t="str">
            <v>SIEC Nov/23</v>
          </cell>
        </row>
        <row r="2179">
          <cell r="A2179" t="str">
            <v>02.03.05.200.49</v>
          </cell>
          <cell r="B2179" t="str">
            <v>Uniduto Cônico Ø 3/4", sem rosca</v>
          </cell>
          <cell r="C2179" t="str">
            <v>un</v>
          </cell>
          <cell r="D2179">
            <v>13.34</v>
          </cell>
          <cell r="E2179" t="str">
            <v>SIEC Nov/23</v>
          </cell>
        </row>
        <row r="2180">
          <cell r="A2180" t="str">
            <v>02.03.05.200.80</v>
          </cell>
          <cell r="B2180" t="str">
            <v>Uniduto Cônico Ø 4", sem rosca</v>
          </cell>
          <cell r="C2180" t="str">
            <v>un</v>
          </cell>
          <cell r="D2180">
            <v>45.2</v>
          </cell>
          <cell r="E2180" t="str">
            <v>SIEC Nov/23</v>
          </cell>
        </row>
        <row r="2181">
          <cell r="A2181" t="str">
            <v>02.03.05.200.50</v>
          </cell>
          <cell r="B2181" t="str">
            <v>Uniduto Reto Ø 1 1/2", sem rosca</v>
          </cell>
          <cell r="C2181" t="str">
            <v>un</v>
          </cell>
          <cell r="D2181">
            <v>20.39</v>
          </cell>
          <cell r="E2181" t="str">
            <v>SIEC Nov/23</v>
          </cell>
        </row>
        <row r="2182">
          <cell r="A2182" t="str">
            <v>02.03.05.200.75</v>
          </cell>
          <cell r="B2182" t="str">
            <v>Uniduto reto Ø 1 1/4", sem rosca</v>
          </cell>
          <cell r="C2182" t="str">
            <v>un</v>
          </cell>
          <cell r="D2182">
            <v>18.55</v>
          </cell>
          <cell r="E2182" t="str">
            <v>SIEC Nov/23</v>
          </cell>
        </row>
        <row r="2183">
          <cell r="A2183" t="str">
            <v>02.03.05.200.51</v>
          </cell>
          <cell r="B2183" t="str">
            <v>Uniduto Reto Ø 1", sem rosca</v>
          </cell>
          <cell r="C2183" t="str">
            <v>un</v>
          </cell>
          <cell r="D2183">
            <v>14.87</v>
          </cell>
          <cell r="E2183" t="str">
            <v>SIEC Nov/23</v>
          </cell>
        </row>
        <row r="2184">
          <cell r="A2184" t="str">
            <v>02.03.05.200.76</v>
          </cell>
          <cell r="B2184" t="str">
            <v>Uniduto Reto Ø 2 1/2", sem rosca</v>
          </cell>
          <cell r="C2184" t="str">
            <v>un</v>
          </cell>
          <cell r="D2184">
            <v>38.119999999999997</v>
          </cell>
          <cell r="E2184" t="str">
            <v>SIEC Nov/23</v>
          </cell>
        </row>
        <row r="2185">
          <cell r="A2185" t="str">
            <v>02.03.05.200.52</v>
          </cell>
          <cell r="B2185" t="str">
            <v>Uniduto Reto Ø 2", sem rosca</v>
          </cell>
          <cell r="C2185" t="str">
            <v>un</v>
          </cell>
          <cell r="D2185">
            <v>22.46</v>
          </cell>
          <cell r="E2185" t="str">
            <v>SIEC Nov/23</v>
          </cell>
        </row>
        <row r="2186">
          <cell r="A2186" t="str">
            <v>02.03.05.200.54</v>
          </cell>
          <cell r="B2186" t="str">
            <v>Uniduto Reto Ø 3/4", sem rosca</v>
          </cell>
          <cell r="C2186" t="str">
            <v>un</v>
          </cell>
          <cell r="D2186">
            <v>13.29</v>
          </cell>
          <cell r="E2186" t="str">
            <v>SIEC Nov/23</v>
          </cell>
        </row>
        <row r="2187">
          <cell r="A2187" t="str">
            <v>02.03.05.300</v>
          </cell>
          <cell r="B2187" t="str">
            <v>ELETROCALHAS, PERFILADOS E ACESSÓRIOS</v>
          </cell>
          <cell r="C2187"/>
          <cell r="D2187"/>
          <cell r="E2187" t="str">
            <v>SIEC Nov/23</v>
          </cell>
        </row>
        <row r="2188">
          <cell r="A2188" t="str">
            <v>02.03.05.300.18</v>
          </cell>
          <cell r="B2188" t="str">
            <v>Base com 4 furos para fixação externa em chapa de aço para perfilado</v>
          </cell>
          <cell r="C2188" t="str">
            <v>un</v>
          </cell>
          <cell r="D2188">
            <v>35.22</v>
          </cell>
          <cell r="E2188" t="str">
            <v>SIEC Nov/23</v>
          </cell>
        </row>
        <row r="2189">
          <cell r="A2189" t="str">
            <v>02.03.05.300.43</v>
          </cell>
          <cell r="B2189" t="str">
            <v xml:space="preserve">Braço de fixação de luminária equivalente ao Mod. "CJ-20/15" , com 2 abraçadeira de fixação REF. "JB-20", da Trópico. </v>
          </cell>
          <cell r="C2189" t="str">
            <v>un</v>
          </cell>
          <cell r="D2189">
            <v>450.14</v>
          </cell>
          <cell r="E2189" t="str">
            <v>SIEC Nov/23</v>
          </cell>
        </row>
        <row r="2190">
          <cell r="A2190" t="str">
            <v>02.03.05.300.19</v>
          </cell>
          <cell r="B2190" t="str">
            <v>Caixa de derivação "C" em chapa de aço para perfilado</v>
          </cell>
          <cell r="C2190" t="str">
            <v>un</v>
          </cell>
          <cell r="D2190">
            <v>47.59</v>
          </cell>
          <cell r="E2190" t="str">
            <v>SIEC Nov/23</v>
          </cell>
        </row>
        <row r="2191">
          <cell r="A2191" t="str">
            <v>02.03.05.300.20</v>
          </cell>
          <cell r="B2191" t="str">
            <v>Caixa de derivação "L" em chapa de aço para perfilado</v>
          </cell>
          <cell r="C2191" t="str">
            <v>un</v>
          </cell>
          <cell r="D2191">
            <v>105.66</v>
          </cell>
          <cell r="E2191" t="str">
            <v>SIEC Nov/23</v>
          </cell>
        </row>
        <row r="2192">
          <cell r="A2192" t="str">
            <v>02.03.05.300.51</v>
          </cell>
          <cell r="B2192" t="str">
            <v>Caixa para Tomada Fixo, perfil em chapa de aço galvanizado à fogo, base com 2 furos para fixação, equipada com 1 Tomada 2P+T (universal), 25A-250V</v>
          </cell>
          <cell r="C2192" t="str">
            <v>un</v>
          </cell>
          <cell r="D2192">
            <v>38.590000000000003</v>
          </cell>
          <cell r="E2192" t="str">
            <v>SIEC Nov/23</v>
          </cell>
        </row>
        <row r="2193">
          <cell r="A2193" t="str">
            <v>02.03.05.300.05</v>
          </cell>
          <cell r="B2193" t="str">
            <v>Derivação lateral para eletroduto de 3/4" em chapa de aço com lateral dupla para perfilado</v>
          </cell>
          <cell r="C2193" t="str">
            <v>un</v>
          </cell>
          <cell r="D2193">
            <v>17.79</v>
          </cell>
          <cell r="E2193" t="str">
            <v>SIEC Nov/23</v>
          </cell>
        </row>
        <row r="2194">
          <cell r="A2194" t="str">
            <v>02.03.05.300.52</v>
          </cell>
          <cell r="B2194" t="str">
            <v>Grampo C completo com Balanceador</v>
          </cell>
          <cell r="C2194" t="str">
            <v>un</v>
          </cell>
          <cell r="D2194">
            <v>106.1</v>
          </cell>
          <cell r="E2194" t="str">
            <v>SIEC Nov/23</v>
          </cell>
        </row>
        <row r="2195">
          <cell r="A2195" t="str">
            <v>02.03.05.300.07</v>
          </cell>
          <cell r="B2195" t="str">
            <v>Junção angular dupla alta em chapa de aço para perfilado</v>
          </cell>
          <cell r="C2195" t="str">
            <v>un</v>
          </cell>
          <cell r="D2195">
            <v>16.48</v>
          </cell>
          <cell r="E2195" t="str">
            <v>SIEC Nov/23</v>
          </cell>
        </row>
        <row r="2196">
          <cell r="A2196" t="str">
            <v>02.03.05.300.53</v>
          </cell>
          <cell r="B2196" t="str">
            <v>Mão francesa dupla - comprimento 300 mm</v>
          </cell>
          <cell r="C2196" t="str">
            <v>un</v>
          </cell>
          <cell r="D2196">
            <v>39.03</v>
          </cell>
          <cell r="E2196" t="str">
            <v>SIEC Nov/23</v>
          </cell>
        </row>
        <row r="2197">
          <cell r="A2197" t="str">
            <v>02.03.05.300.55</v>
          </cell>
          <cell r="B2197" t="str">
            <v>Mão francesa dupla - comprimento 700 mm</v>
          </cell>
          <cell r="C2197" t="str">
            <v>un</v>
          </cell>
          <cell r="D2197">
            <v>122.05</v>
          </cell>
          <cell r="E2197" t="str">
            <v>SIEC Nov/23</v>
          </cell>
        </row>
        <row r="2198">
          <cell r="A2198" t="str">
            <v>02.03.05.300.03</v>
          </cell>
          <cell r="B2198" t="str">
            <v>Perfilado liso em chapa de aço galvanizado a fogo, com tampa , dimensões 38 x 38 mm</v>
          </cell>
          <cell r="C2198" t="str">
            <v>m</v>
          </cell>
          <cell r="D2198">
            <v>87.57</v>
          </cell>
          <cell r="E2198" t="str">
            <v>SIEC Nov/23</v>
          </cell>
        </row>
        <row r="2199">
          <cell r="A2199" t="str">
            <v>02.03.05.300.01</v>
          </cell>
          <cell r="B2199" t="str">
            <v>Perfilado liso em chapa de aço galvanizado a fogo, sem tampa, dimensões 19 x 38 mm</v>
          </cell>
          <cell r="C2199" t="str">
            <v>m</v>
          </cell>
          <cell r="D2199">
            <v>56.02</v>
          </cell>
          <cell r="E2199" t="str">
            <v>SIEC Nov/23</v>
          </cell>
        </row>
        <row r="2200">
          <cell r="A2200" t="str">
            <v>02.03.05.300.02</v>
          </cell>
          <cell r="B2200" t="str">
            <v>Perfilado liso em chapa de aço galvanizado a fogo, sem tampa, dimensões 38 x 38 mm</v>
          </cell>
          <cell r="C2200" t="str">
            <v>m</v>
          </cell>
          <cell r="D2200">
            <v>64.3</v>
          </cell>
          <cell r="E2200" t="str">
            <v>SIEC Nov/23</v>
          </cell>
        </row>
        <row r="2201">
          <cell r="A2201" t="str">
            <v>02.03.05.300.15</v>
          </cell>
          <cell r="B2201" t="str">
            <v>Perfilado perfurado conjugado em chapa de aço galvanizado a fogo, com tampa, dimensões 76 x 38 mm</v>
          </cell>
          <cell r="C2201" t="str">
            <v>m</v>
          </cell>
          <cell r="D2201">
            <v>138.35</v>
          </cell>
          <cell r="E2201" t="str">
            <v>SIEC Nov/23</v>
          </cell>
        </row>
        <row r="2202">
          <cell r="A2202" t="str">
            <v>02.03.05.300.14</v>
          </cell>
          <cell r="B2202" t="str">
            <v>Perfilado perfurado em chapa de aço com tampa, dimensões 38 x 38 mm</v>
          </cell>
          <cell r="C2202" t="str">
            <v>m</v>
          </cell>
          <cell r="D2202">
            <v>87.75</v>
          </cell>
          <cell r="E2202" t="str">
            <v>SIEC Nov/23</v>
          </cell>
        </row>
        <row r="2203">
          <cell r="A2203" t="str">
            <v>02.03.05.300.40</v>
          </cell>
          <cell r="B2203" t="str">
            <v>Perfilado perfurado em chapa de aço galvanizado a fogo, sem tampa , dimensões 19 x 38 mm</v>
          </cell>
          <cell r="C2203" t="str">
            <v>m</v>
          </cell>
          <cell r="D2203">
            <v>55.42</v>
          </cell>
          <cell r="E2203" t="str">
            <v>SIEC Nov/23</v>
          </cell>
        </row>
        <row r="2204">
          <cell r="A2204" t="str">
            <v>02.03.05.300.16</v>
          </cell>
          <cell r="B2204" t="str">
            <v>Perfilado perfurado em chapa de aço galvanizado a fogo, sem tampa , dimensões 38 x 38 mm</v>
          </cell>
          <cell r="C2204" t="str">
            <v>m</v>
          </cell>
          <cell r="D2204">
            <v>64.47</v>
          </cell>
          <cell r="E2204" t="str">
            <v>SIEC Nov/23</v>
          </cell>
        </row>
        <row r="2205">
          <cell r="A2205" t="str">
            <v>02.03.05.300.17</v>
          </cell>
          <cell r="B2205" t="str">
            <v>Perfilado perfurado em chapa de aço galvanizado a fogo, sem tampa , dimensões 76 x 38 mm</v>
          </cell>
          <cell r="C2205" t="str">
            <v>m</v>
          </cell>
          <cell r="D2205">
            <v>97.26</v>
          </cell>
          <cell r="E2205" t="str">
            <v>SIEC Nov/23</v>
          </cell>
        </row>
        <row r="2206">
          <cell r="A2206" t="str">
            <v>02.03.05.300.57</v>
          </cell>
          <cell r="B2206" t="str">
            <v>Septo divisor "L" perfurado, galvanizado à fogo, para eletrocalha de altura 100mm, com acessórios</v>
          </cell>
          <cell r="C2206" t="str">
            <v>m</v>
          </cell>
          <cell r="D2206">
            <v>79.38</v>
          </cell>
          <cell r="E2206" t="str">
            <v>SIEC Nov/23</v>
          </cell>
        </row>
        <row r="2207">
          <cell r="A2207" t="str">
            <v>02.03.05.300.10</v>
          </cell>
          <cell r="B2207" t="str">
            <v>Suporte central, Ø 76,2 mm, para 1 luminária Ø 60,0 mm, topo do poste Ø 60,3 mm, fabricado em tubo de aço SAE 1010/20, zincado a fogo, para encaixe em poste reto</v>
          </cell>
          <cell r="C2207" t="str">
            <v>un</v>
          </cell>
          <cell r="D2207">
            <v>96.06</v>
          </cell>
          <cell r="E2207" t="str">
            <v>SIEC Nov/23</v>
          </cell>
        </row>
        <row r="2208">
          <cell r="A2208" t="str">
            <v>02.03.05.300.11</v>
          </cell>
          <cell r="B2208" t="str">
            <v>Suporte central, Ø 76,2 mm, para 2 luminárias Ø 60,0 mm, topo do poste Ø 60,3 mm, fabricado em tubo de aço SAE 1010/20, zincado a fogo, para encaixe em poste reto</v>
          </cell>
          <cell r="C2208" t="str">
            <v>un</v>
          </cell>
          <cell r="D2208">
            <v>129.09</v>
          </cell>
          <cell r="E2208" t="str">
            <v>SIEC Nov/23</v>
          </cell>
        </row>
        <row r="2209">
          <cell r="A2209" t="str">
            <v>02.03.05.300.45</v>
          </cell>
          <cell r="B2209" t="str">
            <v>Suporte para Eletrocalha Perfurada, 150 x 100 mm</v>
          </cell>
          <cell r="C2209" t="str">
            <v>pç</v>
          </cell>
          <cell r="D2209">
            <v>34.549999999999997</v>
          </cell>
          <cell r="E2209" t="str">
            <v>SIEC Nov/23</v>
          </cell>
        </row>
        <row r="2210">
          <cell r="A2210" t="str">
            <v>02.03.05.300.46</v>
          </cell>
          <cell r="B2210" t="str">
            <v>Suporte para Eletrocalha Perfurada, 300 x 100 mm</v>
          </cell>
          <cell r="C2210" t="str">
            <v>pç</v>
          </cell>
          <cell r="D2210">
            <v>46.24</v>
          </cell>
          <cell r="E2210" t="str">
            <v>SIEC Nov/23</v>
          </cell>
        </row>
        <row r="2211">
          <cell r="A2211" t="str">
            <v>02.03.05.300.47</v>
          </cell>
          <cell r="B2211" t="str">
            <v>Suporte para Eletrocalha Perfurada, 400 x 100 mm</v>
          </cell>
          <cell r="C2211" t="str">
            <v>pç</v>
          </cell>
          <cell r="D2211">
            <v>56.3</v>
          </cell>
          <cell r="E2211" t="str">
            <v>SIEC Nov/23</v>
          </cell>
        </row>
        <row r="2212">
          <cell r="A2212" t="str">
            <v>02.03.05.300.48</v>
          </cell>
          <cell r="B2212" t="str">
            <v>Suporte para Eletrocalha Perfurada, 500 x 100 mm</v>
          </cell>
          <cell r="C2212" t="str">
            <v>pç</v>
          </cell>
          <cell r="D2212">
            <v>62.24</v>
          </cell>
          <cell r="E2212" t="str">
            <v>SIEC Nov/23</v>
          </cell>
        </row>
        <row r="2213">
          <cell r="A2213" t="str">
            <v>02.03.05.300.08</v>
          </cell>
          <cell r="B2213" t="str">
            <v>Suporte para luminária em chapa de aço curto, para perfilado</v>
          </cell>
          <cell r="C2213" t="str">
            <v>un</v>
          </cell>
          <cell r="D2213">
            <v>12.95</v>
          </cell>
          <cell r="E2213" t="str">
            <v>SIEC Nov/23</v>
          </cell>
        </row>
        <row r="2214">
          <cell r="A2214" t="str">
            <v>02.03.05.300.09</v>
          </cell>
          <cell r="B2214" t="str">
            <v>Suporte para luminária em chapa de aço longo, para perfilado</v>
          </cell>
          <cell r="C2214" t="str">
            <v>un</v>
          </cell>
          <cell r="D2214">
            <v>17.46</v>
          </cell>
          <cell r="E2214" t="str">
            <v>SIEC Nov/23</v>
          </cell>
        </row>
        <row r="2215">
          <cell r="A2215" t="str">
            <v>02.03.05.300.13</v>
          </cell>
          <cell r="B2215" t="str">
            <v>Vergalhão de aço com rosca total para perfilado (diâmetro: 1/4 ")</v>
          </cell>
          <cell r="C2215" t="str">
            <v>m</v>
          </cell>
          <cell r="D2215">
            <v>23.92</v>
          </cell>
          <cell r="E2215" t="str">
            <v>SIEC Nov/23</v>
          </cell>
        </row>
        <row r="2216">
          <cell r="A2216" t="str">
            <v>02.03.05.300.50</v>
          </cell>
          <cell r="B2216" t="str">
            <v>Vergalhão em aço galvanizado com rosca total (diâmetro: 3/8") (Tirante)</v>
          </cell>
          <cell r="C2216" t="str">
            <v>m</v>
          </cell>
          <cell r="D2216">
            <v>33.83</v>
          </cell>
          <cell r="E2216" t="str">
            <v>SIEC Nov/23</v>
          </cell>
        </row>
        <row r="2217">
          <cell r="A2217" t="str">
            <v>02.03.05.400</v>
          </cell>
          <cell r="B2217" t="str">
            <v>LEITO PARA CABOS</v>
          </cell>
          <cell r="C2217"/>
          <cell r="D2217"/>
          <cell r="E2217" t="str">
            <v>SIEC Nov/23</v>
          </cell>
        </row>
        <row r="2218">
          <cell r="A2218" t="str">
            <v>02.03.05.400.01</v>
          </cell>
          <cell r="B2218" t="str">
            <v>Leito para cabos, aba externa, em aço galvanizado, 100 x 400 mm, com acessórios conforme norma ABNT NBR IEC 61537</v>
          </cell>
          <cell r="C2218" t="str">
            <v>m</v>
          </cell>
          <cell r="D2218">
            <v>305.47000000000003</v>
          </cell>
          <cell r="E2218" t="str">
            <v>SIEC Nov/23</v>
          </cell>
        </row>
        <row r="2219">
          <cell r="A2219" t="str">
            <v>02.03.05.400.02</v>
          </cell>
          <cell r="B2219" t="str">
            <v>Leito para cabos, aba externa, em aço galvanizado, 100 x 600 mm, com acessórios conforme norma ABNT NBR IEC 61537</v>
          </cell>
          <cell r="C2219" t="str">
            <v>m</v>
          </cell>
          <cell r="D2219">
            <v>341.15</v>
          </cell>
          <cell r="E2219" t="str">
            <v>SIEC Nov/23</v>
          </cell>
        </row>
        <row r="2220">
          <cell r="A2220" t="str">
            <v>02.03.05.500</v>
          </cell>
          <cell r="B2220" t="str">
            <v>ELETRODUTOS DE PVC</v>
          </cell>
          <cell r="C2220"/>
          <cell r="D2220"/>
          <cell r="E2220" t="str">
            <v>SIEC Nov/23</v>
          </cell>
        </row>
        <row r="2221">
          <cell r="A2221" t="str">
            <v>02.03.05.500.17</v>
          </cell>
          <cell r="B2221" t="str">
            <v>Caixa de ligação de PVC para eletroduto flexível , octogonal com fundo fixo, dimensões 4 x 4"</v>
          </cell>
          <cell r="C2221" t="str">
            <v>un</v>
          </cell>
          <cell r="D2221">
            <v>16.170000000000002</v>
          </cell>
          <cell r="E2221" t="str">
            <v>SIEC Nov/23</v>
          </cell>
        </row>
        <row r="2222">
          <cell r="A2222" t="str">
            <v>02.03.05.500.16</v>
          </cell>
          <cell r="B2222" t="str">
            <v>Caixa de ligação de PVC para eletroduto flexível , octogonal com fundo móvel, dimensões 4 x 4"</v>
          </cell>
          <cell r="C2222" t="str">
            <v>un</v>
          </cell>
          <cell r="D2222">
            <v>16.170000000000002</v>
          </cell>
          <cell r="E2222" t="str">
            <v>SIEC Nov/23</v>
          </cell>
        </row>
        <row r="2223">
          <cell r="A2223" t="str">
            <v>02.03.05.500.18</v>
          </cell>
          <cell r="B2223" t="str">
            <v>Caixa de ligação de PVC para eletroduto flexível, octogonal com anel deslizante, dimensões 3 x 3"</v>
          </cell>
          <cell r="C2223" t="str">
            <v>un</v>
          </cell>
          <cell r="D2223">
            <v>13.86</v>
          </cell>
          <cell r="E2223" t="str">
            <v>SIEC Nov/23</v>
          </cell>
        </row>
        <row r="2224">
          <cell r="A2224" t="str">
            <v>02.03.05.500.15</v>
          </cell>
          <cell r="B2224" t="str">
            <v>Caixa de ligação de PVC para eletroduto flexível, quadrada, dimensões 4 x 4"</v>
          </cell>
          <cell r="C2224" t="str">
            <v>un</v>
          </cell>
          <cell r="D2224">
            <v>24.76</v>
          </cell>
          <cell r="E2224" t="str">
            <v>SIEC Nov/23</v>
          </cell>
        </row>
        <row r="2225">
          <cell r="A2225" t="str">
            <v>02.03.05.500.14</v>
          </cell>
          <cell r="B2225" t="str">
            <v>Caixa de ligação de PVC para eletroduto flexível, retangular, dimensões 4 x 2"</v>
          </cell>
          <cell r="C2225" t="str">
            <v>un</v>
          </cell>
          <cell r="D2225">
            <v>19.97</v>
          </cell>
          <cell r="E2225" t="str">
            <v>SIEC Nov/23</v>
          </cell>
        </row>
        <row r="2226">
          <cell r="A2226" t="str">
            <v>02.03.05.500.37</v>
          </cell>
          <cell r="B2226" t="str">
            <v>Caixa de ligação de PVC rígido para eletroduto roscável, quadrada, dimensões 4 x 4"</v>
          </cell>
          <cell r="C2226" t="str">
            <v>un</v>
          </cell>
          <cell r="D2226">
            <v>24.76</v>
          </cell>
          <cell r="E2226" t="str">
            <v>SIEC Nov/23</v>
          </cell>
        </row>
        <row r="2227">
          <cell r="A2227" t="str">
            <v>02.03.05.500.36</v>
          </cell>
          <cell r="B2227" t="str">
            <v>Caixa de ligação de PVC rígido para eletroduto roscável, retangular, dimensões 4 x 2"</v>
          </cell>
          <cell r="C2227" t="str">
            <v>un</v>
          </cell>
          <cell r="D2227">
            <v>19.97</v>
          </cell>
          <cell r="E2227" t="str">
            <v>SIEC Nov/23</v>
          </cell>
        </row>
        <row r="2228">
          <cell r="A2228" t="str">
            <v>02.03.05.500.81</v>
          </cell>
          <cell r="B2228" t="str">
            <v>Condulete de PVC rígido sem tampa para eletroduto, de encaixe, tipo "B" Ø 3/4"</v>
          </cell>
          <cell r="C2228" t="str">
            <v>un</v>
          </cell>
          <cell r="D2228">
            <v>29.61</v>
          </cell>
          <cell r="E2228" t="str">
            <v>SIEC Nov/23</v>
          </cell>
        </row>
        <row r="2229">
          <cell r="A2229" t="str">
            <v>02.03.05.500.39</v>
          </cell>
          <cell r="B2229" t="str">
            <v>Condulete de PVC rígido sem tampa para eletroduto, de encaixe, tipo "X" Ø 1"</v>
          </cell>
          <cell r="C2229" t="str">
            <v>un</v>
          </cell>
          <cell r="D2229">
            <v>50.98</v>
          </cell>
          <cell r="E2229" t="str">
            <v>SIEC Nov/23</v>
          </cell>
        </row>
        <row r="2230">
          <cell r="A2230" t="str">
            <v>02.03.05.500.38</v>
          </cell>
          <cell r="B2230" t="str">
            <v>Condulete de PVC rígido sem tampa para eletroduto, de encaixe, tipo "X" Ø 3/4"</v>
          </cell>
          <cell r="C2230" t="str">
            <v>un</v>
          </cell>
          <cell r="D2230">
            <v>43.54</v>
          </cell>
          <cell r="E2230" t="str">
            <v>SIEC Nov/23</v>
          </cell>
        </row>
        <row r="2231">
          <cell r="A2231" t="str">
            <v>02.03.05.500.82</v>
          </cell>
          <cell r="B2231" t="str">
            <v>Condulete de PVC rígido sem tampa para eletroduto, soldável, tipo "LB" Ø 3/4"</v>
          </cell>
          <cell r="C2231" t="str">
            <v>un</v>
          </cell>
          <cell r="D2231">
            <v>16.489999999999998</v>
          </cell>
          <cell r="E2231" t="str">
            <v>SIEC Nov/23</v>
          </cell>
        </row>
        <row r="2232">
          <cell r="A2232" t="str">
            <v>02.03.05.500.52</v>
          </cell>
          <cell r="B2232" t="str">
            <v>Curva 135º para eletroduto de PVC rígido roscável, Ø 25 mm (3/4")</v>
          </cell>
          <cell r="C2232" t="str">
            <v>un</v>
          </cell>
          <cell r="D2232">
            <v>19.09</v>
          </cell>
          <cell r="E2232" t="str">
            <v>SIEC Nov/23</v>
          </cell>
        </row>
        <row r="2233">
          <cell r="A2233" t="str">
            <v>02.03.05.500.53</v>
          </cell>
          <cell r="B2233" t="str">
            <v>Curva 135º para eletroduto de PVC rígido roscável, Ø 32 mm (1")</v>
          </cell>
          <cell r="C2233" t="str">
            <v>un</v>
          </cell>
          <cell r="D2233">
            <v>22.15</v>
          </cell>
          <cell r="E2233" t="str">
            <v>SIEC Nov/23</v>
          </cell>
        </row>
        <row r="2234">
          <cell r="A2234" t="str">
            <v>02.03.05.500.60</v>
          </cell>
          <cell r="B2234" t="str">
            <v>Curva 180º para eletroduto de PVC rígido roscável, Ø 20 mm (1/2")</v>
          </cell>
          <cell r="C2234" t="str">
            <v>un</v>
          </cell>
          <cell r="D2234">
            <v>17.309999999999999</v>
          </cell>
          <cell r="E2234" t="str">
            <v>SIEC Nov/23</v>
          </cell>
        </row>
        <row r="2235">
          <cell r="A2235" t="str">
            <v>02.03.05.500.61</v>
          </cell>
          <cell r="B2235" t="str">
            <v>Curva 180º para eletroduto de PVC rígido roscável, Ø 25 mm (3/4")</v>
          </cell>
          <cell r="C2235" t="str">
            <v>un</v>
          </cell>
          <cell r="D2235">
            <v>21.04</v>
          </cell>
          <cell r="E2235" t="str">
            <v>SIEC Nov/23</v>
          </cell>
        </row>
        <row r="2236">
          <cell r="A2236" t="str">
            <v>02.03.05.500.62</v>
          </cell>
          <cell r="B2236" t="str">
            <v>Curva 180º para eletroduto de PVC rígido roscável, Ø 32 mm (1")</v>
          </cell>
          <cell r="C2236" t="str">
            <v>un</v>
          </cell>
          <cell r="D2236">
            <v>24.73</v>
          </cell>
          <cell r="E2236" t="str">
            <v>SIEC Nov/23</v>
          </cell>
        </row>
        <row r="2237">
          <cell r="A2237" t="str">
            <v>02.03.05.500.63</v>
          </cell>
          <cell r="B2237" t="str">
            <v>Curva 180º para eletroduto de PVC rígido roscável, Ø 40 mm (1 1/4")</v>
          </cell>
          <cell r="C2237" t="str">
            <v>un</v>
          </cell>
          <cell r="D2237">
            <v>28.09</v>
          </cell>
          <cell r="E2237" t="str">
            <v>SIEC Nov/23</v>
          </cell>
        </row>
        <row r="2238">
          <cell r="A2238" t="str">
            <v>02.03.05.500.64</v>
          </cell>
          <cell r="B2238" t="str">
            <v>Curva 180º para eletroduto de PVC rígido roscável, Ø 50 mm (1 1/2")</v>
          </cell>
          <cell r="C2238" t="str">
            <v>un</v>
          </cell>
          <cell r="D2238">
            <v>32.96</v>
          </cell>
          <cell r="E2238" t="str">
            <v>SIEC Nov/23</v>
          </cell>
        </row>
        <row r="2239">
          <cell r="A2239" t="str">
            <v>02.03.05.500.65</v>
          </cell>
          <cell r="B2239" t="str">
            <v>Curva 180º para eletroduto de PVC rígido roscável, Ø 60 mm (2")</v>
          </cell>
          <cell r="C2239" t="str">
            <v>un</v>
          </cell>
          <cell r="D2239">
            <v>42.12</v>
          </cell>
          <cell r="E2239" t="str">
            <v>SIEC Nov/23</v>
          </cell>
        </row>
        <row r="2240">
          <cell r="A2240" t="str">
            <v>02.03.05.500.51</v>
          </cell>
          <cell r="B2240" t="str">
            <v>Curva 90º para eletroduto de PVC rígido roscável, Ø 110 mm (4")</v>
          </cell>
          <cell r="C2240" t="str">
            <v>un</v>
          </cell>
          <cell r="D2240">
            <v>87.37</v>
          </cell>
          <cell r="E2240" t="str">
            <v>SIEC Nov/23</v>
          </cell>
        </row>
        <row r="2241">
          <cell r="A2241" t="str">
            <v>02.03.05.500.43</v>
          </cell>
          <cell r="B2241" t="str">
            <v>Curva 90º para eletroduto de PVC rígido roscável, Ø 20 mm (1/2")</v>
          </cell>
          <cell r="C2241" t="str">
            <v>un</v>
          </cell>
          <cell r="D2241">
            <v>17.57</v>
          </cell>
          <cell r="E2241" t="str">
            <v>SIEC Nov/23</v>
          </cell>
        </row>
        <row r="2242">
          <cell r="A2242" t="str">
            <v>02.03.05.500.44</v>
          </cell>
          <cell r="B2242" t="str">
            <v>Curva 90º para eletroduto de PVC rígido roscável, Ø 25 mm (3/4")</v>
          </cell>
          <cell r="C2242" t="str">
            <v>un</v>
          </cell>
          <cell r="D2242">
            <v>19.29</v>
          </cell>
          <cell r="E2242" t="str">
            <v>SIEC Nov/23</v>
          </cell>
        </row>
        <row r="2243">
          <cell r="A2243" t="str">
            <v>02.03.05.500.45</v>
          </cell>
          <cell r="B2243" t="str">
            <v>Curva 90º para eletroduto de PVC rígido roscável, Ø 32 mm (1")</v>
          </cell>
          <cell r="C2243" t="str">
            <v>un</v>
          </cell>
          <cell r="D2243">
            <v>22.95</v>
          </cell>
          <cell r="E2243" t="str">
            <v>SIEC Nov/23</v>
          </cell>
        </row>
        <row r="2244">
          <cell r="A2244" t="str">
            <v>02.03.05.500.46</v>
          </cell>
          <cell r="B2244" t="str">
            <v>Curva 90º para eletroduto de PVC rígido roscável, Ø 40 mm (1 1/4")</v>
          </cell>
          <cell r="C2244" t="str">
            <v>un</v>
          </cell>
          <cell r="D2244">
            <v>26.18</v>
          </cell>
          <cell r="E2244" t="str">
            <v>SIEC Nov/23</v>
          </cell>
        </row>
        <row r="2245">
          <cell r="A2245" t="str">
            <v>02.03.05.500.47</v>
          </cell>
          <cell r="B2245" t="str">
            <v>Curva 90º para eletroduto de PVC rígido roscável, Ø 50 mm (1 1/2")</v>
          </cell>
          <cell r="C2245" t="str">
            <v>un</v>
          </cell>
          <cell r="D2245">
            <v>28.75</v>
          </cell>
          <cell r="E2245" t="str">
            <v>SIEC Nov/23</v>
          </cell>
        </row>
        <row r="2246">
          <cell r="A2246" t="str">
            <v>02.03.05.500.48</v>
          </cell>
          <cell r="B2246" t="str">
            <v>Curva 90º para eletroduto de PVC rígido roscável, Ø 60 mm (2")</v>
          </cell>
          <cell r="C2246" t="str">
            <v>un</v>
          </cell>
          <cell r="D2246">
            <v>35.520000000000003</v>
          </cell>
          <cell r="E2246" t="str">
            <v>SIEC Nov/23</v>
          </cell>
        </row>
        <row r="2247">
          <cell r="A2247" t="str">
            <v>02.03.05.500.50</v>
          </cell>
          <cell r="B2247" t="str">
            <v>Curva 90º para eletroduto de PVC rígido roscável, Ø 85 mm (3")</v>
          </cell>
          <cell r="C2247" t="str">
            <v>un</v>
          </cell>
          <cell r="D2247">
            <v>57.23</v>
          </cell>
          <cell r="E2247" t="str">
            <v>SIEC Nov/23</v>
          </cell>
        </row>
        <row r="2248">
          <cell r="A2248" t="str">
            <v>02.03.05.500.33</v>
          </cell>
          <cell r="B2248" t="str">
            <v>Eletroduto de PVC flexível corrugado Ø 20 mm (1/2")</v>
          </cell>
          <cell r="C2248" t="str">
            <v>m</v>
          </cell>
          <cell r="D2248">
            <v>11.21</v>
          </cell>
          <cell r="E2248" t="str">
            <v>SIEC Nov/23</v>
          </cell>
        </row>
        <row r="2249">
          <cell r="A2249" t="str">
            <v>02.03.05.500.34</v>
          </cell>
          <cell r="B2249" t="str">
            <v>Eletroduto de PVC flexível corrugado Ø 25 mm (3/4")</v>
          </cell>
          <cell r="C2249" t="str">
            <v>m</v>
          </cell>
          <cell r="D2249">
            <v>12.44</v>
          </cell>
          <cell r="E2249" t="str">
            <v>SIEC Nov/23</v>
          </cell>
        </row>
        <row r="2250">
          <cell r="A2250" t="str">
            <v>02.03.05.500.35</v>
          </cell>
          <cell r="B2250" t="str">
            <v>Eletroduto de PVC flexível corrugado Ø 32 mm (1")</v>
          </cell>
          <cell r="C2250" t="str">
            <v>m</v>
          </cell>
          <cell r="D2250">
            <v>15.48</v>
          </cell>
          <cell r="E2250" t="str">
            <v>SIEC Nov/23</v>
          </cell>
        </row>
        <row r="2251">
          <cell r="A2251" t="str">
            <v>02.03.05.500.41</v>
          </cell>
          <cell r="B2251" t="str">
            <v>Eletroduto de PVC rígido de encaixe, sem conexões, Ø 25 mm (3/4")</v>
          </cell>
          <cell r="C2251" t="str">
            <v>m</v>
          </cell>
          <cell r="D2251">
            <v>27.55</v>
          </cell>
          <cell r="E2251" t="str">
            <v>SIEC Nov/23</v>
          </cell>
        </row>
        <row r="2252">
          <cell r="A2252" t="str">
            <v>02.03.05.500.42</v>
          </cell>
          <cell r="B2252" t="str">
            <v>Eletroduto de PVC rígido de encaixe, sem conexões, Ø 32 mm (1")</v>
          </cell>
          <cell r="C2252" t="str">
            <v>m</v>
          </cell>
          <cell r="D2252">
            <v>18.16</v>
          </cell>
          <cell r="E2252" t="str">
            <v>SIEC Nov/23</v>
          </cell>
        </row>
        <row r="2253">
          <cell r="A2253" t="str">
            <v>02.03.05.500.09</v>
          </cell>
          <cell r="B2253" t="str">
            <v>Eletroduto de PVC rígido roscável, sem conexões Ø 110 mm (4")</v>
          </cell>
          <cell r="C2253" t="str">
            <v>m</v>
          </cell>
          <cell r="D2253">
            <v>66.05</v>
          </cell>
          <cell r="E2253" t="str">
            <v>SIEC Nov/23</v>
          </cell>
        </row>
        <row r="2254">
          <cell r="A2254" t="str">
            <v>02.03.05.500.01</v>
          </cell>
          <cell r="B2254" t="str">
            <v>Eletroduto de PVC rígido roscável, sem conexões Ø 20 mm (1/2")</v>
          </cell>
          <cell r="C2254" t="str">
            <v>m</v>
          </cell>
          <cell r="D2254">
            <v>14.22</v>
          </cell>
          <cell r="E2254" t="str">
            <v>SIEC Nov/23</v>
          </cell>
        </row>
        <row r="2255">
          <cell r="A2255" t="str">
            <v>02.03.05.500.02</v>
          </cell>
          <cell r="B2255" t="str">
            <v>Eletroduto de PVC rígido roscável, sem conexões Ø 25 mm (3/4")</v>
          </cell>
          <cell r="C2255" t="str">
            <v>m</v>
          </cell>
          <cell r="D2255">
            <v>16.36</v>
          </cell>
          <cell r="E2255" t="str">
            <v>SIEC Nov/23</v>
          </cell>
        </row>
        <row r="2256">
          <cell r="A2256" t="str">
            <v>02.03.05.500.03</v>
          </cell>
          <cell r="B2256" t="str">
            <v>Eletroduto de PVC rígido roscável, sem conexões Ø 32 mm (1")</v>
          </cell>
          <cell r="C2256" t="str">
            <v>m</v>
          </cell>
          <cell r="D2256">
            <v>20.51</v>
          </cell>
          <cell r="E2256" t="str">
            <v>SIEC Nov/23</v>
          </cell>
        </row>
        <row r="2257">
          <cell r="A2257" t="str">
            <v>02.03.05.500.04</v>
          </cell>
          <cell r="B2257" t="str">
            <v>Eletroduto de PVC rígido roscável, sem conexões Ø 40 mm (1 1/4")</v>
          </cell>
          <cell r="C2257" t="str">
            <v>m</v>
          </cell>
          <cell r="D2257">
            <v>24.68</v>
          </cell>
          <cell r="E2257" t="str">
            <v>SIEC Nov/23</v>
          </cell>
        </row>
        <row r="2258">
          <cell r="A2258" t="str">
            <v>02.03.05.500.05</v>
          </cell>
          <cell r="B2258" t="str">
            <v>Eletroduto de PVC rígido roscável, sem conexões Ø 50 mm (1 1/2")</v>
          </cell>
          <cell r="C2258" t="str">
            <v>m</v>
          </cell>
          <cell r="D2258">
            <v>18.71</v>
          </cell>
          <cell r="E2258" t="str">
            <v>SIEC Nov/23</v>
          </cell>
        </row>
        <row r="2259">
          <cell r="A2259" t="str">
            <v>02.03.05.500.06</v>
          </cell>
          <cell r="B2259" t="str">
            <v>Eletroduto de PVC rígido roscável, sem conexões Ø 60 mm (2")</v>
          </cell>
          <cell r="C2259" t="str">
            <v>m</v>
          </cell>
          <cell r="D2259">
            <v>26.8</v>
          </cell>
          <cell r="E2259" t="str">
            <v>SIEC Nov/23</v>
          </cell>
        </row>
        <row r="2260">
          <cell r="A2260" t="str">
            <v>02.03.05.500.07</v>
          </cell>
          <cell r="B2260" t="str">
            <v>Eletroduto de PVC rígido roscável, sem conexões Ø 75 mm (2 1/2")</v>
          </cell>
          <cell r="C2260" t="str">
            <v>m</v>
          </cell>
          <cell r="D2260">
            <v>36.68</v>
          </cell>
          <cell r="E2260" t="str">
            <v>SIEC Nov/23</v>
          </cell>
        </row>
        <row r="2261">
          <cell r="A2261" t="str">
            <v>02.03.05.500.08</v>
          </cell>
          <cell r="B2261" t="str">
            <v>Eletroduto de PVC rígido roscável, sem conexões Ø 85 mm (3")</v>
          </cell>
          <cell r="C2261" t="str">
            <v>m</v>
          </cell>
          <cell r="D2261">
            <v>44.44</v>
          </cell>
          <cell r="E2261" t="str">
            <v>SIEC Nov/23</v>
          </cell>
        </row>
        <row r="2262">
          <cell r="A2262" t="str">
            <v>02.03.05.500.77</v>
          </cell>
          <cell r="B2262" t="str">
            <v>Luva para eletroduto de PVC rígido de encaixe, Ø 32 mm (1")</v>
          </cell>
          <cell r="C2262" t="str">
            <v>un</v>
          </cell>
          <cell r="D2262">
            <v>11.44</v>
          </cell>
          <cell r="E2262" t="str">
            <v>SIEC Nov/23</v>
          </cell>
        </row>
        <row r="2263">
          <cell r="A2263" t="str">
            <v>02.03.05.500.74</v>
          </cell>
          <cell r="B2263" t="str">
            <v>Luva para eletroduto de PVC rígido roscável, Ø 110 mm (4")</v>
          </cell>
          <cell r="C2263" t="str">
            <v>un</v>
          </cell>
          <cell r="D2263">
            <v>54.07</v>
          </cell>
          <cell r="E2263" t="str">
            <v>SIEC Nov/23</v>
          </cell>
        </row>
        <row r="2264">
          <cell r="A2264" t="str">
            <v>02.03.05.500.66</v>
          </cell>
          <cell r="B2264" t="str">
            <v>Luva para eletroduto de PVC rígido roscável, Ø 20 mm (1/2")</v>
          </cell>
          <cell r="C2264" t="str">
            <v>un</v>
          </cell>
          <cell r="D2264">
            <v>10.8</v>
          </cell>
          <cell r="E2264" t="str">
            <v>SIEC Nov/23</v>
          </cell>
        </row>
        <row r="2265">
          <cell r="A2265" t="str">
            <v>02.03.05.500.67</v>
          </cell>
          <cell r="B2265" t="str">
            <v>Luva para eletroduto de PVC rígido roscável, Ø 25 mm (3/4")</v>
          </cell>
          <cell r="C2265" t="str">
            <v>un</v>
          </cell>
          <cell r="D2265">
            <v>12.26</v>
          </cell>
          <cell r="E2265" t="str">
            <v>SIEC Nov/23</v>
          </cell>
        </row>
        <row r="2266">
          <cell r="A2266" t="str">
            <v>02.03.05.500.68</v>
          </cell>
          <cell r="B2266" t="str">
            <v>Luva para eletroduto de PVC rígido roscável, Ø 32 mm (1")</v>
          </cell>
          <cell r="C2266" t="str">
            <v>un</v>
          </cell>
          <cell r="D2266">
            <v>14.3</v>
          </cell>
          <cell r="E2266" t="str">
            <v>SIEC Nov/23</v>
          </cell>
        </row>
        <row r="2267">
          <cell r="A2267" t="str">
            <v>02.03.05.500.69</v>
          </cell>
          <cell r="B2267" t="str">
            <v>Luva para eletroduto de PVC rígido roscável, Ø 40 mm (1 1/4")</v>
          </cell>
          <cell r="C2267" t="str">
            <v>un</v>
          </cell>
          <cell r="D2267">
            <v>16.95</v>
          </cell>
          <cell r="E2267" t="str">
            <v>SIEC Nov/23</v>
          </cell>
        </row>
        <row r="2268">
          <cell r="A2268" t="str">
            <v>02.03.05.500.70</v>
          </cell>
          <cell r="B2268" t="str">
            <v>Luva para eletroduto de PVC rígido roscável, Ø 50 mm (1 1/2")</v>
          </cell>
          <cell r="C2268" t="str">
            <v>un</v>
          </cell>
          <cell r="D2268">
            <v>18.46</v>
          </cell>
          <cell r="E2268" t="str">
            <v>SIEC Nov/23</v>
          </cell>
        </row>
        <row r="2269">
          <cell r="A2269" t="str">
            <v>02.03.05.500.71</v>
          </cell>
          <cell r="B2269" t="str">
            <v>Luva para eletroduto de PVC rígido roscável, Ø 60 mm (2")</v>
          </cell>
          <cell r="C2269" t="str">
            <v>un</v>
          </cell>
          <cell r="D2269">
            <v>22.04</v>
          </cell>
          <cell r="E2269" t="str">
            <v>SIEC Nov/23</v>
          </cell>
        </row>
        <row r="2270">
          <cell r="A2270" t="str">
            <v>02.03.05.500.72</v>
          </cell>
          <cell r="B2270" t="str">
            <v>Luva para eletroduto de PVC rígido roscável, Ø 75 mm (2 1/2")</v>
          </cell>
          <cell r="C2270" t="str">
            <v>un</v>
          </cell>
          <cell r="D2270">
            <v>31.92</v>
          </cell>
          <cell r="E2270" t="str">
            <v>SIEC Nov/23</v>
          </cell>
        </row>
        <row r="2271">
          <cell r="A2271" t="str">
            <v>02.03.05.500.73</v>
          </cell>
          <cell r="B2271" t="str">
            <v>Luva para eletroduto de PVC rígido roscável, Ø 85 mm (3")</v>
          </cell>
          <cell r="C2271" t="str">
            <v>un</v>
          </cell>
          <cell r="D2271">
            <v>37.79</v>
          </cell>
          <cell r="E2271" t="str">
            <v>SIEC Nov/23</v>
          </cell>
        </row>
        <row r="2272">
          <cell r="A2272" t="str">
            <v>02.03.05.600</v>
          </cell>
          <cell r="B2272" t="str">
            <v>DUTOS E CONEXÕES DE POLIETILENO DE ALTA DENSIDADE</v>
          </cell>
          <cell r="C2272"/>
          <cell r="D2272"/>
          <cell r="E2272" t="str">
            <v>SIEC Nov/23</v>
          </cell>
        </row>
        <row r="2273">
          <cell r="A2273" t="str">
            <v>02.03.05.600.01</v>
          </cell>
          <cell r="B2273" t="str">
            <v>Duto corrugado em PEAD (polietileno de alta densidade), para proteção de cabos subterrâneos Ø 1 1/2" (40 mm)</v>
          </cell>
          <cell r="C2273" t="str">
            <v>m</v>
          </cell>
          <cell r="D2273">
            <v>9.3699999999999992</v>
          </cell>
          <cell r="E2273" t="str">
            <v>SIEC Nov/23</v>
          </cell>
        </row>
        <row r="2274">
          <cell r="A2274" t="str">
            <v>02.03.05.600.09</v>
          </cell>
          <cell r="B2274" t="str">
            <v>Duto corrugado em PEAD (polietileno de alta densidade), para proteção de cabos subterrâneos Ø 1 1/4" (32 mm)</v>
          </cell>
          <cell r="C2274" t="str">
            <v>m</v>
          </cell>
          <cell r="D2274">
            <v>8.73</v>
          </cell>
          <cell r="E2274" t="str">
            <v>SIEC Nov/23</v>
          </cell>
        </row>
        <row r="2275">
          <cell r="A2275" t="str">
            <v>02.03.05.600.02</v>
          </cell>
          <cell r="B2275" t="str">
            <v>Duto corrugado em PEAD (polietileno de alta densidade), para proteção de cabos subterrâneos Ø 2" (50 mm)</v>
          </cell>
          <cell r="C2275" t="str">
            <v>m</v>
          </cell>
          <cell r="D2275">
            <v>14.59</v>
          </cell>
          <cell r="E2275" t="str">
            <v>SIEC Nov/23</v>
          </cell>
        </row>
        <row r="2276">
          <cell r="A2276" t="str">
            <v>02.03.05.600.03</v>
          </cell>
          <cell r="B2276" t="str">
            <v>Duto corrugado em PEAD (polietileno de alta densidade), para proteção de cabos subterrâneos Ø 3" (75 mm)</v>
          </cell>
          <cell r="C2276" t="str">
            <v>m</v>
          </cell>
          <cell r="D2276">
            <v>23.89</v>
          </cell>
          <cell r="E2276" t="str">
            <v>SIEC Nov/23</v>
          </cell>
        </row>
        <row r="2277">
          <cell r="A2277" t="str">
            <v>02.03.05.600.04</v>
          </cell>
          <cell r="B2277" t="str">
            <v>Duto corrugado em PEAD (polietileno de alta densidade), para proteção de cabos subterrâneos Ø 4" (100 mm)</v>
          </cell>
          <cell r="C2277" t="str">
            <v>m</v>
          </cell>
          <cell r="D2277">
            <v>30.26</v>
          </cell>
          <cell r="E2277" t="str">
            <v>SIEC Nov/23</v>
          </cell>
        </row>
        <row r="2278">
          <cell r="A2278" t="str">
            <v>02.03.05.600.05</v>
          </cell>
          <cell r="B2278" t="str">
            <v>Duto corrugado em PEAD (polietileno de alta densidade), para proteção de cabos subterrâneos Ø 5" (125 mm)</v>
          </cell>
          <cell r="C2278" t="str">
            <v>m</v>
          </cell>
          <cell r="D2278">
            <v>37.43</v>
          </cell>
          <cell r="E2278" t="str">
            <v>SIEC Nov/23</v>
          </cell>
        </row>
        <row r="2279">
          <cell r="A2279" t="str">
            <v>02.03.05.600.06</v>
          </cell>
          <cell r="B2279" t="str">
            <v>Duto corrugado em PEAD (polietileno de alta densidade), para proteção de cabos subterrâneos Ø 6" (150 mm)</v>
          </cell>
          <cell r="C2279" t="str">
            <v>m</v>
          </cell>
          <cell r="D2279">
            <v>56.13</v>
          </cell>
          <cell r="E2279" t="str">
            <v>SIEC Nov/23</v>
          </cell>
        </row>
        <row r="2280">
          <cell r="A2280" t="str">
            <v>02.03.05.600.08</v>
          </cell>
          <cell r="B2280" t="str">
            <v>Duto corrugado em PEAD (polietileno de alta densidade), para proteção de cabos subterrâneos Ø 8" (200 mm)</v>
          </cell>
          <cell r="C2280" t="str">
            <v>m</v>
          </cell>
          <cell r="D2280">
            <v>58.16</v>
          </cell>
          <cell r="E2280" t="str">
            <v>SIEC Nov/23</v>
          </cell>
        </row>
        <row r="2281">
          <cell r="A2281" t="str">
            <v>02.03.05.700</v>
          </cell>
          <cell r="B2281" t="str">
            <v>CAIXAS EM CHAPA DE AÇO</v>
          </cell>
          <cell r="C2281"/>
          <cell r="D2281"/>
          <cell r="E2281" t="str">
            <v>SIEC Nov/23</v>
          </cell>
        </row>
        <row r="2282">
          <cell r="A2282" t="str">
            <v>02.03.05.700.36</v>
          </cell>
          <cell r="B2282" t="str">
            <v>Caixa de equalização de potencial com 11 terminais para uso interno e externo</v>
          </cell>
          <cell r="C2282" t="str">
            <v>un</v>
          </cell>
          <cell r="D2282">
            <v>563.88</v>
          </cell>
          <cell r="E2282" t="str">
            <v>SIEC Nov/23</v>
          </cell>
        </row>
        <row r="2283">
          <cell r="A2283" t="str">
            <v>02.03.05.700.20</v>
          </cell>
          <cell r="B2283" t="str">
            <v>Caixa de ligação estampada em chapa de aço, quadrada, dimensões 4 x 4"</v>
          </cell>
          <cell r="C2283" t="str">
            <v>un</v>
          </cell>
          <cell r="D2283">
            <v>23.74</v>
          </cell>
          <cell r="E2283" t="str">
            <v>SIEC Nov/23</v>
          </cell>
        </row>
        <row r="2284">
          <cell r="A2284" t="str">
            <v>02.03.05.700.19</v>
          </cell>
          <cell r="B2284" t="str">
            <v>Caixa de ligação estampada em chapa de aço, retangular, dimensões 4 x 2"</v>
          </cell>
          <cell r="C2284" t="str">
            <v>un</v>
          </cell>
          <cell r="D2284">
            <v>19.36</v>
          </cell>
          <cell r="E2284" t="str">
            <v>SIEC Nov/23</v>
          </cell>
        </row>
        <row r="2285">
          <cell r="A2285" t="str">
            <v>02.03.05.700.10</v>
          </cell>
          <cell r="B2285" t="str">
            <v>Caixa de passagem em chapa de aço com tampa parafusada, dimensões 102 x 102 x 82 mm</v>
          </cell>
          <cell r="C2285" t="str">
            <v>un</v>
          </cell>
          <cell r="D2285">
            <v>40.19</v>
          </cell>
          <cell r="E2285" t="str">
            <v>SIEC Nov/23</v>
          </cell>
        </row>
        <row r="2286">
          <cell r="A2286" t="str">
            <v>02.03.05.700.11</v>
          </cell>
          <cell r="B2286" t="str">
            <v>Caixa de passagem em chapa de aço com tampa parafusada, dimensões 152 x 152 x 82 mm</v>
          </cell>
          <cell r="C2286" t="str">
            <v>un</v>
          </cell>
          <cell r="D2286">
            <v>65.03</v>
          </cell>
          <cell r="E2286" t="str">
            <v>SIEC Nov/23</v>
          </cell>
        </row>
        <row r="2287">
          <cell r="A2287" t="str">
            <v>02.03.05.700.12</v>
          </cell>
          <cell r="B2287" t="str">
            <v>Caixa de passagem em chapa de aço com tampa parafusada, dimensões 202 x 202 x 102 mm</v>
          </cell>
          <cell r="C2287" t="str">
            <v>un</v>
          </cell>
          <cell r="D2287">
            <v>112.37</v>
          </cell>
          <cell r="E2287" t="str">
            <v>SIEC Nov/23</v>
          </cell>
        </row>
        <row r="2288">
          <cell r="A2288" t="str">
            <v>02.03.05.700.14</v>
          </cell>
          <cell r="B2288" t="str">
            <v>Caixa de passagem em chapa de aço com tampa parafusada, dimensões 302 x 302 x 122 mm</v>
          </cell>
          <cell r="C2288" t="str">
            <v>un</v>
          </cell>
          <cell r="D2288">
            <v>155.83000000000001</v>
          </cell>
          <cell r="E2288" t="str">
            <v>SIEC Nov/23</v>
          </cell>
        </row>
        <row r="2289">
          <cell r="A2289" t="str">
            <v>02.03.05.700.15</v>
          </cell>
          <cell r="B2289" t="str">
            <v>Caixa de passagem em chapa de aço com tampa parafusada, dimensões 352 x 352 x 122 mm</v>
          </cell>
          <cell r="C2289" t="str">
            <v>un</v>
          </cell>
          <cell r="D2289">
            <v>209.18</v>
          </cell>
          <cell r="E2289" t="str">
            <v>SIEC Nov/23</v>
          </cell>
        </row>
        <row r="2290">
          <cell r="A2290" t="str">
            <v>02.03.05.700.18</v>
          </cell>
          <cell r="B2290" t="str">
            <v>Caixa de passagem em chapa de aço com tampa parafusada, dimensões 502 x 502 x 152 mm</v>
          </cell>
          <cell r="C2290" t="str">
            <v>un</v>
          </cell>
          <cell r="D2290">
            <v>346.01</v>
          </cell>
          <cell r="E2290" t="str">
            <v>SIEC Nov/23</v>
          </cell>
        </row>
        <row r="2291">
          <cell r="A2291" t="str">
            <v>02.03.05.700.33</v>
          </cell>
          <cell r="B2291" t="str">
            <v>Caixa de passagem em chapa de aço galvanizada para perfilado 38X38mm, tipo "L", referência Dispan DP550 ou equivalente</v>
          </cell>
          <cell r="C2291" t="str">
            <v>un</v>
          </cell>
          <cell r="D2291">
            <v>107.88</v>
          </cell>
          <cell r="E2291" t="str">
            <v>SIEC Nov/23</v>
          </cell>
        </row>
        <row r="2292">
          <cell r="A2292" t="str">
            <v>02.03.05.700.34</v>
          </cell>
          <cell r="B2292" t="str">
            <v>Caixa de passagem em chapa de aço galvanizada para perfilado 38X38mm, tipo "T", referência Dispan DP547 ou equivalente</v>
          </cell>
          <cell r="C2292" t="str">
            <v>un</v>
          </cell>
          <cell r="D2292">
            <v>48.15</v>
          </cell>
          <cell r="E2292" t="str">
            <v>SIEC Nov/23</v>
          </cell>
        </row>
        <row r="2293">
          <cell r="A2293" t="str">
            <v>02.03.05.700.35</v>
          </cell>
          <cell r="B2293" t="str">
            <v>Caixa de passagem em chapa de aço galvanizada para perfilado 38X38mm, tipo "X", referência Dispan DP552 ou equivalente</v>
          </cell>
          <cell r="C2293" t="str">
            <v>un</v>
          </cell>
          <cell r="D2293">
            <v>88.21</v>
          </cell>
          <cell r="E2293" t="str">
            <v>SIEC Nov/23</v>
          </cell>
        </row>
        <row r="2294">
          <cell r="A2294" t="str">
            <v>02.03.05.700.37</v>
          </cell>
          <cell r="B2294" t="str">
            <v>Caixa de passagem em chapa de aço galvanizado a fogo 1500x1500x190mm, referência 900511 da Cemar ou equivalente</v>
          </cell>
          <cell r="C2294" t="str">
            <v>un</v>
          </cell>
          <cell r="D2294">
            <v>3107.28</v>
          </cell>
          <cell r="E2294" t="str">
            <v>SIEC Nov/23</v>
          </cell>
        </row>
        <row r="2295">
          <cell r="A2295" t="str">
            <v>02.03.05.700.38</v>
          </cell>
          <cell r="B2295" t="str">
            <v>Caixa de passagem em chapa de aço galvanizado a fogo, com 02 portas , com flanges nas bases, dimensões 1400 x 1000 x 300 mm</v>
          </cell>
          <cell r="C2295" t="str">
            <v>un</v>
          </cell>
          <cell r="D2295">
            <v>5935.74</v>
          </cell>
          <cell r="E2295" t="str">
            <v>SIEC Nov/23</v>
          </cell>
        </row>
        <row r="2296">
          <cell r="A2296" t="str">
            <v>02.03.05.700.24</v>
          </cell>
          <cell r="B2296" t="str">
            <v>Caixa de telefone em chapa de aço padrão Telebrás , dimensões internas 1500 x 1500 x 150 mm</v>
          </cell>
          <cell r="C2296" t="str">
            <v>un</v>
          </cell>
          <cell r="D2296">
            <v>2035.77</v>
          </cell>
          <cell r="E2296" t="str">
            <v>SIEC Nov/23</v>
          </cell>
        </row>
        <row r="2297">
          <cell r="A2297" t="str">
            <v>02.03.05.700.25</v>
          </cell>
          <cell r="B2297" t="str">
            <v>Caixa de telefone em chapa de aço padrão Telebrás , dimensões internas 400 x 400 x 120 mm</v>
          </cell>
          <cell r="C2297" t="str">
            <v>un</v>
          </cell>
          <cell r="D2297">
            <v>307.79000000000002</v>
          </cell>
          <cell r="E2297" t="str">
            <v>SIEC Nov/23</v>
          </cell>
        </row>
        <row r="2298">
          <cell r="A2298" t="str">
            <v>02.03.05.700.27</v>
          </cell>
          <cell r="B2298" t="str">
            <v>Caixa de telefone em chapa de aço padrão Telebrás , dimensões internas 600 x 600 x 120 mm</v>
          </cell>
          <cell r="C2298" t="str">
            <v>un</v>
          </cell>
          <cell r="D2298">
            <v>504.45</v>
          </cell>
          <cell r="E2298" t="str">
            <v>SIEC Nov/23</v>
          </cell>
        </row>
        <row r="2299">
          <cell r="A2299" t="str">
            <v>02.03.05.700.29</v>
          </cell>
          <cell r="B2299" t="str">
            <v>Caixa de telefone em chapa de aço padrão Telebrás , dimensões internas 800 x 800 x 120 mm</v>
          </cell>
          <cell r="C2299" t="str">
            <v>un</v>
          </cell>
          <cell r="D2299">
            <v>807.02</v>
          </cell>
          <cell r="E2299" t="str">
            <v>SIEC Nov/23</v>
          </cell>
        </row>
        <row r="2300">
          <cell r="A2300" t="str">
            <v>02.03.05.700.30</v>
          </cell>
          <cell r="B2300" t="str">
            <v>Caixa de telefone em chapa de aço padrão Telebrás , dimensões internas 800 x 800 x 150 mm</v>
          </cell>
          <cell r="C2300" t="str">
            <v>un</v>
          </cell>
          <cell r="D2300">
            <v>724.06</v>
          </cell>
          <cell r="E2300" t="str">
            <v>SIEC Nov/23</v>
          </cell>
        </row>
        <row r="2301">
          <cell r="A2301" t="str">
            <v>02.03.05.700.41</v>
          </cell>
          <cell r="B2301" t="str">
            <v>Caixa externa em chapa de aço de entrada de energia para medidor tipo N (1200mm x 1300mm x 250mm), com cabos para ramais individuais, padrão da concessionária local</v>
          </cell>
          <cell r="C2301" t="str">
            <v>un</v>
          </cell>
          <cell r="D2301">
            <v>3898.63</v>
          </cell>
          <cell r="E2301" t="str">
            <v>SIEC Nov/23</v>
          </cell>
        </row>
        <row r="2302">
          <cell r="A2302" t="str">
            <v>02.03.05.700.07</v>
          </cell>
          <cell r="B2302" t="str">
            <v>Entrada de energia em caixa de chapa de aço, potência de 40 a 47 kVA</v>
          </cell>
          <cell r="C2302" t="str">
            <v>un</v>
          </cell>
          <cell r="D2302">
            <v>11089.29</v>
          </cell>
          <cell r="E2302" t="str">
            <v>SIEC Nov/23</v>
          </cell>
        </row>
        <row r="2303">
          <cell r="A2303" t="str">
            <v>02.03.05.800</v>
          </cell>
          <cell r="B2303" t="str">
            <v>DUTOS, CANALETAS E ACESSÓRIOS</v>
          </cell>
          <cell r="C2303"/>
          <cell r="D2303"/>
          <cell r="E2303" t="str">
            <v>SIEC Nov/23</v>
          </cell>
        </row>
        <row r="2304">
          <cell r="A2304" t="str">
            <v>02.03.05.800.21</v>
          </cell>
          <cell r="B2304" t="str">
            <v>Canaleta em PVC Mod."DLP-150X50" 3 vias / Evolutiva-(Pial Legrand)-Barras de 2,00 m ou equivalente</v>
          </cell>
          <cell r="C2304" t="str">
            <v>m</v>
          </cell>
          <cell r="D2304">
            <v>134.76</v>
          </cell>
          <cell r="E2304" t="str">
            <v>SIEC Nov/23</v>
          </cell>
        </row>
        <row r="2305">
          <cell r="A2305" t="str">
            <v>02.03.05.900</v>
          </cell>
          <cell r="B2305" t="str">
            <v>CAIXAS DE PASSAGENS EM ALVENARIA</v>
          </cell>
          <cell r="C2305"/>
          <cell r="D2305"/>
          <cell r="E2305" t="str">
            <v>SIEC Nov/23</v>
          </cell>
        </row>
        <row r="2306">
          <cell r="A2306" t="str">
            <v>02.03.05.900.01</v>
          </cell>
          <cell r="B2306" t="str">
            <v>Caixa de passagem em alvenaria com tampa de concreto com dispositivo para lacres 1,00 x 1,00 x 1,20 m - para passagem de cabos de MT (Alimentação em 13,8 kV)</v>
          </cell>
          <cell r="C2306" t="str">
            <v>un</v>
          </cell>
          <cell r="D2306">
            <v>1691.38</v>
          </cell>
          <cell r="E2306" t="str">
            <v>SIEC Nov/23</v>
          </cell>
        </row>
        <row r="2307">
          <cell r="A2307" t="str">
            <v>02.03.05.900.14</v>
          </cell>
          <cell r="B2307" t="str">
            <v>Caixa de passagem em alvenaria de 0,30 x 0,30 x 0,30 m com tampa de concreto</v>
          </cell>
          <cell r="C2307" t="str">
            <v>un</v>
          </cell>
          <cell r="D2307">
            <v>182.65</v>
          </cell>
          <cell r="E2307" t="str">
            <v>SIEC Nov/23</v>
          </cell>
        </row>
        <row r="2308">
          <cell r="A2308" t="str">
            <v>02.03.05.900.03</v>
          </cell>
          <cell r="B2308" t="str">
            <v>Caixa de passagem em alvenaria de 0,40 x 0,40 x 0,50 m com tampa de concreto</v>
          </cell>
          <cell r="C2308" t="str">
            <v>un</v>
          </cell>
          <cell r="D2308">
            <v>480.2</v>
          </cell>
          <cell r="E2308" t="str">
            <v>SIEC Nov/23</v>
          </cell>
        </row>
        <row r="2309">
          <cell r="A2309" t="str">
            <v>02.03.05.900.04</v>
          </cell>
          <cell r="B2309" t="str">
            <v>Caixa de passagem em alvenaria de 0,50 x 0,50 x 0,50 m com tampa de concreto</v>
          </cell>
          <cell r="C2309" t="str">
            <v>un</v>
          </cell>
          <cell r="D2309">
            <v>587.14</v>
          </cell>
          <cell r="E2309" t="str">
            <v>SIEC Nov/23</v>
          </cell>
        </row>
        <row r="2310">
          <cell r="A2310" t="str">
            <v>02.03.05.900.05</v>
          </cell>
          <cell r="B2310" t="str">
            <v>Caixa de passagem em alvenaria de 0,60 x 0,60 x 0,60 m com tampa de concreto</v>
          </cell>
          <cell r="C2310" t="str">
            <v>un</v>
          </cell>
          <cell r="D2310">
            <v>946.22</v>
          </cell>
          <cell r="E2310" t="str">
            <v>SIEC Nov/23</v>
          </cell>
        </row>
        <row r="2311">
          <cell r="A2311" t="str">
            <v>02.03.05.900.13</v>
          </cell>
          <cell r="B2311" t="str">
            <v>Caixa de passagem em alvenaria de 0,70 x 0,70 x 0,70 m com tampa de concreto</v>
          </cell>
          <cell r="C2311" t="str">
            <v>un</v>
          </cell>
          <cell r="D2311">
            <v>1112.3599999999999</v>
          </cell>
          <cell r="E2311" t="str">
            <v>SIEC Nov/23</v>
          </cell>
        </row>
        <row r="2312">
          <cell r="A2312" t="str">
            <v>02.03.05.900.06</v>
          </cell>
          <cell r="B2312" t="str">
            <v>Caixa de passagem em alvenaria de 0,70 x 1,00 x 0,80 m</v>
          </cell>
          <cell r="C2312" t="str">
            <v>un</v>
          </cell>
          <cell r="D2312">
            <v>1724.96</v>
          </cell>
          <cell r="E2312" t="str">
            <v>SIEC Nov/23</v>
          </cell>
        </row>
        <row r="2313">
          <cell r="A2313" t="str">
            <v>02.03.05.900.07</v>
          </cell>
          <cell r="B2313" t="str">
            <v>Caixa de passagem em alvenaria de 0,80 x 0,80 x 1,00 m com tampa de concreto</v>
          </cell>
          <cell r="C2313" t="str">
            <v>un</v>
          </cell>
          <cell r="D2313">
            <v>1906.69</v>
          </cell>
          <cell r="E2313" t="str">
            <v>SIEC Nov/23</v>
          </cell>
        </row>
        <row r="2314">
          <cell r="A2314" t="str">
            <v>02.03.05.900.08</v>
          </cell>
          <cell r="B2314" t="str">
            <v>Caixa de passagem em alvenaria de 1,00 x 1,00 x 0,70 m com tampa de concreto</v>
          </cell>
          <cell r="C2314" t="str">
            <v>un</v>
          </cell>
          <cell r="D2314">
            <v>1960.37</v>
          </cell>
          <cell r="E2314" t="str">
            <v>SIEC Nov/23</v>
          </cell>
        </row>
        <row r="2315">
          <cell r="A2315" t="str">
            <v>02.03.05.900.11</v>
          </cell>
          <cell r="B2315" t="str">
            <v>Caixa de passagem em alvenaria de 1,00 x 1,00 x 1,20 m com tampa de concreto</v>
          </cell>
          <cell r="C2315" t="str">
            <v>un</v>
          </cell>
          <cell r="D2315">
            <v>2616.58</v>
          </cell>
          <cell r="E2315" t="str">
            <v>SIEC Nov/23</v>
          </cell>
        </row>
        <row r="2316">
          <cell r="A2316" t="str">
            <v>02.03.05.900.12</v>
          </cell>
          <cell r="B2316" t="str">
            <v>Caixa de passagem em alvenaria de 1,00 x 1,30 x 1,90 m com tampa de concreto</v>
          </cell>
          <cell r="C2316" t="str">
            <v>un</v>
          </cell>
          <cell r="D2316">
            <v>5384.38</v>
          </cell>
          <cell r="E2316" t="str">
            <v>SIEC Nov/23</v>
          </cell>
        </row>
        <row r="2317">
          <cell r="A2317" t="str">
            <v>02.03.05.900.10</v>
          </cell>
          <cell r="B2317" t="str">
            <v>Caixa de passagem em alvenaria de 1,20 x 1,20 x 1,50 m om tampa de concreto</v>
          </cell>
          <cell r="C2317" t="str">
            <v>un</v>
          </cell>
          <cell r="D2317">
            <v>2859.94</v>
          </cell>
          <cell r="E2317" t="str">
            <v>SIEC Nov/23</v>
          </cell>
        </row>
        <row r="2318">
          <cell r="A2318" t="str">
            <v>02.03.05.900.09</v>
          </cell>
          <cell r="B2318" t="str">
            <v>Caixa de passagem em alvenaria de 1,50 x 1,50 x 1,80 m com tampa de concreto</v>
          </cell>
          <cell r="C2318" t="str">
            <v>un</v>
          </cell>
          <cell r="D2318">
            <v>3922.05</v>
          </cell>
          <cell r="E2318" t="str">
            <v>SIEC Nov/23</v>
          </cell>
        </row>
        <row r="2319">
          <cell r="A2319" t="str">
            <v>02.03.05.900.02</v>
          </cell>
          <cell r="B2319" t="str">
            <v>Caixa de Passagem em concreto com Tampa de Concreto com Dispositivo para Lacres 1,00 x 1,00 x 1,00 m</v>
          </cell>
          <cell r="C2319" t="str">
            <v>un</v>
          </cell>
          <cell r="D2319">
            <v>1408.25</v>
          </cell>
          <cell r="E2319" t="str">
            <v>SIEC Nov/23</v>
          </cell>
        </row>
        <row r="2320">
          <cell r="A2320" t="str">
            <v>02.03.06</v>
          </cell>
          <cell r="B2320" t="str">
            <v>PAINÉIS E QUADROS GERAIS DE DISTRIBUIÇÃO E CONTROLE</v>
          </cell>
          <cell r="C2320"/>
          <cell r="D2320"/>
          <cell r="E2320" t="str">
            <v>SIEC Nov/23</v>
          </cell>
        </row>
        <row r="2321">
          <cell r="A2321" t="str">
            <v>02.03.06.100</v>
          </cell>
          <cell r="B2321" t="str">
            <v>PAINÉIS E QUADROS EM ESTAÇÃO E SALA TÉCNICA</v>
          </cell>
          <cell r="C2321"/>
          <cell r="D2321"/>
          <cell r="E2321" t="str">
            <v>SIEC Nov/23</v>
          </cell>
        </row>
        <row r="2322">
          <cell r="A2322" t="str">
            <v>02.03.06.100.39</v>
          </cell>
          <cell r="B2322" t="str">
            <v>Caixa Porta Fusível (CPF), conforme Especificações Técnicas de Sistemas Alimentação e Equipamentos Elétricos</v>
          </cell>
          <cell r="C2322" t="str">
            <v>cj</v>
          </cell>
          <cell r="D2322">
            <v>7381.93</v>
          </cell>
          <cell r="E2322" t="str">
            <v>SIEC Nov/23</v>
          </cell>
        </row>
        <row r="2323">
          <cell r="A2323" t="str">
            <v>02.03.06.100.01</v>
          </cell>
          <cell r="B2323" t="str">
            <v>Painel de Alimentação de Bloqueios (PAB)</v>
          </cell>
          <cell r="C2323" t="str">
            <v>cj</v>
          </cell>
          <cell r="D2323">
            <v>16791.52</v>
          </cell>
          <cell r="E2323" t="str">
            <v>SIEC Nov/23</v>
          </cell>
        </row>
        <row r="2324">
          <cell r="A2324" t="str">
            <v>02.03.06.100.04</v>
          </cell>
          <cell r="B2324" t="str">
            <v>Painel de Cargas Essenciais (PESS)</v>
          </cell>
          <cell r="C2324" t="str">
            <v>cj</v>
          </cell>
          <cell r="D2324">
            <v>16561.560000000001</v>
          </cell>
          <cell r="E2324" t="str">
            <v>SIEC Nov/23</v>
          </cell>
        </row>
        <row r="2325">
          <cell r="A2325" t="str">
            <v>02.03.06.100.31</v>
          </cell>
          <cell r="B2325" t="str">
            <v>Painel Elétrico Local para o Conjunto Moto-Ventilador - PCL-V</v>
          </cell>
          <cell r="C2325" t="str">
            <v>cj</v>
          </cell>
          <cell r="D2325">
            <v>19597.3</v>
          </cell>
          <cell r="E2325" t="str">
            <v>SIEC Nov/23</v>
          </cell>
        </row>
        <row r="2326">
          <cell r="A2326" t="str">
            <v>02.03.06.100.21</v>
          </cell>
          <cell r="B2326" t="str">
            <v>Quadro de Distribuição Bombas de Incêndio (QDBI) e respectivo Sistema Digital de Comando, Controle e Aquisição de Dados (SDCCAD) conforme especificação técnica CPTM AV6684-0</v>
          </cell>
          <cell r="C2326" t="str">
            <v>cj</v>
          </cell>
          <cell r="D2326">
            <v>75386.12</v>
          </cell>
          <cell r="E2326" t="str">
            <v>SIEC Nov/23</v>
          </cell>
        </row>
        <row r="2327">
          <cell r="A2327" t="str">
            <v>02.03.06.100.41</v>
          </cell>
          <cell r="B2327" t="str">
            <v>Quadro de transferência do Diesel Móvel (QTDM)</v>
          </cell>
          <cell r="C2327" t="str">
            <v>cj</v>
          </cell>
          <cell r="D2327">
            <v>20200.61</v>
          </cell>
          <cell r="E2327" t="str">
            <v>SIEC Nov/23</v>
          </cell>
        </row>
        <row r="2328">
          <cell r="A2328" t="str">
            <v>02.03.06.100.26</v>
          </cell>
          <cell r="B2328" t="str">
            <v>Quadro Geral de Distribuição Essencial e Não Essencial (QGD) E/N e respectivo Sistema Digital de Comando, Controle e Aquisição de Dados (SDCCAD) conforme especificação técnica CPTM AV6684-0</v>
          </cell>
          <cell r="C2328" t="str">
            <v>cj</v>
          </cell>
          <cell r="D2328">
            <v>546916.28</v>
          </cell>
          <cell r="E2328" t="str">
            <v>SIEC Nov/23</v>
          </cell>
        </row>
        <row r="2329">
          <cell r="A2329" t="str">
            <v>02.03.06.100.35</v>
          </cell>
          <cell r="B2329" t="str">
            <v>Sinaleiro monobloco Ø 22 mm, 220 Vca, colorido, para painéis e máquinas.</v>
          </cell>
          <cell r="C2329" t="str">
            <v>cj</v>
          </cell>
          <cell r="D2329">
            <v>39.43</v>
          </cell>
          <cell r="E2329" t="str">
            <v>SIEC Nov/23</v>
          </cell>
        </row>
        <row r="2330">
          <cell r="A2330" t="str">
            <v>02.03.06.110</v>
          </cell>
          <cell r="B2330" t="str">
            <v>QUADROS COMUNS EM CHAPA DE AÇO</v>
          </cell>
          <cell r="C2330"/>
          <cell r="D2330"/>
          <cell r="E2330" t="str">
            <v>SIEC Nov/23</v>
          </cell>
        </row>
        <row r="2331">
          <cell r="A2331" t="str">
            <v>02.03.06.110.01</v>
          </cell>
          <cell r="B2331" t="str">
            <v>Quadro de distribuição com barramento trifásico, de embutir, em chapa de aço galvanizado, para 28 disjuntores DIN</v>
          </cell>
          <cell r="C2331" t="str">
            <v>un</v>
          </cell>
          <cell r="D2331">
            <v>915.76</v>
          </cell>
          <cell r="E2331" t="str">
            <v>SIEC Nov/23</v>
          </cell>
        </row>
        <row r="2332">
          <cell r="A2332" t="str">
            <v>02.03.06.110.08</v>
          </cell>
          <cell r="B2332" t="str">
            <v>Quadro de distribuição com barramento trifásico, de embutir, em chapa de aço galvanizado, para 40 disjuntores DIN</v>
          </cell>
          <cell r="C2332" t="str">
            <v>un</v>
          </cell>
          <cell r="D2332">
            <v>1125.83</v>
          </cell>
          <cell r="E2332" t="str">
            <v>SIEC Nov/23</v>
          </cell>
        </row>
        <row r="2333">
          <cell r="A2333" t="str">
            <v>02.03.06.110.10</v>
          </cell>
          <cell r="B2333" t="str">
            <v>Quadro de distribuição com barramento trifásico, de sobrepor, em chapa de aço galvanizado, para 18 disjuntores DIN</v>
          </cell>
          <cell r="C2333" t="str">
            <v>un</v>
          </cell>
          <cell r="D2333">
            <v>617.88</v>
          </cell>
          <cell r="E2333" t="str">
            <v>SIEC Nov/23</v>
          </cell>
        </row>
        <row r="2334">
          <cell r="A2334" t="str">
            <v>02.03.06.110.11</v>
          </cell>
          <cell r="B2334" t="str">
            <v>Quadro de distribuição com barramento trifásico, de sobrepor, em chapa de aço galvanizado, para 32 disjuntores DIN</v>
          </cell>
          <cell r="C2334" t="str">
            <v>un</v>
          </cell>
          <cell r="D2334">
            <v>1573.4</v>
          </cell>
          <cell r="E2334" t="str">
            <v>SIEC Nov/23</v>
          </cell>
        </row>
        <row r="2335">
          <cell r="A2335" t="str">
            <v>02.03.06.110.12</v>
          </cell>
          <cell r="B2335" t="str">
            <v>Quadro de distribuição com barramento trifásico, de sobrepor, em chapa de aço galvanizado, para 64 disjuntores DIN</v>
          </cell>
          <cell r="C2335" t="str">
            <v>un</v>
          </cell>
          <cell r="D2335">
            <v>2229.4299999999998</v>
          </cell>
          <cell r="E2335" t="str">
            <v>SIEC Nov/23</v>
          </cell>
        </row>
        <row r="2336">
          <cell r="A2336" t="str">
            <v>02.03.06.120</v>
          </cell>
          <cell r="B2336" t="str">
            <v>QUADROS COMUNS EM PVC</v>
          </cell>
          <cell r="C2336"/>
          <cell r="D2336"/>
          <cell r="E2336" t="str">
            <v>SIEC Nov/23</v>
          </cell>
        </row>
        <row r="2337">
          <cell r="A2337" t="str">
            <v>02.03.06.120.01</v>
          </cell>
          <cell r="B2337" t="str">
            <v>Quadro de distribuição com barramento trifásico, de embutir, em PVC, para 8 disjuntores DIN</v>
          </cell>
          <cell r="C2337" t="str">
            <v>un</v>
          </cell>
          <cell r="D2337">
            <v>185.7</v>
          </cell>
          <cell r="E2337" t="str">
            <v>SIEC Nov/23</v>
          </cell>
        </row>
        <row r="2338">
          <cell r="A2338" t="str">
            <v>02.03.06.310</v>
          </cell>
          <cell r="B2338" t="str">
            <v>DISPOSITIVOS DE PROTEÇÃO</v>
          </cell>
          <cell r="C2338"/>
          <cell r="D2338"/>
          <cell r="E2338" t="str">
            <v>SIEC Nov/23</v>
          </cell>
        </row>
        <row r="2339">
          <cell r="A2339" t="str">
            <v>02.03.06.310.25</v>
          </cell>
          <cell r="B2339" t="str">
            <v>Disjuntor bipolar termomagnético de 1 A em quadro de distribuição</v>
          </cell>
          <cell r="C2339" t="str">
            <v>un</v>
          </cell>
          <cell r="D2339">
            <v>429.73</v>
          </cell>
          <cell r="E2339" t="str">
            <v>SIEC Nov/23</v>
          </cell>
        </row>
        <row r="2340">
          <cell r="A2340" t="str">
            <v>02.03.06.310.31</v>
          </cell>
          <cell r="B2340" t="str">
            <v>Disjuntor bipolar termomagnético de 10 A em quadro de distribuição</v>
          </cell>
          <cell r="C2340" t="str">
            <v>un</v>
          </cell>
          <cell r="D2340">
            <v>54.46</v>
          </cell>
          <cell r="E2340" t="str">
            <v>SIEC Nov/23</v>
          </cell>
        </row>
        <row r="2341">
          <cell r="A2341" t="str">
            <v>02.03.06.310.32</v>
          </cell>
          <cell r="B2341" t="str">
            <v>Disjuntor bipolar termomagnético de 16 A em quadro de distribuição</v>
          </cell>
          <cell r="C2341" t="str">
            <v>un</v>
          </cell>
          <cell r="D2341">
            <v>56.22</v>
          </cell>
          <cell r="E2341" t="str">
            <v>SIEC Nov/23</v>
          </cell>
        </row>
        <row r="2342">
          <cell r="A2342" t="str">
            <v>02.03.06.310.28</v>
          </cell>
          <cell r="B2342" t="str">
            <v>Disjuntor bipolar termomagnético de 2 A em quadro de distribuição</v>
          </cell>
          <cell r="C2342" t="str">
            <v>un</v>
          </cell>
          <cell r="D2342">
            <v>117.7</v>
          </cell>
          <cell r="E2342" t="str">
            <v>SIEC Nov/23</v>
          </cell>
        </row>
        <row r="2343">
          <cell r="A2343" t="str">
            <v>02.03.06.310.33</v>
          </cell>
          <cell r="B2343" t="str">
            <v>Disjuntor bipolar termomagnético de 20 A em quadro de distribuição</v>
          </cell>
          <cell r="C2343" t="str">
            <v>un</v>
          </cell>
          <cell r="D2343">
            <v>59.47</v>
          </cell>
          <cell r="E2343" t="str">
            <v>SIEC Nov/23</v>
          </cell>
        </row>
        <row r="2344">
          <cell r="A2344" t="str">
            <v>02.03.06.310.34</v>
          </cell>
          <cell r="B2344" t="str">
            <v>Disjuntor bipolar termomagnético de 25 A em quadro de distribuição</v>
          </cell>
          <cell r="C2344" t="str">
            <v>un</v>
          </cell>
          <cell r="D2344">
            <v>59.47</v>
          </cell>
          <cell r="E2344" t="str">
            <v>SIEC Nov/23</v>
          </cell>
        </row>
        <row r="2345">
          <cell r="A2345" t="str">
            <v>02.03.06.310.35</v>
          </cell>
          <cell r="B2345" t="str">
            <v>Disjuntor bipolar termomagnético de 32 A em quadro de distribuição</v>
          </cell>
          <cell r="C2345" t="str">
            <v>un</v>
          </cell>
          <cell r="D2345">
            <v>63.46</v>
          </cell>
          <cell r="E2345" t="str">
            <v>SIEC Nov/23</v>
          </cell>
        </row>
        <row r="2346">
          <cell r="A2346" t="str">
            <v>02.03.06.310.29</v>
          </cell>
          <cell r="B2346" t="str">
            <v>Disjuntor bipolar termomagnético de 4 A em quadro de distribuição</v>
          </cell>
          <cell r="C2346" t="str">
            <v>un</v>
          </cell>
          <cell r="D2346">
            <v>104.26</v>
          </cell>
          <cell r="E2346" t="str">
            <v>SIEC Nov/23</v>
          </cell>
        </row>
        <row r="2347">
          <cell r="A2347" t="str">
            <v>02.03.06.310.26</v>
          </cell>
          <cell r="B2347" t="str">
            <v>Disjuntor bipolar termomagnético de 40 A em quadro de distribuição</v>
          </cell>
          <cell r="C2347" t="str">
            <v>un</v>
          </cell>
          <cell r="D2347">
            <v>69.180000000000007</v>
          </cell>
          <cell r="E2347" t="str">
            <v>SIEC Nov/23</v>
          </cell>
        </row>
        <row r="2348">
          <cell r="A2348" t="str">
            <v>02.03.06.310.27</v>
          </cell>
          <cell r="B2348" t="str">
            <v>Disjuntor bipolar termomagnético de 50 A em quadro de distribuição</v>
          </cell>
          <cell r="C2348" t="str">
            <v>un</v>
          </cell>
          <cell r="D2348">
            <v>77.41</v>
          </cell>
          <cell r="E2348" t="str">
            <v>SIEC Nov/23</v>
          </cell>
        </row>
        <row r="2349">
          <cell r="A2349" t="str">
            <v>02.03.06.310.30</v>
          </cell>
          <cell r="B2349" t="str">
            <v>Disjuntor bipolar termomagnético de 6 A em quadro de distribuição</v>
          </cell>
          <cell r="C2349" t="str">
            <v>un</v>
          </cell>
          <cell r="D2349">
            <v>53.06</v>
          </cell>
          <cell r="E2349" t="str">
            <v>SIEC Nov/23</v>
          </cell>
        </row>
        <row r="2350">
          <cell r="A2350" t="str">
            <v>02.03.06.310.77</v>
          </cell>
          <cell r="B2350" t="str">
            <v>Disjuntor caixa moldada, tripolar, 250 A , térmico ajustável e magnético fixo, 220V, tensão max. operação 690Vca, 250Vcc, capacidade de interrupção 30 kA</v>
          </cell>
          <cell r="C2350" t="str">
            <v>un</v>
          </cell>
          <cell r="D2350">
            <v>875.93</v>
          </cell>
          <cell r="E2350" t="str">
            <v>SIEC Nov/23</v>
          </cell>
        </row>
        <row r="2351">
          <cell r="A2351" t="str">
            <v>02.03.06.310.47</v>
          </cell>
          <cell r="B2351" t="str">
            <v>Disjuntor com proteção diferencial residual bipolar (F+N ou F+F), tipo AC, de 25A, corrente residual 30mA, capacidade de interrupção 15kA</v>
          </cell>
          <cell r="C2351" t="str">
            <v>un</v>
          </cell>
          <cell r="D2351">
            <v>1227.8</v>
          </cell>
          <cell r="E2351" t="str">
            <v>SIEC Nov/23</v>
          </cell>
        </row>
        <row r="2352">
          <cell r="A2352" t="str">
            <v>02.03.06.310.49</v>
          </cell>
          <cell r="B2352" t="str">
            <v>Disjuntor com proteção diferencial residual bipolar (F+N ou F+F), tipo AC, de 32A, corrente residual 30mA, capacidade de interrupção 15kA</v>
          </cell>
          <cell r="C2352" t="str">
            <v>un</v>
          </cell>
          <cell r="D2352">
            <v>1224.53</v>
          </cell>
          <cell r="E2352" t="str">
            <v>SIEC Nov/23</v>
          </cell>
        </row>
        <row r="2353">
          <cell r="A2353" t="str">
            <v>02.03.06.310.20</v>
          </cell>
          <cell r="B2353" t="str">
            <v>Disjuntor monopolar termomagnético de 10 A em quadro de distribuição</v>
          </cell>
          <cell r="C2353" t="str">
            <v>un</v>
          </cell>
          <cell r="D2353">
            <v>11.74</v>
          </cell>
          <cell r="E2353" t="str">
            <v>SIEC Nov/23</v>
          </cell>
        </row>
        <row r="2354">
          <cell r="A2354" t="str">
            <v>02.03.06.310.21</v>
          </cell>
          <cell r="B2354" t="str">
            <v>Disjuntor monopolar termomagnético de 16 A em quadro de distribuição</v>
          </cell>
          <cell r="C2354" t="str">
            <v>un</v>
          </cell>
          <cell r="D2354">
            <v>12.63</v>
          </cell>
          <cell r="E2354" t="str">
            <v>SIEC Nov/23</v>
          </cell>
        </row>
        <row r="2355">
          <cell r="A2355" t="str">
            <v>02.03.06.310.17</v>
          </cell>
          <cell r="B2355" t="str">
            <v>Disjuntor monopolar termomagnético de 2 A em quadro de distribuição</v>
          </cell>
          <cell r="C2355" t="str">
            <v>un</v>
          </cell>
          <cell r="D2355">
            <v>24.61</v>
          </cell>
          <cell r="E2355" t="str">
            <v>SIEC Nov/23</v>
          </cell>
        </row>
        <row r="2356">
          <cell r="A2356" t="str">
            <v>02.03.06.310.22</v>
          </cell>
          <cell r="B2356" t="str">
            <v>Disjuntor monopolar termomagnético de 20 A em quadro de distribuição</v>
          </cell>
          <cell r="C2356" t="str">
            <v>un</v>
          </cell>
          <cell r="D2356">
            <v>14.22</v>
          </cell>
          <cell r="E2356" t="str">
            <v>SIEC Nov/23</v>
          </cell>
        </row>
        <row r="2357">
          <cell r="A2357" t="str">
            <v>02.03.06.310.23</v>
          </cell>
          <cell r="B2357" t="str">
            <v>Disjuntor monopolar termomagnético de 25 A em quadro de distribuição</v>
          </cell>
          <cell r="C2357" t="str">
            <v>un</v>
          </cell>
          <cell r="D2357">
            <v>14.22</v>
          </cell>
          <cell r="E2357" t="str">
            <v>SIEC Nov/23</v>
          </cell>
        </row>
        <row r="2358">
          <cell r="A2358" t="str">
            <v>02.03.06.310.24</v>
          </cell>
          <cell r="B2358" t="str">
            <v>Disjuntor monopolar termomagnético de 32 A em quadro de distribuição</v>
          </cell>
          <cell r="C2358" t="str">
            <v>un</v>
          </cell>
          <cell r="D2358">
            <v>16.23</v>
          </cell>
          <cell r="E2358" t="str">
            <v>SIEC Nov/23</v>
          </cell>
        </row>
        <row r="2359">
          <cell r="A2359" t="str">
            <v>02.03.06.310.18</v>
          </cell>
          <cell r="B2359" t="str">
            <v>Disjuntor monopolar termomagnético de 4 A em quadro de distribuição</v>
          </cell>
          <cell r="C2359" t="str">
            <v>un</v>
          </cell>
          <cell r="D2359">
            <v>44.34</v>
          </cell>
          <cell r="E2359" t="str">
            <v>SIEC Nov/23</v>
          </cell>
        </row>
        <row r="2360">
          <cell r="A2360" t="str">
            <v>02.03.06.310.81</v>
          </cell>
          <cell r="B2360" t="str">
            <v xml:space="preserve">Disjuntor monopolar termomagnético de 40 A em quadro de distribuição padrão europeu/din, corrente nominal </v>
          </cell>
          <cell r="C2360" t="str">
            <v>un</v>
          </cell>
          <cell r="D2360">
            <v>23.47</v>
          </cell>
          <cell r="E2360" t="str">
            <v>SIEC Nov/23</v>
          </cell>
        </row>
        <row r="2361">
          <cell r="A2361" t="str">
            <v>02.03.06.310.82</v>
          </cell>
          <cell r="B2361" t="str">
            <v xml:space="preserve">Disjuntor monopolar termomagnético de 50 A em quadro de distribuição padrão europeu/din, corrente nominal </v>
          </cell>
          <cell r="C2361" t="str">
            <v>un</v>
          </cell>
          <cell r="D2361">
            <v>27.58</v>
          </cell>
          <cell r="E2361" t="str">
            <v>SIEC Nov/23</v>
          </cell>
        </row>
        <row r="2362">
          <cell r="A2362" t="str">
            <v>02.03.06.310.19</v>
          </cell>
          <cell r="B2362" t="str">
            <v>Disjuntor monopolar termomagnético de 6 A em quadro de distribuição</v>
          </cell>
          <cell r="C2362" t="str">
            <v>un</v>
          </cell>
          <cell r="D2362">
            <v>11.04</v>
          </cell>
          <cell r="E2362" t="str">
            <v>SIEC Nov/23</v>
          </cell>
        </row>
        <row r="2363">
          <cell r="A2363" t="str">
            <v>02.03.06.310.02</v>
          </cell>
          <cell r="B2363" t="str">
            <v>Disjuntor tripolar compacto até 100 A com acionamento na porta do quadro de distribuição</v>
          </cell>
          <cell r="C2363" t="str">
            <v>un</v>
          </cell>
          <cell r="D2363">
            <v>789.56</v>
          </cell>
          <cell r="E2363" t="str">
            <v>SIEC Nov/23</v>
          </cell>
        </row>
        <row r="2364">
          <cell r="A2364" t="str">
            <v>02.03.06.310.11</v>
          </cell>
          <cell r="B2364" t="str">
            <v>Disjuntor tripolar compacto até 16 A com acionamento na porta do quadro de distribuição</v>
          </cell>
          <cell r="C2364" t="str">
            <v>un</v>
          </cell>
          <cell r="D2364">
            <v>398.96</v>
          </cell>
          <cell r="E2364" t="str">
            <v>SIEC Nov/23</v>
          </cell>
        </row>
        <row r="2365">
          <cell r="A2365" t="str">
            <v>02.03.06.310.03</v>
          </cell>
          <cell r="B2365" t="str">
            <v>Disjuntor tripolar compacto até 160 A com acionamento na porta do quadro de distribuição</v>
          </cell>
          <cell r="C2365" t="str">
            <v>un</v>
          </cell>
          <cell r="D2365">
            <v>1418.38</v>
          </cell>
          <cell r="E2365" t="str">
            <v>SIEC Nov/23</v>
          </cell>
        </row>
        <row r="2366">
          <cell r="A2366" t="str">
            <v>02.03.06.310.04</v>
          </cell>
          <cell r="B2366" t="str">
            <v>Disjuntor tripolar compacto até 250 A com acionamento na porta do quadro de distribuição</v>
          </cell>
          <cell r="C2366" t="str">
            <v>un</v>
          </cell>
          <cell r="D2366">
            <v>3804.3</v>
          </cell>
          <cell r="E2366" t="str">
            <v>SIEC Nov/23</v>
          </cell>
        </row>
        <row r="2367">
          <cell r="A2367" t="str">
            <v>02.03.06.310.12</v>
          </cell>
          <cell r="B2367" t="str">
            <v>Disjuntor tripolar compacto até 32 A com acionamento na porta do quadro de distribuição</v>
          </cell>
          <cell r="C2367" t="str">
            <v>un</v>
          </cell>
          <cell r="D2367">
            <v>686.34</v>
          </cell>
          <cell r="E2367" t="str">
            <v>SIEC Nov/23</v>
          </cell>
        </row>
        <row r="2368">
          <cell r="A2368" t="str">
            <v>02.03.06.310.13</v>
          </cell>
          <cell r="B2368" t="str">
            <v>Disjuntor tripolar compacto até 63 A com acionamento na porta do quadro de distribuição</v>
          </cell>
          <cell r="C2368" t="str">
            <v>un</v>
          </cell>
          <cell r="D2368">
            <v>1655.14</v>
          </cell>
          <cell r="E2368" t="str">
            <v>SIEC Nov/23</v>
          </cell>
        </row>
        <row r="2369">
          <cell r="A2369" t="str">
            <v>02.03.06.310.42</v>
          </cell>
          <cell r="B2369" t="str">
            <v>Disjuntor tripolar termomagnético de 10 A em quadro de distribuição</v>
          </cell>
          <cell r="C2369" t="str">
            <v>un</v>
          </cell>
          <cell r="D2369">
            <v>68.62</v>
          </cell>
          <cell r="E2369" t="str">
            <v>SIEC Nov/23</v>
          </cell>
        </row>
        <row r="2370">
          <cell r="A2370" t="str">
            <v>02.03.06.310.43</v>
          </cell>
          <cell r="B2370" t="str">
            <v>Disjuntor tripolar termomagnético de 16 A em quadro de distribuição</v>
          </cell>
          <cell r="C2370" t="str">
            <v>un</v>
          </cell>
          <cell r="D2370">
            <v>71.290000000000006</v>
          </cell>
          <cell r="E2370" t="str">
            <v>SIEC Nov/23</v>
          </cell>
        </row>
        <row r="2371">
          <cell r="A2371" t="str">
            <v>02.03.06.310.44</v>
          </cell>
          <cell r="B2371" t="str">
            <v>Disjuntor tripolar termomagnético de 20 A em quadro de distribuição</v>
          </cell>
          <cell r="C2371" t="str">
            <v>un</v>
          </cell>
          <cell r="D2371">
            <v>76.150000000000006</v>
          </cell>
          <cell r="E2371" t="str">
            <v>SIEC Nov/23</v>
          </cell>
        </row>
        <row r="2372">
          <cell r="A2372" t="str">
            <v>02.03.06.310.45</v>
          </cell>
          <cell r="B2372" t="str">
            <v>Disjuntor tripolar termomagnético de 25 A em quadro de distribuição</v>
          </cell>
          <cell r="C2372" t="str">
            <v>un</v>
          </cell>
          <cell r="D2372">
            <v>76.13</v>
          </cell>
          <cell r="E2372" t="str">
            <v>SIEC Nov/23</v>
          </cell>
        </row>
        <row r="2373">
          <cell r="A2373" t="str">
            <v>02.03.06.310.46</v>
          </cell>
          <cell r="B2373" t="str">
            <v>Disjuntor tripolar termomagnético de 32 A em quadro de distribuição</v>
          </cell>
          <cell r="C2373" t="str">
            <v>un</v>
          </cell>
          <cell r="D2373">
            <v>82.12</v>
          </cell>
          <cell r="E2373" t="str">
            <v>SIEC Nov/23</v>
          </cell>
        </row>
        <row r="2374">
          <cell r="A2374" t="str">
            <v>02.03.06.310.37</v>
          </cell>
          <cell r="B2374" t="str">
            <v>Disjuntor tripolar termomagnético de 40 A em quadro de distribuição</v>
          </cell>
          <cell r="C2374" t="str">
            <v>un</v>
          </cell>
          <cell r="D2374">
            <v>91.83</v>
          </cell>
          <cell r="E2374" t="str">
            <v>SIEC Nov/23</v>
          </cell>
        </row>
        <row r="2375">
          <cell r="A2375" t="str">
            <v>02.03.06.310.38</v>
          </cell>
          <cell r="B2375" t="str">
            <v>Disjuntor tripolar termomagnético de 50 A em quadro de distribuição</v>
          </cell>
          <cell r="C2375" t="str">
            <v>un</v>
          </cell>
          <cell r="D2375">
            <v>104.18</v>
          </cell>
          <cell r="E2375" t="str">
            <v>SIEC Nov/23</v>
          </cell>
        </row>
        <row r="2376">
          <cell r="A2376" t="str">
            <v>02.03.06.310.83</v>
          </cell>
          <cell r="B2376" t="str">
            <v>Disjuntor tripolar termomagnético de 63 A, padrão europeu/din, corrente nominal, em quadro de distribuição</v>
          </cell>
          <cell r="C2376" t="str">
            <v>un</v>
          </cell>
          <cell r="D2376">
            <v>130.41</v>
          </cell>
          <cell r="E2376" t="str">
            <v>SIEC Nov/23</v>
          </cell>
        </row>
        <row r="2377">
          <cell r="A2377" t="str">
            <v>02.03.06.310.54</v>
          </cell>
          <cell r="B2377" t="str">
            <v>Disjuntor tripolar termomagnético de 70 A em quadro de distribuição</v>
          </cell>
          <cell r="C2377" t="str">
            <v>un</v>
          </cell>
          <cell r="D2377">
            <v>154.02000000000001</v>
          </cell>
          <cell r="E2377" t="str">
            <v>SIEC Nov/23</v>
          </cell>
        </row>
        <row r="2378">
          <cell r="A2378" t="str">
            <v>02.03.06.310.69</v>
          </cell>
          <cell r="B2378" t="str">
            <v>Disjuntor tripolar termomagnético de 80 A, padrão europeu, em quadro de distribuição</v>
          </cell>
          <cell r="C2378" t="str">
            <v>un</v>
          </cell>
          <cell r="D2378">
            <v>268.79000000000002</v>
          </cell>
          <cell r="E2378" t="str">
            <v>SIEC Nov/23</v>
          </cell>
        </row>
        <row r="2379">
          <cell r="A2379" t="str">
            <v>02.03.06.310.52</v>
          </cell>
          <cell r="B2379" t="str">
            <v>Dispositivo de Proteção contra Surtos elétricos (DPS) modular plugável Classe I e II, 20 KA, 275V</v>
          </cell>
          <cell r="C2379" t="str">
            <v>un</v>
          </cell>
          <cell r="D2379">
            <v>112.67</v>
          </cell>
          <cell r="E2379" t="str">
            <v>SIEC Nov/23</v>
          </cell>
        </row>
        <row r="2380">
          <cell r="A2380" t="str">
            <v>02.03.06.310.67</v>
          </cell>
          <cell r="B2380" t="str">
            <v>Dispositivo de proteção contra surtos elétricos (DPS) monopolar, 30 kA, 275V, classe II</v>
          </cell>
          <cell r="C2380" t="str">
            <v>un</v>
          </cell>
          <cell r="D2380">
            <v>142.94999999999999</v>
          </cell>
          <cell r="E2380" t="str">
            <v>SIEC Nov/23</v>
          </cell>
        </row>
        <row r="2381">
          <cell r="A2381" t="str">
            <v>02.03.06.310.90</v>
          </cell>
          <cell r="B2381" t="str">
            <v>Dispositivo de proteção contra surtos elétricos (DPS) monopolar, 30 kA, 275V, classe II - somente fornecimento</v>
          </cell>
          <cell r="C2381" t="str">
            <v>un</v>
          </cell>
          <cell r="D2381">
            <v>79.510000000000005</v>
          </cell>
          <cell r="E2381" t="str">
            <v>SIEC Nov/23</v>
          </cell>
        </row>
        <row r="2382">
          <cell r="A2382" t="str">
            <v>02.03.06.310.61</v>
          </cell>
          <cell r="B2382" t="str">
            <v>Interruptor diferencial, IDR, bipolar, corrente nominal residual 300mA, corrente nominal 25A</v>
          </cell>
          <cell r="C2382" t="str">
            <v>un</v>
          </cell>
          <cell r="D2382">
            <v>208.15</v>
          </cell>
          <cell r="E2382" t="str">
            <v>SIEC Nov/23</v>
          </cell>
        </row>
        <row r="2383">
          <cell r="A2383" t="str">
            <v>02.03.06.310.62</v>
          </cell>
          <cell r="B2383" t="str">
            <v>Interruptor diferencial, IDR, bipolar, corrente nominal residual 300mA, corrente nominal 40A</v>
          </cell>
          <cell r="C2383" t="str">
            <v>un</v>
          </cell>
          <cell r="D2383">
            <v>221.28</v>
          </cell>
          <cell r="E2383" t="str">
            <v>SIEC Nov/23</v>
          </cell>
        </row>
        <row r="2384">
          <cell r="A2384" t="str">
            <v>02.03.06.310.55</v>
          </cell>
          <cell r="B2384" t="str">
            <v>Interruptor diferencial, IDR, bipolar, corrente nominal residual 30mA, corrente nominal 25A</v>
          </cell>
          <cell r="C2384" t="str">
            <v>un</v>
          </cell>
          <cell r="D2384">
            <v>191.24</v>
          </cell>
          <cell r="E2384" t="str">
            <v>SIEC Nov/23</v>
          </cell>
        </row>
        <row r="2385">
          <cell r="A2385" t="str">
            <v>02.03.06.310.56</v>
          </cell>
          <cell r="B2385" t="str">
            <v>Interruptor diferencial, IDR, bipolar, corrente nominal residual 30mA, corrente nominal 40A</v>
          </cell>
          <cell r="C2385" t="str">
            <v>un</v>
          </cell>
          <cell r="D2385">
            <v>193.52</v>
          </cell>
          <cell r="E2385" t="str">
            <v>SIEC Nov/23</v>
          </cell>
        </row>
        <row r="2386">
          <cell r="A2386" t="str">
            <v>02.03.06.310.57</v>
          </cell>
          <cell r="B2386" t="str">
            <v>Interruptor diferencial, IDR, bipolar, corrente nominal residual 30mA, corrente nominal 63A</v>
          </cell>
          <cell r="C2386" t="str">
            <v>un</v>
          </cell>
          <cell r="D2386">
            <v>202.54</v>
          </cell>
          <cell r="E2386" t="str">
            <v>SIEC Nov/23</v>
          </cell>
        </row>
        <row r="2387">
          <cell r="A2387" t="str">
            <v>02.03.06.310.63</v>
          </cell>
          <cell r="B2387" t="str">
            <v>Interruptor diferencial, IDR, tetrapolar, corrente nominal residual 300mA, corrente nominal 63A</v>
          </cell>
          <cell r="C2387" t="str">
            <v>un</v>
          </cell>
          <cell r="D2387">
            <v>267.61</v>
          </cell>
          <cell r="E2387" t="str">
            <v>SIEC Nov/23</v>
          </cell>
        </row>
        <row r="2388">
          <cell r="A2388" t="str">
            <v>02.03.06.310.58</v>
          </cell>
          <cell r="B2388" t="str">
            <v>Interruptor diferencial, IDR, tetrapolar, corrente nominal residual 30mA, corrente nominal 25A</v>
          </cell>
          <cell r="C2388" t="str">
            <v>un</v>
          </cell>
          <cell r="D2388">
            <v>209.05</v>
          </cell>
          <cell r="E2388" t="str">
            <v>SIEC Nov/23</v>
          </cell>
        </row>
        <row r="2389">
          <cell r="A2389" t="str">
            <v>02.03.06.310.59</v>
          </cell>
          <cell r="B2389" t="str">
            <v>Interruptor diferencial, IDR, tetrapolar, corrente nominal residual 30mA, corrente nominal 40A</v>
          </cell>
          <cell r="C2389" t="str">
            <v>un</v>
          </cell>
          <cell r="D2389">
            <v>209.16</v>
          </cell>
          <cell r="E2389" t="str">
            <v>SIEC Nov/23</v>
          </cell>
        </row>
        <row r="2390">
          <cell r="A2390" t="str">
            <v>02.03.06.310.60</v>
          </cell>
          <cell r="B2390" t="str">
            <v>Interruptor diferencial, IDR, tetrapolar, corrente nominal residual 30mA, corrente nominal 63A</v>
          </cell>
          <cell r="C2390" t="str">
            <v>un</v>
          </cell>
          <cell r="D2390">
            <v>222.3</v>
          </cell>
          <cell r="E2390" t="str">
            <v>SIEC Nov/23</v>
          </cell>
        </row>
        <row r="2391">
          <cell r="A2391" t="str">
            <v>02.03.06.310.86</v>
          </cell>
          <cell r="B2391" t="str">
            <v>Interruptor diferencial, IDR, tetrapolar, corrente nominal residual 30mA, corrente nominal 80A</v>
          </cell>
          <cell r="C2391" t="str">
            <v>un</v>
          </cell>
          <cell r="D2391">
            <v>463.35</v>
          </cell>
          <cell r="E2391" t="str">
            <v>SIEC Nov/23</v>
          </cell>
        </row>
        <row r="2392">
          <cell r="A2392" t="str">
            <v>02.03.06.320</v>
          </cell>
          <cell r="B2392" t="str">
            <v>BASES E CHAVES</v>
          </cell>
          <cell r="C2392"/>
          <cell r="D2392"/>
          <cell r="E2392" t="str">
            <v>SIEC Nov/23</v>
          </cell>
        </row>
        <row r="2393">
          <cell r="A2393" t="str">
            <v>02.03.06.320.26</v>
          </cell>
          <cell r="B2393" t="str">
            <v>Chave de nível flutuante, tipo basculante (pêra), com contato de micro-switch (sem mercúrio), proteção IP-68, com cabo flexível de neoprene de 5m</v>
          </cell>
          <cell r="C2393" t="str">
            <v>un</v>
          </cell>
          <cell r="D2393">
            <v>408.75</v>
          </cell>
          <cell r="E2393" t="str">
            <v>SIEC Nov/23</v>
          </cell>
        </row>
        <row r="2394">
          <cell r="A2394" t="str">
            <v>02.03.06.320.25</v>
          </cell>
          <cell r="B2394" t="str">
            <v>Chave seccionadora fusivel monopolar, tipo MATHEUS 15 kV</v>
          </cell>
          <cell r="C2394" t="str">
            <v>un</v>
          </cell>
          <cell r="D2394">
            <v>862.02</v>
          </cell>
          <cell r="E2394" t="str">
            <v>SIEC Nov/23</v>
          </cell>
        </row>
        <row r="2395">
          <cell r="A2395" t="str">
            <v>02.03.06.320.23</v>
          </cell>
          <cell r="B2395" t="str">
            <v>Seccionador fusível tipo "NH" tripolar até 400 A, manobra com carga, com porta fusível, em quadro de distribuição</v>
          </cell>
          <cell r="C2395" t="str">
            <v>un</v>
          </cell>
          <cell r="D2395">
            <v>1472.53</v>
          </cell>
          <cell r="E2395" t="str">
            <v>SIEC Nov/23</v>
          </cell>
        </row>
        <row r="2396">
          <cell r="A2396" t="str">
            <v>02.03.07</v>
          </cell>
          <cell r="B2396" t="str">
            <v>BOMBAS, NO-BREAKS, GERADORES, DETECÇÃO E ALARMES</v>
          </cell>
          <cell r="C2396"/>
          <cell r="D2396"/>
          <cell r="E2396" t="str">
            <v>SIEC Nov/23</v>
          </cell>
        </row>
        <row r="2397">
          <cell r="A2397" t="str">
            <v>02.03.07.110</v>
          </cell>
          <cell r="B2397" t="str">
            <v>BOMBAS CONJUNTO ELEVATÓRIO</v>
          </cell>
          <cell r="C2397"/>
          <cell r="D2397"/>
          <cell r="E2397" t="str">
            <v>SIEC Nov/23</v>
          </cell>
        </row>
        <row r="2398">
          <cell r="A2398" t="str">
            <v>02.03.07.110.21</v>
          </cell>
          <cell r="B2398" t="str">
            <v>Bomba centrífuga horizontal / incêndio, Q=12 m3/h, H=50 mca, P=7,5 cv</v>
          </cell>
          <cell r="C2398" t="str">
            <v>un</v>
          </cell>
          <cell r="D2398">
            <v>9025.25</v>
          </cell>
          <cell r="E2398" t="str">
            <v>SIEC Nov/23</v>
          </cell>
        </row>
        <row r="2399">
          <cell r="A2399" t="str">
            <v>02.03.07.110.36</v>
          </cell>
          <cell r="B2399" t="str">
            <v>Bomba Centrífuga Horizontal / Incêndio, Q=18 M3/H, H=38,50 Mca, P=5,0 Cv</v>
          </cell>
          <cell r="C2399" t="str">
            <v>un</v>
          </cell>
          <cell r="D2399">
            <v>6056.32</v>
          </cell>
          <cell r="E2399" t="str">
            <v>SIEC Nov/23</v>
          </cell>
        </row>
        <row r="2400">
          <cell r="A2400" t="str">
            <v>02.03.07.110.11</v>
          </cell>
          <cell r="B2400" t="str">
            <v>Bomba centrífuga horizontal / recalque, Q=6,00 m3/h; H=25 mca; P=2,0 cv</v>
          </cell>
          <cell r="C2400" t="str">
            <v>un</v>
          </cell>
          <cell r="D2400">
            <v>2945.93</v>
          </cell>
          <cell r="E2400" t="str">
            <v>SIEC Nov/23</v>
          </cell>
        </row>
        <row r="2401">
          <cell r="A2401" t="str">
            <v>02.03.07.110.47</v>
          </cell>
          <cell r="B2401" t="str">
            <v>Bomba centrífuga horizontal Q=13,00 m³/h; H=42mca; P=4,5cv</v>
          </cell>
          <cell r="C2401" t="str">
            <v>un</v>
          </cell>
          <cell r="D2401">
            <v>6056.32</v>
          </cell>
          <cell r="E2401" t="str">
            <v>SIEC Nov/23</v>
          </cell>
        </row>
        <row r="2402">
          <cell r="A2402" t="str">
            <v>02.03.07.110.46</v>
          </cell>
          <cell r="B2402" t="str">
            <v>Bomba centrífuga horizontal Q=8,32 m³/h; H=37mca; P=3,0cv</v>
          </cell>
          <cell r="C2402" t="str">
            <v>un</v>
          </cell>
          <cell r="D2402">
            <v>3700.13</v>
          </cell>
          <cell r="E2402" t="str">
            <v>SIEC Nov/23</v>
          </cell>
        </row>
        <row r="2403">
          <cell r="A2403" t="str">
            <v>02.03.07.110.15</v>
          </cell>
          <cell r="B2403" t="str">
            <v>Bomba centrífuga horizontal, Q=4,0 m3/h, H=20 mca, P=1 cv</v>
          </cell>
          <cell r="C2403" t="str">
            <v>un</v>
          </cell>
          <cell r="D2403">
            <v>2642.5</v>
          </cell>
          <cell r="E2403" t="str">
            <v>SIEC Nov/23</v>
          </cell>
        </row>
        <row r="2404">
          <cell r="A2404" t="str">
            <v>02.03.07.110.09</v>
          </cell>
          <cell r="B2404" t="str">
            <v>Bomba centrífuga horizontal, Q=4,3 m3/h; H=28,31 mca; P=1,5 cv</v>
          </cell>
          <cell r="C2404" t="str">
            <v>un</v>
          </cell>
          <cell r="D2404">
            <v>4304.2299999999996</v>
          </cell>
          <cell r="E2404" t="str">
            <v>SIEC Nov/23</v>
          </cell>
        </row>
        <row r="2405">
          <cell r="A2405" t="str">
            <v>02.03.07.110.54</v>
          </cell>
          <cell r="B2405" t="str">
            <v>Bomba centrifuga motor elétrico monofásico 0,50 CV diâmetro de sucção X elevação 3/4" X 3/4", mono estagio, diâmetro dos rotores 114 mm, hm/Q: 2 m / 2,99 m³/h A 24 m / 0,71 m³/h</v>
          </cell>
          <cell r="C2405" t="str">
            <v>un</v>
          </cell>
          <cell r="D2405">
            <v>2353</v>
          </cell>
          <cell r="E2405" t="str">
            <v>SIEC Nov/23</v>
          </cell>
        </row>
        <row r="2406">
          <cell r="A2406" t="str">
            <v>02.03.07.110.26</v>
          </cell>
          <cell r="B2406" t="str">
            <v>Bomba de recalque , monofásica, potência 1 CV, sucção Ø 1", recalque Ø 1", 10 mca</v>
          </cell>
          <cell r="C2406" t="str">
            <v>un</v>
          </cell>
          <cell r="D2406">
            <v>2642.5</v>
          </cell>
          <cell r="E2406" t="str">
            <v>SIEC Nov/23</v>
          </cell>
        </row>
        <row r="2407">
          <cell r="A2407" t="str">
            <v>02.03.07.110.16</v>
          </cell>
          <cell r="B2407" t="str">
            <v>Bomba de recalque KSB ou equivalente, Q=3,2 m3/h, H=29 mca, P=1,5 cv (Água Potável)</v>
          </cell>
          <cell r="C2407" t="str">
            <v>un</v>
          </cell>
          <cell r="D2407">
            <v>4304.2299999999996</v>
          </cell>
          <cell r="E2407" t="str">
            <v>SIEC Nov/23</v>
          </cell>
        </row>
        <row r="2408">
          <cell r="A2408" t="str">
            <v>02.03.07.110.13</v>
          </cell>
          <cell r="B2408" t="str">
            <v>Bomba dosadora de cloro</v>
          </cell>
          <cell r="C2408" t="str">
            <v>un</v>
          </cell>
          <cell r="D2408">
            <v>2242.15</v>
          </cell>
          <cell r="E2408" t="str">
            <v>SIEC Nov/23</v>
          </cell>
        </row>
        <row r="2409">
          <cell r="A2409" t="str">
            <v>02.03.07.110.62</v>
          </cell>
          <cell r="B2409" t="str">
            <v>Bomba hidráulica para recalque, potência 6,5 CV, monobloco, 220/380 V - trifásico, rosca sucção ø 75 mm, recalque ø 60 mm</v>
          </cell>
          <cell r="C2409" t="str">
            <v>un</v>
          </cell>
          <cell r="D2409">
            <v>6056.32</v>
          </cell>
          <cell r="E2409" t="str">
            <v>SIEC Nov/23</v>
          </cell>
        </row>
        <row r="2410">
          <cell r="A2410" t="str">
            <v>02.03.07.110.17</v>
          </cell>
          <cell r="B2410" t="str">
            <v>Bomba motor-bomba (Centrífuga) Q=4,10 m3/h, H=11 mca</v>
          </cell>
          <cell r="C2410" t="str">
            <v>un</v>
          </cell>
          <cell r="D2410">
            <v>1774.75</v>
          </cell>
          <cell r="E2410" t="str">
            <v>SIEC Nov/23</v>
          </cell>
        </row>
        <row r="2411">
          <cell r="A2411" t="str">
            <v>02.03.07.110.25</v>
          </cell>
          <cell r="B2411" t="str">
            <v>Bomba recalque d'água trifásica 3,0 HP</v>
          </cell>
          <cell r="C2411" t="str">
            <v>un</v>
          </cell>
          <cell r="D2411">
            <v>3579.18</v>
          </cell>
          <cell r="E2411" t="str">
            <v>SIEC Nov/23</v>
          </cell>
        </row>
        <row r="2412">
          <cell r="A2412" t="str">
            <v>02.03.07.110.18</v>
          </cell>
          <cell r="B2412" t="str">
            <v>Bomba submersível de drenagem Q=30,98m3/h; H=11mca; P=3cv</v>
          </cell>
          <cell r="C2412" t="str">
            <v>un</v>
          </cell>
          <cell r="D2412">
            <v>5449.77</v>
          </cell>
          <cell r="E2412" t="str">
            <v>SIEC Nov/23</v>
          </cell>
        </row>
        <row r="2413">
          <cell r="A2413" t="str">
            <v>02.03.07.110.12</v>
          </cell>
          <cell r="B2413" t="str">
            <v>Bomba submersível de drenagem Q=8,0 m3/h; H=8 mca; P=1 cv</v>
          </cell>
          <cell r="C2413" t="str">
            <v>un</v>
          </cell>
          <cell r="D2413">
            <v>3971.91</v>
          </cell>
          <cell r="E2413" t="str">
            <v>SIEC Nov/23</v>
          </cell>
        </row>
        <row r="2414">
          <cell r="A2414" t="str">
            <v>02.03.07.110.44</v>
          </cell>
          <cell r="B2414" t="str">
            <v>Bomba submersível Q=38,00m³/h; H=9mca; P=3cv</v>
          </cell>
          <cell r="C2414" t="str">
            <v>un</v>
          </cell>
          <cell r="D2414">
            <v>5449.77</v>
          </cell>
          <cell r="E2414" t="str">
            <v>SIEC Nov/23</v>
          </cell>
        </row>
        <row r="2415">
          <cell r="A2415" t="str">
            <v>02.03.07.110.42</v>
          </cell>
          <cell r="B2415" t="str">
            <v>Bomba submersível Q=53,00m³/h; H=27mca; P=11cv</v>
          </cell>
          <cell r="C2415" t="str">
            <v>un</v>
          </cell>
          <cell r="D2415">
            <v>31877.95</v>
          </cell>
          <cell r="E2415" t="str">
            <v>SIEC Nov/23</v>
          </cell>
        </row>
        <row r="2416">
          <cell r="A2416" t="str">
            <v>02.03.07.110.43</v>
          </cell>
          <cell r="B2416" t="str">
            <v>Bomba submersível Q=53,00m3/h; H=9mca; P=7,5cv</v>
          </cell>
          <cell r="C2416" t="str">
            <v>un</v>
          </cell>
          <cell r="D2416">
            <v>31877.95</v>
          </cell>
          <cell r="E2416" t="str">
            <v>SIEC Nov/23</v>
          </cell>
        </row>
        <row r="2417">
          <cell r="A2417" t="str">
            <v>02.03.07.110.39</v>
          </cell>
          <cell r="B2417" t="str">
            <v>Bomba submersível Q=8,00m³/h; H=24mca; P=3cv</v>
          </cell>
          <cell r="C2417" t="str">
            <v>un</v>
          </cell>
          <cell r="D2417">
            <v>12157.46</v>
          </cell>
          <cell r="E2417" t="str">
            <v>SIEC Nov/23</v>
          </cell>
        </row>
        <row r="2418">
          <cell r="A2418" t="str">
            <v>02.03.07.110.52</v>
          </cell>
          <cell r="B2418" t="str">
            <v>Bomba submersível, elétrica, trifásica, potencia 0,99 HP, diâmetro rotor 98 mm semiaberto, bocal de saída diâmetro 2", hm/Q = 2 m / 28,90 m³/h a 14 m / 7 m³/h</v>
          </cell>
          <cell r="C2418" t="str">
            <v>un</v>
          </cell>
          <cell r="D2418">
            <v>4437.1000000000004</v>
          </cell>
          <cell r="E2418" t="str">
            <v>SIEC Nov/23</v>
          </cell>
        </row>
        <row r="2419">
          <cell r="A2419" t="str">
            <v>02.03.07.110.14</v>
          </cell>
          <cell r="B2419" t="str">
            <v>Bomba submersível, Q=5,0 m3/h; H=5,0mca; P=1/2 cv</v>
          </cell>
          <cell r="C2419" t="str">
            <v>un</v>
          </cell>
          <cell r="D2419">
            <v>3844.74</v>
          </cell>
          <cell r="E2419" t="str">
            <v>SIEC Nov/23</v>
          </cell>
        </row>
        <row r="2420">
          <cell r="A2420" t="str">
            <v>02.03.07.110.02</v>
          </cell>
          <cell r="B2420" t="str">
            <v>Conjunto elevatório motor-bomba (centrífuga) de 1/2 HP</v>
          </cell>
          <cell r="C2420" t="str">
            <v>un</v>
          </cell>
          <cell r="D2420">
            <v>1774.75</v>
          </cell>
          <cell r="E2420" t="str">
            <v>SIEC Nov/23</v>
          </cell>
        </row>
        <row r="2421">
          <cell r="A2421" t="str">
            <v>02.03.07.110.01</v>
          </cell>
          <cell r="B2421" t="str">
            <v>Conjunto elevatório motor-bomba (centrífuga) de 1/3 HP</v>
          </cell>
          <cell r="C2421" t="str">
            <v>un</v>
          </cell>
          <cell r="D2421">
            <v>1809.54</v>
          </cell>
          <cell r="E2421" t="str">
            <v>SIEC Nov/23</v>
          </cell>
        </row>
        <row r="2422">
          <cell r="A2422" t="str">
            <v>02.03.07.110.05</v>
          </cell>
          <cell r="B2422" t="str">
            <v>Conjunto elevatório motor-bomba (centrífuga) de 3 HP</v>
          </cell>
          <cell r="C2422" t="str">
            <v>un</v>
          </cell>
          <cell r="D2422">
            <v>3700.13</v>
          </cell>
          <cell r="E2422" t="str">
            <v>SIEC Nov/23</v>
          </cell>
        </row>
        <row r="2423">
          <cell r="A2423" t="str">
            <v>02.03.07.110.03</v>
          </cell>
          <cell r="B2423" t="str">
            <v>Conjunto elevatório motor-bomba (centrífuga) de 3/4 HP</v>
          </cell>
          <cell r="C2423" t="str">
            <v>un</v>
          </cell>
          <cell r="D2423">
            <v>2642.5</v>
          </cell>
          <cell r="E2423" t="str">
            <v>SIEC Nov/23</v>
          </cell>
        </row>
        <row r="2424">
          <cell r="A2424" t="str">
            <v>02.03.07.110.06</v>
          </cell>
          <cell r="B2424" t="str">
            <v>Conjunto elevatório motor-bomba (centrífuga) de 5 HP</v>
          </cell>
          <cell r="C2424" t="str">
            <v>un</v>
          </cell>
          <cell r="D2424">
            <v>6056.32</v>
          </cell>
          <cell r="E2424" t="str">
            <v>SIEC Nov/23</v>
          </cell>
        </row>
        <row r="2425">
          <cell r="A2425" t="str">
            <v>02.03.07.110.63</v>
          </cell>
          <cell r="B2425" t="str">
            <v xml:space="preserve">Conjunto elevatório motor-bomba (centrífuga) para recalque de água - trifasico (altura manométrica: 40 m / potência: 5,9cv / vazão: 18 m³/h)        </v>
          </cell>
          <cell r="C2425" t="str">
            <v>un</v>
          </cell>
          <cell r="D2425">
            <v>6056.32</v>
          </cell>
          <cell r="E2425" t="str">
            <v>SIEC Nov/23</v>
          </cell>
        </row>
        <row r="2426">
          <cell r="A2426" t="str">
            <v>02.03.07.110.51</v>
          </cell>
          <cell r="B2426" t="str">
            <v>Conjunto motor-bomba submersível vertical, Q=20l/s, H 11mca, potência 5CV</v>
          </cell>
          <cell r="C2426" t="str">
            <v>un</v>
          </cell>
          <cell r="D2426">
            <v>8638.56</v>
          </cell>
          <cell r="E2426" t="str">
            <v>SIEC Nov/23</v>
          </cell>
        </row>
        <row r="2427">
          <cell r="A2427" t="str">
            <v>02.03.07.110.30</v>
          </cell>
          <cell r="B2427" t="str">
            <v>Motobomba de recalque de 15cv</v>
          </cell>
          <cell r="C2427" t="str">
            <v>un</v>
          </cell>
          <cell r="D2427">
            <v>19298.990000000002</v>
          </cell>
          <cell r="E2427" t="str">
            <v>SIEC Nov/23</v>
          </cell>
        </row>
        <row r="2428">
          <cell r="A2428" t="str">
            <v>02.03.07.200</v>
          </cell>
          <cell r="B2428" t="str">
            <v>NO-BREAKS</v>
          </cell>
          <cell r="C2428"/>
          <cell r="D2428"/>
          <cell r="E2428" t="str">
            <v>SIEC Nov/23</v>
          </cell>
        </row>
        <row r="2429">
          <cell r="A2429" t="str">
            <v>02.03.07.200.02</v>
          </cell>
          <cell r="B2429" t="str">
            <v>Retificador Carregador de Baterias 125VCC CB</v>
          </cell>
          <cell r="C2429" t="str">
            <v>cj</v>
          </cell>
          <cell r="D2429">
            <v>140872.13</v>
          </cell>
          <cell r="E2429" t="str">
            <v>SIEC Nov/23</v>
          </cell>
        </row>
        <row r="2430">
          <cell r="A2430" t="str">
            <v>02.03.07.300</v>
          </cell>
          <cell r="B2430" t="str">
            <v>GERADORES</v>
          </cell>
          <cell r="C2430"/>
          <cell r="D2430"/>
          <cell r="E2430" t="str">
            <v>SIEC Nov/23</v>
          </cell>
        </row>
        <row r="2431">
          <cell r="A2431" t="str">
            <v>02.03.07.300.05</v>
          </cell>
          <cell r="B2431"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431" t="str">
            <v>cj</v>
          </cell>
          <cell r="D2431">
            <v>197374.81</v>
          </cell>
          <cell r="E2431" t="str">
            <v>SIEC Nov/23</v>
          </cell>
        </row>
        <row r="2432">
          <cell r="A2432" t="str">
            <v>02.03.07.300.07</v>
          </cell>
          <cell r="B2432"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432" t="str">
            <v>cj</v>
          </cell>
          <cell r="D2432">
            <v>135032.24</v>
          </cell>
          <cell r="E2432" t="str">
            <v>SIEC Nov/23</v>
          </cell>
        </row>
        <row r="2433">
          <cell r="A2433" t="str">
            <v>02.03.07.400</v>
          </cell>
          <cell r="B2433" t="str">
            <v>DETECÇÃO E ALARME DE INCÊNDIO</v>
          </cell>
          <cell r="C2433"/>
          <cell r="D2433"/>
          <cell r="E2433" t="str">
            <v>SIEC Nov/23</v>
          </cell>
        </row>
        <row r="2434">
          <cell r="A2434" t="str">
            <v>02.03.07.400.01</v>
          </cell>
          <cell r="B2434" t="str">
            <v>Acionador manual de alarme de incêndio</v>
          </cell>
          <cell r="C2434" t="str">
            <v>un</v>
          </cell>
          <cell r="D2434">
            <v>82.18</v>
          </cell>
          <cell r="E2434" t="str">
            <v>SIEC Nov/23</v>
          </cell>
        </row>
        <row r="2435">
          <cell r="A2435" t="str">
            <v>02.03.07.400.06</v>
          </cell>
          <cell r="B2435" t="str">
            <v>Acionador Manual de Alarme, Microprocessado e Endereçável</v>
          </cell>
          <cell r="C2435" t="str">
            <v>pç</v>
          </cell>
          <cell r="D2435">
            <v>454.84</v>
          </cell>
          <cell r="E2435" t="str">
            <v>SIEC Nov/23</v>
          </cell>
        </row>
        <row r="2436">
          <cell r="A2436" t="str">
            <v>02.03.07.400.22</v>
          </cell>
          <cell r="B2436" t="str">
            <v>Acionador Manual de Alarme, Microprocessado e Endereçável - somente fornecimento</v>
          </cell>
          <cell r="C2436" t="str">
            <v>un</v>
          </cell>
          <cell r="D2436">
            <v>172.84</v>
          </cell>
          <cell r="E2436" t="str">
            <v>SIEC Nov/23</v>
          </cell>
        </row>
        <row r="2437">
          <cell r="A2437" t="str">
            <v>02.03.07.400.02</v>
          </cell>
          <cell r="B2437" t="str">
            <v>Central de alarme de incêndio para 24 pontos</v>
          </cell>
          <cell r="C2437" t="str">
            <v>un</v>
          </cell>
          <cell r="D2437">
            <v>800.61</v>
          </cell>
          <cell r="E2437" t="str">
            <v>SIEC Nov/23</v>
          </cell>
        </row>
        <row r="2438">
          <cell r="A2438" t="str">
            <v>02.03.07.400.03</v>
          </cell>
          <cell r="B2438"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438" t="str">
            <v>un</v>
          </cell>
          <cell r="D2438">
            <v>28563.48</v>
          </cell>
          <cell r="E2438" t="str">
            <v>SIEC Nov/23</v>
          </cell>
        </row>
        <row r="2439">
          <cell r="A2439" t="str">
            <v>02.03.07.400.04</v>
          </cell>
          <cell r="B2439" t="str">
            <v>Detector de Incêndio tipo Multicritério, combinando a Detecção Óptica de Fumaça com a Detecção de Temperatura Fixa e Termovelocimetria, Microprocessado, inclusive a base</v>
          </cell>
          <cell r="C2439" t="str">
            <v>un</v>
          </cell>
          <cell r="D2439">
            <v>210.04</v>
          </cell>
          <cell r="E2439" t="str">
            <v>SIEC Nov/23</v>
          </cell>
        </row>
        <row r="2440">
          <cell r="A2440" t="str">
            <v>02.03.07.400.23</v>
          </cell>
          <cell r="B2440" t="str">
            <v>Detector de Incêndio tipo Multicritério, combinando a Detecção Óptica de Fumaça com a Detecção de Temperatura Fixa e Termovelocimetria, Microprocessado, inclusive a base - somente fornecimento</v>
          </cell>
          <cell r="C2440" t="str">
            <v>un</v>
          </cell>
          <cell r="D2440">
            <v>174.79</v>
          </cell>
          <cell r="E2440" t="str">
            <v>SIEC Nov/23</v>
          </cell>
        </row>
        <row r="2441">
          <cell r="A2441" t="str">
            <v>02.03.07.400.24</v>
          </cell>
          <cell r="B2441" t="str">
            <v>Detector óptico de fumaça, completo, com base, tensão alimentação 17 a 28 Vcc - somente fornecimento</v>
          </cell>
          <cell r="C2441" t="str">
            <v>un</v>
          </cell>
          <cell r="D2441">
            <v>179.38</v>
          </cell>
          <cell r="E2441" t="str">
            <v>SIEC Nov/23</v>
          </cell>
        </row>
        <row r="2442">
          <cell r="A2442" t="str">
            <v>02.03.07.400.08</v>
          </cell>
          <cell r="B2442" t="str">
            <v>Detector óptico de fumaça, completo, com base, tensão alimentação 17 a 28 Vcc</v>
          </cell>
          <cell r="C2442" t="str">
            <v>un</v>
          </cell>
          <cell r="D2442">
            <v>214.63</v>
          </cell>
          <cell r="E2442" t="str">
            <v>SIEC Nov/23</v>
          </cell>
        </row>
        <row r="2443">
          <cell r="A2443" t="str">
            <v>02.03.07.400.07</v>
          </cell>
          <cell r="B2443" t="str">
            <v>Sinalizador Áudio Visual tipo Sirene Eletrônica, Endereçável, com Sinais Sonoros Sincronizados entre as Diversas Unidades (saída de até 100 DB a 1 Metro de Distância)</v>
          </cell>
          <cell r="C2443" t="str">
            <v>pç</v>
          </cell>
          <cell r="D2443">
            <v>495.49</v>
          </cell>
          <cell r="E2443" t="str">
            <v>SIEC Nov/23</v>
          </cell>
        </row>
        <row r="2444">
          <cell r="A2444" t="str">
            <v>02.03.07.400.26</v>
          </cell>
          <cell r="B2444" t="str">
            <v>Sinalizador Áudio Visual tipo Sirene Eletrônica, Endereçável, com Sinais Sonoros Sincronizados entre as diversas Unidades (saída de até 100 dB a 1 Metro de Distância) - somente fornecimento</v>
          </cell>
          <cell r="C2444" t="str">
            <v>un</v>
          </cell>
          <cell r="D2444">
            <v>213.49</v>
          </cell>
          <cell r="E2444" t="str">
            <v>SIEC Nov/23</v>
          </cell>
        </row>
        <row r="2445">
          <cell r="A2445" t="str">
            <v>02.03.09</v>
          </cell>
          <cell r="B2445" t="str">
            <v>TOMADAS, INTERRUPTORES E PONTOS SECOS</v>
          </cell>
          <cell r="C2445"/>
          <cell r="D2445"/>
          <cell r="E2445" t="str">
            <v>SIEC Nov/23</v>
          </cell>
        </row>
        <row r="2446">
          <cell r="A2446" t="str">
            <v>02.03.09.110</v>
          </cell>
          <cell r="B2446" t="str">
            <v>TOMADAS</v>
          </cell>
          <cell r="C2446"/>
          <cell r="D2446"/>
          <cell r="E2446" t="str">
            <v>SIEC Nov/23</v>
          </cell>
        </row>
        <row r="2447">
          <cell r="A2447" t="str">
            <v>02.03.09.110.01</v>
          </cell>
          <cell r="B2447" t="str">
            <v>Tomada alta de embutir 20A/250V, 2P+T, com placa 4x2</v>
          </cell>
          <cell r="C2447" t="str">
            <v>un</v>
          </cell>
          <cell r="D2447">
            <v>58.82</v>
          </cell>
          <cell r="E2447" t="str">
            <v>SIEC Nov/23</v>
          </cell>
        </row>
        <row r="2448">
          <cell r="A2448" t="str">
            <v>02.03.09.110.14</v>
          </cell>
          <cell r="B2448" t="str">
            <v>Tomada baixa de embutir (1 módulo), 2P+T 10A com placa 4" x 2"</v>
          </cell>
          <cell r="C2448" t="str">
            <v>un</v>
          </cell>
          <cell r="D2448">
            <v>35.57</v>
          </cell>
          <cell r="E2448" t="str">
            <v>SIEC Nov/23</v>
          </cell>
        </row>
        <row r="2449">
          <cell r="A2449" t="str">
            <v>02.03.09.110.22</v>
          </cell>
          <cell r="B2449" t="str">
            <v>Tomada baixa de embutir (2 módulos), 10A/250V, 2P+T, com placa 4x2</v>
          </cell>
          <cell r="C2449" t="str">
            <v>un</v>
          </cell>
          <cell r="D2449">
            <v>19.02</v>
          </cell>
          <cell r="E2449" t="str">
            <v>SIEC Nov/23</v>
          </cell>
        </row>
        <row r="2450">
          <cell r="A2450" t="str">
            <v>02.03.09.110.21</v>
          </cell>
          <cell r="B2450" t="str">
            <v>Tomada baixa de embutir 10A/250V, 2P+T, com placa 4x2</v>
          </cell>
          <cell r="C2450" t="str">
            <v>un</v>
          </cell>
          <cell r="D2450">
            <v>34.119999999999997</v>
          </cell>
          <cell r="E2450" t="str">
            <v>SIEC Nov/23</v>
          </cell>
        </row>
        <row r="2451">
          <cell r="A2451" t="str">
            <v>02.03.09.110.13</v>
          </cell>
          <cell r="B2451" t="str">
            <v>Tomada Bifásica de sobrepor com bloqueio mecânico e disjuntor (2F+T/63A) - 220V - Mod."S-3506/DJ" STECK ou equivalente</v>
          </cell>
          <cell r="C2451" t="str">
            <v>un</v>
          </cell>
          <cell r="D2451">
            <v>3077.28</v>
          </cell>
          <cell r="E2451" t="str">
            <v>SIEC Nov/23</v>
          </cell>
        </row>
        <row r="2452">
          <cell r="A2452" t="str">
            <v>02.03.09.110.12</v>
          </cell>
          <cell r="B2452" t="str">
            <v>Tomada Bipolar 16A / 220V (2F+T) com bloqueio mecânico e disjuntor - Mod."SS-3006/D" STECK ou equivalente</v>
          </cell>
          <cell r="C2452" t="str">
            <v>un</v>
          </cell>
          <cell r="D2452">
            <v>1212.55</v>
          </cell>
          <cell r="E2452" t="str">
            <v>SIEC Nov/23</v>
          </cell>
        </row>
        <row r="2453">
          <cell r="A2453" t="str">
            <v>02.03.09.110.10</v>
          </cell>
          <cell r="B2453" t="str">
            <v>Tomada Blindada de Sobrepor, Trifásica + Terra (3P + T), em poliamida ou termo-plástico auto-extinguível, IP 44 - 220V 32A - completa, com plugue e prensa cabos internos.</v>
          </cell>
          <cell r="C2453" t="str">
            <v>un</v>
          </cell>
          <cell r="D2453">
            <v>163.5</v>
          </cell>
          <cell r="E2453" t="str">
            <v>SIEC Nov/23</v>
          </cell>
        </row>
        <row r="2454">
          <cell r="A2454" t="str">
            <v>02.03.09.110.08</v>
          </cell>
          <cell r="B2454" t="str">
            <v>Tomada de Sobrepor tipo Blindada, à prova de T.G.V.P, IP67, Carcaça, Alojamento, Prensa-Cabos e Aliviador de Tensão, fabricado em poliamida 6.6, 220V-2P+T/32A</v>
          </cell>
          <cell r="C2454" t="str">
            <v>un</v>
          </cell>
          <cell r="D2454">
            <v>357.37</v>
          </cell>
          <cell r="E2454" t="str">
            <v>SIEC Nov/23</v>
          </cell>
        </row>
        <row r="2455">
          <cell r="A2455" t="str">
            <v>02.03.09.110.09</v>
          </cell>
          <cell r="B2455" t="str">
            <v>Tomada de Sobrepor tipo Blindada, à prova deT.G.V.P, IP 67, Carcaça, Alojamento, Prensa Cabos e Aliviador de Tensão, fabricado em poliamida 6.6, auto-extinquível, tampa trava, subtampa e arruela trava fabricado em poliamida 6.6, 220V - 3P+T/16A, referência S4009W da STECK</v>
          </cell>
          <cell r="C2455" t="str">
            <v>un</v>
          </cell>
          <cell r="D2455">
            <v>284.70999999999998</v>
          </cell>
          <cell r="E2455" t="str">
            <v>SIEC Nov/23</v>
          </cell>
        </row>
        <row r="2456">
          <cell r="A2456" t="str">
            <v>02.03.09.110.15</v>
          </cell>
          <cell r="B2456" t="str">
            <v>Tomada industrial de embutir 3P+T 30A, com trava, com placa 4" x 2"</v>
          </cell>
          <cell r="C2456" t="str">
            <v>un</v>
          </cell>
          <cell r="D2456">
            <v>83.15</v>
          </cell>
          <cell r="E2456" t="str">
            <v>SIEC Nov/23</v>
          </cell>
        </row>
        <row r="2457">
          <cell r="A2457" t="str">
            <v>02.03.09.110.04</v>
          </cell>
          <cell r="B2457" t="str">
            <v>Tomada para telefone RJ11 com placa 4"x2"</v>
          </cell>
          <cell r="C2457" t="str">
            <v>un</v>
          </cell>
          <cell r="D2457">
            <v>37.700000000000003</v>
          </cell>
          <cell r="E2457" t="str">
            <v>SIEC Nov/23</v>
          </cell>
        </row>
        <row r="2458">
          <cell r="A2458" t="str">
            <v>02.03.09.110.18</v>
          </cell>
          <cell r="B2458" t="str">
            <v>Tomada Trifásica (3F+T/32A) - 380V - Mod."S-4206" STECK ou equivalente</v>
          </cell>
          <cell r="C2458" t="str">
            <v>un</v>
          </cell>
          <cell r="D2458">
            <v>159.69999999999999</v>
          </cell>
          <cell r="E2458" t="str">
            <v>SIEC Nov/23</v>
          </cell>
        </row>
        <row r="2459">
          <cell r="A2459" t="str">
            <v>02.03.09.110.16</v>
          </cell>
          <cell r="B2459" t="str">
            <v>Tomada Trifásica (3F+T/63A) - 220V - Mod."S-4509/DJ" STECK ou equivalente</v>
          </cell>
          <cell r="C2459" t="str">
            <v>un</v>
          </cell>
          <cell r="D2459">
            <v>3085.88</v>
          </cell>
          <cell r="E2459" t="str">
            <v>SIEC Nov/23</v>
          </cell>
        </row>
        <row r="2460">
          <cell r="A2460" t="str">
            <v>02.03.09.110.17</v>
          </cell>
          <cell r="B2460" t="str">
            <v>Tomada Trifásica (3F+T/63A) - 380V - Mod."S-4506/DJ" STECK ou equivalente</v>
          </cell>
          <cell r="C2460" t="str">
            <v>un</v>
          </cell>
          <cell r="D2460">
            <v>3025.9</v>
          </cell>
          <cell r="E2460" t="str">
            <v>SIEC Nov/23</v>
          </cell>
        </row>
        <row r="2461">
          <cell r="A2461" t="str">
            <v>02.03.09.110.19</v>
          </cell>
          <cell r="B2461" t="str">
            <v>Tomada trifásica de sobrepor (3F+T/32A) - 220V</v>
          </cell>
          <cell r="C2461" t="str">
            <v>un</v>
          </cell>
          <cell r="D2461">
            <v>115.03</v>
          </cell>
          <cell r="E2461" t="str">
            <v>SIEC Nov/23</v>
          </cell>
        </row>
        <row r="2462">
          <cell r="A2462" t="str">
            <v>02.03.09.110.02</v>
          </cell>
          <cell r="B2462" t="str">
            <v>Tomada universal dois pólos 10 A - 250 V</v>
          </cell>
          <cell r="C2462" t="str">
            <v>un</v>
          </cell>
          <cell r="D2462">
            <v>26.04</v>
          </cell>
          <cell r="E2462" t="str">
            <v>SIEC Nov/23</v>
          </cell>
        </row>
        <row r="2463">
          <cell r="A2463" t="str">
            <v>02.03.09.110.30</v>
          </cell>
          <cell r="B2463" t="str">
            <v>Tomada, módulo de embutir, 2P + T, 10 A - 250V, sem suporte e sem placa</v>
          </cell>
          <cell r="C2463" t="str">
            <v>un</v>
          </cell>
          <cell r="D2463">
            <v>43.9</v>
          </cell>
          <cell r="E2463" t="str">
            <v>SIEC Nov/23</v>
          </cell>
        </row>
        <row r="2464">
          <cell r="A2464" t="str">
            <v>02.03.09.110.29</v>
          </cell>
          <cell r="B2464" t="str">
            <v>Tomada, módulo de embutir, 2P + T, 20 A - 250V, sem suporte e sem placa</v>
          </cell>
          <cell r="C2464" t="str">
            <v>un</v>
          </cell>
          <cell r="D2464">
            <v>45.98</v>
          </cell>
          <cell r="E2464" t="str">
            <v>SIEC Nov/23</v>
          </cell>
        </row>
        <row r="2465">
          <cell r="A2465" t="str">
            <v>02.03.09.210</v>
          </cell>
          <cell r="B2465" t="str">
            <v>INTERRUPTORES</v>
          </cell>
          <cell r="C2465"/>
          <cell r="D2465"/>
          <cell r="E2465" t="str">
            <v>SIEC Nov/23</v>
          </cell>
        </row>
        <row r="2466">
          <cell r="A2466" t="str">
            <v>02.03.09.210.09</v>
          </cell>
          <cell r="B2466" t="str">
            <v>Interruptor bipolar (1 módulo), 10A - 250V com placa 4" x 2"</v>
          </cell>
          <cell r="C2466" t="str">
            <v>un</v>
          </cell>
          <cell r="D2466">
            <v>57.94</v>
          </cell>
          <cell r="E2466" t="str">
            <v>SIEC Nov/23</v>
          </cell>
        </row>
        <row r="2467">
          <cell r="A2467" t="str">
            <v>02.03.09.210.19</v>
          </cell>
          <cell r="B2467" t="str">
            <v>Interruptor bipolar paralelo (2 módulos) 10A - 250V , com placa 4" x 2"</v>
          </cell>
          <cell r="C2467" t="str">
            <v>un</v>
          </cell>
          <cell r="D2467">
            <v>95.68</v>
          </cell>
          <cell r="E2467" t="str">
            <v>SIEC Nov/23</v>
          </cell>
        </row>
        <row r="2468">
          <cell r="A2468" t="str">
            <v>02.03.09.210.20</v>
          </cell>
          <cell r="B2468" t="str">
            <v>Interruptor bipolar paralelo de embutir, 10A - 250V com placa 4" x 2"</v>
          </cell>
          <cell r="C2468" t="str">
            <v>un</v>
          </cell>
          <cell r="D2468">
            <v>66.72</v>
          </cell>
          <cell r="E2468" t="str">
            <v>SIEC Nov/23</v>
          </cell>
        </row>
        <row r="2469">
          <cell r="A2469" t="str">
            <v>02.03.09.210.21</v>
          </cell>
          <cell r="B2469" t="str">
            <v>Interruptor bipolar simples e tomada 2P + T 10A - 250V com placa 4" x 2"</v>
          </cell>
          <cell r="C2469" t="str">
            <v>un</v>
          </cell>
          <cell r="D2469">
            <v>78.52</v>
          </cell>
          <cell r="E2469" t="str">
            <v>SIEC Nov/23</v>
          </cell>
        </row>
        <row r="2470">
          <cell r="A2470" t="str">
            <v>02.03.09.210.24</v>
          </cell>
          <cell r="B2470" t="str">
            <v>Interruptor bipolar, módulo de embutir, 10 A - 250V, sem suporte e sem placa</v>
          </cell>
          <cell r="C2470" t="str">
            <v>un</v>
          </cell>
          <cell r="D2470">
            <v>47.87</v>
          </cell>
          <cell r="E2470" t="str">
            <v>SIEC Nov/23</v>
          </cell>
        </row>
        <row r="2471">
          <cell r="A2471" t="str">
            <v>02.03.09.210.14</v>
          </cell>
          <cell r="B2471" t="str">
            <v>Interruptor paralelo (1 módulo) com 1 tomada de embutir 2P + T 10A, com placa 4" x 2"</v>
          </cell>
          <cell r="C2471" t="str">
            <v>un</v>
          </cell>
          <cell r="D2471">
            <v>68.39</v>
          </cell>
          <cell r="E2471" t="str">
            <v>SIEC Nov/23</v>
          </cell>
        </row>
        <row r="2472">
          <cell r="A2472" t="str">
            <v>02.03.09.210.13</v>
          </cell>
          <cell r="B2472" t="str">
            <v>Interruptor paralelo (2 módulos) com 1 tomada de embutir 2P + T 10A, com placa 4" 2"</v>
          </cell>
          <cell r="C2472" t="str">
            <v>un</v>
          </cell>
          <cell r="D2472">
            <v>96.05</v>
          </cell>
          <cell r="E2472" t="str">
            <v>SIEC Nov/23</v>
          </cell>
        </row>
        <row r="2473">
          <cell r="A2473" t="str">
            <v>02.03.09.210.17</v>
          </cell>
          <cell r="B2473" t="str">
            <v>Interruptor pulsador campainha (1 módulo), 2A/250V, com placa 4" x 2"</v>
          </cell>
          <cell r="C2473" t="str">
            <v>un</v>
          </cell>
          <cell r="D2473">
            <v>32.51</v>
          </cell>
          <cell r="E2473" t="str">
            <v>SIEC Nov/23</v>
          </cell>
        </row>
        <row r="2474">
          <cell r="A2474" t="str">
            <v>02.03.09.210.23</v>
          </cell>
          <cell r="B2474" t="str">
            <v>Interruptor simples (1 módulo) com 02 tomadas 2P+T, 10 A - 250 V com placa 4"x2"</v>
          </cell>
          <cell r="C2474" t="str">
            <v>un</v>
          </cell>
          <cell r="D2474">
            <v>86.59</v>
          </cell>
          <cell r="E2474" t="str">
            <v>SIEC Nov/23</v>
          </cell>
        </row>
        <row r="2475">
          <cell r="A2475" t="str">
            <v>02.03.09.210.15</v>
          </cell>
          <cell r="B2475" t="str">
            <v>Interruptor simples (1 módulo) com 1 tomada de embutir 2P + T 10A, com placa 4" x 2"</v>
          </cell>
          <cell r="C2475" t="str">
            <v>un</v>
          </cell>
          <cell r="D2475">
            <v>60.16</v>
          </cell>
          <cell r="E2475" t="str">
            <v>SIEC Nov/23</v>
          </cell>
        </row>
        <row r="2476">
          <cell r="A2476" t="str">
            <v>02.03.09.210.16</v>
          </cell>
          <cell r="B2476" t="str">
            <v>Interruptor simples (1 módulo), interruptor paralelo (1 módulo) e 1 tomada de embutir 2P + T 10A, com placa 4" x 2"</v>
          </cell>
          <cell r="C2476" t="str">
            <v>un</v>
          </cell>
          <cell r="D2476">
            <v>87.89</v>
          </cell>
          <cell r="E2476" t="str">
            <v>SIEC Nov/23</v>
          </cell>
        </row>
        <row r="2477">
          <cell r="A2477" t="str">
            <v>02.03.09.210.12</v>
          </cell>
          <cell r="B2477" t="str">
            <v>Interruptor simples (2 módulos) com 1 tomada de embutir 2P + T 10A, com placa 4" x 2"</v>
          </cell>
          <cell r="C2477" t="str">
            <v>un</v>
          </cell>
          <cell r="D2477">
            <v>79.66</v>
          </cell>
          <cell r="E2477" t="str">
            <v>SIEC Nov/23</v>
          </cell>
        </row>
        <row r="2478">
          <cell r="A2478" t="str">
            <v>02.03.09.210.01</v>
          </cell>
          <cell r="B2478" t="str">
            <v>Interruptor simples de embutir, 2 módulos 10A - 250V com placa 4" x 2"</v>
          </cell>
          <cell r="C2478" t="str">
            <v>un</v>
          </cell>
          <cell r="D2478">
            <v>53.28</v>
          </cell>
          <cell r="E2478" t="str">
            <v>SIEC Nov/23</v>
          </cell>
        </row>
        <row r="2479">
          <cell r="A2479" t="str">
            <v>02.03.09.210.05</v>
          </cell>
          <cell r="B2479" t="str">
            <v>Interruptor, duas teclas paralelo 10 A - 250 V com placa 4" x 2"</v>
          </cell>
          <cell r="C2479" t="str">
            <v>un</v>
          </cell>
          <cell r="D2479">
            <v>69.67</v>
          </cell>
          <cell r="E2479" t="str">
            <v>SIEC Nov/23</v>
          </cell>
        </row>
        <row r="2480">
          <cell r="A2480" t="str">
            <v>02.03.09.210.07</v>
          </cell>
          <cell r="B2480" t="str">
            <v>Interruptor, três teclas simples 10 A - 250 V com placa 4" x 2"</v>
          </cell>
          <cell r="C2480" t="str">
            <v>un</v>
          </cell>
          <cell r="D2480">
            <v>72.78</v>
          </cell>
          <cell r="E2480" t="str">
            <v>SIEC Nov/23</v>
          </cell>
        </row>
        <row r="2481">
          <cell r="A2481" t="str">
            <v>02.03.09.210.10</v>
          </cell>
          <cell r="B2481" t="str">
            <v>Interruptor, uma tecla paralelo 10 A - 250 V com placa 4" x 2"</v>
          </cell>
          <cell r="C2481" t="str">
            <v>un</v>
          </cell>
          <cell r="D2481">
            <v>42.03</v>
          </cell>
          <cell r="E2481" t="str">
            <v>SIEC Nov/23</v>
          </cell>
        </row>
        <row r="2482">
          <cell r="A2482" t="str">
            <v>02.03.09.210.11</v>
          </cell>
          <cell r="B2482" t="str">
            <v>Interruptor, uma tecla simples 10 A - 250 V com placa 4" x 2"</v>
          </cell>
          <cell r="C2482" t="str">
            <v>un</v>
          </cell>
          <cell r="D2482">
            <v>33.79</v>
          </cell>
          <cell r="E2482" t="str">
            <v>SIEC Nov/23</v>
          </cell>
        </row>
        <row r="2483">
          <cell r="A2483" t="str">
            <v>02.03.09.210.02</v>
          </cell>
          <cell r="B2483" t="str">
            <v>Interruptor, uma tecla simples e duas teclas paralelo 10 A - 250 V com placa 4" x 2"</v>
          </cell>
          <cell r="C2483" t="str">
            <v>un</v>
          </cell>
          <cell r="D2483">
            <v>89.18</v>
          </cell>
          <cell r="E2483" t="str">
            <v>SIEC Nov/23</v>
          </cell>
        </row>
        <row r="2484">
          <cell r="A2484" t="str">
            <v>02.03.09.210.03</v>
          </cell>
          <cell r="B2484" t="str">
            <v>Interruptor, uma tecla simples e uma tecla paralelo 10 A - 250 V com placa 4" x 2"</v>
          </cell>
          <cell r="C2484" t="str">
            <v>un</v>
          </cell>
          <cell r="D2484">
            <v>61.45</v>
          </cell>
          <cell r="E2484" t="str">
            <v>SIEC Nov/23</v>
          </cell>
        </row>
        <row r="2485">
          <cell r="A2485" t="str">
            <v>02.03.09.210.22</v>
          </cell>
          <cell r="B2485" t="str">
            <v>Sensor de presença bivolt, de teto, para qualquer tipo de lâmpada, potência máxima 900w</v>
          </cell>
          <cell r="C2485" t="str">
            <v>un</v>
          </cell>
          <cell r="D2485">
            <v>81.27</v>
          </cell>
          <cell r="E2485" t="str">
            <v>SIEC Nov/23</v>
          </cell>
        </row>
        <row r="2486">
          <cell r="A2486" t="str">
            <v>02.03.09.410</v>
          </cell>
          <cell r="B2486" t="str">
            <v>PLACAS ESPELHO</v>
          </cell>
          <cell r="C2486"/>
          <cell r="D2486"/>
          <cell r="E2486" t="str">
            <v>SIEC Nov/23</v>
          </cell>
        </row>
        <row r="2487">
          <cell r="A2487" t="str">
            <v>02.03.09.410.03</v>
          </cell>
          <cell r="B2487" t="str">
            <v>Placa (espelho) para caixa , 4x4</v>
          </cell>
          <cell r="C2487" t="str">
            <v>un</v>
          </cell>
          <cell r="D2487">
            <v>10.99</v>
          </cell>
          <cell r="E2487" t="str">
            <v>SIEC Nov/23</v>
          </cell>
        </row>
        <row r="2488">
          <cell r="A2488" t="str">
            <v>02.03.10</v>
          </cell>
          <cell r="B2488" t="str">
            <v>FIAÇÃO, CABOS DE FORÇA E CONTROLE</v>
          </cell>
          <cell r="C2488"/>
          <cell r="D2488"/>
          <cell r="E2488" t="str">
            <v>SIEC Nov/23</v>
          </cell>
        </row>
        <row r="2489">
          <cell r="A2489" t="str">
            <v>02.03.10.100</v>
          </cell>
          <cell r="B2489" t="str">
            <v>CABOS, FIOS E CONDUTORES</v>
          </cell>
          <cell r="C2489"/>
          <cell r="D2489"/>
          <cell r="E2489" t="str">
            <v>SIEC Nov/23</v>
          </cell>
        </row>
        <row r="2490">
          <cell r="A2490" t="str">
            <v>02.03.10.100.159</v>
          </cell>
          <cell r="B2490" t="str">
            <v>Cabo antichama multipolar tipo "PP" 3x # 1,5 mm², classe de tensão 750 V</v>
          </cell>
          <cell r="C2490" t="str">
            <v>m</v>
          </cell>
          <cell r="D2490">
            <v>11.89</v>
          </cell>
          <cell r="E2490" t="str">
            <v>SIEC Nov/23</v>
          </cell>
        </row>
        <row r="2491">
          <cell r="A2491" t="str">
            <v>02.03.10.100.161</v>
          </cell>
          <cell r="B2491" t="str">
            <v>Cabo blindado com dois condutores, branco e preto, tipo AF Control 1P - 1,5 mm², com capa de PVC 300V, 105°C</v>
          </cell>
          <cell r="C2491" t="str">
            <v>m</v>
          </cell>
          <cell r="D2491">
            <v>8.8000000000000007</v>
          </cell>
          <cell r="E2491" t="str">
            <v>SIEC Nov/23</v>
          </cell>
        </row>
        <row r="2492">
          <cell r="A2492" t="str">
            <v>02.03.10.100.106</v>
          </cell>
          <cell r="B2492" t="str">
            <v>Cabo coaxial RG-59-75 ohms</v>
          </cell>
          <cell r="C2492" t="str">
            <v>m</v>
          </cell>
          <cell r="D2492">
            <v>9.11</v>
          </cell>
          <cell r="E2492" t="str">
            <v>SIEC Nov/23</v>
          </cell>
        </row>
        <row r="2493">
          <cell r="A2493" t="str">
            <v>02.03.10.100.130</v>
          </cell>
          <cell r="B2493" t="str">
            <v>Cabo de Cobre de Controle 1x(12 # 2,5 mm²), Classe de Tensão 1,0kV Isolação em HEPR e Cobertura a Base de Composto termoplástico,Classe 5 com Baixa Emissão de Fumaça e Hallogêneos</v>
          </cell>
          <cell r="C2493" t="str">
            <v>m</v>
          </cell>
          <cell r="D2493">
            <v>51.98</v>
          </cell>
          <cell r="E2493" t="str">
            <v>SIEC Nov/23</v>
          </cell>
        </row>
        <row r="2494">
          <cell r="A2494" t="str">
            <v>02.03.10.100.125</v>
          </cell>
          <cell r="B2494" t="str">
            <v>Cabo de Cobre de Controle 1x(3 # 1,5 mm²), Classe de Tensão 1,0kV Isolação em HEPR e Cobertura a Base de Composto termoplástico,Classe 5 com Baixa Emissão de Fumaça e Hallogêneos</v>
          </cell>
          <cell r="C2494" t="str">
            <v>m</v>
          </cell>
          <cell r="D2494">
            <v>8</v>
          </cell>
          <cell r="E2494" t="str">
            <v>SIEC Nov/23</v>
          </cell>
        </row>
        <row r="2495">
          <cell r="A2495" t="str">
            <v>02.03.10.100.193</v>
          </cell>
          <cell r="B2495" t="str">
            <v>Cabo de Cobre de Controle 1x(3 # 2,5 mm²), Classe de Tensão 1,0kV Isolação em HEPR e Cobertura a Base de Composto termoplástico, Classe 5 com Baixa Emissão de Fumaça e Halogêneos</v>
          </cell>
          <cell r="C2495" t="str">
            <v>m</v>
          </cell>
          <cell r="D2495">
            <v>10.29</v>
          </cell>
          <cell r="E2495" t="str">
            <v>SIEC Nov/23</v>
          </cell>
        </row>
        <row r="2496">
          <cell r="A2496" t="str">
            <v>02.03.10.100.194</v>
          </cell>
          <cell r="B2496" t="str">
            <v>Cabo de Cobre de Controle 1x(3 # 4,0 mm²), Classe de Tensão 1,0kV Isolação em HEPR e Cobertura a Base de Composto termoplástico, Classe 5 com Baixa Emissão de Fumaça e Halogêneos</v>
          </cell>
          <cell r="C2496" t="str">
            <v>m</v>
          </cell>
          <cell r="D2496">
            <v>13.94</v>
          </cell>
          <cell r="E2496" t="str">
            <v>SIEC Nov/23</v>
          </cell>
        </row>
        <row r="2497">
          <cell r="A2497" t="str">
            <v>02.03.10.100.85</v>
          </cell>
          <cell r="B2497" t="str">
            <v>Cabo de cobre isolado em EPR, seção 25,00 mm² - 6/10 KV</v>
          </cell>
          <cell r="C2497" t="str">
            <v>m</v>
          </cell>
          <cell r="D2497">
            <v>63.3</v>
          </cell>
          <cell r="E2497" t="str">
            <v>SIEC Nov/23</v>
          </cell>
        </row>
        <row r="2498">
          <cell r="A2498" t="str">
            <v>02.03.10.100.192</v>
          </cell>
          <cell r="B2498" t="str">
            <v>Cabo de Cobre isolado, múltiplo, tipo PP, 3 vias (1P+N+T), flexível, seção 1,5 mm², classe de tensão 0,6/1,0kV, isolação em HEPR</v>
          </cell>
          <cell r="C2498" t="str">
            <v>m</v>
          </cell>
          <cell r="D2498">
            <v>12.85</v>
          </cell>
          <cell r="E2498" t="str">
            <v>SIEC Nov/23</v>
          </cell>
        </row>
        <row r="2499">
          <cell r="A2499" t="str">
            <v>02.03.10.100.176</v>
          </cell>
          <cell r="B2499" t="str">
            <v>Cabo de Cobre isolado, múltiplo, tipo PP, 3 vias (1P+N+T), flexível, seção 10 mm², classe de tensão 0,6/1,0kV, isolação em HEPR</v>
          </cell>
          <cell r="C2499" t="str">
            <v>m</v>
          </cell>
          <cell r="D2499">
            <v>33.67</v>
          </cell>
          <cell r="E2499" t="str">
            <v>SIEC Nov/23</v>
          </cell>
        </row>
        <row r="2500">
          <cell r="A2500" t="str">
            <v>02.03.10.100.175</v>
          </cell>
          <cell r="B2500" t="str">
            <v>Cabo de Cobre isolado, múltiplo, tipo PP, 3 vias (1P+N+T), flexível, seção 4 mm², classe de tensão 0,6/1,0kV, isolação em HEPR</v>
          </cell>
          <cell r="C2500" t="str">
            <v>m</v>
          </cell>
          <cell r="D2500">
            <v>18.670000000000002</v>
          </cell>
          <cell r="E2500" t="str">
            <v>SIEC Nov/23</v>
          </cell>
        </row>
        <row r="2501">
          <cell r="A2501" t="str">
            <v>02.03.10.100.151</v>
          </cell>
          <cell r="B2501" t="str">
            <v>Cabo de Cobre Múltiplo tipo PP 2x # 2,5 mm² tipo AFUMEX da PIRELLI ou Equivalente</v>
          </cell>
          <cell r="C2501" t="str">
            <v>m</v>
          </cell>
          <cell r="D2501">
            <v>12.12</v>
          </cell>
          <cell r="E2501" t="str">
            <v>SIEC Nov/23</v>
          </cell>
        </row>
        <row r="2502">
          <cell r="A2502" t="str">
            <v>02.03.10.100.152</v>
          </cell>
          <cell r="B2502" t="str">
            <v>Cabo de Cobre Múltiplo tipo PP 2x # 4,0 mm² tipo AFUMEX da PIRELLI ou Equivalente</v>
          </cell>
          <cell r="C2502" t="str">
            <v>m</v>
          </cell>
          <cell r="D2502">
            <v>16.55</v>
          </cell>
          <cell r="E2502" t="str">
            <v>SIEC Nov/23</v>
          </cell>
        </row>
        <row r="2503">
          <cell r="A2503" t="str">
            <v>02.03.10.100.156</v>
          </cell>
          <cell r="B2503" t="str">
            <v>Cabo de Cobre Múltiplo tipo PP 3x # 2,5 mm² tipo AFUMEX da PIRELLI ou Equivalente</v>
          </cell>
          <cell r="C2503" t="str">
            <v>m</v>
          </cell>
          <cell r="D2503">
            <v>15.04</v>
          </cell>
          <cell r="E2503" t="str">
            <v>SIEC Nov/23</v>
          </cell>
        </row>
        <row r="2504">
          <cell r="A2504" t="str">
            <v>02.03.10.100.145</v>
          </cell>
          <cell r="B2504" t="str">
            <v>Cabo de cobre nu # 10,0 mm²</v>
          </cell>
          <cell r="C2504" t="str">
            <v>m</v>
          </cell>
          <cell r="D2504">
            <v>15.44</v>
          </cell>
          <cell r="E2504" t="str">
            <v>SIEC Nov/23</v>
          </cell>
        </row>
        <row r="2505">
          <cell r="A2505" t="str">
            <v>02.03.10.100.146</v>
          </cell>
          <cell r="B2505" t="str">
            <v>Cabo de cobre nu # 16,0 mm²</v>
          </cell>
          <cell r="C2505" t="str">
            <v>m</v>
          </cell>
          <cell r="D2505">
            <v>23.21</v>
          </cell>
          <cell r="E2505" t="str">
            <v>SIEC Nov/23</v>
          </cell>
        </row>
        <row r="2506">
          <cell r="A2506" t="str">
            <v>02.03.10.100.147</v>
          </cell>
          <cell r="B2506" t="str">
            <v>Cabo de cobre nu # 25,0 mm²</v>
          </cell>
          <cell r="C2506" t="str">
            <v>m</v>
          </cell>
          <cell r="D2506">
            <v>32.01</v>
          </cell>
          <cell r="E2506" t="str">
            <v>SIEC Nov/23</v>
          </cell>
        </row>
        <row r="2507">
          <cell r="A2507" t="str">
            <v>02.03.10.100.148</v>
          </cell>
          <cell r="B2507" t="str">
            <v>Cabo de cobre nu # 35,0 mm²</v>
          </cell>
          <cell r="C2507" t="str">
            <v>m</v>
          </cell>
          <cell r="D2507">
            <v>44.29</v>
          </cell>
          <cell r="E2507" t="str">
            <v>SIEC Nov/23</v>
          </cell>
        </row>
        <row r="2508">
          <cell r="A2508" t="str">
            <v>02.03.10.100.149</v>
          </cell>
          <cell r="B2508" t="str">
            <v>Cabo de cobre nu # 50,0 mm²</v>
          </cell>
          <cell r="C2508" t="str">
            <v>m</v>
          </cell>
          <cell r="D2508">
            <v>63.88</v>
          </cell>
          <cell r="E2508" t="str">
            <v>SIEC Nov/23</v>
          </cell>
        </row>
        <row r="2509">
          <cell r="A2509" t="str">
            <v>02.03.10.100.150</v>
          </cell>
          <cell r="B2509" t="str">
            <v>Cabo de cobre nu # 70,0 mm²</v>
          </cell>
          <cell r="C2509" t="str">
            <v>m</v>
          </cell>
          <cell r="D2509">
            <v>79.48</v>
          </cell>
          <cell r="E2509" t="str">
            <v>SIEC Nov/23</v>
          </cell>
        </row>
        <row r="2510">
          <cell r="A2510" t="str">
            <v>02.03.10.100.144</v>
          </cell>
          <cell r="B2510" t="str">
            <v>Cabo de Cobre Unipolar # 35,0 mm², Classe de tensão 15Kv</v>
          </cell>
          <cell r="C2510" t="str">
            <v>m</v>
          </cell>
          <cell r="D2510">
            <v>64.040000000000006</v>
          </cell>
          <cell r="E2510" t="str">
            <v>SIEC Nov/23</v>
          </cell>
        </row>
        <row r="2511">
          <cell r="A2511" t="str">
            <v>02.03.10.100.221</v>
          </cell>
          <cell r="B2511" t="str">
            <v>Cabo de cobre, flexível, classe 4 ou 5, isolação em PVC/A, antichama BWF-B, cobertura PVC-ST1, 1 condutor, 0,6/1 kV, seção nominal 185 mm2</v>
          </cell>
          <cell r="C2511" t="str">
            <v>m</v>
          </cell>
          <cell r="D2511">
            <v>193.47</v>
          </cell>
          <cell r="E2511" t="str">
            <v>SIEC Nov/23</v>
          </cell>
        </row>
        <row r="2512">
          <cell r="A2512" t="str">
            <v>02.03.10.100.133</v>
          </cell>
          <cell r="B2512" t="str">
            <v>Cabo de controle 10c x 1,5 mm2, Cobre, encord. Classe 4 ou 5, PE ou EPR-PVC, 1kV</v>
          </cell>
          <cell r="C2512" t="str">
            <v>m</v>
          </cell>
          <cell r="D2512">
            <v>29.18</v>
          </cell>
          <cell r="E2512" t="str">
            <v>SIEC Nov/23</v>
          </cell>
        </row>
        <row r="2513">
          <cell r="A2513" t="str">
            <v>02.03.10.100.111</v>
          </cell>
          <cell r="B2513" t="str">
            <v>Cabo isolado em HEPR não halogenado, com baixa emissão de fumaça e gases tóxicos, seção 10,00mm² - 0,6 / 1kV - 90ºC - flexível</v>
          </cell>
          <cell r="C2513" t="str">
            <v>m</v>
          </cell>
          <cell r="D2513">
            <v>13</v>
          </cell>
          <cell r="E2513" t="str">
            <v>SIEC Nov/23</v>
          </cell>
        </row>
        <row r="2514">
          <cell r="A2514" t="str">
            <v>02.03.10.100.118</v>
          </cell>
          <cell r="B2514" t="str">
            <v>Cabo isolado em HEPR não halogenado, com baixa emissão de fumaça e gases tóxicos, seção 120,00mm² - 0,6 / 1kV - 90ºC - flexível</v>
          </cell>
          <cell r="C2514" t="str">
            <v>m</v>
          </cell>
          <cell r="D2514">
            <v>116.37</v>
          </cell>
          <cell r="E2514" t="str">
            <v>SIEC Nov/23</v>
          </cell>
        </row>
        <row r="2515">
          <cell r="A2515" t="str">
            <v>02.03.10.100.119</v>
          </cell>
          <cell r="B2515" t="str">
            <v>Cabo isolado em HEPR não halogenado, com baixa emissão de fumaça e gases tóxicos, seção 150,00mm² - 0,6 / 1kV - 90ºC - flexível</v>
          </cell>
          <cell r="C2515" t="str">
            <v>m</v>
          </cell>
          <cell r="D2515">
            <v>114.09</v>
          </cell>
          <cell r="E2515" t="str">
            <v>SIEC Nov/23</v>
          </cell>
        </row>
        <row r="2516">
          <cell r="A2516" t="str">
            <v>02.03.10.100.112</v>
          </cell>
          <cell r="B2516" t="str">
            <v>Cabo isolado em HEPR não halogenado, com baixa emissão de fumaça e gases tóxicos, seção 16,00mm² - 0,6 / 1kV - 90ºC - flexível</v>
          </cell>
          <cell r="C2516" t="str">
            <v>m</v>
          </cell>
          <cell r="D2516">
            <v>12.19</v>
          </cell>
          <cell r="E2516" t="str">
            <v>SIEC Nov/23</v>
          </cell>
        </row>
        <row r="2517">
          <cell r="A2517" t="str">
            <v>02.03.10.100.120</v>
          </cell>
          <cell r="B2517" t="str">
            <v>Cabo isolado em HEPR não halogenado, com baixa emissão de fumaça e gases tóxicos, seção 185,00mm² - 0,6 / 1kV - 90ºC - flexível</v>
          </cell>
          <cell r="C2517" t="str">
            <v>m</v>
          </cell>
          <cell r="D2517">
            <v>184.5</v>
          </cell>
          <cell r="E2517" t="str">
            <v>SIEC Nov/23</v>
          </cell>
        </row>
        <row r="2518">
          <cell r="A2518" t="str">
            <v>02.03.10.100.108</v>
          </cell>
          <cell r="B2518" t="str">
            <v>Cabo isolado em HEPR não halogenado, com baixa emissão de fumaça e gases tóxicos, seção 2,50mm² - 0,6 / 1kV - 90ºC - flexível</v>
          </cell>
          <cell r="C2518" t="str">
            <v>m</v>
          </cell>
          <cell r="D2518">
            <v>4.01</v>
          </cell>
          <cell r="E2518" t="str">
            <v>SIEC Nov/23</v>
          </cell>
        </row>
        <row r="2519">
          <cell r="A2519" t="str">
            <v>02.03.10.100.121</v>
          </cell>
          <cell r="B2519" t="str">
            <v>Cabo isolado em HEPR não halogenado, com baixa emissão de fumaça e gases tóxicos, seção 240,00mm² - 0,6 / 1kV - 90ºC - flexível</v>
          </cell>
          <cell r="C2519" t="str">
            <v>m</v>
          </cell>
          <cell r="D2519">
            <v>203.16</v>
          </cell>
          <cell r="E2519" t="str">
            <v>SIEC Nov/23</v>
          </cell>
        </row>
        <row r="2520">
          <cell r="A2520" t="str">
            <v>02.03.10.100.113</v>
          </cell>
          <cell r="B2520" t="str">
            <v>Cabo isolado em HEPR não halogenado, com baixa emissão de fumaça e gases tóxicos, seção 25,00mm² - 0,6 / 1kV - 90ºC - flexível</v>
          </cell>
          <cell r="C2520" t="str">
            <v>m</v>
          </cell>
          <cell r="D2520">
            <v>20.54</v>
          </cell>
          <cell r="E2520" t="str">
            <v>SIEC Nov/23</v>
          </cell>
        </row>
        <row r="2521">
          <cell r="A2521" t="str">
            <v>02.03.10.100.122</v>
          </cell>
          <cell r="B2521" t="str">
            <v>Cabo isolado em HEPR não halogenado, com baixa emissão de fumaça e gases tóxicos, seção 300,00mm² - 0,6 / 1kV - 90ºC - flexível</v>
          </cell>
          <cell r="C2521" t="str">
            <v>m</v>
          </cell>
          <cell r="D2521">
            <v>300.35000000000002</v>
          </cell>
          <cell r="E2521" t="str">
            <v>SIEC Nov/23</v>
          </cell>
        </row>
        <row r="2522">
          <cell r="A2522" t="str">
            <v>02.03.10.100.114</v>
          </cell>
          <cell r="B2522" t="str">
            <v>Cabo isolado em HEPR não halogenado, com baixa emissão de fumaça e gases tóxicos, seção 35,00mm² - 0,6 / 1kV - 90ºC - flexível</v>
          </cell>
          <cell r="C2522" t="str">
            <v>m</v>
          </cell>
          <cell r="D2522">
            <v>28.07</v>
          </cell>
          <cell r="E2522" t="str">
            <v>SIEC Nov/23</v>
          </cell>
        </row>
        <row r="2523">
          <cell r="A2523" t="str">
            <v>02.03.10.100.109</v>
          </cell>
          <cell r="B2523" t="str">
            <v>Cabo isolado em HEPR não halogenado, com baixa emissão de fumaça e gases tóxicos, seção 4,00mm² - 0,6 / 1kV - 90ºC - flexível</v>
          </cell>
          <cell r="C2523" t="str">
            <v>m</v>
          </cell>
          <cell r="D2523">
            <v>6.3</v>
          </cell>
          <cell r="E2523" t="str">
            <v>SIEC Nov/23</v>
          </cell>
        </row>
        <row r="2524">
          <cell r="A2524" t="str">
            <v>02.03.10.100.115</v>
          </cell>
          <cell r="B2524" t="str">
            <v>Cabo isolado em HEPR não halogenado, com baixa emissão de fumaça e gases tóxicos, seção 50,00mm² - 0,6 / 1kV - 90ºC - flexível</v>
          </cell>
          <cell r="C2524" t="str">
            <v>m</v>
          </cell>
          <cell r="D2524">
            <v>41.88</v>
          </cell>
          <cell r="E2524" t="str">
            <v>SIEC Nov/23</v>
          </cell>
        </row>
        <row r="2525">
          <cell r="A2525" t="str">
            <v>02.03.10.100.110</v>
          </cell>
          <cell r="B2525" t="str">
            <v>Cabo isolado em HEPR não halogenado, com baixa emissão de fumaça e gases tóxicos, seção 6,00mm² - 0,6 / 1kV - 90ºC - flexível</v>
          </cell>
          <cell r="C2525" t="str">
            <v>m</v>
          </cell>
          <cell r="D2525">
            <v>8.32</v>
          </cell>
          <cell r="E2525" t="str">
            <v>SIEC Nov/23</v>
          </cell>
        </row>
        <row r="2526">
          <cell r="A2526" t="str">
            <v>02.03.10.100.116</v>
          </cell>
          <cell r="B2526" t="str">
            <v>Cabo isolado em HEPR não halogenado, com baixa emissão de fumaça e gases tóxicos, seção 70,00mm² - 0,6 / 1kV - 90ºC - flexível</v>
          </cell>
          <cell r="C2526" t="str">
            <v>m</v>
          </cell>
          <cell r="D2526">
            <v>50.12</v>
          </cell>
          <cell r="E2526" t="str">
            <v>SIEC Nov/23</v>
          </cell>
        </row>
        <row r="2527">
          <cell r="A2527" t="str">
            <v>02.03.10.100.117</v>
          </cell>
          <cell r="B2527" t="str">
            <v>Cabo isolado em HEPR não halogenado, com baixa emissão de fumaça e gases tóxicos, seção 95,00mm² - 0,6 / 1kV - 90ºC - flexível</v>
          </cell>
          <cell r="C2527" t="str">
            <v>m</v>
          </cell>
          <cell r="D2527">
            <v>73.73</v>
          </cell>
          <cell r="E2527" t="str">
            <v>SIEC Nov/23</v>
          </cell>
        </row>
        <row r="2528">
          <cell r="A2528" t="str">
            <v>02.03.10.100.48</v>
          </cell>
          <cell r="B2528" t="str">
            <v>Cabo isolado em PVC seção 1,5 mm² - 0,6/1kV - 70°C - flexível</v>
          </cell>
          <cell r="C2528" t="str">
            <v>m</v>
          </cell>
          <cell r="D2528">
            <v>2.2200000000000002</v>
          </cell>
          <cell r="E2528" t="str">
            <v>SIEC Nov/23</v>
          </cell>
        </row>
        <row r="2529">
          <cell r="A2529" t="str">
            <v>02.03.10.100.31</v>
          </cell>
          <cell r="B2529" t="str">
            <v>Cabo isolado em PVC seção 1,5 mm² - 750 V - 70°C - flexível</v>
          </cell>
          <cell r="C2529" t="str">
            <v>m</v>
          </cell>
          <cell r="D2529">
            <v>1.81</v>
          </cell>
          <cell r="E2529" t="str">
            <v>SIEC Nov/23</v>
          </cell>
        </row>
        <row r="2530">
          <cell r="A2530" t="str">
            <v>02.03.10.100.01</v>
          </cell>
          <cell r="B2530" t="str">
            <v>Cabo isolado em PVC seção 1,5 mm² - 750 V - 70°C - rígido</v>
          </cell>
          <cell r="C2530" t="str">
            <v>m</v>
          </cell>
          <cell r="D2530">
            <v>1.81</v>
          </cell>
          <cell r="E2530" t="str">
            <v>SIEC Nov/23</v>
          </cell>
        </row>
        <row r="2531">
          <cell r="A2531" t="str">
            <v>02.03.10.100.52</v>
          </cell>
          <cell r="B2531" t="str">
            <v>Cabo isolado em PVC seção 10 mm² - 0,6/1kV - 70°C - flexível</v>
          </cell>
          <cell r="C2531" t="str">
            <v>m</v>
          </cell>
          <cell r="D2531">
            <v>8.48</v>
          </cell>
          <cell r="E2531" t="str">
            <v>SIEC Nov/23</v>
          </cell>
        </row>
        <row r="2532">
          <cell r="A2532" t="str">
            <v>02.03.10.100.36</v>
          </cell>
          <cell r="B2532" t="str">
            <v>Cabo isolado em PVC seção 10 mm² - 750 V - 70°C - flexível</v>
          </cell>
          <cell r="C2532" t="str">
            <v>m</v>
          </cell>
          <cell r="D2532">
            <v>8.8699999999999992</v>
          </cell>
          <cell r="E2532" t="str">
            <v>SIEC Nov/23</v>
          </cell>
        </row>
        <row r="2533">
          <cell r="A2533" t="str">
            <v>02.03.10.100.53</v>
          </cell>
          <cell r="B2533" t="str">
            <v>Cabo isolado em PVC seção 16 mm² - 0,6/1kV - 70°C - flexível</v>
          </cell>
          <cell r="C2533" t="str">
            <v>m</v>
          </cell>
          <cell r="D2533">
            <v>13.38</v>
          </cell>
          <cell r="E2533" t="str">
            <v>SIEC Nov/23</v>
          </cell>
        </row>
        <row r="2534">
          <cell r="A2534" t="str">
            <v>02.03.10.100.37</v>
          </cell>
          <cell r="B2534" t="str">
            <v>Cabo isolado em PVC seção 16 mm² - 750 V - 70°C - flexível</v>
          </cell>
          <cell r="C2534" t="str">
            <v>m</v>
          </cell>
          <cell r="D2534">
            <v>12.65</v>
          </cell>
          <cell r="E2534" t="str">
            <v>SIEC Nov/23</v>
          </cell>
        </row>
        <row r="2535">
          <cell r="A2535" t="str">
            <v>02.03.10.100.49</v>
          </cell>
          <cell r="B2535" t="str">
            <v>Cabo isolado em PVC seção 2,5 mm² - 0,6/1kV - 70°C - flexível</v>
          </cell>
          <cell r="C2535" t="str">
            <v>m</v>
          </cell>
          <cell r="D2535">
            <v>2.81</v>
          </cell>
          <cell r="E2535" t="str">
            <v>SIEC Nov/23</v>
          </cell>
        </row>
        <row r="2536">
          <cell r="A2536" t="str">
            <v>02.03.10.100.32</v>
          </cell>
          <cell r="B2536" t="str">
            <v>Cabo isolado em PVC seção 2,5 mm² - 750 V - 70°C - flexível</v>
          </cell>
          <cell r="C2536" t="str">
            <v>m</v>
          </cell>
          <cell r="D2536">
            <v>2.48</v>
          </cell>
          <cell r="E2536" t="str">
            <v>SIEC Nov/23</v>
          </cell>
        </row>
        <row r="2537">
          <cell r="A2537" t="str">
            <v>02.03.10.100.12</v>
          </cell>
          <cell r="B2537" t="str">
            <v>Cabo isolado em PVC seção 2,5 mm² - 750 V - 70°C - rígido</v>
          </cell>
          <cell r="C2537" t="str">
            <v>m</v>
          </cell>
          <cell r="D2537">
            <v>2.48</v>
          </cell>
          <cell r="E2537" t="str">
            <v>SIEC Nov/23</v>
          </cell>
        </row>
        <row r="2538">
          <cell r="A2538" t="str">
            <v>02.03.10.100.63</v>
          </cell>
          <cell r="B2538" t="str">
            <v>Cabo isolado em PVC seção 240 mm² - 0,6/1kV - 70°C - flexível</v>
          </cell>
          <cell r="C2538" t="str">
            <v>m</v>
          </cell>
          <cell r="D2538">
            <v>252.63</v>
          </cell>
          <cell r="E2538" t="str">
            <v>SIEC Nov/23</v>
          </cell>
        </row>
        <row r="2539">
          <cell r="A2539" t="str">
            <v>02.03.10.100.27</v>
          </cell>
          <cell r="B2539" t="str">
            <v>Cabo isolado em PVC seção 240 mm² - 0,6/1kV - 70°C - rígido</v>
          </cell>
          <cell r="C2539" t="str">
            <v>m</v>
          </cell>
          <cell r="D2539">
            <v>237.56</v>
          </cell>
          <cell r="E2539" t="str">
            <v>SIEC Nov/23</v>
          </cell>
        </row>
        <row r="2540">
          <cell r="A2540" t="str">
            <v>02.03.10.100.54</v>
          </cell>
          <cell r="B2540" t="str">
            <v>Cabo isolado em PVC seção 25 mm² - 0,6/1kV - 70°C - flexível</v>
          </cell>
          <cell r="C2540" t="str">
            <v>m</v>
          </cell>
          <cell r="D2540">
            <v>23.37</v>
          </cell>
          <cell r="E2540" t="str">
            <v>SIEC Nov/23</v>
          </cell>
        </row>
        <row r="2541">
          <cell r="A2541" t="str">
            <v>02.03.10.100.38</v>
          </cell>
          <cell r="B2541" t="str">
            <v>Cabo isolado em PVC seção 25 mm² - 750 V - 70°C - flexível</v>
          </cell>
          <cell r="C2541" t="str">
            <v>m</v>
          </cell>
          <cell r="D2541">
            <v>22.64</v>
          </cell>
          <cell r="E2541" t="str">
            <v>SIEC Nov/23</v>
          </cell>
        </row>
        <row r="2542">
          <cell r="A2542" t="str">
            <v>02.03.10.100.55</v>
          </cell>
          <cell r="B2542" t="str">
            <v>Cabo isolado em PVC seção 35 mm² - 0,6/1kV - 70°C - flexível</v>
          </cell>
          <cell r="C2542" t="str">
            <v>m</v>
          </cell>
          <cell r="D2542">
            <v>31.85</v>
          </cell>
          <cell r="E2542" t="str">
            <v>SIEC Nov/23</v>
          </cell>
        </row>
        <row r="2543">
          <cell r="A2543" t="str">
            <v>02.03.10.100.50</v>
          </cell>
          <cell r="B2543" t="str">
            <v>Cabo isolado em PVC seção 4 mm² - 0,6/1kV - 70°C - flexível</v>
          </cell>
          <cell r="C2543" t="str">
            <v>m</v>
          </cell>
          <cell r="D2543">
            <v>3.95</v>
          </cell>
          <cell r="E2543" t="str">
            <v>SIEC Nov/23</v>
          </cell>
        </row>
        <row r="2544">
          <cell r="A2544" t="str">
            <v>02.03.10.100.14</v>
          </cell>
          <cell r="B2544" t="str">
            <v>Cabo isolado em PVC seção 4 mm² - 0,6/1kV - 70°C - rígido</v>
          </cell>
          <cell r="C2544" t="str">
            <v>m</v>
          </cell>
          <cell r="D2544">
            <v>3.95</v>
          </cell>
          <cell r="E2544" t="str">
            <v>SIEC Nov/23</v>
          </cell>
        </row>
        <row r="2545">
          <cell r="A2545" t="str">
            <v>02.03.10.100.33</v>
          </cell>
          <cell r="B2545" t="str">
            <v>Cabo isolado em PVC seção 4 mm² - 750 V - 70°C - flexível</v>
          </cell>
          <cell r="C2545" t="str">
            <v>m</v>
          </cell>
          <cell r="D2545">
            <v>3.66</v>
          </cell>
          <cell r="E2545" t="str">
            <v>SIEC Nov/23</v>
          </cell>
        </row>
        <row r="2546">
          <cell r="A2546" t="str">
            <v>02.03.10.100.57</v>
          </cell>
          <cell r="B2546" t="str">
            <v>Cabo isolado em PVC seção 50 mm² - 0,6/1kV - 70°C - flexível</v>
          </cell>
          <cell r="C2546" t="str">
            <v>m</v>
          </cell>
          <cell r="D2546">
            <v>45.67</v>
          </cell>
          <cell r="E2546" t="str">
            <v>SIEC Nov/23</v>
          </cell>
        </row>
        <row r="2547">
          <cell r="A2547" t="str">
            <v>02.03.10.100.51</v>
          </cell>
          <cell r="B2547" t="str">
            <v>Cabo isolado em PVC seção 6 mm² - 0,6/1kV - 70°C - flexível</v>
          </cell>
          <cell r="C2547" t="str">
            <v>m</v>
          </cell>
          <cell r="D2547">
            <v>5.44</v>
          </cell>
          <cell r="E2547" t="str">
            <v>SIEC Nov/23</v>
          </cell>
        </row>
        <row r="2548">
          <cell r="A2548" t="str">
            <v>02.03.10.100.35</v>
          </cell>
          <cell r="B2548" t="str">
            <v>Cabo isolado em PVC seção 6 mm² - 750 V - 70°C - flexível</v>
          </cell>
          <cell r="C2548" t="str">
            <v>m</v>
          </cell>
          <cell r="D2548">
            <v>4.97</v>
          </cell>
          <cell r="E2548" t="str">
            <v>SIEC Nov/23</v>
          </cell>
        </row>
        <row r="2549">
          <cell r="A2549" t="str">
            <v>02.03.10.100.02</v>
          </cell>
          <cell r="B2549" t="str">
            <v>Cabo isolado em PVC seção 70 mm² - 750 V - 70°C - rígido</v>
          </cell>
          <cell r="C2549" t="str">
            <v>m</v>
          </cell>
          <cell r="D2549">
            <v>59.18</v>
          </cell>
          <cell r="E2549" t="str">
            <v>SIEC Nov/23</v>
          </cell>
        </row>
        <row r="2550">
          <cell r="A2550" t="str">
            <v>02.03.10.100.201</v>
          </cell>
          <cell r="B2550" t="str">
            <v>Cabo isolado em termoplástico não halogenado, seção 10,00 mm² - 450/750 V - 70°C - flexível</v>
          </cell>
          <cell r="C2550" t="str">
            <v>m</v>
          </cell>
          <cell r="D2550">
            <v>8.8699999999999992</v>
          </cell>
          <cell r="E2550" t="str">
            <v>SIEC Nov/23</v>
          </cell>
        </row>
        <row r="2551">
          <cell r="A2551" t="str">
            <v>02.03.10.100.202</v>
          </cell>
          <cell r="B2551" t="str">
            <v>Cabo isolado em termoplástico não halogenado, seção 16,00 mm² - 450/750 V - 70°C - flexível</v>
          </cell>
          <cell r="C2551" t="str">
            <v>m</v>
          </cell>
          <cell r="D2551">
            <v>12.65</v>
          </cell>
          <cell r="E2551" t="str">
            <v>SIEC Nov/23</v>
          </cell>
        </row>
        <row r="2552">
          <cell r="A2552" t="str">
            <v>02.03.10.100.98</v>
          </cell>
          <cell r="B2552" t="str">
            <v>Cabo isolado em termoplástico não halogenado, seção 2,50 mm² - 450/750 V - 70°C - flexível</v>
          </cell>
          <cell r="C2552" t="str">
            <v>m</v>
          </cell>
          <cell r="D2552">
            <v>2.48</v>
          </cell>
          <cell r="E2552" t="str">
            <v>SIEC Nov/23</v>
          </cell>
        </row>
        <row r="2553">
          <cell r="A2553" t="str">
            <v>02.03.10.100.203</v>
          </cell>
          <cell r="B2553" t="str">
            <v>Cabo isolado em termoplástico não halogenado, seção 25,00 mm² - 450/750 V - 70°C - flexível</v>
          </cell>
          <cell r="C2553" t="str">
            <v>m</v>
          </cell>
          <cell r="D2553">
            <v>22.64</v>
          </cell>
          <cell r="E2553" t="str">
            <v>SIEC Nov/23</v>
          </cell>
        </row>
        <row r="2554">
          <cell r="A2554" t="str">
            <v>02.03.10.100.204</v>
          </cell>
          <cell r="B2554" t="str">
            <v>Cabo isolado em termoplástico não halogenado, seção 35,00 mm² - 450/750 V - 70°C - flexível</v>
          </cell>
          <cell r="C2554" t="str">
            <v>m</v>
          </cell>
          <cell r="D2554">
            <v>31.56</v>
          </cell>
          <cell r="E2554" t="str">
            <v>SIEC Nov/23</v>
          </cell>
        </row>
        <row r="2555">
          <cell r="A2555" t="str">
            <v>02.03.10.100.99</v>
          </cell>
          <cell r="B2555" t="str">
            <v>Cabo isolado em termoplástico não halogenado, seção 4,00 mm² - 450/750 V - 70°C - flexível</v>
          </cell>
          <cell r="C2555" t="str">
            <v>m</v>
          </cell>
          <cell r="D2555">
            <v>3.66</v>
          </cell>
          <cell r="E2555" t="str">
            <v>SIEC Nov/23</v>
          </cell>
        </row>
        <row r="2556">
          <cell r="A2556" t="str">
            <v>02.03.10.100.100</v>
          </cell>
          <cell r="B2556" t="str">
            <v>Cabo isolado em termoplástico não halogenado, seção 6,00 mm² - 450/750 V - 70°C - flexível</v>
          </cell>
          <cell r="C2556" t="str">
            <v>m</v>
          </cell>
          <cell r="D2556">
            <v>4.97</v>
          </cell>
          <cell r="E2556" t="str">
            <v>SIEC Nov/23</v>
          </cell>
        </row>
        <row r="2557">
          <cell r="A2557" t="str">
            <v>02.03.10.100.184</v>
          </cell>
          <cell r="B2557" t="str">
            <v>Conector tipo barra de bornes com 12 bornes, de plástico, para cabos seção 2,5 mm²</v>
          </cell>
          <cell r="C2557" t="str">
            <v>un</v>
          </cell>
          <cell r="D2557">
            <v>22.86</v>
          </cell>
          <cell r="E2557" t="str">
            <v>SIEC Nov/23</v>
          </cell>
        </row>
        <row r="2558">
          <cell r="A2558" t="str">
            <v>02.03.10.100.183</v>
          </cell>
          <cell r="B2558" t="str">
            <v>Conector tipo Universal para Cabo / Estrutura Metálica (cabo de 16 a 50mm²)</v>
          </cell>
          <cell r="C2558" t="str">
            <v>un</v>
          </cell>
          <cell r="D2558">
            <v>29.76</v>
          </cell>
          <cell r="E2558" t="str">
            <v>SIEC Nov/23</v>
          </cell>
        </row>
        <row r="2559">
          <cell r="A2559" t="str">
            <v>02.03.10.100.190</v>
          </cell>
          <cell r="B2559" t="str">
            <v>Fio bimetálico aço-cobre isolação 1kV em PVC na cor preta #16mm²</v>
          </cell>
          <cell r="C2559" t="str">
            <v>m</v>
          </cell>
          <cell r="D2559">
            <v>17.52</v>
          </cell>
          <cell r="E2559" t="str">
            <v>SIEC Nov/23</v>
          </cell>
        </row>
        <row r="2560">
          <cell r="A2560" t="str">
            <v>02.03.10.100.101</v>
          </cell>
          <cell r="B2560" t="str">
            <v>Fio isolado de PVC seção 1,5 mm² - 750 V - 70°C</v>
          </cell>
          <cell r="C2560" t="str">
            <v>m</v>
          </cell>
          <cell r="D2560">
            <v>8.26</v>
          </cell>
          <cell r="E2560" t="str">
            <v>SIEC Nov/23</v>
          </cell>
        </row>
        <row r="2561">
          <cell r="A2561" t="str">
            <v>02.03.10.100.105</v>
          </cell>
          <cell r="B2561" t="str">
            <v>Fio isolado de PVC seção 10 mm² - 750 V - 70°C</v>
          </cell>
          <cell r="C2561" t="str">
            <v>m</v>
          </cell>
          <cell r="D2561">
            <v>17.04</v>
          </cell>
          <cell r="E2561" t="str">
            <v>SIEC Nov/23</v>
          </cell>
        </row>
        <row r="2562">
          <cell r="A2562" t="str">
            <v>02.03.10.100.102</v>
          </cell>
          <cell r="B2562" t="str">
            <v>Fio isolado de PVC seção 2,5 mm² - 750 V - 70°C</v>
          </cell>
          <cell r="C2562" t="str">
            <v>m</v>
          </cell>
          <cell r="D2562">
            <v>9.7200000000000006</v>
          </cell>
          <cell r="E2562" t="str">
            <v>SIEC Nov/23</v>
          </cell>
        </row>
        <row r="2563">
          <cell r="A2563" t="str">
            <v>02.03.10.100.103</v>
          </cell>
          <cell r="B2563" t="str">
            <v>Fio isolado de PVC seção 4 mm² - 750 V - 70°C</v>
          </cell>
          <cell r="C2563" t="str">
            <v>m</v>
          </cell>
          <cell r="D2563">
            <v>11.59</v>
          </cell>
          <cell r="E2563" t="str">
            <v>SIEC Nov/23</v>
          </cell>
        </row>
        <row r="2564">
          <cell r="A2564" t="str">
            <v>02.03.10.100.104</v>
          </cell>
          <cell r="B2564" t="str">
            <v>Fio isolado de PVC seção 6 mm² - 750 V - 70°C</v>
          </cell>
          <cell r="C2564" t="str">
            <v>m</v>
          </cell>
          <cell r="D2564">
            <v>13.69</v>
          </cell>
          <cell r="E2564" t="str">
            <v>SIEC Nov/23</v>
          </cell>
        </row>
        <row r="2565">
          <cell r="A2565" t="str">
            <v>02.03.10.100.155</v>
          </cell>
          <cell r="B2565" t="str">
            <v>Terminal externo Classe 15 kV Termocontrátil Para Cabo # 35mm² com todos os Acessórios</v>
          </cell>
          <cell r="C2565" t="str">
            <v>un</v>
          </cell>
          <cell r="D2565">
            <v>338.06</v>
          </cell>
          <cell r="E2565" t="str">
            <v>SIEC Nov/23</v>
          </cell>
        </row>
        <row r="2566">
          <cell r="A2566" t="str">
            <v>02.03.10.100.154</v>
          </cell>
          <cell r="B2566" t="str">
            <v>Terminal interno classe 15 KV termocontrátil para cabo # 35mm² com todos os Acessórios</v>
          </cell>
          <cell r="C2566" t="str">
            <v>cj</v>
          </cell>
          <cell r="D2566">
            <v>656.74</v>
          </cell>
          <cell r="E2566" t="str">
            <v>SIEC Nov/23</v>
          </cell>
        </row>
        <row r="2567">
          <cell r="A2567" t="str">
            <v>02.03.11</v>
          </cell>
          <cell r="B2567" t="str">
            <v>ILUMINAÇÃO INTERNA</v>
          </cell>
          <cell r="C2567"/>
          <cell r="D2567"/>
          <cell r="E2567" t="str">
            <v>SIEC Nov/23</v>
          </cell>
        </row>
        <row r="2568">
          <cell r="A2568" t="str">
            <v>02.03.11.090</v>
          </cell>
          <cell r="B2568" t="str">
            <v>LÂMPADAS E REATORES</v>
          </cell>
          <cell r="C2568"/>
          <cell r="D2568"/>
          <cell r="E2568" t="str">
            <v>SIEC Nov/23</v>
          </cell>
        </row>
        <row r="2569">
          <cell r="A2569" t="str">
            <v>02.03.11.090.17</v>
          </cell>
          <cell r="B2569" t="str">
            <v>Lâmpada LED tubular T8 de 18W, tensão 100 - 240Vca, fluxo luminoso 2100lm, temperatura de cor 4000K, comprimento 1200mm</v>
          </cell>
          <cell r="C2569" t="str">
            <v>un</v>
          </cell>
          <cell r="D2569">
            <v>69.58</v>
          </cell>
          <cell r="E2569" t="str">
            <v>SIEC Nov/23</v>
          </cell>
        </row>
        <row r="2570">
          <cell r="A2570" t="str">
            <v>02.03.11.100</v>
          </cell>
          <cell r="B2570" t="str">
            <v>ILUMINAÇÃO SUSPENSA DO TETO</v>
          </cell>
          <cell r="C2570"/>
          <cell r="D2570"/>
          <cell r="E2570" t="str">
            <v>SIEC Nov/23</v>
          </cell>
        </row>
        <row r="2571">
          <cell r="A2571" t="str">
            <v>02.03.11.100.66</v>
          </cell>
          <cell r="B2571" t="str">
            <v>Luminária à prova de explosão, LED, IP 66, potência 50W.</v>
          </cell>
          <cell r="C2571" t="str">
            <v>un</v>
          </cell>
          <cell r="D2571">
            <v>1681.01</v>
          </cell>
          <cell r="E2571" t="str">
            <v>SIEC Nov/23</v>
          </cell>
        </row>
        <row r="2572">
          <cell r="A2572" t="str">
            <v>02.03.11.100.112</v>
          </cell>
          <cell r="B2572" t="str">
            <v>Luminária arandela tipo tartaruga com grade e difusor em vidro, com 1 lâmpada de 15W</v>
          </cell>
          <cell r="C2572" t="str">
            <v>un</v>
          </cell>
          <cell r="D2572">
            <v>142.69</v>
          </cell>
          <cell r="E2572" t="str">
            <v>SIEC Nov/23</v>
          </cell>
        </row>
        <row r="2573">
          <cell r="A2573" t="str">
            <v>02.03.11.100.111</v>
          </cell>
          <cell r="B2573" t="str">
            <v>Luminária de embutir em forro de gesso ou modulado com 4 lâmpadas fluorescentes tubulares de 14W, fabricada em chapa de aço na cor branca com refletor e aletas em alumínio alto brilho</v>
          </cell>
          <cell r="C2573" t="str">
            <v>cj</v>
          </cell>
          <cell r="D2573">
            <v>702.99</v>
          </cell>
          <cell r="E2573" t="str">
            <v>SIEC Nov/23</v>
          </cell>
        </row>
        <row r="2574">
          <cell r="A2574" t="str">
            <v>02.03.11.100.142</v>
          </cell>
          <cell r="B2574" t="str">
            <v>Luminária de embutir em forro de gesso ou modulado, quadrada, lâmpada LED 30W, 4.500K, corpo em chapa de aço tratada pintura eletrostática branca. Refletor e aletas parabólicas em alumínio</v>
          </cell>
          <cell r="C2574" t="str">
            <v>un</v>
          </cell>
          <cell r="D2574">
            <v>547.32000000000005</v>
          </cell>
          <cell r="E2574" t="str">
            <v>SIEC Nov/23</v>
          </cell>
        </row>
        <row r="2575">
          <cell r="A2575" t="str">
            <v>02.03.11.100.139</v>
          </cell>
          <cell r="B2575" t="str">
            <v>Luminária de embutir em forro de gesso ou modulado, retangular, com 2 lâmpadas TUBOLED 15W, 4500K, corpo em chapa de aço tratada, pintura eletrostática epóxi-pó na cor branca. Refletor e aletas parabólicas em alumínio anodizado de alto brilho</v>
          </cell>
          <cell r="C2575" t="str">
            <v>un</v>
          </cell>
          <cell r="D2575">
            <v>254.55</v>
          </cell>
          <cell r="E2575" t="str">
            <v>SIEC Nov/23</v>
          </cell>
        </row>
        <row r="2576">
          <cell r="A2576" t="str">
            <v>02.03.11.100.127</v>
          </cell>
          <cell r="B2576" t="str">
            <v>Luminária de sobrepor com 2 lâmpadas tuboled 18W, 1200mm, 4.500K, corpo e aletas planas em chapa de aço tratada, refletor em alumínio anodizado alto brilho</v>
          </cell>
          <cell r="C2576" t="str">
            <v>un</v>
          </cell>
          <cell r="D2576">
            <v>343.49</v>
          </cell>
          <cell r="E2576" t="str">
            <v>SIEC Nov/23</v>
          </cell>
        </row>
        <row r="2577">
          <cell r="A2577" t="str">
            <v>02.03.11.100.140</v>
          </cell>
          <cell r="B2577" t="str">
            <v>Luminária de sobrepor com 2 lâmpadas tuboled de 18W, 4.500K, corpo em chapa de aço</v>
          </cell>
          <cell r="C2577" t="str">
            <v>un</v>
          </cell>
          <cell r="D2577">
            <v>376.73</v>
          </cell>
          <cell r="E2577" t="str">
            <v>SIEC Nov/23</v>
          </cell>
        </row>
        <row r="2578">
          <cell r="A2578" t="str">
            <v>02.03.11.100.13</v>
          </cell>
          <cell r="B2578" t="str">
            <v>Luminária fluorescente completa comercial com 2 lâmpada de 40 W, tipo calha de sobrepor</v>
          </cell>
          <cell r="C2578" t="str">
            <v>un</v>
          </cell>
          <cell r="D2578">
            <v>201.16</v>
          </cell>
          <cell r="E2578" t="str">
            <v>SIEC Nov/23</v>
          </cell>
        </row>
        <row r="2579">
          <cell r="A2579" t="str">
            <v>02.03.11.100.05</v>
          </cell>
          <cell r="B2579" t="str">
            <v>Luminária fluorescente completa industrial com 2 lâmpadas de 20 W, tipo calha de sobrepor</v>
          </cell>
          <cell r="C2579" t="str">
            <v>un</v>
          </cell>
          <cell r="D2579">
            <v>199.62</v>
          </cell>
          <cell r="E2579" t="str">
            <v>SIEC Nov/23</v>
          </cell>
        </row>
        <row r="2580">
          <cell r="A2580" t="str">
            <v>02.03.11.100.45</v>
          </cell>
          <cell r="B2580" t="str">
            <v>Luminária hermética com 2 Lâmpadas Fluorescentes de 32W e Reator</v>
          </cell>
          <cell r="C2580" t="str">
            <v>un</v>
          </cell>
          <cell r="D2580">
            <v>381.74</v>
          </cell>
          <cell r="E2580" t="str">
            <v>SIEC Nov/23</v>
          </cell>
        </row>
        <row r="2581">
          <cell r="A2581" t="str">
            <v>02.03.11.100.143</v>
          </cell>
          <cell r="B2581" t="str">
            <v>Luminária Industrial HIGH BAY LED 150W, 6500K, corpo em alumínio, aberta, bivolt</v>
          </cell>
          <cell r="C2581" t="str">
            <v>un</v>
          </cell>
          <cell r="D2581">
            <v>544.79999999999995</v>
          </cell>
          <cell r="E2581" t="str">
            <v>SIEC Nov/23</v>
          </cell>
        </row>
        <row r="2582">
          <cell r="A2582" t="str">
            <v>02.03.11.100.56</v>
          </cell>
          <cell r="B2582" t="str">
            <v>Luminária pendente em liga de alumínio fundido, a prova de tempo, gases, vapores e pó (T.G.V.P), soquete porcelana E27 com lâmpada led bulbo 13W, globo de vidro alcalino e grade rosqueada ao corpo</v>
          </cell>
          <cell r="C2582" t="str">
            <v>cj</v>
          </cell>
          <cell r="D2582">
            <v>335.68</v>
          </cell>
          <cell r="E2582" t="str">
            <v>SIEC Nov/23</v>
          </cell>
        </row>
        <row r="2583">
          <cell r="A2583" t="str">
            <v>02.03.11.100.22</v>
          </cell>
          <cell r="B2583" t="str">
            <v>Luminária tipo "tartaruga" LED 10W, com base E27, corpo em alumínio, difusor em vidro temperado, IP54, sem lâmpada</v>
          </cell>
          <cell r="C2583" t="str">
            <v>un</v>
          </cell>
          <cell r="D2583">
            <v>171.13</v>
          </cell>
          <cell r="E2583" t="str">
            <v>SIEC Nov/23</v>
          </cell>
        </row>
        <row r="2584">
          <cell r="A2584" t="str">
            <v>02.03.11.100.128</v>
          </cell>
          <cell r="B2584" t="str">
            <v>Luminária tipo calha, de sobrepor, com 2 lâmpadas tubulares fluorescentes de 36 W, com reator de partida rápida - fornecimento e instalação</v>
          </cell>
          <cell r="C2584" t="str">
            <v>un</v>
          </cell>
          <cell r="D2584">
            <v>187.42</v>
          </cell>
          <cell r="E2584" t="str">
            <v>SIEC Nov/23</v>
          </cell>
        </row>
        <row r="2585">
          <cell r="A2585" t="str">
            <v>02.03.11.100.64</v>
          </cell>
          <cell r="B2585" t="str">
            <v>Luminária tipo tartaruga à prova de tempo, gases, vapor e pó, em alumínio, com grade, base E27, potência máxima 100W (não inclui lâmpada)</v>
          </cell>
          <cell r="C2585" t="str">
            <v>un</v>
          </cell>
          <cell r="D2585">
            <v>221.4</v>
          </cell>
          <cell r="E2585" t="str">
            <v>SIEC Nov/23</v>
          </cell>
        </row>
        <row r="2586">
          <cell r="A2586" t="str">
            <v>02.03.11.100.141</v>
          </cell>
          <cell r="B2586" t="str">
            <v>Luminária vedada de embutir em forro de gesso ou modulado, com barra de LED 31W, 4000K, corpo em chapa de aço tratada na cor branca, refletor em alumínio anodizado, difusor em vidro temperado com moldura em chapa de aço parafusada.</v>
          </cell>
          <cell r="C2586" t="str">
            <v>un</v>
          </cell>
          <cell r="D2586">
            <v>505.5</v>
          </cell>
          <cell r="E2586" t="str">
            <v>SIEC Nov/23</v>
          </cell>
        </row>
        <row r="2587">
          <cell r="A2587" t="str">
            <v>02.03.11.200</v>
          </cell>
          <cell r="B2587" t="str">
            <v>ILUMINAÇÃO DE PAREDE</v>
          </cell>
          <cell r="C2587"/>
          <cell r="D2587"/>
          <cell r="E2587" t="str">
            <v>SIEC Nov/23</v>
          </cell>
        </row>
        <row r="2588">
          <cell r="A2588" t="str">
            <v>02.03.11.200.07</v>
          </cell>
          <cell r="B2588" t="str">
            <v>Luminária arandela tipo tartaruga com grade e difusor em vidro, com base E27</v>
          </cell>
          <cell r="C2588" t="str">
            <v>un</v>
          </cell>
          <cell r="D2588">
            <v>124</v>
          </cell>
          <cell r="E2588" t="str">
            <v>SIEC Nov/23</v>
          </cell>
        </row>
        <row r="2589">
          <cell r="A2589" t="str">
            <v>02.03.11.210</v>
          </cell>
          <cell r="B2589" t="str">
            <v>ILUMINAÇÃO DE EMERGÊNCIA</v>
          </cell>
          <cell r="C2589"/>
          <cell r="D2589"/>
          <cell r="E2589" t="str">
            <v>SIEC Nov/23</v>
          </cell>
        </row>
        <row r="2590">
          <cell r="A2590" t="str">
            <v>02.03.11.210.04</v>
          </cell>
          <cell r="B2590" t="str">
            <v>Bloco autônomo de iluminação de emergência com LED, recarregável e autonomia de 6 horas</v>
          </cell>
          <cell r="C2590" t="str">
            <v>un</v>
          </cell>
          <cell r="D2590">
            <v>26.77</v>
          </cell>
          <cell r="E2590" t="str">
            <v>SIEC Nov/23</v>
          </cell>
        </row>
        <row r="2591">
          <cell r="A2591" t="str">
            <v>02.03.12</v>
          </cell>
          <cell r="B2591" t="str">
            <v>ILUMINAÇÃO EXTERNA</v>
          </cell>
          <cell r="C2591"/>
          <cell r="D2591"/>
          <cell r="E2591" t="str">
            <v>SIEC Nov/23</v>
          </cell>
        </row>
        <row r="2592">
          <cell r="A2592" t="str">
            <v>02.03.12.100</v>
          </cell>
          <cell r="B2592" t="str">
            <v>LUMINÁRIAS EM POSTES</v>
          </cell>
          <cell r="C2592"/>
          <cell r="D2592"/>
          <cell r="E2592" t="str">
            <v>SIEC Nov/23</v>
          </cell>
        </row>
        <row r="2593">
          <cell r="A2593" t="str">
            <v>02.03.12.100.09</v>
          </cell>
          <cell r="B2593" t="str">
            <v>Luminária refletora para iluminação pública com lâmpada vapor de mercúrio, 2 refletores de 250W em poste de concreto com 9 m de altura</v>
          </cell>
          <cell r="C2593" t="str">
            <v>un</v>
          </cell>
          <cell r="D2593">
            <v>2290.27</v>
          </cell>
          <cell r="E2593" t="str">
            <v>SIEC Nov/23</v>
          </cell>
        </row>
        <row r="2594">
          <cell r="A2594" t="str">
            <v>02.03.12.100.12</v>
          </cell>
          <cell r="B2594" t="str">
            <v>Projetor fechado para iluminação externa com lâmpada vapor de mercúrio de 250W, 220V, base E-40, com ângulo regulável, com reator</v>
          </cell>
          <cell r="C2594" t="str">
            <v>un</v>
          </cell>
          <cell r="D2594">
            <v>1766.39</v>
          </cell>
          <cell r="E2594" t="str">
            <v>SIEC Nov/23</v>
          </cell>
        </row>
        <row r="2595">
          <cell r="A2595" t="str">
            <v>02.03.12.200</v>
          </cell>
          <cell r="B2595" t="str">
            <v>ACESSORIOS PARA SISTEMAS DE ILUMINAÇÃO</v>
          </cell>
          <cell r="C2595"/>
          <cell r="D2595"/>
          <cell r="E2595" t="str">
            <v>SIEC Nov/23</v>
          </cell>
        </row>
        <row r="2596">
          <cell r="A2596" t="str">
            <v>02.03.12.200.01</v>
          </cell>
          <cell r="B2596" t="str">
            <v>Relé fotoeletrônico para comando automático de iluminação, 1000W (carga resistiva), 1200VA-127V, 1800VA-220V (Carga indutiva); 60Hz, com base e suporte de fixação, IP67, conforme Norma ABNT NBR 5123, referência RE-98 PLUS ZEUS da Ilumatic ou equivalente.</v>
          </cell>
          <cell r="C2596" t="str">
            <v>un</v>
          </cell>
          <cell r="D2596">
            <v>88.81</v>
          </cell>
          <cell r="E2596" t="str">
            <v>SIEC Nov/23</v>
          </cell>
        </row>
        <row r="2597">
          <cell r="A2597" t="str">
            <v>02.03.12.300</v>
          </cell>
          <cell r="B2597" t="str">
            <v>POSTEAMENTO PARA ILUMINAÇÃO</v>
          </cell>
          <cell r="C2597"/>
          <cell r="D2597"/>
          <cell r="E2597" t="str">
            <v>SIEC Nov/23</v>
          </cell>
        </row>
        <row r="2598">
          <cell r="A2598" t="str">
            <v>02.03.12.300.01</v>
          </cell>
          <cell r="B2598" t="str">
            <v>Poste Circular Reto em Aço Galvanizado - altura de 3 metros - com base e acessórios de fixação</v>
          </cell>
          <cell r="C2598" t="str">
            <v>un</v>
          </cell>
          <cell r="D2598">
            <v>1149.53</v>
          </cell>
          <cell r="E2598" t="str">
            <v>SIEC Nov/23</v>
          </cell>
        </row>
        <row r="2599">
          <cell r="A2599" t="str">
            <v>02.03.12.300.15</v>
          </cell>
          <cell r="B2599" t="str">
            <v>Poste cônico contínuo curvo duplo em aço galvanizado a fogo - altura 5 metros - flangeado, Ø topo 60,3 mm, com base, janela de inspeção removível e chassi para fixação de bases para fusíveis e acessórios de fixação</v>
          </cell>
          <cell r="C2599" t="str">
            <v>un</v>
          </cell>
          <cell r="D2599">
            <v>2294.9899999999998</v>
          </cell>
          <cell r="E2599" t="str">
            <v>SIEC Nov/23</v>
          </cell>
        </row>
        <row r="2600">
          <cell r="A2600" t="str">
            <v>02.03.12.300.05</v>
          </cell>
          <cell r="B2600" t="str">
            <v>Poste Cônico Contínuo em Aço Galvanizado - altura de 12 metros com base e acessórios para fixação.</v>
          </cell>
          <cell r="C2600" t="str">
            <v>un</v>
          </cell>
          <cell r="D2600">
            <v>6143.05</v>
          </cell>
          <cell r="E2600" t="str">
            <v>SIEC Nov/23</v>
          </cell>
        </row>
        <row r="2601">
          <cell r="A2601" t="str">
            <v>02.03.12.300.02</v>
          </cell>
          <cell r="B2601" t="str">
            <v>Poste Cônico Contínuo em Aço Galvanizado - altura de 5 metros - com base e acessórios de fixação</v>
          </cell>
          <cell r="C2601" t="str">
            <v>un</v>
          </cell>
          <cell r="D2601">
            <v>2305.27</v>
          </cell>
          <cell r="E2601" t="str">
            <v>SIEC Nov/23</v>
          </cell>
        </row>
        <row r="2602">
          <cell r="A2602" t="str">
            <v>02.03.12.300.04</v>
          </cell>
          <cell r="B2602" t="str">
            <v>Poste Cônico Contínuo em Aço Galvanizado - altura de 8,0 metros - com base e acessórios de fixação</v>
          </cell>
          <cell r="C2602" t="str">
            <v>un</v>
          </cell>
          <cell r="D2602">
            <v>2254.25</v>
          </cell>
          <cell r="E2602" t="str">
            <v>SIEC Nov/23</v>
          </cell>
        </row>
        <row r="2603">
          <cell r="A2603" t="str">
            <v>02.03.12.300.08</v>
          </cell>
          <cell r="B2603" t="str">
            <v>Poste telecônico reto 7,0 metros de altura, Ø 60,3mm no topo e Ø 101,6mm na base, flangeado 280x280mm com 4 furos, janela de inspeção, fabricado em tubo de aço sae 1010/20, zincado a fogo</v>
          </cell>
          <cell r="C2603" t="str">
            <v>un</v>
          </cell>
          <cell r="D2603">
            <v>2057.73</v>
          </cell>
          <cell r="E2603" t="str">
            <v>SIEC Nov/23</v>
          </cell>
        </row>
        <row r="2604">
          <cell r="A2604" t="str">
            <v>02.03.13</v>
          </cell>
          <cell r="B2604" t="str">
            <v>PÁRA RAIOS</v>
          </cell>
          <cell r="C2604"/>
          <cell r="D2604"/>
          <cell r="E2604" t="str">
            <v>SIEC Nov/23</v>
          </cell>
        </row>
        <row r="2605">
          <cell r="A2605" t="str">
            <v>02.03.13.100</v>
          </cell>
          <cell r="B2605" t="str">
            <v>PÁRA RAIOS- CAPTOR</v>
          </cell>
          <cell r="C2605"/>
          <cell r="D2605"/>
          <cell r="E2605" t="str">
            <v>SIEC Nov/23</v>
          </cell>
        </row>
        <row r="2606">
          <cell r="A2606" t="str">
            <v>02.03.13.100.01</v>
          </cell>
          <cell r="B2606" t="str">
            <v>Captor de latão cromado, cobre cromado ou aço inoxidável, tipo Franklin</v>
          </cell>
          <cell r="C2606" t="str">
            <v>un</v>
          </cell>
          <cell r="D2606">
            <v>136.77000000000001</v>
          </cell>
          <cell r="E2606" t="str">
            <v>SIEC Nov/23</v>
          </cell>
        </row>
        <row r="2607">
          <cell r="A2607" t="str">
            <v>02.03.13.100.02</v>
          </cell>
          <cell r="B2607" t="str">
            <v>Pára-raio tipo Franklin montado em mastro de Ø 2" x 4000 mm</v>
          </cell>
          <cell r="C2607" t="str">
            <v>cj</v>
          </cell>
          <cell r="D2607">
            <v>455.97</v>
          </cell>
          <cell r="E2607" t="str">
            <v>SIEC Nov/23</v>
          </cell>
        </row>
        <row r="2608">
          <cell r="A2608" t="str">
            <v>02.03.13.200</v>
          </cell>
          <cell r="B2608" t="str">
            <v>PÁRA RAIOS- MASTRO</v>
          </cell>
          <cell r="C2608"/>
          <cell r="D2608"/>
          <cell r="E2608" t="str">
            <v>SIEC Nov/23</v>
          </cell>
        </row>
        <row r="2609">
          <cell r="A2609" t="str">
            <v>02.03.13.200.01</v>
          </cell>
          <cell r="B2609" t="str">
            <v>Mastro simples de ferro galvanizado para pára-raios, altura de 3 m, Ø 40 mm (1 1/2"), completo</v>
          </cell>
          <cell r="C2609" t="str">
            <v>un</v>
          </cell>
          <cell r="D2609">
            <v>1071.02</v>
          </cell>
          <cell r="E2609" t="str">
            <v>SIEC Nov/23</v>
          </cell>
        </row>
        <row r="2610">
          <cell r="A2610" t="str">
            <v>02.03.13.200.02</v>
          </cell>
          <cell r="B2610" t="str">
            <v>Mastro simples galvanizado para pára-raios, altura de 3 m, 50 mm (2"), completo</v>
          </cell>
          <cell r="C2610" t="str">
            <v>un</v>
          </cell>
          <cell r="D2610">
            <v>1113.78</v>
          </cell>
          <cell r="E2610" t="str">
            <v>SIEC Nov/23</v>
          </cell>
        </row>
        <row r="2611">
          <cell r="A2611" t="str">
            <v>02.03.13.300</v>
          </cell>
          <cell r="B2611" t="str">
            <v>PÁRA RAIOS- CORDOALHA E PROTEÇÃO</v>
          </cell>
          <cell r="C2611"/>
          <cell r="D2611"/>
          <cell r="E2611" t="str">
            <v>SIEC Nov/23</v>
          </cell>
        </row>
        <row r="2612">
          <cell r="A2612" t="str">
            <v>02.03.13.300.07</v>
          </cell>
          <cell r="B2612" t="str">
            <v>Cabo de cobre nu 120mm², têmpera meio duro</v>
          </cell>
          <cell r="C2612" t="str">
            <v>m</v>
          </cell>
          <cell r="D2612">
            <v>139.19999999999999</v>
          </cell>
          <cell r="E2612" t="str">
            <v>SIEC Nov/23</v>
          </cell>
        </row>
        <row r="2613">
          <cell r="A2613" t="str">
            <v>02.03.13.300.04</v>
          </cell>
          <cell r="B2613" t="str">
            <v>Cabo de cobre nu 95 mm², têmpera meio duro</v>
          </cell>
          <cell r="C2613" t="str">
            <v>m</v>
          </cell>
          <cell r="D2613">
            <v>105.23</v>
          </cell>
          <cell r="E2613" t="str">
            <v>SIEC Nov/23</v>
          </cell>
        </row>
        <row r="2614">
          <cell r="A2614" t="str">
            <v>02.03.13.300.06</v>
          </cell>
          <cell r="B2614" t="str">
            <v>Cordoalha de aço duplamente galvanizada à fogo, tipo SM, encordoada a 7 fios de Ø 50 mm²</v>
          </cell>
          <cell r="C2614" t="str">
            <v>m</v>
          </cell>
          <cell r="D2614">
            <v>82.14</v>
          </cell>
          <cell r="E2614" t="str">
            <v>SIEC Nov/23</v>
          </cell>
        </row>
        <row r="2615">
          <cell r="A2615" t="str">
            <v>02.03.13.300.08</v>
          </cell>
          <cell r="B2615" t="str">
            <v>Cordoalha de aço duplamente galvanizada à fogo, tipo SM, encordoada a 7 fios de seção 70 mm², diâmetro 7/16"</v>
          </cell>
          <cell r="C2615" t="str">
            <v>m</v>
          </cell>
          <cell r="D2615">
            <v>82.28</v>
          </cell>
          <cell r="E2615" t="str">
            <v>SIEC Nov/23</v>
          </cell>
        </row>
        <row r="2616">
          <cell r="A2616" t="str">
            <v>02.03.13.300.01</v>
          </cell>
          <cell r="B2616" t="str">
            <v>Cordoalha de cobre nu 35 mm² com isolador para pára-raio, não enterrada</v>
          </cell>
          <cell r="C2616" t="str">
            <v>m</v>
          </cell>
          <cell r="D2616">
            <v>63.38</v>
          </cell>
          <cell r="E2616" t="str">
            <v>SIEC Nov/23</v>
          </cell>
        </row>
        <row r="2617">
          <cell r="A2617" t="str">
            <v>02.03.13.300.03</v>
          </cell>
          <cell r="B2617" t="str">
            <v>Cordoalha de cobre nu 50 mm² com isolador para pára-raio, não enterrada</v>
          </cell>
          <cell r="C2617" t="str">
            <v>m</v>
          </cell>
          <cell r="D2617">
            <v>81.34</v>
          </cell>
          <cell r="E2617" t="str">
            <v>SIEC Nov/23</v>
          </cell>
        </row>
        <row r="2618">
          <cell r="A2618" t="str">
            <v>02.03.13.300.02</v>
          </cell>
          <cell r="B2618" t="str">
            <v>Cordoalha de cobre nu 70 mm² com isolador para pára-raio, não enterrada</v>
          </cell>
          <cell r="C2618" t="str">
            <v>m</v>
          </cell>
          <cell r="D2618">
            <v>100.01</v>
          </cell>
          <cell r="E2618" t="str">
            <v>SIEC Nov/23</v>
          </cell>
        </row>
        <row r="2619">
          <cell r="A2619" t="str">
            <v>02.03.13.300.05</v>
          </cell>
          <cell r="B2619" t="str">
            <v>Proteção da cordoalha do pára-raio com tubo de PVC rígido, Ø 50 mm (2"), comprimento 3,00 m</v>
          </cell>
          <cell r="C2619" t="str">
            <v>un</v>
          </cell>
          <cell r="D2619">
            <v>157.27000000000001</v>
          </cell>
          <cell r="E2619" t="str">
            <v>SIEC Nov/23</v>
          </cell>
        </row>
        <row r="2620">
          <cell r="A2620" t="str">
            <v>02.03.13.400</v>
          </cell>
          <cell r="B2620" t="str">
            <v>PÁRA RAIOS- ATERRAMENTO</v>
          </cell>
          <cell r="C2620"/>
          <cell r="D2620"/>
          <cell r="E2620" t="str">
            <v>SIEC Nov/23</v>
          </cell>
        </row>
        <row r="2621">
          <cell r="A2621" t="str">
            <v>02.03.13.400.55</v>
          </cell>
          <cell r="B2621" t="str">
            <v>Aplicação de adesivo para fixação de componentes de SPDA em superfície porosa</v>
          </cell>
          <cell r="C2621" t="str">
            <v>un</v>
          </cell>
          <cell r="D2621">
            <v>8.16</v>
          </cell>
          <cell r="E2621" t="str">
            <v>SIEC Nov/23</v>
          </cell>
        </row>
        <row r="2622">
          <cell r="A2622" t="str">
            <v>02.03.13.400.33</v>
          </cell>
          <cell r="B2622" t="str">
            <v>Barra Chata 38 x 3 mm (Longitudinal) AÇO ASTM A36</v>
          </cell>
          <cell r="C2622" t="str">
            <v>m</v>
          </cell>
          <cell r="D2622">
            <v>22.16</v>
          </cell>
          <cell r="E2622" t="str">
            <v>SIEC Nov/23</v>
          </cell>
        </row>
        <row r="2623">
          <cell r="A2623" t="str">
            <v>02.03.13.400.34</v>
          </cell>
          <cell r="B2623" t="str">
            <v>Barra Chata 60 x 5 mm (Transversal) AÇO ASTM A36</v>
          </cell>
          <cell r="C2623" t="str">
            <v>m</v>
          </cell>
          <cell r="D2623">
            <v>56.49</v>
          </cell>
          <cell r="E2623" t="str">
            <v>SIEC Nov/23</v>
          </cell>
        </row>
        <row r="2624">
          <cell r="A2624" t="str">
            <v>02.03.13.400.36</v>
          </cell>
          <cell r="B2624" t="str">
            <v>Barra chata de cobre de 1/4" X 3/4" x 500 mm</v>
          </cell>
          <cell r="C2624" t="str">
            <v>un</v>
          </cell>
          <cell r="D2624">
            <v>127.12</v>
          </cell>
          <cell r="E2624" t="str">
            <v>SIEC Nov/23</v>
          </cell>
        </row>
        <row r="2625">
          <cell r="A2625" t="str">
            <v>02.03.13.400.35</v>
          </cell>
          <cell r="B2625" t="str">
            <v>Barra chata em alumínio de 7/8" X 1/8"</v>
          </cell>
          <cell r="C2625" t="str">
            <v>m</v>
          </cell>
          <cell r="D2625">
            <v>78.25</v>
          </cell>
          <cell r="E2625" t="str">
            <v>SIEC Nov/23</v>
          </cell>
        </row>
        <row r="2626">
          <cell r="A2626" t="str">
            <v>02.03.13.400.37</v>
          </cell>
          <cell r="B2626" t="str">
            <v>Barramento de cobre eletrolítico, 6 x 50 x 350 mm</v>
          </cell>
          <cell r="C2626" t="str">
            <v>pç</v>
          </cell>
          <cell r="D2626">
            <v>285.45</v>
          </cell>
          <cell r="E2626" t="str">
            <v>SIEC Nov/23</v>
          </cell>
        </row>
        <row r="2627">
          <cell r="A2627" t="str">
            <v>02.03.13.400.09</v>
          </cell>
          <cell r="B2627" t="str">
            <v>Caixa de Inspeção de Aterramento, tipo solo de pvc de seção circular Ø 300 mm, com tampa de ferro fundido</v>
          </cell>
          <cell r="C2627" t="str">
            <v>un</v>
          </cell>
          <cell r="D2627">
            <v>176.05</v>
          </cell>
          <cell r="E2627" t="str">
            <v>SIEC Nov/23</v>
          </cell>
        </row>
        <row r="2628">
          <cell r="A2628" t="str">
            <v>02.03.13.400.15</v>
          </cell>
          <cell r="B2628" t="str">
            <v>Conector de aterramento cabo/haste para cabo 16-70mm² e haste Ø 3/4"</v>
          </cell>
          <cell r="C2628" t="str">
            <v>un</v>
          </cell>
          <cell r="D2628">
            <v>70.89</v>
          </cell>
          <cell r="E2628" t="str">
            <v>SIEC Nov/23</v>
          </cell>
        </row>
        <row r="2629">
          <cell r="A2629" t="str">
            <v>02.03.13.400.14</v>
          </cell>
          <cell r="B2629" t="str">
            <v>Conector de aterramento cabo/haste para cabo 16-70mm² e haste Ø 5/8"</v>
          </cell>
          <cell r="C2629" t="str">
            <v>un</v>
          </cell>
          <cell r="D2629">
            <v>69.89</v>
          </cell>
          <cell r="E2629" t="str">
            <v>SIEC Nov/23</v>
          </cell>
        </row>
        <row r="2630">
          <cell r="A2630" t="str">
            <v>02.03.13.400.17</v>
          </cell>
          <cell r="B2630" t="str">
            <v>Conector elétrico de cobre tipo split-bolt para cabo de seção 50mm²</v>
          </cell>
          <cell r="C2630" t="str">
            <v>un</v>
          </cell>
          <cell r="D2630">
            <v>28.17</v>
          </cell>
          <cell r="E2630" t="str">
            <v>SIEC Nov/23</v>
          </cell>
        </row>
        <row r="2631">
          <cell r="A2631" t="str">
            <v>02.03.13.400.41</v>
          </cell>
          <cell r="B2631" t="str">
            <v>Conector olhal de aterramento (grampo) cabo/haste para cabo 16-50mm² e haste ø 5/8"</v>
          </cell>
          <cell r="C2631" t="str">
            <v>pç</v>
          </cell>
          <cell r="D2631">
            <v>28.89</v>
          </cell>
          <cell r="E2631" t="str">
            <v>SIEC Nov/23</v>
          </cell>
        </row>
        <row r="2632">
          <cell r="A2632" t="str">
            <v>02.03.13.400.13</v>
          </cell>
          <cell r="B2632" t="str">
            <v>Conector Parafuso Fendido, fabricado em Cobre Estanhado de Alta resistência,com Furo Vertical, para Cordoalha 35mm²</v>
          </cell>
          <cell r="C2632" t="str">
            <v>un</v>
          </cell>
          <cell r="D2632">
            <v>38.270000000000003</v>
          </cell>
          <cell r="E2632" t="str">
            <v>SIEC Nov/23</v>
          </cell>
        </row>
        <row r="2633">
          <cell r="A2633" t="str">
            <v>02.03.13.400.12</v>
          </cell>
          <cell r="B2633" t="str">
            <v>Conector Parafuso Fendido, Fabricado em Cobre Estanhado de Alta resistência,com Furo Vertical, para Cordoalha 50mm²</v>
          </cell>
          <cell r="C2633" t="str">
            <v>un</v>
          </cell>
          <cell r="D2633">
            <v>57.07</v>
          </cell>
          <cell r="E2633" t="str">
            <v>SIEC Nov/23</v>
          </cell>
        </row>
        <row r="2634">
          <cell r="A2634" t="str">
            <v>02.03.13.400.18</v>
          </cell>
          <cell r="B2634" t="str">
            <v>Conector Split-Bolt de latão estanhado para cabo, com furo 10mm² (seção transversal do cabo de 16 a 70mm²)</v>
          </cell>
          <cell r="C2634" t="str">
            <v>un</v>
          </cell>
          <cell r="D2634">
            <v>35.11</v>
          </cell>
          <cell r="E2634" t="str">
            <v>SIEC Nov/23</v>
          </cell>
        </row>
        <row r="2635">
          <cell r="A2635" t="str">
            <v>02.03.13.400.03</v>
          </cell>
          <cell r="B2635" t="str">
            <v>Haste de aterramento em aço cobreado, de alta camada, ø 3/4" x 3,00m, tipo "COOPERWELD" ou Equivalente.</v>
          </cell>
          <cell r="C2635" t="str">
            <v>un</v>
          </cell>
          <cell r="D2635">
            <v>390.67</v>
          </cell>
          <cell r="E2635" t="str">
            <v>SIEC Nov/23</v>
          </cell>
        </row>
        <row r="2636">
          <cell r="A2636" t="str">
            <v>02.03.13.400.02</v>
          </cell>
          <cell r="B2636" t="str">
            <v>Haste de aterramento em aço cobreado, de alta camada, ø 5/8" x 2,40m, tipo "COOPERWELD" ou Equivalente.</v>
          </cell>
          <cell r="C2636" t="str">
            <v>un</v>
          </cell>
          <cell r="D2636">
            <v>257.89999999999998</v>
          </cell>
          <cell r="E2636" t="str">
            <v>SIEC Nov/23</v>
          </cell>
        </row>
        <row r="2637">
          <cell r="A2637" t="str">
            <v>02.03.13.400.44</v>
          </cell>
          <cell r="B2637" t="str">
            <v>Placa de aterramento fundida em liga de cobre, com pino de 35mm², para cabo 35mm², sapata com 02 furos M12</v>
          </cell>
          <cell r="C2637" t="str">
            <v>un</v>
          </cell>
          <cell r="D2637">
            <v>581.42999999999995</v>
          </cell>
          <cell r="E2637" t="str">
            <v>SIEC Nov/23</v>
          </cell>
        </row>
        <row r="2638">
          <cell r="A2638" t="str">
            <v>02.03.13.400.45</v>
          </cell>
          <cell r="B2638" t="str">
            <v>Placa de aterramento pino-cabo 82 x 41 mm com 2 furos. Referência B162Y4 da Eritech-Erico ou equivalente.</v>
          </cell>
          <cell r="C2638" t="str">
            <v>un</v>
          </cell>
          <cell r="D2638">
            <v>663.82</v>
          </cell>
          <cell r="E2638" t="str">
            <v>SIEC Nov/23</v>
          </cell>
        </row>
        <row r="2639">
          <cell r="A2639" t="str">
            <v>02.03.13.400.06</v>
          </cell>
          <cell r="B2639" t="str">
            <v>Solda Exotérmica para Cabo # 35 mm²</v>
          </cell>
          <cell r="C2639" t="str">
            <v>un</v>
          </cell>
          <cell r="D2639">
            <v>58</v>
          </cell>
          <cell r="E2639" t="str">
            <v>SIEC Nov/23</v>
          </cell>
        </row>
        <row r="2640">
          <cell r="A2640" t="str">
            <v>02.03.13.400.05</v>
          </cell>
          <cell r="B2640" t="str">
            <v>Solda Exotérmica para Cabo # 50 mm²</v>
          </cell>
          <cell r="C2640" t="str">
            <v>un</v>
          </cell>
          <cell r="D2640">
            <v>58</v>
          </cell>
          <cell r="E2640" t="str">
            <v>SIEC Nov/23</v>
          </cell>
        </row>
        <row r="2641">
          <cell r="A2641" t="str">
            <v>02.03.13.400.08</v>
          </cell>
          <cell r="B2641" t="str">
            <v>Solda Exotérmica para Cabo cobre # 95 mm²</v>
          </cell>
          <cell r="C2641" t="str">
            <v>un</v>
          </cell>
          <cell r="D2641">
            <v>62.53</v>
          </cell>
          <cell r="E2641" t="str">
            <v>SIEC Nov/23</v>
          </cell>
        </row>
        <row r="2642">
          <cell r="A2642" t="str">
            <v>02.03.13.400.48</v>
          </cell>
          <cell r="B2642" t="str">
            <v>Solda Exotérmica para Cabo # 120mm²</v>
          </cell>
          <cell r="C2642" t="str">
            <v>un</v>
          </cell>
          <cell r="D2642">
            <v>62.53</v>
          </cell>
          <cell r="E2642" t="str">
            <v>SIEC Nov/23</v>
          </cell>
        </row>
        <row r="2643">
          <cell r="A2643" t="str">
            <v>02.03.13.400.22</v>
          </cell>
          <cell r="B2643" t="str">
            <v>Suporte isolador com 1 descida, galvanizado à fogo, para pára-raios simples com rosca mecânica de aço.</v>
          </cell>
          <cell r="C2643" t="str">
            <v>un</v>
          </cell>
          <cell r="D2643">
            <v>44.95</v>
          </cell>
          <cell r="E2643" t="str">
            <v>SIEC Nov/23</v>
          </cell>
        </row>
        <row r="2644">
          <cell r="A2644" t="str">
            <v>02.03.13.400.21</v>
          </cell>
          <cell r="B2644" t="str">
            <v>Suporte-guia em chapa de aço galvanizado a fogo com roldana para fixação da cordoalha</v>
          </cell>
          <cell r="C2644" t="str">
            <v>pç</v>
          </cell>
          <cell r="D2644">
            <v>25.25</v>
          </cell>
          <cell r="E2644" t="str">
            <v>SIEC Nov/23</v>
          </cell>
        </row>
        <row r="2645">
          <cell r="A2645" t="str">
            <v>02.03.13.400.69</v>
          </cell>
          <cell r="B2645" t="str">
            <v>Terminal à compressão para cabo # 10 mm² com parafuso M6, porca e arruela</v>
          </cell>
          <cell r="C2645" t="str">
            <v>un</v>
          </cell>
          <cell r="D2645">
            <v>23.7</v>
          </cell>
          <cell r="E2645" t="str">
            <v>SIEC Nov/23</v>
          </cell>
        </row>
        <row r="2646">
          <cell r="A2646" t="str">
            <v>02.03.13.400.30</v>
          </cell>
          <cell r="B2646" t="str">
            <v>Terminal à compressão para cabo # 120 mm²</v>
          </cell>
          <cell r="C2646" t="str">
            <v>un</v>
          </cell>
          <cell r="D2646">
            <v>39.659999999999997</v>
          </cell>
          <cell r="E2646" t="str">
            <v>SIEC Nov/23</v>
          </cell>
        </row>
        <row r="2647">
          <cell r="A2647" t="str">
            <v>02.03.13.400.31</v>
          </cell>
          <cell r="B2647" t="str">
            <v>Terminal à compressão para cabo # 150 mm²</v>
          </cell>
          <cell r="C2647" t="str">
            <v>un</v>
          </cell>
          <cell r="D2647">
            <v>60.15</v>
          </cell>
          <cell r="E2647" t="str">
            <v>SIEC Nov/23</v>
          </cell>
        </row>
        <row r="2648">
          <cell r="A2648" t="str">
            <v>02.03.13.400.24</v>
          </cell>
          <cell r="B2648" t="str">
            <v>Terminal à compressão para cabo # 16 mm²</v>
          </cell>
          <cell r="C2648" t="str">
            <v>pç</v>
          </cell>
          <cell r="D2648">
            <v>26.45</v>
          </cell>
          <cell r="E2648" t="str">
            <v>SIEC Nov/23</v>
          </cell>
        </row>
        <row r="2649">
          <cell r="A2649" t="str">
            <v>02.03.13.400.46</v>
          </cell>
          <cell r="B2649" t="str">
            <v>Terminal à compressão para cabo # 240 mm²</v>
          </cell>
          <cell r="C2649" t="str">
            <v>un</v>
          </cell>
          <cell r="D2649">
            <v>74.459999999999994</v>
          </cell>
          <cell r="E2649" t="str">
            <v>SIEC Nov/23</v>
          </cell>
        </row>
        <row r="2650">
          <cell r="A2650" t="str">
            <v>02.03.13.400.25</v>
          </cell>
          <cell r="B2650" t="str">
            <v>Terminal à compressão para cabo # 25 mm²</v>
          </cell>
          <cell r="C2650" t="str">
            <v>pç</v>
          </cell>
          <cell r="D2650">
            <v>27.86</v>
          </cell>
          <cell r="E2650" t="str">
            <v>SIEC Nov/23</v>
          </cell>
        </row>
        <row r="2651">
          <cell r="A2651" t="str">
            <v>02.03.13.400.47</v>
          </cell>
          <cell r="B2651" t="str">
            <v>Terminal à compressão para cabo # 300 mm²</v>
          </cell>
          <cell r="C2651" t="str">
            <v>un</v>
          </cell>
          <cell r="D2651">
            <v>84.47</v>
          </cell>
          <cell r="E2651" t="str">
            <v>SIEC Nov/23</v>
          </cell>
        </row>
        <row r="2652">
          <cell r="A2652" t="str">
            <v>02.03.13.400.26</v>
          </cell>
          <cell r="B2652" t="str">
            <v>Terminal à compressão para cabo # 35 mm²</v>
          </cell>
          <cell r="C2652" t="str">
            <v>pç</v>
          </cell>
          <cell r="D2652">
            <v>27.99</v>
          </cell>
          <cell r="E2652" t="str">
            <v>SIEC Nov/23</v>
          </cell>
        </row>
        <row r="2653">
          <cell r="A2653" t="str">
            <v>02.03.13.400.27</v>
          </cell>
          <cell r="B2653" t="str">
            <v>Terminal à compressão para cabo # 50 mm²</v>
          </cell>
          <cell r="C2653" t="str">
            <v>un</v>
          </cell>
          <cell r="D2653">
            <v>37.58</v>
          </cell>
          <cell r="E2653" t="str">
            <v>SIEC Nov/23</v>
          </cell>
        </row>
        <row r="2654">
          <cell r="A2654" t="str">
            <v>02.03.13.400.28</v>
          </cell>
          <cell r="B2654" t="str">
            <v>Terminal à compressão para cabo # 70 mm²</v>
          </cell>
          <cell r="C2654" t="str">
            <v>un</v>
          </cell>
          <cell r="D2654">
            <v>34.81</v>
          </cell>
          <cell r="E2654" t="str">
            <v>SIEC Nov/23</v>
          </cell>
        </row>
        <row r="2655">
          <cell r="A2655" t="str">
            <v>02.03.13.400.29</v>
          </cell>
          <cell r="B2655" t="str">
            <v>Terminal à compressão para cabo # 95 mm²</v>
          </cell>
          <cell r="C2655" t="str">
            <v>un</v>
          </cell>
          <cell r="D2655">
            <v>36.35</v>
          </cell>
          <cell r="E2655" t="str">
            <v>SIEC Nov/23</v>
          </cell>
        </row>
        <row r="2656">
          <cell r="A2656" t="str">
            <v>02.03.13.400.19</v>
          </cell>
          <cell r="B2656" t="str">
            <v>Terminal aéreo horizontal Ø 3/8" x 350 mm com bandeirinha galvanizado a fogo</v>
          </cell>
          <cell r="C2656" t="str">
            <v>un</v>
          </cell>
          <cell r="D2656">
            <v>41.74</v>
          </cell>
          <cell r="E2656" t="str">
            <v>SIEC Nov/23</v>
          </cell>
        </row>
        <row r="2657">
          <cell r="A2657" t="str">
            <v>02.03.13.400.32</v>
          </cell>
          <cell r="B2657" t="str">
            <v>Terminal olhal M4 para cabo 2,5mm² a 4,0mm²</v>
          </cell>
          <cell r="C2657" t="str">
            <v>un</v>
          </cell>
          <cell r="D2657">
            <v>8.32</v>
          </cell>
          <cell r="E2657" t="str">
            <v>SIEC Nov/23</v>
          </cell>
        </row>
        <row r="2658">
          <cell r="A2658" t="str">
            <v>02.03.13.400.40</v>
          </cell>
          <cell r="B2658" t="str">
            <v>Terminal para ligação de cabo a barramento, em bronze com 1 furo de ø8mm, para cabo cobre nu de 16mm2, referência QA4C-B da Burndy ou equivalente.</v>
          </cell>
          <cell r="C2658" t="str">
            <v>pç</v>
          </cell>
          <cell r="D2658">
            <v>26.45</v>
          </cell>
          <cell r="E2658" t="str">
            <v>SIEC Nov/23</v>
          </cell>
        </row>
        <row r="2659">
          <cell r="A2659" t="str">
            <v>02.03.13.400.38</v>
          </cell>
          <cell r="B2659" t="str">
            <v>Terminal pré-isolado, tipo anel, de cobre estanhado 1,5 mm²</v>
          </cell>
          <cell r="C2659" t="str">
            <v>pç</v>
          </cell>
          <cell r="D2659">
            <v>28.53</v>
          </cell>
          <cell r="E2659" t="str">
            <v>SIEC Nov/23</v>
          </cell>
        </row>
        <row r="2660">
          <cell r="A2660" t="str">
            <v>02.03.13.500</v>
          </cell>
          <cell r="B2660" t="str">
            <v>PÁRA RAIOS- APARELHO SINALIZADOR</v>
          </cell>
          <cell r="C2660"/>
          <cell r="D2660"/>
          <cell r="E2660" t="str">
            <v>SIEC Nov/23</v>
          </cell>
        </row>
        <row r="2661">
          <cell r="A2661" t="str">
            <v>02.03.13.500.02</v>
          </cell>
          <cell r="B2661" t="str">
            <v>Aparelho de luz de obstáculo, em aço galvanizado, para 2 lâmpadas incadescentes de 60W / 127V</v>
          </cell>
          <cell r="C2661" t="str">
            <v>un</v>
          </cell>
          <cell r="D2661">
            <v>239.82</v>
          </cell>
          <cell r="E2661" t="str">
            <v>SIEC Nov/23</v>
          </cell>
        </row>
        <row r="2662">
          <cell r="A2662" t="str">
            <v>02.03.13.500.01</v>
          </cell>
          <cell r="B2662" t="str">
            <v>Aparelho sinalizador de obstáculos com célula fotoelétrica, simples</v>
          </cell>
          <cell r="C2662" t="str">
            <v>un</v>
          </cell>
          <cell r="D2662">
            <v>151.34</v>
          </cell>
          <cell r="E2662" t="str">
            <v>SIEC Nov/23</v>
          </cell>
        </row>
        <row r="2663">
          <cell r="A2663" t="str">
            <v>02.03.14</v>
          </cell>
          <cell r="B2663" t="str">
            <v>CIRCUITOS DE TELEFONIA</v>
          </cell>
          <cell r="C2663"/>
          <cell r="D2663"/>
          <cell r="E2663" t="str">
            <v>SIEC Nov/23</v>
          </cell>
        </row>
        <row r="2664">
          <cell r="A2664" t="str">
            <v>02.03.14.100</v>
          </cell>
          <cell r="B2664" t="str">
            <v>CABOS TELEFÔNICOS</v>
          </cell>
          <cell r="C2664"/>
          <cell r="D2664"/>
          <cell r="E2664" t="str">
            <v>SIEC Nov/23</v>
          </cell>
        </row>
        <row r="2665">
          <cell r="A2665" t="str">
            <v>02.03.14.100.32</v>
          </cell>
          <cell r="B2665" t="str">
            <v>Cabo CTP-APL-G 24AWGx20P</v>
          </cell>
          <cell r="C2665" t="str">
            <v>m</v>
          </cell>
          <cell r="D2665">
            <v>24.88</v>
          </cell>
          <cell r="E2665" t="str">
            <v>SIEC Nov/23</v>
          </cell>
        </row>
        <row r="2666">
          <cell r="A2666" t="str">
            <v>02.03.14.100.36</v>
          </cell>
          <cell r="B2666" t="str">
            <v>Cabo telefônico CCI 50, 4 pares, uso interno, sem blindagem, instalado em distribuição de edificação residencial - fornecimento e instalação</v>
          </cell>
          <cell r="C2666" t="str">
            <v>m</v>
          </cell>
          <cell r="D2666">
            <v>12.81</v>
          </cell>
          <cell r="E2666" t="str">
            <v>SIEC Nov/23</v>
          </cell>
        </row>
        <row r="2667">
          <cell r="A2667" t="str">
            <v>02.03.14.100.15</v>
          </cell>
          <cell r="B2667" t="str">
            <v>Cabo telefônico CI , Ø do condutor 0,50 mm, com 50 pares</v>
          </cell>
          <cell r="C2667" t="str">
            <v>m</v>
          </cell>
          <cell r="D2667">
            <v>36.83</v>
          </cell>
          <cell r="E2667" t="str">
            <v>SIEC Nov/23</v>
          </cell>
        </row>
        <row r="2668">
          <cell r="A2668" t="str">
            <v>02.03.14.100.28</v>
          </cell>
          <cell r="B2668" t="str">
            <v>Cabo telefônico CTP - APL , Ø do condutor 0,50 mm, com 100 pares</v>
          </cell>
          <cell r="C2668" t="str">
            <v>m</v>
          </cell>
          <cell r="D2668">
            <v>80.430000000000007</v>
          </cell>
          <cell r="E2668" t="str">
            <v>SIEC Nov/23</v>
          </cell>
        </row>
        <row r="2669">
          <cell r="A2669" t="str">
            <v>02.03.14.100.26</v>
          </cell>
          <cell r="B2669" t="str">
            <v>Cabo telefônico CTP - APL , Ø do condutor 0,50 mm, com 20 pares</v>
          </cell>
          <cell r="C2669" t="str">
            <v>m</v>
          </cell>
          <cell r="D2669">
            <v>24.58</v>
          </cell>
          <cell r="E2669" t="str">
            <v>SIEC Nov/23</v>
          </cell>
        </row>
        <row r="2670">
          <cell r="A2670" t="str">
            <v>02.03.14.100.20</v>
          </cell>
          <cell r="B2670" t="str">
            <v>Cabo telefônico CTP - APL , Ø do condutor 0,65 mm, com 50 pares</v>
          </cell>
          <cell r="C2670" t="str">
            <v>m</v>
          </cell>
          <cell r="D2670">
            <v>51.1</v>
          </cell>
          <cell r="E2670" t="str">
            <v>SIEC Nov/23</v>
          </cell>
        </row>
        <row r="2671">
          <cell r="A2671" t="str">
            <v>02.03.14.100.30</v>
          </cell>
          <cell r="B2671" t="str">
            <v>Cabo telefônico CTP - APL-G , Ø do condutor 0,90 mm, com 20 pares, material isolação polipropileno, material condutor cobre eletrolítico recozido, norma Telebrás SPT.235.320.702</v>
          </cell>
          <cell r="C2671" t="str">
            <v>m</v>
          </cell>
          <cell r="D2671">
            <v>44.33</v>
          </cell>
          <cell r="E2671" t="str">
            <v>SIEC Nov/23</v>
          </cell>
        </row>
        <row r="2672">
          <cell r="A2672" t="str">
            <v>02.03.14.100.33</v>
          </cell>
          <cell r="B2672" t="str">
            <v>Cabo telefônico tipo FI-60 (distribuição de telefonia)</v>
          </cell>
          <cell r="C2672" t="str">
            <v>m</v>
          </cell>
          <cell r="D2672">
            <v>2.54</v>
          </cell>
          <cell r="E2672" t="str">
            <v>SIEC Nov/23</v>
          </cell>
        </row>
        <row r="2673">
          <cell r="A2673" t="str">
            <v>02.03.14.100.34</v>
          </cell>
          <cell r="B2673" t="str">
            <v>Cabo UTP Multi LAN cat 5E 24AWGX4P</v>
          </cell>
          <cell r="C2673" t="str">
            <v>m</v>
          </cell>
          <cell r="D2673">
            <v>6.51</v>
          </cell>
          <cell r="E2673" t="str">
            <v>SIEC Nov/23</v>
          </cell>
        </row>
        <row r="2674">
          <cell r="A2674" t="str">
            <v>02.03.14.200</v>
          </cell>
          <cell r="B2674" t="str">
            <v>CAIXAS</v>
          </cell>
          <cell r="C2674"/>
          <cell r="D2674"/>
          <cell r="E2674" t="str">
            <v>SIEC Nov/23</v>
          </cell>
        </row>
        <row r="2675">
          <cell r="A2675" t="str">
            <v>02.03.14.200.01</v>
          </cell>
          <cell r="B2675" t="str">
            <v>Caixa subterrânea de entrada telefônica tipo R1, comprimento 60 cm, largura 35 cm, profundidade 50 cm</v>
          </cell>
          <cell r="C2675" t="str">
            <v>un</v>
          </cell>
          <cell r="D2675">
            <v>793.26</v>
          </cell>
          <cell r="E2675" t="str">
            <v>SIEC Nov/23</v>
          </cell>
        </row>
        <row r="2676">
          <cell r="A2676" t="str">
            <v>02.03.14.200.02</v>
          </cell>
          <cell r="B2676" t="str">
            <v>Caixa subterrânea de entrada telefônica tipo R2, comprimento 107 cm, largura 52 cm, profundidade 50 cm</v>
          </cell>
          <cell r="C2676" t="str">
            <v>un</v>
          </cell>
          <cell r="D2676">
            <v>1371.4</v>
          </cell>
          <cell r="E2676" t="str">
            <v>SIEC Nov/23</v>
          </cell>
        </row>
        <row r="2677">
          <cell r="A2677" t="str">
            <v>02.03.50</v>
          </cell>
          <cell r="B2677" t="str">
            <v>REMANEJAMENTO / RETIRADAS DE SISTEMAS</v>
          </cell>
          <cell r="C2677"/>
          <cell r="D2677"/>
          <cell r="E2677" t="str">
            <v>SIEC Nov/23</v>
          </cell>
        </row>
        <row r="2678">
          <cell r="A2678" t="str">
            <v>02.03.50.100</v>
          </cell>
          <cell r="B2678" t="str">
            <v>REMANEJAMENTO / RETIRADAS DE SISTEMAS</v>
          </cell>
          <cell r="C2678"/>
          <cell r="D2678"/>
          <cell r="E2678" t="str">
            <v>SIEC Nov/23</v>
          </cell>
        </row>
        <row r="2679">
          <cell r="A2679" t="str">
            <v>02.03.50.100.07</v>
          </cell>
          <cell r="B2679" t="str">
            <v>REM.23_Remanejamento de Luminária comercial / industrial</v>
          </cell>
          <cell r="C2679" t="str">
            <v>un</v>
          </cell>
          <cell r="D2679">
            <v>98.69</v>
          </cell>
          <cell r="E2679" t="str">
            <v>SIEC Nov/23</v>
          </cell>
        </row>
        <row r="2680">
          <cell r="A2680" t="str">
            <v>02.03.50.100.08</v>
          </cell>
          <cell r="B2680" t="str">
            <v>REM.24_Remanejamento de poste de concreto</v>
          </cell>
          <cell r="C2680" t="str">
            <v>un</v>
          </cell>
          <cell r="D2680">
            <v>840.86</v>
          </cell>
          <cell r="E2680" t="str">
            <v>SIEC Nov/23</v>
          </cell>
        </row>
        <row r="2681">
          <cell r="A2681" t="str">
            <v>02.03.50.100.06</v>
          </cell>
          <cell r="B2681" t="str">
            <v>REM.25_Remanejamento de Poste metálico de iluminação</v>
          </cell>
          <cell r="C2681" t="str">
            <v>un</v>
          </cell>
          <cell r="D2681">
            <v>233.69</v>
          </cell>
          <cell r="E2681" t="str">
            <v>SIEC Nov/23</v>
          </cell>
        </row>
        <row r="2682">
          <cell r="A2682" t="str">
            <v>02.03.50.100.09</v>
          </cell>
          <cell r="B2682" t="str">
            <v>REM.38_Remanejamento de Painel de Alimentação de Bloqueios</v>
          </cell>
          <cell r="C2682" t="str">
            <v>un</v>
          </cell>
          <cell r="D2682">
            <v>564</v>
          </cell>
          <cell r="E2682" t="str">
            <v>SIEC Nov/23</v>
          </cell>
        </row>
        <row r="2683">
          <cell r="A2683" t="str">
            <v>02.03.50.100.03</v>
          </cell>
          <cell r="B2683" t="str">
            <v>Retirada de Banco de baterias de 125Vcc, inclusive suportes e conexões</v>
          </cell>
          <cell r="C2683" t="str">
            <v>cj</v>
          </cell>
          <cell r="D2683">
            <v>1797.69</v>
          </cell>
          <cell r="E2683" t="str">
            <v>SIEC Nov/23</v>
          </cell>
        </row>
        <row r="2684">
          <cell r="A2684" t="str">
            <v>02.03.50.100.01</v>
          </cell>
          <cell r="B2684" t="str">
            <v>Retirada de chave seccionadora 6,6kV - trifasica</v>
          </cell>
          <cell r="C2684" t="str">
            <v>cj</v>
          </cell>
          <cell r="D2684">
            <v>1277.76</v>
          </cell>
          <cell r="E2684" t="str">
            <v>SIEC Nov/23</v>
          </cell>
        </row>
        <row r="2685">
          <cell r="A2685" t="str">
            <v>02.03.50.100.04</v>
          </cell>
          <cell r="B2685" t="str">
            <v>Retirada de Conversor de 60 Hz / 90 Hz ( 2 ) e Chave Estática</v>
          </cell>
          <cell r="C2685" t="str">
            <v>cj</v>
          </cell>
          <cell r="D2685">
            <v>797.66</v>
          </cell>
          <cell r="E2685" t="str">
            <v>SIEC Nov/23</v>
          </cell>
        </row>
        <row r="2686">
          <cell r="A2686" t="str">
            <v>02.03.50.100.05</v>
          </cell>
          <cell r="B2686" t="str">
            <v>Retirada de cubiculo do transformador elevador de 127V / 900V - 90 Hz</v>
          </cell>
          <cell r="C2686" t="str">
            <v>cj</v>
          </cell>
          <cell r="D2686">
            <v>797.66</v>
          </cell>
          <cell r="E2686" t="str">
            <v>SIEC Nov/23</v>
          </cell>
        </row>
        <row r="2687">
          <cell r="A2687" t="str">
            <v>02.03.50.100.10</v>
          </cell>
          <cell r="B2687" t="str">
            <v>Retirada de eletrocalha</v>
          </cell>
          <cell r="C2687" t="str">
            <v>m</v>
          </cell>
          <cell r="D2687">
            <v>23.69</v>
          </cell>
          <cell r="E2687" t="str">
            <v>SIEC Nov/23</v>
          </cell>
        </row>
        <row r="2688">
          <cell r="A2688" t="str">
            <v>02.03.50.100.02</v>
          </cell>
          <cell r="B2688" t="str">
            <v>Retirada de transformador 6,6/0,22-0,127 kV - 60 Hz</v>
          </cell>
          <cell r="C2688" t="str">
            <v>cj</v>
          </cell>
          <cell r="D2688">
            <v>1975.8</v>
          </cell>
          <cell r="E2688" t="str">
            <v>SIEC Nov/23</v>
          </cell>
        </row>
        <row r="2689">
          <cell r="A2689" t="str">
            <v>02.03.50.100.13</v>
          </cell>
          <cell r="B2689" t="str">
            <v>Retirada de transformador a óleo 500kVA - 220V</v>
          </cell>
          <cell r="C2689" t="str">
            <v>cj</v>
          </cell>
          <cell r="D2689">
            <v>1975.8</v>
          </cell>
          <cell r="E2689" t="str">
            <v>SIEC Nov/23</v>
          </cell>
        </row>
        <row r="2690">
          <cell r="A2690" t="str">
            <v>02.03.50.100.14</v>
          </cell>
          <cell r="B2690" t="str">
            <v>Retirada de transformador a seco 300kVA - 440V</v>
          </cell>
          <cell r="C2690" t="str">
            <v>cj</v>
          </cell>
          <cell r="D2690">
            <v>1517.4</v>
          </cell>
          <cell r="E2690" t="str">
            <v>SIEC Nov/23</v>
          </cell>
        </row>
        <row r="2691">
          <cell r="A2691" t="str">
            <v>02.03.51</v>
          </cell>
          <cell r="B2691" t="str">
            <v>OPERAÇÃO ASSISTIDA</v>
          </cell>
          <cell r="C2691"/>
          <cell r="D2691"/>
          <cell r="E2691" t="str">
            <v>SIEC Nov/23</v>
          </cell>
        </row>
        <row r="2692">
          <cell r="A2692" t="str">
            <v>02.03.51.100</v>
          </cell>
          <cell r="B2692" t="str">
            <v>SISTEMA ELÉTRICO</v>
          </cell>
          <cell r="C2692"/>
          <cell r="D2692"/>
          <cell r="E2692" t="str">
            <v>SIEC Nov/23</v>
          </cell>
        </row>
        <row r="2693">
          <cell r="A2693" t="str">
            <v>02.03.51.100.01</v>
          </cell>
          <cell r="B2693" t="str">
            <v>Operação assistida de Sistema Elétrico</v>
          </cell>
          <cell r="C2693" t="str">
            <v>mês</v>
          </cell>
          <cell r="D2693">
            <v>1216.32</v>
          </cell>
          <cell r="E2693" t="str">
            <v>SIEC Nov/23</v>
          </cell>
        </row>
        <row r="2694">
          <cell r="A2694" t="str">
            <v>02.03.51.100.02</v>
          </cell>
          <cell r="B2694" t="str">
            <v>Operação assistida para Sistema de Geração de Energia Fotovoltaica</v>
          </cell>
          <cell r="C2694" t="str">
            <v>mês</v>
          </cell>
          <cell r="D2694">
            <v>912.24</v>
          </cell>
          <cell r="E2694" t="str">
            <v>SIEC Nov/23</v>
          </cell>
        </row>
        <row r="2695">
          <cell r="A2695" t="str">
            <v>03</v>
          </cell>
          <cell r="B2695" t="str">
            <v>VIA PERMANENTE</v>
          </cell>
          <cell r="C2695"/>
          <cell r="D2695"/>
          <cell r="E2695" t="str">
            <v>SIEC Nov/23</v>
          </cell>
        </row>
        <row r="2696">
          <cell r="A2696" t="str">
            <v>03.03</v>
          </cell>
          <cell r="B2696" t="str">
            <v>SERVIÇOS DE SUPERESTRUTURA</v>
          </cell>
          <cell r="C2696"/>
          <cell r="D2696"/>
          <cell r="E2696" t="str">
            <v>SIEC Nov/23</v>
          </cell>
        </row>
        <row r="2697">
          <cell r="A2697" t="str">
            <v>03.03.01</v>
          </cell>
          <cell r="B2697" t="str">
            <v>DEMOLIÇÕES DE VIA E REMOÇÕES DE COMPONENTES DE VIA</v>
          </cell>
          <cell r="C2697"/>
          <cell r="D2697"/>
          <cell r="E2697" t="str">
            <v>SIEC Nov/23</v>
          </cell>
        </row>
        <row r="2698">
          <cell r="A2698" t="str">
            <v>03.03.01.100</v>
          </cell>
          <cell r="B2698" t="str">
            <v>DEMOLIÇÕES DE VIA E REMOÇÕES DE COMPONENTES DE VIA</v>
          </cell>
          <cell r="C2698"/>
          <cell r="D2698"/>
          <cell r="E2698" t="str">
            <v>SIEC Nov/23</v>
          </cell>
        </row>
        <row r="2699">
          <cell r="A2699" t="str">
            <v>03.03.01.100.02</v>
          </cell>
          <cell r="B2699" t="str">
            <v>Demolição da grade da via corrida em Dormente de Madeira em Bitola mista 1600/1000 mm (1667 dormentes/Km)</v>
          </cell>
          <cell r="C2699" t="str">
            <v>m</v>
          </cell>
          <cell r="D2699">
            <v>269.66000000000003</v>
          </cell>
          <cell r="E2699" t="str">
            <v>SIEC Nov/23</v>
          </cell>
        </row>
        <row r="2700">
          <cell r="A2700" t="str">
            <v>03.03.01.100.03</v>
          </cell>
          <cell r="B2700" t="str">
            <v>Demolição da grade de via corrida em Dormente de Concreto em TR50,TR 57, UIC60 ou TR-68</v>
          </cell>
          <cell r="C2700" t="str">
            <v>m</v>
          </cell>
          <cell r="D2700">
            <v>392.77</v>
          </cell>
          <cell r="E2700" t="str">
            <v>SIEC Nov/23</v>
          </cell>
        </row>
        <row r="2701">
          <cell r="A2701" t="str">
            <v>03.03.01.100.01</v>
          </cell>
          <cell r="B2701" t="str">
            <v>Demolição da grade de via corrida em Dormente de Madeira em TR50,TR 57, UIC60 ou TR-68</v>
          </cell>
          <cell r="C2701" t="str">
            <v>m</v>
          </cell>
          <cell r="D2701">
            <v>149.47999999999999</v>
          </cell>
          <cell r="E2701" t="str">
            <v>SIEC Nov/23</v>
          </cell>
        </row>
        <row r="2702">
          <cell r="A2702" t="str">
            <v>03.03.01.100.04</v>
          </cell>
          <cell r="B2702" t="str">
            <v>Demolição de Ligação provisória de via em trilho TR-57, fixações elásticas, com dormente de madeira (1834 dorm/km) em bitola de 1600mm</v>
          </cell>
          <cell r="C2702" t="str">
            <v>m</v>
          </cell>
          <cell r="D2702">
            <v>211.09</v>
          </cell>
          <cell r="E2702" t="str">
            <v>SIEC Nov/23</v>
          </cell>
        </row>
        <row r="2703">
          <cell r="A2703" t="str">
            <v>03.03.02</v>
          </cell>
          <cell r="B2703" t="str">
            <v>DEMOLIÇÃO DE AMV E COMPONENTES DE AMVs</v>
          </cell>
          <cell r="C2703"/>
          <cell r="D2703"/>
          <cell r="E2703" t="str">
            <v>SIEC Nov/23</v>
          </cell>
        </row>
        <row r="2704">
          <cell r="A2704" t="str">
            <v>03.03.02.100</v>
          </cell>
          <cell r="B2704" t="str">
            <v>DEMOLIÇÃO DE AMV E COMPONENTES DE AMVs</v>
          </cell>
          <cell r="C2704"/>
          <cell r="D2704"/>
          <cell r="E2704" t="str">
            <v>SIEC Nov/23</v>
          </cell>
        </row>
        <row r="2705">
          <cell r="A2705" t="str">
            <v>03.03.02.100.01</v>
          </cell>
          <cell r="B2705" t="str">
            <v>Demolição da grade de AMV Nº 08 em dormente de madeira</v>
          </cell>
          <cell r="C2705" t="str">
            <v>cj</v>
          </cell>
          <cell r="D2705">
            <v>10080.030000000001</v>
          </cell>
          <cell r="E2705" t="str">
            <v>SIEC Nov/23</v>
          </cell>
        </row>
        <row r="2706">
          <cell r="A2706" t="str">
            <v>03.03.02.100.02</v>
          </cell>
          <cell r="B2706" t="str">
            <v>Demolição da grade de AMV Nº 10 em dormente de madeira</v>
          </cell>
          <cell r="C2706" t="str">
            <v>cj</v>
          </cell>
          <cell r="D2706">
            <v>10895.43</v>
          </cell>
          <cell r="E2706" t="str">
            <v>SIEC Nov/23</v>
          </cell>
        </row>
        <row r="2707">
          <cell r="A2707" t="str">
            <v>03.03.02.100.03</v>
          </cell>
          <cell r="B2707" t="str">
            <v>Demolição da grade de AMV Nº 12 em dormente de madeira</v>
          </cell>
          <cell r="C2707" t="str">
            <v>cj</v>
          </cell>
          <cell r="D2707">
            <v>11938.53</v>
          </cell>
          <cell r="E2707" t="str">
            <v>SIEC Nov/23</v>
          </cell>
        </row>
        <row r="2708">
          <cell r="A2708" t="str">
            <v>03.03.02.100.07</v>
          </cell>
          <cell r="B2708" t="str">
            <v>Demolição da grade de AMV Nº 14 em dormente de concreto</v>
          </cell>
          <cell r="C2708" t="str">
            <v>cj</v>
          </cell>
          <cell r="D2708">
            <v>24481.83</v>
          </cell>
          <cell r="E2708" t="str">
            <v>SIEC Nov/23</v>
          </cell>
        </row>
        <row r="2709">
          <cell r="A2709" t="str">
            <v>03.03.02.100.04</v>
          </cell>
          <cell r="B2709" t="str">
            <v>Demolição da grade de AMV Nº 14 em dormente de madeira</v>
          </cell>
          <cell r="C2709" t="str">
            <v>cj</v>
          </cell>
          <cell r="D2709">
            <v>12798.03</v>
          </cell>
          <cell r="E2709" t="str">
            <v>SIEC Nov/23</v>
          </cell>
        </row>
        <row r="2710">
          <cell r="A2710" t="str">
            <v>03.03.02.100.05</v>
          </cell>
          <cell r="B2710" t="str">
            <v>Demolição da grade de AMV Nº 15 em dormente de madeira</v>
          </cell>
          <cell r="C2710" t="str">
            <v>cj</v>
          </cell>
          <cell r="D2710">
            <v>13273.68</v>
          </cell>
          <cell r="E2710" t="str">
            <v>SIEC Nov/23</v>
          </cell>
        </row>
        <row r="2711">
          <cell r="A2711" t="str">
            <v>03.03.02.100.06</v>
          </cell>
          <cell r="B2711" t="str">
            <v>Demolição da grade de AMV Nº 16 em dormente de madeira</v>
          </cell>
          <cell r="C2711" t="str">
            <v>cj</v>
          </cell>
          <cell r="D2711">
            <v>13749.33</v>
          </cell>
          <cell r="E2711" t="str">
            <v>SIEC Nov/23</v>
          </cell>
        </row>
        <row r="2712">
          <cell r="A2712" t="str">
            <v>03.03.02.100.08</v>
          </cell>
          <cell r="B2712" t="str">
            <v>Desmontagem de Jacaré central para Pulo Duplo com ângulo de entrada de 1:8</v>
          </cell>
          <cell r="C2712" t="str">
            <v>un</v>
          </cell>
          <cell r="D2712">
            <v>15120.04</v>
          </cell>
          <cell r="E2712" t="str">
            <v>SIEC Nov/23</v>
          </cell>
        </row>
        <row r="2713">
          <cell r="A2713" t="str">
            <v>03.03.03</v>
          </cell>
          <cell r="B2713" t="str">
            <v>SOCARIA, NIVELAMENTO E ALINHAMENTO DE VIA</v>
          </cell>
          <cell r="C2713"/>
          <cell r="D2713"/>
          <cell r="E2713" t="str">
            <v>SIEC Nov/23</v>
          </cell>
        </row>
        <row r="2714">
          <cell r="A2714" t="str">
            <v>03.03.03.100</v>
          </cell>
          <cell r="B2714" t="str">
            <v>SOCARIA, NIVELAMENTO E ALINHAMENTO DE VIA</v>
          </cell>
          <cell r="C2714"/>
          <cell r="D2714"/>
          <cell r="E2714" t="str">
            <v>SIEC Nov/23</v>
          </cell>
        </row>
        <row r="2715">
          <cell r="A2715" t="str">
            <v>03.03.03.100.01</v>
          </cell>
          <cell r="B2715" t="str">
            <v>Correção geométrica completa (socaria, alinhamento, nivelamento, superelevação) MECANIZADA com SOCADORA E REGULADORA</v>
          </cell>
          <cell r="C2715" t="str">
            <v>m</v>
          </cell>
          <cell r="D2715">
            <v>65.010000000000005</v>
          </cell>
          <cell r="E2715" t="str">
            <v>SIEC Nov/23</v>
          </cell>
        </row>
        <row r="2716">
          <cell r="A2716" t="str">
            <v>03.03.03.100.02</v>
          </cell>
          <cell r="B2716" t="str">
            <v>Correção geométrica MECANIZADA do AMV</v>
          </cell>
          <cell r="C2716" t="str">
            <v>un</v>
          </cell>
          <cell r="D2716">
            <v>707.79</v>
          </cell>
          <cell r="E2716" t="str">
            <v>SIEC Nov/23</v>
          </cell>
        </row>
        <row r="2717">
          <cell r="A2717" t="str">
            <v>03.03.04</v>
          </cell>
          <cell r="B2717" t="str">
            <v>MONTAGEM E INSTALAÇÃO DE VIA</v>
          </cell>
          <cell r="C2717"/>
          <cell r="D2717"/>
          <cell r="E2717" t="str">
            <v>SIEC Nov/23</v>
          </cell>
        </row>
        <row r="2718">
          <cell r="A2718" t="str">
            <v>03.03.04.100</v>
          </cell>
          <cell r="B2718" t="str">
            <v>MONTAGEM E INSTALAÇÃO DE VIA</v>
          </cell>
          <cell r="C2718"/>
          <cell r="D2718"/>
          <cell r="E2718" t="str">
            <v>SIEC Nov/23</v>
          </cell>
        </row>
        <row r="2719">
          <cell r="A2719" t="str">
            <v>03.03.04.100.01</v>
          </cell>
          <cell r="B2719" t="str">
            <v>Instalação e Montagem da Via Corrida com Trilho TR 57, Fixação Elástica, em Dormente de Concreto em Bitola de 1600mm</v>
          </cell>
          <cell r="C2719" t="str">
            <v>m</v>
          </cell>
          <cell r="D2719">
            <v>226.69</v>
          </cell>
          <cell r="E2719" t="str">
            <v>SIEC Nov/23</v>
          </cell>
        </row>
        <row r="2720">
          <cell r="A2720" t="str">
            <v>03.03.04.100.02</v>
          </cell>
          <cell r="B2720" t="str">
            <v>Instalação e Montagem da Via Corrida com Trilho TR 68, Fixação Elástica, em Dormente de Concreto em Bitola de 1600mm</v>
          </cell>
          <cell r="C2720" t="str">
            <v>m</v>
          </cell>
          <cell r="D2720">
            <v>226.69</v>
          </cell>
          <cell r="E2720" t="str">
            <v>SIEC Nov/23</v>
          </cell>
        </row>
        <row r="2721">
          <cell r="A2721" t="str">
            <v>03.03.04.100.07</v>
          </cell>
          <cell r="B2721" t="str">
            <v>Instalação e Montagem da Via Corrida com Trilho TR 68, Fixação Elástica, em Dormente de Madeira em Bitola de 1600mm</v>
          </cell>
          <cell r="C2721" t="str">
            <v>m</v>
          </cell>
          <cell r="D2721">
            <v>197.23</v>
          </cell>
          <cell r="E2721" t="str">
            <v>SIEC Nov/23</v>
          </cell>
        </row>
        <row r="2722">
          <cell r="A2722" t="str">
            <v>03.03.04.100.10</v>
          </cell>
          <cell r="B2722" t="str">
            <v>Instalação e Montagem da Via Corrida com Trilho TR-50, Fixação Elástica, em Dormente de Madeira Bitola de 1600/1000mm</v>
          </cell>
          <cell r="C2722" t="str">
            <v>m</v>
          </cell>
          <cell r="D2722">
            <v>303.99</v>
          </cell>
          <cell r="E2722" t="str">
            <v>SIEC Nov/23</v>
          </cell>
        </row>
        <row r="2723">
          <cell r="A2723" t="str">
            <v>03.03.04.100.05</v>
          </cell>
          <cell r="B2723" t="str">
            <v>Instalação e Montagem da Via Corrida com Trilho TR-57, Fixação Elástica, em Dormente de Concreto Bitola de 1600/1000mm</v>
          </cell>
          <cell r="C2723" t="str">
            <v>m</v>
          </cell>
          <cell r="D2723">
            <v>413.98</v>
          </cell>
          <cell r="E2723" t="str">
            <v>SIEC Nov/23</v>
          </cell>
        </row>
        <row r="2724">
          <cell r="A2724" t="str">
            <v>03.03.04.100.09</v>
          </cell>
          <cell r="B2724" t="str">
            <v>Instalação e Montagem da Via Corrida com Trilho TR-57, Fixação Elástica, em Dormente de Madeira Bitola de 1600/1000mm</v>
          </cell>
          <cell r="C2724" t="str">
            <v>m</v>
          </cell>
          <cell r="D2724">
            <v>303.99</v>
          </cell>
          <cell r="E2724" t="str">
            <v>SIEC Nov/23</v>
          </cell>
        </row>
        <row r="2725">
          <cell r="A2725" t="str">
            <v>03.03.04.100.06</v>
          </cell>
          <cell r="B2725" t="str">
            <v>Instalação e Montagem da Via Corrida com Trilho TR-57, Fixação Elástica, em Dormente de Madeira em Bitola de 1600mm</v>
          </cell>
          <cell r="C2725" t="str">
            <v>m</v>
          </cell>
          <cell r="D2725">
            <v>189.99</v>
          </cell>
          <cell r="E2725" t="str">
            <v>SIEC Nov/23</v>
          </cell>
        </row>
        <row r="2726">
          <cell r="A2726" t="str">
            <v>03.03.04.100.22</v>
          </cell>
          <cell r="B2726" t="str">
            <v>Instalação e Montagem da Via Corrida com Trilho TR-57, Fixação elástica, sobre estrutura de concreto em bitola de 1600mm</v>
          </cell>
          <cell r="C2726" t="str">
            <v>m</v>
          </cell>
          <cell r="D2726">
            <v>226.69</v>
          </cell>
          <cell r="E2726" t="str">
            <v>SIEC Nov/23</v>
          </cell>
        </row>
        <row r="2727">
          <cell r="A2727" t="str">
            <v>03.03.04.100.04</v>
          </cell>
          <cell r="B2727" t="str">
            <v>Instalação e Montagem da Via Corrida com Trilho UIC 60 Fixação Elástica, em Dormente de Concreto em Bitola de 1600/1000mm</v>
          </cell>
          <cell r="C2727" t="str">
            <v>m</v>
          </cell>
          <cell r="D2727">
            <v>298.39999999999998</v>
          </cell>
          <cell r="E2727" t="str">
            <v>SIEC Nov/23</v>
          </cell>
        </row>
        <row r="2728">
          <cell r="A2728" t="str">
            <v>03.03.04.100.03</v>
          </cell>
          <cell r="B2728" t="str">
            <v>Instalação e Montagem da Via Corrida com Trilho UIC 60 Fixação Elástica, em Dormente de Concreto em Bitola de 1600mm</v>
          </cell>
          <cell r="C2728" t="str">
            <v>m</v>
          </cell>
          <cell r="D2728">
            <v>226.69</v>
          </cell>
          <cell r="E2728" t="str">
            <v>SIEC Nov/23</v>
          </cell>
        </row>
        <row r="2729">
          <cell r="A2729" t="str">
            <v>03.03.04.100.08</v>
          </cell>
          <cell r="B2729" t="str">
            <v>Instalação e Montagem da Via Corrida com Trilho UIC 60 Fixação Elástica, em Dormente de Madeira em Bitola de 1600mm</v>
          </cell>
          <cell r="C2729" t="str">
            <v>m</v>
          </cell>
          <cell r="D2729">
            <v>200.27</v>
          </cell>
          <cell r="E2729" t="str">
            <v>SIEC Nov/23</v>
          </cell>
        </row>
        <row r="2730">
          <cell r="A2730" t="str">
            <v>03.03.04.100.27</v>
          </cell>
          <cell r="B2730" t="str">
            <v>Instalação e Montagem da Via Corrida com Trilho, Fixação Elásticas e com Dormente de Concreto</v>
          </cell>
          <cell r="C2730" t="str">
            <v>m</v>
          </cell>
          <cell r="D2730">
            <v>190.83</v>
          </cell>
          <cell r="E2730" t="str">
            <v>SIEC Nov/23</v>
          </cell>
        </row>
        <row r="2731">
          <cell r="A2731" t="str">
            <v>03.03.04.100.26</v>
          </cell>
          <cell r="B2731" t="str">
            <v>Instalação e Montagem da Via Corrida com Trilho, Fixação Elásticas e com Dormente de madeira</v>
          </cell>
          <cell r="C2731" t="str">
            <v>m</v>
          </cell>
          <cell r="D2731">
            <v>190.83</v>
          </cell>
          <cell r="E2731" t="str">
            <v>SIEC Nov/23</v>
          </cell>
        </row>
        <row r="2732">
          <cell r="A2732" t="str">
            <v>03.03.04.100.25</v>
          </cell>
          <cell r="B2732" t="str">
            <v>Instalação e montagem de contra-trilhos.</v>
          </cell>
          <cell r="C2732" t="str">
            <v>m</v>
          </cell>
          <cell r="D2732">
            <v>62.51</v>
          </cell>
          <cell r="E2732" t="str">
            <v>SIEC Nov/23</v>
          </cell>
        </row>
        <row r="2733">
          <cell r="A2733" t="str">
            <v>03.03.04.100.28</v>
          </cell>
          <cell r="B2733" t="str">
            <v>Ligação de via em dormentes de concreto (taxa de 1667 dormentes/km) com via em dormentes de concreto (taxa de 1667 dormentes/km)</v>
          </cell>
          <cell r="C2733" t="str">
            <v>m</v>
          </cell>
          <cell r="D2733">
            <v>417.99</v>
          </cell>
          <cell r="E2733" t="str">
            <v>SIEC Nov/23</v>
          </cell>
        </row>
        <row r="2734">
          <cell r="A2734" t="str">
            <v>03.03.04.100.13</v>
          </cell>
          <cell r="B2734" t="str">
            <v>Ligação de via em dormentes de concreto (taxa de 1667 dormentes/km) com via em dormentes de madeira (taxa de 1834 dormentes/km)</v>
          </cell>
          <cell r="C2734" t="str">
            <v>m</v>
          </cell>
          <cell r="D2734">
            <v>383.14</v>
          </cell>
          <cell r="E2734" t="str">
            <v>SIEC Nov/23</v>
          </cell>
        </row>
        <row r="2735">
          <cell r="A2735" t="str">
            <v>03.03.04.100.21</v>
          </cell>
          <cell r="B2735" t="str">
            <v>Ligação provisória de via em trilho TR-57, fixações elásticas, com dormente de madeira (1834 dorm/km) em bitola de 1600mm</v>
          </cell>
          <cell r="C2735" t="str">
            <v>m</v>
          </cell>
          <cell r="D2735">
            <v>194.46</v>
          </cell>
          <cell r="E2735" t="str">
            <v>SIEC Nov/23</v>
          </cell>
        </row>
        <row r="2736">
          <cell r="A2736" t="str">
            <v>03.03.04.100.24</v>
          </cell>
          <cell r="B2736" t="str">
            <v>Serviços de complementação e Regularização Mecanizada de Lastro em AMVs</v>
          </cell>
          <cell r="C2736" t="str">
            <v>m</v>
          </cell>
          <cell r="D2736">
            <v>124.02</v>
          </cell>
          <cell r="E2736" t="str">
            <v>SIEC Nov/23</v>
          </cell>
        </row>
        <row r="2737">
          <cell r="A2737" t="str">
            <v>03.03.04.100.23</v>
          </cell>
          <cell r="B2737" t="str">
            <v>Serviços de complementação e Regularização Mecanizada de Lastro em Via Corrida</v>
          </cell>
          <cell r="C2737" t="str">
            <v>m</v>
          </cell>
          <cell r="D2737">
            <v>68.459999999999994</v>
          </cell>
          <cell r="E2737" t="str">
            <v>SIEC Nov/23</v>
          </cell>
        </row>
        <row r="2738">
          <cell r="A2738" t="str">
            <v>03.03.04.100.30</v>
          </cell>
          <cell r="B2738" t="str">
            <v>Soldagem Aluminotérmica para TR-57 Via Corrida e AMVs, cadinho descartável</v>
          </cell>
          <cell r="C2738" t="str">
            <v>un</v>
          </cell>
          <cell r="D2738">
            <v>1340.16</v>
          </cell>
          <cell r="E2738" t="str">
            <v>SIEC Nov/23</v>
          </cell>
        </row>
        <row r="2739">
          <cell r="A2739" t="str">
            <v>03.03.04.100.15</v>
          </cell>
          <cell r="B2739" t="str">
            <v>Soldagem por caldeamento</v>
          </cell>
          <cell r="C2739" t="str">
            <v>un</v>
          </cell>
          <cell r="D2739">
            <v>575.42999999999995</v>
          </cell>
          <cell r="E2739" t="str">
            <v>SIEC Nov/23</v>
          </cell>
        </row>
        <row r="2740">
          <cell r="A2740" t="str">
            <v>03.03.05</v>
          </cell>
          <cell r="B2740" t="str">
            <v>MONTAGEM DE AMV</v>
          </cell>
          <cell r="C2740"/>
          <cell r="D2740"/>
          <cell r="E2740" t="str">
            <v>SIEC Nov/23</v>
          </cell>
        </row>
        <row r="2741">
          <cell r="A2741" t="str">
            <v>03.03.05.100</v>
          </cell>
          <cell r="B2741" t="str">
            <v>MONTAGEM DE AMV</v>
          </cell>
          <cell r="C2741"/>
          <cell r="D2741"/>
          <cell r="E2741" t="str">
            <v>SIEC Nov/23</v>
          </cell>
        </row>
        <row r="2742">
          <cell r="A2742" t="str">
            <v>03.03.05.100.04</v>
          </cell>
          <cell r="B2742" t="str">
            <v>Montagem e instalação de AMV nº 10 em dormente de concreto em bitola 1.600mm</v>
          </cell>
          <cell r="C2742" t="str">
            <v>un</v>
          </cell>
          <cell r="D2742">
            <v>37940.79</v>
          </cell>
          <cell r="E2742" t="str">
            <v>SIEC Nov/23</v>
          </cell>
        </row>
        <row r="2743">
          <cell r="A2743" t="str">
            <v>03.03.05.100.06</v>
          </cell>
          <cell r="B2743" t="str">
            <v>Montagem e instalação de AMV nº 10 em dormente de madeira em bitola 1.000mm - Geometria AREMA</v>
          </cell>
          <cell r="C2743" t="str">
            <v>un</v>
          </cell>
          <cell r="D2743">
            <v>25863.24</v>
          </cell>
          <cell r="E2743" t="str">
            <v>SIEC Nov/23</v>
          </cell>
        </row>
        <row r="2744">
          <cell r="A2744" t="str">
            <v>03.03.05.100.05</v>
          </cell>
          <cell r="B2744" t="str">
            <v>Montagem e instalação de AMV nº 10 em dormente de madeira em bitola 1.600mm</v>
          </cell>
          <cell r="C2744" t="str">
            <v>un</v>
          </cell>
          <cell r="D2744">
            <v>25863.24</v>
          </cell>
          <cell r="E2744" t="str">
            <v>SIEC Nov/23</v>
          </cell>
        </row>
        <row r="2745">
          <cell r="A2745" t="str">
            <v>03.03.05.100.07</v>
          </cell>
          <cell r="B2745" t="str">
            <v>Montagem e Instalação de AMV nº 10 em dormentes de concreto em bitola 1600/1000mm</v>
          </cell>
          <cell r="C2745" t="str">
            <v>un</v>
          </cell>
          <cell r="D2745">
            <v>46199.58</v>
          </cell>
          <cell r="E2745" t="str">
            <v>SIEC Nov/23</v>
          </cell>
        </row>
        <row r="2746">
          <cell r="A2746" t="str">
            <v>03.03.05.100.03</v>
          </cell>
          <cell r="B2746" t="str">
            <v>Montagem e instalação de AMV nº 12 em dormente de madeira em bitola 1.600mm</v>
          </cell>
          <cell r="C2746" t="str">
            <v>un</v>
          </cell>
          <cell r="D2746">
            <v>33909.18</v>
          </cell>
          <cell r="E2746" t="str">
            <v>SIEC Nov/23</v>
          </cell>
        </row>
        <row r="2747">
          <cell r="A2747" t="str">
            <v>03.03.05.100.08</v>
          </cell>
          <cell r="B2747" t="str">
            <v>Montagem e instalação de AMV nº 14 em dormente de concreto em bitola 1.600mm</v>
          </cell>
          <cell r="C2747" t="str">
            <v>un</v>
          </cell>
          <cell r="D2747">
            <v>55081.95</v>
          </cell>
          <cell r="E2747" t="str">
            <v>SIEC Nov/23</v>
          </cell>
        </row>
        <row r="2748">
          <cell r="A2748" t="str">
            <v>03.03.05.100.09</v>
          </cell>
          <cell r="B2748" t="str">
            <v>Montagem e instalação de AMV nº 14 em dormente de madeira em bitola 1.600mm</v>
          </cell>
          <cell r="C2748" t="str">
            <v>un</v>
          </cell>
          <cell r="D2748">
            <v>41955.14</v>
          </cell>
          <cell r="E2748" t="str">
            <v>SIEC Nov/23</v>
          </cell>
        </row>
        <row r="2749">
          <cell r="A2749" t="str">
            <v>03.03.05.100.10</v>
          </cell>
          <cell r="B2749" t="str">
            <v>Montagem e Instalação de AMV nº 14 em dormentes de concreto em bitola 1600/1000mm</v>
          </cell>
          <cell r="C2749" t="str">
            <v>un</v>
          </cell>
          <cell r="D2749">
            <v>59306.22</v>
          </cell>
          <cell r="E2749" t="str">
            <v>SIEC Nov/23</v>
          </cell>
        </row>
        <row r="2750">
          <cell r="A2750" t="str">
            <v>03.03.05.100.11</v>
          </cell>
          <cell r="B2750" t="str">
            <v>Montagem e Instalação de AMV nº 14 em dormentes de madeira em bitola 1600/1000mm</v>
          </cell>
          <cell r="C2750" t="str">
            <v>un</v>
          </cell>
          <cell r="D2750">
            <v>43883.79</v>
          </cell>
          <cell r="E2750" t="str">
            <v>SIEC Nov/23</v>
          </cell>
        </row>
        <row r="2751">
          <cell r="A2751" t="str">
            <v>03.03.05.100.15</v>
          </cell>
          <cell r="B2751" t="str">
            <v>Montagem e Instalação de AMV nº 14 otimizado com Trilhos TR 57 em Dormentes de Madeira em Bitola de 1600/1000mm</v>
          </cell>
          <cell r="C2751" t="str">
            <v>un</v>
          </cell>
          <cell r="D2751">
            <v>78720.800000000003</v>
          </cell>
          <cell r="E2751" t="str">
            <v>SIEC Nov/23</v>
          </cell>
        </row>
        <row r="2752">
          <cell r="A2752" t="str">
            <v>03.03.05.100.12</v>
          </cell>
          <cell r="B2752" t="str">
            <v>Montagem e Instalação de AMV nº 15 em dormentes de madeira em bitola 1600/1000mm</v>
          </cell>
          <cell r="C2752" t="str">
            <v>un</v>
          </cell>
          <cell r="D2752">
            <v>45681.06</v>
          </cell>
          <cell r="E2752" t="str">
            <v>SIEC Nov/23</v>
          </cell>
        </row>
        <row r="2753">
          <cell r="A2753" t="str">
            <v>03.03.05.100.13</v>
          </cell>
          <cell r="B2753" t="str">
            <v>Montagem e instalação de AMV nº 16 em dormente de concreto em bitola 1.600mm</v>
          </cell>
          <cell r="C2753" t="str">
            <v>un</v>
          </cell>
          <cell r="D2753">
            <v>57969.96</v>
          </cell>
          <cell r="E2753" t="str">
            <v>SIEC Nov/23</v>
          </cell>
        </row>
        <row r="2754">
          <cell r="A2754" t="str">
            <v>03.03.05.100.14</v>
          </cell>
          <cell r="B2754" t="str">
            <v>Montagem e instalação de AMV nº 16 em dormente de madeira em bitola 1.600mm</v>
          </cell>
          <cell r="C2754" t="str">
            <v>un</v>
          </cell>
          <cell r="D2754">
            <v>44922.28</v>
          </cell>
          <cell r="E2754" t="str">
            <v>SIEC Nov/23</v>
          </cell>
        </row>
        <row r="2755">
          <cell r="A2755" t="str">
            <v>03.03.05.100.01</v>
          </cell>
          <cell r="B2755" t="str">
            <v>Montagem e instalação de AMV nº 8 em dormente de concreto em bitola 1.600mm</v>
          </cell>
          <cell r="C2755" t="str">
            <v>un</v>
          </cell>
          <cell r="D2755">
            <v>19962.810000000001</v>
          </cell>
          <cell r="E2755" t="str">
            <v>SIEC Nov/23</v>
          </cell>
        </row>
        <row r="2756">
          <cell r="A2756" t="str">
            <v>03.03.05.100.02</v>
          </cell>
          <cell r="B2756" t="str">
            <v>Montagem e instalação de AMV nº 8 em dormente de madeira em bitola 1.600mm</v>
          </cell>
          <cell r="C2756" t="str">
            <v>un</v>
          </cell>
          <cell r="D2756">
            <v>24062.58</v>
          </cell>
          <cell r="E2756" t="str">
            <v>SIEC Nov/23</v>
          </cell>
        </row>
        <row r="2757">
          <cell r="A2757" t="str">
            <v>03.03.05.100.20</v>
          </cell>
          <cell r="B2757" t="str">
            <v>Montagem e instalação de AMV UIC 60 (D ou E) 190 -1:9 JF</v>
          </cell>
          <cell r="C2757" t="str">
            <v>un</v>
          </cell>
          <cell r="D2757">
            <v>36726.839999999997</v>
          </cell>
          <cell r="E2757" t="str">
            <v>SIEC Nov/23</v>
          </cell>
        </row>
        <row r="2758">
          <cell r="A2758" t="str">
            <v>03.03.05.100.21</v>
          </cell>
          <cell r="B2758" t="str">
            <v>Montagem e instalação de AMV UIC 60 (D ou E) 500 -1:11,4 JF</v>
          </cell>
          <cell r="C2758" t="str">
            <v>un</v>
          </cell>
          <cell r="D2758">
            <v>57969.96</v>
          </cell>
          <cell r="E2758" t="str">
            <v>SIEC Nov/23</v>
          </cell>
        </row>
        <row r="2759">
          <cell r="A2759" t="str">
            <v>03.03.05.100.18</v>
          </cell>
          <cell r="B2759" t="str">
            <v>Montagem e Instalação de AMV UIC 60 D 250 1 :8 JF</v>
          </cell>
          <cell r="C2759" t="str">
            <v>un</v>
          </cell>
          <cell r="D2759">
            <v>36726.839999999997</v>
          </cell>
          <cell r="E2759" t="str">
            <v>SIEC Nov/23</v>
          </cell>
        </row>
        <row r="2760">
          <cell r="A2760" t="str">
            <v>03.03.05.100.22</v>
          </cell>
          <cell r="B2760" t="str">
            <v>Montagem e Instalação de AMV UIC 60 D 500 1 :14 JF</v>
          </cell>
          <cell r="C2760" t="str">
            <v>un</v>
          </cell>
          <cell r="D2760">
            <v>55081.95</v>
          </cell>
          <cell r="E2760" t="str">
            <v>SIEC Nov/23</v>
          </cell>
        </row>
        <row r="2761">
          <cell r="A2761" t="str">
            <v>03.03.05.100.19</v>
          </cell>
          <cell r="B2761" t="str">
            <v>Montagem e Instalação de AMV UIC 60 E 250 1 :8 JF</v>
          </cell>
          <cell r="C2761" t="str">
            <v>un</v>
          </cell>
          <cell r="D2761">
            <v>36726.839999999997</v>
          </cell>
          <cell r="E2761" t="str">
            <v>SIEC Nov/23</v>
          </cell>
        </row>
        <row r="2762">
          <cell r="A2762" t="str">
            <v>03.03.05.100.23</v>
          </cell>
          <cell r="B2762" t="str">
            <v>Montagem e Instalação de AMV UIC 60 E 500 1 :14 JF</v>
          </cell>
          <cell r="C2762" t="str">
            <v>un</v>
          </cell>
          <cell r="D2762">
            <v>55081.95</v>
          </cell>
          <cell r="E2762" t="str">
            <v>SIEC Nov/23</v>
          </cell>
        </row>
        <row r="2763">
          <cell r="A2763" t="str">
            <v>03.03.05.100.16</v>
          </cell>
          <cell r="B2763" t="str">
            <v>Montagem e instalação de AMV UIC 60-500-1:11,4 - curvo, tipos 00/00 (E ou D), jacaré fixo assentado em dormentes especiais monobloco de concreto, sinalização e movimentação do AMV-Geometria UIC</v>
          </cell>
          <cell r="C2763" t="str">
            <v>un</v>
          </cell>
          <cell r="D2763">
            <v>57969.96</v>
          </cell>
          <cell r="E2763" t="str">
            <v>SIEC Nov/23</v>
          </cell>
        </row>
        <row r="2764">
          <cell r="A2764" t="str">
            <v>03.03.05.100.26</v>
          </cell>
          <cell r="B2764" t="str">
            <v>Montagem e instalação de Travessão nº 14 otimizado com Trilhos TR 57 em Dormentes de Madeira em bitola 1600mm</v>
          </cell>
          <cell r="C2764" t="str">
            <v>un</v>
          </cell>
          <cell r="D2764">
            <v>120109.95</v>
          </cell>
          <cell r="E2764" t="str">
            <v>SIEC Nov/23</v>
          </cell>
        </row>
        <row r="2765">
          <cell r="A2765" t="str">
            <v>03.03.05.100.27</v>
          </cell>
          <cell r="B2765" t="str">
            <v>Montagem e Instalação de Travessão nº 14 otimizado com Trilhos TR 57 IH em Dormentes de Concreto em Bitola de 1600mm - Entrevia entre 4,00m e 4,40 m</v>
          </cell>
          <cell r="C2765" t="str">
            <v>un</v>
          </cell>
          <cell r="D2765">
            <v>110095.67999999999</v>
          </cell>
          <cell r="E2765" t="str">
            <v>SIEC Nov/23</v>
          </cell>
        </row>
        <row r="2766">
          <cell r="A2766" t="str">
            <v>03.03.05.100.28</v>
          </cell>
          <cell r="B2766" t="str">
            <v>Montagem e Instalação de Travessão nº 14 otimizado com Trilhos TR 57 IH em Dormentes de Madeira em Bitola Mista Parcial Entrevia entre 4,00m e 4,40 m</v>
          </cell>
          <cell r="C2766" t="str">
            <v>un</v>
          </cell>
          <cell r="D2766">
            <v>92836.62</v>
          </cell>
          <cell r="E2766" t="str">
            <v>SIEC Nov/23</v>
          </cell>
        </row>
        <row r="2767">
          <cell r="A2767" t="str">
            <v>03.03.05.100.30</v>
          </cell>
          <cell r="B2767" t="str">
            <v>Montagem e Instalação de Travessão nº 14 otimizado com Trilhos UIC 60 em Dormentes de Madeira em Bitola de 1600/1000mm - Entrevia entre 4,00m e 4,40 m</v>
          </cell>
          <cell r="C2767" t="str">
            <v>un</v>
          </cell>
          <cell r="D2767">
            <v>152904.29999999999</v>
          </cell>
          <cell r="E2767" t="str">
            <v>SIEC Nov/23</v>
          </cell>
        </row>
        <row r="2768">
          <cell r="A2768" t="str">
            <v>03.03.05.100.29</v>
          </cell>
          <cell r="B2768" t="str">
            <v>Montagem e Instalação de Travessão nº 14 otimizado com Trilhos UIC 60 em Dormentes de Madeira em Bitola de 1600mm - Entrevia entre 4,00m e 4,40 m</v>
          </cell>
          <cell r="C2768" t="str">
            <v>un</v>
          </cell>
          <cell r="D2768">
            <v>120109.95</v>
          </cell>
          <cell r="E2768" t="str">
            <v>SIEC Nov/23</v>
          </cell>
        </row>
        <row r="2769">
          <cell r="A2769" t="str">
            <v>03.03.05.100.24</v>
          </cell>
          <cell r="B2769" t="str">
            <v>Montagem e Instalação de Travessão, composto de AMVs UIC 60-500-1:10,5 - curvo, tipos 00/00 (E ou D), jacaré móvel, assentado em dormentes especiais monobloco de concreto, sinalização e movimentação do AMV - Geometria UIC</v>
          </cell>
          <cell r="C2769" t="str">
            <v>un</v>
          </cell>
          <cell r="D2769">
            <v>110095.67999999999</v>
          </cell>
          <cell r="E2769" t="str">
            <v>SIEC Nov/23</v>
          </cell>
        </row>
        <row r="2770">
          <cell r="A2770" t="str">
            <v>03.03.05.100.25</v>
          </cell>
          <cell r="B2770" t="str">
            <v>Montagem e instalação de Travessão, composto de AMVs UIC 60-500-1:11,4 - curvo, tipos 00/00 (E ou D), jacaré fixo assentado em dormentes especiais monobloco de concreto, sinalização e movimentação do AMV-Geometria UIC</v>
          </cell>
          <cell r="C2770" t="str">
            <v>un</v>
          </cell>
          <cell r="D2770">
            <v>110095.67999999999</v>
          </cell>
          <cell r="E2770" t="str">
            <v>SIEC Nov/23</v>
          </cell>
        </row>
        <row r="2771">
          <cell r="A2771" t="str">
            <v>03.03.07</v>
          </cell>
          <cell r="B2771" t="str">
            <v>DEMAIS SERVIÇOS DE VIA</v>
          </cell>
          <cell r="C2771"/>
          <cell r="D2771"/>
          <cell r="E2771" t="str">
            <v>SIEC Nov/23</v>
          </cell>
        </row>
        <row r="2772">
          <cell r="A2772" t="str">
            <v>03.03.07.100</v>
          </cell>
          <cell r="B2772" t="str">
            <v>DEMAIS SERVIÇOS DE VIA</v>
          </cell>
          <cell r="C2772"/>
          <cell r="D2772"/>
          <cell r="E2772" t="str">
            <v>SIEC Nov/23</v>
          </cell>
        </row>
        <row r="2773">
          <cell r="A2773" t="str">
            <v>03.03.07.100.11</v>
          </cell>
          <cell r="B2773" t="str">
            <v>Aplicação de manta amortecedora de impacto e vibração do lastro, com fornecimento</v>
          </cell>
          <cell r="C2773" t="str">
            <v>m²</v>
          </cell>
          <cell r="D2773">
            <v>1083.98</v>
          </cell>
          <cell r="E2773" t="str">
            <v>SIEC Nov/23</v>
          </cell>
        </row>
        <row r="2774">
          <cell r="A2774" t="str">
            <v>03.03.07.100.01</v>
          </cell>
          <cell r="B2774" t="str">
            <v>Assentamento de junta isolante colada (JIC) de trilho TR 50 / TR 57 / UIC 60</v>
          </cell>
          <cell r="C2774" t="str">
            <v>un</v>
          </cell>
          <cell r="D2774">
            <v>2452.94</v>
          </cell>
          <cell r="E2774" t="str">
            <v>SIEC Nov/23</v>
          </cell>
        </row>
        <row r="2775">
          <cell r="A2775" t="str">
            <v>03.03.07.100.12</v>
          </cell>
          <cell r="B2775" t="str">
            <v>Camada de Bloqueio (QS2)</v>
          </cell>
          <cell r="C2775" t="str">
            <v>m³</v>
          </cell>
          <cell r="D2775">
            <v>265.10000000000002</v>
          </cell>
          <cell r="E2775" t="str">
            <v>SIEC Nov/23</v>
          </cell>
        </row>
        <row r="2776">
          <cell r="A2776" t="str">
            <v>03.03.07.100.08</v>
          </cell>
          <cell r="B2776" t="str">
            <v>Carga, transporte e descarga de Dormente de Concreto estocados ao longo das vias (até o 1º km)</v>
          </cell>
          <cell r="C2776" t="str">
            <v>un</v>
          </cell>
          <cell r="D2776">
            <v>36.270000000000003</v>
          </cell>
          <cell r="E2776" t="str">
            <v>SIEC Nov/23</v>
          </cell>
        </row>
        <row r="2777">
          <cell r="A2777" t="str">
            <v>03.03.07.100.07</v>
          </cell>
          <cell r="B2777" t="str">
            <v>Carga, transporte e descarga de Dormente de Madeira estocados ao longo das vias (até o 1º km)</v>
          </cell>
          <cell r="C2777" t="str">
            <v>un</v>
          </cell>
          <cell r="D2777">
            <v>24.92</v>
          </cell>
          <cell r="E2777" t="str">
            <v>SIEC Nov/23</v>
          </cell>
        </row>
        <row r="2778">
          <cell r="A2778" t="str">
            <v>03.03.07.100.09</v>
          </cell>
          <cell r="B2778" t="str">
            <v>Carga, transporte e descarga de trilhos de perfis diversos e sucata metálica (até o 1º km)</v>
          </cell>
          <cell r="C2778" t="str">
            <v>T</v>
          </cell>
          <cell r="D2778">
            <v>59.31</v>
          </cell>
          <cell r="E2778" t="str">
            <v>SIEC Nov/23</v>
          </cell>
        </row>
        <row r="2779">
          <cell r="A2779" t="str">
            <v>03.03.07.100.05</v>
          </cell>
          <cell r="B2779" t="str">
            <v>Execução de sub lastro ferroviário (espessura mínima de 20 cm)</v>
          </cell>
          <cell r="C2779" t="str">
            <v>m³</v>
          </cell>
          <cell r="D2779">
            <v>249.26</v>
          </cell>
          <cell r="E2779" t="str">
            <v>SIEC Nov/23</v>
          </cell>
        </row>
        <row r="2780">
          <cell r="A2780" t="str">
            <v>03.03.07.100.02</v>
          </cell>
          <cell r="B2780" t="str">
            <v>Jampeamento de Junta Isolante Colada - JIC</v>
          </cell>
          <cell r="C2780" t="str">
            <v>un</v>
          </cell>
          <cell r="D2780">
            <v>124.21</v>
          </cell>
          <cell r="E2780" t="str">
            <v>SIEC Nov/23</v>
          </cell>
        </row>
        <row r="2781">
          <cell r="A2781" t="str">
            <v>03.03.07.100.06</v>
          </cell>
          <cell r="B2781" t="str">
            <v>Remoção de lastro inservível e entulho</v>
          </cell>
          <cell r="C2781" t="str">
            <v>m³</v>
          </cell>
          <cell r="D2781">
            <v>27.09</v>
          </cell>
          <cell r="E2781" t="str">
            <v>SIEC Nov/23</v>
          </cell>
        </row>
        <row r="2782">
          <cell r="A2782" t="str">
            <v>03.03.07.100.14</v>
          </cell>
          <cell r="B2782" t="str">
            <v>Sub base de anticontaminante e=0,20 m</v>
          </cell>
          <cell r="C2782" t="str">
            <v>m³</v>
          </cell>
          <cell r="D2782">
            <v>171.02</v>
          </cell>
          <cell r="E2782" t="str">
            <v>SIEC Nov/23</v>
          </cell>
        </row>
        <row r="2783">
          <cell r="A2783" t="str">
            <v>03.03.07.100.10</v>
          </cell>
          <cell r="B2783" t="str">
            <v>Transporte do material estocado ao longo das vias, além do 1º km</v>
          </cell>
          <cell r="C2783" t="str">
            <v>TXKM</v>
          </cell>
          <cell r="D2783">
            <v>7.28</v>
          </cell>
          <cell r="E2783" t="str">
            <v>SIEC Nov/23</v>
          </cell>
        </row>
        <row r="2784">
          <cell r="A2784" t="str">
            <v>03.04</v>
          </cell>
          <cell r="B2784" t="str">
            <v>MATERIAIS DE VIA PERMANENTE E AMVs</v>
          </cell>
          <cell r="C2784"/>
          <cell r="D2784"/>
          <cell r="E2784" t="str">
            <v>SIEC Nov/23</v>
          </cell>
        </row>
        <row r="2785">
          <cell r="A2785" t="str">
            <v>03.04.01</v>
          </cell>
          <cell r="B2785" t="str">
            <v>FORNECIMENTO DE MATERIAIS DE SUPERESTRUTURA DE VIA E AMVs (INCLUSIVE INSPEÇÕES E HOMOLOGAÇÕES)</v>
          </cell>
          <cell r="C2785"/>
          <cell r="D2785"/>
          <cell r="E2785" t="str">
            <v>SIEC Nov/23</v>
          </cell>
        </row>
        <row r="2786">
          <cell r="A2786" t="str">
            <v>03.04.01.100</v>
          </cell>
          <cell r="B2786" t="str">
            <v>FORNECIMENTO DE MATERIAIS DE SUPERESTRUTURA DE VIA E AMVs (INCLUSIVE INSPEÇÕES E HOMOLOGAÇÕES)</v>
          </cell>
          <cell r="C2786"/>
          <cell r="D2786"/>
          <cell r="E2786" t="str">
            <v>SIEC Nov/23</v>
          </cell>
        </row>
        <row r="2787">
          <cell r="A2787" t="str">
            <v>03.04.01.100.37</v>
          </cell>
          <cell r="B2787" t="str">
            <v>Aparelho de Mudança de Via AMV Nº 10 otimizado, de trilho TR 57 IH em Bitola Mista para Assentamento em Dormente de Concreto - LDMR1D. Geometria AREMA. Desenho AO3319-2 da CPTM.</v>
          </cell>
          <cell r="C2787" t="str">
            <v>cj</v>
          </cell>
          <cell r="D2787">
            <v>489347.85</v>
          </cell>
          <cell r="E2787" t="str">
            <v>SIEC Nov/23</v>
          </cell>
        </row>
        <row r="2788">
          <cell r="A2788" t="str">
            <v>03.04.01.100.47</v>
          </cell>
          <cell r="B2788" t="str">
            <v>Aparelho de Mudança de Via AMV Nº 10 otimizado, de trilho TR57 IH em bitola mista 1600/1000 mm completo para assentamento em dormente de concreto, tipo AREMA</v>
          </cell>
          <cell r="C2788" t="str">
            <v>cj</v>
          </cell>
          <cell r="D2788">
            <v>489347.85</v>
          </cell>
          <cell r="E2788" t="str">
            <v>SIEC Nov/23</v>
          </cell>
        </row>
        <row r="2789">
          <cell r="A2789" t="str">
            <v>03.04.01.100.48</v>
          </cell>
          <cell r="B2789" t="str">
            <v>Aparelho de Mudança de Via AMV Nº 10 otimizado, de trilho TR57 IH em bitola mista 1600/1000 mm completo para assentamento em dormente de madeira, tipo AREMA</v>
          </cell>
          <cell r="C2789" t="str">
            <v>cj</v>
          </cell>
          <cell r="D2789">
            <v>489347.85</v>
          </cell>
          <cell r="E2789" t="str">
            <v>SIEC Nov/23</v>
          </cell>
        </row>
        <row r="2790">
          <cell r="A2790" t="str">
            <v>03.04.01.100.36</v>
          </cell>
          <cell r="B2790" t="str">
            <v>Aparelho de Mudança de Via AMV Nº 10 otimizado, de trilho UIC60 IH em bitola 1600 mm completo, tipo AREMA, com dormentes de concreto.</v>
          </cell>
          <cell r="C2790" t="str">
            <v>cj</v>
          </cell>
          <cell r="D2790">
            <v>407751.09</v>
          </cell>
          <cell r="E2790" t="str">
            <v>SIEC Nov/23</v>
          </cell>
        </row>
        <row r="2791">
          <cell r="A2791" t="str">
            <v>03.04.01.100.73</v>
          </cell>
          <cell r="B2791"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2791" t="str">
            <v>cj</v>
          </cell>
          <cell r="D2791">
            <v>515119.43</v>
          </cell>
          <cell r="E2791" t="str">
            <v>SIEC Nov/23</v>
          </cell>
        </row>
        <row r="2792">
          <cell r="A2792" t="str">
            <v>03.04.01.100.35</v>
          </cell>
          <cell r="B2792" t="str">
            <v>Aparelho de Mudança de Via AMV Nº 10, otimizado de trilho TR 57 IH em Bitola Mista para Assentamento em Dormente de Concreto - LEMR1E. Geometria AREMA. Desenho AO3319-2 da CPTM.</v>
          </cell>
          <cell r="C2792" t="str">
            <v>cj</v>
          </cell>
          <cell r="D2792">
            <v>489347.85</v>
          </cell>
          <cell r="E2792" t="str">
            <v>SIEC Nov/23</v>
          </cell>
        </row>
        <row r="2793">
          <cell r="A2793" t="str">
            <v>03.04.01.100.39</v>
          </cell>
          <cell r="B2793" t="str">
            <v>Aparelho de Mudança de Via AMV Nº 14 otimizado, de trilho TR57 em bitola mista 1600/1000 mm parcial para assentamento em dormente de madeira, tipo AREMA</v>
          </cell>
          <cell r="C2793" t="str">
            <v>cj</v>
          </cell>
          <cell r="D2793">
            <v>592111</v>
          </cell>
          <cell r="E2793" t="str">
            <v>SIEC Nov/23</v>
          </cell>
        </row>
        <row r="2794">
          <cell r="A2794" t="str">
            <v>03.04.01.100.43</v>
          </cell>
          <cell r="B2794" t="str">
            <v>Aparelho de Mudança de Via AMV Nº 14 otimizado, de trilho TR57 IH em bitola larga 1600 mm completo para assentamento em dormente de concreto, tipo AREMA</v>
          </cell>
          <cell r="C2794" t="str">
            <v>cj</v>
          </cell>
          <cell r="D2794">
            <v>493378.73</v>
          </cell>
          <cell r="E2794" t="str">
            <v>SIEC Nov/23</v>
          </cell>
        </row>
        <row r="2795">
          <cell r="A2795" t="str">
            <v>03.04.01.100.44</v>
          </cell>
          <cell r="B2795" t="str">
            <v>Aparelho de Mudança de Via AMV Nº 14 otimizado, de trilho TR57 IH em bitola larga 1600 mm completo para assentamento em dormente de madeira, tipo AREMA</v>
          </cell>
          <cell r="C2795" t="str">
            <v>cj</v>
          </cell>
          <cell r="D2795">
            <v>493378.73</v>
          </cell>
          <cell r="E2795" t="str">
            <v>SIEC Nov/23</v>
          </cell>
        </row>
        <row r="2796">
          <cell r="A2796" t="str">
            <v>03.04.01.100.42</v>
          </cell>
          <cell r="B2796" t="str">
            <v>Aparelho de Mudança de Via AMV Nº 14 otimizado, de trilho TR57 IH em bitola mista 1600/1000 mm completo para assentamento em dormente de concreto, tipo AREMA</v>
          </cell>
          <cell r="C2796" t="str">
            <v>cj</v>
          </cell>
          <cell r="D2796">
            <v>592111</v>
          </cell>
          <cell r="E2796" t="str">
            <v>SIEC Nov/23</v>
          </cell>
        </row>
        <row r="2797">
          <cell r="A2797" t="str">
            <v>03.04.01.100.38</v>
          </cell>
          <cell r="B2797" t="str">
            <v>Aparelho de Mudança de Via AMV Nº 14 otimizado, de trilho TR57 IH em bitola mista 1600/1000 mm completo para assentamento em dormente de madeira, tipo AREMA</v>
          </cell>
          <cell r="C2797" t="str">
            <v>cj</v>
          </cell>
          <cell r="D2797">
            <v>592111</v>
          </cell>
          <cell r="E2797" t="str">
            <v>SIEC Nov/23</v>
          </cell>
        </row>
        <row r="2798">
          <cell r="A2798" t="str">
            <v>03.04.01.100.01</v>
          </cell>
          <cell r="B2798" t="str">
            <v>Dormente de concreto monobloco protendido (comprimento 2,80m) para trilho TR 57, bitola 1.600mm</v>
          </cell>
          <cell r="C2798" t="str">
            <v>un</v>
          </cell>
          <cell r="D2798">
            <v>409.27</v>
          </cell>
          <cell r="E2798" t="str">
            <v>SIEC Nov/23</v>
          </cell>
        </row>
        <row r="2799">
          <cell r="A2799" t="str">
            <v>03.04.01.100.02</v>
          </cell>
          <cell r="B2799" t="str">
            <v>Dormente de concreto monobloco protendido (comprimento 2,80m) para trilho TR 57, bitola mista 1.600/1000 mm</v>
          </cell>
          <cell r="C2799" t="str">
            <v>un</v>
          </cell>
          <cell r="D2799">
            <v>523.48</v>
          </cell>
          <cell r="E2799" t="str">
            <v>SIEC Nov/23</v>
          </cell>
        </row>
        <row r="2800">
          <cell r="A2800" t="str">
            <v>03.04.01.100.05</v>
          </cell>
          <cell r="B2800" t="str">
            <v>Dormente de concreto monobloco protendido (comprimento 2,80m) para trilho TR 68, bitola 1.600mm</v>
          </cell>
          <cell r="C2800" t="str">
            <v>un</v>
          </cell>
          <cell r="D2800">
            <v>409.27</v>
          </cell>
          <cell r="E2800" t="str">
            <v>SIEC Nov/23</v>
          </cell>
        </row>
        <row r="2801">
          <cell r="A2801" t="str">
            <v>03.04.01.100.03</v>
          </cell>
          <cell r="B2801" t="str">
            <v>Dormente de concreto monobloco protendido (comprimento 2,80m) para trilho UIC 60, bitola 1.600mm</v>
          </cell>
          <cell r="C2801" t="str">
            <v>un</v>
          </cell>
          <cell r="D2801">
            <v>409.27</v>
          </cell>
          <cell r="E2801" t="str">
            <v>SIEC Nov/23</v>
          </cell>
        </row>
        <row r="2802">
          <cell r="A2802" t="str">
            <v>03.04.01.100.04</v>
          </cell>
          <cell r="B2802" t="str">
            <v>Dormente de concreto monobloco protendido (comprimento 2,80m) para trilho UIC 60, bitola mista de 1600/1000mm</v>
          </cell>
          <cell r="C2802" t="str">
            <v>un</v>
          </cell>
          <cell r="D2802">
            <v>436.95</v>
          </cell>
          <cell r="E2802" t="str">
            <v>SIEC Nov/23</v>
          </cell>
        </row>
        <row r="2803">
          <cell r="A2803" t="str">
            <v>03.04.01.100.06</v>
          </cell>
          <cell r="B2803" t="str">
            <v>Dormente de madeira tratado de 2,80m</v>
          </cell>
          <cell r="C2803" t="str">
            <v>un</v>
          </cell>
          <cell r="D2803">
            <v>651.12</v>
          </cell>
          <cell r="E2803" t="str">
            <v>SIEC Nov/23</v>
          </cell>
        </row>
        <row r="2804">
          <cell r="A2804" t="str">
            <v>03.04.01.100.89</v>
          </cell>
          <cell r="B2804" t="str">
            <v>Dormente monobloco de concreto para AMV</v>
          </cell>
          <cell r="C2804" t="str">
            <v>m</v>
          </cell>
          <cell r="D2804">
            <v>212.93</v>
          </cell>
          <cell r="E2804" t="str">
            <v>SIEC Nov/23</v>
          </cell>
        </row>
        <row r="2805">
          <cell r="A2805" t="str">
            <v>03.04.01.100.90</v>
          </cell>
          <cell r="B2805" t="str">
            <v>Dormente oco</v>
          </cell>
          <cell r="C2805" t="str">
            <v>un</v>
          </cell>
          <cell r="D2805">
            <v>17035.599999999999</v>
          </cell>
          <cell r="E2805" t="str">
            <v>SIEC Nov/23</v>
          </cell>
        </row>
        <row r="2806">
          <cell r="A2806" t="str">
            <v>03.04.01.100.16</v>
          </cell>
          <cell r="B2806" t="str">
            <v>Grampo elástico para olhal</v>
          </cell>
          <cell r="C2806" t="str">
            <v>un</v>
          </cell>
          <cell r="D2806">
            <v>13.95</v>
          </cell>
          <cell r="E2806" t="str">
            <v>SIEC Nov/23</v>
          </cell>
        </row>
        <row r="2807">
          <cell r="A2807" t="str">
            <v>03.04.01.100.21</v>
          </cell>
          <cell r="B2807" t="str">
            <v>Isolador para dormente de concreto</v>
          </cell>
          <cell r="C2807" t="str">
            <v>un</v>
          </cell>
          <cell r="D2807">
            <v>6.29</v>
          </cell>
          <cell r="E2807" t="str">
            <v>SIEC Nov/23</v>
          </cell>
        </row>
        <row r="2808">
          <cell r="A2808" t="str">
            <v>03.04.01.100.17</v>
          </cell>
          <cell r="B2808" t="str">
            <v>Palmilha amortecedora PAD</v>
          </cell>
          <cell r="C2808" t="str">
            <v>un</v>
          </cell>
          <cell r="D2808">
            <v>7.83</v>
          </cell>
          <cell r="E2808" t="str">
            <v>SIEC Nov/23</v>
          </cell>
        </row>
        <row r="2809">
          <cell r="A2809" t="str">
            <v>03.04.01.100.15</v>
          </cell>
          <cell r="B2809" t="str">
            <v>Pedra britada para Lastro</v>
          </cell>
          <cell r="C2809" t="str">
            <v>m³</v>
          </cell>
          <cell r="D2809">
            <v>126.55</v>
          </cell>
          <cell r="E2809" t="str">
            <v>SIEC Nov/23</v>
          </cell>
        </row>
        <row r="2810">
          <cell r="A2810" t="str">
            <v>03.04.01.100.22</v>
          </cell>
          <cell r="B2810" t="str">
            <v>Placa de apoio</v>
          </cell>
          <cell r="C2810" t="str">
            <v>un</v>
          </cell>
          <cell r="D2810">
            <v>145.86000000000001</v>
          </cell>
          <cell r="E2810" t="str">
            <v>SIEC Nov/23</v>
          </cell>
        </row>
        <row r="2811">
          <cell r="A2811" t="str">
            <v>03.04.01.100.24</v>
          </cell>
          <cell r="B2811" t="str">
            <v>Placa de apoio com olhal para trilho TR57, inclinação 1:40</v>
          </cell>
          <cell r="C2811" t="str">
            <v>un</v>
          </cell>
          <cell r="D2811">
            <v>90.53</v>
          </cell>
          <cell r="E2811" t="str">
            <v>SIEC Nov/23</v>
          </cell>
        </row>
        <row r="2812">
          <cell r="A2812" t="str">
            <v>03.04.01.100.23</v>
          </cell>
          <cell r="B2812" t="str">
            <v>Placa de apoio com olhal para trilho TR57, sem inclinação</v>
          </cell>
          <cell r="C2812" t="str">
            <v>un</v>
          </cell>
          <cell r="D2812">
            <v>145.86000000000001</v>
          </cell>
          <cell r="E2812" t="str">
            <v>SIEC Nov/23</v>
          </cell>
        </row>
        <row r="2813">
          <cell r="A2813" t="str">
            <v>03.04.01.100.14</v>
          </cell>
          <cell r="B2813" t="str">
            <v>Tala de junção TJ 57 6 furos (Fornecimento)</v>
          </cell>
          <cell r="C2813" t="str">
            <v>un</v>
          </cell>
          <cell r="D2813">
            <v>823.71</v>
          </cell>
          <cell r="E2813" t="str">
            <v>SIEC Nov/23</v>
          </cell>
        </row>
        <row r="2814">
          <cell r="A2814" t="str">
            <v>03.04.01.100.25</v>
          </cell>
          <cell r="B2814" t="str">
            <v>Tirefão para fixação de trilhos nº 21</v>
          </cell>
          <cell r="C2814" t="str">
            <v>un</v>
          </cell>
          <cell r="D2814">
            <v>17.420000000000002</v>
          </cell>
          <cell r="E2814" t="str">
            <v>SIEC Nov/23</v>
          </cell>
        </row>
        <row r="2815">
          <cell r="A2815" t="str">
            <v>03.04.01.100.76</v>
          </cell>
          <cell r="B2815" t="str">
            <v>Tirefão para fixação de trilhos nº 22</v>
          </cell>
          <cell r="C2815" t="str">
            <v>un</v>
          </cell>
          <cell r="D2815">
            <v>17.420000000000002</v>
          </cell>
          <cell r="E2815" t="str">
            <v>SIEC Nov/23</v>
          </cell>
        </row>
        <row r="2816">
          <cell r="A2816" t="str">
            <v>03.04.01.100.45</v>
          </cell>
          <cell r="B2816" t="str">
            <v>Travessão Nº14 otimizado, de trilho TR 57 IH em bitola 1600mm para assentamento em dormente de concreto. Tipo AREMA - Entrevia entre 4,00m e 4,40m</v>
          </cell>
          <cell r="C2816" t="str">
            <v>cj</v>
          </cell>
          <cell r="D2816">
            <v>986757.46</v>
          </cell>
          <cell r="E2816" t="str">
            <v>SIEC Nov/23</v>
          </cell>
        </row>
        <row r="2817">
          <cell r="A2817" t="str">
            <v>03.04.01.100.08</v>
          </cell>
          <cell r="B2817" t="str">
            <v>Trilhos TR 57 IH (Fornecimento)</v>
          </cell>
          <cell r="C2817" t="str">
            <v>T</v>
          </cell>
          <cell r="D2817">
            <v>16048</v>
          </cell>
          <cell r="E2817" t="str">
            <v>SIEC Nov/23</v>
          </cell>
        </row>
        <row r="2818">
          <cell r="A2818" t="str">
            <v>03.04.01.100.10</v>
          </cell>
          <cell r="B2818" t="str">
            <v>Trilhos UIC 60 SS Resistência Padrão (Fornecimento)</v>
          </cell>
          <cell r="C2818" t="str">
            <v>T</v>
          </cell>
          <cell r="D2818">
            <v>17050.34</v>
          </cell>
          <cell r="E2818" t="str">
            <v>SIEC Nov/23</v>
          </cell>
        </row>
        <row r="2819">
          <cell r="A2819" t="str">
            <v>03.09</v>
          </cell>
          <cell r="B2819" t="str">
            <v>SERVIÇOS DIVERSOS</v>
          </cell>
          <cell r="C2819"/>
          <cell r="D2819"/>
          <cell r="E2819" t="str">
            <v>SIEC Nov/23</v>
          </cell>
        </row>
        <row r="2820">
          <cell r="A2820" t="str">
            <v>03.09.01</v>
          </cell>
          <cell r="B2820" t="str">
            <v>SERVIÇOS DIVERSOS</v>
          </cell>
          <cell r="C2820"/>
          <cell r="D2820"/>
          <cell r="E2820" t="str">
            <v>SIEC Nov/23</v>
          </cell>
        </row>
        <row r="2821">
          <cell r="A2821" t="str">
            <v>03.09.01.100</v>
          </cell>
          <cell r="B2821" t="str">
            <v>SERVIÇOS DIVERSOS</v>
          </cell>
          <cell r="C2821"/>
          <cell r="D2821"/>
          <cell r="E2821" t="str">
            <v>SIEC Nov/23</v>
          </cell>
        </row>
        <row r="2822">
          <cell r="A2822" t="str">
            <v>03.09.01.100.02</v>
          </cell>
          <cell r="B2822" t="str">
            <v>Desmontagem de escoramento de via</v>
          </cell>
          <cell r="C2822" t="str">
            <v>m</v>
          </cell>
          <cell r="D2822">
            <v>167.71</v>
          </cell>
          <cell r="E2822" t="str">
            <v>SIEC Nov/23</v>
          </cell>
        </row>
        <row r="2823">
          <cell r="A2823" t="str">
            <v>03.09.01.100.01</v>
          </cell>
          <cell r="B2823" t="str">
            <v>Montagem de escoramento de via</v>
          </cell>
          <cell r="C2823" t="str">
            <v>m</v>
          </cell>
          <cell r="D2823">
            <v>150.71</v>
          </cell>
          <cell r="E2823" t="str">
            <v>SIEC Nov/23</v>
          </cell>
        </row>
        <row r="2824">
          <cell r="A2824" t="str">
            <v>03.10</v>
          </cell>
          <cell r="B2824" t="str">
            <v>FORNECIMENTO E INSTALAÇÃO SUPERESTRUTURA</v>
          </cell>
          <cell r="C2824"/>
          <cell r="D2824"/>
          <cell r="E2824" t="str">
            <v>SIEC Nov/23</v>
          </cell>
        </row>
        <row r="2825">
          <cell r="A2825" t="str">
            <v>03.10.02</v>
          </cell>
          <cell r="B2825" t="str">
            <v>LANÇAMENTO DE LASTRO E NIVELAMENTO</v>
          </cell>
          <cell r="C2825"/>
          <cell r="D2825"/>
          <cell r="E2825" t="str">
            <v>SIEC Nov/23</v>
          </cell>
        </row>
        <row r="2826">
          <cell r="A2826" t="str">
            <v>03.10.02.100</v>
          </cell>
          <cell r="B2826" t="str">
            <v>LANÇAMENTO DE LASTRO E NIVELAMENTO</v>
          </cell>
          <cell r="C2826"/>
          <cell r="D2826"/>
          <cell r="E2826" t="str">
            <v>SIEC Nov/23</v>
          </cell>
        </row>
        <row r="2827">
          <cell r="A2827" t="str">
            <v>03.10.02.100.02</v>
          </cell>
          <cell r="B2827" t="str">
            <v>Lançamento de Lastro e Nivelamento contínuo com socadora automática de linha, segundo levante de 15cm - duas passadas</v>
          </cell>
          <cell r="C2827" t="str">
            <v>m³</v>
          </cell>
          <cell r="D2827">
            <v>165.23</v>
          </cell>
          <cell r="E2827" t="str">
            <v>SIEC Nov/23</v>
          </cell>
        </row>
        <row r="2828">
          <cell r="A2828" t="str">
            <v>03.10.02.100.03</v>
          </cell>
          <cell r="B2828" t="str">
            <v>Lançamento de Lastro e Nivelamento contínuo com socadora automática de linha, terceiro levante de 25cm - duas passadas</v>
          </cell>
          <cell r="C2828" t="str">
            <v>m³</v>
          </cell>
          <cell r="D2828">
            <v>172.62</v>
          </cell>
          <cell r="E2828" t="str">
            <v>SIEC Nov/23</v>
          </cell>
        </row>
        <row r="2829">
          <cell r="A2829" t="str">
            <v>03.10.02.100.01</v>
          </cell>
          <cell r="B2829" t="str">
            <v>Lançamento de lastro, 15 cm de altura, primeiro levante, descarga de pedra britada de caminhões</v>
          </cell>
          <cell r="C2829" t="str">
            <v>m³</v>
          </cell>
          <cell r="D2829">
            <v>157.79</v>
          </cell>
          <cell r="E2829" t="str">
            <v>SIEC Nov/23</v>
          </cell>
        </row>
        <row r="2830">
          <cell r="A2830" t="str">
            <v>03.10.03</v>
          </cell>
          <cell r="B2830" t="str">
            <v>POSICIONAMENTO E ASSENTAMENTO</v>
          </cell>
          <cell r="C2830"/>
          <cell r="D2830"/>
          <cell r="E2830" t="str">
            <v>SIEC Nov/23</v>
          </cell>
        </row>
        <row r="2831">
          <cell r="A2831" t="str">
            <v>03.10.03.100</v>
          </cell>
          <cell r="B2831" t="str">
            <v>VIA</v>
          </cell>
          <cell r="C2831"/>
          <cell r="D2831"/>
          <cell r="E2831" t="str">
            <v>SIEC Nov/23</v>
          </cell>
        </row>
        <row r="2832">
          <cell r="A2832" t="str">
            <v>03.10.03.100.03</v>
          </cell>
          <cell r="B2832" t="str">
            <v>Posicionamento com equipamento mecanizado de dormentes de concreto, bitola larga - 1.667 un/km</v>
          </cell>
          <cell r="C2832" t="str">
            <v>km</v>
          </cell>
          <cell r="D2832">
            <v>688283.37</v>
          </cell>
          <cell r="E2832" t="str">
            <v>SIEC Nov/23</v>
          </cell>
        </row>
        <row r="2833">
          <cell r="A2833" t="str">
            <v>03.10.03.100.04</v>
          </cell>
          <cell r="B2833" t="str">
            <v>Posicionamento com equipamento mecanizado de dormentes de concreto, bitola larga - 1.667 un/km (sem fornecimento de dormente)</v>
          </cell>
          <cell r="C2833" t="str">
            <v>km</v>
          </cell>
          <cell r="D2833">
            <v>6030.28</v>
          </cell>
          <cell r="E2833" t="str">
            <v>SIEC Nov/23</v>
          </cell>
        </row>
        <row r="2834">
          <cell r="A2834" t="str">
            <v>03.10.04</v>
          </cell>
          <cell r="B2834" t="str">
            <v>SERVIÇOS AUXILIARES</v>
          </cell>
          <cell r="C2834"/>
          <cell r="D2834"/>
          <cell r="E2834" t="str">
            <v>SIEC Nov/23</v>
          </cell>
        </row>
        <row r="2835">
          <cell r="A2835" t="str">
            <v>03.10.04.100</v>
          </cell>
          <cell r="B2835" t="str">
            <v>SERVIÇOS AUXILIARES</v>
          </cell>
          <cell r="C2835"/>
          <cell r="D2835"/>
          <cell r="E2835" t="str">
            <v>SIEC Nov/23</v>
          </cell>
        </row>
        <row r="2836">
          <cell r="A2836" t="str">
            <v>03.10.04.100.03</v>
          </cell>
          <cell r="B2836" t="str">
            <v>Barra de trilhos UIC 60, com 120 m de comprimento (TLS), soldada por caldeamento em estaleiro</v>
          </cell>
          <cell r="C2836" t="str">
            <v>un</v>
          </cell>
          <cell r="D2836">
            <v>125641.52</v>
          </cell>
          <cell r="E2836" t="str">
            <v>SIEC Nov/23</v>
          </cell>
        </row>
        <row r="2837">
          <cell r="A2837" t="str">
            <v>03.10.04.100.04</v>
          </cell>
          <cell r="B2837" t="str">
            <v>Colocação mecanizada de grampo elástico</v>
          </cell>
          <cell r="C2837" t="str">
            <v>km</v>
          </cell>
          <cell r="D2837">
            <v>98296.43</v>
          </cell>
          <cell r="E2837" t="str">
            <v>SIEC Nov/23</v>
          </cell>
        </row>
        <row r="2838">
          <cell r="A2838" t="str">
            <v>03.10.04.100.02</v>
          </cell>
          <cell r="B2838" t="str">
            <v>Posicionamento mecanizado de trilhos</v>
          </cell>
          <cell r="C2838" t="str">
            <v>km</v>
          </cell>
          <cell r="D2838">
            <v>191</v>
          </cell>
          <cell r="E2838" t="str">
            <v>SIEC Nov/23</v>
          </cell>
        </row>
        <row r="2839">
          <cell r="A2839" t="str">
            <v>03.10.04.100.01</v>
          </cell>
          <cell r="B2839" t="str">
            <v>Solda elétrica por caldeamento para qualquer perfil de trilho, comprimento de 12 m, em estaleiro para formação de trilho longo soldado</v>
          </cell>
          <cell r="C2839" t="str">
            <v>un</v>
          </cell>
          <cell r="D2839">
            <v>236.32</v>
          </cell>
          <cell r="E2839" t="str">
            <v>SIEC Nov/23</v>
          </cell>
        </row>
        <row r="2840">
          <cell r="A2840" t="str">
            <v>03.10.05</v>
          </cell>
          <cell r="B2840" t="str">
            <v>MANUSEIO DE MATERIAIS</v>
          </cell>
          <cell r="C2840"/>
          <cell r="D2840"/>
          <cell r="E2840" t="str">
            <v>SIEC Nov/23</v>
          </cell>
        </row>
        <row r="2841">
          <cell r="A2841" t="str">
            <v>03.10.05.100</v>
          </cell>
          <cell r="B2841" t="str">
            <v>CARGA, DESCARGA E MANOBRA</v>
          </cell>
          <cell r="C2841"/>
          <cell r="D2841"/>
          <cell r="E2841" t="str">
            <v>SIEC Nov/23</v>
          </cell>
        </row>
        <row r="2842">
          <cell r="A2842" t="str">
            <v>03.10.05.100.03</v>
          </cell>
          <cell r="B2842" t="str">
            <v>Carga, descarga e manobra de areia, brita, pedra de mão ou solos em caminhão basculante de 10 m³ - carga com carregadeira e descarga livre</v>
          </cell>
          <cell r="C2842" t="str">
            <v>T</v>
          </cell>
          <cell r="D2842">
            <v>2.12</v>
          </cell>
          <cell r="E2842" t="str">
            <v>SIEC Nov/23</v>
          </cell>
        </row>
        <row r="2843">
          <cell r="A2843" t="str">
            <v>03.10.05.100.05</v>
          </cell>
          <cell r="B2843" t="str">
            <v>Carga, descarga e manobra de lastro de brita em locomotiva e vagões Hopper com capacidade de 75 t</v>
          </cell>
          <cell r="C2843" t="str">
            <v>T</v>
          </cell>
          <cell r="D2843">
            <v>6.86</v>
          </cell>
          <cell r="E2843" t="str">
            <v>SIEC Nov/23</v>
          </cell>
        </row>
        <row r="2844">
          <cell r="A2844" t="str">
            <v>03.10.05.100.04</v>
          </cell>
          <cell r="B2844" t="str">
            <v>Carga, descarga e manobra de materiais diversos em caminhão carroceria de 15 t - carga e descarga manuais</v>
          </cell>
          <cell r="C2844" t="str">
            <v>T</v>
          </cell>
          <cell r="D2844">
            <v>35.450000000000003</v>
          </cell>
          <cell r="E2844" t="str">
            <v>SIEC Nov/23</v>
          </cell>
        </row>
        <row r="2845">
          <cell r="A2845" t="str">
            <v>03.10.05.100.02</v>
          </cell>
          <cell r="B2845" t="str">
            <v>Carga, descarga e manobra de materiais metálicos e acessórios diversos em vagões tipo gôndola com capacidade de 100 t</v>
          </cell>
          <cell r="C2845" t="str">
            <v>T</v>
          </cell>
          <cell r="D2845">
            <v>38.06</v>
          </cell>
          <cell r="E2845" t="str">
            <v>SIEC Nov/23</v>
          </cell>
        </row>
        <row r="2846">
          <cell r="A2846" t="str">
            <v>03.10.05.100.06</v>
          </cell>
          <cell r="B2846" t="str">
            <v>Carga, descarga e manobra de materiais pesados em caminhão basculante de 14 m³ - carga e descarga com guindaste</v>
          </cell>
          <cell r="C2846" t="str">
            <v>T</v>
          </cell>
          <cell r="D2846">
            <v>8.66</v>
          </cell>
          <cell r="E2846" t="str">
            <v>SIEC Nov/23</v>
          </cell>
        </row>
        <row r="2847">
          <cell r="A2847" t="str">
            <v>03.10.05.100.01</v>
          </cell>
          <cell r="B2847" t="str">
            <v>Carga, descarga e manobra de trilhos TLS de até 120 metros em vagões prancha com capacidade de 100 t</v>
          </cell>
          <cell r="C2847" t="str">
            <v>T</v>
          </cell>
          <cell r="D2847">
            <v>7.62</v>
          </cell>
          <cell r="E2847" t="str">
            <v>SIEC Nov/23</v>
          </cell>
        </row>
        <row r="2848">
          <cell r="A2848" t="str">
            <v>03.10.05.101</v>
          </cell>
          <cell r="B2848" t="str">
            <v>TRANSPORTE</v>
          </cell>
          <cell r="C2848"/>
          <cell r="D2848"/>
          <cell r="E2848" t="str">
            <v>SIEC Nov/23</v>
          </cell>
        </row>
        <row r="2849">
          <cell r="A2849" t="str">
            <v>03.10.05.101.03</v>
          </cell>
          <cell r="B2849" t="str">
            <v>Transporte com caminhão basculante capacidade de 10 m³ - rodovia com revestimento primário</v>
          </cell>
          <cell r="C2849" t="str">
            <v>TXKM</v>
          </cell>
          <cell r="D2849">
            <v>0.91</v>
          </cell>
          <cell r="E2849" t="str">
            <v>SIEC Nov/23</v>
          </cell>
        </row>
        <row r="2850">
          <cell r="A2850" t="str">
            <v>03.10.05.101.04</v>
          </cell>
          <cell r="B2850" t="str">
            <v>Transporte com caminhão carroceria - rodovia em leito natural</v>
          </cell>
          <cell r="C2850" t="str">
            <v>TXKM</v>
          </cell>
          <cell r="D2850">
            <v>1.05</v>
          </cell>
          <cell r="E2850" t="str">
            <v>SIEC Nov/23</v>
          </cell>
        </row>
        <row r="2851">
          <cell r="A2851" t="str">
            <v>03.10.05.101.05</v>
          </cell>
          <cell r="B2851" t="str">
            <v>Transporte de lastro de brita com locomotiva e vagões vagões Hopper com capacidade de 75 t - via em bitola métrica</v>
          </cell>
          <cell r="C2851" t="str">
            <v>TXKM</v>
          </cell>
          <cell r="D2851">
            <v>0.25</v>
          </cell>
          <cell r="E2851" t="str">
            <v>SIEC Nov/23</v>
          </cell>
        </row>
        <row r="2852">
          <cell r="A2852" t="str">
            <v>03.10.05.101.02</v>
          </cell>
          <cell r="B2852" t="str">
            <v>Transporte de materiais metálicos e acessórios diversos em via férrea com locomotiva diesel/elétrica</v>
          </cell>
          <cell r="C2852" t="str">
            <v>TXKM</v>
          </cell>
          <cell r="D2852">
            <v>0.34</v>
          </cell>
          <cell r="E2852" t="str">
            <v>SIEC Nov/23</v>
          </cell>
        </row>
        <row r="2853">
          <cell r="A2853" t="str">
            <v>03.10.05.101.01</v>
          </cell>
          <cell r="B2853" t="str">
            <v>Transporte de trilho TLS de até 120 metros em via férrea com locomotiva diesel/elétrica</v>
          </cell>
          <cell r="C2853" t="str">
            <v>TXKM</v>
          </cell>
          <cell r="D2853">
            <v>0.19</v>
          </cell>
          <cell r="E2853" t="str">
            <v>SIEC Nov/23</v>
          </cell>
        </row>
        <row r="2854">
          <cell r="A2854" t="str">
            <v>04</v>
          </cell>
          <cell r="B2854" t="str">
            <v>SISTEMAS DE ENERGIA</v>
          </cell>
          <cell r="C2854"/>
          <cell r="D2854"/>
          <cell r="E2854" t="str">
            <v>SIEC Nov/23</v>
          </cell>
        </row>
        <row r="2855">
          <cell r="A2855" t="str">
            <v>04.01</v>
          </cell>
          <cell r="B2855" t="str">
            <v>REDE AÉREA</v>
          </cell>
          <cell r="C2855"/>
          <cell r="D2855"/>
          <cell r="E2855" t="str">
            <v>SIEC Nov/23</v>
          </cell>
        </row>
        <row r="2856">
          <cell r="A2856" t="str">
            <v>04.01.01</v>
          </cell>
          <cell r="B2856" t="str">
            <v>FORNECIMENTO DE MATERIAIS</v>
          </cell>
          <cell r="C2856"/>
          <cell r="D2856"/>
          <cell r="E2856" t="str">
            <v>SIEC Nov/23</v>
          </cell>
        </row>
        <row r="2857">
          <cell r="A2857" t="str">
            <v>04.01.01.100</v>
          </cell>
          <cell r="B2857" t="str">
            <v>ESTRUTURAS METÁLICAS E FERRAGENS</v>
          </cell>
          <cell r="C2857"/>
          <cell r="D2857"/>
          <cell r="E2857" t="str">
            <v>SIEC Nov/23</v>
          </cell>
        </row>
        <row r="2858">
          <cell r="A2858" t="str">
            <v>04.01.01.100.72</v>
          </cell>
          <cell r="B2858" t="str">
            <v>Ancoragem - ponto fixo - (Encabeçamento e Estai - ferragens e cabo de aço)</v>
          </cell>
          <cell r="C2858" t="str">
            <v>cj</v>
          </cell>
          <cell r="D2858">
            <v>19496.36</v>
          </cell>
          <cell r="E2858" t="str">
            <v>SIEC Nov/23</v>
          </cell>
        </row>
        <row r="2859">
          <cell r="A2859" t="str">
            <v>04.01.01.100.70</v>
          </cell>
          <cell r="B2859" t="str">
            <v>Ancoragem completa de cabo mensageiro ou fio trolley - (Ferragens do Encabeçamento e do Estai)</v>
          </cell>
          <cell r="C2859" t="str">
            <v>cj</v>
          </cell>
          <cell r="D2859">
            <v>8567.76</v>
          </cell>
          <cell r="E2859" t="str">
            <v>SIEC Nov/23</v>
          </cell>
        </row>
        <row r="2860">
          <cell r="A2860" t="str">
            <v>04.01.01.100.73</v>
          </cell>
          <cell r="B2860" t="str">
            <v>Ancoragem completa dois fios de contato 107 mm² - (Ferragens do Encabeçamento e do Estai)</v>
          </cell>
          <cell r="C2860" t="str">
            <v>cj</v>
          </cell>
          <cell r="D2860">
            <v>7610.31</v>
          </cell>
          <cell r="E2860" t="str">
            <v>SIEC Nov/23</v>
          </cell>
        </row>
        <row r="2861">
          <cell r="A2861" t="str">
            <v>04.01.01.100.71</v>
          </cell>
          <cell r="B2861" t="str">
            <v>Ancoragem completa para dois cabos mensageiro 253 mm² - (Ferragens do Encabeçamento e do Estai)</v>
          </cell>
          <cell r="C2861" t="str">
            <v>cj</v>
          </cell>
          <cell r="D2861">
            <v>7907.03</v>
          </cell>
          <cell r="E2861" t="str">
            <v>SIEC Nov/23</v>
          </cell>
        </row>
        <row r="2862">
          <cell r="A2862" t="str">
            <v>04.01.01.100.54</v>
          </cell>
          <cell r="B2862" t="str">
            <v>Aparelho tensor 1/5 completo com ferragens, contrapesos, grade de proteção e cabo</v>
          </cell>
          <cell r="C2862" t="str">
            <v>cj</v>
          </cell>
          <cell r="D2862">
            <v>33175.620000000003</v>
          </cell>
          <cell r="E2862" t="str">
            <v>SIEC Nov/23</v>
          </cell>
        </row>
        <row r="2863">
          <cell r="A2863" t="str">
            <v>04.01.01.100.53</v>
          </cell>
          <cell r="B2863" t="str">
            <v>Chave Fusível de distribuição polimétrica 15KV - Base Tipo C - Porta fusível: 100A - Capacidade de interrupção assimétrica: 10KA, incluso conectorização.</v>
          </cell>
          <cell r="C2863" t="str">
            <v>un</v>
          </cell>
          <cell r="D2863">
            <v>452.34</v>
          </cell>
          <cell r="E2863" t="str">
            <v>SIEC Nov/23</v>
          </cell>
        </row>
        <row r="2864">
          <cell r="A2864" t="str">
            <v>04.01.01.100.51</v>
          </cell>
          <cell r="B2864" t="str">
            <v>Chave seccionadora tipo vertical mecanismo motorizado (125 Vcc) com chifre, tensão nominal 34,5 kV (maxíma 36 kV), corrente nominal de 400A, 3 polos, para uso externo. Conforme especificação AU4135-4 e preliminar 20100618-1640 (item 7.5)</v>
          </cell>
          <cell r="C2864" t="str">
            <v>cj</v>
          </cell>
          <cell r="D2864">
            <v>69364.73</v>
          </cell>
          <cell r="E2864" t="str">
            <v>SIEC Nov/23</v>
          </cell>
        </row>
        <row r="2865">
          <cell r="A2865" t="str">
            <v>04.01.01.100.48</v>
          </cell>
          <cell r="B2865" t="str">
            <v>Chaves seccionadoras 3KVcc-4000A com acionamentos, caixa de comando, conexões, para a rede aérea de tração, motorizadas passíveis de serem telecomandadas.</v>
          </cell>
          <cell r="C2865" t="str">
            <v>cj</v>
          </cell>
          <cell r="D2865">
            <v>125590.13</v>
          </cell>
          <cell r="E2865" t="str">
            <v>SIEC Nov/23</v>
          </cell>
        </row>
        <row r="2866">
          <cell r="A2866" t="str">
            <v>04.01.01.100.39</v>
          </cell>
          <cell r="B2866" t="str">
            <v>Conjunto de fixação do triângulo em postes, estruturas ou torretasduplas</v>
          </cell>
          <cell r="C2866" t="str">
            <v>cj</v>
          </cell>
          <cell r="D2866">
            <v>853.59</v>
          </cell>
          <cell r="E2866" t="str">
            <v>SIEC Nov/23</v>
          </cell>
        </row>
        <row r="2867">
          <cell r="A2867" t="str">
            <v>04.01.01.100.21</v>
          </cell>
          <cell r="B2867" t="str">
            <v>Conjunto metálico (mastaréu) para a linha de transmissão de 34,5KV e linha de sinais 4,4/6,6/13,2 KV completo, com pinos e isoladores</v>
          </cell>
          <cell r="C2867" t="str">
            <v>cj</v>
          </cell>
          <cell r="D2867">
            <v>2343.1999999999998</v>
          </cell>
          <cell r="E2867" t="str">
            <v>SIEC Nov/23</v>
          </cell>
        </row>
        <row r="2868">
          <cell r="A2868" t="str">
            <v>04.01.01.100.91</v>
          </cell>
          <cell r="B2868" t="str">
            <v>Conjunto metálico (mastaréu) para Cabo Guarda</v>
          </cell>
          <cell r="C2868" t="str">
            <v>cj</v>
          </cell>
          <cell r="D2868">
            <v>1182.53</v>
          </cell>
          <cell r="E2868" t="str">
            <v>SIEC Nov/23</v>
          </cell>
        </row>
        <row r="2869">
          <cell r="A2869" t="str">
            <v>04.01.01.100.46</v>
          </cell>
          <cell r="B2869" t="str">
            <v>Conjunto metálico para a linha classe 15KV completo, com pinos e isoladores</v>
          </cell>
          <cell r="C2869" t="str">
            <v>cj</v>
          </cell>
          <cell r="D2869">
            <v>1179.02</v>
          </cell>
          <cell r="E2869" t="str">
            <v>SIEC Nov/23</v>
          </cell>
        </row>
        <row r="2870">
          <cell r="A2870" t="str">
            <v>04.01.01.100.76</v>
          </cell>
          <cell r="B2870" t="str">
            <v>Cruzetas de postes metálicos para linha de transmissão de 34,5KV e linha de sinais 13,2 KV, com acessórios</v>
          </cell>
          <cell r="C2870" t="str">
            <v>cj</v>
          </cell>
          <cell r="D2870">
            <v>1603.82</v>
          </cell>
          <cell r="E2870" t="str">
            <v>SIEC Nov/23</v>
          </cell>
        </row>
        <row r="2871">
          <cell r="A2871" t="str">
            <v>04.01.01.100.75</v>
          </cell>
          <cell r="B2871" t="str">
            <v>Cruzetas de postes metálicos para linha de transmissão de 6,6KV, com acessórios</v>
          </cell>
          <cell r="C2871" t="str">
            <v>cj</v>
          </cell>
          <cell r="D2871">
            <v>1878.41</v>
          </cell>
          <cell r="E2871" t="str">
            <v>SIEC Nov/23</v>
          </cell>
        </row>
        <row r="2872">
          <cell r="A2872" t="str">
            <v>04.01.01.100.61</v>
          </cell>
          <cell r="B2872" t="str">
            <v>Eletroduto de aço galvanizado a fogo com 4" de diâmetro conforme norma ABNT NBR 5598 - fornecimento</v>
          </cell>
          <cell r="C2872" t="str">
            <v>m</v>
          </cell>
          <cell r="D2872">
            <v>113.39</v>
          </cell>
          <cell r="E2872" t="str">
            <v>SIEC Nov/23</v>
          </cell>
        </row>
        <row r="2873">
          <cell r="A2873" t="str">
            <v>04.01.01.100.80</v>
          </cell>
          <cell r="B2873" t="str">
            <v>Extensão metálica para prolongamento de triângulo articulados</v>
          </cell>
          <cell r="C2873" t="str">
            <v>cj</v>
          </cell>
          <cell r="D2873">
            <v>2681.02</v>
          </cell>
          <cell r="E2873" t="str">
            <v>SIEC Nov/23</v>
          </cell>
        </row>
        <row r="2874">
          <cell r="A2874" t="str">
            <v>04.01.01.100.40</v>
          </cell>
          <cell r="B2874" t="str">
            <v>Isoladores de seção</v>
          </cell>
          <cell r="C2874" t="str">
            <v>un</v>
          </cell>
          <cell r="D2874">
            <v>41657.33</v>
          </cell>
          <cell r="E2874" t="str">
            <v>SIEC Nov/23</v>
          </cell>
        </row>
        <row r="2875">
          <cell r="A2875" t="str">
            <v>04.01.01.100.69</v>
          </cell>
          <cell r="B2875" t="str">
            <v>Mufla terminal classe 15KV para cabo 70mm²</v>
          </cell>
          <cell r="C2875" t="str">
            <v>un</v>
          </cell>
          <cell r="D2875">
            <v>289.99</v>
          </cell>
          <cell r="E2875" t="str">
            <v>SIEC Nov/23</v>
          </cell>
        </row>
        <row r="2876">
          <cell r="A2876" t="str">
            <v>04.01.01.100.67</v>
          </cell>
          <cell r="B2876" t="str">
            <v>Mufla terminal classe 35KV para cabo 120mm²</v>
          </cell>
          <cell r="C2876" t="str">
            <v>un</v>
          </cell>
          <cell r="D2876">
            <v>521.05999999999995</v>
          </cell>
          <cell r="E2876" t="str">
            <v>SIEC Nov/23</v>
          </cell>
        </row>
        <row r="2877">
          <cell r="A2877" t="str">
            <v>04.01.01.100.63</v>
          </cell>
          <cell r="B2877" t="str">
            <v>Pára-raio de chifre, com ferragens de fixação.</v>
          </cell>
          <cell r="C2877" t="str">
            <v>cj</v>
          </cell>
          <cell r="D2877">
            <v>3414.44</v>
          </cell>
          <cell r="E2877" t="str">
            <v>SIEC Nov/23</v>
          </cell>
        </row>
        <row r="2878">
          <cell r="A2878" t="str">
            <v>04.01.01.100.65</v>
          </cell>
          <cell r="B2878" t="str">
            <v>Pára-raio monopolar para 15KV</v>
          </cell>
          <cell r="C2878" t="str">
            <v>cj</v>
          </cell>
          <cell r="D2878">
            <v>192.51</v>
          </cell>
          <cell r="E2878" t="str">
            <v>SIEC Nov/23</v>
          </cell>
        </row>
        <row r="2879">
          <cell r="A2879" t="str">
            <v>04.01.01.100.59</v>
          </cell>
          <cell r="B2879" t="str">
            <v>Pára-raio tipo centelhador com ferragens de fixação</v>
          </cell>
          <cell r="C2879" t="str">
            <v>cj</v>
          </cell>
          <cell r="D2879">
            <v>3419.81</v>
          </cell>
          <cell r="E2879" t="str">
            <v>SIEC Nov/23</v>
          </cell>
        </row>
        <row r="2880">
          <cell r="A2880" t="str">
            <v>04.01.01.100.44</v>
          </cell>
          <cell r="B2880" t="str">
            <v>Peças de material ferroso (conectores, crosby, garras, esticadores, grampos paralelos, emendas e terminais)</v>
          </cell>
          <cell r="C2880" t="str">
            <v>kg</v>
          </cell>
          <cell r="D2880">
            <v>23.88</v>
          </cell>
          <cell r="E2880" t="str">
            <v>SIEC Nov/23</v>
          </cell>
        </row>
        <row r="2881">
          <cell r="A2881" t="str">
            <v>04.01.01.100.06</v>
          </cell>
          <cell r="B2881" t="str">
            <v>Perfil metálico H 10" x 10" de 11,50m</v>
          </cell>
          <cell r="C2881" t="str">
            <v>un</v>
          </cell>
          <cell r="D2881">
            <v>19476.400000000001</v>
          </cell>
          <cell r="E2881" t="str">
            <v>SIEC Nov/23</v>
          </cell>
        </row>
        <row r="2882">
          <cell r="A2882" t="str">
            <v>04.01.01.100.07</v>
          </cell>
          <cell r="B2882" t="str">
            <v>Perfil metálico H 12" x 12"</v>
          </cell>
          <cell r="C2882" t="str">
            <v>m</v>
          </cell>
          <cell r="D2882">
            <v>2204</v>
          </cell>
          <cell r="E2882" t="str">
            <v>SIEC Nov/23</v>
          </cell>
        </row>
        <row r="2883">
          <cell r="A2883" t="str">
            <v>04.01.01.100.05</v>
          </cell>
          <cell r="B2883" t="str">
            <v>Perfil metálico H 8" x 8" x 5/8" de 10,50m</v>
          </cell>
          <cell r="C2883" t="str">
            <v>un</v>
          </cell>
          <cell r="D2883">
            <v>14859.6</v>
          </cell>
          <cell r="E2883" t="str">
            <v>SIEC Nov/23</v>
          </cell>
        </row>
        <row r="2884">
          <cell r="A2884" t="str">
            <v>04.01.01.100.08</v>
          </cell>
          <cell r="B2884" t="str">
            <v>Perfil Metálico W 310 x 107</v>
          </cell>
          <cell r="C2884" t="str">
            <v>m</v>
          </cell>
          <cell r="D2884">
            <v>1667.82</v>
          </cell>
          <cell r="E2884" t="str">
            <v>SIEC Nov/23</v>
          </cell>
        </row>
        <row r="2885">
          <cell r="A2885" t="str">
            <v>04.01.01.100.85</v>
          </cell>
          <cell r="B2885" t="str">
            <v>Pórtico metálico completo para chaves seccionadoras de rede aérea 3kVcc</v>
          </cell>
          <cell r="C2885" t="str">
            <v>cj</v>
          </cell>
          <cell r="D2885">
            <v>28511.48</v>
          </cell>
          <cell r="E2885" t="str">
            <v>SIEC Nov/23</v>
          </cell>
        </row>
        <row r="2886">
          <cell r="A2886" t="str">
            <v>04.01.01.100.01</v>
          </cell>
          <cell r="B2886" t="str">
            <v>Poste de concreto de 10,00m 1.200Kgf no topo</v>
          </cell>
          <cell r="C2886" t="str">
            <v>un</v>
          </cell>
          <cell r="D2886">
            <v>4895.04</v>
          </cell>
          <cell r="E2886" t="str">
            <v>SIEC Nov/23</v>
          </cell>
        </row>
        <row r="2887">
          <cell r="A2887" t="str">
            <v>04.01.01.100.60</v>
          </cell>
          <cell r="B2887" t="str">
            <v>Poste de concreto de 10,00m para instalação de transformadores</v>
          </cell>
          <cell r="C2887" t="str">
            <v>un</v>
          </cell>
          <cell r="D2887">
            <v>1918.16</v>
          </cell>
          <cell r="E2887" t="str">
            <v>SIEC Nov/23</v>
          </cell>
        </row>
        <row r="2888">
          <cell r="A2888" t="str">
            <v>04.01.01.100.02</v>
          </cell>
          <cell r="B2888" t="str">
            <v>Poste de concreto de 11,50m 1.200 Kgf no topo</v>
          </cell>
          <cell r="C2888" t="str">
            <v>un</v>
          </cell>
          <cell r="D2888">
            <v>5406.79</v>
          </cell>
          <cell r="E2888" t="str">
            <v>SIEC Nov/23</v>
          </cell>
        </row>
        <row r="2889">
          <cell r="A2889" t="str">
            <v>04.01.01.100.03</v>
          </cell>
          <cell r="B2889" t="str">
            <v>Poste de concreto duplo "T" de 11 m, com furações padrões e com resistência de 600 kgf no topo, fabricado e ensaiado conforme recomendações das Normas ABNT; NBR 8451 e NBR 8452 (material)</v>
          </cell>
          <cell r="C2889" t="str">
            <v>un</v>
          </cell>
          <cell r="D2889">
            <v>2253</v>
          </cell>
          <cell r="E2889" t="str">
            <v>SIEC Nov/23</v>
          </cell>
        </row>
        <row r="2890">
          <cell r="A2890" t="str">
            <v>04.01.01.100.04</v>
          </cell>
          <cell r="B2890" t="str">
            <v>Poste de concreto duplo "T" de 11 m, com furações padrões e com resistência nominal de 1000 daN no topo, fabricado e ensaiado conforme recomendações das Normas ABNT; NBR 8451 e NBR 8452</v>
          </cell>
          <cell r="C2890" t="str">
            <v>un</v>
          </cell>
          <cell r="D2890">
            <v>2486.54</v>
          </cell>
          <cell r="E2890" t="str">
            <v>SIEC Nov/23</v>
          </cell>
        </row>
        <row r="2891">
          <cell r="A2891" t="str">
            <v>04.01.01.100.24</v>
          </cell>
          <cell r="B2891" t="str">
            <v>Suporte em "I" geminado de 12" x 13,00m (pés direitos dos semi-pórticos e estruturas)</v>
          </cell>
          <cell r="C2891" t="str">
            <v>un</v>
          </cell>
          <cell r="D2891">
            <v>62065.58</v>
          </cell>
          <cell r="E2891" t="str">
            <v>SIEC Nov/23</v>
          </cell>
        </row>
        <row r="2892">
          <cell r="A2892" t="str">
            <v>04.01.01.100.33</v>
          </cell>
          <cell r="B2892" t="str">
            <v>Torreta para fixação dos triângulos em pórticos ou estruturas duplas</v>
          </cell>
          <cell r="C2892" t="str">
            <v>cj</v>
          </cell>
          <cell r="D2892">
            <v>8059.18</v>
          </cell>
          <cell r="E2892" t="str">
            <v>SIEC Nov/23</v>
          </cell>
        </row>
        <row r="2893">
          <cell r="A2893" t="str">
            <v>04.01.01.100.10</v>
          </cell>
          <cell r="B2893" t="str">
            <v>Treliça metálica para 2 vias</v>
          </cell>
          <cell r="C2893" t="str">
            <v>un</v>
          </cell>
          <cell r="D2893">
            <v>20739.84</v>
          </cell>
          <cell r="E2893" t="str">
            <v>SIEC Nov/23</v>
          </cell>
        </row>
        <row r="2894">
          <cell r="A2894" t="str">
            <v>04.01.01.100.11</v>
          </cell>
          <cell r="B2894" t="str">
            <v>Treliça metálica para 3 vias</v>
          </cell>
          <cell r="C2894" t="str">
            <v>un</v>
          </cell>
          <cell r="D2894">
            <v>25963.98</v>
          </cell>
          <cell r="E2894" t="str">
            <v>SIEC Nov/23</v>
          </cell>
        </row>
        <row r="2895">
          <cell r="A2895" t="str">
            <v>04.01.01.100.12</v>
          </cell>
          <cell r="B2895" t="str">
            <v>Treliça metálica para 4 vias</v>
          </cell>
          <cell r="C2895" t="str">
            <v>un</v>
          </cell>
          <cell r="D2895">
            <v>32344.65</v>
          </cell>
          <cell r="E2895" t="str">
            <v>SIEC Nov/23</v>
          </cell>
        </row>
        <row r="2896">
          <cell r="A2896" t="str">
            <v>04.01.01.100.13</v>
          </cell>
          <cell r="B2896" t="str">
            <v>Treliça metálica para 5 vias</v>
          </cell>
          <cell r="C2896" t="str">
            <v>un</v>
          </cell>
          <cell r="D2896">
            <v>40682.33</v>
          </cell>
          <cell r="E2896" t="str">
            <v>SIEC Nov/23</v>
          </cell>
        </row>
        <row r="2897">
          <cell r="A2897" t="str">
            <v>04.01.01.100.14</v>
          </cell>
          <cell r="B2897" t="str">
            <v>Treliça metálica para 6 vias</v>
          </cell>
          <cell r="C2897" t="str">
            <v>un</v>
          </cell>
          <cell r="D2897">
            <v>68429.600000000006</v>
          </cell>
          <cell r="E2897" t="str">
            <v>SIEC Nov/23</v>
          </cell>
        </row>
        <row r="2898">
          <cell r="A2898" t="str">
            <v>04.01.01.100.15</v>
          </cell>
          <cell r="B2898" t="str">
            <v>Treliça metálica para 7 vias</v>
          </cell>
          <cell r="C2898" t="str">
            <v>un</v>
          </cell>
          <cell r="D2898">
            <v>77259.23</v>
          </cell>
          <cell r="E2898" t="str">
            <v>SIEC Nov/23</v>
          </cell>
        </row>
        <row r="2899">
          <cell r="A2899" t="str">
            <v>04.01.01.100.25</v>
          </cell>
          <cell r="B2899" t="str">
            <v>Viga metálica H 6"x 6"x 3/8" de 11,00 m</v>
          </cell>
          <cell r="C2899" t="str">
            <v>un</v>
          </cell>
          <cell r="D2899">
            <v>7911.2</v>
          </cell>
          <cell r="E2899" t="str">
            <v>SIEC Nov/23</v>
          </cell>
        </row>
        <row r="2900">
          <cell r="A2900" t="str">
            <v>04.01.01.100.26</v>
          </cell>
          <cell r="B2900" t="str">
            <v>Viga metálica H 6"x 6"x 3/8" de 16,20 m</v>
          </cell>
          <cell r="C2900" t="str">
            <v>un</v>
          </cell>
          <cell r="D2900">
            <v>11651.04</v>
          </cell>
          <cell r="E2900" t="str">
            <v>SIEC Nov/23</v>
          </cell>
        </row>
        <row r="2901">
          <cell r="A2901" t="str">
            <v>04.01.01.120</v>
          </cell>
          <cell r="B2901" t="str">
            <v>FIOS E CABOS</v>
          </cell>
          <cell r="C2901"/>
          <cell r="D2901"/>
          <cell r="E2901" t="str">
            <v>SIEC Nov/23</v>
          </cell>
        </row>
        <row r="2902">
          <cell r="A2902" t="str">
            <v>04.01.01.120.15</v>
          </cell>
          <cell r="B2902" t="str">
            <v>Cabo de aço galvanizado, diâmetro 1/4"</v>
          </cell>
          <cell r="C2902" t="str">
            <v>m</v>
          </cell>
          <cell r="D2902">
            <v>26.14</v>
          </cell>
          <cell r="E2902" t="str">
            <v>SIEC Nov/23</v>
          </cell>
        </row>
        <row r="2903">
          <cell r="A2903" t="str">
            <v>04.01.01.120.24</v>
          </cell>
          <cell r="B2903" t="str">
            <v>Cabo de alumínio nu 50 mm² de seção para os circuitos auxiliares 6,6KV trifásicos</v>
          </cell>
          <cell r="C2903" t="str">
            <v>m</v>
          </cell>
          <cell r="D2903">
            <v>2.4700000000000002</v>
          </cell>
          <cell r="E2903" t="str">
            <v>SIEC Nov/23</v>
          </cell>
        </row>
        <row r="2904">
          <cell r="A2904" t="str">
            <v>04.01.01.120.10</v>
          </cell>
          <cell r="B2904" t="str">
            <v>Cabo de cobre isolado classe 3,6 a 6 KV, seção de 400 mm², 90ºC.</v>
          </cell>
          <cell r="C2904" t="str">
            <v>m</v>
          </cell>
          <cell r="D2904">
            <v>426.18</v>
          </cell>
          <cell r="E2904" t="str">
            <v>SIEC Nov/23</v>
          </cell>
        </row>
        <row r="2905">
          <cell r="A2905" t="str">
            <v>04.01.01.120.02</v>
          </cell>
          <cell r="B2905" t="str">
            <v>Cabo de cobre nu eletrolítico têmpera mole 61 fios 253mm² de seção, para interligação das chaves seccionadoras da rede aérea</v>
          </cell>
          <cell r="C2905" t="str">
            <v>m</v>
          </cell>
          <cell r="D2905">
            <v>242.92</v>
          </cell>
          <cell r="E2905" t="str">
            <v>SIEC Nov/23</v>
          </cell>
        </row>
        <row r="2906">
          <cell r="A2906" t="str">
            <v>04.01.01.120.01</v>
          </cell>
          <cell r="B2906" t="str">
            <v>Cabo de cobre nu têmpera dura 253mm² de seção</v>
          </cell>
          <cell r="C2906" t="str">
            <v>m</v>
          </cell>
          <cell r="D2906">
            <v>263.02</v>
          </cell>
          <cell r="E2906" t="str">
            <v>SIEC Nov/23</v>
          </cell>
        </row>
        <row r="2907">
          <cell r="A2907" t="str">
            <v>04.01.01.120.22</v>
          </cell>
          <cell r="B2907" t="str">
            <v>Cabo de cobre nu têmpera médio dura 25 mm² de seção 7 tentos</v>
          </cell>
          <cell r="C2907" t="str">
            <v>m</v>
          </cell>
          <cell r="D2907">
            <v>17.420000000000002</v>
          </cell>
          <cell r="E2907" t="str">
            <v>SIEC Nov/23</v>
          </cell>
        </row>
        <row r="2908">
          <cell r="A2908" t="str">
            <v>04.01.01.120.23</v>
          </cell>
          <cell r="B2908" t="str">
            <v>Cabo de cobre nu têmpera médio dura 50 mm² de seção 7 tentos</v>
          </cell>
          <cell r="C2908" t="str">
            <v>m</v>
          </cell>
          <cell r="D2908">
            <v>41.21</v>
          </cell>
          <cell r="E2908" t="str">
            <v>SIEC Nov/23</v>
          </cell>
        </row>
        <row r="2909">
          <cell r="A2909" t="str">
            <v>04.01.01.120.20</v>
          </cell>
          <cell r="B2909" t="str">
            <v>Cordoalha de aço galvanizado diâmetro 3/8"</v>
          </cell>
          <cell r="C2909" t="str">
            <v>m</v>
          </cell>
          <cell r="D2909">
            <v>13.39</v>
          </cell>
          <cell r="E2909" t="str">
            <v>SIEC Nov/23</v>
          </cell>
        </row>
        <row r="2910">
          <cell r="A2910" t="str">
            <v>04.01.01.120.11</v>
          </cell>
          <cell r="B2910" t="str">
            <v>Fio de cobre têmpera dura 107mm² de seção (trolley)</v>
          </cell>
          <cell r="C2910" t="str">
            <v>m</v>
          </cell>
          <cell r="D2910">
            <v>71.069999999999993</v>
          </cell>
          <cell r="E2910" t="str">
            <v>SIEC Nov/23</v>
          </cell>
        </row>
        <row r="2911">
          <cell r="A2911" t="str">
            <v>04.01.01.120.13</v>
          </cell>
          <cell r="B2911" t="str">
            <v>Fio de cobre têmpera médio dura 35 mm² de seção (suspensório)</v>
          </cell>
          <cell r="C2911" t="str">
            <v>m</v>
          </cell>
          <cell r="D2911">
            <v>27.32</v>
          </cell>
          <cell r="E2911" t="str">
            <v>SIEC Nov/23</v>
          </cell>
        </row>
        <row r="2912">
          <cell r="A2912" t="str">
            <v>04.01.02</v>
          </cell>
          <cell r="B2912" t="str">
            <v>INSTALAÇÃO</v>
          </cell>
          <cell r="C2912"/>
          <cell r="D2912"/>
          <cell r="E2912" t="str">
            <v>SIEC Nov/23</v>
          </cell>
        </row>
        <row r="2913">
          <cell r="A2913" t="str">
            <v>04.01.02.100</v>
          </cell>
          <cell r="B2913" t="str">
            <v>IMPLANTAÇÃO DA REDE AÉREA E CIRCUITOS AUXILIARES DE ALIMENTAÇÃO</v>
          </cell>
          <cell r="C2913"/>
          <cell r="D2913"/>
          <cell r="E2913" t="str">
            <v>SIEC Nov/23</v>
          </cell>
        </row>
        <row r="2914">
          <cell r="A2914" t="str">
            <v>04.01.02.100.61</v>
          </cell>
          <cell r="B2914" t="str">
            <v>Conexão de continuidade completa em seccionamento elétrico ou mecânico</v>
          </cell>
          <cell r="C2914" t="str">
            <v>cj</v>
          </cell>
          <cell r="D2914">
            <v>1444.16</v>
          </cell>
          <cell r="E2914" t="str">
            <v>SIEC Nov/23</v>
          </cell>
        </row>
        <row r="2915">
          <cell r="A2915" t="str">
            <v>04.01.02.100.57</v>
          </cell>
          <cell r="B2915" t="str">
            <v>Conexão equipotencial completa (cabo de 107mm² / garra cabo/cabo 253/107 e garra cabo/fio 107/107)</v>
          </cell>
          <cell r="C2915" t="str">
            <v>cj</v>
          </cell>
          <cell r="D2915">
            <v>1444.16</v>
          </cell>
          <cell r="E2915" t="str">
            <v>SIEC Nov/23</v>
          </cell>
        </row>
        <row r="2916">
          <cell r="A2916" t="str">
            <v>04.01.02.100.60</v>
          </cell>
          <cell r="B2916" t="str">
            <v>Conexão equipotencial completa (cabo de 185mm² / garra cabo/cabo 253/185 e garra cabo/fio 185/107)</v>
          </cell>
          <cell r="C2916" t="str">
            <v>cj</v>
          </cell>
          <cell r="D2916">
            <v>1191.8399999999999</v>
          </cell>
          <cell r="E2916" t="str">
            <v>SIEC Nov/23</v>
          </cell>
        </row>
        <row r="2917">
          <cell r="A2917" t="str">
            <v>04.01.02.100.83</v>
          </cell>
          <cell r="B2917" t="str">
            <v>Eletroduto de aço galvanizado a fogo 4" de diâmetro - instalação</v>
          </cell>
          <cell r="C2917" t="str">
            <v>m</v>
          </cell>
          <cell r="D2917">
            <v>35.25</v>
          </cell>
          <cell r="E2917" t="str">
            <v>SIEC Nov/23</v>
          </cell>
        </row>
        <row r="2918">
          <cell r="A2918" t="str">
            <v>04.01.02.100.20</v>
          </cell>
          <cell r="B2918" t="str">
            <v>Execução de Base para estai com tubulão</v>
          </cell>
          <cell r="C2918" t="str">
            <v>un</v>
          </cell>
          <cell r="D2918">
            <v>2611.9499999999998</v>
          </cell>
          <cell r="E2918" t="str">
            <v>SIEC Nov/23</v>
          </cell>
        </row>
        <row r="2919">
          <cell r="A2919" t="str">
            <v>04.01.02.100.22</v>
          </cell>
          <cell r="B2919" t="str">
            <v>Execução de Base para estais solo fraco</v>
          </cell>
          <cell r="C2919" t="str">
            <v>un</v>
          </cell>
          <cell r="D2919">
            <v>2611.9499999999998</v>
          </cell>
          <cell r="E2919" t="str">
            <v>SIEC Nov/23</v>
          </cell>
        </row>
        <row r="2920">
          <cell r="A2920" t="str">
            <v>04.01.02.100.21</v>
          </cell>
          <cell r="B2920" t="str">
            <v>Execução de Base para estais solo normal</v>
          </cell>
          <cell r="C2920" t="str">
            <v>un</v>
          </cell>
          <cell r="D2920">
            <v>2611.9499999999998</v>
          </cell>
          <cell r="E2920" t="str">
            <v>SIEC Nov/23</v>
          </cell>
        </row>
        <row r="2921">
          <cell r="A2921" t="str">
            <v>04.01.02.100.09</v>
          </cell>
          <cell r="B2921" t="str">
            <v>Execução de bases de ancoragem com grampos</v>
          </cell>
          <cell r="C2921" t="str">
            <v>un</v>
          </cell>
          <cell r="D2921">
            <v>1971.43</v>
          </cell>
          <cell r="E2921" t="str">
            <v>SIEC Nov/23</v>
          </cell>
        </row>
        <row r="2922">
          <cell r="A2922" t="str">
            <v>04.01.02.100.01</v>
          </cell>
          <cell r="B2922" t="str">
            <v>Execução de bases especiais para pórticos</v>
          </cell>
          <cell r="C2922" t="str">
            <v>un</v>
          </cell>
          <cell r="D2922">
            <v>4194</v>
          </cell>
          <cell r="E2922" t="str">
            <v>SIEC Nov/23</v>
          </cell>
        </row>
        <row r="2923">
          <cell r="A2923" t="str">
            <v>04.01.02.100.11</v>
          </cell>
          <cell r="B2923" t="str">
            <v>Execução de bases para poste de concreto/metálico para solo normal</v>
          </cell>
          <cell r="C2923" t="str">
            <v>un</v>
          </cell>
          <cell r="D2923">
            <v>2816.8</v>
          </cell>
          <cell r="E2923" t="str">
            <v>SIEC Nov/23</v>
          </cell>
        </row>
        <row r="2924">
          <cell r="A2924" t="str">
            <v>04.01.02.100.104</v>
          </cell>
          <cell r="B2924" t="str">
            <v>Execução de bases para poste de concreto/metálico para solo normal (fuste Ø1,50) - H = 4,00m</v>
          </cell>
          <cell r="C2924" t="str">
            <v>un</v>
          </cell>
          <cell r="D2924">
            <v>17615.34</v>
          </cell>
          <cell r="E2924" t="str">
            <v>SIEC Nov/23</v>
          </cell>
        </row>
        <row r="2925">
          <cell r="A2925" t="str">
            <v>04.01.02.100.12</v>
          </cell>
          <cell r="B2925" t="str">
            <v>Execução de bases para poste metálicos, pórticos estais no elevado, dimensão da base 1,54 x 0,54 x 0,20.</v>
          </cell>
          <cell r="C2925" t="str">
            <v>un</v>
          </cell>
          <cell r="D2925">
            <v>3699.16</v>
          </cell>
          <cell r="E2925" t="str">
            <v>SIEC Nov/23</v>
          </cell>
        </row>
        <row r="2926">
          <cell r="A2926" t="str">
            <v>04.01.02.100.33</v>
          </cell>
          <cell r="B2926" t="str">
            <v>Fabricação de suspensórios</v>
          </cell>
          <cell r="C2926" t="str">
            <v>un</v>
          </cell>
          <cell r="D2926">
            <v>14.43</v>
          </cell>
          <cell r="E2926" t="str">
            <v>SIEC Nov/23</v>
          </cell>
        </row>
        <row r="2927">
          <cell r="A2927" t="str">
            <v>04.01.02.100.54</v>
          </cell>
          <cell r="B2927" t="str">
            <v>Implantação de ancoragem de mensageiro ou de dois fios de contato (cabo de aço e ferragens )</v>
          </cell>
          <cell r="C2927" t="str">
            <v>cj</v>
          </cell>
          <cell r="D2927">
            <v>7251.12</v>
          </cell>
          <cell r="E2927" t="str">
            <v>SIEC Nov/23</v>
          </cell>
        </row>
        <row r="2928">
          <cell r="A2928" t="str">
            <v>04.01.02.100.72</v>
          </cell>
          <cell r="B2928" t="str">
            <v>Implantação de isolador de seção nivelado e regulado</v>
          </cell>
          <cell r="C2928" t="str">
            <v>cj</v>
          </cell>
          <cell r="D2928">
            <v>3217.04</v>
          </cell>
          <cell r="E2928" t="str">
            <v>SIEC Nov/23</v>
          </cell>
        </row>
        <row r="2929">
          <cell r="A2929" t="str">
            <v>04.01.02.100.32</v>
          </cell>
          <cell r="B2929" t="str">
            <v>Implantação de pé direito metálico</v>
          </cell>
          <cell r="C2929" t="str">
            <v>un</v>
          </cell>
          <cell r="D2929">
            <v>758.58</v>
          </cell>
          <cell r="E2929" t="str">
            <v>SIEC Nov/23</v>
          </cell>
        </row>
        <row r="2930">
          <cell r="A2930" t="str">
            <v>04.01.02.100.95</v>
          </cell>
          <cell r="B2930" t="str">
            <v>Implantação de Pórtico Metálico completo para chaves seccionadoras de rede aérea de 3kVcc</v>
          </cell>
          <cell r="C2930" t="str">
            <v>cj</v>
          </cell>
          <cell r="D2930">
            <v>9618.4</v>
          </cell>
          <cell r="E2930" t="str">
            <v>SIEC Nov/23</v>
          </cell>
        </row>
        <row r="2931">
          <cell r="A2931" t="str">
            <v>04.01.02.100.94</v>
          </cell>
          <cell r="B2931" t="str">
            <v>Implantação de Pórtico Metálico completo para chaves seccionadoras do circuito 6,6kV</v>
          </cell>
          <cell r="C2931" t="str">
            <v>cj</v>
          </cell>
          <cell r="D2931">
            <v>9618.4</v>
          </cell>
          <cell r="E2931" t="str">
            <v>SIEC Nov/23</v>
          </cell>
        </row>
        <row r="2932">
          <cell r="A2932" t="str">
            <v>04.01.02.100.16</v>
          </cell>
          <cell r="B2932" t="str">
            <v>Implantação de poste de concreto duplo "T" de 11 m, com furações padrões e com resistência de 600 kgf no topo, fabricado e ensaiado conforme recomendações das Normas ABNT; NBR 8451 e NBR 8452</v>
          </cell>
          <cell r="C2932" t="str">
            <v>un</v>
          </cell>
          <cell r="D2932">
            <v>1169.26</v>
          </cell>
          <cell r="E2932" t="str">
            <v>SIEC Nov/23</v>
          </cell>
        </row>
        <row r="2933">
          <cell r="A2933" t="str">
            <v>04.01.02.100.17</v>
          </cell>
          <cell r="B2933" t="str">
            <v>Implantação de poste de concreto duplo "T" de 11 m, resistência nominal 1000 daN na face B.</v>
          </cell>
          <cell r="C2933" t="str">
            <v>un</v>
          </cell>
          <cell r="D2933">
            <v>1169.26</v>
          </cell>
          <cell r="E2933" t="str">
            <v>SIEC Nov/23</v>
          </cell>
        </row>
        <row r="2934">
          <cell r="A2934" t="str">
            <v>04.01.02.100.15</v>
          </cell>
          <cell r="B2934" t="str">
            <v>Implantação de postes de concreto/metálicos com selamento das bases</v>
          </cell>
          <cell r="C2934" t="str">
            <v>un</v>
          </cell>
          <cell r="D2934">
            <v>902.33</v>
          </cell>
          <cell r="E2934" t="str">
            <v>SIEC Nov/23</v>
          </cell>
        </row>
        <row r="2935">
          <cell r="A2935" t="str">
            <v>04.01.02.100.64</v>
          </cell>
          <cell r="B2935" t="str">
            <v>Implantação de sensor de tensão</v>
          </cell>
          <cell r="C2935" t="str">
            <v>cj</v>
          </cell>
          <cell r="D2935">
            <v>3595.48</v>
          </cell>
          <cell r="E2935" t="str">
            <v>SIEC Nov/23</v>
          </cell>
        </row>
        <row r="2936">
          <cell r="A2936" t="str">
            <v>04.01.02.100.56</v>
          </cell>
          <cell r="B2936" t="str">
            <v>Instalação de Ancoragem completa dois fios de contato 107 mm²</v>
          </cell>
          <cell r="C2936" t="str">
            <v>cj</v>
          </cell>
          <cell r="D2936">
            <v>4330.08</v>
          </cell>
          <cell r="E2936" t="str">
            <v>SIEC Nov/23</v>
          </cell>
        </row>
        <row r="2937">
          <cell r="A2937" t="str">
            <v>04.01.02.100.55</v>
          </cell>
          <cell r="B2937" t="str">
            <v>Instalação de Ancoragem completa para dois cabos mensageiro 253 mm²</v>
          </cell>
          <cell r="C2937" t="str">
            <v>cj</v>
          </cell>
          <cell r="D2937">
            <v>5269.6</v>
          </cell>
          <cell r="E2937" t="str">
            <v>SIEC Nov/23</v>
          </cell>
        </row>
        <row r="2938">
          <cell r="A2938" t="str">
            <v>04.01.02.100.84</v>
          </cell>
          <cell r="B2938" t="str">
            <v>Instalação de Emendas para cabo de 120mm² classe de tensão 35kv</v>
          </cell>
          <cell r="C2938" t="str">
            <v>cj</v>
          </cell>
          <cell r="D2938">
            <v>3484.08</v>
          </cell>
          <cell r="E2938" t="str">
            <v>SIEC Nov/23</v>
          </cell>
        </row>
        <row r="2939">
          <cell r="A2939" t="str">
            <v>04.01.02.100.86</v>
          </cell>
          <cell r="B2939" t="str">
            <v>Instalação de Emendas para cabo de 240mm² classe de tensão 35kv</v>
          </cell>
          <cell r="C2939" t="str">
            <v>cj</v>
          </cell>
          <cell r="D2939">
            <v>4726.28</v>
          </cell>
          <cell r="E2939" t="str">
            <v>SIEC Nov/23</v>
          </cell>
        </row>
        <row r="2940">
          <cell r="A2940" t="str">
            <v>04.01.02.100.85</v>
          </cell>
          <cell r="B2940" t="str">
            <v>Instalação de Emendas para cabo de 70mm² classe de tensão 15 kv</v>
          </cell>
          <cell r="C2940" t="str">
            <v>cj</v>
          </cell>
          <cell r="D2940">
            <v>1544.88</v>
          </cell>
          <cell r="E2940" t="str">
            <v>SIEC Nov/23</v>
          </cell>
        </row>
        <row r="2941">
          <cell r="A2941" t="str">
            <v>04.01.02.100.81</v>
          </cell>
          <cell r="B2941" t="str">
            <v>Instalação de mufla terminal classe 15KV para cabo 70mm²</v>
          </cell>
          <cell r="C2941" t="str">
            <v>un</v>
          </cell>
          <cell r="D2941">
            <v>737.9</v>
          </cell>
          <cell r="E2941" t="str">
            <v>SIEC Nov/23</v>
          </cell>
        </row>
        <row r="2942">
          <cell r="A2942" t="str">
            <v>04.01.02.100.80</v>
          </cell>
          <cell r="B2942" t="str">
            <v>Instalação de mufla terminal classe 35KV para cabo 120mm²</v>
          </cell>
          <cell r="C2942" t="str">
            <v>un</v>
          </cell>
          <cell r="D2942">
            <v>737.9</v>
          </cell>
          <cell r="E2942" t="str">
            <v>SIEC Nov/23</v>
          </cell>
        </row>
        <row r="2943">
          <cell r="A2943" t="str">
            <v>04.01.02.100.82</v>
          </cell>
          <cell r="B2943" t="str">
            <v>Instalação de mufla terminal classe 35KV para cabo 240mm²</v>
          </cell>
          <cell r="C2943" t="str">
            <v>cj</v>
          </cell>
          <cell r="D2943">
            <v>767.58</v>
          </cell>
          <cell r="E2943" t="str">
            <v>SIEC Nov/23</v>
          </cell>
        </row>
        <row r="2944">
          <cell r="A2944" t="str">
            <v>04.01.02.100.89</v>
          </cell>
          <cell r="B2944" t="str">
            <v>Instalação do quadro eletro-óptico para conexão entre as chaves seccionadoras ao longo da via e a UTR na estação</v>
          </cell>
          <cell r="C2944" t="str">
            <v>cj</v>
          </cell>
          <cell r="D2944">
            <v>7214.32</v>
          </cell>
          <cell r="E2944" t="str">
            <v>SIEC Nov/23</v>
          </cell>
        </row>
        <row r="2945">
          <cell r="A2945" t="str">
            <v>04.01.02.100.90</v>
          </cell>
          <cell r="B2945" t="str">
            <v>Isolador de Rede Aérea, Polimérico, Classe 15 KV</v>
          </cell>
          <cell r="C2945" t="str">
            <v>pç</v>
          </cell>
          <cell r="D2945">
            <v>594.14</v>
          </cell>
          <cell r="E2945" t="str">
            <v>SIEC Nov/23</v>
          </cell>
        </row>
        <row r="2946">
          <cell r="A2946" t="str">
            <v>04.01.02.100.91</v>
          </cell>
          <cell r="B2946" t="str">
            <v>Lançamento de Cabo de aço com diâmetro de 3/8", galvanizado, formação 7 fios</v>
          </cell>
          <cell r="C2946" t="str">
            <v>m</v>
          </cell>
          <cell r="D2946">
            <v>13.97</v>
          </cell>
          <cell r="E2946" t="str">
            <v>SIEC Nov/23</v>
          </cell>
        </row>
        <row r="2947">
          <cell r="A2947" t="str">
            <v>04.01.02.100.92</v>
          </cell>
          <cell r="B2947" t="str">
            <v>Lançamento de Cabo de alumínio nu # 4 AWG, com alma de aço, formação 7 fios (6 de alumínio +1 de aço)</v>
          </cell>
          <cell r="C2947" t="str">
            <v>m</v>
          </cell>
          <cell r="D2947">
            <v>9.99</v>
          </cell>
          <cell r="E2947" t="str">
            <v>SIEC Nov/23</v>
          </cell>
        </row>
        <row r="2948">
          <cell r="A2948" t="str">
            <v>04.01.02.100.97</v>
          </cell>
          <cell r="B2948" t="str">
            <v>Lançamento de Cabo de alumínio nu, com Alma de Aço, extraforte, Bitola 134,6 MCM, Leghorn (cabo guarda)</v>
          </cell>
          <cell r="C2948" t="str">
            <v>m</v>
          </cell>
          <cell r="D2948">
            <v>14.44</v>
          </cell>
          <cell r="E2948" t="str">
            <v>SIEC Nov/23</v>
          </cell>
        </row>
        <row r="2949">
          <cell r="A2949" t="str">
            <v>04.01.02.100.46</v>
          </cell>
          <cell r="B2949" t="str">
            <v>Lançamento de cabo de cobre isolado 120 mm² classe 35KV</v>
          </cell>
          <cell r="C2949" t="str">
            <v>m</v>
          </cell>
          <cell r="D2949">
            <v>9.09</v>
          </cell>
          <cell r="E2949" t="str">
            <v>SIEC Nov/23</v>
          </cell>
        </row>
        <row r="2950">
          <cell r="A2950" t="str">
            <v>04.01.02.100.48</v>
          </cell>
          <cell r="B2950" t="str">
            <v>Lançamento de cabo de cobre isolado 240 mm² classe 15KV</v>
          </cell>
          <cell r="C2950" t="str">
            <v>m</v>
          </cell>
          <cell r="D2950">
            <v>32.770000000000003</v>
          </cell>
          <cell r="E2950" t="str">
            <v>SIEC Nov/23</v>
          </cell>
        </row>
        <row r="2951">
          <cell r="A2951" t="str">
            <v>04.01.02.100.47</v>
          </cell>
          <cell r="B2951" t="str">
            <v>Lançamento de cabo de cobre isolado 70 mm² classe 15KV</v>
          </cell>
          <cell r="C2951" t="str">
            <v>m</v>
          </cell>
          <cell r="D2951">
            <v>32.770000000000003</v>
          </cell>
          <cell r="E2951" t="str">
            <v>SIEC Nov/23</v>
          </cell>
        </row>
        <row r="2952">
          <cell r="A2952" t="str">
            <v>04.01.02.100.99</v>
          </cell>
          <cell r="B2952" t="str">
            <v>Lançamento de Cabo de cobre isolado 70 mm² classe 3,6 a 6 KV, 90°C</v>
          </cell>
          <cell r="C2952" t="str">
            <v>m</v>
          </cell>
          <cell r="D2952">
            <v>32.770000000000003</v>
          </cell>
          <cell r="E2952" t="str">
            <v>SIEC Nov/23</v>
          </cell>
        </row>
        <row r="2953">
          <cell r="A2953" t="str">
            <v>04.01.02.100.49</v>
          </cell>
          <cell r="B2953" t="str">
            <v>Lançamento de Cabo de cobre isolado de 240 mm² classe 35 KV</v>
          </cell>
          <cell r="C2953" t="str">
            <v>m</v>
          </cell>
          <cell r="D2953">
            <v>18.54</v>
          </cell>
          <cell r="E2953" t="str">
            <v>SIEC Nov/23</v>
          </cell>
        </row>
        <row r="2954">
          <cell r="A2954" t="str">
            <v>04.01.02.100.50</v>
          </cell>
          <cell r="B2954" t="str">
            <v>Lançamento de Cabo de cobre isolado de 400 mm², classe 3,6 a 6 KV, 90ºC</v>
          </cell>
          <cell r="C2954" t="str">
            <v>m</v>
          </cell>
          <cell r="D2954">
            <v>9.09</v>
          </cell>
          <cell r="E2954" t="str">
            <v>SIEC Nov/23</v>
          </cell>
        </row>
        <row r="2955">
          <cell r="A2955" t="str">
            <v>04.01.02.100.45</v>
          </cell>
          <cell r="B2955" t="str">
            <v>Lançamento de cabo de cobre nu 7 tentos 25 mm² de seção</v>
          </cell>
          <cell r="C2955" t="str">
            <v>m</v>
          </cell>
          <cell r="D2955">
            <v>23.01</v>
          </cell>
          <cell r="E2955" t="str">
            <v>SIEC Nov/23</v>
          </cell>
        </row>
        <row r="2956">
          <cell r="A2956" t="str">
            <v>04.01.02.100.44</v>
          </cell>
          <cell r="B2956" t="str">
            <v>Lançamento de cabo de cobre nu 7 tentos 50 mm² de seção</v>
          </cell>
          <cell r="C2956" t="str">
            <v>m</v>
          </cell>
          <cell r="D2956">
            <v>23.01</v>
          </cell>
          <cell r="E2956" t="str">
            <v>SIEC Nov/23</v>
          </cell>
        </row>
        <row r="2957">
          <cell r="A2957" t="str">
            <v>04.01.02.100.93</v>
          </cell>
          <cell r="B2957" t="str">
            <v>Lançamento de Cabo isolado de energia de 6mm² com 3 condutores</v>
          </cell>
          <cell r="C2957" t="str">
            <v>m</v>
          </cell>
          <cell r="D2957">
            <v>9.86</v>
          </cell>
          <cell r="E2957" t="str">
            <v>SIEC Nov/23</v>
          </cell>
        </row>
        <row r="2958">
          <cell r="A2958" t="str">
            <v>04.01.02.100.42</v>
          </cell>
          <cell r="B2958" t="str">
            <v>Lançamento de cabo mensageiro com encabeçamento</v>
          </cell>
          <cell r="C2958" t="str">
            <v>m</v>
          </cell>
          <cell r="D2958">
            <v>22.61</v>
          </cell>
          <cell r="E2958" t="str">
            <v>SIEC Nov/23</v>
          </cell>
        </row>
        <row r="2959">
          <cell r="A2959" t="str">
            <v>04.01.02.100.53</v>
          </cell>
          <cell r="B2959" t="str">
            <v>Lançamento de cabo terra, com ligação entre ferragens e tomadas de terra</v>
          </cell>
          <cell r="C2959" t="str">
            <v>m</v>
          </cell>
          <cell r="D2959">
            <v>28.52</v>
          </cell>
          <cell r="E2959" t="str">
            <v>SIEC Nov/23</v>
          </cell>
        </row>
        <row r="2960">
          <cell r="A2960" t="str">
            <v>04.01.02.100.51</v>
          </cell>
          <cell r="B2960" t="str">
            <v>Lançamento de circuito monofásico aéreo classe 15 KV</v>
          </cell>
          <cell r="C2960" t="str">
            <v>m</v>
          </cell>
          <cell r="D2960">
            <v>9.09</v>
          </cell>
          <cell r="E2960" t="str">
            <v>SIEC Nov/23</v>
          </cell>
        </row>
        <row r="2961">
          <cell r="A2961" t="str">
            <v>04.01.02.100.52</v>
          </cell>
          <cell r="B2961" t="str">
            <v>Lançamento de circuito trifásico aéreo classe 15 KV</v>
          </cell>
          <cell r="C2961" t="str">
            <v>m</v>
          </cell>
          <cell r="D2961">
            <v>9.09</v>
          </cell>
          <cell r="E2961" t="str">
            <v>SIEC Nov/23</v>
          </cell>
        </row>
        <row r="2962">
          <cell r="A2962" t="str">
            <v>04.01.02.100.34</v>
          </cell>
          <cell r="B2962" t="str">
            <v>Lançamento de duto corrugado (eletroduto) de 3"</v>
          </cell>
          <cell r="C2962" t="str">
            <v>m</v>
          </cell>
          <cell r="D2962">
            <v>17.920000000000002</v>
          </cell>
          <cell r="E2962" t="str">
            <v>SIEC Nov/23</v>
          </cell>
        </row>
        <row r="2963">
          <cell r="A2963" t="str">
            <v>04.01.02.100.43</v>
          </cell>
          <cell r="B2963" t="str">
            <v>Lançamento de fio trolley 107/180mm², com encabeçamento e suspensórios</v>
          </cell>
          <cell r="C2963" t="str">
            <v>m</v>
          </cell>
          <cell r="D2963">
            <v>33.92</v>
          </cell>
          <cell r="E2963" t="str">
            <v>SIEC Nov/23</v>
          </cell>
        </row>
        <row r="2964">
          <cell r="A2964" t="str">
            <v>04.01.02.100.10</v>
          </cell>
          <cell r="B2964" t="str">
            <v>Lançamento de viga metálica H 6"x 6"x 3/8" de 11,00m</v>
          </cell>
          <cell r="C2964" t="str">
            <v>un</v>
          </cell>
          <cell r="D2964">
            <v>2647.68</v>
          </cell>
          <cell r="E2964" t="str">
            <v>SIEC Nov/23</v>
          </cell>
        </row>
        <row r="2965">
          <cell r="A2965" t="str">
            <v>04.01.02.100.14</v>
          </cell>
          <cell r="B2965" t="str">
            <v>Lançamento de viga metálica H 6"x 6"x 3/8" de 15,20m</v>
          </cell>
          <cell r="C2965" t="str">
            <v>un</v>
          </cell>
          <cell r="D2965">
            <v>2647.68</v>
          </cell>
          <cell r="E2965" t="str">
            <v>SIEC Nov/23</v>
          </cell>
        </row>
        <row r="2966">
          <cell r="A2966" t="str">
            <v>04.01.02.100.13</v>
          </cell>
          <cell r="B2966" t="str">
            <v>Lançamento de viga metálica H 6"x 6"x 3/8" de 16,20m</v>
          </cell>
          <cell r="C2966" t="str">
            <v>un</v>
          </cell>
          <cell r="D2966">
            <v>2647.68</v>
          </cell>
          <cell r="E2966" t="str">
            <v>SIEC Nov/23</v>
          </cell>
        </row>
        <row r="2967">
          <cell r="A2967" t="str">
            <v>04.01.02.100.98</v>
          </cell>
          <cell r="B2967" t="str">
            <v>Montagem (implantação) de conjunto metálico "mastaréu" para cabo guarda completo com isoladores</v>
          </cell>
          <cell r="C2967" t="str">
            <v>cj</v>
          </cell>
          <cell r="D2967">
            <v>595.91999999999996</v>
          </cell>
          <cell r="E2967" t="str">
            <v>SIEC Nov/23</v>
          </cell>
        </row>
        <row r="2968">
          <cell r="A2968" t="str">
            <v>04.01.02.100.31</v>
          </cell>
          <cell r="B2968" t="str">
            <v>Montagem (implantação) de Extensão metálica para prolongamento de triângulo articulados</v>
          </cell>
          <cell r="C2968" t="str">
            <v>cj</v>
          </cell>
          <cell r="D2968">
            <v>342.19</v>
          </cell>
          <cell r="E2968" t="str">
            <v>SIEC Nov/23</v>
          </cell>
        </row>
        <row r="2969">
          <cell r="A2969" t="str">
            <v>04.01.02.100.73</v>
          </cell>
          <cell r="B2969" t="str">
            <v>Montagem (implantação) de Isoladores de seção especialpara uso em vias principais no entorno de estações</v>
          </cell>
          <cell r="C2969" t="str">
            <v>cj</v>
          </cell>
          <cell r="D2969">
            <v>3210.08</v>
          </cell>
          <cell r="E2969" t="str">
            <v>SIEC Nov/23</v>
          </cell>
        </row>
        <row r="2970">
          <cell r="A2970" t="str">
            <v>04.01.02.100.75</v>
          </cell>
          <cell r="B2970" t="str">
            <v>Montagem (Implantação) de Pára-raio de chifre com ferragens de fixação</v>
          </cell>
          <cell r="C2970" t="str">
            <v>cj</v>
          </cell>
          <cell r="D2970">
            <v>2484.4</v>
          </cell>
          <cell r="E2970" t="str">
            <v>SIEC Nov/23</v>
          </cell>
        </row>
        <row r="2971">
          <cell r="A2971" t="str">
            <v>04.01.02.100.28</v>
          </cell>
          <cell r="B2971" t="str">
            <v>Montagem (Implantação) de Tirante simples de aço de 5/8" galvanizado para treliça de suspensão do semi-portico</v>
          </cell>
          <cell r="C2971" t="str">
            <v>cj</v>
          </cell>
          <cell r="D2971">
            <v>570.34</v>
          </cell>
          <cell r="E2971" t="str">
            <v>SIEC Nov/23</v>
          </cell>
        </row>
        <row r="2972">
          <cell r="A2972" t="str">
            <v>04.01.02.100.18</v>
          </cell>
          <cell r="B2972" t="str">
            <v>Montagem (implantação) de treliças para pórtico metálico/2 vias</v>
          </cell>
          <cell r="C2972" t="str">
            <v>un</v>
          </cell>
          <cell r="D2972">
            <v>5272</v>
          </cell>
          <cell r="E2972" t="str">
            <v>SIEC Nov/23</v>
          </cell>
        </row>
        <row r="2973">
          <cell r="A2973" t="str">
            <v>04.01.02.100.19</v>
          </cell>
          <cell r="B2973" t="str">
            <v>Montagem (implantação) de treliças para pórtico metálico/3 vias</v>
          </cell>
          <cell r="C2973" t="str">
            <v>un</v>
          </cell>
          <cell r="D2973">
            <v>5272</v>
          </cell>
          <cell r="E2973" t="str">
            <v>SIEC Nov/23</v>
          </cell>
        </row>
        <row r="2974">
          <cell r="A2974" t="str">
            <v>04.01.02.100.23</v>
          </cell>
          <cell r="B2974" t="str">
            <v>Montagem (implantação) de treliças para pórtico metálico/4 vias</v>
          </cell>
          <cell r="C2974" t="str">
            <v>un</v>
          </cell>
          <cell r="D2974">
            <v>5272</v>
          </cell>
          <cell r="E2974" t="str">
            <v>SIEC Nov/23</v>
          </cell>
        </row>
        <row r="2975">
          <cell r="A2975" t="str">
            <v>04.01.02.100.24</v>
          </cell>
          <cell r="B2975" t="str">
            <v>Montagem (implantação) de treliças para pórtico metálico/5 vias</v>
          </cell>
          <cell r="C2975" t="str">
            <v>un</v>
          </cell>
          <cell r="D2975">
            <v>5776.64</v>
          </cell>
          <cell r="E2975" t="str">
            <v>SIEC Nov/23</v>
          </cell>
        </row>
        <row r="2976">
          <cell r="A2976" t="str">
            <v>04.01.02.100.25</v>
          </cell>
          <cell r="B2976" t="str">
            <v>Montagem (implantação) de treliças para pórtico metálico/6 vias</v>
          </cell>
          <cell r="C2976" t="str">
            <v>un</v>
          </cell>
          <cell r="D2976">
            <v>6968.48</v>
          </cell>
          <cell r="E2976" t="str">
            <v>SIEC Nov/23</v>
          </cell>
        </row>
        <row r="2977">
          <cell r="A2977" t="str">
            <v>04.01.02.100.26</v>
          </cell>
          <cell r="B2977" t="str">
            <v>Montagem (implantação) de treliças para pórtico metálico/7 vias</v>
          </cell>
          <cell r="C2977" t="str">
            <v>un</v>
          </cell>
          <cell r="D2977">
            <v>8034.16</v>
          </cell>
          <cell r="E2977" t="str">
            <v>SIEC Nov/23</v>
          </cell>
        </row>
        <row r="2978">
          <cell r="A2978" t="str">
            <v>04.01.02.100.30</v>
          </cell>
          <cell r="B2978" t="str">
            <v>Montagem (instalação) de torreta para fixação dos triânegulos em pórticos ou estruturas duplas</v>
          </cell>
          <cell r="C2978" t="str">
            <v>cj</v>
          </cell>
          <cell r="D2978">
            <v>562.91999999999996</v>
          </cell>
          <cell r="E2978" t="str">
            <v>SIEC Nov/23</v>
          </cell>
        </row>
        <row r="2979">
          <cell r="A2979" t="str">
            <v>04.01.02.100.29</v>
          </cell>
          <cell r="B2979" t="str">
            <v>Montagem (instalação) de torreta para fixação dos triângulos em pórticos ou estruturas simples</v>
          </cell>
          <cell r="C2979" t="str">
            <v>cj</v>
          </cell>
          <cell r="D2979">
            <v>562.91999999999996</v>
          </cell>
          <cell r="E2979" t="str">
            <v>SIEC Nov/23</v>
          </cell>
        </row>
        <row r="2980">
          <cell r="A2980" t="str">
            <v>04.01.02.100.66</v>
          </cell>
          <cell r="B2980" t="str">
            <v>Montagem completa de seccionamento elétrico</v>
          </cell>
          <cell r="C2980" t="str">
            <v>cj</v>
          </cell>
          <cell r="D2980">
            <v>6055.68</v>
          </cell>
          <cell r="E2980" t="str">
            <v>SIEC Nov/23</v>
          </cell>
        </row>
        <row r="2981">
          <cell r="A2981" t="str">
            <v>04.01.02.100.67</v>
          </cell>
          <cell r="B2981" t="str">
            <v>Montagem completa de seccionamento mecânico</v>
          </cell>
          <cell r="C2981" t="str">
            <v>cj</v>
          </cell>
          <cell r="D2981">
            <v>34292.800000000003</v>
          </cell>
          <cell r="E2981" t="str">
            <v>SIEC Nov/23</v>
          </cell>
        </row>
        <row r="2982">
          <cell r="A2982" t="str">
            <v>04.01.02.100.65</v>
          </cell>
          <cell r="B2982" t="str">
            <v>Montagem completa de travessões</v>
          </cell>
          <cell r="C2982" t="str">
            <v>un</v>
          </cell>
          <cell r="D2982">
            <v>36399.360000000001</v>
          </cell>
          <cell r="E2982" t="str">
            <v>SIEC Nov/23</v>
          </cell>
        </row>
        <row r="2983">
          <cell r="A2983" t="str">
            <v>04.01.02.100.41</v>
          </cell>
          <cell r="B2983" t="str">
            <v>Montagem de aparelho tensor completo c/ ferragens, contrapesos, grade de proteção e cabo</v>
          </cell>
          <cell r="C2983" t="str">
            <v>cj</v>
          </cell>
          <cell r="D2983">
            <v>7718.96</v>
          </cell>
          <cell r="E2983" t="str">
            <v>SIEC Nov/23</v>
          </cell>
        </row>
        <row r="2984">
          <cell r="A2984" t="str">
            <v>04.01.02.100.27</v>
          </cell>
          <cell r="B2984" t="str">
            <v>Montagem de braço de suspensão para 2 vias</v>
          </cell>
          <cell r="C2984" t="str">
            <v>cj</v>
          </cell>
          <cell r="D2984">
            <v>1378.16</v>
          </cell>
          <cell r="E2984" t="str">
            <v>SIEC Nov/23</v>
          </cell>
        </row>
        <row r="2985">
          <cell r="A2985" t="str">
            <v>04.01.02.100.35</v>
          </cell>
          <cell r="B2985" t="str">
            <v>Montagem de cadeiras (torres para consoles)</v>
          </cell>
          <cell r="C2985" t="str">
            <v>cj</v>
          </cell>
          <cell r="D2985">
            <v>1312.16</v>
          </cell>
          <cell r="E2985" t="str">
            <v>SIEC Nov/23</v>
          </cell>
        </row>
        <row r="2986">
          <cell r="A2986" t="str">
            <v>04.01.02.100.69</v>
          </cell>
          <cell r="B2986" t="str">
            <v>Montagem de chave seccionadora 3KV - 2400 A manual ou motorizada completa c/ cabos e conexões</v>
          </cell>
          <cell r="C2986" t="str">
            <v>cj</v>
          </cell>
          <cell r="D2986">
            <v>11553.28</v>
          </cell>
          <cell r="E2986" t="str">
            <v>SIEC Nov/23</v>
          </cell>
        </row>
        <row r="2987">
          <cell r="A2987" t="str">
            <v>04.01.02.100.70</v>
          </cell>
          <cell r="B2987" t="str">
            <v>Montagem de chave seccionadora p/ circuito 13,8KV manual ou motorizada completa</v>
          </cell>
          <cell r="C2987" t="str">
            <v>cj</v>
          </cell>
          <cell r="D2987">
            <v>11553.28</v>
          </cell>
          <cell r="E2987" t="str">
            <v>SIEC Nov/23</v>
          </cell>
        </row>
        <row r="2988">
          <cell r="A2988" t="str">
            <v>04.01.02.100.63</v>
          </cell>
          <cell r="B2988" t="str">
            <v>Montagem de chave seccionadora p/ circuito 6,6KV manual ou motorizada completa</v>
          </cell>
          <cell r="C2988" t="str">
            <v>cj</v>
          </cell>
          <cell r="D2988">
            <v>6257.92</v>
          </cell>
          <cell r="E2988" t="str">
            <v>SIEC Nov/23</v>
          </cell>
        </row>
        <row r="2989">
          <cell r="A2989" t="str">
            <v>04.01.02.100.36</v>
          </cell>
          <cell r="B2989" t="str">
            <v>Montagem de ferragem de fixação das consoles</v>
          </cell>
          <cell r="C2989" t="str">
            <v>cj</v>
          </cell>
          <cell r="D2989">
            <v>252.32</v>
          </cell>
          <cell r="E2989" t="str">
            <v>SIEC Nov/23</v>
          </cell>
        </row>
        <row r="2990">
          <cell r="A2990" t="str">
            <v>04.01.02.100.40</v>
          </cell>
          <cell r="B2990" t="str">
            <v>Montagem de ferragem dos circuitos auxiliares de alimentação classe 15KV, com isoladores, fixações (mastaréu), etc.</v>
          </cell>
          <cell r="C2990" t="str">
            <v>cj</v>
          </cell>
          <cell r="D2990">
            <v>615.42999999999995</v>
          </cell>
          <cell r="E2990" t="str">
            <v>SIEC Nov/23</v>
          </cell>
        </row>
        <row r="2991">
          <cell r="A2991" t="str">
            <v>04.01.02.100.39</v>
          </cell>
          <cell r="B2991" t="str">
            <v>Montagem de ferragem dos circuitos auxiliares de alimentação classe 35KV, com isoladores, fixações (mastaréu), etc.</v>
          </cell>
          <cell r="C2991" t="str">
            <v>cj</v>
          </cell>
          <cell r="D2991">
            <v>615.42999999999995</v>
          </cell>
          <cell r="E2991" t="str">
            <v>SIEC Nov/23</v>
          </cell>
        </row>
        <row r="2992">
          <cell r="A2992" t="str">
            <v>04.01.02.100.71</v>
          </cell>
          <cell r="B2992" t="str">
            <v>Montagem de ferragens de chaves seccionadoras de 3kVcc, tipo MK-40 - 2000A.</v>
          </cell>
          <cell r="C2992" t="str">
            <v>cj</v>
          </cell>
          <cell r="D2992">
            <v>615.42999999999995</v>
          </cell>
          <cell r="E2992" t="str">
            <v>SIEC Nov/23</v>
          </cell>
        </row>
        <row r="2993">
          <cell r="A2993" t="str">
            <v>04.01.02.100.74</v>
          </cell>
          <cell r="B2993" t="str">
            <v>Montagem de Pára-raio tipo centelhador com ferragens de fixação</v>
          </cell>
          <cell r="C2993" t="str">
            <v>cj</v>
          </cell>
          <cell r="D2993">
            <v>4364.12</v>
          </cell>
          <cell r="E2993" t="str">
            <v>SIEC Nov/23</v>
          </cell>
        </row>
        <row r="2994">
          <cell r="A2994" t="str">
            <v>04.01.02.100.79</v>
          </cell>
          <cell r="B2994" t="str">
            <v>Montagem de para-raio tipo monopolar para 15KV</v>
          </cell>
          <cell r="C2994" t="str">
            <v>cj</v>
          </cell>
          <cell r="D2994">
            <v>737.9</v>
          </cell>
          <cell r="E2994" t="str">
            <v>SIEC Nov/23</v>
          </cell>
        </row>
        <row r="2995">
          <cell r="A2995" t="str">
            <v>04.01.02.100.78</v>
          </cell>
          <cell r="B2995" t="str">
            <v>Montagem de pára-raio tipo monopolar para 35KV</v>
          </cell>
          <cell r="C2995" t="str">
            <v>cj</v>
          </cell>
          <cell r="D2995">
            <v>1065.68</v>
          </cell>
          <cell r="E2995" t="str">
            <v>SIEC Nov/23</v>
          </cell>
        </row>
        <row r="2996">
          <cell r="A2996" t="str">
            <v>04.01.02.100.88</v>
          </cell>
          <cell r="B2996" t="str">
            <v>Montagem de Sistema de Aterramento de Poste (Tomada de terra)</v>
          </cell>
          <cell r="C2996" t="str">
            <v>cj</v>
          </cell>
          <cell r="D2996">
            <v>4870.5600000000004</v>
          </cell>
          <cell r="E2996" t="str">
            <v>SIEC Nov/23</v>
          </cell>
        </row>
        <row r="2997">
          <cell r="A2997" t="str">
            <v>04.01.02.100.87</v>
          </cell>
          <cell r="B2997" t="str">
            <v>Montagem de transformador 6.6KV / 127-220V completo (ferragens, pára-raios e ligações)</v>
          </cell>
          <cell r="C2997" t="str">
            <v>cj</v>
          </cell>
          <cell r="D2997">
            <v>11392.48</v>
          </cell>
          <cell r="E2997" t="str">
            <v>SIEC Nov/23</v>
          </cell>
        </row>
        <row r="2998">
          <cell r="A2998" t="str">
            <v>04.01.02.100.76</v>
          </cell>
          <cell r="B2998" t="str">
            <v>Montagem de transformadores 13800/127volts completo (ferragens, pára-raios e ligações)</v>
          </cell>
          <cell r="C2998" t="str">
            <v>cj</v>
          </cell>
          <cell r="D2998">
            <v>7214.32</v>
          </cell>
          <cell r="E2998" t="str">
            <v>SIEC Nov/23</v>
          </cell>
        </row>
        <row r="2999">
          <cell r="A2999" t="str">
            <v>04.01.02.100.77</v>
          </cell>
          <cell r="B2999" t="str">
            <v>Montagem de transformadores auxiliares, pára-raios e chaves fusíveis de distribuição e QTA em poste de concreto, incluso todas as ferragens e ligações.</v>
          </cell>
          <cell r="C2999" t="str">
            <v>cj</v>
          </cell>
          <cell r="D2999">
            <v>7214.32</v>
          </cell>
          <cell r="E2999" t="str">
            <v>SIEC Nov/23</v>
          </cell>
        </row>
        <row r="3000">
          <cell r="A3000" t="str">
            <v>04.01.02.100.68</v>
          </cell>
          <cell r="B3000" t="str">
            <v>Montagem e Instalação de Chaves seccionadoras 3KVcc-4000A com acionamentos, caixa de comando, conexões, para a rede aérea de tração, motorizadas passíveis de serem telecomandadas</v>
          </cell>
          <cell r="C3000" t="str">
            <v>cj</v>
          </cell>
          <cell r="D3000">
            <v>13562.24</v>
          </cell>
          <cell r="E3000" t="str">
            <v>SIEC Nov/23</v>
          </cell>
        </row>
        <row r="3001">
          <cell r="A3001" t="str">
            <v>04.01.04</v>
          </cell>
          <cell r="B3001" t="str">
            <v>REMOÇÕES E REMANEJAMENTOS</v>
          </cell>
          <cell r="C3001"/>
          <cell r="D3001"/>
          <cell r="E3001" t="str">
            <v>SIEC Nov/23</v>
          </cell>
        </row>
        <row r="3002">
          <cell r="A3002" t="str">
            <v>04.01.04.100</v>
          </cell>
          <cell r="B3002" t="str">
            <v>REMOÇÕES DAS INSTALAÇÕES EXISTENTES</v>
          </cell>
          <cell r="C3002"/>
          <cell r="D3002"/>
          <cell r="E3002" t="str">
            <v>SIEC Nov/23</v>
          </cell>
        </row>
        <row r="3003">
          <cell r="A3003" t="str">
            <v>04.01.04.100.26</v>
          </cell>
          <cell r="B3003" t="str">
            <v>Desconexão e remoção dos cabos alimentadores de cabine seccionadora</v>
          </cell>
          <cell r="C3003" t="str">
            <v>m</v>
          </cell>
          <cell r="D3003">
            <v>10.31</v>
          </cell>
          <cell r="E3003" t="str">
            <v>SIEC Nov/23</v>
          </cell>
        </row>
        <row r="3004">
          <cell r="A3004" t="str">
            <v>04.01.04.100.13</v>
          </cell>
          <cell r="B3004" t="str">
            <v>Desmontagem completa de travessão</v>
          </cell>
          <cell r="C3004" t="str">
            <v>un</v>
          </cell>
          <cell r="D3004">
            <v>9784.24</v>
          </cell>
          <cell r="E3004" t="str">
            <v>SIEC Nov/23</v>
          </cell>
        </row>
        <row r="3005">
          <cell r="A3005" t="str">
            <v>04.01.04.100.24</v>
          </cell>
          <cell r="B3005" t="str">
            <v>Desmontagem e remoção de pórtico de sustentação e alimentação de cabine seccionadora</v>
          </cell>
          <cell r="C3005" t="str">
            <v>un</v>
          </cell>
          <cell r="D3005">
            <v>9618.4</v>
          </cell>
          <cell r="E3005" t="str">
            <v>SIEC Nov/23</v>
          </cell>
        </row>
        <row r="3006">
          <cell r="A3006" t="str">
            <v>04.01.04.100.25</v>
          </cell>
          <cell r="B3006" t="str">
            <v>Desmontagem, remoção e transporte de equipamentos de cabine seccionadora até a chave de chifre</v>
          </cell>
          <cell r="C3006" t="str">
            <v>un</v>
          </cell>
          <cell r="D3006">
            <v>38075.040000000001</v>
          </cell>
          <cell r="E3006" t="str">
            <v>SIEC Nov/23</v>
          </cell>
        </row>
        <row r="3007">
          <cell r="A3007" t="str">
            <v>04.01.04.100.05</v>
          </cell>
          <cell r="B3007" t="str">
            <v>Remoção da rede aérea de tração (mensageiro, fio de contato, suspensórios)</v>
          </cell>
          <cell r="C3007" t="str">
            <v>m</v>
          </cell>
          <cell r="D3007">
            <v>61.4</v>
          </cell>
          <cell r="E3007" t="str">
            <v>SIEC Nov/23</v>
          </cell>
        </row>
        <row r="3008">
          <cell r="A3008" t="str">
            <v>04.01.04.100.06</v>
          </cell>
          <cell r="B3008" t="str">
            <v>Remoção de cruzeta completa com isoladores</v>
          </cell>
          <cell r="C3008" t="str">
            <v>cj</v>
          </cell>
          <cell r="D3008">
            <v>858.22</v>
          </cell>
          <cell r="E3008" t="str">
            <v>SIEC Nov/23</v>
          </cell>
        </row>
        <row r="3009">
          <cell r="A3009" t="str">
            <v>04.01.04.100.07</v>
          </cell>
          <cell r="B3009" t="str">
            <v>Remoção de mastaréu completo com isoladores</v>
          </cell>
          <cell r="C3009" t="str">
            <v>cj</v>
          </cell>
          <cell r="D3009">
            <v>7718.96</v>
          </cell>
          <cell r="E3009" t="str">
            <v>SIEC Nov/23</v>
          </cell>
        </row>
        <row r="3010">
          <cell r="A3010" t="str">
            <v>04.01.04.100.01</v>
          </cell>
          <cell r="B3010" t="str">
            <v>Remoção dos circuitos monofásicos de 13,8 KV</v>
          </cell>
          <cell r="C3010" t="str">
            <v>m</v>
          </cell>
          <cell r="D3010">
            <v>17.350000000000001</v>
          </cell>
          <cell r="E3010" t="str">
            <v>SIEC Nov/23</v>
          </cell>
        </row>
        <row r="3011">
          <cell r="A3011" t="str">
            <v>04.01.04.100.03</v>
          </cell>
          <cell r="B3011" t="str">
            <v>Remoção dos circuitos monofásicos de 4,4/13,2KV, completo com ferragens e isoladores</v>
          </cell>
          <cell r="C3011" t="str">
            <v>m</v>
          </cell>
          <cell r="D3011">
            <v>17.350000000000001</v>
          </cell>
          <cell r="E3011" t="str">
            <v>SIEC Nov/23</v>
          </cell>
        </row>
        <row r="3012">
          <cell r="A3012" t="str">
            <v>04.01.04.100.02</v>
          </cell>
          <cell r="B3012" t="str">
            <v>Remoção dos circuitos trifásicos de 34,5KV, completo com ferragens e isoladores</v>
          </cell>
          <cell r="C3012" t="str">
            <v>m</v>
          </cell>
          <cell r="D3012">
            <v>17.350000000000001</v>
          </cell>
          <cell r="E3012" t="str">
            <v>SIEC Nov/23</v>
          </cell>
        </row>
        <row r="3013">
          <cell r="A3013" t="str">
            <v>04.01.04.100.04</v>
          </cell>
          <cell r="B3013" t="str">
            <v>Remoção dos circuitos trifásicos de 6,6KV, completo com ferragens e isoladores</v>
          </cell>
          <cell r="C3013" t="str">
            <v>m</v>
          </cell>
          <cell r="D3013">
            <v>17.350000000000001</v>
          </cell>
          <cell r="E3013" t="str">
            <v>SIEC Nov/23</v>
          </cell>
        </row>
        <row r="3014">
          <cell r="A3014" t="str">
            <v>04.01.04.100.12</v>
          </cell>
          <cell r="B3014" t="str">
            <v>Retirada completa de ancoragens</v>
          </cell>
          <cell r="C3014" t="str">
            <v>cj</v>
          </cell>
          <cell r="D3014">
            <v>3296</v>
          </cell>
          <cell r="E3014" t="str">
            <v>SIEC Nov/23</v>
          </cell>
        </row>
        <row r="3015">
          <cell r="A3015" t="str">
            <v>04.01.04.100.19</v>
          </cell>
          <cell r="B3015" t="str">
            <v>Retirada de aparelho de iluminação fixo em teto, piso ou parede, com altura de instalação até 3 metros.</v>
          </cell>
          <cell r="C3015" t="str">
            <v>un</v>
          </cell>
          <cell r="D3015">
            <v>56.39</v>
          </cell>
          <cell r="E3015" t="str">
            <v>SIEC Nov/23</v>
          </cell>
        </row>
        <row r="3016">
          <cell r="A3016" t="str">
            <v>04.01.04.100.11</v>
          </cell>
          <cell r="B3016" t="str">
            <v>Retirada de chave seccionadora 3KV manual ou motorizada completa com cabos e conexões</v>
          </cell>
          <cell r="C3016" t="str">
            <v>un</v>
          </cell>
          <cell r="D3016">
            <v>6145.12</v>
          </cell>
          <cell r="E3016" t="str">
            <v>SIEC Nov/23</v>
          </cell>
        </row>
        <row r="3017">
          <cell r="A3017" t="str">
            <v>04.01.04.100.21</v>
          </cell>
          <cell r="B3017" t="str">
            <v>Retirada de condutor elétrico</v>
          </cell>
          <cell r="C3017" t="str">
            <v>m</v>
          </cell>
          <cell r="D3017">
            <v>3.52</v>
          </cell>
          <cell r="E3017" t="str">
            <v>SIEC Nov/23</v>
          </cell>
        </row>
        <row r="3018">
          <cell r="A3018" t="str">
            <v>04.01.04.100.27</v>
          </cell>
          <cell r="B3018" t="str">
            <v>Retirada de condutor elétrico de média tensão</v>
          </cell>
          <cell r="C3018" t="str">
            <v>m</v>
          </cell>
          <cell r="D3018">
            <v>4.92</v>
          </cell>
          <cell r="E3018" t="str">
            <v>SIEC Nov/23</v>
          </cell>
        </row>
        <row r="3019">
          <cell r="A3019" t="str">
            <v>04.01.04.100.22</v>
          </cell>
          <cell r="B3019" t="str">
            <v>Retirada de eletroduto aparente</v>
          </cell>
          <cell r="C3019" t="str">
            <v>m</v>
          </cell>
          <cell r="D3019">
            <v>2.11</v>
          </cell>
          <cell r="E3019" t="str">
            <v>SIEC Nov/23</v>
          </cell>
        </row>
        <row r="3020">
          <cell r="A3020" t="str">
            <v>04.01.04.100.08</v>
          </cell>
          <cell r="B3020" t="str">
            <v>Retirada de ferragens em geral</v>
          </cell>
          <cell r="C3020" t="str">
            <v>T</v>
          </cell>
          <cell r="D3020">
            <v>3859.48</v>
          </cell>
          <cell r="E3020" t="str">
            <v>SIEC Nov/23</v>
          </cell>
        </row>
        <row r="3021">
          <cell r="A3021" t="str">
            <v>04.01.04.100.17</v>
          </cell>
          <cell r="B3021" t="str">
            <v>Retirada de isoladores de seção</v>
          </cell>
          <cell r="C3021" t="str">
            <v>un</v>
          </cell>
          <cell r="D3021">
            <v>2781.1</v>
          </cell>
          <cell r="E3021" t="str">
            <v>SIEC Nov/23</v>
          </cell>
        </row>
        <row r="3022">
          <cell r="A3022" t="str">
            <v>04.01.04.100.10</v>
          </cell>
          <cell r="B3022" t="str">
            <v>Retirada de pára-raios de chifre completo com ligações</v>
          </cell>
          <cell r="C3022" t="str">
            <v>un</v>
          </cell>
          <cell r="D3022">
            <v>3396.2</v>
          </cell>
          <cell r="E3022" t="str">
            <v>SIEC Nov/23</v>
          </cell>
        </row>
        <row r="3023">
          <cell r="A3023" t="str">
            <v>04.01.04.100.14</v>
          </cell>
          <cell r="B3023" t="str">
            <v>Retirada de postes de concreto/metálicos de rede aérea</v>
          </cell>
          <cell r="C3023" t="str">
            <v>un</v>
          </cell>
          <cell r="D3023">
            <v>1918.06</v>
          </cell>
          <cell r="E3023" t="str">
            <v>SIEC Nov/23</v>
          </cell>
        </row>
        <row r="3024">
          <cell r="A3024" t="str">
            <v>04.01.04.100.18</v>
          </cell>
          <cell r="B3024" t="str">
            <v>Retirada de quadro de força elétrico instalado em parede.</v>
          </cell>
          <cell r="C3024" t="str">
            <v>un</v>
          </cell>
          <cell r="D3024">
            <v>282</v>
          </cell>
          <cell r="E3024" t="str">
            <v>SIEC Nov/23</v>
          </cell>
        </row>
        <row r="3025">
          <cell r="A3025" t="str">
            <v>04.01.04.100.20</v>
          </cell>
          <cell r="B3025" t="str">
            <v>Retirada de tomada/interruptor elétrico fixo.</v>
          </cell>
          <cell r="C3025" t="str">
            <v>un</v>
          </cell>
          <cell r="D3025">
            <v>14.09</v>
          </cell>
          <cell r="E3025" t="str">
            <v>SIEC Nov/23</v>
          </cell>
        </row>
        <row r="3026">
          <cell r="A3026" t="str">
            <v>04.01.04.100.15</v>
          </cell>
          <cell r="B3026" t="str">
            <v>Retirada de transformadores 13800/127V completo (ferragens, pára-raios e ligações)</v>
          </cell>
          <cell r="C3026" t="str">
            <v>un</v>
          </cell>
          <cell r="D3026">
            <v>3810.2</v>
          </cell>
          <cell r="E3026" t="str">
            <v>SIEC Nov/23</v>
          </cell>
        </row>
        <row r="3027">
          <cell r="A3027" t="str">
            <v>04.01.04.100.16</v>
          </cell>
          <cell r="B3027" t="str">
            <v>Retirada de transformadores 4,4/6,6/13,2KV / 127V completo (ferragens, pára-raios e ligações)</v>
          </cell>
          <cell r="C3027" t="str">
            <v>un</v>
          </cell>
          <cell r="D3027">
            <v>3810.2</v>
          </cell>
          <cell r="E3027" t="str">
            <v>SIEC Nov/23</v>
          </cell>
        </row>
        <row r="3028">
          <cell r="A3028" t="str">
            <v>04.01.04.100.09</v>
          </cell>
          <cell r="B3028" t="str">
            <v>Retirada de vigas metálicas</v>
          </cell>
          <cell r="C3028" t="str">
            <v>T</v>
          </cell>
          <cell r="D3028">
            <v>3443.66</v>
          </cell>
          <cell r="E3028" t="str">
            <v>SIEC Nov/23</v>
          </cell>
        </row>
        <row r="3029">
          <cell r="A3029" t="str">
            <v>04.01.04.110</v>
          </cell>
          <cell r="B3029" t="str">
            <v>REMANEJAMENTO DAS INSTALAÇÕES EXISTENTES</v>
          </cell>
          <cell r="C3029"/>
          <cell r="D3029"/>
          <cell r="E3029" t="str">
            <v>SIEC Nov/23</v>
          </cell>
        </row>
        <row r="3030">
          <cell r="A3030" t="str">
            <v>04.01.04.110.04</v>
          </cell>
          <cell r="B3030" t="str">
            <v>Remanejamento de Rede aérea</v>
          </cell>
          <cell r="C3030" t="str">
            <v>m</v>
          </cell>
          <cell r="D3030">
            <v>53.35</v>
          </cell>
          <cell r="E3030" t="str">
            <v>SIEC Nov/23</v>
          </cell>
        </row>
        <row r="3031">
          <cell r="A3031" t="str">
            <v>04.01.04.110.01</v>
          </cell>
          <cell r="B3031" t="str">
            <v>Remanejamento dos circuitos monofásicos de 4,4 / 13,2kV</v>
          </cell>
          <cell r="C3031" t="str">
            <v>m</v>
          </cell>
          <cell r="D3031">
            <v>65.44</v>
          </cell>
          <cell r="E3031" t="str">
            <v>SIEC Nov/23</v>
          </cell>
        </row>
        <row r="3032">
          <cell r="A3032" t="str">
            <v>04.01.04.110.03</v>
          </cell>
          <cell r="B3032" t="str">
            <v>Remanejamento dos circuitos trifásicos de 34,5kV</v>
          </cell>
          <cell r="C3032" t="str">
            <v>m</v>
          </cell>
          <cell r="D3032">
            <v>65.44</v>
          </cell>
          <cell r="E3032" t="str">
            <v>SIEC Nov/23</v>
          </cell>
        </row>
        <row r="3033">
          <cell r="A3033" t="str">
            <v>04.01.04.110.02</v>
          </cell>
          <cell r="B3033" t="str">
            <v>Remanejamento dos circuitos trifásicos de 6,6kV</v>
          </cell>
          <cell r="C3033" t="str">
            <v>m</v>
          </cell>
          <cell r="D3033">
            <v>65.44</v>
          </cell>
          <cell r="E3033" t="str">
            <v>SIEC Nov/23</v>
          </cell>
        </row>
        <row r="3034">
          <cell r="A3034" t="str">
            <v>04.01.06</v>
          </cell>
          <cell r="B3034" t="str">
            <v>TESTES</v>
          </cell>
          <cell r="C3034"/>
          <cell r="D3034"/>
          <cell r="E3034" t="str">
            <v>SIEC Nov/23</v>
          </cell>
        </row>
        <row r="3035">
          <cell r="A3035" t="str">
            <v>04.01.06.100</v>
          </cell>
          <cell r="B3035" t="str">
            <v>ENSAIO DE FUNCIONAMENTO DO SISTEMA</v>
          </cell>
          <cell r="C3035"/>
          <cell r="D3035"/>
          <cell r="E3035" t="str">
            <v>SIEC Nov/23</v>
          </cell>
        </row>
        <row r="3036">
          <cell r="A3036" t="str">
            <v>04.01.06.100.03</v>
          </cell>
          <cell r="B3036" t="str">
            <v>Gravação de registro de imagem do desempenho do pantógrafo versus fio de contato</v>
          </cell>
          <cell r="C3036" t="str">
            <v>m</v>
          </cell>
          <cell r="D3036">
            <v>4.71</v>
          </cell>
          <cell r="E3036" t="str">
            <v>SIEC Nov/23</v>
          </cell>
        </row>
        <row r="3037">
          <cell r="A3037" t="str">
            <v>04.01.06.100.04</v>
          </cell>
          <cell r="B3037" t="str">
            <v>Inspeção e diagnóstico de linha de vida com emissão de relatório técnico</v>
          </cell>
          <cell r="C3037" t="str">
            <v>m</v>
          </cell>
          <cell r="D3037">
            <v>26.16</v>
          </cell>
          <cell r="E3037" t="str">
            <v>SIEC Nov/23</v>
          </cell>
        </row>
        <row r="3038">
          <cell r="A3038" t="str">
            <v>04.01.06.100.02</v>
          </cell>
          <cell r="B3038" t="str">
            <v>Revisão final, verificação de altura, deslocamento, pontos de faiscamento</v>
          </cell>
          <cell r="C3038" t="str">
            <v>m</v>
          </cell>
          <cell r="D3038">
            <v>6.89</v>
          </cell>
          <cell r="E3038" t="str">
            <v>SIEC Nov/23</v>
          </cell>
        </row>
        <row r="3039">
          <cell r="A3039" t="str">
            <v>04.01.06.100.01</v>
          </cell>
          <cell r="B3039" t="str">
            <v>Testes finais</v>
          </cell>
          <cell r="C3039" t="str">
            <v>m</v>
          </cell>
          <cell r="D3039">
            <v>4.42</v>
          </cell>
          <cell r="E3039" t="str">
            <v>SIEC Nov/23</v>
          </cell>
        </row>
        <row r="3040">
          <cell r="A3040" t="str">
            <v>04.01.07</v>
          </cell>
          <cell r="B3040" t="str">
            <v>FORNECIMENTO E INSTALAÇÃO - REDE AÉREA</v>
          </cell>
          <cell r="C3040"/>
          <cell r="D3040"/>
          <cell r="E3040" t="str">
            <v>SIEC Nov/23</v>
          </cell>
        </row>
        <row r="3041">
          <cell r="A3041" t="str">
            <v>04.01.07.100</v>
          </cell>
          <cell r="B3041" t="str">
            <v>FORNECIMENTO E INSTALAÇÃO ESTRUTURAS METÁLICAS, FERRAGENS E EQUIPAMENTO</v>
          </cell>
          <cell r="C3041"/>
          <cell r="D3041"/>
          <cell r="E3041" t="str">
            <v>SIEC Nov/23</v>
          </cell>
        </row>
        <row r="3042">
          <cell r="A3042" t="str">
            <v>04.01.07.100.11</v>
          </cell>
          <cell r="B3042" t="str">
            <v>Fornecimento e instalação de ponto fixo (encabeçamento e estai - ferragens e cabo de aço)</v>
          </cell>
          <cell r="C3042" t="str">
            <v>cj</v>
          </cell>
          <cell r="D3042">
            <v>26747.48</v>
          </cell>
          <cell r="E3042" t="str">
            <v>SIEC Nov/23</v>
          </cell>
        </row>
        <row r="3043">
          <cell r="A3043" t="str">
            <v>04.01.07.100.08</v>
          </cell>
          <cell r="B3043" t="str">
            <v>Fornecimento e instalação de Triângulo articulado completo, com isoladores, tubos, puxadores e peças de conexão e conjunto de fixação</v>
          </cell>
          <cell r="C3043" t="str">
            <v>cj</v>
          </cell>
          <cell r="D3043">
            <v>10720.67</v>
          </cell>
          <cell r="E3043" t="str">
            <v>SIEC Nov/23</v>
          </cell>
        </row>
        <row r="3044">
          <cell r="A3044" t="str">
            <v>04.01.07.100.09</v>
          </cell>
          <cell r="B3044" t="str">
            <v>Fornecimento e instalação de Triângulo articulado completo, com isoladores, tubos, puxadores e peças de conexão para curvas com raios de 300 a 700 m para suportar até dois cabos mensageiros de 253 mm²</v>
          </cell>
          <cell r="C3044" t="str">
            <v>cj</v>
          </cell>
          <cell r="D3044">
            <v>9057.6</v>
          </cell>
          <cell r="E3044" t="str">
            <v>SIEC Nov/23</v>
          </cell>
        </row>
        <row r="3045">
          <cell r="A3045" t="str">
            <v>05</v>
          </cell>
          <cell r="B3045" t="str">
            <v>TELECOMUNICAÇÃO E SINALIZAÇÃO METRO-FERROVIÁRIA</v>
          </cell>
          <cell r="C3045"/>
          <cell r="D3045"/>
          <cell r="E3045" t="str">
            <v>SIEC Nov/23</v>
          </cell>
        </row>
        <row r="3046">
          <cell r="A3046" t="str">
            <v>05.01</v>
          </cell>
          <cell r="B3046" t="str">
            <v>TELECOMUNICAÇÃO</v>
          </cell>
          <cell r="C3046"/>
          <cell r="D3046"/>
          <cell r="E3046" t="str">
            <v>SIEC Nov/23</v>
          </cell>
        </row>
        <row r="3047">
          <cell r="A3047" t="str">
            <v>05.01.02</v>
          </cell>
          <cell r="B3047" t="str">
            <v>SUBSISTEMA DE TELEFONIA</v>
          </cell>
          <cell r="C3047"/>
          <cell r="D3047"/>
          <cell r="E3047" t="str">
            <v>SIEC Nov/23</v>
          </cell>
        </row>
        <row r="3048">
          <cell r="A3048" t="str">
            <v>05.01.02.110</v>
          </cell>
          <cell r="B3048" t="str">
            <v>REDE DE TELEFONIA</v>
          </cell>
          <cell r="C3048"/>
          <cell r="D3048"/>
          <cell r="E3048" t="str">
            <v>SIEC Nov/23</v>
          </cell>
        </row>
        <row r="3049">
          <cell r="A3049" t="str">
            <v>05.01.02.110.27</v>
          </cell>
          <cell r="B3049" t="str">
            <v>Aparelho telefônico analógico com os respectivos acessórios e caixa metálica para alguns telefones de parede</v>
          </cell>
          <cell r="C3049" t="str">
            <v>un</v>
          </cell>
          <cell r="D3049">
            <v>187.42</v>
          </cell>
          <cell r="E3049" t="str">
            <v>SIEC Nov/23</v>
          </cell>
        </row>
        <row r="3050">
          <cell r="A3050" t="str">
            <v>05.01.02.110.24</v>
          </cell>
          <cell r="B3050" t="str">
            <v>Central Telefônica IP com capacidade mínima de 48 (quarenta e oito) ramais, com interligação com a rede pública conforme especificação técnica.</v>
          </cell>
          <cell r="C3050" t="str">
            <v>un</v>
          </cell>
          <cell r="D3050">
            <v>4056.71</v>
          </cell>
          <cell r="E3050" t="str">
            <v>SIEC Nov/23</v>
          </cell>
        </row>
        <row r="3051">
          <cell r="A3051" t="str">
            <v>05.01.02.110.59</v>
          </cell>
          <cell r="B3051" t="str">
            <v>Desmontagem e retirada dos equipamentos de Telefonia existentes</v>
          </cell>
          <cell r="C3051" t="str">
            <v>cj</v>
          </cell>
          <cell r="D3051">
            <v>1661.16</v>
          </cell>
          <cell r="E3051" t="str">
            <v>SIEC Nov/23</v>
          </cell>
        </row>
        <row r="3052">
          <cell r="A3052" t="str">
            <v>05.01.02.110.53</v>
          </cell>
          <cell r="B3052"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052" t="str">
            <v>un</v>
          </cell>
          <cell r="D3052">
            <v>1599.72</v>
          </cell>
          <cell r="E3052" t="str">
            <v>SIEC Nov/23</v>
          </cell>
        </row>
        <row r="3053">
          <cell r="A3053" t="str">
            <v>05.01.02.110.50</v>
          </cell>
          <cell r="B3053" t="str">
            <v>Patch panel para rack 19" e altura de 1U, com terminações RJ45, para 24 posições de cabo categoria 5e</v>
          </cell>
          <cell r="C3053" t="str">
            <v>un</v>
          </cell>
          <cell r="D3053">
            <v>301.94</v>
          </cell>
          <cell r="E3053" t="str">
            <v>SIEC Nov/23</v>
          </cell>
        </row>
        <row r="3054">
          <cell r="A3054" t="str">
            <v>05.01.02.110.51</v>
          </cell>
          <cell r="B3054" t="str">
            <v>Patch panel para rack 19" e altura de 1U, com terminações RJ45, para 24 posições de cabo categoria 6</v>
          </cell>
          <cell r="C3054" t="str">
            <v>un</v>
          </cell>
          <cell r="D3054">
            <v>752.89</v>
          </cell>
          <cell r="E3054" t="str">
            <v>SIEC Nov/23</v>
          </cell>
        </row>
        <row r="3055">
          <cell r="A3055" t="str">
            <v>05.01.02.110.60</v>
          </cell>
          <cell r="B3055" t="str">
            <v>REM.32_Remanejamento de equipamentos do sistema de telefonia e dados da Sala Técnica compreendendo desmontagem, reinstalação e testes funcionais</v>
          </cell>
          <cell r="C3055" t="str">
            <v>cj</v>
          </cell>
          <cell r="D3055">
            <v>6823.06</v>
          </cell>
          <cell r="E3055" t="str">
            <v>SIEC Nov/23</v>
          </cell>
        </row>
        <row r="3056">
          <cell r="A3056" t="str">
            <v>05.01.02.110.58</v>
          </cell>
          <cell r="B3056" t="str">
            <v>Tomada de dados do tipo RJ45 com placa 4" x 2"</v>
          </cell>
          <cell r="C3056" t="str">
            <v>un</v>
          </cell>
          <cell r="D3056">
            <v>55.45</v>
          </cell>
          <cell r="E3056" t="str">
            <v>SIEC Nov/23</v>
          </cell>
        </row>
        <row r="3057">
          <cell r="A3057" t="str">
            <v>05.01.03</v>
          </cell>
          <cell r="B3057" t="str">
            <v>SUBSISTEMA DE SONORIZAÇÃO</v>
          </cell>
          <cell r="C3057"/>
          <cell r="D3057"/>
          <cell r="E3057" t="str">
            <v>SIEC Nov/23</v>
          </cell>
        </row>
        <row r="3058">
          <cell r="A3058" t="str">
            <v>05.01.03.100</v>
          </cell>
          <cell r="B3058" t="str">
            <v>SONORIZAÇÃO</v>
          </cell>
          <cell r="C3058"/>
          <cell r="D3058"/>
          <cell r="E3058" t="str">
            <v>SIEC Nov/23</v>
          </cell>
        </row>
        <row r="3059">
          <cell r="A3059" t="str">
            <v>05.01.03.100.18</v>
          </cell>
          <cell r="B3059" t="str">
            <v>Desmontagem e retirada dos equipamentos de sonorização existentes</v>
          </cell>
          <cell r="C3059" t="str">
            <v>cj</v>
          </cell>
          <cell r="D3059">
            <v>1004.82</v>
          </cell>
          <cell r="E3059" t="str">
            <v>SIEC Nov/23</v>
          </cell>
        </row>
        <row r="3060">
          <cell r="A3060" t="str">
            <v>05.01.04</v>
          </cell>
          <cell r="B3060" t="str">
            <v>SUBSISTEMA DE CRONOMETRIA</v>
          </cell>
          <cell r="C3060"/>
          <cell r="D3060"/>
          <cell r="E3060" t="str">
            <v>SIEC Nov/23</v>
          </cell>
        </row>
        <row r="3061">
          <cell r="A3061" t="str">
            <v>05.01.04.100</v>
          </cell>
          <cell r="B3061" t="str">
            <v>CRONOMETRIA</v>
          </cell>
          <cell r="C3061"/>
          <cell r="D3061"/>
          <cell r="E3061" t="str">
            <v>SIEC Nov/23</v>
          </cell>
        </row>
        <row r="3062">
          <cell r="A3062" t="str">
            <v>05.01.04.100.13</v>
          </cell>
          <cell r="B3062" t="str">
            <v>Desmontagem e retirada dos equipamentos de Cronometria existentes</v>
          </cell>
          <cell r="C3062" t="str">
            <v>cj</v>
          </cell>
          <cell r="D3062">
            <v>1004.82</v>
          </cell>
          <cell r="E3062" t="str">
            <v>SIEC Nov/23</v>
          </cell>
        </row>
        <row r="3063">
          <cell r="A3063" t="str">
            <v>05.01.04.100.03</v>
          </cell>
          <cell r="B3063" t="str">
            <v>Relógio Digital Minuteiro (Dupla Face Com Corpo Duplo) Visualização 20 m</v>
          </cell>
          <cell r="C3063" t="str">
            <v>un</v>
          </cell>
          <cell r="D3063">
            <v>6231.64</v>
          </cell>
          <cell r="E3063" t="str">
            <v>SIEC Nov/23</v>
          </cell>
        </row>
        <row r="3064">
          <cell r="A3064" t="str">
            <v>05.01.04.100.05</v>
          </cell>
          <cell r="B3064" t="str">
            <v>Relógio Digital Segundeiro de Embutir Tamanho (Alt.=40mm, Larg.=100mm, Prof.=20mm)</v>
          </cell>
          <cell r="C3064" t="str">
            <v>un</v>
          </cell>
          <cell r="D3064">
            <v>2866.93</v>
          </cell>
          <cell r="E3064" t="str">
            <v>SIEC Nov/23</v>
          </cell>
        </row>
        <row r="3065">
          <cell r="A3065" t="str">
            <v>05.01.04.100.16</v>
          </cell>
          <cell r="B3065" t="str">
            <v>REM.29_Remanejamento de equipamentos do sistema de cronometria/PDT da Sala Técnica compreendendo desmontagem, reinstalação e testes funcionais</v>
          </cell>
          <cell r="C3065" t="str">
            <v>cj</v>
          </cell>
          <cell r="D3065">
            <v>4280.2299999999996</v>
          </cell>
          <cell r="E3065" t="str">
            <v>SIEC Nov/23</v>
          </cell>
        </row>
        <row r="3066">
          <cell r="A3066" t="str">
            <v>05.01.04.100.17</v>
          </cell>
          <cell r="B3066" t="str">
            <v>REM.35_Remanejamento de Relógio Digital Minuteiro (Face Simples) Visualização 20 m</v>
          </cell>
          <cell r="C3066" t="str">
            <v>un</v>
          </cell>
          <cell r="D3066">
            <v>70.5</v>
          </cell>
          <cell r="E3066" t="str">
            <v>SIEC Nov/23</v>
          </cell>
        </row>
        <row r="3067">
          <cell r="A3067" t="str">
            <v>05.01.05</v>
          </cell>
          <cell r="B3067" t="str">
            <v>SUBSISTEMA DE CONTROLE DE ARRECADAÇÃO E PASSAGEIROS</v>
          </cell>
          <cell r="C3067"/>
          <cell r="D3067"/>
          <cell r="E3067" t="str">
            <v>SIEC Nov/23</v>
          </cell>
        </row>
        <row r="3068">
          <cell r="A3068" t="str">
            <v>05.01.05.100</v>
          </cell>
          <cell r="B3068" t="str">
            <v>SUBSISTEMA DE CONTROLE DE ARRECADAÇÃO E PASSAGEIROS</v>
          </cell>
          <cell r="C3068"/>
          <cell r="D3068"/>
          <cell r="E3068" t="str">
            <v>SIEC Nov/23</v>
          </cell>
        </row>
        <row r="3069">
          <cell r="A3069" t="str">
            <v>05.01.05.100.04</v>
          </cell>
          <cell r="B3069" t="str">
            <v>Desmontagem e retirada dos equipamentos de SCAP existentes</v>
          </cell>
          <cell r="C3069" t="str">
            <v>cj</v>
          </cell>
          <cell r="D3069">
            <v>2810.63</v>
          </cell>
          <cell r="E3069" t="str">
            <v>SIEC Nov/23</v>
          </cell>
        </row>
        <row r="3070">
          <cell r="A3070" t="str">
            <v>05.01.05.100.02</v>
          </cell>
          <cell r="B3070" t="str">
            <v>Instalação e montagem de bloqueio eletrônico completo (bloqueios e validadores e acessórios - gabinete, display, pictogramas, sensores, conjunto QRCode e VBS) - sem fornecimento.</v>
          </cell>
          <cell r="C3070" t="str">
            <v>cj</v>
          </cell>
          <cell r="D3070">
            <v>833.98</v>
          </cell>
          <cell r="E3070" t="str">
            <v>SIEC Nov/23</v>
          </cell>
        </row>
        <row r="3071">
          <cell r="A3071" t="str">
            <v>05.01.05.100.06</v>
          </cell>
          <cell r="B3071" t="str">
            <v>Instalação e montagem de cofre de extremidade (sem fornecimento)</v>
          </cell>
          <cell r="C3071" t="str">
            <v>un</v>
          </cell>
          <cell r="D3071">
            <v>109.16</v>
          </cell>
          <cell r="E3071" t="str">
            <v>SIEC Nov/23</v>
          </cell>
        </row>
        <row r="3072">
          <cell r="A3072" t="str">
            <v>05.01.05.100.03</v>
          </cell>
          <cell r="B3072" t="str">
            <v>REM.30_Remanejamento de equipamentos do sistema de SCAP da Sala Técnica compreendendo desmontagem, reinstalação e testes funcionais</v>
          </cell>
          <cell r="C3072" t="str">
            <v>cj</v>
          </cell>
          <cell r="D3072">
            <v>7396.76</v>
          </cell>
          <cell r="E3072" t="str">
            <v>SIEC Nov/23</v>
          </cell>
        </row>
        <row r="3073">
          <cell r="A3073" t="str">
            <v>05.01.05.100.12</v>
          </cell>
          <cell r="B3073" t="str">
            <v>REM.37_Remanejamento de bloqueio eletrônico tipo porta balcão</v>
          </cell>
          <cell r="C3073" t="str">
            <v>cj</v>
          </cell>
          <cell r="D3073">
            <v>7396.76</v>
          </cell>
          <cell r="E3073" t="str">
            <v>SIEC Nov/23</v>
          </cell>
        </row>
        <row r="3074">
          <cell r="A3074" t="str">
            <v>05.01.06</v>
          </cell>
          <cell r="B3074" t="str">
            <v>SUBSISTEMA DE CIRCUITO DE TV E VÍDEO</v>
          </cell>
          <cell r="C3074"/>
          <cell r="D3074"/>
          <cell r="E3074" t="str">
            <v>SIEC Nov/23</v>
          </cell>
        </row>
        <row r="3075">
          <cell r="A3075" t="str">
            <v>05.01.06.100</v>
          </cell>
          <cell r="B3075" t="str">
            <v>CFTV</v>
          </cell>
          <cell r="C3075"/>
          <cell r="D3075"/>
          <cell r="E3075" t="str">
            <v>SIEC Nov/23</v>
          </cell>
        </row>
        <row r="3076">
          <cell r="A3076" t="str">
            <v>05.01.06.100.25</v>
          </cell>
          <cell r="B3076" t="str">
            <v>Cabos UTP categoria 6 23AWGx4P - cobertura LSZH</v>
          </cell>
          <cell r="C3076" t="str">
            <v>m</v>
          </cell>
          <cell r="D3076">
            <v>9.41</v>
          </cell>
          <cell r="E3076" t="str">
            <v>SIEC Nov/23</v>
          </cell>
        </row>
        <row r="3077">
          <cell r="A3077" t="str">
            <v>05.01.06.100.26</v>
          </cell>
          <cell r="B3077" t="str">
            <v>Desmontagem e retirada dos equipamentos de CFTV existentes</v>
          </cell>
          <cell r="C3077" t="str">
            <v>cj</v>
          </cell>
          <cell r="D3077">
            <v>871.98</v>
          </cell>
          <cell r="E3077" t="str">
            <v>SIEC Nov/23</v>
          </cell>
        </row>
        <row r="3078">
          <cell r="A3078" t="str">
            <v>05.01.06.100.27</v>
          </cell>
          <cell r="B3078"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078" t="str">
            <v>cj</v>
          </cell>
          <cell r="D3078">
            <v>70.5</v>
          </cell>
          <cell r="E3078" t="str">
            <v>SIEC Nov/23</v>
          </cell>
        </row>
        <row r="3079">
          <cell r="A3079" t="str">
            <v>05.01.06.100.29</v>
          </cell>
          <cell r="B3079" t="str">
            <v>REM.28_Remanejamento de equipamentos do sistema de CFTV da Sala Técnica compreendendo desmontagem, reinstalação e testes funcionais</v>
          </cell>
          <cell r="C3079" t="str">
            <v>cj</v>
          </cell>
          <cell r="D3079">
            <v>6041.51</v>
          </cell>
          <cell r="E3079" t="str">
            <v>SIEC Nov/23</v>
          </cell>
        </row>
        <row r="3080">
          <cell r="A3080" t="str">
            <v>05.01.06.100.28</v>
          </cell>
          <cell r="B3080" t="str">
            <v>REM.34_Remanejamento de Painel de seleção de câmeras com IHM amigável, inclusive materiais e acessórios de instalação (Computador)</v>
          </cell>
          <cell r="C3080" t="str">
            <v>cj</v>
          </cell>
          <cell r="D3080">
            <v>70.5</v>
          </cell>
          <cell r="E3080" t="str">
            <v>SIEC Nov/23</v>
          </cell>
        </row>
        <row r="3081">
          <cell r="A3081" t="str">
            <v>05.01.10</v>
          </cell>
          <cell r="B3081" t="str">
            <v>SOBRESSALENTES</v>
          </cell>
          <cell r="C3081"/>
          <cell r="D3081"/>
          <cell r="E3081" t="str">
            <v>SIEC Nov/23</v>
          </cell>
        </row>
        <row r="3082">
          <cell r="A3082" t="str">
            <v>05.01.10.100</v>
          </cell>
          <cell r="B3082" t="str">
            <v>SOBRESSALENTES DO SUBSISTEMA DE TELEFONIA</v>
          </cell>
          <cell r="C3082"/>
          <cell r="D3082"/>
          <cell r="E3082" t="str">
            <v>SIEC Nov/23</v>
          </cell>
        </row>
        <row r="3083">
          <cell r="A3083" t="str">
            <v>05.01.10.100.12</v>
          </cell>
          <cell r="B3083" t="str">
            <v>Aparelho Telefônico Analógico - somente fornecimento</v>
          </cell>
          <cell r="C3083" t="str">
            <v>un</v>
          </cell>
          <cell r="D3083">
            <v>179.9</v>
          </cell>
          <cell r="E3083" t="str">
            <v>SIEC Nov/23</v>
          </cell>
        </row>
        <row r="3084">
          <cell r="A3084" t="str">
            <v>05.01.10.100.06</v>
          </cell>
          <cell r="B3084" t="str">
            <v>Central Telefônica IP de 48 ramais conforme especificação técnica - somente fornecimento.</v>
          </cell>
          <cell r="C3084" t="str">
            <v>un</v>
          </cell>
          <cell r="D3084">
            <v>2347.27</v>
          </cell>
          <cell r="E3084" t="str">
            <v>SIEC Nov/23</v>
          </cell>
        </row>
        <row r="3085">
          <cell r="A3085" t="str">
            <v>05.01.10.100.10</v>
          </cell>
          <cell r="B3085" t="str">
            <v>Patch panel para rack 19", altura de 1 U, com terminações RJ 45, para 24 posições de cabo categoria 6 - somente fornecimento</v>
          </cell>
          <cell r="C3085" t="str">
            <v>un</v>
          </cell>
          <cell r="D3085">
            <v>719.68</v>
          </cell>
          <cell r="E3085" t="str">
            <v>SIEC Nov/23</v>
          </cell>
        </row>
        <row r="3086">
          <cell r="A3086" t="str">
            <v>05.01.11</v>
          </cell>
          <cell r="B3086" t="str">
            <v>SUBSISTEMA DE TECNOLOGIA DE INFORMAÇÃO</v>
          </cell>
          <cell r="C3086"/>
          <cell r="D3086"/>
          <cell r="E3086" t="str">
            <v>SIEC Nov/23</v>
          </cell>
        </row>
        <row r="3087">
          <cell r="A3087" t="str">
            <v>05.01.11.000</v>
          </cell>
          <cell r="B3087" t="str">
            <v>TECNOLOGIA DE INFORMAÇÃO</v>
          </cell>
          <cell r="C3087"/>
          <cell r="D3087"/>
          <cell r="E3087" t="str">
            <v>SIEC Nov/23</v>
          </cell>
        </row>
        <row r="3088">
          <cell r="A3088" t="str">
            <v>05.01.11.000.03</v>
          </cell>
          <cell r="B3088" t="str">
            <v>Patch cord multilan CAT.6 1,50 m, aderente a TIA/EIA 568 B.2-1 para CAT. 6 e ISO/IEC 11.801</v>
          </cell>
          <cell r="C3088" t="str">
            <v>un</v>
          </cell>
          <cell r="D3088">
            <v>60.61</v>
          </cell>
          <cell r="E3088" t="str">
            <v>SIEC Nov/23</v>
          </cell>
        </row>
        <row r="3089">
          <cell r="A3089" t="str">
            <v>05.02</v>
          </cell>
          <cell r="B3089" t="str">
            <v>SINALIZAÇÃO FERROVIÁRIA</v>
          </cell>
          <cell r="C3089"/>
          <cell r="D3089"/>
          <cell r="E3089" t="str">
            <v>SIEC Nov/23</v>
          </cell>
        </row>
        <row r="3090">
          <cell r="A3090" t="str">
            <v>05.02.01</v>
          </cell>
          <cell r="B3090" t="str">
            <v>SINALIZAÇÃO FERROVIÁRIA</v>
          </cell>
          <cell r="C3090"/>
          <cell r="D3090"/>
          <cell r="E3090" t="str">
            <v>SIEC Nov/23</v>
          </cell>
        </row>
        <row r="3091">
          <cell r="A3091" t="str">
            <v>05.02.01.100</v>
          </cell>
          <cell r="B3091" t="str">
            <v>INSTALAÇÃO E MONTAGEM</v>
          </cell>
          <cell r="C3091"/>
          <cell r="D3091"/>
          <cell r="E3091" t="str">
            <v>SIEC Nov/23</v>
          </cell>
        </row>
        <row r="3092">
          <cell r="A3092" t="str">
            <v>05.02.01.100.16</v>
          </cell>
          <cell r="B3092" t="str">
            <v>Aterramento completo de abrigo de equipamentos de Sinalização (&lt; 5 Ohms)</v>
          </cell>
          <cell r="C3092" t="str">
            <v>cj</v>
          </cell>
          <cell r="D3092">
            <v>10454.15</v>
          </cell>
          <cell r="E3092" t="str">
            <v>SIEC Nov/23</v>
          </cell>
        </row>
        <row r="3093">
          <cell r="A3093" t="str">
            <v>05.02.01.100.15</v>
          </cell>
          <cell r="B3093" t="str">
            <v>Aterramento completo de caixa de locação (&lt; 15 Ohms)</v>
          </cell>
          <cell r="C3093" t="str">
            <v>cj</v>
          </cell>
          <cell r="D3093">
            <v>7542.43</v>
          </cell>
          <cell r="E3093" t="str">
            <v>SIEC Nov/23</v>
          </cell>
        </row>
        <row r="3094">
          <cell r="A3094" t="str">
            <v>05.02.01.100.11</v>
          </cell>
          <cell r="B3094" t="str">
            <v>Execução das adequações provisórias no intertravamento vital</v>
          </cell>
          <cell r="C3094" t="str">
            <v>cj</v>
          </cell>
          <cell r="D3094">
            <v>27002.9</v>
          </cell>
          <cell r="E3094" t="str">
            <v>SIEC Nov/23</v>
          </cell>
        </row>
        <row r="3095">
          <cell r="A3095" t="str">
            <v>05.02.01.100.17</v>
          </cell>
          <cell r="B3095" t="str">
            <v>Execução de adequações e troca de versão de Software de Controle de Tráfego do CCO</v>
          </cell>
          <cell r="C3095" t="str">
            <v>cj</v>
          </cell>
          <cell r="D3095">
            <v>28241.4</v>
          </cell>
          <cell r="E3095" t="str">
            <v>SIEC Nov/23</v>
          </cell>
        </row>
        <row r="3096">
          <cell r="A3096" t="str">
            <v>05.02.01.100.14</v>
          </cell>
          <cell r="B3096" t="str">
            <v>Instalação de caixa de locação</v>
          </cell>
          <cell r="C3096" t="str">
            <v>cj</v>
          </cell>
          <cell r="D3096">
            <v>9184.2199999999993</v>
          </cell>
          <cell r="E3096" t="str">
            <v>SIEC Nov/23</v>
          </cell>
        </row>
        <row r="3097">
          <cell r="A3097" t="str">
            <v>05.02.01.100.07</v>
          </cell>
          <cell r="B3097" t="str">
            <v>Instalação e Montagem de Bobina de Impedância (ref. Esp.Tec. CPTM AP1624-1 e desenhos CPTM A06886-7, AM4142-0 e AM4143-9)</v>
          </cell>
          <cell r="C3097" t="str">
            <v>cj</v>
          </cell>
          <cell r="D3097">
            <v>983.1</v>
          </cell>
          <cell r="E3097" t="str">
            <v>SIEC Nov/23</v>
          </cell>
        </row>
        <row r="3098">
          <cell r="A3098" t="str">
            <v>05.02.01.100.01</v>
          </cell>
          <cell r="B3098" t="str">
            <v>Instalação e montagem de circuito de via</v>
          </cell>
          <cell r="C3098" t="str">
            <v>cj</v>
          </cell>
          <cell r="D3098">
            <v>1294.29</v>
          </cell>
          <cell r="E3098" t="str">
            <v>SIEC Nov/23</v>
          </cell>
        </row>
        <row r="3099">
          <cell r="A3099" t="str">
            <v>05.02.01.100.06</v>
          </cell>
          <cell r="B3099" t="str">
            <v>Instalação e Montagem de conjunto de Chapas de Proteção para Bobina de Impedância e Cabos</v>
          </cell>
          <cell r="C3099" t="str">
            <v>cj</v>
          </cell>
          <cell r="D3099">
            <v>304.05</v>
          </cell>
          <cell r="E3099" t="str">
            <v>SIEC Nov/23</v>
          </cell>
        </row>
        <row r="3100">
          <cell r="A3100" t="str">
            <v>05.02.01.100.08</v>
          </cell>
          <cell r="B3100" t="str">
            <v>Instalação e Montagem de equipamento de passagem de nível</v>
          </cell>
          <cell r="C3100" t="str">
            <v>cj</v>
          </cell>
          <cell r="D3100">
            <v>11019.55</v>
          </cell>
          <cell r="E3100" t="str">
            <v>SIEC Nov/23</v>
          </cell>
        </row>
        <row r="3101">
          <cell r="A3101" t="str">
            <v>05.02.01.100.12</v>
          </cell>
          <cell r="B3101" t="str">
            <v>Instalação e montagem de Intertravamento Vital nos abrigos de alvenaria (houses)</v>
          </cell>
          <cell r="C3101" t="str">
            <v>cj</v>
          </cell>
          <cell r="D3101">
            <v>56948.4</v>
          </cell>
          <cell r="E3101" t="str">
            <v>SIEC Nov/23</v>
          </cell>
        </row>
        <row r="3102">
          <cell r="A3102" t="str">
            <v>05.02.01.100.05</v>
          </cell>
          <cell r="B3102" t="str">
            <v>Instalação e montagem de sinal alto</v>
          </cell>
          <cell r="C3102" t="str">
            <v>cj</v>
          </cell>
          <cell r="D3102">
            <v>1681.86</v>
          </cell>
          <cell r="E3102" t="str">
            <v>SIEC Nov/23</v>
          </cell>
        </row>
        <row r="3103">
          <cell r="A3103" t="str">
            <v>05.02.01.100.04</v>
          </cell>
          <cell r="B3103" t="str">
            <v>Instalação e montagem de sinal anão</v>
          </cell>
          <cell r="C3103" t="str">
            <v>cj</v>
          </cell>
          <cell r="D3103">
            <v>1520.18</v>
          </cell>
          <cell r="E3103" t="str">
            <v>SIEC Nov/23</v>
          </cell>
        </row>
        <row r="3104">
          <cell r="A3104" t="str">
            <v>05.02.01.100.02</v>
          </cell>
          <cell r="B3104" t="str">
            <v>Montagem de máquina de chave e seu respectivo leiaute</v>
          </cell>
          <cell r="C3104" t="str">
            <v>cj</v>
          </cell>
          <cell r="D3104">
            <v>10522.08</v>
          </cell>
          <cell r="E3104" t="str">
            <v>SIEC Nov/23</v>
          </cell>
        </row>
        <row r="3105">
          <cell r="A3105" t="str">
            <v>05.02.01.100.18</v>
          </cell>
          <cell r="B3105" t="str">
            <v>Recuperação de circuito elétrico de retorno de tração</v>
          </cell>
          <cell r="C3105" t="str">
            <v>cj</v>
          </cell>
          <cell r="D3105">
            <v>2858.06</v>
          </cell>
          <cell r="E3105" t="str">
            <v>SIEC Nov/23</v>
          </cell>
        </row>
        <row r="3106">
          <cell r="A3106" t="str">
            <v>05.02.01.110</v>
          </cell>
          <cell r="B3106" t="str">
            <v>OBRAS CIVIS</v>
          </cell>
          <cell r="C3106"/>
          <cell r="D3106"/>
          <cell r="E3106" t="str">
            <v>SIEC Nov/23</v>
          </cell>
        </row>
        <row r="3107">
          <cell r="A3107" t="str">
            <v>05.02.01.110.10</v>
          </cell>
          <cell r="B3107" t="str">
            <v>Canaleta dupla de concreto H = 0,98, B = 1,26 m</v>
          </cell>
          <cell r="C3107" t="str">
            <v>m</v>
          </cell>
          <cell r="D3107">
            <v>719.17</v>
          </cell>
          <cell r="E3107" t="str">
            <v>SIEC Nov/23</v>
          </cell>
        </row>
        <row r="3108">
          <cell r="A3108" t="str">
            <v>05.02.01.110.05</v>
          </cell>
          <cell r="B3108" t="str">
            <v>Execução de rede subterrânea para lançamento de cabos</v>
          </cell>
          <cell r="C3108" t="str">
            <v>m</v>
          </cell>
          <cell r="D3108">
            <v>6.96</v>
          </cell>
          <cell r="E3108" t="str">
            <v>SIEC Nov/23</v>
          </cell>
        </row>
        <row r="3109">
          <cell r="A3109" t="str">
            <v>05.02.01.110.06</v>
          </cell>
          <cell r="B3109" t="str">
            <v>Execução de travessia subterrânea sob via férrea</v>
          </cell>
          <cell r="C3109" t="str">
            <v>m</v>
          </cell>
          <cell r="D3109">
            <v>54.96</v>
          </cell>
          <cell r="E3109" t="str">
            <v>SIEC Nov/23</v>
          </cell>
        </row>
        <row r="3110">
          <cell r="A3110" t="str">
            <v>05.02.01.110.09</v>
          </cell>
          <cell r="B3110" t="str">
            <v>Execução de travessias de vias para equalização de vias e alimentação de seccionadoras em elevados (circuitos auxiliares de alimentação)</v>
          </cell>
          <cell r="C3110" t="str">
            <v>un</v>
          </cell>
          <cell r="D3110">
            <v>2359.75</v>
          </cell>
          <cell r="E3110" t="str">
            <v>SIEC Nov/23</v>
          </cell>
        </row>
        <row r="3111">
          <cell r="A3111" t="str">
            <v>05.02.01.110.07</v>
          </cell>
          <cell r="B3111" t="str">
            <v>Execução de travessias de vias para equalização de vias e alimentação de seccionadoras em superfície de 2 vias (circuitos auxiliares de alimentação)</v>
          </cell>
          <cell r="C3111" t="str">
            <v>un</v>
          </cell>
          <cell r="D3111">
            <v>2527.85</v>
          </cell>
          <cell r="E3111" t="str">
            <v>SIEC Nov/23</v>
          </cell>
        </row>
        <row r="3112">
          <cell r="A3112" t="str">
            <v>05.02.01.110.08</v>
          </cell>
          <cell r="B3112" t="str">
            <v>Execução de travessias de vias para equalização de vias e alimentação de seccionadoras em superfície de 4 vias (circuitos auxiliares de alimentação)</v>
          </cell>
          <cell r="C3112" t="str">
            <v>un</v>
          </cell>
          <cell r="D3112">
            <v>5098.5600000000004</v>
          </cell>
          <cell r="E3112" t="str">
            <v>SIEC Nov/23</v>
          </cell>
        </row>
        <row r="3113">
          <cell r="A3113" t="str">
            <v>05.02.01.120</v>
          </cell>
          <cell r="B3113" t="str">
            <v xml:space="preserve">REMOÇÕES E REMANEJAMENTOS </v>
          </cell>
          <cell r="C3113"/>
          <cell r="D3113"/>
          <cell r="E3113" t="str">
            <v>SIEC Nov/23</v>
          </cell>
        </row>
        <row r="3114">
          <cell r="A3114" t="str">
            <v>05.02.01.120.11</v>
          </cell>
          <cell r="B3114" t="str">
            <v>Desmontagem de Bobina de Impedância</v>
          </cell>
          <cell r="C3114" t="str">
            <v>un</v>
          </cell>
          <cell r="D3114">
            <v>2397.9899999999998</v>
          </cell>
          <cell r="E3114" t="str">
            <v>SIEC Nov/23</v>
          </cell>
        </row>
        <row r="3115">
          <cell r="A3115" t="str">
            <v>05.02.01.120.10</v>
          </cell>
          <cell r="B3115" t="str">
            <v>Desmontagem de Caixa de locação</v>
          </cell>
          <cell r="C3115" t="str">
            <v>un</v>
          </cell>
          <cell r="D3115">
            <v>1213.94</v>
          </cell>
          <cell r="E3115" t="str">
            <v>SIEC Nov/23</v>
          </cell>
        </row>
        <row r="3116">
          <cell r="A3116" t="str">
            <v>05.02.01.120.01</v>
          </cell>
          <cell r="B3116" t="str">
            <v>Desmontagem de Circuito de Via</v>
          </cell>
          <cell r="C3116" t="str">
            <v>cj</v>
          </cell>
          <cell r="D3116">
            <v>1410.48</v>
          </cell>
          <cell r="E3116" t="str">
            <v>SIEC Nov/23</v>
          </cell>
        </row>
        <row r="3117">
          <cell r="A3117" t="str">
            <v>05.02.01.120.12</v>
          </cell>
          <cell r="B3117" t="str">
            <v>Desmontagem de Descida de alimentação elétrica (dupla)</v>
          </cell>
          <cell r="C3117" t="str">
            <v>cj</v>
          </cell>
          <cell r="D3117">
            <v>2514.94</v>
          </cell>
          <cell r="E3117" t="str">
            <v>SIEC Nov/23</v>
          </cell>
        </row>
        <row r="3118">
          <cell r="A3118" t="str">
            <v>05.02.01.120.09</v>
          </cell>
          <cell r="B3118" t="str">
            <v>Desmontagem de equipamentos da sala técnica existente</v>
          </cell>
          <cell r="C3118" t="str">
            <v>un</v>
          </cell>
          <cell r="D3118">
            <v>8571.2999999999993</v>
          </cell>
          <cell r="E3118" t="str">
            <v>SIEC Nov/23</v>
          </cell>
        </row>
        <row r="3119">
          <cell r="A3119" t="str">
            <v>05.02.01.120.05</v>
          </cell>
          <cell r="B3119" t="str">
            <v>Desmontagem de Equipamentos de Passagem em Nível</v>
          </cell>
          <cell r="C3119" t="str">
            <v>cj</v>
          </cell>
          <cell r="D3119">
            <v>2512.2399999999998</v>
          </cell>
          <cell r="E3119" t="str">
            <v>SIEC Nov/23</v>
          </cell>
        </row>
        <row r="3120">
          <cell r="A3120" t="str">
            <v>05.02.01.120.06</v>
          </cell>
          <cell r="B3120" t="str">
            <v>Desmontagem de equipamentos do sistema de Telecomunicação de Estação, formado por Cronometria, Telefonia, CFTV e Sonorização.</v>
          </cell>
          <cell r="C3120" t="str">
            <v>cj</v>
          </cell>
          <cell r="D3120">
            <v>7785.8</v>
          </cell>
          <cell r="E3120" t="str">
            <v>SIEC Nov/23</v>
          </cell>
        </row>
        <row r="3121">
          <cell r="A3121" t="str">
            <v>05.02.01.120.02</v>
          </cell>
          <cell r="B3121" t="str">
            <v>Desmontagem de máquina de chave e seu respectivo leiaute</v>
          </cell>
          <cell r="C3121" t="str">
            <v>cj</v>
          </cell>
          <cell r="D3121">
            <v>11019.04</v>
          </cell>
          <cell r="E3121" t="str">
            <v>SIEC Nov/23</v>
          </cell>
        </row>
        <row r="3122">
          <cell r="A3122" t="str">
            <v>05.02.01.120.04</v>
          </cell>
          <cell r="B3122" t="str">
            <v>Desmontagem de sinal alto</v>
          </cell>
          <cell r="C3122" t="str">
            <v>cj</v>
          </cell>
          <cell r="D3122">
            <v>1081.0999999999999</v>
          </cell>
          <cell r="E3122" t="str">
            <v>SIEC Nov/23</v>
          </cell>
        </row>
        <row r="3123">
          <cell r="A3123" t="str">
            <v>05.02.01.120.03</v>
          </cell>
          <cell r="B3123" t="str">
            <v>Desmontagem de sinal anão</v>
          </cell>
          <cell r="C3123" t="str">
            <v>cj</v>
          </cell>
          <cell r="D3123">
            <v>2534.6999999999998</v>
          </cell>
          <cell r="E3123" t="str">
            <v>SIEC Nov/23</v>
          </cell>
        </row>
        <row r="3124">
          <cell r="A3124" t="str">
            <v>05.02.01.120.13</v>
          </cell>
          <cell r="B3124" t="str">
            <v>REM.20_Remanejamento de caixa de locação</v>
          </cell>
          <cell r="C3124" t="str">
            <v>cj</v>
          </cell>
          <cell r="D3124">
            <v>9942.36</v>
          </cell>
          <cell r="E3124" t="str">
            <v>SIEC Nov/23</v>
          </cell>
        </row>
        <row r="3125">
          <cell r="A3125" t="str">
            <v>05.02.01.120.14</v>
          </cell>
          <cell r="B3125" t="str">
            <v>REM.26_Remanejamento de sonofletores</v>
          </cell>
          <cell r="C3125" t="str">
            <v>cj</v>
          </cell>
          <cell r="D3125">
            <v>141</v>
          </cell>
          <cell r="E3125" t="str">
            <v>SIEC Nov/23</v>
          </cell>
        </row>
        <row r="3126">
          <cell r="A3126" t="str">
            <v>05.02.01.120.07</v>
          </cell>
          <cell r="B3126" t="str">
            <v>REM.31_Remanejamento de equipamentos do sistema de sonorização da Sala Técnica compreendendo desmontagem, reinstalação e testes funcionais.</v>
          </cell>
          <cell r="C3126" t="str">
            <v>cj</v>
          </cell>
          <cell r="D3126">
            <v>6823.06</v>
          </cell>
          <cell r="E3126" t="str">
            <v>SIEC Nov/23</v>
          </cell>
        </row>
        <row r="3127">
          <cell r="A3127" t="str">
            <v>05.02.01.120.08</v>
          </cell>
          <cell r="B3127" t="str">
            <v>REM.33_Remanejamento de equipamentos do sistema de Transmissão Óptico da Sala Técnica compreendendo desmontagem, reinstalação e testes funcionais</v>
          </cell>
          <cell r="C3127" t="str">
            <v>cj</v>
          </cell>
          <cell r="D3127">
            <v>16420.68</v>
          </cell>
          <cell r="E3127" t="str">
            <v>SIEC Nov/23</v>
          </cell>
        </row>
        <row r="3128">
          <cell r="A3128" t="str">
            <v>05.02.01.120.16</v>
          </cell>
          <cell r="B3128" t="str">
            <v>Remoção de poste e espelho de fim de plataforma destinados aos operadores de trem</v>
          </cell>
          <cell r="C3128" t="str">
            <v>cj</v>
          </cell>
          <cell r="D3128">
            <v>123.65</v>
          </cell>
          <cell r="E3128" t="str">
            <v>SIEC Nov/23</v>
          </cell>
        </row>
        <row r="3129">
          <cell r="A3129" t="str">
            <v>05.02.01.120.15</v>
          </cell>
          <cell r="B3129" t="str">
            <v>Remoção de poste e monitor de fim de plataforma destinados aos operadores de trem</v>
          </cell>
          <cell r="C3129" t="str">
            <v>cj</v>
          </cell>
          <cell r="D3129">
            <v>144.79</v>
          </cell>
          <cell r="E3129" t="str">
            <v>SIEC Nov/23</v>
          </cell>
        </row>
        <row r="3130">
          <cell r="A3130" t="str">
            <v>05.02.01.200</v>
          </cell>
          <cell r="B3130" t="str">
            <v>TESTES SINALIZAÇÃO</v>
          </cell>
          <cell r="C3130"/>
          <cell r="D3130"/>
          <cell r="E3130" t="str">
            <v>SIEC Nov/23</v>
          </cell>
        </row>
        <row r="3131">
          <cell r="A3131" t="str">
            <v>05.02.01.200.06</v>
          </cell>
          <cell r="B3131" t="str">
            <v>Regulagem e teste de circuito de via</v>
          </cell>
          <cell r="C3131" t="str">
            <v>un</v>
          </cell>
          <cell r="D3131">
            <v>1410.48</v>
          </cell>
          <cell r="E3131" t="str">
            <v>SIEC Nov/23</v>
          </cell>
        </row>
        <row r="3132">
          <cell r="A3132" t="str">
            <v>05.02.01.200.08</v>
          </cell>
          <cell r="B3132" t="str">
            <v>Testes de Aceitação do Sistema de controle de arrecadação e de passageiros</v>
          </cell>
          <cell r="C3132" t="str">
            <v>un</v>
          </cell>
          <cell r="D3132">
            <v>5693.94</v>
          </cell>
          <cell r="E3132" t="str">
            <v>SIEC Nov/23</v>
          </cell>
        </row>
        <row r="3133">
          <cell r="A3133" t="str">
            <v>05.02.01.200.07</v>
          </cell>
          <cell r="B3133" t="str">
            <v>Testes de Aceitação do Sistema de Controle Local</v>
          </cell>
          <cell r="C3133" t="str">
            <v>un</v>
          </cell>
          <cell r="D3133">
            <v>19229.68</v>
          </cell>
          <cell r="E3133" t="str">
            <v>SIEC Nov/23</v>
          </cell>
        </row>
        <row r="3134">
          <cell r="A3134" t="str">
            <v>05.02.01.200.10</v>
          </cell>
          <cell r="B3134" t="str">
            <v>Testes de Aceitação do Sistema de Transmissão Óptica</v>
          </cell>
          <cell r="C3134" t="str">
            <v>un</v>
          </cell>
          <cell r="D3134">
            <v>41940.080000000002</v>
          </cell>
          <cell r="E3134" t="str">
            <v>SIEC Nov/23</v>
          </cell>
        </row>
        <row r="3135">
          <cell r="A3135" t="str">
            <v>05.02.01.200.09</v>
          </cell>
          <cell r="B3135" t="str">
            <v>Testes de Aceitação dos Sistemas de Sonorização, CFTV, Cronometria/PDT, Telefonia e Dados</v>
          </cell>
          <cell r="C3135" t="str">
            <v>un</v>
          </cell>
          <cell r="D3135">
            <v>15927.04</v>
          </cell>
          <cell r="E3135" t="str">
            <v>SIEC Nov/23</v>
          </cell>
        </row>
        <row r="3136">
          <cell r="A3136" t="str">
            <v>05.02.01.200.04</v>
          </cell>
          <cell r="B3136" t="str">
            <v>Testes de Aceitação e Operacionais Integrados, Via e CCO, nas fases provisórias e final de implantação</v>
          </cell>
          <cell r="C3136" t="str">
            <v>cj</v>
          </cell>
          <cell r="D3136">
            <v>14076.05</v>
          </cell>
          <cell r="E3136" t="str">
            <v>SIEC Nov/23</v>
          </cell>
        </row>
        <row r="3137">
          <cell r="A3137" t="str">
            <v>05.02.01.200.05</v>
          </cell>
          <cell r="B3137" t="str">
            <v>Testes de aceitação em fábrica e campo de Bobinas de Impedância</v>
          </cell>
          <cell r="C3137" t="str">
            <v>un</v>
          </cell>
          <cell r="D3137">
            <v>1460.32</v>
          </cell>
          <cell r="E3137" t="str">
            <v>SIEC Nov/23</v>
          </cell>
        </row>
        <row r="3138">
          <cell r="A3138" t="str">
            <v>05.02.01.200.02</v>
          </cell>
          <cell r="B3138" t="str">
            <v>Testes operacionais das adequações provisórias no intertravamento vital</v>
          </cell>
          <cell r="C3138" t="str">
            <v>cj</v>
          </cell>
          <cell r="D3138">
            <v>25261.58</v>
          </cell>
          <cell r="E3138" t="str">
            <v>SIEC Nov/23</v>
          </cell>
        </row>
        <row r="3139">
          <cell r="A3139" t="str">
            <v>05.02.01.200.03</v>
          </cell>
          <cell r="B3139" t="str">
            <v>Testes operacionais de sinais para entrega a operação da CPTM - conjunto de sinais</v>
          </cell>
          <cell r="C3139" t="str">
            <v>cj</v>
          </cell>
          <cell r="D3139">
            <v>1494.39</v>
          </cell>
          <cell r="E3139" t="str">
            <v>SIEC Nov/23</v>
          </cell>
        </row>
        <row r="3140">
          <cell r="A3140" t="str">
            <v>05.02.01.200.01</v>
          </cell>
          <cell r="B3140" t="str">
            <v>Testes operacionais para entrega à operação da CPTM - conjunto de máquina de chave</v>
          </cell>
          <cell r="C3140" t="str">
            <v>cj</v>
          </cell>
          <cell r="D3140">
            <v>1661.96</v>
          </cell>
          <cell r="E3140" t="str">
            <v>SIEC Nov/23</v>
          </cell>
        </row>
        <row r="3141">
          <cell r="A3141" t="str">
            <v>05.03</v>
          </cell>
          <cell r="B3141" t="str">
            <v>RADIOCOMUNICAÇÃO</v>
          </cell>
          <cell r="C3141"/>
          <cell r="D3141"/>
          <cell r="E3141" t="str">
            <v>SIEC Nov/23</v>
          </cell>
        </row>
        <row r="3142">
          <cell r="A3142" t="str">
            <v>05.03.01</v>
          </cell>
          <cell r="B3142" t="str">
            <v>SUBSISTEMA DE RADIOCOMUNICAÇÃO</v>
          </cell>
          <cell r="C3142"/>
          <cell r="D3142"/>
          <cell r="E3142" t="str">
            <v>SIEC Nov/23</v>
          </cell>
        </row>
        <row r="3143">
          <cell r="A3143" t="str">
            <v>05.03.01.100</v>
          </cell>
          <cell r="B3143" t="str">
            <v>MIGRAÇÕES</v>
          </cell>
          <cell r="C3143"/>
          <cell r="D3143"/>
          <cell r="E3143" t="str">
            <v>SIEC Nov/23</v>
          </cell>
        </row>
        <row r="3144">
          <cell r="A3144" t="str">
            <v>05.03.01.100.01</v>
          </cell>
          <cell r="B3144" t="str">
            <v>Migração de estação rádio base (ERB) em conformidade com a especificação técnica CPTM - BE1474-9</v>
          </cell>
          <cell r="C3144" t="str">
            <v>cj</v>
          </cell>
          <cell r="D3144">
            <v>996.15</v>
          </cell>
          <cell r="E3144" t="str">
            <v>SIEC Nov/23</v>
          </cell>
        </row>
        <row r="3145">
          <cell r="A3145" t="str">
            <v>05.03.01.100.02</v>
          </cell>
          <cell r="B3145" t="str">
            <v>Migração de transceptores portáteis, embarcados e estações fixas P25 para novos canais, em conformidade com a Especificação Técnica CPTM - BE1474-9</v>
          </cell>
          <cell r="C3145" t="str">
            <v>un</v>
          </cell>
          <cell r="D3145">
            <v>113.09</v>
          </cell>
          <cell r="E3145" t="str">
            <v>SIEC Nov/23</v>
          </cell>
        </row>
        <row r="3146">
          <cell r="A3146" t="str">
            <v>06</v>
          </cell>
          <cell r="B3146" t="str">
            <v>SISTEMAS AUXILIARES</v>
          </cell>
          <cell r="C3146"/>
          <cell r="D3146"/>
          <cell r="E3146" t="str">
            <v>SIEC Nov/23</v>
          </cell>
        </row>
        <row r="3147">
          <cell r="A3147" t="str">
            <v>06.01</v>
          </cell>
          <cell r="B3147" t="str">
            <v>ESCADAS, ESTEIRAS ROLANTES E PLATAFORMAS DE ACESSO</v>
          </cell>
          <cell r="C3147"/>
          <cell r="D3147"/>
          <cell r="E3147" t="str">
            <v>SIEC Nov/23</v>
          </cell>
        </row>
        <row r="3148">
          <cell r="A3148" t="str">
            <v>06.01.01</v>
          </cell>
          <cell r="B3148" t="str">
            <v>ESCADAS ROLANTES</v>
          </cell>
          <cell r="C3148"/>
          <cell r="D3148"/>
          <cell r="E3148" t="str">
            <v>SIEC Nov/23</v>
          </cell>
        </row>
        <row r="3149">
          <cell r="A3149" t="str">
            <v>06.01.01.100</v>
          </cell>
          <cell r="B3149" t="str">
            <v>ESCADAS ROLANTES</v>
          </cell>
          <cell r="C3149"/>
          <cell r="D3149"/>
          <cell r="E3149" t="str">
            <v>SIEC Nov/23</v>
          </cell>
        </row>
        <row r="3150">
          <cell r="A3150" t="str">
            <v>06.01.01.100.07</v>
          </cell>
          <cell r="B3150" t="str">
            <v>Chapa de aço inoxidável ABNT / AISI 304, espessura 2 mm, acabamento superficial escovado / lixado (grana 280) em uma das faces</v>
          </cell>
          <cell r="C3150" t="str">
            <v>m²</v>
          </cell>
          <cell r="D3150">
            <v>521.9</v>
          </cell>
          <cell r="E3150" t="str">
            <v>SIEC Nov/23</v>
          </cell>
        </row>
        <row r="3151">
          <cell r="A3151" t="str">
            <v>08</v>
          </cell>
          <cell r="B3151" t="str">
            <v>OBRAS EXTERNAS DE PAISAGISMO</v>
          </cell>
          <cell r="C3151"/>
          <cell r="D3151"/>
          <cell r="E3151" t="str">
            <v>SIEC Nov/23</v>
          </cell>
        </row>
        <row r="3152">
          <cell r="A3152" t="str">
            <v>08.02</v>
          </cell>
          <cell r="B3152" t="str">
            <v>ACESSOS EXTERNOS DE VEÍCULOS E PEDESTRES</v>
          </cell>
          <cell r="C3152"/>
          <cell r="D3152"/>
          <cell r="E3152" t="str">
            <v>SIEC Nov/23</v>
          </cell>
        </row>
        <row r="3153">
          <cell r="A3153" t="str">
            <v>08.02.01</v>
          </cell>
          <cell r="B3153" t="str">
            <v>VIAS PARA CIRCULAÇÃO E ESTACIONAMENTO DE VEÍCULOS DE CARGA E PASSEIO</v>
          </cell>
          <cell r="C3153"/>
          <cell r="D3153"/>
          <cell r="E3153" t="str">
            <v>SIEC Nov/23</v>
          </cell>
        </row>
        <row r="3154">
          <cell r="A3154" t="str">
            <v>08.02.01.100</v>
          </cell>
          <cell r="B3154" t="str">
            <v>PAVIMENTAÇÕES</v>
          </cell>
          <cell r="C3154"/>
          <cell r="D3154"/>
          <cell r="E3154" t="str">
            <v>SIEC Nov/23</v>
          </cell>
        </row>
        <row r="3155">
          <cell r="A3155" t="str">
            <v>08.02.01.100.01</v>
          </cell>
          <cell r="B3155" t="str">
            <v>Abertura de caixa até 40 cm</v>
          </cell>
          <cell r="C3155" t="str">
            <v>m²</v>
          </cell>
          <cell r="D3155">
            <v>27.53</v>
          </cell>
          <cell r="E3155" t="str">
            <v>SIEC Nov/23</v>
          </cell>
        </row>
        <row r="3156">
          <cell r="A3156" t="str">
            <v>08.02.01.100.03</v>
          </cell>
          <cell r="B3156" t="str">
            <v>Base de coxim de areia</v>
          </cell>
          <cell r="C3156" t="str">
            <v>m³</v>
          </cell>
          <cell r="D3156">
            <v>193.5</v>
          </cell>
          <cell r="E3156" t="str">
            <v>SIEC Nov/23</v>
          </cell>
        </row>
        <row r="3157">
          <cell r="A3157" t="str">
            <v>08.02.01.100.08</v>
          </cell>
          <cell r="B3157" t="str">
            <v>Brita graduada tratada com cimento (4% Vol)</v>
          </cell>
          <cell r="C3157" t="str">
            <v>m³</v>
          </cell>
          <cell r="D3157">
            <v>398.58</v>
          </cell>
          <cell r="E3157" t="str">
            <v>SIEC Nov/23</v>
          </cell>
        </row>
        <row r="3158">
          <cell r="A3158" t="str">
            <v>08.02.01.100.02</v>
          </cell>
          <cell r="B3158" t="str">
            <v>Execução e compactação de base e ou sub base para pavimentação de brita graduada simples</v>
          </cell>
          <cell r="C3158" t="str">
            <v>m³</v>
          </cell>
          <cell r="D3158">
            <v>211.62</v>
          </cell>
          <cell r="E3158" t="str">
            <v>SIEC Nov/23</v>
          </cell>
        </row>
        <row r="3159">
          <cell r="A3159" t="str">
            <v>08.02.01.100.10</v>
          </cell>
          <cell r="B3159" t="str">
            <v>Fresagem contínua de revestimento asfáltico (sem transporte)</v>
          </cell>
          <cell r="C3159" t="str">
            <v>m³</v>
          </cell>
          <cell r="D3159">
            <v>53.7</v>
          </cell>
          <cell r="E3159" t="str">
            <v>SIEC Nov/23</v>
          </cell>
        </row>
        <row r="3160">
          <cell r="A3160" t="str">
            <v>08.02.01.100.11</v>
          </cell>
          <cell r="B3160" t="str">
            <v>Fresagem descontínua de revestimento betuminoso</v>
          </cell>
          <cell r="C3160" t="str">
            <v>m³</v>
          </cell>
          <cell r="D3160">
            <v>71.38</v>
          </cell>
          <cell r="E3160" t="str">
            <v>SIEC Nov/23</v>
          </cell>
        </row>
        <row r="3161">
          <cell r="A3161" t="str">
            <v>08.02.01.100.13</v>
          </cell>
          <cell r="B3161" t="str">
            <v>NEP 04_Guia pré-moldada para jardim 8 cm x 25 cm x 80 cm</v>
          </cell>
          <cell r="C3161" t="str">
            <v>m</v>
          </cell>
          <cell r="D3161">
            <v>34.049999999999997</v>
          </cell>
          <cell r="E3161" t="str">
            <v>SIEC Nov/23</v>
          </cell>
        </row>
        <row r="3162">
          <cell r="A3162" t="str">
            <v>08.02.01.100.07</v>
          </cell>
          <cell r="B3162" t="str">
            <v>Pavimento de concreto compactado com rolo - brita comercial</v>
          </cell>
          <cell r="C3162" t="str">
            <v>m³</v>
          </cell>
          <cell r="D3162">
            <v>403.02</v>
          </cell>
          <cell r="E3162" t="str">
            <v>SIEC Nov/23</v>
          </cell>
        </row>
        <row r="3163">
          <cell r="A3163" t="str">
            <v>08.02.01.100.12</v>
          </cell>
          <cell r="B3163" t="str">
            <v>Usinagem de brita graduada simples</v>
          </cell>
          <cell r="C3163" t="str">
            <v>m³</v>
          </cell>
          <cell r="D3163">
            <v>197.39</v>
          </cell>
          <cell r="E3163" t="str">
            <v>SIEC Nov/23</v>
          </cell>
        </row>
        <row r="3164">
          <cell r="A3164" t="str">
            <v>08.02.01.110</v>
          </cell>
          <cell r="B3164" t="str">
            <v>PAVIMENTO ARTICULADO DE CONCRETO</v>
          </cell>
          <cell r="C3164"/>
          <cell r="D3164"/>
          <cell r="E3164" t="str">
            <v>SIEC Nov/23</v>
          </cell>
        </row>
        <row r="3165">
          <cell r="A3165" t="str">
            <v>08.02.01.110.32</v>
          </cell>
          <cell r="B3165" t="str">
            <v>NEC 100_Piso intertravado drenante em concreto poroso para tráfego leve, 10 x 20 cm, espessura 6 cm (resistência à compressão &gt;= 20 Mpa e permeabilidade &gt;= 90 por cento)</v>
          </cell>
          <cell r="C3165" t="str">
            <v>m²</v>
          </cell>
          <cell r="D3165">
            <v>119.04</v>
          </cell>
          <cell r="E3165" t="str">
            <v>SIEC Nov/23</v>
          </cell>
        </row>
        <row r="3166">
          <cell r="A3166" t="str">
            <v>08.02.01.110.25</v>
          </cell>
          <cell r="B3166" t="str">
            <v>NEC 62_Piso de concreto fck= 20 MPa, e= 8 cm (com juntas e acabamento escovado), com divisão em módulos de 1,00 x 1,00 m, sobre lastro de brita 1 e 2, e armado com tela de aço CA-60</v>
          </cell>
          <cell r="C3166" t="str">
            <v>m²</v>
          </cell>
          <cell r="D3166">
            <v>87.06</v>
          </cell>
          <cell r="E3166" t="str">
            <v>SIEC Nov/23</v>
          </cell>
        </row>
        <row r="3167">
          <cell r="A3167" t="str">
            <v>08.02.01.110.30</v>
          </cell>
          <cell r="B3167" t="str">
            <v>NEC 69_Piso intertravado em bloco de concreto retangular - para tráfego leve (10 x 20 x 6 cm, 35 MPa), inclusive base, sub-base e areia de assentamento.</v>
          </cell>
          <cell r="C3167" t="str">
            <v>m²</v>
          </cell>
          <cell r="D3167">
            <v>130.84</v>
          </cell>
          <cell r="E3167" t="str">
            <v>SIEC Nov/23</v>
          </cell>
        </row>
        <row r="3168">
          <cell r="A3168" t="str">
            <v>08.02.01.110.31</v>
          </cell>
          <cell r="B3168" t="str">
            <v>NEC 70_Piso intertravado em bloco de concreto retangular - para tráfego médio/comercial (10 x 20 x 8 cm, 50 MPa)</v>
          </cell>
          <cell r="C3168" t="str">
            <v>m²</v>
          </cell>
          <cell r="D3168">
            <v>145.59</v>
          </cell>
          <cell r="E3168" t="str">
            <v>SIEC Nov/23</v>
          </cell>
        </row>
        <row r="3169">
          <cell r="A3169" t="str">
            <v>08.02.01.110.27</v>
          </cell>
          <cell r="B3169" t="str">
            <v>NEC 72_Piso drenante para tráfego leve em placas pré-fabricadas (micro-concreto de alto desempenho); 90% drenante</v>
          </cell>
          <cell r="C3169" t="str">
            <v>m²</v>
          </cell>
          <cell r="D3169">
            <v>165.13</v>
          </cell>
          <cell r="E3169" t="str">
            <v>SIEC Nov/23</v>
          </cell>
        </row>
        <row r="3170">
          <cell r="A3170" t="str">
            <v>08.02.01.110.28</v>
          </cell>
          <cell r="B3170" t="str">
            <v>NEC 73_Piso drenante para tráfego médio em placas pré-fabricadas (micro-concreto de alto desempenho); 90% drenante</v>
          </cell>
          <cell r="C3170" t="str">
            <v>m²</v>
          </cell>
          <cell r="D3170">
            <v>166.82</v>
          </cell>
          <cell r="E3170" t="str">
            <v>SIEC Nov/23</v>
          </cell>
        </row>
        <row r="3171">
          <cell r="A3171" t="str">
            <v>08.02.01.110.22</v>
          </cell>
          <cell r="B3171" t="str">
            <v>NEC 74_Piso drenante para tráfego pesado em placas pré-fabricadas (micro-concreto de alto desempenho); 90% drenante</v>
          </cell>
          <cell r="C3171" t="str">
            <v>m²</v>
          </cell>
          <cell r="D3171">
            <v>267.19</v>
          </cell>
          <cell r="E3171" t="str">
            <v>SIEC Nov/23</v>
          </cell>
        </row>
        <row r="3172">
          <cell r="A3172" t="str">
            <v>08.02.01.110.02</v>
          </cell>
          <cell r="B3172" t="str">
            <v>Passeio em concreto, fck = 15 MPa, incluindo preparo de caixa, e=7 cm</v>
          </cell>
          <cell r="C3172" t="str">
            <v>m²</v>
          </cell>
          <cell r="D3172">
            <v>100.67</v>
          </cell>
          <cell r="E3172" t="str">
            <v>SIEC Nov/23</v>
          </cell>
        </row>
        <row r="3173">
          <cell r="A3173" t="str">
            <v>08.02.01.110.01</v>
          </cell>
          <cell r="B3173" t="str">
            <v>Passeio em concreto, fck = 25 MPa, incluindo preparo de caixa, e=7 cm</v>
          </cell>
          <cell r="C3173" t="str">
            <v>m²</v>
          </cell>
          <cell r="D3173">
            <v>105.26</v>
          </cell>
          <cell r="E3173" t="str">
            <v>SIEC Nov/23</v>
          </cell>
        </row>
        <row r="3174">
          <cell r="A3174" t="str">
            <v>08.02.01.110.03</v>
          </cell>
          <cell r="B3174" t="str">
            <v>Pavimentação articulada de blocos de concreto hexagonal sobre coxim de areia</v>
          </cell>
          <cell r="C3174" t="str">
            <v>m²</v>
          </cell>
          <cell r="D3174">
            <v>122.26</v>
          </cell>
          <cell r="E3174" t="str">
            <v>SIEC Nov/23</v>
          </cell>
        </row>
        <row r="3175">
          <cell r="A3175" t="str">
            <v>08.02.01.110.07</v>
          </cell>
          <cell r="B3175" t="str">
            <v>Pavimentação de concreto não armado, rústico, em duas camadas: camada inferior e = 9 cm com concreto para lastro e camada superior e = 3 cm com concreto fck=25 Mpa</v>
          </cell>
          <cell r="C3175" t="str">
            <v>m²</v>
          </cell>
          <cell r="D3175">
            <v>228.97</v>
          </cell>
          <cell r="E3175" t="str">
            <v>SIEC Nov/23</v>
          </cell>
        </row>
        <row r="3176">
          <cell r="A3176" t="str">
            <v>08.02.01.110.06</v>
          </cell>
          <cell r="B3176" t="str">
            <v>Pavimentação intertravada de blocos de concreto sobre coxim de areia, 9 x 19 cm para tráfego pesado</v>
          </cell>
          <cell r="C3176" t="str">
            <v>m²</v>
          </cell>
          <cell r="D3176">
            <v>160.57</v>
          </cell>
          <cell r="E3176" t="str">
            <v>SIEC Nov/23</v>
          </cell>
        </row>
        <row r="3177">
          <cell r="A3177" t="str">
            <v>08.02.01.110.05</v>
          </cell>
          <cell r="B3177" t="str">
            <v>Pavimentação intertravada de blocos de concreto sobre coxim de areia, e = 60mm, 16 faces tráfego leve</v>
          </cell>
          <cell r="C3177" t="str">
            <v>m²</v>
          </cell>
          <cell r="D3177">
            <v>90.09</v>
          </cell>
          <cell r="E3177" t="str">
            <v>SIEC Nov/23</v>
          </cell>
        </row>
        <row r="3178">
          <cell r="A3178" t="str">
            <v>08.02.01.110.04</v>
          </cell>
          <cell r="B3178" t="str">
            <v>Pavimentação intertravada de blocos de concreto sobre coxim de areia, e = 80mm, 16 faces tráfego pesado,</v>
          </cell>
          <cell r="C3178" t="str">
            <v>m²</v>
          </cell>
          <cell r="D3178">
            <v>106.19</v>
          </cell>
          <cell r="E3178" t="str">
            <v>SIEC Nov/23</v>
          </cell>
        </row>
        <row r="3179">
          <cell r="A3179" t="str">
            <v>08.02.01.110.11</v>
          </cell>
          <cell r="B3179" t="str">
            <v>Piso de concreto fck = 25 MPa, e = 12 cm, sobre lastro de brita 3 e 4, e = 5 cm, e armado com tela de aço CA-60</v>
          </cell>
          <cell r="C3179" t="str">
            <v>m²</v>
          </cell>
          <cell r="D3179">
            <v>104.21</v>
          </cell>
          <cell r="E3179" t="str">
            <v>SIEC Nov/23</v>
          </cell>
        </row>
        <row r="3180">
          <cell r="A3180" t="str">
            <v>08.02.01.110.19</v>
          </cell>
          <cell r="B3180" t="str">
            <v>Piso em Mosaico Português</v>
          </cell>
          <cell r="C3180" t="str">
            <v>m²</v>
          </cell>
          <cell r="D3180">
            <v>282.14</v>
          </cell>
          <cell r="E3180" t="str">
            <v>SIEC Nov/23</v>
          </cell>
        </row>
        <row r="3181">
          <cell r="A3181" t="str">
            <v>08.02.01.110.20</v>
          </cell>
          <cell r="B3181" t="str">
            <v>Piso para área externa de placas cimentícias pré-moldadas intertravadas 40x40x6cm, OTERPREM, ou equivalente</v>
          </cell>
          <cell r="C3181" t="str">
            <v>m²</v>
          </cell>
          <cell r="D3181">
            <v>91.49</v>
          </cell>
          <cell r="E3181" t="str">
            <v>SIEC Nov/23</v>
          </cell>
        </row>
        <row r="3182">
          <cell r="A3182" t="str">
            <v>08.02.01.110.21</v>
          </cell>
          <cell r="B3182" t="str">
            <v>Piso para área externa de placas cimentícias pré-moldadas intertravadas 40x40x8cm, OTERPREM, ou equivalente</v>
          </cell>
          <cell r="C3182" t="str">
            <v>m²</v>
          </cell>
          <cell r="D3182">
            <v>112.87</v>
          </cell>
          <cell r="E3182" t="str">
            <v>SIEC Nov/23</v>
          </cell>
        </row>
        <row r="3183">
          <cell r="A3183" t="str">
            <v>08.02.01.110.12</v>
          </cell>
          <cell r="B3183" t="str">
            <v>Piso rústico em concreto , fck = 25 MPa, formando quadrados ripados de 1,20 x 1,20 m, e = 7 cm</v>
          </cell>
          <cell r="C3183" t="str">
            <v>m²</v>
          </cell>
          <cell r="D3183">
            <v>107.65</v>
          </cell>
          <cell r="E3183" t="str">
            <v>SIEC Nov/23</v>
          </cell>
        </row>
        <row r="3184">
          <cell r="A3184" t="str">
            <v>08.02.01.110.16</v>
          </cell>
          <cell r="B3184" t="str">
            <v>Piso rústico em concreto, fck = 25 MPa, formando quadrados ripados de 0,50 x 0,50 m, e=8 cm, juntas de 5 cm que poderão ser preenchidas com grama</v>
          </cell>
          <cell r="C3184" t="str">
            <v>m²</v>
          </cell>
          <cell r="D3184">
            <v>151.76</v>
          </cell>
          <cell r="E3184" t="str">
            <v>SIEC Nov/23</v>
          </cell>
        </row>
        <row r="3185">
          <cell r="A3185" t="str">
            <v>08.02.01.110.17</v>
          </cell>
          <cell r="B3185" t="str">
            <v>Piso rústico em concreto, fck = 25 MPa, formando quadrados ripados de 1 x 1 m, e=8 cm, juntas de 10 cm que poderão ser preenchidas com grama</v>
          </cell>
          <cell r="C3185" t="str">
            <v>m²</v>
          </cell>
          <cell r="D3185">
            <v>131.69999999999999</v>
          </cell>
          <cell r="E3185" t="str">
            <v>SIEC Nov/23</v>
          </cell>
        </row>
        <row r="3186">
          <cell r="A3186" t="str">
            <v>08.02.01.110.15</v>
          </cell>
          <cell r="B3186" t="str">
            <v>Piso rústico em concreto, fck = 25 MPa, formando quadrados ripados de 1,50 x 1,50 m, e = 7 cm</v>
          </cell>
          <cell r="C3186" t="str">
            <v>m²</v>
          </cell>
          <cell r="D3186">
            <v>106.59</v>
          </cell>
          <cell r="E3186" t="str">
            <v>SIEC Nov/23</v>
          </cell>
        </row>
        <row r="3187">
          <cell r="A3187" t="str">
            <v>08.02.01.110.18</v>
          </cell>
          <cell r="B3187" t="str">
            <v>Placa de concreto, fck = 20 MPa, e = 20 cm, com juntas de dilatação, para estacionamento de ônibus</v>
          </cell>
          <cell r="C3187" t="str">
            <v>m²</v>
          </cell>
          <cell r="D3187">
            <v>177.09</v>
          </cell>
          <cell r="E3187" t="str">
            <v>SIEC Nov/23</v>
          </cell>
        </row>
        <row r="3188">
          <cell r="A3188" t="str">
            <v>08.02.01.110.26</v>
          </cell>
          <cell r="B3188" t="str">
            <v>Recomposição de piso permeável (paralelepípedo)</v>
          </cell>
          <cell r="C3188" t="str">
            <v>m²</v>
          </cell>
          <cell r="D3188">
            <v>55.78</v>
          </cell>
          <cell r="E3188" t="str">
            <v>SIEC Nov/23</v>
          </cell>
        </row>
        <row r="3189">
          <cell r="A3189" t="str">
            <v>08.02.01.210</v>
          </cell>
          <cell r="B3189" t="str">
            <v>PAVIMENTOS FLEXÍVEIS (ASFÁLTICOS)</v>
          </cell>
          <cell r="C3189"/>
          <cell r="D3189"/>
          <cell r="E3189" t="str">
            <v>SIEC Nov/23</v>
          </cell>
        </row>
        <row r="3190">
          <cell r="A3190" t="str">
            <v>08.02.01.210.02</v>
          </cell>
          <cell r="B3190" t="str">
            <v>Concreto asfáltico - faixa C - massa comercial - capa de rolamento</v>
          </cell>
          <cell r="C3190" t="str">
            <v>T</v>
          </cell>
          <cell r="D3190">
            <v>541.53</v>
          </cell>
          <cell r="E3190" t="str">
            <v>SIEC Nov/23</v>
          </cell>
        </row>
        <row r="3191">
          <cell r="A3191" t="str">
            <v>08.03</v>
          </cell>
          <cell r="B3191" t="str">
            <v>PAISAGISMO</v>
          </cell>
          <cell r="C3191"/>
          <cell r="D3191"/>
          <cell r="E3191" t="str">
            <v>SIEC Nov/23</v>
          </cell>
        </row>
        <row r="3192">
          <cell r="A3192" t="str">
            <v>08.03.01</v>
          </cell>
          <cell r="B3192" t="str">
            <v>PREPARO DO SOLO</v>
          </cell>
          <cell r="C3192"/>
          <cell r="D3192"/>
          <cell r="E3192" t="str">
            <v>SIEC Nov/23</v>
          </cell>
        </row>
        <row r="3193">
          <cell r="A3193" t="str">
            <v>08.03.01.100</v>
          </cell>
          <cell r="B3193" t="str">
            <v>FORNECIMENTO DE TERRA</v>
          </cell>
          <cell r="C3193"/>
          <cell r="D3193"/>
          <cell r="E3193" t="str">
            <v>SIEC Nov/23</v>
          </cell>
        </row>
        <row r="3194">
          <cell r="A3194" t="str">
            <v>08.03.01.100.01</v>
          </cell>
          <cell r="B3194" t="str">
            <v>NEP 12_Terra vegetal adubada</v>
          </cell>
          <cell r="C3194" t="str">
            <v>m³</v>
          </cell>
          <cell r="D3194">
            <v>442.01</v>
          </cell>
          <cell r="E3194" t="str">
            <v>SIEC Nov/23</v>
          </cell>
        </row>
        <row r="3195">
          <cell r="A3195" t="str">
            <v>08.03.01.110</v>
          </cell>
          <cell r="B3195" t="str">
            <v>TRATAMENTO DE SOLOS</v>
          </cell>
          <cell r="C3195"/>
          <cell r="D3195"/>
          <cell r="E3195" t="str">
            <v>SIEC Nov/23</v>
          </cell>
        </row>
        <row r="3196">
          <cell r="A3196" t="str">
            <v>08.03.01.110.01</v>
          </cell>
          <cell r="B3196" t="str">
            <v>Aplicação de herbicida esterilizante de solo</v>
          </cell>
          <cell r="C3196" t="str">
            <v>m²</v>
          </cell>
          <cell r="D3196">
            <v>0.22</v>
          </cell>
          <cell r="E3196" t="str">
            <v>SIEC Nov/23</v>
          </cell>
        </row>
        <row r="3197">
          <cell r="A3197" t="str">
            <v>08.03.01.120</v>
          </cell>
          <cell r="B3197" t="str">
            <v>PREPARO DE SOLO</v>
          </cell>
          <cell r="C3197"/>
          <cell r="D3197"/>
          <cell r="E3197" t="str">
            <v>SIEC Nov/23</v>
          </cell>
        </row>
        <row r="3198">
          <cell r="A3198" t="str">
            <v>08.03.01.120.02</v>
          </cell>
          <cell r="B3198" t="str">
            <v>DEM.01_Remoção manual de terra de plantio</v>
          </cell>
          <cell r="C3198" t="str">
            <v>m³</v>
          </cell>
          <cell r="D3198">
            <v>43.71</v>
          </cell>
          <cell r="E3198" t="str">
            <v>SIEC Nov/23</v>
          </cell>
        </row>
        <row r="3199">
          <cell r="A3199" t="str">
            <v>08.03.01.120.01</v>
          </cell>
          <cell r="B3199" t="str">
            <v>Preparo e substituição de terra para plantio</v>
          </cell>
          <cell r="C3199" t="str">
            <v>m³</v>
          </cell>
          <cell r="D3199">
            <v>404.55</v>
          </cell>
          <cell r="E3199" t="str">
            <v>SIEC Nov/23</v>
          </cell>
        </row>
        <row r="3200">
          <cell r="A3200" t="str">
            <v>08.03.01.120.03</v>
          </cell>
          <cell r="B3200" t="str">
            <v>Revolvimento mecanizado de terra para plantio de grama, profundidade de 20 a 30 cm</v>
          </cell>
          <cell r="C3200" t="str">
            <v>m²</v>
          </cell>
          <cell r="D3200">
            <v>0.7</v>
          </cell>
          <cell r="E3200" t="str">
            <v>SIEC Nov/23</v>
          </cell>
        </row>
        <row r="3201">
          <cell r="A3201" t="str">
            <v>08.03.01.120.05</v>
          </cell>
          <cell r="B3201" t="str">
            <v>Roçada, carga, transporte e destinação final</v>
          </cell>
          <cell r="C3201" t="str">
            <v>m²</v>
          </cell>
          <cell r="D3201">
            <v>0.45</v>
          </cell>
          <cell r="E3201" t="str">
            <v>SIEC Nov/23</v>
          </cell>
        </row>
        <row r="3202">
          <cell r="A3202" t="str">
            <v>08.03.01.120.07</v>
          </cell>
          <cell r="B3202" t="str">
            <v>Roçada, carga, transporte e destinação final em taludes com inclinação maior ou igual a 45° e altura superior 5,00m</v>
          </cell>
          <cell r="C3202" t="str">
            <v>m²</v>
          </cell>
          <cell r="D3202">
            <v>1.59</v>
          </cell>
          <cell r="E3202" t="str">
            <v>SIEC Nov/23</v>
          </cell>
        </row>
        <row r="3203">
          <cell r="A3203" t="str">
            <v>08.03.02</v>
          </cell>
          <cell r="B3203" t="str">
            <v>PLANTIO E MANEJO DE VEGETAÇÃO</v>
          </cell>
          <cell r="C3203"/>
          <cell r="D3203"/>
          <cell r="E3203" t="str">
            <v>SIEC Nov/23</v>
          </cell>
        </row>
        <row r="3204">
          <cell r="A3204" t="str">
            <v>08.03.02.100</v>
          </cell>
          <cell r="B3204" t="str">
            <v>PLANTAS - ÁRVORES E ARBUSTOS</v>
          </cell>
          <cell r="C3204"/>
          <cell r="D3204"/>
          <cell r="E3204" t="str">
            <v>SIEC Nov/23</v>
          </cell>
        </row>
        <row r="3205">
          <cell r="A3205" t="str">
            <v>08.03.02.100.110</v>
          </cell>
          <cell r="B3205" t="str">
            <v>Plantio de arbusto folhagem com altura de 50 a 100 cm em cava de 60 x 60 x 60cm</v>
          </cell>
          <cell r="C3205" t="str">
            <v>un</v>
          </cell>
          <cell r="D3205">
            <v>73.36</v>
          </cell>
          <cell r="E3205" t="str">
            <v>SIEC Nov/23</v>
          </cell>
        </row>
        <row r="3206">
          <cell r="A3206" t="str">
            <v>08.03.02.100.117</v>
          </cell>
          <cell r="B3206" t="str">
            <v>Plantio de árvore ornamental com altura de muda maior do que 2,00m e menor ou igual a 4,00m</v>
          </cell>
          <cell r="C3206" t="str">
            <v>un</v>
          </cell>
          <cell r="D3206">
            <v>140.65</v>
          </cell>
          <cell r="E3206" t="str">
            <v>SIEC Nov/23</v>
          </cell>
        </row>
        <row r="3207">
          <cell r="A3207" t="str">
            <v>08.03.02.100.116</v>
          </cell>
          <cell r="B3207" t="str">
            <v>Plantio de árvore ornamental com altura de muda menor ou igual a 2,00m</v>
          </cell>
          <cell r="C3207" t="str">
            <v>un</v>
          </cell>
          <cell r="D3207">
            <v>76.069999999999993</v>
          </cell>
          <cell r="E3207" t="str">
            <v>SIEC Nov/23</v>
          </cell>
        </row>
        <row r="3208">
          <cell r="A3208" t="str">
            <v>08.03.02.100.107</v>
          </cell>
          <cell r="B3208" t="str">
            <v>Plantio de árvore, altura de 1,00 m, em cava de 80 x 80 x 80 cm</v>
          </cell>
          <cell r="C3208" t="str">
            <v>un</v>
          </cell>
          <cell r="D3208">
            <v>190.5</v>
          </cell>
          <cell r="E3208" t="str">
            <v>SIEC Nov/23</v>
          </cell>
        </row>
        <row r="3209">
          <cell r="A3209" t="str">
            <v>08.03.02.100.108</v>
          </cell>
          <cell r="B3209" t="str">
            <v>Plantio de árvore, altura de 2,00 m, em cava de 80 x 80 x 80 cm</v>
          </cell>
          <cell r="C3209" t="str">
            <v>un</v>
          </cell>
          <cell r="D3209">
            <v>244.29</v>
          </cell>
          <cell r="E3209" t="str">
            <v>SIEC Nov/23</v>
          </cell>
        </row>
        <row r="3210">
          <cell r="A3210" t="str">
            <v>08.03.02.100.111</v>
          </cell>
          <cell r="B3210" t="str">
            <v>Plantio de palmeira, altura de 1,50 m, em cava de 80 x 80 x 80 cm</v>
          </cell>
          <cell r="C3210" t="str">
            <v>un</v>
          </cell>
          <cell r="D3210">
            <v>242.91</v>
          </cell>
          <cell r="E3210" t="str">
            <v>SIEC Nov/23</v>
          </cell>
        </row>
        <row r="3211">
          <cell r="A3211" t="str">
            <v>08.03.02.200</v>
          </cell>
          <cell r="B3211" t="str">
            <v>PLANTAS - FORRAÇÕES</v>
          </cell>
          <cell r="C3211"/>
          <cell r="D3211"/>
          <cell r="E3211" t="str">
            <v>SIEC Nov/23</v>
          </cell>
        </row>
        <row r="3212">
          <cell r="A3212" t="str">
            <v>08.03.02.200.23</v>
          </cell>
          <cell r="B3212" t="str">
            <v>Plantio de forração</v>
          </cell>
          <cell r="C3212" t="str">
            <v>m²</v>
          </cell>
          <cell r="D3212">
            <v>67.260000000000005</v>
          </cell>
          <cell r="E3212" t="str">
            <v>SIEC Nov/23</v>
          </cell>
        </row>
        <row r="3213">
          <cell r="A3213" t="str">
            <v>08.03.02.300</v>
          </cell>
          <cell r="B3213" t="str">
            <v>PROTETORES VERTICAIS E GOLAS DE PISO</v>
          </cell>
          <cell r="C3213"/>
          <cell r="D3213"/>
          <cell r="E3213" t="str">
            <v>SIEC Nov/23</v>
          </cell>
        </row>
        <row r="3214">
          <cell r="A3214" t="str">
            <v>08.03.02.300.07</v>
          </cell>
          <cell r="B3214" t="str">
            <v xml:space="preserve">Barra de aço CA 50, Ø 5/16" , comprimento = 1,00 m, curvado, pintado com 2 demãos na cor amarela padrão CPTM </v>
          </cell>
          <cell r="C3214" t="str">
            <v>un</v>
          </cell>
          <cell r="D3214">
            <v>6.15</v>
          </cell>
          <cell r="E3214" t="str">
            <v>SIEC Nov/23</v>
          </cell>
        </row>
        <row r="3215">
          <cell r="A3215" t="str">
            <v>08.03.02.300.03</v>
          </cell>
          <cell r="B3215" t="str">
            <v>NEP 02_Protetor de muda de árvore (aço galvanizado pintado) diâmetro variável; H1 = 240 cm; H2 = 60 cm; H= H1 + H2; H3 = 80 cm</v>
          </cell>
          <cell r="C3215" t="str">
            <v>cj</v>
          </cell>
          <cell r="D3215">
            <v>712.85</v>
          </cell>
          <cell r="E3215" t="str">
            <v>SIEC Nov/23</v>
          </cell>
        </row>
        <row r="3216">
          <cell r="A3216" t="str">
            <v>08.03.02.300.01</v>
          </cell>
          <cell r="B3216" t="str">
            <v>NEP 03_Protetor Tutor para Árvores</v>
          </cell>
          <cell r="C3216" t="str">
            <v>un</v>
          </cell>
          <cell r="D3216">
            <v>46.95</v>
          </cell>
          <cell r="E3216" t="str">
            <v>SIEC Nov/23</v>
          </cell>
        </row>
        <row r="3217">
          <cell r="A3217" t="str">
            <v>08.03.02.300.06</v>
          </cell>
          <cell r="B3217" t="str">
            <v xml:space="preserve">NEP 09_Gola e Placa quadrada para piso permeável (concreto pré moldado) L= variável &gt;= 20 cm       
</v>
          </cell>
          <cell r="C3217" t="str">
            <v>cj</v>
          </cell>
          <cell r="D3217">
            <v>143.13999999999999</v>
          </cell>
          <cell r="E3217" t="str">
            <v>SIEC Nov/23</v>
          </cell>
        </row>
        <row r="3218">
          <cell r="A3218" t="str">
            <v>08.03.02.310</v>
          </cell>
          <cell r="B3218" t="str">
            <v>GRAMA E HIDROSSEMEADURA</v>
          </cell>
          <cell r="C3218"/>
          <cell r="D3218"/>
          <cell r="E3218" t="str">
            <v>SIEC Nov/23</v>
          </cell>
        </row>
        <row r="3219">
          <cell r="A3219" t="str">
            <v>08.03.02.310.01</v>
          </cell>
          <cell r="B3219" t="str">
            <v>Hidrossemeadura de terrenos</v>
          </cell>
          <cell r="C3219" t="str">
            <v>ha</v>
          </cell>
          <cell r="D3219">
            <v>48660.44</v>
          </cell>
          <cell r="E3219" t="str">
            <v>SIEC Nov/23</v>
          </cell>
        </row>
        <row r="3220">
          <cell r="A3220" t="str">
            <v>08.03.02.310.02</v>
          </cell>
          <cell r="B3220" t="str">
            <v>Plantio de grama batatais</v>
          </cell>
          <cell r="C3220" t="str">
            <v>m²</v>
          </cell>
          <cell r="D3220">
            <v>17.45</v>
          </cell>
          <cell r="E3220" t="str">
            <v>SIEC Nov/23</v>
          </cell>
        </row>
        <row r="3221">
          <cell r="A3221" t="str">
            <v>08.03.02.310.07</v>
          </cell>
          <cell r="B3221" t="str">
            <v>Plantio de grama Esmeralda</v>
          </cell>
          <cell r="C3221" t="str">
            <v>m²</v>
          </cell>
          <cell r="D3221">
            <v>26.93</v>
          </cell>
          <cell r="E3221" t="str">
            <v>SIEC Nov/23</v>
          </cell>
        </row>
        <row r="3222">
          <cell r="A3222" t="str">
            <v>08.03.02.310.03</v>
          </cell>
          <cell r="B3222" t="str">
            <v>Plantio de grama são carlos</v>
          </cell>
          <cell r="C3222" t="str">
            <v>m²</v>
          </cell>
          <cell r="D3222">
            <v>26.93</v>
          </cell>
          <cell r="E3222" t="str">
            <v>SIEC Nov/23</v>
          </cell>
        </row>
        <row r="3223">
          <cell r="A3223" t="str">
            <v>08.03.02.400</v>
          </cell>
          <cell r="B3223" t="str">
            <v xml:space="preserve">MANEJO DA VEGETAÇÃO E RELATÓRIOS </v>
          </cell>
          <cell r="C3223"/>
          <cell r="D3223"/>
          <cell r="E3223" t="str">
            <v>SIEC Nov/23</v>
          </cell>
        </row>
        <row r="3224">
          <cell r="A3224" t="str">
            <v>08.03.02.400.07</v>
          </cell>
          <cell r="B3224" t="str">
            <v>Carga e descarga mecanizada de resíduos lenhosos</v>
          </cell>
          <cell r="C3224" t="str">
            <v>m³</v>
          </cell>
          <cell r="D3224">
            <v>10.95</v>
          </cell>
          <cell r="E3224" t="str">
            <v>SIEC Nov/23</v>
          </cell>
        </row>
        <row r="3225">
          <cell r="A3225" t="str">
            <v>08.03.02.400.13</v>
          </cell>
          <cell r="B3225" t="str">
            <v>REM.13_Remanejamento / transplante de arbusto</v>
          </cell>
          <cell r="C3225" t="str">
            <v>un</v>
          </cell>
          <cell r="D3225">
            <v>660.38</v>
          </cell>
          <cell r="E3225" t="str">
            <v>SIEC Nov/23</v>
          </cell>
        </row>
        <row r="3226">
          <cell r="A3226" t="str">
            <v>08.03.02.400.08</v>
          </cell>
          <cell r="B3226" t="str">
            <v>Transporte de resíduos lenhosos até o local de destinação final</v>
          </cell>
          <cell r="C3226" t="str">
            <v>m³ x km</v>
          </cell>
          <cell r="D3226">
            <v>2.16</v>
          </cell>
          <cell r="E3226" t="str">
            <v>SIEC Nov/23</v>
          </cell>
        </row>
        <row r="3227">
          <cell r="A3227" t="str">
            <v>08.03.03</v>
          </cell>
          <cell r="B3227" t="str">
            <v>EFLUENTES</v>
          </cell>
          <cell r="C3227"/>
          <cell r="D3227"/>
          <cell r="E3227" t="str">
            <v>SIEC Nov/23</v>
          </cell>
        </row>
        <row r="3228">
          <cell r="A3228" t="str">
            <v>08.03.03.100</v>
          </cell>
          <cell r="B3228" t="str">
            <v xml:space="preserve">BOMBEAMENTO, TRANSPORTE E TRATAMENTO DE EFLUENTES </v>
          </cell>
          <cell r="C3228"/>
          <cell r="D3228"/>
          <cell r="E3228" t="str">
            <v>SIEC Nov/23</v>
          </cell>
        </row>
        <row r="3229">
          <cell r="A3229" t="str">
            <v>08.03.03.100.01</v>
          </cell>
          <cell r="B3229" t="str">
            <v>Bombeamento e transporte de efluentes até o local de destinação</v>
          </cell>
          <cell r="C3229" t="str">
            <v>m³ x km</v>
          </cell>
          <cell r="D3229">
            <v>4.7699999999999996</v>
          </cell>
          <cell r="E3229" t="str">
            <v>SIEC Nov/23</v>
          </cell>
        </row>
        <row r="3230">
          <cell r="A3230" t="str">
            <v>08.03.03.100.02</v>
          </cell>
          <cell r="B3230" t="str">
            <v>Destinação / tratamento de efluente</v>
          </cell>
          <cell r="C3230" t="str">
            <v>m³</v>
          </cell>
          <cell r="D3230">
            <v>332.77</v>
          </cell>
          <cell r="E3230" t="str">
            <v>SIEC Nov/23</v>
          </cell>
        </row>
        <row r="3231">
          <cell r="A3231" t="str">
            <v>08.03.05</v>
          </cell>
          <cell r="B3231" t="str">
            <v>ARMAZENAMENTO, SEGREGAÇÃO E QUANTIFICAÇÃO DE RESÍDUOS</v>
          </cell>
          <cell r="C3231"/>
          <cell r="D3231"/>
          <cell r="E3231" t="str">
            <v>SIEC Nov/23</v>
          </cell>
        </row>
        <row r="3232">
          <cell r="A3232" t="str">
            <v>08.03.05.110</v>
          </cell>
          <cell r="B3232" t="str">
            <v>ARMAZENAMENTO DE RESÍDUOS</v>
          </cell>
          <cell r="C3232"/>
          <cell r="D3232"/>
          <cell r="E3232" t="str">
            <v>SIEC Nov/23</v>
          </cell>
        </row>
        <row r="3233">
          <cell r="A3233" t="str">
            <v>08.03.05.110.03</v>
          </cell>
          <cell r="B3233" t="str">
            <v>Armazenamento de Resíduos e Efluentes Classe IIA e IIB</v>
          </cell>
          <cell r="C3233" t="str">
            <v>m³ x mês</v>
          </cell>
          <cell r="D3233">
            <v>10.92</v>
          </cell>
          <cell r="E3233" t="str">
            <v>SIEC Nov/23</v>
          </cell>
        </row>
        <row r="3234">
          <cell r="A3234" t="str">
            <v>09</v>
          </cell>
          <cell r="B3234" t="str">
            <v>SERVIÇOS DE MANUTENÇÃO E LIMPEZA</v>
          </cell>
          <cell r="C3234"/>
          <cell r="D3234"/>
          <cell r="E3234" t="str">
            <v>SIEC Nov/23</v>
          </cell>
        </row>
        <row r="3235">
          <cell r="A3235" t="str">
            <v>09.01</v>
          </cell>
          <cell r="B3235" t="str">
            <v>MANUTENÇÃO DAS OBRAS CIVIS E INSTALAÇÕES PREDIAIS</v>
          </cell>
          <cell r="C3235"/>
          <cell r="D3235"/>
          <cell r="E3235" t="str">
            <v>SIEC Nov/23</v>
          </cell>
        </row>
        <row r="3236">
          <cell r="A3236" t="str">
            <v>09.01.02</v>
          </cell>
          <cell r="B3236" t="str">
            <v>MANUTENÇÃO DOS SISTEMAS HIDRÁULICOS PREDIAIS</v>
          </cell>
          <cell r="C3236"/>
          <cell r="D3236"/>
          <cell r="E3236" t="str">
            <v>SIEC Nov/23</v>
          </cell>
        </row>
        <row r="3237">
          <cell r="A3237" t="str">
            <v>09.01.02.200</v>
          </cell>
          <cell r="B3237" t="str">
            <v>TUBOS E CONEXÕES DE AÇO GALVANIZADO</v>
          </cell>
          <cell r="C3237"/>
          <cell r="D3237"/>
          <cell r="E3237" t="str">
            <v>SIEC Nov/23</v>
          </cell>
        </row>
        <row r="3238">
          <cell r="A3238" t="str">
            <v>09.01.02.200.95</v>
          </cell>
          <cell r="B3238" t="str">
            <v>Bucha de redução de aço galvanizado Ø 100 x 80 mm (4" x 3"), rosca BSP</v>
          </cell>
          <cell r="C3238" t="str">
            <v>un</v>
          </cell>
          <cell r="D3238">
            <v>167.72</v>
          </cell>
          <cell r="E3238" t="str">
            <v>SIEC Nov/23</v>
          </cell>
        </row>
        <row r="3239">
          <cell r="A3239" t="str">
            <v>09.01.02.200.87</v>
          </cell>
          <cell r="B3239" t="str">
            <v>Bucha de redução de aço galvanizado Ø 20 x 15 mm (3/4" x 1/2"), rosca BSP</v>
          </cell>
          <cell r="C3239" t="str">
            <v>un</v>
          </cell>
          <cell r="D3239">
            <v>20.43</v>
          </cell>
          <cell r="E3239" t="str">
            <v>SIEC Nov/23</v>
          </cell>
        </row>
        <row r="3240">
          <cell r="A3240" t="str">
            <v>09.01.02.200.88</v>
          </cell>
          <cell r="B3240" t="str">
            <v>Bucha de redução de aço galvanizado Ø 25 x 20 mm (1" x 3/4"), rosca BSP</v>
          </cell>
          <cell r="C3240" t="str">
            <v>un</v>
          </cell>
          <cell r="D3240">
            <v>23.89</v>
          </cell>
          <cell r="E3240" t="str">
            <v>SIEC Nov/23</v>
          </cell>
        </row>
        <row r="3241">
          <cell r="A3241" t="str">
            <v>09.01.02.200.89</v>
          </cell>
          <cell r="B3241" t="str">
            <v>Bucha de redução de aço galvanizado Ø 32 x 25 mm (1 1/4" x 1"), rosca BSP</v>
          </cell>
          <cell r="C3241" t="str">
            <v>un</v>
          </cell>
          <cell r="D3241">
            <v>40.020000000000003</v>
          </cell>
          <cell r="E3241" t="str">
            <v>SIEC Nov/23</v>
          </cell>
        </row>
        <row r="3242">
          <cell r="A3242" t="str">
            <v>09.01.02.200.90</v>
          </cell>
          <cell r="B3242" t="str">
            <v>Bucha de redução de aço galvanizado Ø 40 x 25 mm (1 1/2" x 1"), rosca BSP</v>
          </cell>
          <cell r="C3242" t="str">
            <v>un</v>
          </cell>
          <cell r="D3242">
            <v>45.37</v>
          </cell>
          <cell r="E3242" t="str">
            <v>SIEC Nov/23</v>
          </cell>
        </row>
        <row r="3243">
          <cell r="A3243" t="str">
            <v>09.01.02.200.96</v>
          </cell>
          <cell r="B3243" t="str">
            <v>Bucha de redução de aço galvanizado Ø 40 x 32 mm (1 1/2" x 1 1/4"), rosca BSP</v>
          </cell>
          <cell r="C3243" t="str">
            <v>un</v>
          </cell>
          <cell r="D3243">
            <v>45.37</v>
          </cell>
          <cell r="E3243" t="str">
            <v>SIEC Nov/23</v>
          </cell>
        </row>
        <row r="3244">
          <cell r="A3244" t="str">
            <v>09.01.02.200.127</v>
          </cell>
          <cell r="B3244" t="str">
            <v>Bucha de redução de aço galvanizado Ø 50 X 25 mm (2" X 1"), rosca BSP</v>
          </cell>
          <cell r="C3244" t="str">
            <v>un</v>
          </cell>
          <cell r="D3244">
            <v>53.27</v>
          </cell>
          <cell r="E3244" t="str">
            <v>SIEC Nov/23</v>
          </cell>
        </row>
        <row r="3245">
          <cell r="A3245" t="str">
            <v>09.01.02.200.91</v>
          </cell>
          <cell r="B3245" t="str">
            <v>Bucha de redução de aço galvanizado Ø 50 x 40 mm (2" x 1 1/2"), rosca BSP</v>
          </cell>
          <cell r="C3245" t="str">
            <v>un</v>
          </cell>
          <cell r="D3245">
            <v>53.27</v>
          </cell>
          <cell r="E3245" t="str">
            <v>SIEC Nov/23</v>
          </cell>
        </row>
        <row r="3246">
          <cell r="A3246" t="str">
            <v>09.01.02.200.92</v>
          </cell>
          <cell r="B3246" t="str">
            <v>Bucha de redução de aço galvanizado Ø 65 x 40 mm (2 1/2" x 1 1/2"), rosca BSP</v>
          </cell>
          <cell r="C3246" t="str">
            <v>un</v>
          </cell>
          <cell r="D3246">
            <v>75.34</v>
          </cell>
          <cell r="E3246" t="str">
            <v>SIEC Nov/23</v>
          </cell>
        </row>
        <row r="3247">
          <cell r="A3247" t="str">
            <v>09.01.02.200.93</v>
          </cell>
          <cell r="B3247" t="str">
            <v>Bucha de redução de aço galvanizado Ø 80 x 50 mm (3" x 2"), rosca BSP</v>
          </cell>
          <cell r="C3247" t="str">
            <v>un</v>
          </cell>
          <cell r="D3247">
            <v>99</v>
          </cell>
          <cell r="E3247" t="str">
            <v>SIEC Nov/23</v>
          </cell>
        </row>
        <row r="3248">
          <cell r="A3248" t="str">
            <v>09.01.02.200.94</v>
          </cell>
          <cell r="B3248" t="str">
            <v>Bucha de redução de aço galvanizado Ø 80 x 65 mm (3" x 2 1/2"), rosca BSP</v>
          </cell>
          <cell r="C3248" t="str">
            <v>un</v>
          </cell>
          <cell r="D3248">
            <v>97.31</v>
          </cell>
          <cell r="E3248" t="str">
            <v>SIEC Nov/23</v>
          </cell>
        </row>
        <row r="3249">
          <cell r="A3249" t="str">
            <v>09.01.02.200.09</v>
          </cell>
          <cell r="B3249" t="str">
            <v>Cotovelo 45° de aço galvanizado Ø 100 mm (4"), rosca BSP</v>
          </cell>
          <cell r="C3249" t="str">
            <v>un</v>
          </cell>
          <cell r="D3249">
            <v>352.1</v>
          </cell>
          <cell r="E3249" t="str">
            <v>SIEC Nov/23</v>
          </cell>
        </row>
        <row r="3250">
          <cell r="A3250" t="str">
            <v>09.01.02.200.01</v>
          </cell>
          <cell r="B3250" t="str">
            <v>Cotovelo 45° de aço galvanizado Ø 15 mm (1/2"), rosca BSP</v>
          </cell>
          <cell r="C3250" t="str">
            <v>un</v>
          </cell>
          <cell r="D3250">
            <v>34.68</v>
          </cell>
          <cell r="E3250" t="str">
            <v>SIEC Nov/23</v>
          </cell>
        </row>
        <row r="3251">
          <cell r="A3251" t="str">
            <v>09.01.02.200.02</v>
          </cell>
          <cell r="B3251" t="str">
            <v>Cotovelo 45° de aço galvanizado Ø 20 mm (3/4"), rosca BSP</v>
          </cell>
          <cell r="C3251" t="str">
            <v>un</v>
          </cell>
          <cell r="D3251">
            <v>39.25</v>
          </cell>
          <cell r="E3251" t="str">
            <v>SIEC Nov/23</v>
          </cell>
        </row>
        <row r="3252">
          <cell r="A3252" t="str">
            <v>09.01.02.200.03</v>
          </cell>
          <cell r="B3252" t="str">
            <v>Cotovelo 45° de aço galvanizado Ø 25 mm (1"), rosca BSP</v>
          </cell>
          <cell r="C3252" t="str">
            <v>un</v>
          </cell>
          <cell r="D3252">
            <v>49.06</v>
          </cell>
          <cell r="E3252" t="str">
            <v>SIEC Nov/23</v>
          </cell>
        </row>
        <row r="3253">
          <cell r="A3253" t="str">
            <v>09.01.02.200.04</v>
          </cell>
          <cell r="B3253" t="str">
            <v>Cotovelo 45° de aço galvanizado Ø 32 mm (1 1/4"), rosca BSP</v>
          </cell>
          <cell r="C3253" t="str">
            <v>un</v>
          </cell>
          <cell r="D3253">
            <v>63.36</v>
          </cell>
          <cell r="E3253" t="str">
            <v>SIEC Nov/23</v>
          </cell>
        </row>
        <row r="3254">
          <cell r="A3254" t="str">
            <v>09.01.02.200.05</v>
          </cell>
          <cell r="B3254" t="str">
            <v>Cotovelo 45° de aço galvanizado Ø 40 mm (1 1/2"), rosca BSP</v>
          </cell>
          <cell r="C3254" t="str">
            <v>un</v>
          </cell>
          <cell r="D3254">
            <v>72.56</v>
          </cell>
          <cell r="E3254" t="str">
            <v>SIEC Nov/23</v>
          </cell>
        </row>
        <row r="3255">
          <cell r="A3255" t="str">
            <v>09.01.02.200.06</v>
          </cell>
          <cell r="B3255" t="str">
            <v>Cotovelo 45° de aço galvanizado Ø 50 mm (2"), rosca BSP</v>
          </cell>
          <cell r="C3255" t="str">
            <v>un</v>
          </cell>
          <cell r="D3255">
            <v>91.82</v>
          </cell>
          <cell r="E3255" t="str">
            <v>SIEC Nov/23</v>
          </cell>
        </row>
        <row r="3256">
          <cell r="A3256" t="str">
            <v>09.01.02.200.08</v>
          </cell>
          <cell r="B3256" t="str">
            <v>Cotovelo 45° de aço galvanizado Ø 80 mm (3"), rosca BSP</v>
          </cell>
          <cell r="C3256" t="str">
            <v>un</v>
          </cell>
          <cell r="D3256">
            <v>206.58</v>
          </cell>
          <cell r="E3256" t="str">
            <v>SIEC Nov/23</v>
          </cell>
        </row>
        <row r="3257">
          <cell r="A3257" t="str">
            <v>09.01.02.200.19</v>
          </cell>
          <cell r="B3257" t="str">
            <v>Cotovelo 90° de aço galvanizado Ø 100 mm (4"), rosca BSP</v>
          </cell>
          <cell r="C3257" t="str">
            <v>un</v>
          </cell>
          <cell r="D3257">
            <v>352.8</v>
          </cell>
          <cell r="E3257" t="str">
            <v>SIEC Nov/23</v>
          </cell>
        </row>
        <row r="3258">
          <cell r="A3258" t="str">
            <v>09.01.02.200.10</v>
          </cell>
          <cell r="B3258" t="str">
            <v>Cotovelo 90° de aço galvanizado Ø 15 mm (1/2"), rosca BSP</v>
          </cell>
          <cell r="C3258" t="str">
            <v>un</v>
          </cell>
          <cell r="D3258">
            <v>33.19</v>
          </cell>
          <cell r="E3258" t="str">
            <v>SIEC Nov/23</v>
          </cell>
        </row>
        <row r="3259">
          <cell r="A3259" t="str">
            <v>09.01.02.200.11</v>
          </cell>
          <cell r="B3259" t="str">
            <v>Cotovelo 90° de aço galvanizado Ø 150 mm (6"), rosca BSP</v>
          </cell>
          <cell r="C3259" t="str">
            <v>un</v>
          </cell>
          <cell r="D3259">
            <v>1091.6099999999999</v>
          </cell>
          <cell r="E3259" t="str">
            <v>SIEC Nov/23</v>
          </cell>
        </row>
        <row r="3260">
          <cell r="A3260" t="str">
            <v>09.01.02.200.12</v>
          </cell>
          <cell r="B3260" t="str">
            <v>Cotovelo 90° de aço galvanizado Ø 20 mm (3/4"), rosca BSP</v>
          </cell>
          <cell r="C3260" t="str">
            <v>un</v>
          </cell>
          <cell r="D3260">
            <v>40.11</v>
          </cell>
          <cell r="E3260" t="str">
            <v>SIEC Nov/23</v>
          </cell>
        </row>
        <row r="3261">
          <cell r="A3261" t="str">
            <v>09.01.02.200.13</v>
          </cell>
          <cell r="B3261" t="str">
            <v>Cotovelo 90° de aço galvanizado Ø 25 mm (1"), rosca BSP</v>
          </cell>
          <cell r="C3261" t="str">
            <v>un</v>
          </cell>
          <cell r="D3261">
            <v>46.32</v>
          </cell>
          <cell r="E3261" t="str">
            <v>SIEC Nov/23</v>
          </cell>
        </row>
        <row r="3262">
          <cell r="A3262" t="str">
            <v>09.01.02.200.14</v>
          </cell>
          <cell r="B3262" t="str">
            <v>Cotovelo 90° de aço galvanizado Ø 32 mm (1 1/4"), rosca BSP</v>
          </cell>
          <cell r="C3262" t="str">
            <v>un</v>
          </cell>
          <cell r="D3262">
            <v>57.91</v>
          </cell>
          <cell r="E3262" t="str">
            <v>SIEC Nov/23</v>
          </cell>
        </row>
        <row r="3263">
          <cell r="A3263" t="str">
            <v>09.01.02.200.15</v>
          </cell>
          <cell r="B3263" t="str">
            <v>Cotovelo 90° de aço galvanizado Ø 40 mm (1 1/2"), rosca BSP</v>
          </cell>
          <cell r="C3263" t="str">
            <v>un</v>
          </cell>
          <cell r="D3263">
            <v>80.84</v>
          </cell>
          <cell r="E3263" t="str">
            <v>SIEC Nov/23</v>
          </cell>
        </row>
        <row r="3264">
          <cell r="A3264" t="str">
            <v>09.01.02.200.16</v>
          </cell>
          <cell r="B3264" t="str">
            <v>Cotovelo 90° de aço galvanizado Ø 50 mm (2"), rosca BSP</v>
          </cell>
          <cell r="C3264" t="str">
            <v>un</v>
          </cell>
          <cell r="D3264">
            <v>90.72</v>
          </cell>
          <cell r="E3264" t="str">
            <v>SIEC Nov/23</v>
          </cell>
        </row>
        <row r="3265">
          <cell r="A3265" t="str">
            <v>09.01.02.200.17</v>
          </cell>
          <cell r="B3265" t="str">
            <v>Cotovelo 90° de aço galvanizado Ø 65 mm (2 1/2"), rosca BSP</v>
          </cell>
          <cell r="C3265" t="str">
            <v>un</v>
          </cell>
          <cell r="D3265">
            <v>139.97999999999999</v>
          </cell>
          <cell r="E3265" t="str">
            <v>SIEC Nov/23</v>
          </cell>
        </row>
        <row r="3266">
          <cell r="A3266" t="str">
            <v>09.01.02.200.18</v>
          </cell>
          <cell r="B3266" t="str">
            <v>Cotovelo 90° de aço galvanizado Ø 80 mm (3"), rosca BSP</v>
          </cell>
          <cell r="C3266" t="str">
            <v>un</v>
          </cell>
          <cell r="D3266">
            <v>185.17</v>
          </cell>
          <cell r="E3266" t="str">
            <v>SIEC Nov/23</v>
          </cell>
        </row>
        <row r="3267">
          <cell r="A3267" t="str">
            <v>09.01.02.200.106</v>
          </cell>
          <cell r="B3267" t="str">
            <v>Curva 45° de aço galvanizado Ø 15 mm (1/2"), rosca BSP</v>
          </cell>
          <cell r="C3267" t="str">
            <v>un</v>
          </cell>
          <cell r="D3267">
            <v>42.14</v>
          </cell>
          <cell r="E3267" t="str">
            <v>SIEC Nov/23</v>
          </cell>
        </row>
        <row r="3268">
          <cell r="A3268" t="str">
            <v>09.01.02.200.107</v>
          </cell>
          <cell r="B3268" t="str">
            <v>Curva 45° de aço galvanizado Ø 20 mm (3/4"), rosca BSP</v>
          </cell>
          <cell r="C3268" t="str">
            <v>un</v>
          </cell>
          <cell r="D3268">
            <v>49.45</v>
          </cell>
          <cell r="E3268" t="str">
            <v>SIEC Nov/23</v>
          </cell>
        </row>
        <row r="3269">
          <cell r="A3269" t="str">
            <v>09.01.02.200.108</v>
          </cell>
          <cell r="B3269" t="str">
            <v>Curva 45° de aço galvanizado Ø 25 mm (1"), rosca BSP</v>
          </cell>
          <cell r="C3269" t="str">
            <v>un</v>
          </cell>
          <cell r="D3269">
            <v>61.94</v>
          </cell>
          <cell r="E3269" t="str">
            <v>SIEC Nov/23</v>
          </cell>
        </row>
        <row r="3270">
          <cell r="A3270" t="str">
            <v>09.01.02.200.109</v>
          </cell>
          <cell r="B3270" t="str">
            <v>Curva 45° de aço galvanizado Ø 32 mm (1 1/4"), rosca BSP</v>
          </cell>
          <cell r="C3270" t="str">
            <v>un</v>
          </cell>
          <cell r="D3270">
            <v>100.54</v>
          </cell>
          <cell r="E3270" t="str">
            <v>SIEC Nov/23</v>
          </cell>
        </row>
        <row r="3271">
          <cell r="A3271" t="str">
            <v>09.01.02.200.110</v>
          </cell>
          <cell r="B3271" t="str">
            <v>Curva 45° de aço galvanizado Ø 40 mm (1 1/2"), rosca BSP</v>
          </cell>
          <cell r="C3271" t="str">
            <v>un</v>
          </cell>
          <cell r="D3271">
            <v>115.37</v>
          </cell>
          <cell r="E3271" t="str">
            <v>SIEC Nov/23</v>
          </cell>
        </row>
        <row r="3272">
          <cell r="A3272" t="str">
            <v>09.01.02.200.111</v>
          </cell>
          <cell r="B3272" t="str">
            <v>Curva 45° de aço galvanizado Ø 50 mm (2"), rosca BSP</v>
          </cell>
          <cell r="C3272" t="str">
            <v>un</v>
          </cell>
          <cell r="D3272">
            <v>155.47999999999999</v>
          </cell>
          <cell r="E3272" t="str">
            <v>SIEC Nov/23</v>
          </cell>
        </row>
        <row r="3273">
          <cell r="A3273" t="str">
            <v>09.01.02.200.112</v>
          </cell>
          <cell r="B3273" t="str">
            <v>Curva 45° de aço galvanizado Ø 65 mm (2 1/2"), rosca BSP</v>
          </cell>
          <cell r="C3273" t="str">
            <v>un</v>
          </cell>
          <cell r="D3273">
            <v>250.92</v>
          </cell>
          <cell r="E3273" t="str">
            <v>SIEC Nov/23</v>
          </cell>
        </row>
        <row r="3274">
          <cell r="A3274" t="str">
            <v>09.01.02.200.113</v>
          </cell>
          <cell r="B3274" t="str">
            <v>Curva 45° de aço galvanizado Ø 80 mm (3"), rosca BSP</v>
          </cell>
          <cell r="C3274" t="str">
            <v>un</v>
          </cell>
          <cell r="D3274">
            <v>330.96</v>
          </cell>
          <cell r="E3274" t="str">
            <v>SIEC Nov/23</v>
          </cell>
        </row>
        <row r="3275">
          <cell r="A3275" t="str">
            <v>09.01.02.200.105</v>
          </cell>
          <cell r="B3275" t="str">
            <v>Curva 90° de aço galvanizado Ø 100 mm (4"), rosca BSP</v>
          </cell>
          <cell r="C3275" t="str">
            <v>un</v>
          </cell>
          <cell r="D3275">
            <v>734.39</v>
          </cell>
          <cell r="E3275" t="str">
            <v>SIEC Nov/23</v>
          </cell>
        </row>
        <row r="3276">
          <cell r="A3276" t="str">
            <v>09.01.02.200.97</v>
          </cell>
          <cell r="B3276" t="str">
            <v>Curva 90° de aço galvanizado Ø 15 mm (1/2"), rosca BSP</v>
          </cell>
          <cell r="C3276" t="str">
            <v>un</v>
          </cell>
          <cell r="D3276">
            <v>42.69</v>
          </cell>
          <cell r="E3276" t="str">
            <v>SIEC Nov/23</v>
          </cell>
        </row>
        <row r="3277">
          <cell r="A3277" t="str">
            <v>09.01.02.200.98</v>
          </cell>
          <cell r="B3277" t="str">
            <v>Curva 90° de aço galvanizado Ø 20 mm (3/4"), rosca BSP</v>
          </cell>
          <cell r="C3277" t="str">
            <v>un</v>
          </cell>
          <cell r="D3277">
            <v>49.99</v>
          </cell>
          <cell r="E3277" t="str">
            <v>SIEC Nov/23</v>
          </cell>
        </row>
        <row r="3278">
          <cell r="A3278" t="str">
            <v>09.01.02.200.99</v>
          </cell>
          <cell r="B3278" t="str">
            <v>Curva 90° de aço galvanizado Ø 25 mm (1"), rosca BSP</v>
          </cell>
          <cell r="C3278" t="str">
            <v>un</v>
          </cell>
          <cell r="D3278">
            <v>65.05</v>
          </cell>
          <cell r="E3278" t="str">
            <v>SIEC Nov/23</v>
          </cell>
        </row>
        <row r="3279">
          <cell r="A3279" t="str">
            <v>09.01.02.200.100</v>
          </cell>
          <cell r="B3279" t="str">
            <v>Curva 90° de aço galvanizado Ø 32 mm (1 1/4"), rosca BSP</v>
          </cell>
          <cell r="C3279" t="str">
            <v>un</v>
          </cell>
          <cell r="D3279">
            <v>112.77</v>
          </cell>
          <cell r="E3279" t="str">
            <v>SIEC Nov/23</v>
          </cell>
        </row>
        <row r="3280">
          <cell r="A3280" t="str">
            <v>09.01.02.200.101</v>
          </cell>
          <cell r="B3280" t="str">
            <v>Curva 90° de aço galvanizado Ø 40 mm (1 1/2"), rosca BSP</v>
          </cell>
          <cell r="C3280" t="str">
            <v>un</v>
          </cell>
          <cell r="D3280">
            <v>127.6</v>
          </cell>
          <cell r="E3280" t="str">
            <v>SIEC Nov/23</v>
          </cell>
        </row>
        <row r="3281">
          <cell r="A3281" t="str">
            <v>09.01.02.200.102</v>
          </cell>
          <cell r="B3281" t="str">
            <v>Curva 90° de aço galvanizado Ø 50 mm (2"), rosca BSP</v>
          </cell>
          <cell r="C3281" t="str">
            <v>un</v>
          </cell>
          <cell r="D3281">
            <v>183.78</v>
          </cell>
          <cell r="E3281" t="str">
            <v>SIEC Nov/23</v>
          </cell>
        </row>
        <row r="3282">
          <cell r="A3282" t="str">
            <v>09.01.02.200.103</v>
          </cell>
          <cell r="B3282" t="str">
            <v>Curva 90° de aço galvanizado Ø 65 mm (2 1/2"), rosca BSP</v>
          </cell>
          <cell r="C3282" t="str">
            <v>un</v>
          </cell>
          <cell r="D3282">
            <v>284.83999999999997</v>
          </cell>
          <cell r="E3282" t="str">
            <v>SIEC Nov/23</v>
          </cell>
        </row>
        <row r="3283">
          <cell r="A3283" t="str">
            <v>09.01.02.200.104</v>
          </cell>
          <cell r="B3283" t="str">
            <v>Curva 90° de aço galvanizado Ø 80 mm (3"), rosca BSP</v>
          </cell>
          <cell r="C3283" t="str">
            <v>un</v>
          </cell>
          <cell r="D3283">
            <v>385.47</v>
          </cell>
          <cell r="E3283" t="str">
            <v>SIEC Nov/23</v>
          </cell>
        </row>
        <row r="3284">
          <cell r="A3284" t="str">
            <v>09.01.02.200.20</v>
          </cell>
          <cell r="B3284" t="str">
            <v>Luva de aço galvanizado Ø 15 mm (1/2"), rosca BSP</v>
          </cell>
          <cell r="C3284" t="str">
            <v>un</v>
          </cell>
          <cell r="D3284">
            <v>17.91</v>
          </cell>
          <cell r="E3284" t="str">
            <v>SIEC Nov/23</v>
          </cell>
        </row>
        <row r="3285">
          <cell r="A3285" t="str">
            <v>09.01.02.200.21</v>
          </cell>
          <cell r="B3285" t="str">
            <v>Luva de aço galvanizado Ø 20 mm (3/4"), rosca BSP</v>
          </cell>
          <cell r="C3285" t="str">
            <v>un</v>
          </cell>
          <cell r="D3285">
            <v>21.92</v>
          </cell>
          <cell r="E3285" t="str">
            <v>SIEC Nov/23</v>
          </cell>
        </row>
        <row r="3286">
          <cell r="A3286" t="str">
            <v>09.01.02.200.22</v>
          </cell>
          <cell r="B3286" t="str">
            <v>Luva de aço galvanizado Ø 25 mm (1"), rosca BSP</v>
          </cell>
          <cell r="C3286" t="str">
            <v>un</v>
          </cell>
          <cell r="D3286">
            <v>27.68</v>
          </cell>
          <cell r="E3286" t="str">
            <v>SIEC Nov/23</v>
          </cell>
        </row>
        <row r="3287">
          <cell r="A3287" t="str">
            <v>09.01.02.200.23</v>
          </cell>
          <cell r="B3287" t="str">
            <v>Luva de aço galvanizado Ø 32 mm (1 1/4"), rosca BSP</v>
          </cell>
          <cell r="C3287" t="str">
            <v>un</v>
          </cell>
          <cell r="D3287">
            <v>41.46</v>
          </cell>
          <cell r="E3287" t="str">
            <v>SIEC Nov/23</v>
          </cell>
        </row>
        <row r="3288">
          <cell r="A3288" t="str">
            <v>09.01.02.200.24</v>
          </cell>
          <cell r="B3288" t="str">
            <v>Luva de aço galvanizado Ø 40 mm (1 1/2"), rosca BSP</v>
          </cell>
          <cell r="C3288" t="str">
            <v>un</v>
          </cell>
          <cell r="D3288">
            <v>47.41</v>
          </cell>
          <cell r="E3288" t="str">
            <v>SIEC Nov/23</v>
          </cell>
        </row>
        <row r="3289">
          <cell r="A3289" t="str">
            <v>09.01.02.200.25</v>
          </cell>
          <cell r="B3289" t="str">
            <v>Luva de aço galvanizado Ø 50 mm (2"), rosca BSP</v>
          </cell>
          <cell r="C3289" t="str">
            <v>un</v>
          </cell>
          <cell r="D3289">
            <v>61.7</v>
          </cell>
          <cell r="E3289" t="str">
            <v>SIEC Nov/23</v>
          </cell>
        </row>
        <row r="3290">
          <cell r="A3290" t="str">
            <v>09.01.02.200.26</v>
          </cell>
          <cell r="B3290" t="str">
            <v>Luva de aço galvanizado Ø 65 mm (2 1/2"), rosca BSP</v>
          </cell>
          <cell r="C3290" t="str">
            <v>un</v>
          </cell>
          <cell r="D3290">
            <v>94.02</v>
          </cell>
          <cell r="E3290" t="str">
            <v>SIEC Nov/23</v>
          </cell>
        </row>
        <row r="3291">
          <cell r="A3291" t="str">
            <v>09.01.02.200.27</v>
          </cell>
          <cell r="B3291" t="str">
            <v>Luva de aço galvanizado Ø 80 mm (3"), rosca BSP</v>
          </cell>
          <cell r="C3291" t="str">
            <v>un</v>
          </cell>
          <cell r="D3291">
            <v>136.06</v>
          </cell>
          <cell r="E3291" t="str">
            <v>SIEC Nov/23</v>
          </cell>
        </row>
        <row r="3292">
          <cell r="A3292" t="str">
            <v>09.01.02.200.39</v>
          </cell>
          <cell r="B3292" t="str">
            <v>Luva de redução de aço galvanizado Ø 100 x 80 mm (4 x 3"), rosca BSP</v>
          </cell>
          <cell r="C3292" t="str">
            <v>un</v>
          </cell>
          <cell r="D3292">
            <v>232.76</v>
          </cell>
          <cell r="E3292" t="str">
            <v>SIEC Nov/23</v>
          </cell>
        </row>
        <row r="3293">
          <cell r="A3293" t="str">
            <v>09.01.02.200.29</v>
          </cell>
          <cell r="B3293" t="str">
            <v>Luva de redução de aço galvanizado Ø 20 x 15 mm (3/4 x 1/2"), rosca BSP</v>
          </cell>
          <cell r="C3293" t="str">
            <v>un</v>
          </cell>
          <cell r="D3293">
            <v>29.79</v>
          </cell>
          <cell r="E3293" t="str">
            <v>SIEC Nov/23</v>
          </cell>
        </row>
        <row r="3294">
          <cell r="A3294" t="str">
            <v>09.01.02.200.30</v>
          </cell>
          <cell r="B3294" t="str">
            <v>Luva de redução de aço galvanizado Ø 25 x 20 mm (1 x 3/4"), rosca BSP</v>
          </cell>
          <cell r="C3294" t="str">
            <v>un</v>
          </cell>
          <cell r="D3294">
            <v>34.450000000000003</v>
          </cell>
          <cell r="E3294" t="str">
            <v>SIEC Nov/23</v>
          </cell>
        </row>
        <row r="3295">
          <cell r="A3295" t="str">
            <v>09.01.02.200.31</v>
          </cell>
          <cell r="B3295" t="str">
            <v>Luva de redução de aço galvanizado Ø 32 x 25 mm (1 1/4 x 1"), rosca BSP</v>
          </cell>
          <cell r="C3295" t="str">
            <v>un</v>
          </cell>
          <cell r="D3295">
            <v>42.99</v>
          </cell>
          <cell r="E3295" t="str">
            <v>SIEC Nov/23</v>
          </cell>
        </row>
        <row r="3296">
          <cell r="A3296" t="str">
            <v>09.01.02.200.32</v>
          </cell>
          <cell r="B3296" t="str">
            <v>Luva de redução de aço galvanizado Ø 40 x 20 mm (1 1/2 x 3/4"), rosca BSP</v>
          </cell>
          <cell r="C3296" t="str">
            <v>un</v>
          </cell>
          <cell r="D3296">
            <v>49.01</v>
          </cell>
          <cell r="E3296" t="str">
            <v>SIEC Nov/23</v>
          </cell>
        </row>
        <row r="3297">
          <cell r="A3297" t="str">
            <v>09.01.02.200.33</v>
          </cell>
          <cell r="B3297" t="str">
            <v>Luva de redução de aço galvanizado Ø 40 x 25 mm (1 1/2 x 1"), rosca BSP</v>
          </cell>
          <cell r="C3297" t="str">
            <v>un</v>
          </cell>
          <cell r="D3297">
            <v>49.01</v>
          </cell>
          <cell r="E3297" t="str">
            <v>SIEC Nov/23</v>
          </cell>
        </row>
        <row r="3298">
          <cell r="A3298" t="str">
            <v>09.01.02.200.34</v>
          </cell>
          <cell r="B3298" t="str">
            <v>Luva de redução de aço galvanizado Ø 40 x 32 mm (1 1/2 x 1 1/4"), rosca BSP</v>
          </cell>
          <cell r="C3298" t="str">
            <v>un</v>
          </cell>
          <cell r="D3298">
            <v>44.25</v>
          </cell>
          <cell r="E3298" t="str">
            <v>SIEC Nov/23</v>
          </cell>
        </row>
        <row r="3299">
          <cell r="A3299" t="str">
            <v>09.01.02.200.35</v>
          </cell>
          <cell r="B3299" t="str">
            <v>Luva de redução de aço galvanizado Ø 50 x 40 mm (2 x 1 1/2"), rosca BSP</v>
          </cell>
          <cell r="C3299" t="str">
            <v>un</v>
          </cell>
          <cell r="D3299">
            <v>67.03</v>
          </cell>
          <cell r="E3299" t="str">
            <v>SIEC Nov/23</v>
          </cell>
        </row>
        <row r="3300">
          <cell r="A3300" t="str">
            <v>09.01.02.200.36</v>
          </cell>
          <cell r="B3300" t="str">
            <v>Luva de redução de aço galvanizado Ø 65 x 40mm (2 1/2 x 1 1/2"), rosca BSP</v>
          </cell>
          <cell r="C3300" t="str">
            <v>un</v>
          </cell>
          <cell r="D3300">
            <v>102.27</v>
          </cell>
          <cell r="E3300" t="str">
            <v>SIEC Nov/23</v>
          </cell>
        </row>
        <row r="3301">
          <cell r="A3301" t="str">
            <v>09.01.02.200.37</v>
          </cell>
          <cell r="B3301" t="str">
            <v>Luva de redução de aço galvanizado Ø 80 x 50 mm (3 x 2"), rosca BSP</v>
          </cell>
          <cell r="C3301" t="str">
            <v>un</v>
          </cell>
          <cell r="D3301">
            <v>144.69</v>
          </cell>
          <cell r="E3301" t="str">
            <v>SIEC Nov/23</v>
          </cell>
        </row>
        <row r="3302">
          <cell r="A3302" t="str">
            <v>09.01.02.200.38</v>
          </cell>
          <cell r="B3302" t="str">
            <v>Luva de redução de aço galvanizado Ø 80 x 65 mm (3 x 2 1/2"), rosca BSP</v>
          </cell>
          <cell r="C3302" t="str">
            <v>un</v>
          </cell>
          <cell r="D3302">
            <v>144.69</v>
          </cell>
          <cell r="E3302" t="str">
            <v>SIEC Nov/23</v>
          </cell>
        </row>
        <row r="3303">
          <cell r="A3303" t="str">
            <v>09.01.02.200.48</v>
          </cell>
          <cell r="B3303" t="str">
            <v>Niple duplo de aço galvanizado Ø 100 mm (4"), rosca BSP</v>
          </cell>
          <cell r="C3303" t="str">
            <v>un</v>
          </cell>
          <cell r="D3303">
            <v>188.29</v>
          </cell>
          <cell r="E3303" t="str">
            <v>SIEC Nov/23</v>
          </cell>
        </row>
        <row r="3304">
          <cell r="A3304" t="str">
            <v>09.01.02.200.40</v>
          </cell>
          <cell r="B3304" t="str">
            <v>Niple duplo de aço galvanizado Ø 15 mm (1/2"), rosca BSP</v>
          </cell>
          <cell r="C3304" t="str">
            <v>un</v>
          </cell>
          <cell r="D3304">
            <v>17.45</v>
          </cell>
          <cell r="E3304" t="str">
            <v>SIEC Nov/23</v>
          </cell>
        </row>
        <row r="3305">
          <cell r="A3305" t="str">
            <v>09.01.02.200.41</v>
          </cell>
          <cell r="B3305" t="str">
            <v>Niple duplo de aço galvanizado Ø 20 mm (3/4"), rosca BSP</v>
          </cell>
          <cell r="C3305" t="str">
            <v>un</v>
          </cell>
          <cell r="D3305">
            <v>27.84</v>
          </cell>
          <cell r="E3305" t="str">
            <v>SIEC Nov/23</v>
          </cell>
        </row>
        <row r="3306">
          <cell r="A3306" t="str">
            <v>09.01.02.200.42</v>
          </cell>
          <cell r="B3306" t="str">
            <v>Niple duplo de aço galvanizado Ø 25 mm (1"), rosca BSP</v>
          </cell>
          <cell r="C3306" t="str">
            <v>un</v>
          </cell>
          <cell r="D3306">
            <v>32.270000000000003</v>
          </cell>
          <cell r="E3306" t="str">
            <v>SIEC Nov/23</v>
          </cell>
        </row>
        <row r="3307">
          <cell r="A3307" t="str">
            <v>09.01.02.200.43</v>
          </cell>
          <cell r="B3307" t="str">
            <v>Niple duplo de aço galvanizado Ø 32 mm (1 1/4"), rosca BSP</v>
          </cell>
          <cell r="C3307" t="str">
            <v>un</v>
          </cell>
          <cell r="D3307">
            <v>39.22</v>
          </cell>
          <cell r="E3307" t="str">
            <v>SIEC Nov/23</v>
          </cell>
        </row>
        <row r="3308">
          <cell r="A3308" t="str">
            <v>09.01.02.200.44</v>
          </cell>
          <cell r="B3308" t="str">
            <v>Niple duplo de aço galvanizado Ø 40 mm (1 1/2"), rosca BSP</v>
          </cell>
          <cell r="C3308" t="str">
            <v>un</v>
          </cell>
          <cell r="D3308">
            <v>47.04</v>
          </cell>
          <cell r="E3308" t="str">
            <v>SIEC Nov/23</v>
          </cell>
        </row>
        <row r="3309">
          <cell r="A3309" t="str">
            <v>09.01.02.200.45</v>
          </cell>
          <cell r="B3309" t="str">
            <v>Niple duplo de aço galvanizado Ø 50 mm (2"), rosca BSP</v>
          </cell>
          <cell r="C3309" t="str">
            <v>un</v>
          </cell>
          <cell r="D3309">
            <v>62.73</v>
          </cell>
          <cell r="E3309" t="str">
            <v>SIEC Nov/23</v>
          </cell>
        </row>
        <row r="3310">
          <cell r="A3310" t="str">
            <v>09.01.02.200.46</v>
          </cell>
          <cell r="B3310" t="str">
            <v>Niple duplo de aço galvanizado Ø 65 mm (2 1/2"), rosca BSP</v>
          </cell>
          <cell r="C3310" t="str">
            <v>un</v>
          </cell>
          <cell r="D3310">
            <v>85.95</v>
          </cell>
          <cell r="E3310" t="str">
            <v>SIEC Nov/23</v>
          </cell>
        </row>
        <row r="3311">
          <cell r="A3311" t="str">
            <v>09.01.02.200.47</v>
          </cell>
          <cell r="B3311" t="str">
            <v>Niple duplo de aço galvanizado Ø 80 mm (3"), rosca BSP</v>
          </cell>
          <cell r="C3311" t="str">
            <v>un</v>
          </cell>
          <cell r="D3311">
            <v>126.02</v>
          </cell>
          <cell r="E3311" t="str">
            <v>SIEC Nov/23</v>
          </cell>
        </row>
        <row r="3312">
          <cell r="A3312" t="str">
            <v>09.01.02.200.57</v>
          </cell>
          <cell r="B3312" t="str">
            <v>Tê 90° de aço galvanizado Ø 100 mm (4"), rosca BSP</v>
          </cell>
          <cell r="C3312" t="str">
            <v>un</v>
          </cell>
          <cell r="D3312">
            <v>420.42</v>
          </cell>
          <cell r="E3312" t="str">
            <v>SIEC Nov/23</v>
          </cell>
        </row>
        <row r="3313">
          <cell r="A3313" t="str">
            <v>09.01.02.200.49</v>
          </cell>
          <cell r="B3313" t="str">
            <v>Tê 90° de aço galvanizado Ø 15 mm (1/2"), rosca BSP</v>
          </cell>
          <cell r="C3313" t="str">
            <v>un</v>
          </cell>
          <cell r="D3313">
            <v>32.76</v>
          </cell>
          <cell r="E3313" t="str">
            <v>SIEC Nov/23</v>
          </cell>
        </row>
        <row r="3314">
          <cell r="A3314" t="str">
            <v>09.01.02.200.50</v>
          </cell>
          <cell r="B3314" t="str">
            <v>Tê 90° de aço galvanizado Ø 20 mm (3/4"), rosca BSP</v>
          </cell>
          <cell r="C3314" t="str">
            <v>un</v>
          </cell>
          <cell r="D3314">
            <v>53.02</v>
          </cell>
          <cell r="E3314" t="str">
            <v>SIEC Nov/23</v>
          </cell>
        </row>
        <row r="3315">
          <cell r="A3315" t="str">
            <v>09.01.02.200.51</v>
          </cell>
          <cell r="B3315" t="str">
            <v>Tê 90° de aço galvanizado Ø 25 mm (1"), rosca BSP</v>
          </cell>
          <cell r="C3315" t="str">
            <v>un</v>
          </cell>
          <cell r="D3315">
            <v>62.74</v>
          </cell>
          <cell r="E3315" t="str">
            <v>SIEC Nov/23</v>
          </cell>
        </row>
        <row r="3316">
          <cell r="A3316" t="str">
            <v>09.01.02.200.52</v>
          </cell>
          <cell r="B3316" t="str">
            <v>Tê 90° de aço galvanizado Ø 32 mm (1 1/4"), rosca BSP</v>
          </cell>
          <cell r="C3316" t="str">
            <v>un</v>
          </cell>
          <cell r="D3316">
            <v>77.77</v>
          </cell>
          <cell r="E3316" t="str">
            <v>SIEC Nov/23</v>
          </cell>
        </row>
        <row r="3317">
          <cell r="A3317" t="str">
            <v>09.01.02.200.53</v>
          </cell>
          <cell r="B3317" t="str">
            <v>Tê 90° de aço galvanizado Ø 40 mm (1 1/2"), rosca BSP</v>
          </cell>
          <cell r="C3317" t="str">
            <v>un</v>
          </cell>
          <cell r="D3317">
            <v>90.25</v>
          </cell>
          <cell r="E3317" t="str">
            <v>SIEC Nov/23</v>
          </cell>
        </row>
        <row r="3318">
          <cell r="A3318" t="str">
            <v>09.01.02.200.54</v>
          </cell>
          <cell r="B3318" t="str">
            <v>Tê 90° de aço galvanizado Ø 50 mm (2"), rosca BSP</v>
          </cell>
          <cell r="C3318" t="str">
            <v>un</v>
          </cell>
          <cell r="D3318">
            <v>120.82</v>
          </cell>
          <cell r="E3318" t="str">
            <v>SIEC Nov/23</v>
          </cell>
        </row>
        <row r="3319">
          <cell r="A3319" t="str">
            <v>09.01.02.200.55</v>
          </cell>
          <cell r="B3319" t="str">
            <v>Tê 90° de aço galvanizado Ø 65 mm (2 1/2"), rosca BSP</v>
          </cell>
          <cell r="C3319" t="str">
            <v>un</v>
          </cell>
          <cell r="D3319">
            <v>192.19</v>
          </cell>
          <cell r="E3319" t="str">
            <v>SIEC Nov/23</v>
          </cell>
        </row>
        <row r="3320">
          <cell r="A3320" t="str">
            <v>09.01.02.200.56</v>
          </cell>
          <cell r="B3320" t="str">
            <v>Tê 90° de aço galvanizado Ø 80 mm (3"), rosca BSP</v>
          </cell>
          <cell r="C3320" t="str">
            <v>un</v>
          </cell>
          <cell r="D3320">
            <v>244.73</v>
          </cell>
          <cell r="E3320" t="str">
            <v>SIEC Nov/23</v>
          </cell>
        </row>
        <row r="3321">
          <cell r="A3321" t="str">
            <v>09.01.02.200.66</v>
          </cell>
          <cell r="B3321" t="str">
            <v>Tubo de aço galvanizado, sem conexões com costura Ø 100 mm (4")</v>
          </cell>
          <cell r="C3321" t="str">
            <v>m</v>
          </cell>
          <cell r="D3321">
            <v>225.98</v>
          </cell>
          <cell r="E3321" t="str">
            <v>SIEC Nov/23</v>
          </cell>
        </row>
        <row r="3322">
          <cell r="A3322" t="str">
            <v>09.01.02.200.58</v>
          </cell>
          <cell r="B3322" t="str">
            <v>Tubo de aço galvanizado, sem conexões com costura Ø 15 mm (1/2")</v>
          </cell>
          <cell r="C3322" t="str">
            <v>m</v>
          </cell>
          <cell r="D3322">
            <v>35.32</v>
          </cell>
          <cell r="E3322" t="str">
            <v>SIEC Nov/23</v>
          </cell>
        </row>
        <row r="3323">
          <cell r="A3323" t="str">
            <v>09.01.02.200.67</v>
          </cell>
          <cell r="B3323" t="str">
            <v>Tubo de aço galvanizado, sem conexões com costura Ø 150 mm (6")</v>
          </cell>
          <cell r="C3323" t="str">
            <v>m</v>
          </cell>
          <cell r="D3323">
            <v>367.58</v>
          </cell>
          <cell r="E3323" t="str">
            <v>SIEC Nov/23</v>
          </cell>
        </row>
        <row r="3324">
          <cell r="A3324" t="str">
            <v>09.01.02.200.59</v>
          </cell>
          <cell r="B3324" t="str">
            <v>Tubo de aço galvanizado, sem conexões com costura Ø 20 mm (3/4")</v>
          </cell>
          <cell r="C3324" t="str">
            <v>m</v>
          </cell>
          <cell r="D3324">
            <v>42.73</v>
          </cell>
          <cell r="E3324" t="str">
            <v>SIEC Nov/23</v>
          </cell>
        </row>
        <row r="3325">
          <cell r="A3325" t="str">
            <v>09.01.02.200.60</v>
          </cell>
          <cell r="B3325" t="str">
            <v>Tubo de aço galvanizado, sem conexões com costura Ø 25 mm (1")</v>
          </cell>
          <cell r="C3325" t="str">
            <v>m</v>
          </cell>
          <cell r="D3325">
            <v>52.75</v>
          </cell>
          <cell r="E3325" t="str">
            <v>SIEC Nov/23</v>
          </cell>
        </row>
        <row r="3326">
          <cell r="A3326" t="str">
            <v>09.01.02.200.61</v>
          </cell>
          <cell r="B3326" t="str">
            <v>Tubo de aço galvanizado, sem conexões com costura Ø 32 mm (1 1/4")</v>
          </cell>
          <cell r="C3326" t="str">
            <v>m</v>
          </cell>
          <cell r="D3326">
            <v>58.78</v>
          </cell>
          <cell r="E3326" t="str">
            <v>SIEC Nov/23</v>
          </cell>
        </row>
        <row r="3327">
          <cell r="A3327" t="str">
            <v>09.01.02.200.62</v>
          </cell>
          <cell r="B3327" t="str">
            <v>Tubo de aço galvanizado, sem conexões com costura Ø 40 mm (1 1/2")</v>
          </cell>
          <cell r="C3327" t="str">
            <v>m</v>
          </cell>
          <cell r="D3327">
            <v>64.77</v>
          </cell>
          <cell r="E3327" t="str">
            <v>SIEC Nov/23</v>
          </cell>
        </row>
        <row r="3328">
          <cell r="A3328" t="str">
            <v>09.01.02.200.63</v>
          </cell>
          <cell r="B3328" t="str">
            <v>Tubo de aço galvanizado, sem conexões com costura Ø 50 mm (2")</v>
          </cell>
          <cell r="C3328" t="str">
            <v>m</v>
          </cell>
          <cell r="D3328">
            <v>82.1</v>
          </cell>
          <cell r="E3328" t="str">
            <v>SIEC Nov/23</v>
          </cell>
        </row>
        <row r="3329">
          <cell r="A3329" t="str">
            <v>09.01.02.200.64</v>
          </cell>
          <cell r="B3329" t="str">
            <v>Tubo de aço galvanizado, sem conexões com costura Ø 65 mm (2 1/2")</v>
          </cell>
          <cell r="C3329" t="str">
            <v>m</v>
          </cell>
          <cell r="D3329">
            <v>111.33</v>
          </cell>
          <cell r="E3329" t="str">
            <v>SIEC Nov/23</v>
          </cell>
        </row>
        <row r="3330">
          <cell r="A3330" t="str">
            <v>09.01.02.200.65</v>
          </cell>
          <cell r="B3330" t="str">
            <v>Tubo de aço galvanizado, sem conexões com costura Ø 80 mm (3")</v>
          </cell>
          <cell r="C3330" t="str">
            <v>m</v>
          </cell>
          <cell r="D3330">
            <v>127.57</v>
          </cell>
          <cell r="E3330" t="str">
            <v>SIEC Nov/23</v>
          </cell>
        </row>
        <row r="3331">
          <cell r="A3331" t="str">
            <v>09.01.02.200.76</v>
          </cell>
          <cell r="B3331" t="str">
            <v>Tubo de aço galvanizado, sem conexões sem costura Ø 100 mm (4")</v>
          </cell>
          <cell r="C3331" t="str">
            <v>m</v>
          </cell>
          <cell r="D3331">
            <v>384.36</v>
          </cell>
          <cell r="E3331" t="str">
            <v>SIEC Nov/23</v>
          </cell>
        </row>
        <row r="3332">
          <cell r="A3332" t="str">
            <v>09.01.02.200.68</v>
          </cell>
          <cell r="B3332" t="str">
            <v>Tubo de aço galvanizado, sem conexões sem costura Ø 15 mm (1/2")</v>
          </cell>
          <cell r="C3332" t="str">
            <v>m</v>
          </cell>
          <cell r="D3332">
            <v>61.54</v>
          </cell>
          <cell r="E3332" t="str">
            <v>SIEC Nov/23</v>
          </cell>
        </row>
        <row r="3333">
          <cell r="A3333" t="str">
            <v>09.01.02.200.77</v>
          </cell>
          <cell r="B3333" t="str">
            <v>Tubo de aço galvanizado, sem conexões sem costura Ø 150 mm (6")</v>
          </cell>
          <cell r="C3333" t="str">
            <v>m</v>
          </cell>
          <cell r="D3333">
            <v>789.12</v>
          </cell>
          <cell r="E3333" t="str">
            <v>SIEC Nov/23</v>
          </cell>
        </row>
        <row r="3334">
          <cell r="A3334" t="str">
            <v>09.01.02.200.69</v>
          </cell>
          <cell r="B3334" t="str">
            <v>Tubo de aço galvanizado, sem conexões sem costura Ø 20 mm (3/4")</v>
          </cell>
          <cell r="C3334" t="str">
            <v>m</v>
          </cell>
          <cell r="D3334">
            <v>65.510000000000005</v>
          </cell>
          <cell r="E3334" t="str">
            <v>SIEC Nov/23</v>
          </cell>
        </row>
        <row r="3335">
          <cell r="A3335" t="str">
            <v>09.01.02.200.70</v>
          </cell>
          <cell r="B3335" t="str">
            <v>Tubo de aço galvanizado, sem conexões sem costura Ø 25 mm (1")</v>
          </cell>
          <cell r="C3335" t="str">
            <v>m</v>
          </cell>
          <cell r="D3335">
            <v>79.73</v>
          </cell>
          <cell r="E3335" t="str">
            <v>SIEC Nov/23</v>
          </cell>
        </row>
        <row r="3336">
          <cell r="A3336" t="str">
            <v>09.01.02.200.71</v>
          </cell>
          <cell r="B3336" t="str">
            <v>Tubo de aço galvanizado, sem conexões sem costura Ø 32 mm (1 1/4")</v>
          </cell>
          <cell r="C3336" t="str">
            <v>m</v>
          </cell>
          <cell r="D3336">
            <v>123.8</v>
          </cell>
          <cell r="E3336" t="str">
            <v>SIEC Nov/23</v>
          </cell>
        </row>
        <row r="3337">
          <cell r="A3337" t="str">
            <v>09.01.02.200.72</v>
          </cell>
          <cell r="B3337" t="str">
            <v>Tubo de aço galvanizado, sem conexões sem costura Ø 40 mm (1 1/2")</v>
          </cell>
          <cell r="C3337" t="str">
            <v>m</v>
          </cell>
          <cell r="D3337">
            <v>144.15</v>
          </cell>
          <cell r="E3337" t="str">
            <v>SIEC Nov/23</v>
          </cell>
        </row>
        <row r="3338">
          <cell r="A3338" t="str">
            <v>09.01.02.200.73</v>
          </cell>
          <cell r="B3338" t="str">
            <v>Tubo de aço galvanizado, sem conexões sem costura Ø 50 mm (2")</v>
          </cell>
          <cell r="C3338" t="str">
            <v>m</v>
          </cell>
          <cell r="D3338">
            <v>165.4</v>
          </cell>
          <cell r="E3338" t="str">
            <v>SIEC Nov/23</v>
          </cell>
        </row>
        <row r="3339">
          <cell r="A3339" t="str">
            <v>09.01.02.200.74</v>
          </cell>
          <cell r="B3339" t="str">
            <v>Tubo de aço galvanizado, sem conexões sem costura Ø 65 mm (2 1/2")</v>
          </cell>
          <cell r="C3339" t="str">
            <v>m</v>
          </cell>
          <cell r="D3339">
            <v>241.87</v>
          </cell>
          <cell r="E3339" t="str">
            <v>SIEC Nov/23</v>
          </cell>
        </row>
        <row r="3340">
          <cell r="A3340" t="str">
            <v>09.01.02.200.75</v>
          </cell>
          <cell r="B3340" t="str">
            <v>Tubo de aço galvanizado, sem conexões sem costura Ø 80 mm (3")</v>
          </cell>
          <cell r="C3340" t="str">
            <v>m</v>
          </cell>
          <cell r="D3340">
            <v>313.31</v>
          </cell>
          <cell r="E3340" t="str">
            <v>SIEC Nov/23</v>
          </cell>
        </row>
        <row r="3341">
          <cell r="A3341" t="str">
            <v>09.01.02.200.86</v>
          </cell>
          <cell r="B3341" t="str">
            <v>União de aço galvanizado com assento cônico de bronze, Ø 100 mm (4"), rosca BSP</v>
          </cell>
          <cell r="C3341" t="str">
            <v>un</v>
          </cell>
          <cell r="D3341">
            <v>821.05</v>
          </cell>
          <cell r="E3341" t="str">
            <v>SIEC Nov/23</v>
          </cell>
        </row>
        <row r="3342">
          <cell r="A3342" t="str">
            <v>09.01.02.200.78</v>
          </cell>
          <cell r="B3342" t="str">
            <v>União de aço galvanizado com assento cônico de bronze, Ø 15 mm (1/2"), rosca BSP</v>
          </cell>
          <cell r="C3342" t="str">
            <v>un</v>
          </cell>
          <cell r="D3342">
            <v>63.42</v>
          </cell>
          <cell r="E3342" t="str">
            <v>SIEC Nov/23</v>
          </cell>
        </row>
        <row r="3343">
          <cell r="A3343" t="str">
            <v>09.01.02.200.79</v>
          </cell>
          <cell r="B3343" t="str">
            <v>União de aço galvanizado com assento cônico de bronze, Ø 20 mm (3/4"), rosca BSP</v>
          </cell>
          <cell r="C3343" t="str">
            <v>un</v>
          </cell>
          <cell r="D3343">
            <v>74.87</v>
          </cell>
          <cell r="E3343" t="str">
            <v>SIEC Nov/23</v>
          </cell>
        </row>
        <row r="3344">
          <cell r="A3344" t="str">
            <v>09.01.02.200.80</v>
          </cell>
          <cell r="B3344" t="str">
            <v>União de aço galvanizado com assento cônico de bronze, Ø 25 mm (1"), rosca BSP</v>
          </cell>
          <cell r="C3344" t="str">
            <v>un</v>
          </cell>
          <cell r="D3344">
            <v>82.37</v>
          </cell>
          <cell r="E3344" t="str">
            <v>SIEC Nov/23</v>
          </cell>
        </row>
        <row r="3345">
          <cell r="A3345" t="str">
            <v>09.01.02.200.81</v>
          </cell>
          <cell r="B3345" t="str">
            <v>União de aço galvanizado com assento cônico de bronze, Ø 32 mm (1 1/4"), rosca BSP</v>
          </cell>
          <cell r="C3345" t="str">
            <v>un</v>
          </cell>
          <cell r="D3345">
            <v>125.93</v>
          </cell>
          <cell r="E3345" t="str">
            <v>SIEC Nov/23</v>
          </cell>
        </row>
        <row r="3346">
          <cell r="A3346" t="str">
            <v>09.01.02.200.82</v>
          </cell>
          <cell r="B3346" t="str">
            <v>União de aço galvanizado com assento cônico de bronze, Ø 40 mm (1 1/2"), rosca BSP</v>
          </cell>
          <cell r="C3346" t="str">
            <v>un</v>
          </cell>
          <cell r="D3346">
            <v>129.51</v>
          </cell>
          <cell r="E3346" t="str">
            <v>SIEC Nov/23</v>
          </cell>
        </row>
        <row r="3347">
          <cell r="A3347" t="str">
            <v>09.01.02.200.83</v>
          </cell>
          <cell r="B3347" t="str">
            <v>União de aço galvanizado com assento cônico de bronze, Ø 50 mm (2"), rosca BSP</v>
          </cell>
          <cell r="C3347" t="str">
            <v>un</v>
          </cell>
          <cell r="D3347">
            <v>207.83</v>
          </cell>
          <cell r="E3347" t="str">
            <v>SIEC Nov/23</v>
          </cell>
        </row>
        <row r="3348">
          <cell r="A3348" t="str">
            <v>09.01.02.200.84</v>
          </cell>
          <cell r="B3348" t="str">
            <v>União de aço galvanizado com assento cônico de bronze, Ø 65 mm (2 1/2"), rosca BSP</v>
          </cell>
          <cell r="C3348" t="str">
            <v>un</v>
          </cell>
          <cell r="D3348">
            <v>314.56</v>
          </cell>
          <cell r="E3348" t="str">
            <v>SIEC Nov/23</v>
          </cell>
        </row>
        <row r="3349">
          <cell r="A3349" t="str">
            <v>09.01.02.200.85</v>
          </cell>
          <cell r="B3349" t="str">
            <v>União de aço galvanizado com assento cônico de bronze, Ø 80 mm (3"), rosca BSP</v>
          </cell>
          <cell r="C3349" t="str">
            <v>un</v>
          </cell>
          <cell r="D3349">
            <v>492.95</v>
          </cell>
          <cell r="E3349" t="str">
            <v>SIEC Nov/23</v>
          </cell>
        </row>
        <row r="3350">
          <cell r="A3350" t="str">
            <v>09.01.02.210</v>
          </cell>
          <cell r="B3350" t="str">
            <v>TUBOS E CONEXÕES DE PVC - ESGOTO (SÉRIE NORMAL)</v>
          </cell>
          <cell r="C3350"/>
          <cell r="D3350"/>
          <cell r="E3350" t="str">
            <v>SIEC Nov/23</v>
          </cell>
        </row>
        <row r="3351">
          <cell r="A3351" t="str">
            <v>09.01.02.210.42</v>
          </cell>
          <cell r="B3351" t="str">
            <v>Cap (tampão) de PVC branco Ø50mm</v>
          </cell>
          <cell r="C3351" t="str">
            <v>un</v>
          </cell>
          <cell r="D3351">
            <v>12.09</v>
          </cell>
          <cell r="E3351" t="str">
            <v>SIEC Nov/23</v>
          </cell>
        </row>
        <row r="3352">
          <cell r="A3352" t="str">
            <v>09.01.02.210.44</v>
          </cell>
          <cell r="B3352" t="str">
            <v>Curva 90° curta de PVC branco, ponta bolsa e virola, Ø 50 mm</v>
          </cell>
          <cell r="C3352" t="str">
            <v>un</v>
          </cell>
          <cell r="D3352">
            <v>33.24</v>
          </cell>
          <cell r="E3352" t="str">
            <v>SIEC Nov/23</v>
          </cell>
        </row>
        <row r="3353">
          <cell r="A3353" t="str">
            <v>09.01.02.210.28</v>
          </cell>
          <cell r="B3353" t="str">
            <v>Joelho 45° de PVC branco , ponta bolsa e virola, Ø 100 mm</v>
          </cell>
          <cell r="C3353" t="str">
            <v>un</v>
          </cell>
          <cell r="D3353">
            <v>43.1</v>
          </cell>
          <cell r="E3353" t="str">
            <v>SIEC Nov/23</v>
          </cell>
        </row>
        <row r="3354">
          <cell r="A3354" t="str">
            <v>09.01.02.210.29</v>
          </cell>
          <cell r="B3354" t="str">
            <v>Joelho 45° de PVC branco , ponta bolsa e virola, Ø 150 mm</v>
          </cell>
          <cell r="C3354" t="str">
            <v>un</v>
          </cell>
          <cell r="D3354">
            <v>104.61</v>
          </cell>
          <cell r="E3354" t="str">
            <v>SIEC Nov/23</v>
          </cell>
        </row>
        <row r="3355">
          <cell r="A3355" t="str">
            <v>09.01.02.210.26</v>
          </cell>
          <cell r="B3355" t="str">
            <v>Joelho 45° de PVC branco , ponta bolsa e virola, Ø 50 mm</v>
          </cell>
          <cell r="C3355" t="str">
            <v>un</v>
          </cell>
          <cell r="D3355">
            <v>24.64</v>
          </cell>
          <cell r="E3355" t="str">
            <v>SIEC Nov/23</v>
          </cell>
        </row>
        <row r="3356">
          <cell r="A3356" t="str">
            <v>09.01.02.210.27</v>
          </cell>
          <cell r="B3356" t="str">
            <v>Joelho 45° de PVC branco , ponta bolsa e virola, Ø 75 mm</v>
          </cell>
          <cell r="C3356" t="str">
            <v>un</v>
          </cell>
          <cell r="D3356">
            <v>29.16</v>
          </cell>
          <cell r="E3356" t="str">
            <v>SIEC Nov/23</v>
          </cell>
        </row>
        <row r="3357">
          <cell r="A3357" t="str">
            <v>09.01.02.210.25</v>
          </cell>
          <cell r="B3357" t="str">
            <v>Joelho 45° de PVC branco , ponta e bolsa soldável, Ø 40 mm</v>
          </cell>
          <cell r="C3357" t="str">
            <v>un</v>
          </cell>
          <cell r="D3357">
            <v>22.1</v>
          </cell>
          <cell r="E3357" t="str">
            <v>SIEC Nov/23</v>
          </cell>
        </row>
        <row r="3358">
          <cell r="A3358" t="str">
            <v>09.01.02.210.34</v>
          </cell>
          <cell r="B3358" t="str">
            <v>Joelho 90° de PVC branco , ponta bolsa e virola, Ø 100 mm</v>
          </cell>
          <cell r="C3358" t="str">
            <v>un</v>
          </cell>
          <cell r="D3358">
            <v>42.19</v>
          </cell>
          <cell r="E3358" t="str">
            <v>SIEC Nov/23</v>
          </cell>
        </row>
        <row r="3359">
          <cell r="A3359" t="str">
            <v>09.01.02.210.35</v>
          </cell>
          <cell r="B3359" t="str">
            <v>Joelho 90° de PVC branco , ponta bolsa e virola, Ø 150 mm</v>
          </cell>
          <cell r="C3359" t="str">
            <v>un</v>
          </cell>
          <cell r="D3359">
            <v>98.94</v>
          </cell>
          <cell r="E3359" t="str">
            <v>SIEC Nov/23</v>
          </cell>
        </row>
        <row r="3360">
          <cell r="A3360" t="str">
            <v>09.01.02.210.32</v>
          </cell>
          <cell r="B3360" t="str">
            <v>Joelho 90° de PVC branco , ponta bolsa e virola, Ø 50 mm</v>
          </cell>
          <cell r="C3360" t="str">
            <v>un</v>
          </cell>
          <cell r="D3360">
            <v>23.85</v>
          </cell>
          <cell r="E3360" t="str">
            <v>SIEC Nov/23</v>
          </cell>
        </row>
        <row r="3361">
          <cell r="A3361" t="str">
            <v>09.01.02.210.33</v>
          </cell>
          <cell r="B3361" t="str">
            <v>Joelho 90° de PVC branco , ponta bolsa e virola, Ø 75 mm</v>
          </cell>
          <cell r="C3361" t="str">
            <v>un</v>
          </cell>
          <cell r="D3361">
            <v>28.1</v>
          </cell>
          <cell r="E3361" t="str">
            <v>SIEC Nov/23</v>
          </cell>
        </row>
        <row r="3362">
          <cell r="A3362" t="str">
            <v>09.01.02.210.31</v>
          </cell>
          <cell r="B3362" t="str">
            <v>Joelho 90° de PVC branco , ponta e bolsa soldável, Ø 40 mm</v>
          </cell>
          <cell r="C3362" t="str">
            <v>un</v>
          </cell>
          <cell r="D3362">
            <v>21.83</v>
          </cell>
          <cell r="E3362" t="str">
            <v>SIEC Nov/23</v>
          </cell>
        </row>
        <row r="3363">
          <cell r="A3363" t="str">
            <v>09.01.02.210.12</v>
          </cell>
          <cell r="B3363" t="str">
            <v>Junção de PVC branco , ponta bolsa e virola, Ø 100 mm</v>
          </cell>
          <cell r="C3363" t="str">
            <v>un</v>
          </cell>
          <cell r="D3363">
            <v>26.28</v>
          </cell>
          <cell r="E3363" t="str">
            <v>SIEC Nov/23</v>
          </cell>
        </row>
        <row r="3364">
          <cell r="A3364" t="str">
            <v>09.01.02.210.43</v>
          </cell>
          <cell r="B3364" t="str">
            <v>Junção de PVC branco , ponta bolsa e virola, Ø 100 x 50mm</v>
          </cell>
          <cell r="C3364" t="str">
            <v>un</v>
          </cell>
          <cell r="D3364">
            <v>57.6</v>
          </cell>
          <cell r="E3364" t="str">
            <v>SIEC Nov/23</v>
          </cell>
        </row>
        <row r="3365">
          <cell r="A3365" t="str">
            <v>09.01.02.210.13</v>
          </cell>
          <cell r="B3365" t="str">
            <v>Junção de PVC branco , ponta bolsa e virola, Ø 150 mm</v>
          </cell>
          <cell r="C3365" t="str">
            <v>un</v>
          </cell>
          <cell r="D3365">
            <v>218.53</v>
          </cell>
          <cell r="E3365" t="str">
            <v>SIEC Nov/23</v>
          </cell>
        </row>
        <row r="3366">
          <cell r="A3366" t="str">
            <v>09.01.02.210.10</v>
          </cell>
          <cell r="B3366" t="str">
            <v>Junção de PVC branco , ponta bolsa e virola, Ø 50 mm</v>
          </cell>
          <cell r="C3366" t="str">
            <v>un</v>
          </cell>
          <cell r="D3366">
            <v>15.2</v>
          </cell>
          <cell r="E3366" t="str">
            <v>SIEC Nov/23</v>
          </cell>
        </row>
        <row r="3367">
          <cell r="A3367" t="str">
            <v>09.01.02.210.11</v>
          </cell>
          <cell r="B3367" t="str">
            <v>Junção de PVC branco , ponta bolsa e virola, Ø 75 mm</v>
          </cell>
          <cell r="C3367" t="str">
            <v>un</v>
          </cell>
          <cell r="D3367">
            <v>31.96</v>
          </cell>
          <cell r="E3367" t="str">
            <v>SIEC Nov/23</v>
          </cell>
        </row>
        <row r="3368">
          <cell r="A3368" t="str">
            <v>09.01.02.210.09</v>
          </cell>
          <cell r="B3368" t="str">
            <v>Junção de PVC branco , ponta e bolsa soldável, Ø 40 mm</v>
          </cell>
          <cell r="C3368" t="str">
            <v>un</v>
          </cell>
          <cell r="D3368">
            <v>12.24</v>
          </cell>
          <cell r="E3368" t="str">
            <v>SIEC Nov/23</v>
          </cell>
        </row>
        <row r="3369">
          <cell r="A3369" t="str">
            <v>09.01.02.210.07</v>
          </cell>
          <cell r="B3369" t="str">
            <v>Luva de correr de PVC branco ,ponta bolsa soldável, Ø 100 mm</v>
          </cell>
          <cell r="C3369" t="str">
            <v>un</v>
          </cell>
          <cell r="D3369">
            <v>30.62</v>
          </cell>
          <cell r="E3369" t="str">
            <v>SIEC Nov/23</v>
          </cell>
        </row>
        <row r="3370">
          <cell r="A3370" t="str">
            <v>09.01.02.210.08</v>
          </cell>
          <cell r="B3370" t="str">
            <v>Luva de correr de PVC branco ,ponta bolsa soldável, Ø 150 mm</v>
          </cell>
          <cell r="C3370" t="str">
            <v>un</v>
          </cell>
          <cell r="D3370">
            <v>92.14</v>
          </cell>
          <cell r="E3370" t="str">
            <v>SIEC Nov/23</v>
          </cell>
        </row>
        <row r="3371">
          <cell r="A3371" t="str">
            <v>09.01.02.210.04</v>
          </cell>
          <cell r="B3371" t="str">
            <v>Luva de correr de PVC branco ,ponta bolsa soldável, Ø 40 mm</v>
          </cell>
          <cell r="C3371" t="str">
            <v>un</v>
          </cell>
          <cell r="D3371">
            <v>20.399999999999999</v>
          </cell>
          <cell r="E3371" t="str">
            <v>SIEC Nov/23</v>
          </cell>
        </row>
        <row r="3372">
          <cell r="A3372" t="str">
            <v>09.01.02.210.05</v>
          </cell>
          <cell r="B3372" t="str">
            <v>Luva de correr de PVC branco ,ponta bolsa soldável, Ø 50 mm</v>
          </cell>
          <cell r="C3372" t="str">
            <v>un</v>
          </cell>
          <cell r="D3372">
            <v>22.76</v>
          </cell>
          <cell r="E3372" t="str">
            <v>SIEC Nov/23</v>
          </cell>
        </row>
        <row r="3373">
          <cell r="A3373" t="str">
            <v>09.01.02.210.06</v>
          </cell>
          <cell r="B3373" t="str">
            <v>Luva de correr de PVC branco ,ponta bolsa soldável, Ø 75 mm</v>
          </cell>
          <cell r="C3373" t="str">
            <v>un</v>
          </cell>
          <cell r="D3373">
            <v>24.12</v>
          </cell>
          <cell r="E3373" t="str">
            <v>SIEC Nov/23</v>
          </cell>
        </row>
        <row r="3374">
          <cell r="A3374" t="str">
            <v>09.01.02.210.38</v>
          </cell>
          <cell r="B3374" t="str">
            <v>Redução Excêntrica em PVC (Ø75x100mm)</v>
          </cell>
          <cell r="C3374" t="str">
            <v>un</v>
          </cell>
          <cell r="D3374">
            <v>27.45</v>
          </cell>
          <cell r="E3374" t="str">
            <v>SIEC Nov/23</v>
          </cell>
        </row>
        <row r="3375">
          <cell r="A3375" t="str">
            <v>09.01.02.210.17</v>
          </cell>
          <cell r="B3375" t="str">
            <v>Tê 90° de PVC branco , ponta bolsa e virola, Ø 100 mm</v>
          </cell>
          <cell r="C3375" t="str">
            <v>un</v>
          </cell>
          <cell r="D3375">
            <v>55.67</v>
          </cell>
          <cell r="E3375" t="str">
            <v>SIEC Nov/23</v>
          </cell>
        </row>
        <row r="3376">
          <cell r="A3376" t="str">
            <v>09.01.02.210.18</v>
          </cell>
          <cell r="B3376" t="str">
            <v>Tê 90° de PVC branco , ponta bolsa e virola, Ø 150 mm</v>
          </cell>
          <cell r="C3376" t="str">
            <v>un</v>
          </cell>
          <cell r="D3376">
            <v>97.25</v>
          </cell>
          <cell r="E3376" t="str">
            <v>SIEC Nov/23</v>
          </cell>
        </row>
        <row r="3377">
          <cell r="A3377" t="str">
            <v>09.01.02.210.15</v>
          </cell>
          <cell r="B3377" t="str">
            <v>Tê 90° de PVC branco , ponta bolsa e virola, Ø 50 mm</v>
          </cell>
          <cell r="C3377" t="str">
            <v>un</v>
          </cell>
          <cell r="D3377">
            <v>32.020000000000003</v>
          </cell>
          <cell r="E3377" t="str">
            <v>SIEC Nov/23</v>
          </cell>
        </row>
        <row r="3378">
          <cell r="A3378" t="str">
            <v>09.01.02.210.16</v>
          </cell>
          <cell r="B3378" t="str">
            <v>Tê 90° de PVC branco , ponta bolsa e virola, Ø 75 mm</v>
          </cell>
          <cell r="C3378" t="str">
            <v>un</v>
          </cell>
          <cell r="D3378">
            <v>41.94</v>
          </cell>
          <cell r="E3378" t="str">
            <v>SIEC Nov/23</v>
          </cell>
        </row>
        <row r="3379">
          <cell r="A3379" t="str">
            <v>09.01.02.210.14</v>
          </cell>
          <cell r="B3379" t="str">
            <v>Tê 90° de PVC branco , ponta e bolsa soldável, Ø 40 mm</v>
          </cell>
          <cell r="C3379" t="str">
            <v>un</v>
          </cell>
          <cell r="D3379">
            <v>24.88</v>
          </cell>
          <cell r="E3379" t="str">
            <v>SIEC Nov/23</v>
          </cell>
        </row>
        <row r="3380">
          <cell r="A3380" t="str">
            <v>09.01.02.210.19</v>
          </cell>
          <cell r="B3380" t="str">
            <v>Tubo de PVC branco, sem conexões , ponta - ponta, Ø 40 mm</v>
          </cell>
          <cell r="C3380" t="str">
            <v>m</v>
          </cell>
          <cell r="D3380">
            <v>23.23</v>
          </cell>
          <cell r="E3380" t="str">
            <v>SIEC Nov/23</v>
          </cell>
        </row>
        <row r="3381">
          <cell r="A3381" t="str">
            <v>09.01.02.210.22</v>
          </cell>
          <cell r="B3381" t="str">
            <v>Tubo de PVC branco, sem conexões , ponta e bolsa , Ø 100 mm</v>
          </cell>
          <cell r="C3381" t="str">
            <v>m</v>
          </cell>
          <cell r="D3381">
            <v>50.99</v>
          </cell>
          <cell r="E3381" t="str">
            <v>SIEC Nov/23</v>
          </cell>
        </row>
        <row r="3382">
          <cell r="A3382" t="str">
            <v>09.01.02.210.23</v>
          </cell>
          <cell r="B3382" t="str">
            <v>Tubo de PVC branco, sem conexões , ponta e bolsa , Ø 150 mm</v>
          </cell>
          <cell r="C3382" t="str">
            <v>m</v>
          </cell>
          <cell r="D3382">
            <v>77.489999999999995</v>
          </cell>
          <cell r="E3382" t="str">
            <v>SIEC Nov/23</v>
          </cell>
        </row>
        <row r="3383">
          <cell r="A3383" t="str">
            <v>09.01.02.210.24</v>
          </cell>
          <cell r="B3383" t="str">
            <v>Tubo de PVC branco, sem conexões , ponta e bolsa , Ø 200 mm</v>
          </cell>
          <cell r="C3383" t="str">
            <v>m</v>
          </cell>
          <cell r="D3383">
            <v>111.11</v>
          </cell>
          <cell r="E3383" t="str">
            <v>SIEC Nov/23</v>
          </cell>
        </row>
        <row r="3384">
          <cell r="A3384" t="str">
            <v>09.01.02.210.20</v>
          </cell>
          <cell r="B3384" t="str">
            <v>Tubo de PVC branco, sem conexões , ponta e bolsa, Ø 50 mm</v>
          </cell>
          <cell r="C3384" t="str">
            <v>m</v>
          </cell>
          <cell r="D3384">
            <v>31.79</v>
          </cell>
          <cell r="E3384" t="str">
            <v>SIEC Nov/23</v>
          </cell>
        </row>
        <row r="3385">
          <cell r="A3385" t="str">
            <v>09.01.02.210.21</v>
          </cell>
          <cell r="B3385" t="str">
            <v>Tubo de PVC branco, sem conexões , ponta e bolsa, Ø 75 mm</v>
          </cell>
          <cell r="C3385" t="str">
            <v>m</v>
          </cell>
          <cell r="D3385">
            <v>35.49</v>
          </cell>
          <cell r="E3385" t="str">
            <v>SIEC Nov/23</v>
          </cell>
        </row>
        <row r="3386">
          <cell r="A3386" t="str">
            <v>09.01.02.300</v>
          </cell>
          <cell r="B3386" t="str">
            <v>TUBOS E CONEXÕES DE PVC MARROM SOLDÁVEIS</v>
          </cell>
          <cell r="C3386"/>
          <cell r="D3386"/>
          <cell r="E3386" t="str">
            <v>SIEC Nov/23</v>
          </cell>
        </row>
        <row r="3387">
          <cell r="A3387" t="str">
            <v>09.01.02.300.157</v>
          </cell>
          <cell r="B3387" t="str">
            <v>Adaptador PVC soldável com flange e anel de vedação, 40 mm x 1 1/4", para caixa d'água - fornecimento e instalação</v>
          </cell>
          <cell r="C3387" t="str">
            <v>un</v>
          </cell>
          <cell r="D3387">
            <v>32.369999999999997</v>
          </cell>
          <cell r="E3387" t="str">
            <v>SIEC Nov/23</v>
          </cell>
        </row>
        <row r="3388">
          <cell r="A3388" t="str">
            <v>09.01.02.300.158</v>
          </cell>
          <cell r="B3388" t="str">
            <v>Adaptador PVC soldável com flange e anel de vedação, 50 mm x 1 1/2", para caixa d'água - fornecimento e instalação</v>
          </cell>
          <cell r="C3388" t="str">
            <v>un</v>
          </cell>
          <cell r="D3388">
            <v>45.08</v>
          </cell>
          <cell r="E3388" t="str">
            <v>SIEC Nov/23</v>
          </cell>
        </row>
        <row r="3389">
          <cell r="A3389" t="str">
            <v>09.01.02.300.149</v>
          </cell>
          <cell r="B3389" t="str">
            <v>Adaptador PVC soldável com flange e anel de vedação, 60 mm x 2", para caixa d'água</v>
          </cell>
          <cell r="C3389" t="str">
            <v>un</v>
          </cell>
          <cell r="D3389">
            <v>52.65</v>
          </cell>
          <cell r="E3389" t="str">
            <v>SIEC Nov/23</v>
          </cell>
        </row>
        <row r="3390">
          <cell r="A3390" t="str">
            <v>09.01.02.300.89</v>
          </cell>
          <cell r="B3390" t="str">
            <v>Adaptador soldável curto com bolsa e rosca de PVC marrom, 25mm x 3/4"</v>
          </cell>
          <cell r="C3390" t="str">
            <v>un</v>
          </cell>
          <cell r="D3390">
            <v>6.62</v>
          </cell>
          <cell r="E3390" t="str">
            <v>SIEC Nov/23</v>
          </cell>
        </row>
        <row r="3391">
          <cell r="A3391" t="str">
            <v>09.01.02.300.90</v>
          </cell>
          <cell r="B3391" t="str">
            <v>Adaptador soldável curto com bolsa e rosca de PVC marrom, 32mm x 1"</v>
          </cell>
          <cell r="C3391" t="str">
            <v>un</v>
          </cell>
          <cell r="D3391">
            <v>7.52</v>
          </cell>
          <cell r="E3391" t="str">
            <v>SIEC Nov/23</v>
          </cell>
        </row>
        <row r="3392">
          <cell r="A3392" t="str">
            <v>09.01.02.300.141</v>
          </cell>
          <cell r="B3392" t="str">
            <v>Adaptador soldável curto com bolsa e rosca de PVC marrom, 40mm x 1 1/4"</v>
          </cell>
          <cell r="C3392" t="str">
            <v>un</v>
          </cell>
          <cell r="D3392">
            <v>13.65</v>
          </cell>
          <cell r="E3392" t="str">
            <v>SIEC Nov/23</v>
          </cell>
        </row>
        <row r="3393">
          <cell r="A3393" t="str">
            <v>09.01.02.300.91</v>
          </cell>
          <cell r="B3393" t="str">
            <v>Adaptador soldável curto com bolsa e rosca de PVC marrom, 50mm x 1 1/2"</v>
          </cell>
          <cell r="C3393" t="str">
            <v>un</v>
          </cell>
          <cell r="D3393">
            <v>10.210000000000001</v>
          </cell>
          <cell r="E3393" t="str">
            <v>SIEC Nov/23</v>
          </cell>
        </row>
        <row r="3394">
          <cell r="A3394" t="str">
            <v>09.01.02.300.92</v>
          </cell>
          <cell r="B3394" t="str">
            <v>Adaptador soldável curto com bolsa e rosca de PVC marrom, 60mm x 2"</v>
          </cell>
          <cell r="C3394" t="str">
            <v>un</v>
          </cell>
          <cell r="D3394">
            <v>16.96</v>
          </cell>
          <cell r="E3394" t="str">
            <v>SIEC Nov/23</v>
          </cell>
        </row>
        <row r="3395">
          <cell r="A3395" t="str">
            <v>09.01.02.300.93</v>
          </cell>
          <cell r="B3395" t="str">
            <v>Adaptador soldável curto com bolsa e rosca de PVC marrom, 85mm x 3"</v>
          </cell>
          <cell r="C3395" t="str">
            <v>un</v>
          </cell>
          <cell r="D3395">
            <v>32.700000000000003</v>
          </cell>
          <cell r="E3395" t="str">
            <v>SIEC Nov/23</v>
          </cell>
        </row>
        <row r="3396">
          <cell r="A3396" t="str">
            <v>09.01.02.300.144</v>
          </cell>
          <cell r="B3396" t="str">
            <v>Adaptador soldável longo com flange de PVC marrom, em reservatório, ø 110 mm x 4"</v>
          </cell>
          <cell r="C3396" t="str">
            <v>un</v>
          </cell>
          <cell r="D3396">
            <v>282.01</v>
          </cell>
          <cell r="E3396" t="str">
            <v>SIEC Nov/23</v>
          </cell>
        </row>
        <row r="3397">
          <cell r="A3397" t="str">
            <v>09.01.02.300.94</v>
          </cell>
          <cell r="B3397" t="str">
            <v>Adaptador soldável longo com flange de PVC marrom, em reservatório, ø 25mm x 3/4"</v>
          </cell>
          <cell r="C3397" t="str">
            <v>un</v>
          </cell>
          <cell r="D3397">
            <v>24.28</v>
          </cell>
          <cell r="E3397" t="str">
            <v>SIEC Nov/23</v>
          </cell>
        </row>
        <row r="3398">
          <cell r="A3398" t="str">
            <v>09.01.02.300.95</v>
          </cell>
          <cell r="B3398" t="str">
            <v>Adaptador soldável longo com flange de PVC marrom, em reservatório, ø 32mm x 1¨</v>
          </cell>
          <cell r="C3398" t="str">
            <v>un</v>
          </cell>
          <cell r="D3398">
            <v>22.8</v>
          </cell>
          <cell r="E3398" t="str">
            <v>SIEC Nov/23</v>
          </cell>
        </row>
        <row r="3399">
          <cell r="A3399" t="str">
            <v>09.01.02.300.98</v>
          </cell>
          <cell r="B3399" t="str">
            <v>Adaptador soldável longo com flange de PVC marrom, em reservatório, ø 75mm x 21/2¨</v>
          </cell>
          <cell r="C3399" t="str">
            <v>un</v>
          </cell>
          <cell r="D3399">
            <v>216.38</v>
          </cell>
          <cell r="E3399" t="str">
            <v>SIEC Nov/23</v>
          </cell>
        </row>
        <row r="3400">
          <cell r="A3400" t="str">
            <v>09.01.02.300.99</v>
          </cell>
          <cell r="B3400" t="str">
            <v>Adaptador soldável longo com flange de PVC marrom, em reservatório, ø 85mm x 3¨</v>
          </cell>
          <cell r="C3400" t="str">
            <v>un</v>
          </cell>
          <cell r="D3400">
            <v>301.66000000000003</v>
          </cell>
          <cell r="E3400" t="str">
            <v>SIEC Nov/23</v>
          </cell>
        </row>
        <row r="3401">
          <cell r="A3401" t="str">
            <v>09.01.02.300.78</v>
          </cell>
          <cell r="B3401" t="str">
            <v>Bucha de redução de PVC roscável, ø ¾" x ½"</v>
          </cell>
          <cell r="C3401" t="str">
            <v>un</v>
          </cell>
          <cell r="D3401">
            <v>6.9</v>
          </cell>
          <cell r="E3401" t="str">
            <v>SIEC Nov/23</v>
          </cell>
        </row>
        <row r="3402">
          <cell r="A3402" t="str">
            <v>09.01.02.300.79</v>
          </cell>
          <cell r="B3402" t="str">
            <v>Bucha de redução de PVC roscável, ø 1" x ¾"</v>
          </cell>
          <cell r="C3402" t="str">
            <v>un</v>
          </cell>
          <cell r="D3402">
            <v>9.14</v>
          </cell>
          <cell r="E3402" t="str">
            <v>SIEC Nov/23</v>
          </cell>
        </row>
        <row r="3403">
          <cell r="A3403" t="str">
            <v>09.01.02.300.81</v>
          </cell>
          <cell r="B3403" t="str">
            <v>Bucha de redução de PVC roscável, ø 1½" x 1"</v>
          </cell>
          <cell r="C3403" t="str">
            <v>un</v>
          </cell>
          <cell r="D3403">
            <v>14.32</v>
          </cell>
          <cell r="E3403" t="str">
            <v>SIEC Nov/23</v>
          </cell>
        </row>
        <row r="3404">
          <cell r="A3404" t="str">
            <v>09.01.02.300.44</v>
          </cell>
          <cell r="B3404" t="str">
            <v>Bucha de redução soldável de PVC marrom, curta, Ø 25 mm x 20 mm</v>
          </cell>
          <cell r="C3404" t="str">
            <v>un</v>
          </cell>
          <cell r="D3404">
            <v>7.02</v>
          </cell>
          <cell r="E3404" t="str">
            <v>SIEC Nov/23</v>
          </cell>
        </row>
        <row r="3405">
          <cell r="A3405" t="str">
            <v>09.01.02.300.45</v>
          </cell>
          <cell r="B3405" t="str">
            <v>Bucha de redução soldável de PVC marrom, curta, Ø 32 mm x 25 mm</v>
          </cell>
          <cell r="C3405" t="str">
            <v>un</v>
          </cell>
          <cell r="D3405">
            <v>7.66</v>
          </cell>
          <cell r="E3405" t="str">
            <v>SIEC Nov/23</v>
          </cell>
        </row>
        <row r="3406">
          <cell r="A3406" t="str">
            <v>09.01.02.300.46</v>
          </cell>
          <cell r="B3406" t="str">
            <v>Bucha de redução soldável de PVC marrom, curta, Ø 40 mm x 32 mm</v>
          </cell>
          <cell r="C3406" t="str">
            <v>un</v>
          </cell>
          <cell r="D3406">
            <v>8.82</v>
          </cell>
          <cell r="E3406" t="str">
            <v>SIEC Nov/23</v>
          </cell>
        </row>
        <row r="3407">
          <cell r="A3407" t="str">
            <v>09.01.02.300.47</v>
          </cell>
          <cell r="B3407" t="str">
            <v>Bucha de redução soldável de PVC marrom, curta, Ø 50 mm x 40 mm</v>
          </cell>
          <cell r="C3407" t="str">
            <v>un</v>
          </cell>
          <cell r="D3407">
            <v>16.27</v>
          </cell>
          <cell r="E3407" t="str">
            <v>SIEC Nov/23</v>
          </cell>
        </row>
        <row r="3408">
          <cell r="A3408" t="str">
            <v>09.01.02.300.31</v>
          </cell>
          <cell r="B3408" t="str">
            <v>Bucha de redução soldável de PVC marrom, longa, Ø 32 mm x 20 mm</v>
          </cell>
          <cell r="C3408" t="str">
            <v>un</v>
          </cell>
          <cell r="D3408">
            <v>10.23</v>
          </cell>
          <cell r="E3408" t="str">
            <v>SIEC Nov/23</v>
          </cell>
        </row>
        <row r="3409">
          <cell r="A3409" t="str">
            <v>09.01.02.300.33</v>
          </cell>
          <cell r="B3409" t="str">
            <v>Bucha de redução soldável de PVC marrom, longa, Ø 40 mm x 25 mm</v>
          </cell>
          <cell r="C3409" t="str">
            <v>un</v>
          </cell>
          <cell r="D3409">
            <v>13.74</v>
          </cell>
          <cell r="E3409" t="str">
            <v>SIEC Nov/23</v>
          </cell>
        </row>
        <row r="3410">
          <cell r="A3410" t="str">
            <v>09.01.02.300.34</v>
          </cell>
          <cell r="B3410" t="str">
            <v>Bucha de redução soldável de PVC marrom, longa, Ø 50 mm x 25 mm</v>
          </cell>
          <cell r="C3410" t="str">
            <v>un</v>
          </cell>
          <cell r="D3410">
            <v>14.76</v>
          </cell>
          <cell r="E3410" t="str">
            <v>SIEC Nov/23</v>
          </cell>
        </row>
        <row r="3411">
          <cell r="A3411" t="str">
            <v>09.01.02.300.35</v>
          </cell>
          <cell r="B3411" t="str">
            <v>Bucha de redução soldável de PVC marrom, longa, Ø 50 mm x 32 mm</v>
          </cell>
          <cell r="C3411" t="str">
            <v>un</v>
          </cell>
          <cell r="D3411">
            <v>16.399999999999999</v>
          </cell>
          <cell r="E3411" t="str">
            <v>SIEC Nov/23</v>
          </cell>
        </row>
        <row r="3412">
          <cell r="A3412" t="str">
            <v>09.01.02.300.36</v>
          </cell>
          <cell r="B3412" t="str">
            <v>Bucha de redução soldável de PVC marrom, longa, Ø 60 mm x 25 mm</v>
          </cell>
          <cell r="C3412" t="str">
            <v>un</v>
          </cell>
          <cell r="D3412">
            <v>21.14</v>
          </cell>
          <cell r="E3412" t="str">
            <v>SIEC Nov/23</v>
          </cell>
        </row>
        <row r="3413">
          <cell r="A3413" t="str">
            <v>09.01.02.300.37</v>
          </cell>
          <cell r="B3413" t="str">
            <v>Bucha de redução soldável de PVC marrom, longa, Ø 60 mm x 32 mm</v>
          </cell>
          <cell r="C3413" t="str">
            <v>un</v>
          </cell>
          <cell r="D3413">
            <v>23.88</v>
          </cell>
          <cell r="E3413" t="str">
            <v>SIEC Nov/23</v>
          </cell>
        </row>
        <row r="3414">
          <cell r="A3414" t="str">
            <v>09.01.02.300.39</v>
          </cell>
          <cell r="B3414" t="str">
            <v>Bucha de redução soldável de PVC marrom, longa, Ø 60 mm x 50 mm</v>
          </cell>
          <cell r="C3414" t="str">
            <v>un</v>
          </cell>
          <cell r="D3414">
            <v>28.28</v>
          </cell>
          <cell r="E3414" t="str">
            <v>SIEC Nov/23</v>
          </cell>
        </row>
        <row r="3415">
          <cell r="A3415" t="str">
            <v>09.01.02.300.40</v>
          </cell>
          <cell r="B3415" t="str">
            <v>Bucha de redução soldável de PVC marrom, longa, Ø 75 mm x 50 mm</v>
          </cell>
          <cell r="C3415" t="str">
            <v>un</v>
          </cell>
          <cell r="D3415">
            <v>34.68</v>
          </cell>
          <cell r="E3415" t="str">
            <v>SIEC Nov/23</v>
          </cell>
        </row>
        <row r="3416">
          <cell r="A3416" t="str">
            <v>09.01.02.300.142</v>
          </cell>
          <cell r="B3416" t="str">
            <v>Cap (tampão) soldável de PVC marrom Ø25mm</v>
          </cell>
          <cell r="C3416" t="str">
            <v>un</v>
          </cell>
          <cell r="D3416">
            <v>4.54</v>
          </cell>
          <cell r="E3416" t="str">
            <v>SIEC Nov/23</v>
          </cell>
        </row>
        <row r="3417">
          <cell r="A3417" t="str">
            <v>09.01.02.300.143</v>
          </cell>
          <cell r="B3417" t="str">
            <v>Cap (tampão) soldável de PVC marrom Ø50mm</v>
          </cell>
          <cell r="C3417" t="str">
            <v>un</v>
          </cell>
          <cell r="D3417">
            <v>12.85</v>
          </cell>
          <cell r="E3417" t="str">
            <v>SIEC Nov/23</v>
          </cell>
        </row>
        <row r="3418">
          <cell r="A3418" t="str">
            <v>09.01.02.300.59</v>
          </cell>
          <cell r="B3418" t="str">
            <v>Curva 45° soldável de PVC marrom Ø 110 mm</v>
          </cell>
          <cell r="C3418" t="str">
            <v>un</v>
          </cell>
          <cell r="D3418">
            <v>161.26</v>
          </cell>
          <cell r="E3418" t="str">
            <v>SIEC Nov/23</v>
          </cell>
        </row>
        <row r="3419">
          <cell r="A3419" t="str">
            <v>09.01.02.300.51</v>
          </cell>
          <cell r="B3419" t="str">
            <v>Curva 45° soldável de PVC marrom Ø 20 mm</v>
          </cell>
          <cell r="C3419" t="str">
            <v>un</v>
          </cell>
          <cell r="D3419">
            <v>14.08</v>
          </cell>
          <cell r="E3419" t="str">
            <v>SIEC Nov/23</v>
          </cell>
        </row>
        <row r="3420">
          <cell r="A3420" t="str">
            <v>09.01.02.300.52</v>
          </cell>
          <cell r="B3420" t="str">
            <v>Curva 45° soldável de PVC marrom Ø 25 mm</v>
          </cell>
          <cell r="C3420" t="str">
            <v>un</v>
          </cell>
          <cell r="D3420">
            <v>14.43</v>
          </cell>
          <cell r="E3420" t="str">
            <v>SIEC Nov/23</v>
          </cell>
        </row>
        <row r="3421">
          <cell r="A3421" t="str">
            <v>09.01.02.300.53</v>
          </cell>
          <cell r="B3421" t="str">
            <v>Curva 45° soldável de PVC marrom Ø 32 mm</v>
          </cell>
          <cell r="C3421" t="str">
            <v>un</v>
          </cell>
          <cell r="D3421">
            <v>16.62</v>
          </cell>
          <cell r="E3421" t="str">
            <v>SIEC Nov/23</v>
          </cell>
        </row>
        <row r="3422">
          <cell r="A3422" t="str">
            <v>09.01.02.300.54</v>
          </cell>
          <cell r="B3422" t="str">
            <v>Curva 45° soldável de PVC marrom Ø 40 mm</v>
          </cell>
          <cell r="C3422" t="str">
            <v>un</v>
          </cell>
          <cell r="D3422">
            <v>24.13</v>
          </cell>
          <cell r="E3422" t="str">
            <v>SIEC Nov/23</v>
          </cell>
        </row>
        <row r="3423">
          <cell r="A3423" t="str">
            <v>09.01.02.300.55</v>
          </cell>
          <cell r="B3423" t="str">
            <v>Curva 45° soldável de PVC marrom Ø 50 mm</v>
          </cell>
          <cell r="C3423" t="str">
            <v>un</v>
          </cell>
          <cell r="D3423">
            <v>28.38</v>
          </cell>
          <cell r="E3423" t="str">
            <v>SIEC Nov/23</v>
          </cell>
        </row>
        <row r="3424">
          <cell r="A3424" t="str">
            <v>09.01.02.300.56</v>
          </cell>
          <cell r="B3424" t="str">
            <v>Curva 45° soldável de PVC marrom Ø 60 mm</v>
          </cell>
          <cell r="C3424" t="str">
            <v>un</v>
          </cell>
          <cell r="D3424">
            <v>34.479999999999997</v>
          </cell>
          <cell r="E3424" t="str">
            <v>SIEC Nov/23</v>
          </cell>
        </row>
        <row r="3425">
          <cell r="A3425" t="str">
            <v>09.01.02.300.57</v>
          </cell>
          <cell r="B3425" t="str">
            <v>Curva 45° soldável de PVC marrom Ø 75 mm</v>
          </cell>
          <cell r="C3425" t="str">
            <v>un</v>
          </cell>
          <cell r="D3425">
            <v>56.93</v>
          </cell>
          <cell r="E3425" t="str">
            <v>SIEC Nov/23</v>
          </cell>
        </row>
        <row r="3426">
          <cell r="A3426" t="str">
            <v>09.01.02.300.58</v>
          </cell>
          <cell r="B3426" t="str">
            <v>Curva 45° soldável de PVC marrom Ø 85 mm</v>
          </cell>
          <cell r="C3426" t="str">
            <v>un</v>
          </cell>
          <cell r="D3426">
            <v>63.8</v>
          </cell>
          <cell r="E3426" t="str">
            <v>SIEC Nov/23</v>
          </cell>
        </row>
        <row r="3427">
          <cell r="A3427" t="str">
            <v>09.01.02.300.68</v>
          </cell>
          <cell r="B3427" t="str">
            <v>Curva 90° soldável de PVC marrom Ø 110 mm</v>
          </cell>
          <cell r="C3427" t="str">
            <v>un</v>
          </cell>
          <cell r="D3427">
            <v>217.88</v>
          </cell>
          <cell r="E3427" t="str">
            <v>SIEC Nov/23</v>
          </cell>
        </row>
        <row r="3428">
          <cell r="A3428" t="str">
            <v>09.01.02.300.60</v>
          </cell>
          <cell r="B3428" t="str">
            <v>Curva 90° soldável de PVC marrom Ø 20 mm</v>
          </cell>
          <cell r="C3428" t="str">
            <v>un</v>
          </cell>
          <cell r="D3428">
            <v>14</v>
          </cell>
          <cell r="E3428" t="str">
            <v>SIEC Nov/23</v>
          </cell>
        </row>
        <row r="3429">
          <cell r="A3429" t="str">
            <v>09.01.02.300.61</v>
          </cell>
          <cell r="B3429" t="str">
            <v>Curva 90° soldável de PVC marrom Ø 25 mm</v>
          </cell>
          <cell r="C3429" t="str">
            <v>un</v>
          </cell>
          <cell r="D3429">
            <v>14.96</v>
          </cell>
          <cell r="E3429" t="str">
            <v>SIEC Nov/23</v>
          </cell>
        </row>
        <row r="3430">
          <cell r="A3430" t="str">
            <v>09.01.02.300.62</v>
          </cell>
          <cell r="B3430" t="str">
            <v>Curva 90° soldável de PVC marrom Ø 32 mm</v>
          </cell>
          <cell r="C3430" t="str">
            <v>un</v>
          </cell>
          <cell r="D3430">
            <v>18.62</v>
          </cell>
          <cell r="E3430" t="str">
            <v>SIEC Nov/23</v>
          </cell>
        </row>
        <row r="3431">
          <cell r="A3431" t="str">
            <v>09.01.02.300.63</v>
          </cell>
          <cell r="B3431" t="str">
            <v>Curva 90° soldável de PVC marrom Ø 40 mm</v>
          </cell>
          <cell r="C3431" t="str">
            <v>un</v>
          </cell>
          <cell r="D3431">
            <v>30.78</v>
          </cell>
          <cell r="E3431" t="str">
            <v>SIEC Nov/23</v>
          </cell>
        </row>
        <row r="3432">
          <cell r="A3432" t="str">
            <v>09.01.02.300.64</v>
          </cell>
          <cell r="B3432" t="str">
            <v>Curva 90° soldável de PVC marrom Ø 50 mm</v>
          </cell>
          <cell r="C3432" t="str">
            <v>un</v>
          </cell>
          <cell r="D3432">
            <v>32.18</v>
          </cell>
          <cell r="E3432" t="str">
            <v>SIEC Nov/23</v>
          </cell>
        </row>
        <row r="3433">
          <cell r="A3433" t="str">
            <v>09.01.02.300.65</v>
          </cell>
          <cell r="B3433" t="str">
            <v>Curva 90° soldável de PVC marrom Ø 60 mm</v>
          </cell>
          <cell r="C3433" t="str">
            <v>un</v>
          </cell>
          <cell r="D3433">
            <v>53.73</v>
          </cell>
          <cell r="E3433" t="str">
            <v>SIEC Nov/23</v>
          </cell>
        </row>
        <row r="3434">
          <cell r="A3434" t="str">
            <v>09.01.02.300.66</v>
          </cell>
          <cell r="B3434" t="str">
            <v>Curva 90° soldável de PVC marrom Ø 75 mm</v>
          </cell>
          <cell r="C3434" t="str">
            <v>un</v>
          </cell>
          <cell r="D3434">
            <v>78.459999999999994</v>
          </cell>
          <cell r="E3434" t="str">
            <v>SIEC Nov/23</v>
          </cell>
        </row>
        <row r="3435">
          <cell r="A3435" t="str">
            <v>09.01.02.300.67</v>
          </cell>
          <cell r="B3435" t="str">
            <v>Curva 90° soldável de PVC marrom Ø 85 mm</v>
          </cell>
          <cell r="C3435" t="str">
            <v>un</v>
          </cell>
          <cell r="D3435">
            <v>93.27</v>
          </cell>
          <cell r="E3435" t="str">
            <v>SIEC Nov/23</v>
          </cell>
        </row>
        <row r="3436">
          <cell r="A3436" t="str">
            <v>09.01.02.300.112</v>
          </cell>
          <cell r="B3436" t="str">
            <v>Joelho 45° soldável de PVC marrom Ø 110 mm</v>
          </cell>
          <cell r="C3436" t="str">
            <v>un</v>
          </cell>
          <cell r="D3436">
            <v>231.14</v>
          </cell>
          <cell r="E3436" t="str">
            <v>SIEC Nov/23</v>
          </cell>
        </row>
        <row r="3437">
          <cell r="A3437" t="str">
            <v>09.01.02.300.104</v>
          </cell>
          <cell r="B3437" t="str">
            <v>Joelho 45° soldável de PVC marrom Ø 20 mm</v>
          </cell>
          <cell r="C3437" t="str">
            <v>un</v>
          </cell>
          <cell r="D3437">
            <v>13.02</v>
          </cell>
          <cell r="E3437" t="str">
            <v>SIEC Nov/23</v>
          </cell>
        </row>
        <row r="3438">
          <cell r="A3438" t="str">
            <v>09.01.02.300.105</v>
          </cell>
          <cell r="B3438" t="str">
            <v>Joelho 45° soldável de PVC marrom Ø 25 mm</v>
          </cell>
          <cell r="C3438" t="str">
            <v>un</v>
          </cell>
          <cell r="D3438">
            <v>13.47</v>
          </cell>
          <cell r="E3438" t="str">
            <v>SIEC Nov/23</v>
          </cell>
        </row>
        <row r="3439">
          <cell r="A3439" t="str">
            <v>09.01.02.300.106</v>
          </cell>
          <cell r="B3439" t="str">
            <v>Joelho 45° soldável de PVC marrom Ø 32 mm</v>
          </cell>
          <cell r="C3439" t="str">
            <v>un</v>
          </cell>
          <cell r="D3439">
            <v>16.29</v>
          </cell>
          <cell r="E3439" t="str">
            <v>SIEC Nov/23</v>
          </cell>
        </row>
        <row r="3440">
          <cell r="A3440" t="str">
            <v>09.01.02.300.107</v>
          </cell>
          <cell r="B3440" t="str">
            <v>Joelho 45° soldável de PVC marrom Ø 40 mm</v>
          </cell>
          <cell r="C3440" t="str">
            <v>un</v>
          </cell>
          <cell r="D3440">
            <v>24.68</v>
          </cell>
          <cell r="E3440" t="str">
            <v>SIEC Nov/23</v>
          </cell>
        </row>
        <row r="3441">
          <cell r="A3441" t="str">
            <v>09.01.02.300.108</v>
          </cell>
          <cell r="B3441" t="str">
            <v>Joelho 45° soldável de PVC marrom Ø 50 mm</v>
          </cell>
          <cell r="C3441" t="str">
            <v>un</v>
          </cell>
          <cell r="D3441">
            <v>26.58</v>
          </cell>
          <cell r="E3441" t="str">
            <v>SIEC Nov/23</v>
          </cell>
        </row>
        <row r="3442">
          <cell r="A3442" t="str">
            <v>09.01.02.300.109</v>
          </cell>
          <cell r="B3442" t="str">
            <v>Joelho 45° soldável de PVC marrom Ø 60 mm</v>
          </cell>
          <cell r="C3442" t="str">
            <v>un</v>
          </cell>
          <cell r="D3442">
            <v>46.8</v>
          </cell>
          <cell r="E3442" t="str">
            <v>SIEC Nov/23</v>
          </cell>
        </row>
        <row r="3443">
          <cell r="A3443" t="str">
            <v>09.01.02.300.110</v>
          </cell>
          <cell r="B3443" t="str">
            <v>Joelho 45° soldável de PVC marrom Ø 75 mm</v>
          </cell>
          <cell r="C3443" t="str">
            <v>un</v>
          </cell>
          <cell r="D3443">
            <v>91.41</v>
          </cell>
          <cell r="E3443" t="str">
            <v>SIEC Nov/23</v>
          </cell>
        </row>
        <row r="3444">
          <cell r="A3444" t="str">
            <v>09.01.02.300.111</v>
          </cell>
          <cell r="B3444" t="str">
            <v>Joelho 45° soldável de PVC marrom Ø 85 mm</v>
          </cell>
          <cell r="C3444" t="str">
            <v>un</v>
          </cell>
          <cell r="D3444">
            <v>106.78</v>
          </cell>
          <cell r="E3444" t="str">
            <v>SIEC Nov/23</v>
          </cell>
        </row>
        <row r="3445">
          <cell r="A3445" t="str">
            <v>09.01.02.300.100</v>
          </cell>
          <cell r="B3445" t="str">
            <v>Joelho 90 de PVC azul soldável e com bucha de latão, ø 20mm x ½"</v>
          </cell>
          <cell r="C3445" t="str">
            <v>un</v>
          </cell>
          <cell r="D3445">
            <v>12.73</v>
          </cell>
          <cell r="E3445" t="str">
            <v>SIEC Nov/23</v>
          </cell>
        </row>
        <row r="3446">
          <cell r="A3446" t="str">
            <v>09.01.02.300.102</v>
          </cell>
          <cell r="B3446" t="str">
            <v>Joelho 90 de PVC azul soldável e com bucha de latão, ø 25mm x ¾"</v>
          </cell>
          <cell r="C3446" t="str">
            <v>un</v>
          </cell>
          <cell r="D3446">
            <v>14.29</v>
          </cell>
          <cell r="E3446" t="str">
            <v>SIEC Nov/23</v>
          </cell>
        </row>
        <row r="3447">
          <cell r="A3447" t="str">
            <v>09.01.02.300.121</v>
          </cell>
          <cell r="B3447" t="str">
            <v>Joelho 90° soldável de PVC marrom Ø 110 mm</v>
          </cell>
          <cell r="C3447" t="str">
            <v>un</v>
          </cell>
          <cell r="D3447">
            <v>241.26</v>
          </cell>
          <cell r="E3447" t="str">
            <v>SIEC Nov/23</v>
          </cell>
        </row>
        <row r="3448">
          <cell r="A3448" t="str">
            <v>09.01.02.300.113</v>
          </cell>
          <cell r="B3448" t="str">
            <v>Joelho 90° soldável de PVC marrom Ø 20 mm</v>
          </cell>
          <cell r="C3448" t="str">
            <v>un</v>
          </cell>
          <cell r="D3448">
            <v>12.48</v>
          </cell>
          <cell r="E3448" t="str">
            <v>SIEC Nov/23</v>
          </cell>
        </row>
        <row r="3449">
          <cell r="A3449" t="str">
            <v>09.01.02.300.114</v>
          </cell>
          <cell r="B3449" t="str">
            <v>Joelho 90° soldável de PVC marrom Ø 25 mm</v>
          </cell>
          <cell r="C3449" t="str">
            <v>un</v>
          </cell>
          <cell r="D3449">
            <v>10.38</v>
          </cell>
          <cell r="E3449" t="str">
            <v>SIEC Nov/23</v>
          </cell>
        </row>
        <row r="3450">
          <cell r="A3450" t="str">
            <v>09.01.02.300.115</v>
          </cell>
          <cell r="B3450" t="str">
            <v>Joelho 90° soldável de PVC marrom Ø 32 mm</v>
          </cell>
          <cell r="C3450" t="str">
            <v>un</v>
          </cell>
          <cell r="D3450">
            <v>14.56</v>
          </cell>
          <cell r="E3450" t="str">
            <v>SIEC Nov/23</v>
          </cell>
        </row>
        <row r="3451">
          <cell r="A3451" t="str">
            <v>09.01.02.300.116</v>
          </cell>
          <cell r="B3451" t="str">
            <v>Joelho 90° soldável de PVC marrom Ø 40 mm</v>
          </cell>
          <cell r="C3451" t="str">
            <v>un</v>
          </cell>
          <cell r="D3451">
            <v>24.62</v>
          </cell>
          <cell r="E3451" t="str">
            <v>SIEC Nov/23</v>
          </cell>
        </row>
        <row r="3452">
          <cell r="A3452" t="str">
            <v>09.01.02.300.117</v>
          </cell>
          <cell r="B3452" t="str">
            <v>Joelho 90° soldável de PVC marrom Ø 50 mm</v>
          </cell>
          <cell r="C3452" t="str">
            <v>un</v>
          </cell>
          <cell r="D3452">
            <v>14.45</v>
          </cell>
          <cell r="E3452" t="str">
            <v>SIEC Nov/23</v>
          </cell>
        </row>
        <row r="3453">
          <cell r="A3453" t="str">
            <v>09.01.02.300.118</v>
          </cell>
          <cell r="B3453" t="str">
            <v>Joelho 90° soldável de PVC marrom Ø 60 mm</v>
          </cell>
          <cell r="C3453" t="str">
            <v>un</v>
          </cell>
          <cell r="D3453">
            <v>48.55</v>
          </cell>
          <cell r="E3453" t="str">
            <v>SIEC Nov/23</v>
          </cell>
        </row>
        <row r="3454">
          <cell r="A3454" t="str">
            <v>09.01.02.300.119</v>
          </cell>
          <cell r="B3454" t="str">
            <v>Joelho 90° soldável de PVC marrom Ø 75 mm</v>
          </cell>
          <cell r="C3454" t="str">
            <v>un</v>
          </cell>
          <cell r="D3454">
            <v>111.69</v>
          </cell>
          <cell r="E3454" t="str">
            <v>SIEC Nov/23</v>
          </cell>
        </row>
        <row r="3455">
          <cell r="A3455" t="str">
            <v>09.01.02.300.120</v>
          </cell>
          <cell r="B3455" t="str">
            <v>Joelho 90° soldável de PVC marrom Ø 85 mm</v>
          </cell>
          <cell r="C3455" t="str">
            <v>un</v>
          </cell>
          <cell r="D3455">
            <v>128.5</v>
          </cell>
          <cell r="E3455" t="str">
            <v>SIEC Nov/23</v>
          </cell>
        </row>
        <row r="3456">
          <cell r="A3456" t="str">
            <v>09.01.02.300.123</v>
          </cell>
          <cell r="B3456" t="str">
            <v>Luva de redução soldável de PVC marrom Ø 25 x 20 mm</v>
          </cell>
          <cell r="C3456" t="str">
            <v>un</v>
          </cell>
          <cell r="D3456">
            <v>7.83</v>
          </cell>
          <cell r="E3456" t="str">
            <v>SIEC Nov/23</v>
          </cell>
        </row>
        <row r="3457">
          <cell r="A3457" t="str">
            <v>09.01.02.300.124</v>
          </cell>
          <cell r="B3457" t="str">
            <v>Luva de redução soldável de PVC marrom Ø 32 x 25 mm</v>
          </cell>
          <cell r="C3457" t="str">
            <v>un</v>
          </cell>
          <cell r="D3457">
            <v>9.82</v>
          </cell>
          <cell r="E3457" t="str">
            <v>SIEC Nov/23</v>
          </cell>
        </row>
        <row r="3458">
          <cell r="A3458" t="str">
            <v>09.01.02.300.125</v>
          </cell>
          <cell r="B3458" t="str">
            <v>Luva de redução soldável de PVC marrom Ø 40 x 32 mm</v>
          </cell>
          <cell r="C3458" t="str">
            <v>un</v>
          </cell>
          <cell r="D3458">
            <v>15.56</v>
          </cell>
          <cell r="E3458" t="str">
            <v>SIEC Nov/23</v>
          </cell>
        </row>
        <row r="3459">
          <cell r="A3459" t="str">
            <v>09.01.02.300.128</v>
          </cell>
          <cell r="B3459" t="str">
            <v>Luva de redução soldável de PVC marrom Ø 50 x 25 mm</v>
          </cell>
          <cell r="C3459" t="str">
            <v>un</v>
          </cell>
          <cell r="D3459">
            <v>18.32</v>
          </cell>
          <cell r="E3459" t="str">
            <v>SIEC Nov/23</v>
          </cell>
        </row>
        <row r="3460">
          <cell r="A3460" t="str">
            <v>09.01.02.300.129</v>
          </cell>
          <cell r="B3460" t="str">
            <v>Luva de redução soldável de PVC marrom Ø 60 x 50 mm</v>
          </cell>
          <cell r="C3460" t="str">
            <v>un</v>
          </cell>
          <cell r="D3460">
            <v>26</v>
          </cell>
          <cell r="E3460" t="str">
            <v>SIEC Nov/23</v>
          </cell>
        </row>
        <row r="3461">
          <cell r="A3461" t="str">
            <v>09.01.02.300.127</v>
          </cell>
          <cell r="B3461" t="str">
            <v>Luva de redução soldável de PVC marrom Ø 75 x 60 mm</v>
          </cell>
          <cell r="C3461" t="str">
            <v>un</v>
          </cell>
          <cell r="D3461">
            <v>35.409999999999997</v>
          </cell>
          <cell r="E3461" t="str">
            <v>SIEC Nov/23</v>
          </cell>
        </row>
        <row r="3462">
          <cell r="A3462" t="str">
            <v>09.01.02.300.130</v>
          </cell>
          <cell r="B3462" t="str">
            <v>Luva soldável de PVC azul com rosca metálica Ø 25 mm x 1/2"</v>
          </cell>
          <cell r="C3462" t="str">
            <v>un</v>
          </cell>
          <cell r="D3462">
            <v>12.2</v>
          </cell>
          <cell r="E3462" t="str">
            <v>SIEC Nov/23</v>
          </cell>
        </row>
        <row r="3463">
          <cell r="A3463" t="str">
            <v>09.01.02.300.131</v>
          </cell>
          <cell r="B3463" t="str">
            <v>Luva soldável de PVC azul com rosca metálica Ø 25 mm x 3/4"</v>
          </cell>
          <cell r="C3463" t="str">
            <v>un</v>
          </cell>
          <cell r="D3463">
            <v>12.8</v>
          </cell>
          <cell r="E3463" t="str">
            <v>SIEC Nov/23</v>
          </cell>
        </row>
        <row r="3464">
          <cell r="A3464" t="str">
            <v>09.01.02.300.145</v>
          </cell>
          <cell r="B3464" t="str">
            <v>Luva soldável de PVC marrom com rosca, ø 32 mm x 1"</v>
          </cell>
          <cell r="C3464" t="str">
            <v>un</v>
          </cell>
          <cell r="D3464">
            <v>8.91</v>
          </cell>
          <cell r="E3464" t="str">
            <v>SIEC Nov/23</v>
          </cell>
        </row>
        <row r="3465">
          <cell r="A3465" t="str">
            <v>09.01.02.300.146</v>
          </cell>
          <cell r="B3465" t="str">
            <v>Luva soldável de PVC marrom com rosca, ø 40 mm x 1 1/4"</v>
          </cell>
          <cell r="C3465" t="str">
            <v>un</v>
          </cell>
          <cell r="D3465">
            <v>15.8</v>
          </cell>
          <cell r="E3465" t="str">
            <v>SIEC Nov/23</v>
          </cell>
        </row>
        <row r="3466">
          <cell r="A3466" t="str">
            <v>09.01.02.300.147</v>
          </cell>
          <cell r="B3466" t="str">
            <v>Luva soldável de PVC marrom com rosca, ø 50 mm x 1 1/2"</v>
          </cell>
          <cell r="C3466" t="str">
            <v>un</v>
          </cell>
          <cell r="D3466">
            <v>24.93</v>
          </cell>
          <cell r="E3466" t="str">
            <v>SIEC Nov/23</v>
          </cell>
        </row>
        <row r="3467">
          <cell r="A3467" t="str">
            <v>09.01.02.300.140</v>
          </cell>
          <cell r="B3467" t="str">
            <v>Luva soldável de PVC marrom Ø 110 mm</v>
          </cell>
          <cell r="C3467" t="str">
            <v>un</v>
          </cell>
          <cell r="D3467">
            <v>99.3</v>
          </cell>
          <cell r="E3467" t="str">
            <v>SIEC Nov/23</v>
          </cell>
        </row>
        <row r="3468">
          <cell r="A3468" t="str">
            <v>09.01.02.300.132</v>
          </cell>
          <cell r="B3468" t="str">
            <v>Luva soldável de PVC marrom Ø 20 mm</v>
          </cell>
          <cell r="C3468" t="str">
            <v>un</v>
          </cell>
          <cell r="D3468">
            <v>7.06</v>
          </cell>
          <cell r="E3468" t="str">
            <v>SIEC Nov/23</v>
          </cell>
        </row>
        <row r="3469">
          <cell r="A3469" t="str">
            <v>09.01.02.300.133</v>
          </cell>
          <cell r="B3469" t="str">
            <v>Luva soldável de PVC marrom Ø 25 mm</v>
          </cell>
          <cell r="C3469" t="str">
            <v>un</v>
          </cell>
          <cell r="D3469">
            <v>7.37</v>
          </cell>
          <cell r="E3469" t="str">
            <v>SIEC Nov/23</v>
          </cell>
        </row>
        <row r="3470">
          <cell r="A3470" t="str">
            <v>09.01.02.300.134</v>
          </cell>
          <cell r="B3470" t="str">
            <v>Luva soldável de PVC marrom Ø 32 mm</v>
          </cell>
          <cell r="C3470" t="str">
            <v>un</v>
          </cell>
          <cell r="D3470">
            <v>8.8699999999999992</v>
          </cell>
          <cell r="E3470" t="str">
            <v>SIEC Nov/23</v>
          </cell>
        </row>
        <row r="3471">
          <cell r="A3471" t="str">
            <v>09.01.02.300.135</v>
          </cell>
          <cell r="B3471" t="str">
            <v>Luva soldável de PVC marrom Ø 40 mm</v>
          </cell>
          <cell r="C3471" t="str">
            <v>un</v>
          </cell>
          <cell r="D3471">
            <v>14.7</v>
          </cell>
          <cell r="E3471" t="str">
            <v>SIEC Nov/23</v>
          </cell>
        </row>
        <row r="3472">
          <cell r="A3472" t="str">
            <v>09.01.02.300.136</v>
          </cell>
          <cell r="B3472" t="str">
            <v>Luva soldável de PVC marrom Ø 50 mm</v>
          </cell>
          <cell r="C3472" t="str">
            <v>un</v>
          </cell>
          <cell r="D3472">
            <v>15.64</v>
          </cell>
          <cell r="E3472" t="str">
            <v>SIEC Nov/23</v>
          </cell>
        </row>
        <row r="3473">
          <cell r="A3473" t="str">
            <v>09.01.02.300.137</v>
          </cell>
          <cell r="B3473" t="str">
            <v>Luva soldável de PVC marrom Ø 60 mm</v>
          </cell>
          <cell r="C3473" t="str">
            <v>un</v>
          </cell>
          <cell r="D3473">
            <v>25.53</v>
          </cell>
          <cell r="E3473" t="str">
            <v>SIEC Nov/23</v>
          </cell>
        </row>
        <row r="3474">
          <cell r="A3474" t="str">
            <v>09.01.02.300.138</v>
          </cell>
          <cell r="B3474" t="str">
            <v>Luva soldável de PVC marrom Ø 75 mm</v>
          </cell>
          <cell r="C3474" t="str">
            <v>un</v>
          </cell>
          <cell r="D3474">
            <v>36.909999999999997</v>
          </cell>
          <cell r="E3474" t="str">
            <v>SIEC Nov/23</v>
          </cell>
        </row>
        <row r="3475">
          <cell r="A3475" t="str">
            <v>09.01.02.300.139</v>
          </cell>
          <cell r="B3475" t="str">
            <v>Luva soldável de PVC marrom Ø 85 mm</v>
          </cell>
          <cell r="C3475" t="str">
            <v>un</v>
          </cell>
          <cell r="D3475">
            <v>61.39</v>
          </cell>
          <cell r="E3475" t="str">
            <v>SIEC Nov/23</v>
          </cell>
        </row>
        <row r="3476">
          <cell r="A3476" t="str">
            <v>09.01.02.300.72</v>
          </cell>
          <cell r="B3476" t="str">
            <v>Niple de PVC roscável, ø 1¼"</v>
          </cell>
          <cell r="C3476" t="str">
            <v>un</v>
          </cell>
          <cell r="D3476">
            <v>20.81</v>
          </cell>
          <cell r="E3476" t="str">
            <v>SIEC Nov/23</v>
          </cell>
        </row>
        <row r="3477">
          <cell r="A3477" t="str">
            <v>09.01.02.300.73</v>
          </cell>
          <cell r="B3477" t="str">
            <v>Niple de PVC roscável, ø 1½"</v>
          </cell>
          <cell r="C3477" t="str">
            <v>un</v>
          </cell>
          <cell r="D3477">
            <v>24.94</v>
          </cell>
          <cell r="E3477" t="str">
            <v>SIEC Nov/23</v>
          </cell>
        </row>
        <row r="3478">
          <cell r="A3478" t="str">
            <v>09.01.02.300.74</v>
          </cell>
          <cell r="B3478" t="str">
            <v>Niple de PVC roscável, ø 2"</v>
          </cell>
          <cell r="C3478" t="str">
            <v>un</v>
          </cell>
          <cell r="D3478">
            <v>31.35</v>
          </cell>
          <cell r="E3478" t="str">
            <v>SIEC Nov/23</v>
          </cell>
        </row>
        <row r="3479">
          <cell r="A3479" t="str">
            <v>09.01.02.300.71</v>
          </cell>
          <cell r="B3479" t="str">
            <v>Niple de PVC roscável,ø 1"</v>
          </cell>
          <cell r="C3479" t="str">
            <v>un</v>
          </cell>
          <cell r="D3479">
            <v>17.03</v>
          </cell>
          <cell r="E3479" t="str">
            <v>SIEC Nov/23</v>
          </cell>
        </row>
        <row r="3480">
          <cell r="A3480" t="str">
            <v>09.01.02.300.70</v>
          </cell>
          <cell r="B3480" t="str">
            <v>Niple de PVC roscável,ø 3/4"</v>
          </cell>
          <cell r="C3480" t="str">
            <v>un</v>
          </cell>
          <cell r="D3480">
            <v>13.74</v>
          </cell>
          <cell r="E3480" t="str">
            <v>SIEC Nov/23</v>
          </cell>
        </row>
        <row r="3481">
          <cell r="A3481" t="str">
            <v>09.01.02.300.01</v>
          </cell>
          <cell r="B3481" t="str">
            <v>Tê 90° soldável de PVC azul com rosca metálica , Ø 20 mm x 20 mm x 1/2"</v>
          </cell>
          <cell r="C3481" t="str">
            <v>un</v>
          </cell>
          <cell r="D3481">
            <v>21.92</v>
          </cell>
          <cell r="E3481" t="str">
            <v>SIEC Nov/23</v>
          </cell>
        </row>
        <row r="3482">
          <cell r="A3482" t="str">
            <v>09.01.02.300.02</v>
          </cell>
          <cell r="B3482" t="str">
            <v>Tê 90° soldável de PVC azul com rosca metálica , Ø 25 mm x 25 mm x 1/2"</v>
          </cell>
          <cell r="C3482" t="str">
            <v>un</v>
          </cell>
          <cell r="D3482">
            <v>23.04</v>
          </cell>
          <cell r="E3482" t="str">
            <v>SIEC Nov/23</v>
          </cell>
        </row>
        <row r="3483">
          <cell r="A3483" t="str">
            <v>09.01.02.300.03</v>
          </cell>
          <cell r="B3483" t="str">
            <v>Tê 90° soldável de PVC azul com rosca metálica , Ø 25 mm x 25 mm x 3/4"</v>
          </cell>
          <cell r="C3483" t="str">
            <v>un</v>
          </cell>
          <cell r="D3483">
            <v>24.05</v>
          </cell>
          <cell r="E3483" t="str">
            <v>SIEC Nov/23</v>
          </cell>
        </row>
        <row r="3484">
          <cell r="A3484" t="str">
            <v>09.01.02.300.12</v>
          </cell>
          <cell r="B3484" t="str">
            <v>Tê 90° soldável de PVC marrom Ø 110 mm</v>
          </cell>
          <cell r="C3484" t="str">
            <v>un</v>
          </cell>
          <cell r="D3484">
            <v>210.47</v>
          </cell>
          <cell r="E3484" t="str">
            <v>SIEC Nov/23</v>
          </cell>
        </row>
        <row r="3485">
          <cell r="A3485" t="str">
            <v>09.01.02.300.04</v>
          </cell>
          <cell r="B3485" t="str">
            <v>Tê 90° soldável de PVC marrom Ø 20 mm</v>
          </cell>
          <cell r="C3485" t="str">
            <v>un</v>
          </cell>
          <cell r="D3485">
            <v>13.79</v>
          </cell>
          <cell r="E3485" t="str">
            <v>SIEC Nov/23</v>
          </cell>
        </row>
        <row r="3486">
          <cell r="A3486" t="str">
            <v>09.01.02.300.05</v>
          </cell>
          <cell r="B3486" t="str">
            <v>Tê 90° soldável de PVC marrom Ø 25 mm</v>
          </cell>
          <cell r="C3486" t="str">
            <v>un</v>
          </cell>
          <cell r="D3486">
            <v>14.06</v>
          </cell>
          <cell r="E3486" t="str">
            <v>SIEC Nov/23</v>
          </cell>
        </row>
        <row r="3487">
          <cell r="A3487" t="str">
            <v>09.01.02.300.06</v>
          </cell>
          <cell r="B3487" t="str">
            <v>Tê 90° soldável de PVC marrom Ø 32 mm</v>
          </cell>
          <cell r="C3487" t="str">
            <v>un</v>
          </cell>
          <cell r="D3487">
            <v>16.89</v>
          </cell>
          <cell r="E3487" t="str">
            <v>SIEC Nov/23</v>
          </cell>
        </row>
        <row r="3488">
          <cell r="A3488" t="str">
            <v>09.01.02.300.07</v>
          </cell>
          <cell r="B3488" t="str">
            <v>Tê 90° soldável de PVC marrom Ø 40 mm</v>
          </cell>
          <cell r="C3488" t="str">
            <v>un</v>
          </cell>
          <cell r="D3488">
            <v>29.66</v>
          </cell>
          <cell r="E3488" t="str">
            <v>SIEC Nov/23</v>
          </cell>
        </row>
        <row r="3489">
          <cell r="A3489" t="str">
            <v>09.01.02.300.08</v>
          </cell>
          <cell r="B3489" t="str">
            <v>Tê 90° soldável de PVC marrom Ø 50 mm</v>
          </cell>
          <cell r="C3489" t="str">
            <v>un</v>
          </cell>
          <cell r="D3489">
            <v>22.66</v>
          </cell>
          <cell r="E3489" t="str">
            <v>SIEC Nov/23</v>
          </cell>
        </row>
        <row r="3490">
          <cell r="A3490" t="str">
            <v>09.01.02.300.09</v>
          </cell>
          <cell r="B3490" t="str">
            <v>Tê 90° soldável de PVC marrom Ø 60 mm</v>
          </cell>
          <cell r="C3490" t="str">
            <v>un</v>
          </cell>
          <cell r="D3490">
            <v>52.66</v>
          </cell>
          <cell r="E3490" t="str">
            <v>SIEC Nov/23</v>
          </cell>
        </row>
        <row r="3491">
          <cell r="A3491" t="str">
            <v>09.01.02.300.10</v>
          </cell>
          <cell r="B3491" t="str">
            <v>Tê 90° soldável de PVC marrom Ø 75 mm</v>
          </cell>
          <cell r="C3491" t="str">
            <v>un</v>
          </cell>
          <cell r="D3491">
            <v>89.77</v>
          </cell>
          <cell r="E3491" t="str">
            <v>SIEC Nov/23</v>
          </cell>
        </row>
        <row r="3492">
          <cell r="A3492" t="str">
            <v>09.01.02.300.11</v>
          </cell>
          <cell r="B3492" t="str">
            <v>Tê 90° soldável de PVC marrom Ø 85 mm</v>
          </cell>
          <cell r="C3492" t="str">
            <v>un</v>
          </cell>
          <cell r="D3492">
            <v>110.56</v>
          </cell>
          <cell r="E3492" t="str">
            <v>SIEC Nov/23</v>
          </cell>
        </row>
        <row r="3493">
          <cell r="A3493" t="str">
            <v>09.01.02.300.122</v>
          </cell>
          <cell r="B3493" t="str">
            <v>Tê de redução soldável de PVC marron Ø 50 x 25mm</v>
          </cell>
          <cell r="C3493" t="str">
            <v>un</v>
          </cell>
          <cell r="D3493">
            <v>29.16</v>
          </cell>
          <cell r="E3493" t="str">
            <v>SIEC Nov/23</v>
          </cell>
        </row>
        <row r="3494">
          <cell r="A3494" t="str">
            <v>09.01.02.300.30</v>
          </cell>
          <cell r="B3494" t="str">
            <v>Tubo de PVC soldável marrom, sem conexões Ø 110 mm</v>
          </cell>
          <cell r="C3494" t="str">
            <v>m</v>
          </cell>
          <cell r="D3494">
            <v>126.58</v>
          </cell>
          <cell r="E3494" t="str">
            <v>SIEC Nov/23</v>
          </cell>
        </row>
        <row r="3495">
          <cell r="A3495" t="str">
            <v>09.01.02.300.22</v>
          </cell>
          <cell r="B3495" t="str">
            <v>Tubo de PVC soldável marrom, sem conexões Ø 20 mm</v>
          </cell>
          <cell r="C3495" t="str">
            <v>m</v>
          </cell>
          <cell r="D3495">
            <v>12.66</v>
          </cell>
          <cell r="E3495" t="str">
            <v>SIEC Nov/23</v>
          </cell>
        </row>
        <row r="3496">
          <cell r="A3496" t="str">
            <v>09.01.02.300.23</v>
          </cell>
          <cell r="B3496" t="str">
            <v>Tubo de PVC soldável marrom, sem conexões Ø 25 mm</v>
          </cell>
          <cell r="C3496" t="str">
            <v>m</v>
          </cell>
          <cell r="D3496">
            <v>14.56</v>
          </cell>
          <cell r="E3496" t="str">
            <v>SIEC Nov/23</v>
          </cell>
        </row>
        <row r="3497">
          <cell r="A3497" t="str">
            <v>09.01.02.300.24</v>
          </cell>
          <cell r="B3497" t="str">
            <v>Tubo de PVC soldável marrom, sem conexões Ø 32 mm</v>
          </cell>
          <cell r="C3497" t="str">
            <v>m</v>
          </cell>
          <cell r="D3497">
            <v>21.59</v>
          </cell>
          <cell r="E3497" t="str">
            <v>SIEC Nov/23</v>
          </cell>
        </row>
        <row r="3498">
          <cell r="A3498" t="str">
            <v>09.01.02.300.25</v>
          </cell>
          <cell r="B3498" t="str">
            <v>Tubo de PVC soldável marrom, sem conexões Ø 40 mm</v>
          </cell>
          <cell r="C3498" t="str">
            <v>m</v>
          </cell>
          <cell r="D3498">
            <v>26.58</v>
          </cell>
          <cell r="E3498" t="str">
            <v>SIEC Nov/23</v>
          </cell>
        </row>
        <row r="3499">
          <cell r="A3499" t="str">
            <v>09.01.02.300.26</v>
          </cell>
          <cell r="B3499" t="str">
            <v>Tubo de PVC soldável marrom, sem conexões Ø 50 mm</v>
          </cell>
          <cell r="C3499" t="str">
            <v>m</v>
          </cell>
          <cell r="D3499">
            <v>27.99</v>
          </cell>
          <cell r="E3499" t="str">
            <v>SIEC Nov/23</v>
          </cell>
        </row>
        <row r="3500">
          <cell r="A3500" t="str">
            <v>09.01.02.300.27</v>
          </cell>
          <cell r="B3500" t="str">
            <v>Tubo de PVC soldável marrom, sem conexões Ø 60 mm</v>
          </cell>
          <cell r="C3500" t="str">
            <v>m</v>
          </cell>
          <cell r="D3500">
            <v>44.89</v>
          </cell>
          <cell r="E3500" t="str">
            <v>SIEC Nov/23</v>
          </cell>
        </row>
        <row r="3501">
          <cell r="A3501" t="str">
            <v>09.01.02.300.28</v>
          </cell>
          <cell r="B3501" t="str">
            <v>Tubo de PVC soldável marrom, sem conexões Ø 75 mm</v>
          </cell>
          <cell r="C3501" t="str">
            <v>m</v>
          </cell>
          <cell r="D3501">
            <v>61.54</v>
          </cell>
          <cell r="E3501" t="str">
            <v>SIEC Nov/23</v>
          </cell>
        </row>
        <row r="3502">
          <cell r="A3502" t="str">
            <v>09.01.02.300.29</v>
          </cell>
          <cell r="B3502" t="str">
            <v>Tubo de PVC soldável marrom, sem conexões Ø 85 mm</v>
          </cell>
          <cell r="C3502" t="str">
            <v>m</v>
          </cell>
          <cell r="D3502">
            <v>89.81</v>
          </cell>
          <cell r="E3502" t="str">
            <v>SIEC Nov/23</v>
          </cell>
        </row>
        <row r="3503">
          <cell r="A3503" t="str">
            <v>09.01.02.300.21</v>
          </cell>
          <cell r="B3503" t="str">
            <v>União soldável de PVC marrom Ø 110 mm</v>
          </cell>
          <cell r="C3503" t="str">
            <v>un</v>
          </cell>
          <cell r="D3503">
            <v>407.72</v>
          </cell>
          <cell r="E3503" t="str">
            <v>SIEC Nov/23</v>
          </cell>
        </row>
        <row r="3504">
          <cell r="A3504" t="str">
            <v>09.01.02.300.13</v>
          </cell>
          <cell r="B3504" t="str">
            <v>União soldável de PVC marrom Ø 20 mm</v>
          </cell>
          <cell r="C3504" t="str">
            <v>un</v>
          </cell>
          <cell r="D3504">
            <v>12.96</v>
          </cell>
          <cell r="E3504" t="str">
            <v>SIEC Nov/23</v>
          </cell>
        </row>
        <row r="3505">
          <cell r="A3505" t="str">
            <v>09.01.02.300.14</v>
          </cell>
          <cell r="B3505" t="str">
            <v>União soldável de PVC marrom Ø 25 mm</v>
          </cell>
          <cell r="C3505" t="str">
            <v>un</v>
          </cell>
          <cell r="D3505">
            <v>14.59</v>
          </cell>
          <cell r="E3505" t="str">
            <v>SIEC Nov/23</v>
          </cell>
        </row>
        <row r="3506">
          <cell r="A3506" t="str">
            <v>09.01.02.300.15</v>
          </cell>
          <cell r="B3506" t="str">
            <v>União soldável de PVC marrom Ø 32 mm</v>
          </cell>
          <cell r="C3506" t="str">
            <v>un</v>
          </cell>
          <cell r="D3506">
            <v>20.399999999999999</v>
          </cell>
          <cell r="E3506" t="str">
            <v>SIEC Nov/23</v>
          </cell>
        </row>
        <row r="3507">
          <cell r="A3507" t="str">
            <v>09.01.02.300.16</v>
          </cell>
          <cell r="B3507" t="str">
            <v>União soldável de PVC marrom Ø 40 mm</v>
          </cell>
          <cell r="C3507" t="str">
            <v>un</v>
          </cell>
          <cell r="D3507">
            <v>36.47</v>
          </cell>
          <cell r="E3507" t="str">
            <v>SIEC Nov/23</v>
          </cell>
        </row>
        <row r="3508">
          <cell r="A3508" t="str">
            <v>09.01.02.300.17</v>
          </cell>
          <cell r="B3508" t="str">
            <v>União soldável de PVC marrom Ø 50 mm</v>
          </cell>
          <cell r="C3508" t="str">
            <v>un</v>
          </cell>
          <cell r="D3508">
            <v>39.06</v>
          </cell>
          <cell r="E3508" t="str">
            <v>SIEC Nov/23</v>
          </cell>
        </row>
        <row r="3509">
          <cell r="A3509" t="str">
            <v>09.01.02.300.18</v>
          </cell>
          <cell r="B3509" t="str">
            <v>União soldável de PVC marrom Ø 60 mm</v>
          </cell>
          <cell r="C3509" t="str">
            <v>un</v>
          </cell>
          <cell r="D3509">
            <v>84.45</v>
          </cell>
          <cell r="E3509" t="str">
            <v>SIEC Nov/23</v>
          </cell>
        </row>
        <row r="3510">
          <cell r="A3510" t="str">
            <v>09.01.02.300.19</v>
          </cell>
          <cell r="B3510" t="str">
            <v>União soldável de PVC marrom Ø 75 mm</v>
          </cell>
          <cell r="C3510" t="str">
            <v>un</v>
          </cell>
          <cell r="D3510">
            <v>164.94</v>
          </cell>
          <cell r="E3510" t="str">
            <v>SIEC Nov/23</v>
          </cell>
        </row>
        <row r="3511">
          <cell r="A3511" t="str">
            <v>09.01.02.400</v>
          </cell>
          <cell r="B3511" t="str">
            <v>TUBOS E CONEXÕES DE FERRO FUNDIDO</v>
          </cell>
          <cell r="C3511"/>
          <cell r="D3511"/>
          <cell r="E3511" t="str">
            <v>SIEC Nov/23</v>
          </cell>
        </row>
        <row r="3512">
          <cell r="A3512" t="str">
            <v>09.01.02.400.01</v>
          </cell>
          <cell r="B3512" t="str">
            <v>Tubo de ferro fundido, ponta e ponta (TP SMU), Ø 50mm, sem conexões, Linha Predial SMU</v>
          </cell>
          <cell r="C3512" t="str">
            <v>m</v>
          </cell>
          <cell r="D3512">
            <v>153.22999999999999</v>
          </cell>
          <cell r="E3512" t="str">
            <v>SIEC Nov/23</v>
          </cell>
        </row>
        <row r="3513">
          <cell r="A3513" t="str">
            <v>09.01.02.400.02</v>
          </cell>
          <cell r="B3513" t="str">
            <v>Tubo de ferro fundido, ponta e ponta (TP SMU), Ø 75mm, sem conexões, Linha Predial SMU</v>
          </cell>
          <cell r="C3513" t="str">
            <v>m</v>
          </cell>
          <cell r="D3513">
            <v>235.05</v>
          </cell>
          <cell r="E3513" t="str">
            <v>SIEC Nov/23</v>
          </cell>
        </row>
        <row r="3514">
          <cell r="A3514" t="str">
            <v>09.01.02.500</v>
          </cell>
          <cell r="B3514" t="str">
            <v>TUBOS E CONEXÕES DE COBRE / BRONZE</v>
          </cell>
          <cell r="C3514"/>
          <cell r="D3514"/>
          <cell r="E3514" t="str">
            <v>SIEC Nov/23</v>
          </cell>
        </row>
        <row r="3515">
          <cell r="A3515" t="str">
            <v>09.01.02.500.48</v>
          </cell>
          <cell r="B3515" t="str">
            <v>Conector de bronze soldável sem anel, bolsa x rosca F, Ø 22 x 3/4"</v>
          </cell>
          <cell r="C3515" t="str">
            <v>un</v>
          </cell>
          <cell r="D3515">
            <v>25.86</v>
          </cell>
          <cell r="E3515" t="str">
            <v>SIEC Nov/23</v>
          </cell>
        </row>
        <row r="3516">
          <cell r="A3516" t="str">
            <v>09.01.02.500.07</v>
          </cell>
          <cell r="B3516" t="str">
            <v>Cotovelo de cobre soldável sem anel de solda, bolsa x bolsa, Ø 15</v>
          </cell>
          <cell r="C3516" t="str">
            <v>un</v>
          </cell>
          <cell r="D3516">
            <v>14.49</v>
          </cell>
          <cell r="E3516" t="str">
            <v>SIEC Nov/23</v>
          </cell>
        </row>
        <row r="3517">
          <cell r="A3517" t="str">
            <v>09.01.02.500.08</v>
          </cell>
          <cell r="B3517" t="str">
            <v>Cotovelo de cobre soldável sem anel de solda, bolsa x bolsa, Ø 22</v>
          </cell>
          <cell r="C3517" t="str">
            <v>un</v>
          </cell>
          <cell r="D3517">
            <v>22.3</v>
          </cell>
          <cell r="E3517" t="str">
            <v>SIEC Nov/23</v>
          </cell>
        </row>
        <row r="3518">
          <cell r="A3518" t="str">
            <v>09.01.02.500.09</v>
          </cell>
          <cell r="B3518" t="str">
            <v>Cotovelo de cobre soldável sem anel de solda, bolsa x bolsa, Ø 28</v>
          </cell>
          <cell r="C3518" t="str">
            <v>un</v>
          </cell>
          <cell r="D3518">
            <v>31.87</v>
          </cell>
          <cell r="E3518" t="str">
            <v>SIEC Nov/23</v>
          </cell>
        </row>
        <row r="3519">
          <cell r="A3519" t="str">
            <v>09.01.02.500.34</v>
          </cell>
          <cell r="B3519" t="str">
            <v>Luva de bronze soldável com anel, bolsa x bolsa, Ø 35</v>
          </cell>
          <cell r="C3519" t="str">
            <v>un</v>
          </cell>
          <cell r="D3519">
            <v>40.96</v>
          </cell>
          <cell r="E3519" t="str">
            <v>SIEC Nov/23</v>
          </cell>
        </row>
        <row r="3520">
          <cell r="A3520" t="str">
            <v>09.01.02.500.31</v>
          </cell>
          <cell r="B3520" t="str">
            <v>Luva de cobre soldável sem anel de solda, bolsa x bolsa, Ø 15</v>
          </cell>
          <cell r="C3520" t="str">
            <v>un</v>
          </cell>
          <cell r="D3520">
            <v>9.4499999999999993</v>
          </cell>
          <cell r="E3520" t="str">
            <v>SIEC Nov/23</v>
          </cell>
        </row>
        <row r="3521">
          <cell r="A3521" t="str">
            <v>09.01.02.500.32</v>
          </cell>
          <cell r="B3521" t="str">
            <v>Luva de cobre soldável sem anel de solda, bolsa x bolsa, Ø 22</v>
          </cell>
          <cell r="C3521" t="str">
            <v>un</v>
          </cell>
          <cell r="D3521">
            <v>13.53</v>
          </cell>
          <cell r="E3521" t="str">
            <v>SIEC Nov/23</v>
          </cell>
        </row>
        <row r="3522">
          <cell r="A3522" t="str">
            <v>09.01.02.500.33</v>
          </cell>
          <cell r="B3522" t="str">
            <v>Luva de cobre soldável sem anel de solda, bolsa x bolsa, Ø 28</v>
          </cell>
          <cell r="C3522" t="str">
            <v>un</v>
          </cell>
          <cell r="D3522">
            <v>19.95</v>
          </cell>
          <cell r="E3522" t="str">
            <v>SIEC Nov/23</v>
          </cell>
        </row>
        <row r="3523">
          <cell r="A3523" t="str">
            <v>09.01.02.500.01</v>
          </cell>
          <cell r="B3523" t="str">
            <v>Tubo de cobre soldável, Ø 15, Classe E, sem conexões</v>
          </cell>
          <cell r="C3523" t="str">
            <v>m</v>
          </cell>
          <cell r="D3523">
            <v>34.94</v>
          </cell>
          <cell r="E3523" t="str">
            <v>SIEC Nov/23</v>
          </cell>
        </row>
        <row r="3524">
          <cell r="A3524" t="str">
            <v>09.01.02.500.02</v>
          </cell>
          <cell r="B3524" t="str">
            <v>Tubo de cobre soldável, Ø 22, Classe E, sem conexões</v>
          </cell>
          <cell r="C3524" t="str">
            <v>m</v>
          </cell>
          <cell r="D3524">
            <v>58.08</v>
          </cell>
          <cell r="E3524" t="str">
            <v>SIEC Nov/23</v>
          </cell>
        </row>
        <row r="3525">
          <cell r="A3525" t="str">
            <v>09.01.02.500.03</v>
          </cell>
          <cell r="B3525" t="str">
            <v>Tubo de cobre soldável, Ø 28, Classe E, sem conexões</v>
          </cell>
          <cell r="C3525" t="str">
            <v>m</v>
          </cell>
          <cell r="D3525">
            <v>71.31</v>
          </cell>
          <cell r="E3525" t="str">
            <v>SIEC Nov/23</v>
          </cell>
        </row>
        <row r="3526">
          <cell r="A3526" t="str">
            <v>09.01.02.500.04</v>
          </cell>
          <cell r="B3526" t="str">
            <v>Tubo de cobre soldável, Ø 35, Classe E, sem conexões</v>
          </cell>
          <cell r="C3526" t="str">
            <v>m</v>
          </cell>
          <cell r="D3526">
            <v>95.83</v>
          </cell>
          <cell r="E3526" t="str">
            <v>SIEC Nov/23</v>
          </cell>
        </row>
        <row r="3527">
          <cell r="A3527" t="str">
            <v>09.01.02.500.05</v>
          </cell>
          <cell r="B3527" t="str">
            <v>Tubo de cobre soldável, Ø 42, Classe E, sem conexões</v>
          </cell>
          <cell r="C3527" t="str">
            <v>m</v>
          </cell>
          <cell r="D3527">
            <v>128.58000000000001</v>
          </cell>
          <cell r="E3527" t="str">
            <v>SIEC Nov/23</v>
          </cell>
        </row>
        <row r="3528">
          <cell r="A3528" t="str">
            <v>09.01.02.500.06</v>
          </cell>
          <cell r="B3528" t="str">
            <v>Tubo de cobre soldável, Ø 54, Classe E, sem conexões</v>
          </cell>
          <cell r="C3528" t="str">
            <v>m</v>
          </cell>
          <cell r="D3528">
            <v>185.44</v>
          </cell>
          <cell r="E3528" t="str">
            <v>SIEC Nov/23</v>
          </cell>
        </row>
        <row r="3529">
          <cell r="A3529" t="str">
            <v>09.01.02.900</v>
          </cell>
          <cell r="B3529" t="str">
            <v>REPAROS/SUBSTITUIÇÕES DIVERSOS</v>
          </cell>
          <cell r="C3529"/>
          <cell r="D3529"/>
          <cell r="E3529" t="str">
            <v>SIEC Nov/23</v>
          </cell>
        </row>
        <row r="3530">
          <cell r="A3530" t="str">
            <v>09.01.02.900.22</v>
          </cell>
          <cell r="B3530" t="str">
            <v>Acabamento cromado completo (canopla, volante e gaxeta) para registro, ref. Deca linha prata, diâmetro ¾", ou equivalente</v>
          </cell>
          <cell r="C3530" t="str">
            <v>un</v>
          </cell>
          <cell r="D3530">
            <v>43.72</v>
          </cell>
          <cell r="E3530" t="str">
            <v>SIEC Nov/23</v>
          </cell>
        </row>
        <row r="3531">
          <cell r="A3531" t="str">
            <v>09.01.02.900.08</v>
          </cell>
          <cell r="B3531" t="str">
            <v>Anel de vedação 100mm para bacia sanitária</v>
          </cell>
          <cell r="C3531" t="str">
            <v>un</v>
          </cell>
          <cell r="D3531">
            <v>21.88</v>
          </cell>
          <cell r="E3531" t="str">
            <v>SIEC Nov/23</v>
          </cell>
        </row>
        <row r="3532">
          <cell r="A3532" t="str">
            <v>09.01.02.900.07</v>
          </cell>
          <cell r="B3532" t="str">
            <v>Bolsa de ligação para bacia sanitária, tubulação com diâmetro 1½"</v>
          </cell>
          <cell r="C3532" t="str">
            <v>un</v>
          </cell>
          <cell r="D3532">
            <v>14.23</v>
          </cell>
          <cell r="E3532" t="str">
            <v>SIEC Nov/23</v>
          </cell>
        </row>
        <row r="3533">
          <cell r="A3533" t="str">
            <v>09.01.02.900.48</v>
          </cell>
          <cell r="B3533" t="str">
            <v>Desentupimento de bacia sanitária</v>
          </cell>
          <cell r="C3533" t="str">
            <v>un</v>
          </cell>
          <cell r="D3533">
            <v>5.46</v>
          </cell>
          <cell r="E3533" t="str">
            <v>SIEC Nov/23</v>
          </cell>
        </row>
        <row r="3534">
          <cell r="A3534" t="str">
            <v>09.01.02.900.10</v>
          </cell>
          <cell r="B3534" t="str">
            <v>Engate flexível cromado, para entrada de água, comprimento 40cm, diâmetro ½", ref. Deca ou equivalente</v>
          </cell>
          <cell r="C3534" t="str">
            <v>un</v>
          </cell>
          <cell r="D3534">
            <v>48.01</v>
          </cell>
          <cell r="E3534" t="str">
            <v>SIEC Nov/23</v>
          </cell>
        </row>
        <row r="3535">
          <cell r="A3535" t="str">
            <v>09.01.02.900.58</v>
          </cell>
          <cell r="B3535" t="str">
            <v>Engate flexível em plástico branco, 1/2" x 30cm - fornecimento e instalação</v>
          </cell>
          <cell r="C3535" t="str">
            <v>un</v>
          </cell>
          <cell r="D3535">
            <v>12.86</v>
          </cell>
          <cell r="E3535" t="str">
            <v>SIEC Nov/23</v>
          </cell>
        </row>
        <row r="3536">
          <cell r="A3536" t="str">
            <v>09.01.02.900.09</v>
          </cell>
          <cell r="B3536" t="str">
            <v>Engate flexível em PVC, para entrada de água, comprimento 40cm, diâmetro ½", ref. Clodal, ou equivalente</v>
          </cell>
          <cell r="C3536" t="str">
            <v>un</v>
          </cell>
          <cell r="D3536">
            <v>14.49</v>
          </cell>
          <cell r="E3536" t="str">
            <v>SIEC Nov/23</v>
          </cell>
        </row>
        <row r="3537">
          <cell r="A3537" t="str">
            <v>09.01.02.900.41</v>
          </cell>
          <cell r="B3537" t="str">
            <v>Hidrômetro ø 1 1/2" (50mm), em liga de cobre/latão, extremidades com rosca BSP, ref: TECHMETER, linha Cosmos Meter, ou equivalente</v>
          </cell>
          <cell r="C3537" t="str">
            <v>un</v>
          </cell>
          <cell r="D3537">
            <v>844.94</v>
          </cell>
          <cell r="E3537" t="str">
            <v>SIEC Nov/23</v>
          </cell>
        </row>
        <row r="3538">
          <cell r="A3538" t="str">
            <v>09.01.02.900.42</v>
          </cell>
          <cell r="B3538" t="str">
            <v>Hidrômetro ø 3" (85mm), em liga de cobre/latão, extremidades com rosca BSP, ref: TECHMETER, linha Cosmos Meter, ou equivalente</v>
          </cell>
          <cell r="C3538" t="str">
            <v>un</v>
          </cell>
          <cell r="D3538">
            <v>2418.62</v>
          </cell>
          <cell r="E3538" t="str">
            <v>SIEC Nov/23</v>
          </cell>
        </row>
        <row r="3539">
          <cell r="A3539" t="str">
            <v>09.01.02.900.40</v>
          </cell>
          <cell r="B3539" t="str">
            <v>Hidrômetro ø 3/4" (25mm), em liga de cobre/latão, extremidades com rosca BSP, ref: TECHMETER, linha Cosmos Meter, ou equivalente</v>
          </cell>
          <cell r="C3539" t="str">
            <v>un</v>
          </cell>
          <cell r="D3539">
            <v>155.72</v>
          </cell>
          <cell r="E3539" t="str">
            <v>SIEC Nov/23</v>
          </cell>
        </row>
        <row r="3540">
          <cell r="A3540" t="str">
            <v>09.01.02.900.57</v>
          </cell>
          <cell r="B3540" t="str">
            <v>Lavatório louça branca suspenso, 29,5 x 39cm ou equivalente, padrão popular - fornecimento e instalação</v>
          </cell>
          <cell r="C3540" t="str">
            <v>un</v>
          </cell>
          <cell r="D3540">
            <v>148.28</v>
          </cell>
          <cell r="E3540" t="str">
            <v>SIEC Nov/23</v>
          </cell>
        </row>
        <row r="3541">
          <cell r="A3541" t="str">
            <v>09.01.02.900.47</v>
          </cell>
          <cell r="B3541" t="str">
            <v>REM.07_Remanejamento de kit cavalete de PVC, Ø 3/4, padrão SABESP</v>
          </cell>
          <cell r="C3541" t="str">
            <v>un</v>
          </cell>
          <cell r="D3541">
            <v>127.3</v>
          </cell>
          <cell r="E3541" t="str">
            <v>SIEC Nov/23</v>
          </cell>
        </row>
        <row r="3542">
          <cell r="A3542" t="str">
            <v>09.01.02.900.01</v>
          </cell>
          <cell r="B3542" t="str">
            <v>Reparo e limpeza em torneira de bóia</v>
          </cell>
          <cell r="C3542" t="str">
            <v>un</v>
          </cell>
          <cell r="D3542">
            <v>31.82</v>
          </cell>
          <cell r="E3542" t="str">
            <v>SIEC Nov/23</v>
          </cell>
        </row>
        <row r="3543">
          <cell r="A3543" t="str">
            <v>09.01.02.900.37</v>
          </cell>
          <cell r="B3543" t="str">
            <v>Sifão para lavatório cromado 1X1.½", ref. DECA, ou equivalente</v>
          </cell>
          <cell r="C3543" t="str">
            <v>un</v>
          </cell>
          <cell r="D3543">
            <v>176.9</v>
          </cell>
          <cell r="E3543" t="str">
            <v>SIEC Nov/23</v>
          </cell>
        </row>
        <row r="3544">
          <cell r="A3544" t="str">
            <v>09.01.02.900.35</v>
          </cell>
          <cell r="B3544" t="str">
            <v>Sifão para lavatório em PVC 1 1/2"</v>
          </cell>
          <cell r="C3544" t="str">
            <v>un</v>
          </cell>
          <cell r="D3544">
            <v>17.559999999999999</v>
          </cell>
          <cell r="E3544" t="str">
            <v>SIEC Nov/23</v>
          </cell>
        </row>
        <row r="3545">
          <cell r="A3545" t="str">
            <v>09.01.02.900.38</v>
          </cell>
          <cell r="B3545" t="str">
            <v>Sifão para mictório cromado 1"x2", ref. DECA, ou equivalente</v>
          </cell>
          <cell r="C3545" t="str">
            <v>un</v>
          </cell>
          <cell r="D3545">
            <v>241.73</v>
          </cell>
          <cell r="E3545" t="str">
            <v>SIEC Nov/23</v>
          </cell>
        </row>
        <row r="3546">
          <cell r="A3546" t="str">
            <v>09.01.02.900.36</v>
          </cell>
          <cell r="B3546" t="str">
            <v>Sifão para pia cromado 2"</v>
          </cell>
          <cell r="C3546" t="str">
            <v>un</v>
          </cell>
          <cell r="D3546">
            <v>241.73</v>
          </cell>
          <cell r="E3546" t="str">
            <v>SIEC Nov/23</v>
          </cell>
        </row>
        <row r="3547">
          <cell r="A3547" t="str">
            <v>09.01.02.900.04</v>
          </cell>
          <cell r="B3547" t="str">
            <v>Tubo de descarga de PCV, 38mm, com ponta azul</v>
          </cell>
          <cell r="C3547" t="str">
            <v>un</v>
          </cell>
          <cell r="D3547">
            <v>25.88</v>
          </cell>
          <cell r="E3547" t="str">
            <v>SIEC Nov/23</v>
          </cell>
        </row>
        <row r="3548">
          <cell r="A3548" t="str">
            <v>09.01.02.900.02</v>
          </cell>
          <cell r="B3548" t="str">
            <v>Tubo de ligação de plástico para bacia sanitária</v>
          </cell>
          <cell r="C3548" t="str">
            <v>un</v>
          </cell>
          <cell r="D3548">
            <v>23.7</v>
          </cell>
          <cell r="E3548" t="str">
            <v>SIEC Nov/23</v>
          </cell>
        </row>
        <row r="3549">
          <cell r="A3549" t="str">
            <v>09.01.02.900.20</v>
          </cell>
          <cell r="B3549" t="str">
            <v>Válvula de descarga ref. DECA, modelo HIDRA MAX 1.½" completa com acabamento cromado (domiciliar), ou equivalente</v>
          </cell>
          <cell r="C3549" t="str">
            <v>un</v>
          </cell>
          <cell r="D3549">
            <v>409.27</v>
          </cell>
          <cell r="E3549" t="str">
            <v>SIEC Nov/23</v>
          </cell>
        </row>
        <row r="3550">
          <cell r="A3550" t="str">
            <v>09.01.02.900.56</v>
          </cell>
          <cell r="B3550" t="str">
            <v>Válvula em plástico cromado tipo americana 3 1/2" x 1 1/2" sem adaptador para pia - fornecimento e instalação</v>
          </cell>
          <cell r="C3550" t="str">
            <v>un</v>
          </cell>
          <cell r="D3550">
            <v>30.33</v>
          </cell>
          <cell r="E3550" t="str">
            <v>SIEC Nov/23</v>
          </cell>
        </row>
        <row r="3551">
          <cell r="A3551" t="str">
            <v>09.01.02.900.45</v>
          </cell>
          <cell r="B3551" t="str">
            <v>Válvula para lavatório em latão forjado, acabamento cromado</v>
          </cell>
          <cell r="C3551" t="str">
            <v>un</v>
          </cell>
          <cell r="D3551">
            <v>59.32</v>
          </cell>
          <cell r="E3551" t="str">
            <v>SIEC Nov/23</v>
          </cell>
        </row>
        <row r="3552">
          <cell r="A3552" t="str">
            <v>09.01.02.900.44</v>
          </cell>
          <cell r="B3552" t="str">
            <v>Válvula para lavatório em PVC, 1"</v>
          </cell>
          <cell r="C3552" t="str">
            <v>un</v>
          </cell>
          <cell r="D3552">
            <v>11.43</v>
          </cell>
          <cell r="E3552" t="str">
            <v>SIEC Nov/23</v>
          </cell>
        </row>
        <row r="3553">
          <cell r="A3553" t="str">
            <v>09.01.02.901</v>
          </cell>
          <cell r="B3553" t="str">
            <v>REPAROS EM BOMBAS E ACESSÓRIOS</v>
          </cell>
          <cell r="C3553"/>
          <cell r="D3553"/>
          <cell r="E3553" t="str">
            <v>SIEC Nov/23</v>
          </cell>
        </row>
        <row r="3554">
          <cell r="A3554" t="str">
            <v>09.01.02.901.02</v>
          </cell>
          <cell r="B3554" t="str">
            <v>Reparo de bomba de drenagem submersível</v>
          </cell>
          <cell r="C3554" t="str">
            <v>un</v>
          </cell>
          <cell r="D3554">
            <v>646.72</v>
          </cell>
          <cell r="E3554" t="str">
            <v>SIEC Nov/23</v>
          </cell>
        </row>
        <row r="3555">
          <cell r="A3555" t="str">
            <v>09.01.02.901.01</v>
          </cell>
          <cell r="B3555" t="str">
            <v>Retirada do conjunto motor-bomba por problema no motor, para execução de reparo em oficina e posterior reinstalação</v>
          </cell>
          <cell r="C3555" t="str">
            <v>un</v>
          </cell>
          <cell r="D3555">
            <v>254.6</v>
          </cell>
          <cell r="E3555" t="str">
            <v>SIEC Nov/23</v>
          </cell>
        </row>
        <row r="3556">
          <cell r="A3556" t="str">
            <v>09.01.02.902</v>
          </cell>
          <cell r="B3556" t="str">
            <v>FIXAÇÃO DE TUBOS</v>
          </cell>
          <cell r="C3556"/>
          <cell r="D3556"/>
          <cell r="E3556" t="str">
            <v>SIEC Nov/23</v>
          </cell>
        </row>
        <row r="3557">
          <cell r="A3557" t="str">
            <v>09.01.02.902.01</v>
          </cell>
          <cell r="B3557" t="str">
            <v>Abraçadeira de aço galvanizado, espessura da chapa 5/16", 5 cm de largura, para tubos de 32 mm</v>
          </cell>
          <cell r="C3557" t="str">
            <v>un</v>
          </cell>
          <cell r="D3557">
            <v>15.43</v>
          </cell>
          <cell r="E3557" t="str">
            <v>SIEC Nov/23</v>
          </cell>
        </row>
        <row r="3558">
          <cell r="A3558" t="str">
            <v>09.01.02.902.02</v>
          </cell>
          <cell r="B3558" t="str">
            <v>Abraçadeira de aço galvanizado, espessura da chapa 5/16", 5 cm de largura, para tubos de 50 mm</v>
          </cell>
          <cell r="C3558" t="str">
            <v>un</v>
          </cell>
          <cell r="D3558">
            <v>17.54</v>
          </cell>
          <cell r="E3558" t="str">
            <v>SIEC Nov/23</v>
          </cell>
        </row>
        <row r="3559">
          <cell r="A3559" t="str">
            <v>09.01.02.902.03</v>
          </cell>
          <cell r="B3559" t="str">
            <v>Abraçadeira de aço galvanizado, espessura da chapa 5/16", 5 cm de largura, para tubos de 60 mm</v>
          </cell>
          <cell r="C3559" t="str">
            <v>un</v>
          </cell>
          <cell r="D3559">
            <v>18.95</v>
          </cell>
          <cell r="E3559" t="str">
            <v>SIEC Nov/23</v>
          </cell>
        </row>
        <row r="3560">
          <cell r="A3560" t="str">
            <v>09.01.02.902.04</v>
          </cell>
          <cell r="B3560" t="str">
            <v>Abraçadeira de aço galvanizado, espessura da chapa 5/16", 5 cm de largura, para tubos de 85 mm</v>
          </cell>
          <cell r="C3560" t="str">
            <v>un</v>
          </cell>
          <cell r="D3560">
            <v>26</v>
          </cell>
          <cell r="E3560" t="str">
            <v>SIEC Nov/23</v>
          </cell>
        </row>
        <row r="3561">
          <cell r="A3561" t="str">
            <v>09.01.02.903</v>
          </cell>
          <cell r="B3561" t="str">
            <v>TUBOS E CONEXÕES DE CPVC</v>
          </cell>
          <cell r="C3561"/>
          <cell r="D3561"/>
          <cell r="E3561" t="str">
            <v>SIEC Nov/23</v>
          </cell>
        </row>
        <row r="3562">
          <cell r="A3562" t="str">
            <v>09.01.02.903.21</v>
          </cell>
          <cell r="B3562" t="str">
            <v>Bucha de redução, CPVC, soldável, DN 42mm x 22mm, instalado em ramal de distribuição de água - fornecimento e instalação</v>
          </cell>
          <cell r="C3562" t="str">
            <v>un</v>
          </cell>
          <cell r="D3562">
            <v>34.79</v>
          </cell>
          <cell r="E3562" t="str">
            <v>SIEC Nov/23</v>
          </cell>
        </row>
        <row r="3563">
          <cell r="A3563" t="str">
            <v>09.01.02.903.06</v>
          </cell>
          <cell r="B3563" t="str">
            <v>Joelho 45 graus, CPVC, soldável, DN 22mm, instalado em ramal ou sub-ramal de água - fornecimento e instalação</v>
          </cell>
          <cell r="C3563" t="str">
            <v>un</v>
          </cell>
          <cell r="D3563">
            <v>15.98</v>
          </cell>
          <cell r="E3563" t="str">
            <v>SIEC Nov/23</v>
          </cell>
        </row>
        <row r="3564">
          <cell r="A3564" t="str">
            <v>09.01.02.903.07</v>
          </cell>
          <cell r="B3564" t="str">
            <v>Joelho 45 graus, CPVC, soldável, DN 28mm, instalado em ramal ou sub-ramal de água - fornecimento e instalação</v>
          </cell>
          <cell r="C3564" t="str">
            <v>un</v>
          </cell>
          <cell r="D3564">
            <v>20.45</v>
          </cell>
          <cell r="E3564" t="str">
            <v>SIEC Nov/23</v>
          </cell>
        </row>
        <row r="3565">
          <cell r="A3565" t="str">
            <v>09.01.02.903.08</v>
          </cell>
          <cell r="B3565" t="str">
            <v>Joelho 45 graus, CPVC, soldável, DN 42mm, instalado em prumada de água - fornecimento e instalação</v>
          </cell>
          <cell r="C3565" t="str">
            <v>un</v>
          </cell>
          <cell r="D3565">
            <v>31.22</v>
          </cell>
          <cell r="E3565" t="str">
            <v>SIEC Nov/23</v>
          </cell>
        </row>
        <row r="3566">
          <cell r="A3566" t="str">
            <v>09.01.02.903.09</v>
          </cell>
          <cell r="B3566" t="str">
            <v>Joelho 45 graus, CPVC, soldável, DN 54mm, instalado em prumada de água - fornecimento e instalação</v>
          </cell>
          <cell r="C3566" t="str">
            <v>un</v>
          </cell>
          <cell r="D3566">
            <v>56.94</v>
          </cell>
          <cell r="E3566" t="str">
            <v>SIEC Nov/23</v>
          </cell>
        </row>
        <row r="3567">
          <cell r="A3567" t="str">
            <v>09.01.02.903.10</v>
          </cell>
          <cell r="B3567" t="str">
            <v>Joelho 45 graus, CPVC, soldável, DN 73mm, instalado em prumada de água - fornecimento e instalação</v>
          </cell>
          <cell r="C3567" t="str">
            <v>un</v>
          </cell>
          <cell r="D3567">
            <v>128.61000000000001</v>
          </cell>
          <cell r="E3567" t="str">
            <v>SIEC Nov/23</v>
          </cell>
        </row>
        <row r="3568">
          <cell r="A3568" t="str">
            <v>09.01.02.903.11</v>
          </cell>
          <cell r="B3568" t="str">
            <v>Joelho 90 graus, CPVC, soldável, DN 22mm, instalado em ramal de distribuição de água - fornecimento e instalação</v>
          </cell>
          <cell r="C3568" t="str">
            <v>un</v>
          </cell>
          <cell r="D3568">
            <v>13.84</v>
          </cell>
          <cell r="E3568" t="str">
            <v>SIEC Nov/23</v>
          </cell>
        </row>
        <row r="3569">
          <cell r="A3569" t="str">
            <v>09.01.02.903.12</v>
          </cell>
          <cell r="B3569" t="str">
            <v>Joelho 90 graus, CPVC, soldável, DN 28mm, instalado em ramal de distribuição de água - fornecimento e instalação</v>
          </cell>
          <cell r="C3569" t="str">
            <v>un</v>
          </cell>
          <cell r="D3569">
            <v>20.04</v>
          </cell>
          <cell r="E3569" t="str">
            <v>SIEC Nov/23</v>
          </cell>
        </row>
        <row r="3570">
          <cell r="A3570" t="str">
            <v>09.01.02.903.13</v>
          </cell>
          <cell r="B3570" t="str">
            <v>Joelho 90 graus, CPVC, soldável, DN 42mm, instalado em prumada de água - fornecimento e instalação</v>
          </cell>
          <cell r="C3570" t="str">
            <v>un</v>
          </cell>
          <cell r="D3570">
            <v>31.55</v>
          </cell>
          <cell r="E3570" t="str">
            <v>SIEC Nov/23</v>
          </cell>
        </row>
        <row r="3571">
          <cell r="A3571" t="str">
            <v>09.01.02.903.14</v>
          </cell>
          <cell r="B3571" t="str">
            <v>Joelho 90 graus, CPVC, soldável, DN 54mm, instalado em prumada de água - fornecimento e instalação</v>
          </cell>
          <cell r="C3571" t="str">
            <v>un</v>
          </cell>
          <cell r="D3571">
            <v>66.64</v>
          </cell>
          <cell r="E3571" t="str">
            <v>SIEC Nov/23</v>
          </cell>
        </row>
        <row r="3572">
          <cell r="A3572" t="str">
            <v>09.01.02.903.15</v>
          </cell>
          <cell r="B3572" t="str">
            <v>Joelho 90 graus, CPVC, soldável, DN 73mm, instalado em prumada de água - fornecimento e instalação</v>
          </cell>
          <cell r="C3572" t="str">
            <v>un</v>
          </cell>
          <cell r="D3572">
            <v>133.13</v>
          </cell>
          <cell r="E3572" t="str">
            <v>SIEC Nov/23</v>
          </cell>
        </row>
        <row r="3573">
          <cell r="A3573" t="str">
            <v>09.01.02.903.16</v>
          </cell>
          <cell r="B3573" t="str">
            <v>Luva, CPVC, soldável, DN 22mm, instalado em ramal ou sub-ramal de água - fornecimento e instalação</v>
          </cell>
          <cell r="C3573" t="str">
            <v>un</v>
          </cell>
          <cell r="D3573">
            <v>10.19</v>
          </cell>
          <cell r="E3573" t="str">
            <v>SIEC Nov/23</v>
          </cell>
        </row>
        <row r="3574">
          <cell r="A3574" t="str">
            <v>09.01.02.903.17</v>
          </cell>
          <cell r="B3574" t="str">
            <v>Luva, CPVC, soldável, DN 28mm, instalado em ramal de distribuição de água - fornecimento e instalação</v>
          </cell>
          <cell r="C3574" t="str">
            <v>un</v>
          </cell>
          <cell r="D3574">
            <v>13.78</v>
          </cell>
          <cell r="E3574" t="str">
            <v>SIEC Nov/23</v>
          </cell>
        </row>
        <row r="3575">
          <cell r="A3575" t="str">
            <v>09.01.02.903.18</v>
          </cell>
          <cell r="B3575" t="str">
            <v>Luva, CPVC, soldável, DN 42mm, instalado em prumada de água - fornecimento e instalação</v>
          </cell>
          <cell r="C3575" t="str">
            <v>un</v>
          </cell>
          <cell r="D3575">
            <v>22.13</v>
          </cell>
          <cell r="E3575" t="str">
            <v>SIEC Nov/23</v>
          </cell>
        </row>
        <row r="3576">
          <cell r="A3576" t="str">
            <v>09.01.02.903.19</v>
          </cell>
          <cell r="B3576" t="str">
            <v>Luva, CPVC, soldável, DN 54mm, instalado em prumada de água - fornecimento e instalação</v>
          </cell>
          <cell r="C3576" t="str">
            <v>un</v>
          </cell>
          <cell r="D3576">
            <v>37.450000000000003</v>
          </cell>
          <cell r="E3576" t="str">
            <v>SIEC Nov/23</v>
          </cell>
        </row>
        <row r="3577">
          <cell r="A3577" t="str">
            <v>09.01.02.903.20</v>
          </cell>
          <cell r="B3577" t="str">
            <v>Luva, CPVC, soldável, DN 73mm, instalado em prumada de água - fornecimento e instalação</v>
          </cell>
          <cell r="C3577" t="str">
            <v>un</v>
          </cell>
          <cell r="D3577">
            <v>126.4</v>
          </cell>
          <cell r="E3577" t="str">
            <v>SIEC Nov/23</v>
          </cell>
        </row>
        <row r="3578">
          <cell r="A3578" t="str">
            <v>09.01.02.903.32</v>
          </cell>
          <cell r="B3578" t="str">
            <v>Tê de redução, CPVC, soldável, DN 28mm x 22mm, instalado em ramal de distribuição de água - fornecimento e instalação</v>
          </cell>
          <cell r="C3578" t="str">
            <v>un</v>
          </cell>
          <cell r="D3578">
            <v>18.95</v>
          </cell>
          <cell r="E3578" t="str">
            <v>SIEC Nov/23</v>
          </cell>
        </row>
        <row r="3579">
          <cell r="A3579" t="str">
            <v>09.01.02.903.27</v>
          </cell>
          <cell r="B3579" t="str">
            <v>Tê misturador, CPVC, soldável, DN 22mm, instalado em ramal de distribuição de água - fornecimento e instalação</v>
          </cell>
          <cell r="C3579" t="str">
            <v>un</v>
          </cell>
          <cell r="D3579">
            <v>21.6</v>
          </cell>
          <cell r="E3579" t="str">
            <v>SIEC Nov/23</v>
          </cell>
        </row>
        <row r="3580">
          <cell r="A3580" t="str">
            <v>09.01.02.903.28</v>
          </cell>
          <cell r="B3580" t="str">
            <v>Tê, CPVC, soldável, DN 28mm, instalado em ramal de distribuição de água - fornecimento e instalação</v>
          </cell>
          <cell r="C3580" t="str">
            <v>un</v>
          </cell>
          <cell r="D3580">
            <v>25.23</v>
          </cell>
          <cell r="E3580" t="str">
            <v>SIEC Nov/23</v>
          </cell>
        </row>
        <row r="3581">
          <cell r="A3581" t="str">
            <v>09.01.02.903.29</v>
          </cell>
          <cell r="B3581" t="str">
            <v>Tê, CPVC, soldável, DN 42mm, instalado em prumada de água - fornecimento e instalação</v>
          </cell>
          <cell r="C3581" t="str">
            <v>un</v>
          </cell>
          <cell r="D3581">
            <v>54.09</v>
          </cell>
          <cell r="E3581" t="str">
            <v>SIEC Nov/23</v>
          </cell>
        </row>
        <row r="3582">
          <cell r="A3582" t="str">
            <v>09.01.02.903.30</v>
          </cell>
          <cell r="B3582" t="str">
            <v>Tê, CPVC, soldável, DN 54mm, instalado em prumada de água - fornecimento e instalação</v>
          </cell>
          <cell r="C3582" t="str">
            <v>un</v>
          </cell>
          <cell r="D3582">
            <v>83.99</v>
          </cell>
          <cell r="E3582" t="str">
            <v>SIEC Nov/23</v>
          </cell>
        </row>
        <row r="3583">
          <cell r="A3583" t="str">
            <v>09.01.02.903.31</v>
          </cell>
          <cell r="B3583" t="str">
            <v>Tê, CPVC, soldável, DN 73mm, instalado em prumada de água - fornecimento e instalação</v>
          </cell>
          <cell r="C3583" t="str">
            <v>un</v>
          </cell>
          <cell r="D3583">
            <v>179.21</v>
          </cell>
          <cell r="E3583" t="str">
            <v>SIEC Nov/23</v>
          </cell>
        </row>
        <row r="3584">
          <cell r="A3584" t="str">
            <v>09.01.02.903.01</v>
          </cell>
          <cell r="B3584" t="str">
            <v>Tubo, CPVC, soldável, DN 22mm, instalado em ramal ou sub-ramal de água - fornecimento e instalação</v>
          </cell>
          <cell r="C3584" t="str">
            <v>m</v>
          </cell>
          <cell r="D3584">
            <v>37.880000000000003</v>
          </cell>
          <cell r="E3584" t="str">
            <v>SIEC Nov/23</v>
          </cell>
        </row>
        <row r="3585">
          <cell r="A3585" t="str">
            <v>09.01.02.903.02</v>
          </cell>
          <cell r="B3585" t="str">
            <v>Tubo, CPVC, soldável, DN 28mm, instalado em ramal ou sub-ramal de água - fornecimento e instalação</v>
          </cell>
          <cell r="C3585" t="str">
            <v>m</v>
          </cell>
          <cell r="D3585">
            <v>53.55</v>
          </cell>
          <cell r="E3585" t="str">
            <v>SIEC Nov/23</v>
          </cell>
        </row>
        <row r="3586">
          <cell r="A3586" t="str">
            <v>09.01.02.903.03</v>
          </cell>
          <cell r="B3586" t="str">
            <v>Tubo, CPVC, soldável, DN 42mm, instalado em prumada de água - fornecimento e instalação</v>
          </cell>
          <cell r="C3586" t="str">
            <v>m</v>
          </cell>
          <cell r="D3586">
            <v>50.46</v>
          </cell>
          <cell r="E3586" t="str">
            <v>SIEC Nov/23</v>
          </cell>
        </row>
        <row r="3587">
          <cell r="A3587" t="str">
            <v>09.01.02.903.04</v>
          </cell>
          <cell r="B3587" t="str">
            <v>Tubo, CPVC, soldável, DN 54mm, instalado em prumada de água - fornecimento e instalação</v>
          </cell>
          <cell r="C3587" t="str">
            <v>m</v>
          </cell>
          <cell r="D3587">
            <v>73.45</v>
          </cell>
          <cell r="E3587" t="str">
            <v>SIEC Nov/23</v>
          </cell>
        </row>
        <row r="3588">
          <cell r="A3588" t="str">
            <v>09.01.02.903.05</v>
          </cell>
          <cell r="B3588" t="str">
            <v>Tubo, CPVC, soldável, DN 73mm, instalado em prumada de água - fornecimento e instalação</v>
          </cell>
          <cell r="C3588" t="str">
            <v>m</v>
          </cell>
          <cell r="D3588">
            <v>118.1</v>
          </cell>
          <cell r="E3588" t="str">
            <v>SIEC Nov/23</v>
          </cell>
        </row>
        <row r="3589">
          <cell r="A3589" t="str">
            <v>09.01.02.903.37</v>
          </cell>
          <cell r="B3589" t="str">
            <v>União, CPVC, soldável, DN 22mm, instalado em ramal ou sub-ramal de água - fornecimento e instalação</v>
          </cell>
          <cell r="C3589" t="str">
            <v>un</v>
          </cell>
          <cell r="D3589">
            <v>21.54</v>
          </cell>
          <cell r="E3589" t="str">
            <v>SIEC Nov/23</v>
          </cell>
        </row>
        <row r="3590">
          <cell r="A3590" t="str">
            <v>09.01.02.903.38</v>
          </cell>
          <cell r="B3590" t="str">
            <v>União, CPVC, soldável, DN 28mm, instalado em ramal de distribuição de água - fornecimento e instalação</v>
          </cell>
          <cell r="C3590" t="str">
            <v>un</v>
          </cell>
          <cell r="D3590">
            <v>25.03</v>
          </cell>
          <cell r="E3590" t="str">
            <v>SIEC Nov/23</v>
          </cell>
        </row>
        <row r="3591">
          <cell r="A3591" t="str">
            <v>09.01.02.903.39</v>
          </cell>
          <cell r="B3591" t="str">
            <v>União, CPVC, soldável, DN 42mm, instalado em prumada de água - fornecimento e instalação</v>
          </cell>
          <cell r="C3591" t="str">
            <v>un</v>
          </cell>
          <cell r="D3591">
            <v>50.41</v>
          </cell>
          <cell r="E3591" t="str">
            <v>SIEC Nov/23</v>
          </cell>
        </row>
        <row r="3592">
          <cell r="A3592" t="str">
            <v>09.01.02.903.40</v>
          </cell>
          <cell r="B3592" t="str">
            <v>União, CPVC, soldável, DN 54mm, instalado em prumada de água - fornecimento e instalação</v>
          </cell>
          <cell r="C3592" t="str">
            <v>un</v>
          </cell>
          <cell r="D3592">
            <v>110.14</v>
          </cell>
          <cell r="E3592" t="str">
            <v>SIEC Nov/23</v>
          </cell>
        </row>
        <row r="3593">
          <cell r="A3593" t="str">
            <v>09.01.02.903.41</v>
          </cell>
          <cell r="B3593" t="str">
            <v>União, CPVC, soldável, DN 73mm, instalado em prumada de água - fornecimento e instalação</v>
          </cell>
          <cell r="C3593" t="str">
            <v>un</v>
          </cell>
          <cell r="D3593">
            <v>144.19</v>
          </cell>
          <cell r="E3593" t="str">
            <v>SIEC Nov/23</v>
          </cell>
        </row>
        <row r="3594">
          <cell r="A3594" t="str">
            <v>09.01.08</v>
          </cell>
          <cell r="B3594" t="str">
            <v>INSTALAÇÕES E FIXAÇÕES (SEM FORNECIMENTO DE MATERIAIS)</v>
          </cell>
          <cell r="C3594"/>
          <cell r="D3594"/>
          <cell r="E3594" t="str">
            <v>SIEC Nov/23</v>
          </cell>
        </row>
        <row r="3595">
          <cell r="A3595" t="str">
            <v>09.01.08.100</v>
          </cell>
          <cell r="B3595" t="str">
            <v>APARELHOS SANITÁRIOS E ACESSÓRIOS</v>
          </cell>
          <cell r="C3595"/>
          <cell r="D3595"/>
          <cell r="E3595" t="str">
            <v>SIEC Nov/23</v>
          </cell>
        </row>
        <row r="3596">
          <cell r="A3596" t="str">
            <v>09.01.08.100.10</v>
          </cell>
          <cell r="B3596" t="str">
            <v>Engate flexível cromado, diametro da seção 1/2" (SEM FORNECIMENTO DE MATERIAIS)</v>
          </cell>
          <cell r="C3596" t="str">
            <v>un</v>
          </cell>
          <cell r="D3596">
            <v>159.12</v>
          </cell>
          <cell r="E3596" t="str">
            <v>SIEC Nov/23</v>
          </cell>
        </row>
        <row r="3597">
          <cell r="A3597" t="str">
            <v>09.01.08.100.09</v>
          </cell>
          <cell r="B3597" t="str">
            <v>Engate flexível PVC, diametro da seção 1/2" (SEM FORNECIMENTO DE MATERIAIS)</v>
          </cell>
          <cell r="C3597" t="str">
            <v>un</v>
          </cell>
          <cell r="D3597">
            <v>159.12</v>
          </cell>
          <cell r="E3597" t="str">
            <v>SIEC Nov/23</v>
          </cell>
        </row>
        <row r="3598">
          <cell r="A3598" t="str">
            <v>09.01.08.100.04</v>
          </cell>
          <cell r="B3598" t="str">
            <v>Lavatório de louça branca, sem coluna(SEM FORNECIMENTO DE MATERIAIS)</v>
          </cell>
          <cell r="C3598" t="str">
            <v>un</v>
          </cell>
          <cell r="D3598">
            <v>159.12</v>
          </cell>
          <cell r="E3598" t="str">
            <v>SIEC Nov/23</v>
          </cell>
        </row>
        <row r="3599">
          <cell r="A3599" t="str">
            <v>09.01.08.100.03</v>
          </cell>
          <cell r="B3599" t="str">
            <v>Lavatório de louça branca,com coluna(SEM FORNECIMENTO DE MATERIAIS)</v>
          </cell>
          <cell r="C3599" t="str">
            <v>un</v>
          </cell>
          <cell r="D3599">
            <v>159.12</v>
          </cell>
          <cell r="E3599" t="str">
            <v>SIEC Nov/23</v>
          </cell>
        </row>
        <row r="3600">
          <cell r="A3600" t="str">
            <v>09.01.08.100.05</v>
          </cell>
          <cell r="B3600" t="str">
            <v>Mictório de louça (SEM FORNECIMENTO DE MATERIAIS)</v>
          </cell>
          <cell r="C3600" t="str">
            <v>un</v>
          </cell>
          <cell r="D3600">
            <v>159.12</v>
          </cell>
          <cell r="E3600" t="str">
            <v>SIEC Nov/23</v>
          </cell>
        </row>
        <row r="3601">
          <cell r="A3601" t="str">
            <v>09.01.08.100.08</v>
          </cell>
          <cell r="B3601" t="str">
            <v>Torneira metálica (SEM FORNECIMENTO DE MATERIAIS)</v>
          </cell>
          <cell r="C3601" t="str">
            <v>un</v>
          </cell>
          <cell r="D3601">
            <v>31.82</v>
          </cell>
          <cell r="E3601" t="str">
            <v>SIEC Nov/23</v>
          </cell>
        </row>
        <row r="3602">
          <cell r="A3602" t="str">
            <v>09.01.08.100.07</v>
          </cell>
          <cell r="B3602" t="str">
            <v>Tubo de descarga de PVC 38mm com ponta azul (SEM FORNECIMENTO DE MATERIAIS)</v>
          </cell>
          <cell r="C3602" t="str">
            <v>un</v>
          </cell>
          <cell r="D3602">
            <v>258.27999999999997</v>
          </cell>
          <cell r="E3602" t="str">
            <v>SIEC Nov/23</v>
          </cell>
        </row>
        <row r="3603">
          <cell r="A3603" t="str">
            <v>09.01.08.100.06</v>
          </cell>
          <cell r="B3603" t="str">
            <v>Tubo de ligação de plástico para bacia sanitária. - spud (SEM FORNECIMENTO DE MATERIAIS)</v>
          </cell>
          <cell r="C3603" t="str">
            <v>un</v>
          </cell>
          <cell r="D3603">
            <v>14.35</v>
          </cell>
          <cell r="E3603" t="str">
            <v>SIEC Nov/23</v>
          </cell>
        </row>
        <row r="3604">
          <cell r="A3604" t="str">
            <v>09.01.08.100.11</v>
          </cell>
          <cell r="B3604" t="str">
            <v>Válvula de retenção horizontal de aço galvanizado diametro 1/1/4" (SEM FORNECIMENTO DE MATERIAIS)</v>
          </cell>
          <cell r="C3604" t="str">
            <v>un</v>
          </cell>
          <cell r="D3604">
            <v>293.02999999999997</v>
          </cell>
          <cell r="E3604" t="str">
            <v>SIEC Nov/23</v>
          </cell>
        </row>
        <row r="3605">
          <cell r="A3605" t="str">
            <v>09.01.08.160</v>
          </cell>
          <cell r="B3605" t="str">
            <v>PORTAS E ACESSÓRIOS</v>
          </cell>
          <cell r="C3605"/>
          <cell r="D3605"/>
          <cell r="E3605" t="str">
            <v>SIEC Nov/23</v>
          </cell>
        </row>
        <row r="3606">
          <cell r="A3606" t="str">
            <v>09.01.08.160.01</v>
          </cell>
          <cell r="B3606" t="str">
            <v>Reparo de fechadura para divisória (SEM FORNECIMENTO DE MATERIAIS)</v>
          </cell>
          <cell r="C3606" t="str">
            <v>un</v>
          </cell>
          <cell r="D3606">
            <v>15.66</v>
          </cell>
          <cell r="E3606" t="str">
            <v>SIEC Nov/23</v>
          </cell>
        </row>
        <row r="3607">
          <cell r="A3607" t="str">
            <v>09.01.08.170</v>
          </cell>
          <cell r="B3607" t="str">
            <v>ELEMENTOS DE COMUNICAÇÃO VISUAL E ACESSÓRIOS</v>
          </cell>
          <cell r="C3607"/>
          <cell r="D3607"/>
          <cell r="E3607" t="str">
            <v>SIEC Nov/23</v>
          </cell>
        </row>
        <row r="3608">
          <cell r="A3608" t="str">
            <v>09.01.08.170.04</v>
          </cell>
          <cell r="B3608" t="str">
            <v>Chumbamento de base para instalação de tótens em estações (SEM FORNECIMENTO DE MATERIAIS)</v>
          </cell>
          <cell r="C3608" t="str">
            <v>un</v>
          </cell>
          <cell r="D3608">
            <v>443.02</v>
          </cell>
          <cell r="E3608" t="str">
            <v>SIEC Nov/23</v>
          </cell>
        </row>
        <row r="3609">
          <cell r="A3609" t="str">
            <v>09.01.08.170.08</v>
          </cell>
          <cell r="B3609" t="str">
            <v>Chumbamento de grelhas de aço</v>
          </cell>
          <cell r="C3609" t="str">
            <v>un</v>
          </cell>
          <cell r="D3609">
            <v>25.97</v>
          </cell>
          <cell r="E3609" t="str">
            <v>SIEC Nov/23</v>
          </cell>
        </row>
        <row r="3610">
          <cell r="A3610" t="str">
            <v>09.01.08.170.06</v>
          </cell>
          <cell r="B3610" t="str">
            <v>Chumbamento de lixeira externa de estação 1,00 x 2,20m. (SEM FORNECIMENTO DE MATERIAIS)</v>
          </cell>
          <cell r="C3610" t="str">
            <v>un</v>
          </cell>
          <cell r="D3610">
            <v>64.97</v>
          </cell>
          <cell r="E3610" t="str">
            <v>SIEC Nov/23</v>
          </cell>
        </row>
        <row r="3611">
          <cell r="A3611" t="str">
            <v>09.01.08.170.05</v>
          </cell>
          <cell r="B3611" t="str">
            <v>Chumbamento de pedestal, confeccionado em aço com tubo diametro 4" espessura 6,55mm instalação de placas de comunicação visual. (SEM FORNECIMENTO DE MATERIAIS)</v>
          </cell>
          <cell r="C3611" t="str">
            <v>un</v>
          </cell>
          <cell r="D3611">
            <v>324.88</v>
          </cell>
          <cell r="E3611" t="str">
            <v>SIEC Nov/23</v>
          </cell>
        </row>
        <row r="3612">
          <cell r="A3612" t="str">
            <v>09.01.08.170.07</v>
          </cell>
          <cell r="B3612" t="str">
            <v>Chumbamento de requadros de aço para grelhas, tampas de hidrômetro, tampas de ponto de água. (SEM FORNECIMENTO DE MATERIAIS)</v>
          </cell>
          <cell r="C3612" t="str">
            <v>un</v>
          </cell>
          <cell r="D3612">
            <v>51.24</v>
          </cell>
          <cell r="E3612" t="str">
            <v>SIEC Nov/23</v>
          </cell>
        </row>
        <row r="3613">
          <cell r="A3613" t="str">
            <v>09.01.08.170.01</v>
          </cell>
          <cell r="B3613" t="str">
            <v>Placa de comunicação visual de 0,50x1,25m, com suporte (SEM FORNECIMENTO DE MATERIAIS)</v>
          </cell>
          <cell r="C3613" t="str">
            <v>un</v>
          </cell>
          <cell r="D3613">
            <v>53.15</v>
          </cell>
          <cell r="E3613" t="str">
            <v>SIEC Nov/23</v>
          </cell>
        </row>
        <row r="3614">
          <cell r="A3614" t="str">
            <v>09.01.08.170.02</v>
          </cell>
          <cell r="B3614" t="str">
            <v>Placa de comunicação visual de 0,50x2,50m, com suporte (SEM FORNECIMENTO DE MATERIAIS)</v>
          </cell>
          <cell r="C3614" t="str">
            <v>un</v>
          </cell>
          <cell r="D3614">
            <v>64.97</v>
          </cell>
          <cell r="E3614" t="str">
            <v>SIEC Nov/23</v>
          </cell>
        </row>
        <row r="3615">
          <cell r="A3615" t="str">
            <v>09.01.08.170.03</v>
          </cell>
          <cell r="B3615" t="str">
            <v>Placa de comunicação visual para identificação de setores e salas (SEM FORNECIMENTO DE MATERIAIS)</v>
          </cell>
          <cell r="C3615" t="str">
            <v>un</v>
          </cell>
          <cell r="D3615">
            <v>88.6</v>
          </cell>
          <cell r="E3615" t="str">
            <v>SIEC Nov/23</v>
          </cell>
        </row>
        <row r="3616">
          <cell r="A3616" t="str">
            <v>09.01.08.190</v>
          </cell>
          <cell r="B3616" t="str">
            <v>SERRALHERIA</v>
          </cell>
          <cell r="C3616"/>
          <cell r="D3616"/>
          <cell r="E3616" t="str">
            <v>SIEC Nov/23</v>
          </cell>
        </row>
        <row r="3617">
          <cell r="A3617" t="str">
            <v>09.01.08.190.01</v>
          </cell>
          <cell r="B3617" t="str">
            <v>FIxação de alambrado em estrutura tubular com arame galvanizado (SEM FORNECIMENTO DO ALAMBRADO)</v>
          </cell>
          <cell r="C3617" t="str">
            <v>m²</v>
          </cell>
          <cell r="D3617">
            <v>36.130000000000003</v>
          </cell>
          <cell r="E3617" t="str">
            <v>SIEC Nov/23</v>
          </cell>
        </row>
        <row r="3618">
          <cell r="A3618" t="str">
            <v>09.01.10</v>
          </cell>
          <cell r="B3618" t="str">
            <v>MANUTENÇÃO DE EDIFICAÇÕES</v>
          </cell>
          <cell r="C3618"/>
          <cell r="D3618"/>
          <cell r="E3618" t="str">
            <v>SIEC Nov/23</v>
          </cell>
        </row>
        <row r="3619">
          <cell r="A3619" t="str">
            <v>09.01.10.100</v>
          </cell>
          <cell r="B3619" t="str">
            <v>CHAPAS</v>
          </cell>
          <cell r="C3619"/>
          <cell r="D3619"/>
          <cell r="E3619" t="str">
            <v>SIEC Nov/23</v>
          </cell>
        </row>
        <row r="3620">
          <cell r="A3620" t="str">
            <v>09.01.10.100.03</v>
          </cell>
          <cell r="B3620" t="str">
            <v>Chapa de aço lisa, espessura 1/2"</v>
          </cell>
          <cell r="C3620" t="str">
            <v>m²</v>
          </cell>
          <cell r="D3620">
            <v>903.93</v>
          </cell>
          <cell r="E3620" t="str">
            <v>SIEC Nov/23</v>
          </cell>
        </row>
        <row r="3621">
          <cell r="A3621" t="str">
            <v>09.01.10.100.01</v>
          </cell>
          <cell r="B3621" t="str">
            <v>Chapa de aço lisa, espessura 3 mm</v>
          </cell>
          <cell r="C3621" t="str">
            <v>m²</v>
          </cell>
          <cell r="D3621">
            <v>284.32</v>
          </cell>
          <cell r="E3621" t="str">
            <v>SIEC Nov/23</v>
          </cell>
        </row>
        <row r="3622">
          <cell r="A3622" t="str">
            <v>09.01.10.100.02</v>
          </cell>
          <cell r="B3622" t="str">
            <v>Chapa de aço lisa, espessura 3/8"</v>
          </cell>
          <cell r="C3622" t="str">
            <v>m²</v>
          </cell>
          <cell r="D3622">
            <v>691.78</v>
          </cell>
          <cell r="E3622" t="str">
            <v>SIEC Nov/23</v>
          </cell>
        </row>
        <row r="3623">
          <cell r="A3623" t="str">
            <v>09.01.10.100.04</v>
          </cell>
          <cell r="B3623" t="str">
            <v>Chapa Metálica Xadrez e=3/16"</v>
          </cell>
          <cell r="C3623" t="str">
            <v>m²</v>
          </cell>
          <cell r="D3623">
            <v>481.27</v>
          </cell>
          <cell r="E3623" t="str">
            <v>SIEC Nov/23</v>
          </cell>
        </row>
        <row r="3624">
          <cell r="A3624" t="str">
            <v>09.01.10.110</v>
          </cell>
          <cell r="B3624" t="str">
            <v>CAIXILHOS</v>
          </cell>
          <cell r="C3624"/>
          <cell r="D3624"/>
          <cell r="E3624" t="str">
            <v>SIEC Nov/23</v>
          </cell>
        </row>
        <row r="3625">
          <cell r="A3625" t="str">
            <v>09.01.10.110.34</v>
          </cell>
          <cell r="B3625" t="str">
            <v>Batente de madeira maciça para portas de 0,60 a 1,00 m, largura de 15 cm</v>
          </cell>
          <cell r="C3625" t="str">
            <v>un</v>
          </cell>
          <cell r="D3625">
            <v>433.96</v>
          </cell>
          <cell r="E3625" t="str">
            <v>SIEC Nov/23</v>
          </cell>
        </row>
        <row r="3626">
          <cell r="A3626" t="str">
            <v>09.01.10.110.36</v>
          </cell>
          <cell r="B3626" t="str">
            <v>Batente de madeira para porta em divisoria</v>
          </cell>
          <cell r="C3626" t="str">
            <v>m</v>
          </cell>
          <cell r="D3626">
            <v>64.98</v>
          </cell>
          <cell r="E3626" t="str">
            <v>SIEC Nov/23</v>
          </cell>
        </row>
        <row r="3627">
          <cell r="A3627" t="str">
            <v>09.01.10.110.58</v>
          </cell>
          <cell r="B3627" t="str">
            <v>Cantoneira de ferro de abas iguais de 2" x 1/4"</v>
          </cell>
          <cell r="C3627" t="str">
            <v>m</v>
          </cell>
          <cell r="D3627">
            <v>83.93</v>
          </cell>
          <cell r="E3627" t="str">
            <v>SIEC Nov/23</v>
          </cell>
        </row>
        <row r="3628">
          <cell r="A3628" t="str">
            <v>09.01.10.110.48</v>
          </cell>
          <cell r="B3628" t="str">
            <v>Dobradiça em latão cromado 3"</v>
          </cell>
          <cell r="C3628" t="str">
            <v>un</v>
          </cell>
          <cell r="D3628">
            <v>26.86</v>
          </cell>
          <cell r="E3628" t="str">
            <v>SIEC Nov/23</v>
          </cell>
        </row>
        <row r="3629">
          <cell r="A3629" t="str">
            <v>09.01.10.110.08</v>
          </cell>
          <cell r="B3629" t="str">
            <v>Esquadria de alumínio, sistema "Maxm ar"</v>
          </cell>
          <cell r="C3629" t="str">
            <v>m²</v>
          </cell>
          <cell r="D3629">
            <v>1173.31</v>
          </cell>
          <cell r="E3629" t="str">
            <v>SIEC Nov/23</v>
          </cell>
        </row>
        <row r="3630">
          <cell r="A3630" t="str">
            <v>09.01.10.110.07</v>
          </cell>
          <cell r="B3630" t="str">
            <v>Esquadria de alumínio, sistema de correr</v>
          </cell>
          <cell r="C3630" t="str">
            <v>m²</v>
          </cell>
          <cell r="D3630">
            <v>440.91</v>
          </cell>
          <cell r="E3630" t="str">
            <v>SIEC Nov/23</v>
          </cell>
        </row>
        <row r="3631">
          <cell r="A3631" t="str">
            <v>09.01.10.110.38</v>
          </cell>
          <cell r="B3631" t="str">
            <v>Fechadura para porta externa, 45 mm, acabamento cromado, maçaneta tipo alavanca</v>
          </cell>
          <cell r="C3631" t="str">
            <v>un</v>
          </cell>
          <cell r="D3631">
            <v>345.92</v>
          </cell>
          <cell r="E3631" t="str">
            <v>SIEC Nov/23</v>
          </cell>
        </row>
        <row r="3632">
          <cell r="A3632" t="str">
            <v>09.01.10.110.39</v>
          </cell>
          <cell r="B3632" t="str">
            <v>Fechadura para porta externa, 55 mm, acabamento cromado, maçaneta tipo alavanca</v>
          </cell>
          <cell r="C3632" t="str">
            <v>un</v>
          </cell>
          <cell r="D3632">
            <v>446.7</v>
          </cell>
          <cell r="E3632" t="str">
            <v>SIEC Nov/23</v>
          </cell>
        </row>
        <row r="3633">
          <cell r="A3633" t="str">
            <v>09.01.10.110.40</v>
          </cell>
          <cell r="B3633" t="str">
            <v>Fechadura para porta interna, 45 mm, acabamento cromado, maçaneta tipo alavanca</v>
          </cell>
          <cell r="C3633" t="str">
            <v>un</v>
          </cell>
          <cell r="D3633">
            <v>345.92</v>
          </cell>
          <cell r="E3633" t="str">
            <v>SIEC Nov/23</v>
          </cell>
        </row>
        <row r="3634">
          <cell r="A3634" t="str">
            <v>09.01.10.110.41</v>
          </cell>
          <cell r="B3634" t="str">
            <v>Fechadura para porta interna, 55 mm, acabamento cromado, maçaneta tipo alavanca</v>
          </cell>
          <cell r="C3634" t="str">
            <v>un</v>
          </cell>
          <cell r="D3634">
            <v>446.7</v>
          </cell>
          <cell r="E3634" t="str">
            <v>SIEC Nov/23</v>
          </cell>
        </row>
        <row r="3635">
          <cell r="A3635" t="str">
            <v>09.01.10.110.66</v>
          </cell>
          <cell r="B3635" t="str">
            <v>Fechadura para porta, tipo Tarjeta (livre/ocupado), em ABS com acionamento direto por movimento deslizante</v>
          </cell>
          <cell r="C3635" t="str">
            <v>un</v>
          </cell>
          <cell r="D3635">
            <v>123.51</v>
          </cell>
          <cell r="E3635" t="str">
            <v>SIEC Nov/23</v>
          </cell>
        </row>
        <row r="3636">
          <cell r="A3636" t="str">
            <v>09.01.10.110.42</v>
          </cell>
          <cell r="B3636" t="str">
            <v>Fechadura tipo tarjeta livre-ocupado em latão, acabamento cromado</v>
          </cell>
          <cell r="C3636" t="str">
            <v>un</v>
          </cell>
          <cell r="D3636">
            <v>123.51</v>
          </cell>
          <cell r="E3636" t="str">
            <v>SIEC Nov/23</v>
          </cell>
        </row>
        <row r="3637">
          <cell r="A3637" t="str">
            <v>09.01.10.110.44</v>
          </cell>
          <cell r="B3637" t="str">
            <v>Fechadura tipo tramela, larg. 15 mm, com 60 mm, acabamento pintado</v>
          </cell>
          <cell r="C3637" t="str">
            <v>un</v>
          </cell>
          <cell r="D3637">
            <v>86.01</v>
          </cell>
          <cell r="E3637" t="str">
            <v>SIEC Nov/23</v>
          </cell>
        </row>
        <row r="3638">
          <cell r="A3638" t="str">
            <v>09.01.10.110.27</v>
          </cell>
          <cell r="B3638" t="str">
            <v>Fornecimento e execução da vedação e calafetação de esquadria e batentes com agente expansivo (espuma de poliuretano).</v>
          </cell>
          <cell r="C3638" t="str">
            <v>m</v>
          </cell>
          <cell r="D3638">
            <v>16.28</v>
          </cell>
          <cell r="E3638" t="str">
            <v>SIEC Nov/23</v>
          </cell>
        </row>
        <row r="3639">
          <cell r="A3639" t="str">
            <v>09.01.10.110.29</v>
          </cell>
          <cell r="B3639" t="str">
            <v>Fornecimento e substituição de folha de porta sólida (tipo encabeçada) de madeira, inclusive ferragens, 0,60 x 2,10 m</v>
          </cell>
          <cell r="C3639" t="str">
            <v>un</v>
          </cell>
          <cell r="D3639">
            <v>647.82000000000005</v>
          </cell>
          <cell r="E3639" t="str">
            <v>SIEC Nov/23</v>
          </cell>
        </row>
        <row r="3640">
          <cell r="A3640" t="str">
            <v>09.01.10.110.30</v>
          </cell>
          <cell r="B3640" t="str">
            <v>Fornecimento e substituição de folha de porta sólida (tipo encabeçada) de madeira, inclusive ferragens, 0,70 x 2,10 m</v>
          </cell>
          <cell r="C3640" t="str">
            <v>un</v>
          </cell>
          <cell r="D3640">
            <v>650.39</v>
          </cell>
          <cell r="E3640" t="str">
            <v>SIEC Nov/23</v>
          </cell>
        </row>
        <row r="3641">
          <cell r="A3641" t="str">
            <v>09.01.10.110.31</v>
          </cell>
          <cell r="B3641" t="str">
            <v>Fornecimento e substituição de folha de porta sólida (tipo encabeçada) de madeira, inclusive ferragens, 0,80 x 2,10 m</v>
          </cell>
          <cell r="C3641" t="str">
            <v>un</v>
          </cell>
          <cell r="D3641">
            <v>707.62</v>
          </cell>
          <cell r="E3641" t="str">
            <v>SIEC Nov/23</v>
          </cell>
        </row>
        <row r="3642">
          <cell r="A3642" t="str">
            <v>09.01.10.110.32</v>
          </cell>
          <cell r="B3642" t="str">
            <v>Fornecimento e substituição de folha de porta sólida (tipo encabeçada) de madeira, inclusive ferragens, 0,90 x 2,10 m</v>
          </cell>
          <cell r="C3642" t="str">
            <v>un</v>
          </cell>
          <cell r="D3642">
            <v>750.34</v>
          </cell>
          <cell r="E3642" t="str">
            <v>SIEC Nov/23</v>
          </cell>
        </row>
        <row r="3643">
          <cell r="A3643" t="str">
            <v>09.01.10.110.33</v>
          </cell>
          <cell r="B3643" t="str">
            <v>Fornecimento e substituição de folha de porta sólida (tipo encabeçada) de madeira, inclusive ferragens, 1,00 x 2,10 m</v>
          </cell>
          <cell r="C3643" t="str">
            <v>un</v>
          </cell>
          <cell r="D3643">
            <v>774.46</v>
          </cell>
          <cell r="E3643" t="str">
            <v>SIEC Nov/23</v>
          </cell>
        </row>
        <row r="3644">
          <cell r="A3644" t="str">
            <v>09.01.10.110.37</v>
          </cell>
          <cell r="B3644" t="str">
            <v>Jogo de guarnição de madeira esp. 1,0 cm x 5,0 cm para portas de 0,60 m a 1,00 m</v>
          </cell>
          <cell r="C3644" t="str">
            <v>un</v>
          </cell>
          <cell r="D3644">
            <v>44.38</v>
          </cell>
          <cell r="E3644" t="str">
            <v>SIEC Nov/23</v>
          </cell>
        </row>
        <row r="3645">
          <cell r="A3645" t="str">
            <v>09.01.10.110.52</v>
          </cell>
          <cell r="B3645" t="str">
            <v>Maçaneta tipo alavanca</v>
          </cell>
          <cell r="C3645" t="str">
            <v>un</v>
          </cell>
          <cell r="D3645">
            <v>82.41</v>
          </cell>
          <cell r="E3645" t="str">
            <v>SIEC Nov/23</v>
          </cell>
        </row>
        <row r="3646">
          <cell r="A3646" t="str">
            <v>09.01.10.110.51</v>
          </cell>
          <cell r="B3646" t="str">
            <v>Maçaneta tipo bola</v>
          </cell>
          <cell r="C3646" t="str">
            <v>un</v>
          </cell>
          <cell r="D3646">
            <v>134.9</v>
          </cell>
          <cell r="E3646" t="str">
            <v>SIEC Nov/23</v>
          </cell>
        </row>
        <row r="3647">
          <cell r="A3647" t="str">
            <v>09.01.10.110.64</v>
          </cell>
          <cell r="B3647" t="str">
            <v>NCE 20_Puxador (aço galvanizado) - para alçapões NEF com a indicação deste elemento</v>
          </cell>
          <cell r="C3647" t="str">
            <v>un</v>
          </cell>
          <cell r="D3647">
            <v>199.55</v>
          </cell>
          <cell r="E3647" t="str">
            <v>SIEC Nov/23</v>
          </cell>
        </row>
        <row r="3648">
          <cell r="A3648" t="str">
            <v>09.01.10.110.55</v>
          </cell>
          <cell r="B3648" t="str">
            <v>Suporte tipo borboleta para janela de madeira tipo guilhotina</v>
          </cell>
          <cell r="C3648" t="str">
            <v>un</v>
          </cell>
          <cell r="D3648">
            <v>30.79</v>
          </cell>
          <cell r="E3648" t="str">
            <v>SIEC Nov/23</v>
          </cell>
        </row>
        <row r="3649">
          <cell r="A3649" t="str">
            <v>09.01.10.110.63</v>
          </cell>
          <cell r="B3649" t="str">
            <v>Trinco de ferro, 6cm, com porta cadeado</v>
          </cell>
          <cell r="C3649" t="str">
            <v>un</v>
          </cell>
          <cell r="D3649">
            <v>16</v>
          </cell>
          <cell r="E3649" t="str">
            <v>SIEC Nov/23</v>
          </cell>
        </row>
        <row r="3650">
          <cell r="A3650" t="str">
            <v>09.01.10.110.20</v>
          </cell>
          <cell r="B3650" t="str">
            <v>Vidro boreal, colocado em caixilho com massa, e = 4 mm</v>
          </cell>
          <cell r="C3650" t="str">
            <v>m²</v>
          </cell>
          <cell r="D3650">
            <v>197.32</v>
          </cell>
          <cell r="E3650" t="str">
            <v>SIEC Nov/23</v>
          </cell>
        </row>
        <row r="3651">
          <cell r="A3651" t="str">
            <v>09.01.10.110.23</v>
          </cell>
          <cell r="B3651" t="str">
            <v>Vidro boreal, colocado em caixilho, com baguete plástico, e = 4 mm</v>
          </cell>
          <cell r="C3651" t="str">
            <v>m²</v>
          </cell>
          <cell r="D3651">
            <v>192.31</v>
          </cell>
          <cell r="E3651" t="str">
            <v>SIEC Nov/23</v>
          </cell>
        </row>
        <row r="3652">
          <cell r="A3652" t="str">
            <v>09.01.10.110.13</v>
          </cell>
          <cell r="B3652" t="str">
            <v>Vidro comum liso, colocado em caixilho com massa, e = 10 mm</v>
          </cell>
          <cell r="C3652" t="str">
            <v>m²</v>
          </cell>
          <cell r="D3652">
            <v>453.26</v>
          </cell>
          <cell r="E3652" t="str">
            <v>SIEC Nov/23</v>
          </cell>
        </row>
        <row r="3653">
          <cell r="A3653" t="str">
            <v>09.01.10.110.10</v>
          </cell>
          <cell r="B3653" t="str">
            <v>Vidro comum liso, colocado em caixilho com massa, e = 4 mm</v>
          </cell>
          <cell r="C3653" t="str">
            <v>m²</v>
          </cell>
          <cell r="D3653">
            <v>198.1</v>
          </cell>
          <cell r="E3653" t="str">
            <v>SIEC Nov/23</v>
          </cell>
        </row>
        <row r="3654">
          <cell r="A3654" t="str">
            <v>09.01.10.110.11</v>
          </cell>
          <cell r="B3654" t="str">
            <v>Vidro comum liso, colocado em caixilho com massa, e = 5 mm</v>
          </cell>
          <cell r="C3654" t="str">
            <v>m²</v>
          </cell>
          <cell r="D3654">
            <v>243.26</v>
          </cell>
          <cell r="E3654" t="str">
            <v>SIEC Nov/23</v>
          </cell>
        </row>
        <row r="3655">
          <cell r="A3655" t="str">
            <v>09.01.10.110.12</v>
          </cell>
          <cell r="B3655" t="str">
            <v>Vidro comum liso, colocado em caixilho com massa, e = 6 mm</v>
          </cell>
          <cell r="C3655" t="str">
            <v>m²</v>
          </cell>
          <cell r="D3655">
            <v>282.63</v>
          </cell>
          <cell r="E3655" t="str">
            <v>SIEC Nov/23</v>
          </cell>
        </row>
        <row r="3656">
          <cell r="A3656" t="str">
            <v>09.01.10.110.14</v>
          </cell>
          <cell r="B3656" t="str">
            <v>Vidro comum liso, colocado em caixilho, com baguete plástico, e = 3 mm</v>
          </cell>
          <cell r="C3656" t="str">
            <v>m²</v>
          </cell>
          <cell r="D3656">
            <v>192.31</v>
          </cell>
          <cell r="E3656" t="str">
            <v>SIEC Nov/23</v>
          </cell>
        </row>
        <row r="3657">
          <cell r="A3657" t="str">
            <v>09.01.10.110.15</v>
          </cell>
          <cell r="B3657" t="str">
            <v>Vidro comum liso, colocado em caixilho, com baguete plástico, e = 4 mm</v>
          </cell>
          <cell r="C3657" t="str">
            <v>m²</v>
          </cell>
          <cell r="D3657">
            <v>212</v>
          </cell>
          <cell r="E3657" t="str">
            <v>SIEC Nov/23</v>
          </cell>
        </row>
        <row r="3658">
          <cell r="A3658" t="str">
            <v>09.01.10.110.16</v>
          </cell>
          <cell r="B3658" t="str">
            <v>Vidro comum liso, colocado em caixilho, com baguete plástico, e = 5 mm</v>
          </cell>
          <cell r="C3658" t="str">
            <v>m²</v>
          </cell>
          <cell r="D3658">
            <v>238.25</v>
          </cell>
          <cell r="E3658" t="str">
            <v>SIEC Nov/23</v>
          </cell>
        </row>
        <row r="3659">
          <cell r="A3659" t="str">
            <v>09.01.10.110.17</v>
          </cell>
          <cell r="B3659" t="str">
            <v>Vidro comum liso, colocado em caixilho, com baguete plástico, e = 6 mm</v>
          </cell>
          <cell r="C3659" t="str">
            <v>m²</v>
          </cell>
          <cell r="D3659">
            <v>277.62</v>
          </cell>
          <cell r="E3659" t="str">
            <v>SIEC Nov/23</v>
          </cell>
        </row>
        <row r="3660">
          <cell r="A3660" t="str">
            <v>09.01.10.130</v>
          </cell>
          <cell r="B3660" t="str">
            <v>SERRALHERIA</v>
          </cell>
          <cell r="C3660"/>
          <cell r="D3660"/>
          <cell r="E3660" t="str">
            <v>SIEC Nov/23</v>
          </cell>
        </row>
        <row r="3661">
          <cell r="A3661" t="str">
            <v>09.01.10.130.43</v>
          </cell>
          <cell r="B3661" t="str">
            <v>Aplicação de primer epóxi em estrutura metálica, e=100 micra, à revólver</v>
          </cell>
          <cell r="C3661" t="str">
            <v>m²</v>
          </cell>
          <cell r="D3661">
            <v>75.81</v>
          </cell>
          <cell r="E3661" t="str">
            <v>SIEC Nov/23</v>
          </cell>
        </row>
        <row r="3662">
          <cell r="A3662" t="str">
            <v>09.01.10.130.30</v>
          </cell>
          <cell r="B3662" t="str">
            <v>Aplicação de primer intermediário epóxi mastic, com trincha ou rolo em superfície metálica, com espessura de filme seco de 120 micrômetros</v>
          </cell>
          <cell r="C3662" t="str">
            <v>m²</v>
          </cell>
          <cell r="D3662">
            <v>41.52</v>
          </cell>
          <cell r="E3662" t="str">
            <v>SIEC Nov/23</v>
          </cell>
        </row>
        <row r="3663">
          <cell r="A3663" t="str">
            <v>09.01.10.130.57</v>
          </cell>
          <cell r="B3663" t="str">
            <v>DEM.54_Retirada de telas metálicas (com reaproveitamento)</v>
          </cell>
          <cell r="C3663" t="str">
            <v>m²</v>
          </cell>
          <cell r="D3663">
            <v>6.43</v>
          </cell>
          <cell r="E3663" t="str">
            <v>SIEC Nov/23</v>
          </cell>
        </row>
        <row r="3664">
          <cell r="A3664" t="str">
            <v>09.01.10.130.47</v>
          </cell>
          <cell r="B3664" t="str">
            <v>DEM.76_Remoção de cantoneiras metálicas em geral (até 4,0kg/m)</v>
          </cell>
          <cell r="C3664" t="str">
            <v>m</v>
          </cell>
          <cell r="D3664">
            <v>25.68</v>
          </cell>
          <cell r="E3664" t="str">
            <v>SIEC Nov/23</v>
          </cell>
        </row>
        <row r="3665">
          <cell r="A3665" t="str">
            <v>09.01.10.130.18</v>
          </cell>
          <cell r="B3665" t="str">
            <v>Fornecimento e execução da fixação de suportes em geral com bucha plástica S-10</v>
          </cell>
          <cell r="C3665" t="str">
            <v>un</v>
          </cell>
          <cell r="D3665">
            <v>30.63</v>
          </cell>
          <cell r="E3665" t="str">
            <v>SIEC Nov/23</v>
          </cell>
        </row>
        <row r="3666">
          <cell r="A3666" t="str">
            <v>09.01.10.130.19</v>
          </cell>
          <cell r="B3666" t="str">
            <v>Fornecimento e execução da fixação de suportes em geral com bucha plástica S-12</v>
          </cell>
          <cell r="C3666" t="str">
            <v>un</v>
          </cell>
          <cell r="D3666">
            <v>31.21</v>
          </cell>
          <cell r="E3666" t="str">
            <v>SIEC Nov/23</v>
          </cell>
        </row>
        <row r="3667">
          <cell r="A3667" t="str">
            <v>09.01.10.130.16</v>
          </cell>
          <cell r="B3667" t="str">
            <v>Fornecimento e execução da fixação de suportes em geral com bucha plástica S-6</v>
          </cell>
          <cell r="C3667" t="str">
            <v>un</v>
          </cell>
          <cell r="D3667">
            <v>29.89</v>
          </cell>
          <cell r="E3667" t="str">
            <v>SIEC Nov/23</v>
          </cell>
        </row>
        <row r="3668">
          <cell r="A3668" t="str">
            <v>09.01.10.130.07</v>
          </cell>
          <cell r="B3668" t="str">
            <v>Fornecimento e instalação de porta de enrolar</v>
          </cell>
          <cell r="C3668" t="str">
            <v>m²</v>
          </cell>
          <cell r="D3668">
            <v>496.1</v>
          </cell>
          <cell r="E3668" t="str">
            <v>SIEC Nov/23</v>
          </cell>
        </row>
        <row r="3669">
          <cell r="A3669" t="str">
            <v>09.01.10.130.44</v>
          </cell>
          <cell r="B3669" t="str">
            <v>NEM 10_Manta líquida flexível impermeabilizante à base de resinas acrílicas elásticas e flexíveis e com micro esferar poliméricas, aplicado a frio, para lajes cobertas sujeitas a infiltração</v>
          </cell>
          <cell r="C3669" t="str">
            <v>m²</v>
          </cell>
          <cell r="D3669">
            <v>59.78</v>
          </cell>
          <cell r="E3669" t="str">
            <v>SIEC Nov/23</v>
          </cell>
        </row>
        <row r="3670">
          <cell r="A3670" t="str">
            <v>09.01.10.130.31</v>
          </cell>
          <cell r="B3670" t="str">
            <v>Raspagem, lixamento e limpeza manual de metal, madeira e outros materiais</v>
          </cell>
          <cell r="C3670" t="str">
            <v>m²</v>
          </cell>
          <cell r="D3670">
            <v>3.9</v>
          </cell>
          <cell r="E3670" t="str">
            <v>SIEC Nov/23</v>
          </cell>
        </row>
        <row r="3671">
          <cell r="A3671" t="str">
            <v>09.01.10.130.49</v>
          </cell>
          <cell r="B3671" t="str">
            <v>Remoção de degraus metálicos das passarelas históricas</v>
          </cell>
          <cell r="C3671" t="str">
            <v>un</v>
          </cell>
          <cell r="D3671">
            <v>337.49</v>
          </cell>
          <cell r="E3671" t="str">
            <v>SIEC Nov/23</v>
          </cell>
        </row>
        <row r="3672">
          <cell r="A3672" t="str">
            <v>09.01.10.130.48</v>
          </cell>
          <cell r="B3672" t="str">
            <v>Remoção de degraus metálicos em perfil U das passarelas metálicas</v>
          </cell>
          <cell r="C3672" t="str">
            <v>un</v>
          </cell>
          <cell r="D3672">
            <v>204.66</v>
          </cell>
          <cell r="E3672" t="str">
            <v>SIEC Nov/23</v>
          </cell>
        </row>
        <row r="3673">
          <cell r="A3673" t="str">
            <v>09.01.10.130.26</v>
          </cell>
          <cell r="B3673" t="str">
            <v>Reparos em porta pantográfica</v>
          </cell>
          <cell r="C3673" t="str">
            <v>m²</v>
          </cell>
          <cell r="D3673">
            <v>227.92</v>
          </cell>
          <cell r="E3673" t="str">
            <v>SIEC Nov/23</v>
          </cell>
        </row>
        <row r="3674">
          <cell r="A3674" t="str">
            <v>09.01.10.130.55</v>
          </cell>
          <cell r="B3674" t="str">
            <v>Retirada de chapas metálicas, espessura de 1/4" e aproximadamente 50kg/m² (com reaproveitamento)</v>
          </cell>
          <cell r="C3674" t="str">
            <v>m²</v>
          </cell>
          <cell r="D3674">
            <v>144.66999999999999</v>
          </cell>
          <cell r="E3674" t="str">
            <v>SIEC Nov/23</v>
          </cell>
        </row>
        <row r="3675">
          <cell r="A3675" t="str">
            <v>09.01.10.130.56</v>
          </cell>
          <cell r="B3675" t="str">
            <v>Retirada de perfil 'U' metálico, espessura de 12mm e aproximadamente 44kg/m² (com reaproveitamento)</v>
          </cell>
          <cell r="C3675" t="str">
            <v>m</v>
          </cell>
          <cell r="D3675">
            <v>96.45</v>
          </cell>
          <cell r="E3675" t="str">
            <v>SIEC Nov/23</v>
          </cell>
        </row>
        <row r="3676">
          <cell r="A3676" t="str">
            <v>09.01.10.150</v>
          </cell>
          <cell r="B3676" t="str">
            <v>COBERTURAS</v>
          </cell>
          <cell r="C3676"/>
          <cell r="D3676"/>
          <cell r="E3676" t="str">
            <v>SIEC Nov/23</v>
          </cell>
        </row>
        <row r="3677">
          <cell r="A3677" t="str">
            <v>09.01.10.150.06</v>
          </cell>
          <cell r="B3677" t="str">
            <v>Instalação ou substituição de telhas de qualquer categoria, com vãos de até 5,00m</v>
          </cell>
          <cell r="C3677" t="str">
            <v>m²</v>
          </cell>
          <cell r="D3677">
            <v>33.950000000000003</v>
          </cell>
          <cell r="E3677" t="str">
            <v>SIEC Nov/23</v>
          </cell>
        </row>
        <row r="3678">
          <cell r="A3678" t="str">
            <v>09.01.10.150.07</v>
          </cell>
          <cell r="B3678" t="str">
            <v>Restauro de Ponteiro de cobertura, com partes em ferro fundido e madeira</v>
          </cell>
          <cell r="C3678" t="str">
            <v>un</v>
          </cell>
          <cell r="D3678">
            <v>2296.7199999999998</v>
          </cell>
          <cell r="E3678" t="str">
            <v>SIEC Nov/23</v>
          </cell>
        </row>
        <row r="3679">
          <cell r="A3679" t="str">
            <v>09.01.10.150.02</v>
          </cell>
          <cell r="B3679" t="str">
            <v>Substituição de caibro 5 x 6 cm de peroba em estrutura de telhado</v>
          </cell>
          <cell r="C3679" t="str">
            <v>m</v>
          </cell>
          <cell r="D3679">
            <v>30.87</v>
          </cell>
          <cell r="E3679" t="str">
            <v>SIEC Nov/23</v>
          </cell>
        </row>
        <row r="3680">
          <cell r="A3680" t="str">
            <v>09.01.10.150.01</v>
          </cell>
          <cell r="B3680" t="str">
            <v>Substituição de ripamento 1,5 x 5 cm para assentamento de telhas</v>
          </cell>
          <cell r="C3680" t="str">
            <v>m</v>
          </cell>
          <cell r="D3680">
            <v>5.41</v>
          </cell>
          <cell r="E3680" t="str">
            <v>SIEC Nov/23</v>
          </cell>
        </row>
        <row r="3681">
          <cell r="A3681" t="str">
            <v>09.01.10.150.03</v>
          </cell>
          <cell r="B3681" t="str">
            <v>Substituição de viga de peroba 6 x 12 cm em estrutura de telhado</v>
          </cell>
          <cell r="C3681" t="str">
            <v>m</v>
          </cell>
          <cell r="D3681">
            <v>68.52</v>
          </cell>
          <cell r="E3681" t="str">
            <v>SIEC Nov/23</v>
          </cell>
        </row>
        <row r="3682">
          <cell r="A3682" t="str">
            <v>09.01.10.150.04</v>
          </cell>
          <cell r="B3682" t="str">
            <v>Substituição de viga de peroba 6 x 16 cm em estrutura de telhado</v>
          </cell>
          <cell r="C3682" t="str">
            <v>m</v>
          </cell>
          <cell r="D3682">
            <v>86.98</v>
          </cell>
          <cell r="E3682" t="str">
            <v>SIEC Nov/23</v>
          </cell>
        </row>
        <row r="3683">
          <cell r="A3683" t="str">
            <v>09.03</v>
          </cell>
          <cell r="B3683" t="str">
            <v>MANUTENÇÃO DE VIA PERMANENTE</v>
          </cell>
          <cell r="C3683"/>
          <cell r="D3683"/>
          <cell r="E3683" t="str">
            <v>SIEC Nov/23</v>
          </cell>
        </row>
        <row r="3684">
          <cell r="A3684" t="str">
            <v>09.03.00</v>
          </cell>
          <cell r="B3684" t="str">
            <v>ESTUDOS PARA MANUTENÇÃO DE VIA PERMANENTE</v>
          </cell>
          <cell r="C3684"/>
          <cell r="D3684"/>
          <cell r="E3684" t="str">
            <v>SIEC Nov/23</v>
          </cell>
        </row>
        <row r="3685">
          <cell r="A3685" t="str">
            <v>09.03.00.100</v>
          </cell>
          <cell r="B3685" t="str">
            <v>ESTUDOS PARA MANUTENÇÃO DE VIA PERMANENTE</v>
          </cell>
          <cell r="C3685"/>
          <cell r="D3685"/>
          <cell r="E3685" t="str">
            <v>SIEC Nov/23</v>
          </cell>
        </row>
        <row r="3686">
          <cell r="A3686" t="str">
            <v>09.03.00.100.02</v>
          </cell>
          <cell r="B3686" t="str">
            <v>Estudos de reforço da plataforma ferroviária (Greide) da via</v>
          </cell>
          <cell r="C3686" t="str">
            <v>m</v>
          </cell>
          <cell r="D3686">
            <v>2.85</v>
          </cell>
          <cell r="E3686" t="str">
            <v>SIEC Nov/23</v>
          </cell>
        </row>
        <row r="3687">
          <cell r="A3687" t="str">
            <v>09.03.00.100.04</v>
          </cell>
          <cell r="B3687" t="str">
            <v>Levantamento e cálculo de correção geométrica de via e AMV</v>
          </cell>
          <cell r="C3687" t="str">
            <v>m</v>
          </cell>
          <cell r="D3687">
            <v>7.25</v>
          </cell>
          <cell r="E3687" t="str">
            <v>SIEC Nov/23</v>
          </cell>
        </row>
        <row r="3688">
          <cell r="A3688" t="str">
            <v>09.03.00.100.01</v>
          </cell>
          <cell r="B3688" t="str">
            <v>Verificação e estudos para a correção geométrica das vias e aparelhos de mudança de via - AMVS</v>
          </cell>
          <cell r="C3688" t="str">
            <v>m</v>
          </cell>
          <cell r="D3688">
            <v>2.04</v>
          </cell>
          <cell r="E3688" t="str">
            <v>SIEC Nov/23</v>
          </cell>
        </row>
        <row r="3689">
          <cell r="A3689" t="str">
            <v>09.03.01</v>
          </cell>
          <cell r="B3689" t="str">
            <v>SERVIÇOS DE CONTROLE E INSPEÇÃO</v>
          </cell>
          <cell r="C3689"/>
          <cell r="D3689"/>
          <cell r="E3689" t="str">
            <v>SIEC Nov/23</v>
          </cell>
        </row>
        <row r="3690">
          <cell r="A3690" t="str">
            <v>09.03.01.100</v>
          </cell>
          <cell r="B3690" t="str">
            <v>SERVIÇOS DE CONTROLE E INSPEÇÃO</v>
          </cell>
          <cell r="C3690"/>
          <cell r="D3690"/>
          <cell r="E3690" t="str">
            <v>SIEC Nov/23</v>
          </cell>
        </row>
        <row r="3691">
          <cell r="A3691" t="str">
            <v>09.03.01.100.02</v>
          </cell>
          <cell r="B3691" t="str">
            <v>Inspeção detalhada AMVS UIC - noturno</v>
          </cell>
          <cell r="C3691" t="str">
            <v>un</v>
          </cell>
          <cell r="D3691">
            <v>2849.66</v>
          </cell>
          <cell r="E3691" t="str">
            <v>SIEC Nov/23</v>
          </cell>
        </row>
        <row r="3692">
          <cell r="A3692" t="str">
            <v>09.03.01.100.03</v>
          </cell>
          <cell r="B3692" t="str">
            <v>Inspeção geral de vias elevadas ou em túneis - noturno</v>
          </cell>
          <cell r="C3692" t="str">
            <v>km</v>
          </cell>
          <cell r="D3692">
            <v>2038.16</v>
          </cell>
          <cell r="E3692" t="str">
            <v>SIEC Nov/23</v>
          </cell>
        </row>
        <row r="3693">
          <cell r="A3693" t="str">
            <v>09.03.01.100.01</v>
          </cell>
          <cell r="B3693" t="str">
            <v>Inspeção localizada em trilhos, soldas em vias e AMVs, pela técnica de ultrassom, com emprego de equipamento portátil</v>
          </cell>
          <cell r="C3693" t="str">
            <v>un</v>
          </cell>
          <cell r="D3693">
            <v>299.67</v>
          </cell>
          <cell r="E3693" t="str">
            <v>SIEC Nov/23</v>
          </cell>
        </row>
        <row r="3694">
          <cell r="A3694" t="str">
            <v>09.03.03</v>
          </cell>
          <cell r="B3694" t="str">
            <v>SERVIÇOS DE PROSPECÇÕES DA SUPER E INFRAESTRUTURA</v>
          </cell>
          <cell r="C3694"/>
          <cell r="D3694"/>
          <cell r="E3694" t="str">
            <v>SIEC Nov/23</v>
          </cell>
        </row>
        <row r="3695">
          <cell r="A3695" t="str">
            <v>09.03.03.100</v>
          </cell>
          <cell r="B3695" t="str">
            <v>SERVIÇOS DE PROSPECÇÕES DA SUPER E INFRAESTRUTURA</v>
          </cell>
          <cell r="C3695"/>
          <cell r="D3695"/>
          <cell r="E3695" t="str">
            <v>SIEC Nov/23</v>
          </cell>
        </row>
        <row r="3696">
          <cell r="A3696" t="str">
            <v>09.03.03.100.05</v>
          </cell>
          <cell r="B3696" t="str">
            <v>Mapeamento cadastral da via</v>
          </cell>
          <cell r="C3696" t="str">
            <v>km</v>
          </cell>
          <cell r="D3696">
            <v>1388.46</v>
          </cell>
          <cell r="E3696" t="str">
            <v>SIEC Nov/23</v>
          </cell>
        </row>
        <row r="3697">
          <cell r="A3697" t="str">
            <v>09.03.03.100.01</v>
          </cell>
          <cell r="B3697" t="str">
            <v>Prospecção da via férrea corrida - serviços e materiais</v>
          </cell>
          <cell r="C3697" t="str">
            <v>km</v>
          </cell>
          <cell r="D3697">
            <v>281.26</v>
          </cell>
          <cell r="E3697" t="str">
            <v>SIEC Nov/23</v>
          </cell>
        </row>
        <row r="3698">
          <cell r="A3698" t="str">
            <v>09.03.03.100.02</v>
          </cell>
          <cell r="B3698" t="str">
            <v>Prospecção dos AMVs (AREMA e UIC) - serviços e materiais</v>
          </cell>
          <cell r="C3698" t="str">
            <v>un</v>
          </cell>
          <cell r="D3698">
            <v>120.54</v>
          </cell>
          <cell r="E3698" t="str">
            <v>SIEC Nov/23</v>
          </cell>
        </row>
        <row r="3699">
          <cell r="A3699" t="str">
            <v>09.03.03.100.03</v>
          </cell>
          <cell r="B3699" t="str">
            <v>Serviços de rondas nas linhas corridas e pátios</v>
          </cell>
          <cell r="C3699" t="str">
            <v>km</v>
          </cell>
          <cell r="D3699">
            <v>153.29</v>
          </cell>
          <cell r="E3699" t="str">
            <v>SIEC Nov/23</v>
          </cell>
        </row>
        <row r="3700">
          <cell r="A3700" t="str">
            <v>09.03.05</v>
          </cell>
          <cell r="B3700" t="str">
            <v>SERVIÇOS DE INFRA ESTRUTURA</v>
          </cell>
          <cell r="C3700"/>
          <cell r="D3700"/>
          <cell r="E3700" t="str">
            <v>SIEC Nov/23</v>
          </cell>
        </row>
        <row r="3701">
          <cell r="A3701" t="str">
            <v>09.03.05.000</v>
          </cell>
          <cell r="B3701" t="str">
            <v>LIMPEZA E CONSERVAÇÃO DA FAIXA</v>
          </cell>
          <cell r="C3701"/>
          <cell r="D3701"/>
          <cell r="E3701" t="str">
            <v>SIEC Nov/23</v>
          </cell>
        </row>
        <row r="3702">
          <cell r="A3702" t="str">
            <v>09.03.05.000.04</v>
          </cell>
          <cell r="B3702" t="str">
            <v>Carga e descarga mecanizada de entulho e transporte ferroviário até o 1º km</v>
          </cell>
          <cell r="C3702" t="str">
            <v>m³</v>
          </cell>
          <cell r="D3702">
            <v>28.7</v>
          </cell>
          <cell r="E3702" t="str">
            <v>SIEC Nov/23</v>
          </cell>
        </row>
        <row r="3703">
          <cell r="A3703" t="str">
            <v>09.03.05.000.06</v>
          </cell>
          <cell r="B3703" t="str">
            <v>Carga e descarga mecanizada de material orgânico, brejoso, turfa e transporte ferroviário até o 1º km</v>
          </cell>
          <cell r="C3703" t="str">
            <v>m³</v>
          </cell>
          <cell r="D3703">
            <v>28.7</v>
          </cell>
          <cell r="E3703" t="str">
            <v>SIEC Nov/23</v>
          </cell>
        </row>
        <row r="3704">
          <cell r="A3704" t="str">
            <v>09.03.05.000.05</v>
          </cell>
          <cell r="B3704" t="str">
            <v>Carga e descarga mecanizada de terra e materiais oriundos de limpeza e transporte ferroviário até o 1º km</v>
          </cell>
          <cell r="C3704" t="str">
            <v>m³</v>
          </cell>
          <cell r="D3704">
            <v>28.7</v>
          </cell>
          <cell r="E3704" t="str">
            <v>SIEC Nov/23</v>
          </cell>
        </row>
        <row r="3705">
          <cell r="A3705" t="str">
            <v>09.03.05.000.13</v>
          </cell>
          <cell r="B3705" t="str">
            <v>Carga manual (solo, terra, entulho, turfa, material brejoso)</v>
          </cell>
          <cell r="C3705" t="str">
            <v>m³</v>
          </cell>
          <cell r="D3705">
            <v>41.95</v>
          </cell>
          <cell r="E3705" t="str">
            <v>SIEC Nov/23</v>
          </cell>
        </row>
        <row r="3706">
          <cell r="A3706" t="str">
            <v>09.03.05.000.24</v>
          </cell>
          <cell r="B3706" t="str">
            <v>Carga manual, transporte até 200 m e descarga de materiais (solo, terra, entulho, turfa, material brejoso) com a utilização de carrinho de mão</v>
          </cell>
          <cell r="C3706" t="str">
            <v>m³</v>
          </cell>
          <cell r="D3706">
            <v>131.81</v>
          </cell>
          <cell r="E3706" t="str">
            <v>SIEC Nov/23</v>
          </cell>
        </row>
        <row r="3707">
          <cell r="A3707" t="str">
            <v>09.03.05.000.17</v>
          </cell>
          <cell r="B3707" t="str">
            <v>Carga mecanizada (solo, terra, lastro com terra, entulho, turfa, material brejoso) em veículo da CPTM</v>
          </cell>
          <cell r="C3707" t="str">
            <v>m³</v>
          </cell>
          <cell r="D3707">
            <v>3.41</v>
          </cell>
          <cell r="E3707" t="str">
            <v>SIEC Nov/23</v>
          </cell>
        </row>
        <row r="3708">
          <cell r="A3708" t="str">
            <v>09.03.05.000.18</v>
          </cell>
          <cell r="B3708" t="str">
            <v>Carga mecanizada (solo, terra, lastro com terra, entulho, turfa, material brejoso) em veículo ferroviário</v>
          </cell>
          <cell r="C3708" t="str">
            <v>m³</v>
          </cell>
          <cell r="D3708">
            <v>31.16</v>
          </cell>
          <cell r="E3708" t="str">
            <v>SIEC Nov/23</v>
          </cell>
        </row>
        <row r="3709">
          <cell r="A3709" t="str">
            <v>09.03.05.000.15</v>
          </cell>
          <cell r="B3709" t="str">
            <v>Carga mecanizada (solo, terra, lastro com terra, entulho, turfa, material brejoso) em veículo rodoviário</v>
          </cell>
          <cell r="C3709" t="str">
            <v>m³</v>
          </cell>
          <cell r="D3709">
            <v>39.07</v>
          </cell>
          <cell r="E3709" t="str">
            <v>SIEC Nov/23</v>
          </cell>
        </row>
        <row r="3710">
          <cell r="A3710" t="str">
            <v>09.03.05.000.14</v>
          </cell>
          <cell r="B3710" t="str">
            <v>Descarga manual (solo, terra, entulho, turfa, material brejoso)</v>
          </cell>
          <cell r="C3710" t="str">
            <v>m³</v>
          </cell>
          <cell r="D3710">
            <v>30.32</v>
          </cell>
          <cell r="E3710" t="str">
            <v>SIEC Nov/23</v>
          </cell>
        </row>
        <row r="3711">
          <cell r="A3711" t="str">
            <v>09.03.05.000.16</v>
          </cell>
          <cell r="B3711" t="str">
            <v>Descarga mecanizada (solo, terra, entulho, turfa, material brejoso) em veículo rodoviário</v>
          </cell>
          <cell r="C3711" t="str">
            <v>m³</v>
          </cell>
          <cell r="D3711">
            <v>39.07</v>
          </cell>
          <cell r="E3711" t="str">
            <v>SIEC Nov/23</v>
          </cell>
        </row>
        <row r="3712">
          <cell r="A3712" t="str">
            <v>09.03.05.000.20</v>
          </cell>
          <cell r="B3712" t="str">
            <v>Descarga mecanizada (solo, terra, entulho, turfa; material brejoso) em veículo da CPTM</v>
          </cell>
          <cell r="C3712" t="str">
            <v>m³</v>
          </cell>
          <cell r="D3712">
            <v>3.41</v>
          </cell>
          <cell r="E3712" t="str">
            <v>SIEC Nov/23</v>
          </cell>
        </row>
        <row r="3713">
          <cell r="A3713" t="str">
            <v>09.03.05.000.19</v>
          </cell>
          <cell r="B3713" t="str">
            <v>Descarga mecanizada (solo, terra, entulho, turfa; material brejoso) em veículo ferroviário</v>
          </cell>
          <cell r="C3713" t="str">
            <v>m³</v>
          </cell>
          <cell r="D3713">
            <v>22</v>
          </cell>
          <cell r="E3713" t="str">
            <v>SIEC Nov/23</v>
          </cell>
        </row>
        <row r="3714">
          <cell r="A3714" t="str">
            <v>09.03.05.000.01</v>
          </cell>
          <cell r="B3714" t="str">
            <v>Limpeza manual de valeta de terra (vala natural)</v>
          </cell>
          <cell r="C3714" t="str">
            <v>m³</v>
          </cell>
          <cell r="D3714">
            <v>19.850000000000001</v>
          </cell>
          <cell r="E3714" t="str">
            <v>SIEC Nov/23</v>
          </cell>
        </row>
        <row r="3715">
          <cell r="A3715" t="str">
            <v>09.03.05.000.02</v>
          </cell>
          <cell r="B3715" t="str">
            <v>Limpeza mecanizada de valeta de terra (vala natural)</v>
          </cell>
          <cell r="C3715" t="str">
            <v>m³</v>
          </cell>
          <cell r="D3715">
            <v>8.25</v>
          </cell>
          <cell r="E3715" t="str">
            <v>SIEC Nov/23</v>
          </cell>
        </row>
        <row r="3716">
          <cell r="A3716" t="str">
            <v>09.03.05.000.03</v>
          </cell>
          <cell r="B3716" t="str">
            <v>Recolhimento manual de lixo</v>
          </cell>
          <cell r="C3716" t="str">
            <v>m³</v>
          </cell>
          <cell r="D3716">
            <v>211.57</v>
          </cell>
          <cell r="E3716" t="str">
            <v>SIEC Nov/23</v>
          </cell>
        </row>
        <row r="3717">
          <cell r="A3717" t="str">
            <v>09.03.05.000.23</v>
          </cell>
          <cell r="B3717" t="str">
            <v>Reensacamento de sacos (BAGS)</v>
          </cell>
          <cell r="C3717" t="str">
            <v>un</v>
          </cell>
          <cell r="D3717">
            <v>47.07</v>
          </cell>
          <cell r="E3717" t="str">
            <v>SIEC Nov/23</v>
          </cell>
        </row>
        <row r="3718">
          <cell r="A3718" t="str">
            <v>09.03.05.000.21</v>
          </cell>
          <cell r="B3718" t="str">
            <v>Transporte (solo, terra, entulho, turfa; material brejoso), em veículo ferroviário</v>
          </cell>
          <cell r="C3718" t="str">
            <v>m³ x km</v>
          </cell>
          <cell r="D3718">
            <v>1.66</v>
          </cell>
          <cell r="E3718" t="str">
            <v>SIEC Nov/23</v>
          </cell>
        </row>
        <row r="3719">
          <cell r="A3719" t="str">
            <v>09.03.05.000.22</v>
          </cell>
          <cell r="B3719" t="str">
            <v>Transporte (solo, terra, entulho, turfa; material brejoso), em veículo rodoviário</v>
          </cell>
          <cell r="C3719" t="str">
            <v>m³ x km</v>
          </cell>
          <cell r="D3719">
            <v>2.0499999999999998</v>
          </cell>
          <cell r="E3719" t="str">
            <v>SIEC Nov/23</v>
          </cell>
        </row>
        <row r="3720">
          <cell r="A3720" t="str">
            <v>09.03.05.000.07</v>
          </cell>
          <cell r="B3720" t="str">
            <v>Transporte ferroviário de entulho além do 1° km.</v>
          </cell>
          <cell r="C3720" t="str">
            <v>m³ x km</v>
          </cell>
          <cell r="D3720">
            <v>2.48</v>
          </cell>
          <cell r="E3720" t="str">
            <v>SIEC Nov/23</v>
          </cell>
        </row>
        <row r="3721">
          <cell r="A3721" t="str">
            <v>09.03.05.000.09</v>
          </cell>
          <cell r="B3721" t="str">
            <v>Transporte ferroviário de material orgânico, brejoso, turfa além do 1° km</v>
          </cell>
          <cell r="C3721" t="str">
            <v>m³ x km</v>
          </cell>
          <cell r="D3721">
            <v>2.48</v>
          </cell>
          <cell r="E3721" t="str">
            <v>SIEC Nov/23</v>
          </cell>
        </row>
        <row r="3722">
          <cell r="A3722" t="str">
            <v>09.03.05.000.08</v>
          </cell>
          <cell r="B3722" t="str">
            <v>Transporte ferroviário de terra, materiais oriundos de limpeza além do 1°km</v>
          </cell>
          <cell r="C3722" t="str">
            <v>m³ x km</v>
          </cell>
          <cell r="D3722">
            <v>2.48</v>
          </cell>
          <cell r="E3722" t="str">
            <v>SIEC Nov/23</v>
          </cell>
        </row>
        <row r="3723">
          <cell r="A3723" t="str">
            <v>09.03.05.010</v>
          </cell>
          <cell r="B3723" t="str">
            <v>LIMPEZA,MANUTENÇÃO E CONSERVAÇÃO DOS DISPOSITIVOS DE DRENAGEM E OBRAS DE ARTE</v>
          </cell>
          <cell r="C3723"/>
          <cell r="D3723"/>
          <cell r="E3723" t="str">
            <v>SIEC Nov/23</v>
          </cell>
        </row>
        <row r="3724">
          <cell r="A3724" t="str">
            <v>09.03.05.010.04</v>
          </cell>
          <cell r="B3724" t="str">
            <v>Limpeza de AMV</v>
          </cell>
          <cell r="C3724" t="str">
            <v>un</v>
          </cell>
          <cell r="D3724">
            <v>434.88</v>
          </cell>
          <cell r="E3724" t="str">
            <v>SIEC Nov/23</v>
          </cell>
        </row>
        <row r="3725">
          <cell r="A3725" t="str">
            <v>09.03.05.010.01</v>
          </cell>
          <cell r="B3725" t="str">
            <v>Limpeza de bueiros e galerias</v>
          </cell>
          <cell r="C3725" t="str">
            <v>m³</v>
          </cell>
          <cell r="D3725">
            <v>94.34</v>
          </cell>
          <cell r="E3725" t="str">
            <v>SIEC Nov/23</v>
          </cell>
        </row>
        <row r="3726">
          <cell r="A3726" t="str">
            <v>09.03.05.010.02</v>
          </cell>
          <cell r="B3726" t="str">
            <v>Limpeza manual de canaletas e canais</v>
          </cell>
          <cell r="C3726" t="str">
            <v>m³</v>
          </cell>
          <cell r="D3726">
            <v>60.37</v>
          </cell>
          <cell r="E3726" t="str">
            <v>SIEC Nov/23</v>
          </cell>
        </row>
        <row r="3727">
          <cell r="A3727" t="str">
            <v>09.03.05.100</v>
          </cell>
          <cell r="B3727" t="str">
            <v>OBRAS DE CONTENÇÃO - RECUPERAÇÃO DE TALUDES</v>
          </cell>
          <cell r="C3727"/>
          <cell r="D3727"/>
          <cell r="E3727" t="str">
            <v>SIEC Nov/23</v>
          </cell>
        </row>
        <row r="3728">
          <cell r="A3728" t="str">
            <v>09.03.05.100.02</v>
          </cell>
          <cell r="B3728" t="str">
            <v>Execução de escoramento de trilhos e dormentes de concreto em terrenos inclinados</v>
          </cell>
          <cell r="C3728" t="str">
            <v>m²</v>
          </cell>
          <cell r="D3728">
            <v>188.64</v>
          </cell>
          <cell r="E3728" t="str">
            <v>SIEC Nov/23</v>
          </cell>
        </row>
        <row r="3729">
          <cell r="A3729" t="str">
            <v>09.03.05.100.01</v>
          </cell>
          <cell r="B3729" t="str">
            <v>Execução de escoramento de trilhos e dormentes de madeira em terrenos inclinados</v>
          </cell>
          <cell r="C3729" t="str">
            <v>m²</v>
          </cell>
          <cell r="D3729">
            <v>164.89</v>
          </cell>
          <cell r="E3729" t="str">
            <v>SIEC Nov/23</v>
          </cell>
        </row>
        <row r="3730">
          <cell r="A3730" t="str">
            <v>09.03.05.100.03</v>
          </cell>
          <cell r="B3730" t="str">
            <v>Execução de escoramento de trilhos e placas de concreto em terrenos inclinados</v>
          </cell>
          <cell r="C3730" t="str">
            <v>m²</v>
          </cell>
          <cell r="D3730">
            <v>146.19999999999999</v>
          </cell>
          <cell r="E3730" t="str">
            <v>SIEC Nov/23</v>
          </cell>
        </row>
        <row r="3731">
          <cell r="A3731" t="str">
            <v>09.03.05.100.08</v>
          </cell>
          <cell r="B3731" t="str">
            <v>Geomanta flexível de polipropileno aramada, tipo MacMat R1 da Maccaferri ou equivalente</v>
          </cell>
          <cell r="C3731" t="str">
            <v>m²</v>
          </cell>
          <cell r="D3731">
            <v>40.78</v>
          </cell>
          <cell r="E3731" t="str">
            <v>SIEC Nov/23</v>
          </cell>
        </row>
        <row r="3732">
          <cell r="A3732" t="str">
            <v>09.03.05.100.05</v>
          </cell>
          <cell r="B3732" t="str">
            <v>Remoção de escoramento de trilhos e dormentes de concreto em terrenos inclinados</v>
          </cell>
          <cell r="C3732" t="str">
            <v>m²</v>
          </cell>
          <cell r="D3732">
            <v>119.04</v>
          </cell>
          <cell r="E3732" t="str">
            <v>SIEC Nov/23</v>
          </cell>
        </row>
        <row r="3733">
          <cell r="A3733" t="str">
            <v>09.03.05.100.04</v>
          </cell>
          <cell r="B3733" t="str">
            <v>Remoção de escoramento de trilhos e dormentes de madeira em terrenos inclinados</v>
          </cell>
          <cell r="C3733" t="str">
            <v>m²</v>
          </cell>
          <cell r="D3733">
            <v>110.89</v>
          </cell>
          <cell r="E3733" t="str">
            <v>SIEC Nov/23</v>
          </cell>
        </row>
        <row r="3734">
          <cell r="A3734" t="str">
            <v>09.03.05.100.06</v>
          </cell>
          <cell r="B3734" t="str">
            <v>Remoção de escoramento de trilhos e placas de concreto em terrenos inclinados</v>
          </cell>
          <cell r="C3734" t="str">
            <v>m²</v>
          </cell>
          <cell r="D3734">
            <v>91.86</v>
          </cell>
          <cell r="E3734" t="str">
            <v>SIEC Nov/23</v>
          </cell>
        </row>
        <row r="3735">
          <cell r="A3735" t="str">
            <v>09.03.05.100.07</v>
          </cell>
          <cell r="B3735" t="str">
            <v>Remoção de para-lastro</v>
          </cell>
          <cell r="C3735" t="str">
            <v>m</v>
          </cell>
          <cell r="D3735">
            <v>119.04</v>
          </cell>
          <cell r="E3735" t="str">
            <v>SIEC Nov/23</v>
          </cell>
        </row>
        <row r="3736">
          <cell r="A3736" t="str">
            <v>09.03.05.110</v>
          </cell>
          <cell r="B3736" t="str">
            <v>OBRAS DE ARTE CORRENTES - TRAVESSIAS</v>
          </cell>
          <cell r="C3736"/>
          <cell r="D3736"/>
          <cell r="E3736" t="str">
            <v>SIEC Nov/23</v>
          </cell>
        </row>
        <row r="3737">
          <cell r="A3737" t="str">
            <v>09.03.05.110.16</v>
          </cell>
          <cell r="B3737" t="str">
            <v>Ensecadeira com material granular (areia)</v>
          </cell>
          <cell r="C3737" t="str">
            <v>m³</v>
          </cell>
          <cell r="D3737">
            <v>398.78</v>
          </cell>
          <cell r="E3737" t="str">
            <v>SIEC Nov/23</v>
          </cell>
        </row>
        <row r="3738">
          <cell r="A3738" t="str">
            <v>09.03.05.110.03</v>
          </cell>
          <cell r="B3738" t="str">
            <v>Escavação manual do poço com revestimento em aço corrugado galvanizado e = 2,7 mm - jusante / montante</v>
          </cell>
          <cell r="C3738" t="str">
            <v>m³</v>
          </cell>
          <cell r="D3738">
            <v>1380.79</v>
          </cell>
          <cell r="E3738" t="str">
            <v>SIEC Nov/23</v>
          </cell>
        </row>
        <row r="3739">
          <cell r="A3739" t="str">
            <v>09.03.05.110.02</v>
          </cell>
          <cell r="B3739" t="str">
            <v>Escoramento superficial de via com dormentação em concreto</v>
          </cell>
          <cell r="C3739" t="str">
            <v>m</v>
          </cell>
          <cell r="D3739">
            <v>59.96</v>
          </cell>
          <cell r="E3739" t="str">
            <v>SIEC Nov/23</v>
          </cell>
        </row>
        <row r="3740">
          <cell r="A3740" t="str">
            <v>09.03.05.110.01</v>
          </cell>
          <cell r="B3740" t="str">
            <v>Escoramento superficial de via com dormentação em madeira</v>
          </cell>
          <cell r="C3740" t="str">
            <v>m</v>
          </cell>
          <cell r="D3740">
            <v>56.89</v>
          </cell>
          <cell r="E3740" t="str">
            <v>SIEC Nov/23</v>
          </cell>
        </row>
        <row r="3741">
          <cell r="A3741" t="str">
            <v>09.03.05.110.10</v>
          </cell>
          <cell r="B3741" t="str">
            <v>Injeção de solo cimento</v>
          </cell>
          <cell r="C3741" t="str">
            <v>m³</v>
          </cell>
          <cell r="D3741">
            <v>441.52</v>
          </cell>
          <cell r="E3741" t="str">
            <v>SIEC Nov/23</v>
          </cell>
        </row>
        <row r="3742">
          <cell r="A3742" t="str">
            <v>09.03.05.110.09</v>
          </cell>
          <cell r="B3742" t="str">
            <v>Retirada de escoramento superficial de via com dormentação em concreto</v>
          </cell>
          <cell r="C3742" t="str">
            <v>m</v>
          </cell>
          <cell r="D3742">
            <v>15.51</v>
          </cell>
          <cell r="E3742" t="str">
            <v>SIEC Nov/23</v>
          </cell>
        </row>
        <row r="3743">
          <cell r="A3743" t="str">
            <v>09.03.05.110.08</v>
          </cell>
          <cell r="B3743" t="str">
            <v>Retirada de escoramento superficial de via com dormentação em madeira</v>
          </cell>
          <cell r="C3743" t="str">
            <v>m</v>
          </cell>
          <cell r="D3743">
            <v>14.94</v>
          </cell>
          <cell r="E3743" t="str">
            <v>SIEC Nov/23</v>
          </cell>
        </row>
        <row r="3744">
          <cell r="A3744" t="str">
            <v>09.03.05.110.07</v>
          </cell>
          <cell r="B3744" t="str">
            <v>Revestimento interno das tubulações c/concreto projetado fck=20Mpa</v>
          </cell>
          <cell r="C3744" t="str">
            <v>m²</v>
          </cell>
          <cell r="D3744">
            <v>242.74</v>
          </cell>
          <cell r="E3744" t="str">
            <v>SIEC Nov/23</v>
          </cell>
        </row>
        <row r="3745">
          <cell r="A3745" t="str">
            <v>09.03.05.120</v>
          </cell>
          <cell r="B3745" t="str">
            <v>SERVIÇOS DE DEMOLIÇÕES</v>
          </cell>
          <cell r="C3745"/>
          <cell r="D3745"/>
          <cell r="E3745" t="str">
            <v>SIEC Nov/23</v>
          </cell>
        </row>
        <row r="3746">
          <cell r="A3746" t="str">
            <v>09.03.05.120.02</v>
          </cell>
          <cell r="B3746" t="str">
            <v>Demolição de dormentes de concreto de 2,80m</v>
          </cell>
          <cell r="C3746" t="str">
            <v>un</v>
          </cell>
          <cell r="D3746">
            <v>25.17</v>
          </cell>
          <cell r="E3746" t="str">
            <v>SIEC Nov/23</v>
          </cell>
        </row>
        <row r="3747">
          <cell r="A3747" t="str">
            <v>09.03.05.120.03</v>
          </cell>
          <cell r="B3747" t="str">
            <v>Demolição mecanizada de elementos de alvenaria</v>
          </cell>
          <cell r="C3747" t="str">
            <v>m³</v>
          </cell>
          <cell r="D3747">
            <v>129.09</v>
          </cell>
          <cell r="E3747" t="str">
            <v>SIEC Nov/23</v>
          </cell>
        </row>
        <row r="3748">
          <cell r="A3748" t="str">
            <v>09.03.06</v>
          </cell>
          <cell r="B3748" t="str">
            <v>SERVIÇOS DE SUPERESTRUTURA</v>
          </cell>
          <cell r="C3748"/>
          <cell r="D3748"/>
          <cell r="E3748" t="str">
            <v>SIEC Nov/23</v>
          </cell>
        </row>
        <row r="3749">
          <cell r="A3749" t="str">
            <v>09.03.06.100</v>
          </cell>
          <cell r="B3749" t="str">
            <v>SERVIÇOS NA DORMENTAÇÃO - LINHA CORRIDA</v>
          </cell>
          <cell r="C3749"/>
          <cell r="D3749"/>
          <cell r="E3749" t="str">
            <v>SIEC Nov/23</v>
          </cell>
        </row>
        <row r="3750">
          <cell r="A3750" t="str">
            <v>09.03.06.100.01</v>
          </cell>
          <cell r="B3750" t="str">
            <v>Substituição de Dormentes Comuns de Madeira (2,00m) em Linha Corrida</v>
          </cell>
          <cell r="C3750" t="str">
            <v>un</v>
          </cell>
          <cell r="D3750">
            <v>26.64</v>
          </cell>
          <cell r="E3750" t="str">
            <v>SIEC Nov/23</v>
          </cell>
        </row>
        <row r="3751">
          <cell r="A3751" t="str">
            <v>09.03.06.100.02</v>
          </cell>
          <cell r="B3751" t="str">
            <v>Substituição de Dormentes Comuns de Madeira (2,80m) com socaria mecanizada</v>
          </cell>
          <cell r="C3751" t="str">
            <v>un</v>
          </cell>
          <cell r="D3751">
            <v>89.84</v>
          </cell>
          <cell r="E3751" t="str">
            <v>SIEC Nov/23</v>
          </cell>
        </row>
        <row r="3752">
          <cell r="A3752" t="str">
            <v>09.03.06.100.05</v>
          </cell>
          <cell r="B3752" t="str">
            <v>Substituição de dormentes de concreto por madeira ou madeira por concreto</v>
          </cell>
          <cell r="C3752" t="str">
            <v>un</v>
          </cell>
          <cell r="D3752">
            <v>166.76</v>
          </cell>
          <cell r="E3752" t="str">
            <v>SIEC Nov/23</v>
          </cell>
        </row>
        <row r="3753">
          <cell r="A3753" t="str">
            <v>09.03.06.100.04</v>
          </cell>
          <cell r="B3753" t="str">
            <v>Substituição de Dormentes Especiais de Madeira em Obras de Arte sem lastro (pontes, viadutos, pontilhões, etc)</v>
          </cell>
          <cell r="C3753" t="str">
            <v>un</v>
          </cell>
          <cell r="D3753">
            <v>116.25</v>
          </cell>
          <cell r="E3753" t="str">
            <v>SIEC Nov/23</v>
          </cell>
        </row>
        <row r="3754">
          <cell r="A3754" t="str">
            <v>09.03.06.110</v>
          </cell>
          <cell r="B3754" t="str">
            <v>SERVIÇOS NA DORMENTAÇÃO - APARELHOS DE MUDANÇA DE VIA -AMV</v>
          </cell>
          <cell r="C3754"/>
          <cell r="D3754"/>
          <cell r="E3754" t="str">
            <v>SIEC Nov/23</v>
          </cell>
        </row>
        <row r="3755">
          <cell r="A3755" t="str">
            <v>09.03.06.110.19</v>
          </cell>
          <cell r="B3755" t="str">
            <v>Substituição de Dormentes Especiais de Concreto em AMV de 2,60m</v>
          </cell>
          <cell r="C3755" t="str">
            <v>un</v>
          </cell>
          <cell r="D3755">
            <v>103.81</v>
          </cell>
          <cell r="E3755" t="str">
            <v>SIEC Nov/23</v>
          </cell>
        </row>
        <row r="3756">
          <cell r="A3756" t="str">
            <v>09.03.06.110.20</v>
          </cell>
          <cell r="B3756" t="str">
            <v>Substituição de Dormentes Especiais de Concreto em AMV de 2,80m</v>
          </cell>
          <cell r="C3756" t="str">
            <v>un</v>
          </cell>
          <cell r="D3756">
            <v>103.81</v>
          </cell>
          <cell r="E3756" t="str">
            <v>SIEC Nov/23</v>
          </cell>
        </row>
        <row r="3757">
          <cell r="A3757" t="str">
            <v>09.03.06.110.35</v>
          </cell>
          <cell r="B3757" t="str">
            <v>Substituição de Dormentes Especiais de Madeira de 3,0m até 3,80m com socaria mecanizada</v>
          </cell>
          <cell r="C3757" t="str">
            <v>un</v>
          </cell>
          <cell r="D3757">
            <v>111.04</v>
          </cell>
          <cell r="E3757" t="str">
            <v>SIEC Nov/23</v>
          </cell>
        </row>
        <row r="3758">
          <cell r="A3758" t="str">
            <v>09.03.06.110.36</v>
          </cell>
          <cell r="B3758" t="str">
            <v>Substituição de Dormentes Especiais de Madeira de 4,0m até 4,80m com socaria mecanizada</v>
          </cell>
          <cell r="C3758" t="str">
            <v>un</v>
          </cell>
          <cell r="D3758">
            <v>156.78</v>
          </cell>
          <cell r="E3758" t="str">
            <v>SIEC Nov/23</v>
          </cell>
        </row>
        <row r="3759">
          <cell r="A3759" t="str">
            <v>09.03.06.110.37</v>
          </cell>
          <cell r="B3759" t="str">
            <v>Substituição de Dormentes Especiais de Madeira de 5,0m até 5,40m com socaria mecanizada</v>
          </cell>
          <cell r="C3759" t="str">
            <v>un</v>
          </cell>
          <cell r="D3759">
            <v>205.95</v>
          </cell>
          <cell r="E3759" t="str">
            <v>SIEC Nov/23</v>
          </cell>
        </row>
        <row r="3760">
          <cell r="A3760" t="str">
            <v>09.03.06.110.01</v>
          </cell>
          <cell r="B3760" t="str">
            <v>Substituição de Dormentes Especiais de Madeira em AMV de comprimento 2,00m</v>
          </cell>
          <cell r="C3760" t="str">
            <v>un</v>
          </cell>
          <cell r="D3760">
            <v>37.08</v>
          </cell>
          <cell r="E3760" t="str">
            <v>SIEC Nov/23</v>
          </cell>
        </row>
        <row r="3761">
          <cell r="A3761" t="str">
            <v>09.03.06.110.02</v>
          </cell>
          <cell r="B3761" t="str">
            <v>Substituição de Dormentes Especiais de Madeira em AMV de comprimento 2,20m</v>
          </cell>
          <cell r="C3761" t="str">
            <v>un</v>
          </cell>
          <cell r="D3761">
            <v>39.79</v>
          </cell>
          <cell r="E3761" t="str">
            <v>SIEC Nov/23</v>
          </cell>
        </row>
        <row r="3762">
          <cell r="A3762" t="str">
            <v>09.03.06.110.03</v>
          </cell>
          <cell r="B3762" t="str">
            <v>Substituição de Dormentes Especiais de Madeira em AMV de comprimento 2,40m</v>
          </cell>
          <cell r="C3762" t="str">
            <v>un</v>
          </cell>
          <cell r="D3762">
            <v>42.51</v>
          </cell>
          <cell r="E3762" t="str">
            <v>SIEC Nov/23</v>
          </cell>
        </row>
        <row r="3763">
          <cell r="A3763" t="str">
            <v>09.03.06.110.04</v>
          </cell>
          <cell r="B3763" t="str">
            <v>Substituição de Dormentes Especiais de Madeira em AMV de comprimento 2,60m</v>
          </cell>
          <cell r="C3763" t="str">
            <v>un</v>
          </cell>
          <cell r="D3763">
            <v>45.23</v>
          </cell>
          <cell r="E3763" t="str">
            <v>SIEC Nov/23</v>
          </cell>
        </row>
        <row r="3764">
          <cell r="A3764" t="str">
            <v>09.03.06.110.05</v>
          </cell>
          <cell r="B3764" t="str">
            <v>Substituição de Dormentes Especiais de Madeira em AMV de comprimento 2,80m</v>
          </cell>
          <cell r="C3764" t="str">
            <v>un</v>
          </cell>
          <cell r="D3764">
            <v>50.67</v>
          </cell>
          <cell r="E3764" t="str">
            <v>SIEC Nov/23</v>
          </cell>
        </row>
        <row r="3765">
          <cell r="A3765" t="str">
            <v>09.03.06.110.06</v>
          </cell>
          <cell r="B3765" t="str">
            <v>Substituição de Dormentes Especiais de Madeira em AMV de comprimento 3,00m</v>
          </cell>
          <cell r="C3765" t="str">
            <v>un</v>
          </cell>
          <cell r="D3765">
            <v>55.48</v>
          </cell>
          <cell r="E3765" t="str">
            <v>SIEC Nov/23</v>
          </cell>
        </row>
        <row r="3766">
          <cell r="A3766" t="str">
            <v>09.03.06.110.07</v>
          </cell>
          <cell r="B3766" t="str">
            <v>Substituição de Dormentes Especiais de Madeira em AMV de comprimento 3,20m</v>
          </cell>
          <cell r="C3766" t="str">
            <v>un</v>
          </cell>
          <cell r="D3766">
            <v>57.75</v>
          </cell>
          <cell r="E3766" t="str">
            <v>SIEC Nov/23</v>
          </cell>
        </row>
        <row r="3767">
          <cell r="A3767" t="str">
            <v>09.03.06.110.08</v>
          </cell>
          <cell r="B3767" t="str">
            <v>Substituição de Dormentes Especiais de Madeira em AMV de comprimento 3,40m</v>
          </cell>
          <cell r="C3767" t="str">
            <v>un</v>
          </cell>
          <cell r="D3767">
            <v>61.33</v>
          </cell>
          <cell r="E3767" t="str">
            <v>SIEC Nov/23</v>
          </cell>
        </row>
        <row r="3768">
          <cell r="A3768" t="str">
            <v>09.03.06.110.09</v>
          </cell>
          <cell r="B3768" t="str">
            <v>Substituição de Dormentes Especiais de Madeira em AMV de comprimento 3,60m</v>
          </cell>
          <cell r="C3768" t="str">
            <v>un</v>
          </cell>
          <cell r="D3768">
            <v>66.25</v>
          </cell>
          <cell r="E3768" t="str">
            <v>SIEC Nov/23</v>
          </cell>
        </row>
        <row r="3769">
          <cell r="A3769" t="str">
            <v>09.03.06.110.10</v>
          </cell>
          <cell r="B3769" t="str">
            <v>Substituição de Dormentes Especiais de Madeira em AMV de comprimento 3,80m</v>
          </cell>
          <cell r="C3769" t="str">
            <v>un</v>
          </cell>
          <cell r="D3769">
            <v>71.72</v>
          </cell>
          <cell r="E3769" t="str">
            <v>SIEC Nov/23</v>
          </cell>
        </row>
        <row r="3770">
          <cell r="A3770" t="str">
            <v>09.03.06.110.11</v>
          </cell>
          <cell r="B3770" t="str">
            <v>Substituição de Dormentes Especiais de Madeira em AMV de comprimento 4,00m</v>
          </cell>
          <cell r="C3770" t="str">
            <v>un</v>
          </cell>
          <cell r="D3770">
            <v>74.94</v>
          </cell>
          <cell r="E3770" t="str">
            <v>SIEC Nov/23</v>
          </cell>
        </row>
        <row r="3771">
          <cell r="A3771" t="str">
            <v>09.03.06.110.12</v>
          </cell>
          <cell r="B3771" t="str">
            <v>Substituição de Dormentes Especiais de Madeira em AMV de comprimento 4,20m</v>
          </cell>
          <cell r="C3771" t="str">
            <v>un</v>
          </cell>
          <cell r="D3771">
            <v>78.14</v>
          </cell>
          <cell r="E3771" t="str">
            <v>SIEC Nov/23</v>
          </cell>
        </row>
        <row r="3772">
          <cell r="A3772" t="str">
            <v>09.03.06.110.13</v>
          </cell>
          <cell r="B3772" t="str">
            <v>Substituição de Dormentes Especiais de Madeira em AMV de comprimento 4,40m</v>
          </cell>
          <cell r="C3772" t="str">
            <v>un</v>
          </cell>
          <cell r="D3772">
            <v>80.53</v>
          </cell>
          <cell r="E3772" t="str">
            <v>SIEC Nov/23</v>
          </cell>
        </row>
        <row r="3773">
          <cell r="A3773" t="str">
            <v>09.03.06.110.14</v>
          </cell>
          <cell r="B3773" t="str">
            <v>Substituição de Dormentes Especiais de Madeira em AMV de comprimento 4,60m</v>
          </cell>
          <cell r="C3773" t="str">
            <v>un</v>
          </cell>
          <cell r="D3773">
            <v>83.74</v>
          </cell>
          <cell r="E3773" t="str">
            <v>SIEC Nov/23</v>
          </cell>
        </row>
        <row r="3774">
          <cell r="A3774" t="str">
            <v>09.03.06.110.15</v>
          </cell>
          <cell r="B3774" t="str">
            <v>Substituição de Dormentes Especiais de Madeira em AMV de comprimento 4,80m</v>
          </cell>
          <cell r="C3774" t="str">
            <v>un</v>
          </cell>
          <cell r="D3774">
            <v>86.96</v>
          </cell>
          <cell r="E3774" t="str">
            <v>SIEC Nov/23</v>
          </cell>
        </row>
        <row r="3775">
          <cell r="A3775" t="str">
            <v>09.03.06.110.16</v>
          </cell>
          <cell r="B3775" t="str">
            <v>Substituição de Dormentes Especiais de Madeira em AMV de comprimento 5,00m</v>
          </cell>
          <cell r="C3775" t="str">
            <v>un</v>
          </cell>
          <cell r="D3775">
            <v>90.17</v>
          </cell>
          <cell r="E3775" t="str">
            <v>SIEC Nov/23</v>
          </cell>
        </row>
        <row r="3776">
          <cell r="A3776" t="str">
            <v>09.03.06.110.17</v>
          </cell>
          <cell r="B3776" t="str">
            <v>Substituição de Dormentes Especiais de Madeira em AMV de comprimento 5,20m</v>
          </cell>
          <cell r="C3776" t="str">
            <v>un</v>
          </cell>
          <cell r="D3776">
            <v>93.19</v>
          </cell>
          <cell r="E3776" t="str">
            <v>SIEC Nov/23</v>
          </cell>
        </row>
        <row r="3777">
          <cell r="A3777" t="str">
            <v>09.03.06.110.18</v>
          </cell>
          <cell r="B3777" t="str">
            <v>Substituição de Dormentes Especiais de Madeira em AMV de comprimento 5,40m</v>
          </cell>
          <cell r="C3777" t="str">
            <v>un</v>
          </cell>
          <cell r="D3777">
            <v>125.08</v>
          </cell>
          <cell r="E3777" t="str">
            <v>SIEC Nov/23</v>
          </cell>
        </row>
        <row r="3778">
          <cell r="A3778" t="str">
            <v>09.03.06.110.34</v>
          </cell>
          <cell r="B3778" t="str">
            <v>Substituição de dormentes especiais de madeira em AMV situado na região da máquina de chave</v>
          </cell>
          <cell r="C3778" t="str">
            <v>un</v>
          </cell>
          <cell r="D3778">
            <v>101.19</v>
          </cell>
          <cell r="E3778" t="str">
            <v>SIEC Nov/23</v>
          </cell>
        </row>
        <row r="3779">
          <cell r="A3779" t="str">
            <v>09.03.06.120</v>
          </cell>
          <cell r="B3779" t="str">
            <v>REESPAÇAMENTO E REENQUADRAMENTO DE DORMENTES</v>
          </cell>
          <cell r="C3779"/>
          <cell r="D3779"/>
          <cell r="E3779" t="str">
            <v>SIEC Nov/23</v>
          </cell>
        </row>
        <row r="3780">
          <cell r="A3780" t="str">
            <v>09.03.06.120.05</v>
          </cell>
          <cell r="B3780" t="str">
            <v>Correção de Bitola em Via Corrida</v>
          </cell>
          <cell r="C3780" t="str">
            <v>m</v>
          </cell>
          <cell r="D3780">
            <v>23.42</v>
          </cell>
          <cell r="E3780" t="str">
            <v>SIEC Nov/23</v>
          </cell>
        </row>
        <row r="3781">
          <cell r="A3781" t="str">
            <v>09.03.06.120.03</v>
          </cell>
          <cell r="B3781" t="str">
            <v>Reenquadramento de Dormente de Madeira</v>
          </cell>
          <cell r="C3781" t="str">
            <v>un</v>
          </cell>
          <cell r="D3781">
            <v>11.06</v>
          </cell>
          <cell r="E3781" t="str">
            <v>SIEC Nov/23</v>
          </cell>
        </row>
        <row r="3782">
          <cell r="A3782" t="str">
            <v>09.03.06.120.04</v>
          </cell>
          <cell r="B3782" t="str">
            <v>Reenquadramento de Dormentes de Concreto</v>
          </cell>
          <cell r="C3782" t="str">
            <v>un</v>
          </cell>
          <cell r="D3782">
            <v>10.92</v>
          </cell>
          <cell r="E3782" t="str">
            <v>SIEC Nov/23</v>
          </cell>
        </row>
        <row r="3783">
          <cell r="A3783" t="str">
            <v>09.03.06.120.02</v>
          </cell>
          <cell r="B3783" t="str">
            <v>Reespaçamento de Dormente de Concreto</v>
          </cell>
          <cell r="C3783" t="str">
            <v>un</v>
          </cell>
          <cell r="D3783">
            <v>14.12</v>
          </cell>
          <cell r="E3783" t="str">
            <v>SIEC Nov/23</v>
          </cell>
        </row>
        <row r="3784">
          <cell r="A3784" t="str">
            <v>09.03.06.120.01</v>
          </cell>
          <cell r="B3784" t="str">
            <v>Reespaçamento de Dormente de Madeira</v>
          </cell>
          <cell r="C3784" t="str">
            <v>un</v>
          </cell>
          <cell r="D3784">
            <v>15.77</v>
          </cell>
          <cell r="E3784" t="str">
            <v>SIEC Nov/23</v>
          </cell>
        </row>
        <row r="3785">
          <cell r="A3785" t="str">
            <v>09.03.06.130</v>
          </cell>
          <cell r="B3785" t="str">
            <v>SUBSTITUIÇÃO DE TRILHO</v>
          </cell>
          <cell r="C3785"/>
          <cell r="D3785"/>
          <cell r="E3785" t="str">
            <v>SIEC Nov/23</v>
          </cell>
        </row>
        <row r="3786">
          <cell r="A3786" t="str">
            <v>09.03.06.130.13</v>
          </cell>
          <cell r="B3786" t="str">
            <v>Alívio de Tensão Térmica nos Trilhos</v>
          </cell>
          <cell r="C3786" t="str">
            <v>m</v>
          </cell>
          <cell r="D3786">
            <v>22.2</v>
          </cell>
          <cell r="E3786" t="str">
            <v>SIEC Nov/23</v>
          </cell>
        </row>
        <row r="3787">
          <cell r="A3787" t="str">
            <v>09.03.06.130.14</v>
          </cell>
          <cell r="B3787" t="str">
            <v>Corte de Trilho a Frio</v>
          </cell>
          <cell r="C3787" t="str">
            <v>un</v>
          </cell>
          <cell r="D3787">
            <v>6.34</v>
          </cell>
          <cell r="E3787" t="str">
            <v>SIEC Nov/23</v>
          </cell>
        </row>
        <row r="3788">
          <cell r="A3788" t="str">
            <v>09.03.06.130.15</v>
          </cell>
          <cell r="B3788" t="str">
            <v>Furação de Trilho a Frio</v>
          </cell>
          <cell r="C3788" t="str">
            <v>un</v>
          </cell>
          <cell r="D3788">
            <v>2.62</v>
          </cell>
          <cell r="E3788" t="str">
            <v>SIEC Nov/23</v>
          </cell>
        </row>
        <row r="3789">
          <cell r="A3789" t="str">
            <v>09.03.06.130.02</v>
          </cell>
          <cell r="B3789" t="str">
            <v>Substituição de TR-45 por TR-50 (sobre grade de via c/dormentes de madeira)</v>
          </cell>
          <cell r="C3789" t="str">
            <v>m</v>
          </cell>
          <cell r="D3789">
            <v>19.760000000000002</v>
          </cell>
          <cell r="E3789" t="str">
            <v>SIEC Nov/23</v>
          </cell>
        </row>
        <row r="3790">
          <cell r="A3790" t="str">
            <v>09.03.06.130.01</v>
          </cell>
          <cell r="B3790" t="str">
            <v>Substituição de TR-50 por TR-50</v>
          </cell>
          <cell r="C3790" t="str">
            <v>m</v>
          </cell>
          <cell r="D3790">
            <v>23.35</v>
          </cell>
          <cell r="E3790" t="str">
            <v>SIEC Nov/23</v>
          </cell>
        </row>
        <row r="3791">
          <cell r="A3791" t="str">
            <v>09.03.06.130.12</v>
          </cell>
          <cell r="B3791" t="str">
            <v>Substituição de TR-50 por TR-57</v>
          </cell>
          <cell r="C3791" t="str">
            <v>m</v>
          </cell>
          <cell r="D3791">
            <v>23.35</v>
          </cell>
          <cell r="E3791" t="str">
            <v>SIEC Nov/23</v>
          </cell>
        </row>
        <row r="3792">
          <cell r="A3792" t="str">
            <v>09.03.06.130.03</v>
          </cell>
          <cell r="B3792" t="str">
            <v>Substituição de TR-57 por TR-57</v>
          </cell>
          <cell r="C3792" t="str">
            <v>m</v>
          </cell>
          <cell r="D3792">
            <v>23.35</v>
          </cell>
          <cell r="E3792" t="str">
            <v>SIEC Nov/23</v>
          </cell>
        </row>
        <row r="3793">
          <cell r="A3793" t="str">
            <v>09.03.06.130.11</v>
          </cell>
          <cell r="B3793" t="str">
            <v>Substituição de TR-57 por UIC-60</v>
          </cell>
          <cell r="C3793" t="str">
            <v>m</v>
          </cell>
          <cell r="D3793">
            <v>20.52</v>
          </cell>
          <cell r="E3793" t="str">
            <v>SIEC Nov/23</v>
          </cell>
        </row>
        <row r="3794">
          <cell r="A3794" t="str">
            <v>09.03.06.130.08</v>
          </cell>
          <cell r="B3794" t="str">
            <v>Substituição de TR-57 por UIC-60 (sobre grade de via c/dormentes de madeira)</v>
          </cell>
          <cell r="C3794" t="str">
            <v>m</v>
          </cell>
          <cell r="D3794">
            <v>19.760000000000002</v>
          </cell>
          <cell r="E3794" t="str">
            <v>SIEC Nov/23</v>
          </cell>
        </row>
        <row r="3795">
          <cell r="A3795" t="str">
            <v>09.03.06.130.09</v>
          </cell>
          <cell r="B3795" t="str">
            <v>Substituição de TR-68 por TR-57 (sobre grade de via c/dormentes de concreto, laje, vigas)</v>
          </cell>
          <cell r="C3795" t="str">
            <v>m</v>
          </cell>
          <cell r="D3795">
            <v>24.21</v>
          </cell>
          <cell r="E3795" t="str">
            <v>SIEC Nov/23</v>
          </cell>
        </row>
        <row r="3796">
          <cell r="A3796" t="str">
            <v>09.03.06.130.06</v>
          </cell>
          <cell r="B3796" t="str">
            <v>Substituição de TR-68 por TR-57 (sobre grade de via c/dormentes de madeira)</v>
          </cell>
          <cell r="C3796" t="str">
            <v>m</v>
          </cell>
          <cell r="D3796">
            <v>28.55</v>
          </cell>
          <cell r="E3796" t="str">
            <v>SIEC Nov/23</v>
          </cell>
        </row>
        <row r="3797">
          <cell r="A3797" t="str">
            <v>09.03.06.130.04</v>
          </cell>
          <cell r="B3797" t="str">
            <v xml:space="preserve">Substituição de TR-68 por TR-68 </v>
          </cell>
          <cell r="C3797" t="str">
            <v>m</v>
          </cell>
          <cell r="D3797">
            <v>27.04</v>
          </cell>
          <cell r="E3797" t="str">
            <v>SIEC Nov/23</v>
          </cell>
        </row>
        <row r="3798">
          <cell r="A3798" t="str">
            <v>09.03.06.130.10</v>
          </cell>
          <cell r="B3798" t="str">
            <v>Substituição de TR-68 por UIC-60</v>
          </cell>
          <cell r="C3798" t="str">
            <v>m</v>
          </cell>
          <cell r="D3798">
            <v>24.21</v>
          </cell>
          <cell r="E3798" t="str">
            <v>SIEC Nov/23</v>
          </cell>
        </row>
        <row r="3799">
          <cell r="A3799" t="str">
            <v>09.03.06.130.07</v>
          </cell>
          <cell r="B3799" t="str">
            <v>Substituição de TR-68 por UIC-60 (sobre grade de via c/dormentes de madeira)</v>
          </cell>
          <cell r="C3799" t="str">
            <v>m</v>
          </cell>
          <cell r="D3799">
            <v>19.760000000000002</v>
          </cell>
          <cell r="E3799" t="str">
            <v>SIEC Nov/23</v>
          </cell>
        </row>
        <row r="3800">
          <cell r="A3800" t="str">
            <v>09.03.06.130.05</v>
          </cell>
          <cell r="B3800" t="str">
            <v>Substituição de UIC-60 por UIC-60</v>
          </cell>
          <cell r="C3800" t="str">
            <v>m</v>
          </cell>
          <cell r="D3800">
            <v>20.52</v>
          </cell>
          <cell r="E3800" t="str">
            <v>SIEC Nov/23</v>
          </cell>
        </row>
        <row r="3801">
          <cell r="A3801" t="str">
            <v>09.03.06.140</v>
          </cell>
          <cell r="B3801" t="str">
            <v>SERVIÇOS EM APARELHOS DE MUDANÇA DE VIA - AMV</v>
          </cell>
          <cell r="C3801"/>
          <cell r="D3801"/>
          <cell r="E3801" t="str">
            <v>SIEC Nov/23</v>
          </cell>
        </row>
        <row r="3802">
          <cell r="A3802" t="str">
            <v>09.03.06.140.42</v>
          </cell>
          <cell r="B3802" t="str">
            <v>Correção de Bitola e Cotas de Salvaguarda de AMV 1:11,4 - UIC-60</v>
          </cell>
          <cell r="C3802" t="str">
            <v>un</v>
          </cell>
          <cell r="D3802">
            <v>2310.3000000000002</v>
          </cell>
          <cell r="E3802" t="str">
            <v>SIEC Nov/23</v>
          </cell>
        </row>
        <row r="3803">
          <cell r="A3803" t="str">
            <v>09.03.06.140.44</v>
          </cell>
          <cell r="B3803" t="str">
            <v>Correção de Bitola e Cotas de Salvaguarda de AMV 1:14 - UIC-60</v>
          </cell>
          <cell r="C3803" t="str">
            <v>un</v>
          </cell>
          <cell r="D3803">
            <v>2853.9</v>
          </cell>
          <cell r="E3803" t="str">
            <v>SIEC Nov/23</v>
          </cell>
        </row>
        <row r="3804">
          <cell r="A3804" t="str">
            <v>09.03.06.140.40</v>
          </cell>
          <cell r="B3804" t="str">
            <v>Correção de Bitola e Cotas de Salvaguarda de AMV Nº 10</v>
          </cell>
          <cell r="C3804" t="str">
            <v>un</v>
          </cell>
          <cell r="D3804">
            <v>1902.6</v>
          </cell>
          <cell r="E3804" t="str">
            <v>SIEC Nov/23</v>
          </cell>
        </row>
        <row r="3805">
          <cell r="A3805" t="str">
            <v>09.03.06.140.41</v>
          </cell>
          <cell r="B3805" t="str">
            <v>Correção de Bitola e Cotas de Salvaguarda de AMV Nº 12</v>
          </cell>
          <cell r="C3805" t="str">
            <v>un</v>
          </cell>
          <cell r="D3805">
            <v>2310.3000000000002</v>
          </cell>
          <cell r="E3805" t="str">
            <v>SIEC Nov/23</v>
          </cell>
        </row>
        <row r="3806">
          <cell r="A3806" t="str">
            <v>09.03.06.140.43</v>
          </cell>
          <cell r="B3806" t="str">
            <v>Correção de Bitola e Cotas de Salvaguarda de AMV Nº 14</v>
          </cell>
          <cell r="C3806" t="str">
            <v>un</v>
          </cell>
          <cell r="D3806">
            <v>2718</v>
          </cell>
          <cell r="E3806" t="str">
            <v>SIEC Nov/23</v>
          </cell>
        </row>
        <row r="3807">
          <cell r="A3807" t="str">
            <v>09.03.06.140.45</v>
          </cell>
          <cell r="B3807" t="str">
            <v>Correção de Bitola e Cotas de Salvaguarda de AMV Nº 16</v>
          </cell>
          <cell r="C3807" t="str">
            <v>un</v>
          </cell>
          <cell r="D3807">
            <v>3125.7</v>
          </cell>
          <cell r="E3807" t="str">
            <v>SIEC Nov/23</v>
          </cell>
        </row>
        <row r="3808">
          <cell r="A3808" t="str">
            <v>09.03.06.140.39</v>
          </cell>
          <cell r="B3808" t="str">
            <v>Correção de Bitola e Cotas de Salvaguarda de AMV Nº 8</v>
          </cell>
          <cell r="C3808" t="str">
            <v>un</v>
          </cell>
          <cell r="D3808">
            <v>1359</v>
          </cell>
          <cell r="E3808" t="str">
            <v>SIEC Nov/23</v>
          </cell>
        </row>
        <row r="3809">
          <cell r="A3809" t="str">
            <v>09.03.06.140.81</v>
          </cell>
          <cell r="B3809" t="str">
            <v>Montagem e instalação de Jacaré central para Pulo Duplo com ângulo de entrada de 1:8</v>
          </cell>
          <cell r="C3809" t="str">
            <v>un</v>
          </cell>
          <cell r="D3809">
            <v>9446.42</v>
          </cell>
          <cell r="E3809" t="str">
            <v>SIEC Nov/23</v>
          </cell>
        </row>
        <row r="3810">
          <cell r="A3810" t="str">
            <v>09.03.06.140.37</v>
          </cell>
          <cell r="B3810" t="str">
            <v>Revisão e Consolidação das Fixações nos AMVs</v>
          </cell>
          <cell r="C3810" t="str">
            <v>un</v>
          </cell>
          <cell r="D3810">
            <v>2733.88</v>
          </cell>
          <cell r="E3810" t="str">
            <v>SIEC Nov/23</v>
          </cell>
        </row>
        <row r="3811">
          <cell r="A3811" t="str">
            <v>09.03.06.140.76</v>
          </cell>
          <cell r="B3811" t="str">
            <v>Substituição de agulha 12m UIC-60 e trilhos de encosto</v>
          </cell>
          <cell r="C3811" t="str">
            <v>un</v>
          </cell>
          <cell r="D3811">
            <v>4623.74</v>
          </cell>
          <cell r="E3811" t="str">
            <v>SIEC Nov/23</v>
          </cell>
        </row>
        <row r="3812">
          <cell r="A3812" t="str">
            <v>09.03.06.140.77</v>
          </cell>
          <cell r="B3812" t="str">
            <v>Substituição de agulha 16,43m UIC-60 e trilhos de encosto</v>
          </cell>
          <cell r="C3812" t="str">
            <v>un</v>
          </cell>
          <cell r="D3812">
            <v>4623.74</v>
          </cell>
          <cell r="E3812" t="str">
            <v>SIEC Nov/23</v>
          </cell>
        </row>
        <row r="3813">
          <cell r="A3813" t="str">
            <v>09.03.06.140.08</v>
          </cell>
          <cell r="B3813" t="str">
            <v>Substituição de agulha 17,60m UIC-60 com derivação esquerda ou direita, trilhos de encosto e placas de apoio especiais</v>
          </cell>
          <cell r="C3813" t="str">
            <v>un</v>
          </cell>
          <cell r="D3813">
            <v>8158.92</v>
          </cell>
          <cell r="E3813" t="str">
            <v>SIEC Nov/23</v>
          </cell>
        </row>
        <row r="3814">
          <cell r="A3814" t="str">
            <v>09.03.06.140.13</v>
          </cell>
          <cell r="B3814" t="str">
            <v>Substituição de agulha 17,60m UIC-60 e trilhos de encosto</v>
          </cell>
          <cell r="C3814" t="str">
            <v>un</v>
          </cell>
          <cell r="D3814">
            <v>6526.48</v>
          </cell>
          <cell r="E3814" t="str">
            <v>SIEC Nov/23</v>
          </cell>
        </row>
        <row r="3815">
          <cell r="A3815" t="str">
            <v>09.03.06.140.82</v>
          </cell>
          <cell r="B3815" t="str">
            <v>Substituição de agulha 4,572m TR-57 e trilhos de encosto e placas de apoio especiais</v>
          </cell>
          <cell r="C3815" t="str">
            <v>un</v>
          </cell>
          <cell r="D3815">
            <v>2767.48</v>
          </cell>
          <cell r="E3815" t="str">
            <v>SIEC Nov/23</v>
          </cell>
        </row>
        <row r="3816">
          <cell r="A3816" t="str">
            <v>09.03.06.140.01</v>
          </cell>
          <cell r="B3816" t="str">
            <v>Substituição de agulha 5,029m com derivação esquerda ou direita, trilhos de encosto e placas de apoio especiais - TR 50</v>
          </cell>
          <cell r="C3816" t="str">
            <v>un</v>
          </cell>
          <cell r="D3816">
            <v>2765.29</v>
          </cell>
          <cell r="E3816" t="str">
            <v>SIEC Nov/23</v>
          </cell>
        </row>
        <row r="3817">
          <cell r="A3817" t="str">
            <v>09.03.06.140.02</v>
          </cell>
          <cell r="B3817" t="str">
            <v>Substituição de agulha 5,029m com derivação esquerda ou direita, trilhos de encosto e placas de apoio especiais - TR 57</v>
          </cell>
          <cell r="C3817" t="str">
            <v>un</v>
          </cell>
          <cell r="D3817">
            <v>2755.38</v>
          </cell>
          <cell r="E3817" t="str">
            <v>SIEC Nov/23</v>
          </cell>
        </row>
        <row r="3818">
          <cell r="A3818" t="str">
            <v>09.03.06.140.72</v>
          </cell>
          <cell r="B3818" t="str">
            <v>Substituição de agulha 5,029m TR-50 e trilhos de encosto</v>
          </cell>
          <cell r="C3818" t="str">
            <v>un</v>
          </cell>
          <cell r="D3818">
            <v>2449.34</v>
          </cell>
          <cell r="E3818" t="str">
            <v>SIEC Nov/23</v>
          </cell>
        </row>
        <row r="3819">
          <cell r="A3819" t="str">
            <v>09.03.06.140.09</v>
          </cell>
          <cell r="B3819" t="str">
            <v>Substituição de agulha 5,029m TR-57 e trilhos de encosto</v>
          </cell>
          <cell r="C3819" t="str">
            <v>un</v>
          </cell>
          <cell r="D3819">
            <v>2449.48</v>
          </cell>
          <cell r="E3819" t="str">
            <v>SIEC Nov/23</v>
          </cell>
        </row>
        <row r="3820">
          <cell r="A3820" t="str">
            <v>09.03.06.140.03</v>
          </cell>
          <cell r="B3820" t="str">
            <v>Substituição de agulha 5,943m com derivação esquerda ou direita, trilhos de encosto e placas de apoio especiais - TR 50</v>
          </cell>
          <cell r="C3820" t="str">
            <v>un</v>
          </cell>
          <cell r="D3820">
            <v>3325.2</v>
          </cell>
          <cell r="E3820" t="str">
            <v>SIEC Nov/23</v>
          </cell>
        </row>
        <row r="3821">
          <cell r="A3821" t="str">
            <v>09.03.06.140.73</v>
          </cell>
          <cell r="B3821" t="str">
            <v>Substituição de agulha 5,943m TR-50 e trilhos de encosto</v>
          </cell>
          <cell r="C3821" t="str">
            <v>un</v>
          </cell>
          <cell r="D3821">
            <v>2857.11</v>
          </cell>
          <cell r="E3821" t="str">
            <v>SIEC Nov/23</v>
          </cell>
        </row>
        <row r="3822">
          <cell r="A3822" t="str">
            <v>09.03.06.140.74</v>
          </cell>
          <cell r="B3822" t="str">
            <v>Substituição de agulha 5,943m TR-57 e trilhos de encosto</v>
          </cell>
          <cell r="C3822" t="str">
            <v>un</v>
          </cell>
          <cell r="D3822">
            <v>2993.06</v>
          </cell>
          <cell r="E3822" t="str">
            <v>SIEC Nov/23</v>
          </cell>
        </row>
        <row r="3823">
          <cell r="A3823" t="str">
            <v>09.03.06.140.04</v>
          </cell>
          <cell r="B3823" t="str">
            <v>Substituição de agulha 6,705m com derivação esquerda ou direita, trilhos de encosto e placas de apoio especiais - TR 57</v>
          </cell>
          <cell r="C3823" t="str">
            <v>un</v>
          </cell>
          <cell r="D3823">
            <v>3325.2</v>
          </cell>
          <cell r="E3823" t="str">
            <v>SIEC Nov/23</v>
          </cell>
        </row>
        <row r="3824">
          <cell r="A3824" t="str">
            <v>09.03.06.140.10</v>
          </cell>
          <cell r="B3824" t="str">
            <v>Substituição de agulha 6,705m TR 57 e trilhos de encosto</v>
          </cell>
          <cell r="C3824" t="str">
            <v>un</v>
          </cell>
          <cell r="D3824">
            <v>3264.88</v>
          </cell>
          <cell r="E3824" t="str">
            <v>SIEC Nov/23</v>
          </cell>
        </row>
        <row r="3825">
          <cell r="A3825" t="str">
            <v>09.03.06.140.05</v>
          </cell>
          <cell r="B3825" t="str">
            <v>Substituição de agulha 7,925m com derivação esquerda ou direita, trilhos de encosto e placas de apoio especiais - TR 50</v>
          </cell>
          <cell r="C3825" t="str">
            <v>un</v>
          </cell>
          <cell r="D3825">
            <v>4421.59</v>
          </cell>
          <cell r="E3825" t="str">
            <v>SIEC Nov/23</v>
          </cell>
        </row>
        <row r="3826">
          <cell r="A3826" t="str">
            <v>09.03.06.140.80</v>
          </cell>
          <cell r="B3826" t="str">
            <v>Substituição de agulha 7,925m TR-50 e trilhos de encosto</v>
          </cell>
          <cell r="C3826" t="str">
            <v>un</v>
          </cell>
          <cell r="D3826">
            <v>3672.44</v>
          </cell>
          <cell r="E3826" t="str">
            <v>SIEC Nov/23</v>
          </cell>
        </row>
        <row r="3827">
          <cell r="A3827" t="str">
            <v>09.03.06.140.75</v>
          </cell>
          <cell r="B3827" t="str">
            <v>Substituição de agulha 7,925m TR-57 e trilhos de encosto</v>
          </cell>
          <cell r="C3827" t="str">
            <v>un</v>
          </cell>
          <cell r="D3827">
            <v>3672.44</v>
          </cell>
          <cell r="E3827" t="str">
            <v>SIEC Nov/23</v>
          </cell>
        </row>
        <row r="3828">
          <cell r="A3828" t="str">
            <v>09.03.06.140.06</v>
          </cell>
          <cell r="B3828" t="str">
            <v>Substituição de agulha 9,144m com derivação esquerda ou direita, trilhos de encosto e placas de apoio especiais - TR 57</v>
          </cell>
          <cell r="C3828" t="str">
            <v>un</v>
          </cell>
          <cell r="D3828">
            <v>4421.59</v>
          </cell>
          <cell r="E3828" t="str">
            <v>SIEC Nov/23</v>
          </cell>
        </row>
        <row r="3829">
          <cell r="A3829" t="str">
            <v>09.03.06.140.07</v>
          </cell>
          <cell r="B3829" t="str">
            <v>Substituição de agulha 9,144m com derivação esquerda ou direita, trilhos de encosto e placas de apoio especiais - TR 68</v>
          </cell>
          <cell r="C3829" t="str">
            <v>un</v>
          </cell>
          <cell r="D3829">
            <v>4976.5</v>
          </cell>
          <cell r="E3829" t="str">
            <v>SIEC Nov/23</v>
          </cell>
        </row>
        <row r="3830">
          <cell r="A3830" t="str">
            <v>09.03.06.140.11</v>
          </cell>
          <cell r="B3830" t="str">
            <v>Substituição de agulha 9,144m TR57 e trilhos de encosto</v>
          </cell>
          <cell r="C3830" t="str">
            <v>un</v>
          </cell>
          <cell r="D3830">
            <v>4352.08</v>
          </cell>
          <cell r="E3830" t="str">
            <v>SIEC Nov/23</v>
          </cell>
        </row>
        <row r="3831">
          <cell r="A3831" t="str">
            <v>09.03.06.140.12</v>
          </cell>
          <cell r="B3831" t="str">
            <v>Substituição de agulha 9,144m TR68 e trilhos de encosto</v>
          </cell>
          <cell r="C3831" t="str">
            <v>un</v>
          </cell>
          <cell r="D3831">
            <v>4623.88</v>
          </cell>
          <cell r="E3831" t="str">
            <v>SIEC Nov/23</v>
          </cell>
        </row>
        <row r="3832">
          <cell r="A3832" t="str">
            <v>09.03.06.140.62</v>
          </cell>
          <cell r="B3832" t="str">
            <v>Substituição de Calcanhar de Jacaré Duplo TR-50 por TR-50</v>
          </cell>
          <cell r="C3832" t="str">
            <v>un</v>
          </cell>
          <cell r="D3832">
            <v>2865.04</v>
          </cell>
          <cell r="E3832" t="str">
            <v>SIEC Nov/23</v>
          </cell>
        </row>
        <row r="3833">
          <cell r="A3833" t="str">
            <v>09.03.06.140.61</v>
          </cell>
          <cell r="B3833" t="str">
            <v>Substituição de Calcanhar de Jacaré Simples Curvo TR-50 por TR-50</v>
          </cell>
          <cell r="C3833" t="str">
            <v>un</v>
          </cell>
          <cell r="D3833">
            <v>2049.64</v>
          </cell>
          <cell r="E3833" t="str">
            <v>SIEC Nov/23</v>
          </cell>
        </row>
        <row r="3834">
          <cell r="A3834" t="str">
            <v>09.03.06.140.60</v>
          </cell>
          <cell r="B3834" t="str">
            <v>Substituição de Calcanhar de Jacaré Simples Reto TR-50 por TR-50</v>
          </cell>
          <cell r="C3834" t="str">
            <v>un</v>
          </cell>
          <cell r="D3834">
            <v>1641.94</v>
          </cell>
          <cell r="E3834" t="str">
            <v>SIEC Nov/23</v>
          </cell>
        </row>
        <row r="3835">
          <cell r="A3835" t="str">
            <v>09.03.06.140.79</v>
          </cell>
          <cell r="B3835" t="str">
            <v>Substituição de Calcanhar de Jacaré TR-57</v>
          </cell>
          <cell r="C3835" t="str">
            <v>un</v>
          </cell>
          <cell r="D3835">
            <v>1777.84</v>
          </cell>
          <cell r="E3835" t="str">
            <v>SIEC Nov/23</v>
          </cell>
        </row>
        <row r="3836">
          <cell r="A3836" t="str">
            <v>09.03.06.140.34</v>
          </cell>
          <cell r="B3836" t="str">
            <v>Substituição de Contratrilho com 10 Placas</v>
          </cell>
          <cell r="C3836" t="str">
            <v>un</v>
          </cell>
          <cell r="D3836">
            <v>186.36</v>
          </cell>
          <cell r="E3836" t="str">
            <v>SIEC Nov/23</v>
          </cell>
        </row>
        <row r="3837">
          <cell r="A3837" t="str">
            <v>09.03.06.140.83</v>
          </cell>
          <cell r="B3837" t="str">
            <v>Substituição de Contratrilho com 3,352m e placas de apoio especiais</v>
          </cell>
          <cell r="C3837" t="str">
            <v>un</v>
          </cell>
          <cell r="D3837">
            <v>188.55</v>
          </cell>
          <cell r="E3837" t="str">
            <v>SIEC Nov/23</v>
          </cell>
        </row>
        <row r="3838">
          <cell r="A3838" t="str">
            <v>09.03.06.140.35</v>
          </cell>
          <cell r="B3838" t="str">
            <v>Substituição de Contratrilho com 4,50m UIC-60</v>
          </cell>
          <cell r="C3838" t="str">
            <v>un</v>
          </cell>
          <cell r="D3838">
            <v>172.77</v>
          </cell>
          <cell r="E3838" t="str">
            <v>SIEC Nov/23</v>
          </cell>
        </row>
        <row r="3839">
          <cell r="A3839" t="str">
            <v>09.03.06.140.36</v>
          </cell>
          <cell r="B3839" t="str">
            <v>Substituição de Contratrilho com 7,20m UIC-60</v>
          </cell>
          <cell r="C3839" t="str">
            <v>un</v>
          </cell>
          <cell r="D3839">
            <v>277.13</v>
          </cell>
          <cell r="E3839" t="str">
            <v>SIEC Nov/23</v>
          </cell>
        </row>
        <row r="3840">
          <cell r="A3840" t="str">
            <v>09.03.06.140.33</v>
          </cell>
          <cell r="B3840" t="str">
            <v>Substituição de Contratrilho com 8 Placas</v>
          </cell>
          <cell r="C3840" t="str">
            <v>un</v>
          </cell>
          <cell r="D3840">
            <v>158.62</v>
          </cell>
          <cell r="E3840" t="str">
            <v>SIEC Nov/23</v>
          </cell>
        </row>
        <row r="3841">
          <cell r="A3841" t="str">
            <v>09.03.06.140.21</v>
          </cell>
          <cell r="B3841" t="str">
            <v>Substituição de Cruzamento de Jacaré p/ AMV nº 15 - TR-50</v>
          </cell>
          <cell r="C3841" t="str">
            <v>un</v>
          </cell>
          <cell r="D3841">
            <v>3000.94</v>
          </cell>
          <cell r="E3841" t="str">
            <v>SIEC Nov/23</v>
          </cell>
        </row>
        <row r="3842">
          <cell r="A3842" t="str">
            <v>09.03.06.140.63</v>
          </cell>
          <cell r="B3842" t="str">
            <v>Substituição de Cruzamento de Jacaré p/ AMV nº 15 - TR-57</v>
          </cell>
          <cell r="C3842" t="str">
            <v>un</v>
          </cell>
          <cell r="D3842">
            <v>3000.94</v>
          </cell>
          <cell r="E3842" t="str">
            <v>SIEC Nov/23</v>
          </cell>
        </row>
        <row r="3843">
          <cell r="A3843" t="str">
            <v>09.03.06.140.23</v>
          </cell>
          <cell r="B3843" t="str">
            <v>Substituição de Cruzamento de Jacaré p/AMV 1:11,4 - UIC-60</v>
          </cell>
          <cell r="C3843" t="str">
            <v>un</v>
          </cell>
          <cell r="D3843">
            <v>4631.74</v>
          </cell>
          <cell r="E3843" t="str">
            <v>SIEC Nov/23</v>
          </cell>
        </row>
        <row r="3844">
          <cell r="A3844" t="str">
            <v>09.03.06.140.31</v>
          </cell>
          <cell r="B3844" t="str">
            <v>Substituição de Cruzamento de Jacaré p/AMV 1:11,4 - UIC-60 e Placas de Apoio Especiais</v>
          </cell>
          <cell r="C3844" t="str">
            <v>un</v>
          </cell>
          <cell r="D3844">
            <v>2982.51</v>
          </cell>
          <cell r="E3844" t="str">
            <v>SIEC Nov/23</v>
          </cell>
        </row>
        <row r="3845">
          <cell r="A3845" t="str">
            <v>09.03.06.140.24</v>
          </cell>
          <cell r="B3845" t="str">
            <v>Substituição de Cruzamento de Jacaré p/AMV 1:14 - UIC-60</v>
          </cell>
          <cell r="C3845" t="str">
            <v>un</v>
          </cell>
          <cell r="D3845">
            <v>3000.94</v>
          </cell>
          <cell r="E3845" t="str">
            <v>SIEC Nov/23</v>
          </cell>
        </row>
        <row r="3846">
          <cell r="A3846" t="str">
            <v>09.03.06.140.32</v>
          </cell>
          <cell r="B3846" t="str">
            <v>Substituição de Cruzamento de Jacaré p/AMV 1:14 - UIC-60 e Placas de Apoio Especiais</v>
          </cell>
          <cell r="C3846" t="str">
            <v>un</v>
          </cell>
          <cell r="D3846">
            <v>3684.81</v>
          </cell>
          <cell r="E3846" t="str">
            <v>SIEC Nov/23</v>
          </cell>
        </row>
        <row r="3847">
          <cell r="A3847" t="str">
            <v>09.03.06.140.69</v>
          </cell>
          <cell r="B3847" t="str">
            <v>Substituição de Cruzamento de Jacaré p/AMV 1:8 - UIC-60</v>
          </cell>
          <cell r="C3847" t="str">
            <v>un</v>
          </cell>
          <cell r="D3847">
            <v>1641.94</v>
          </cell>
          <cell r="E3847" t="str">
            <v>SIEC Nov/23</v>
          </cell>
        </row>
        <row r="3848">
          <cell r="A3848" t="str">
            <v>09.03.06.140.15</v>
          </cell>
          <cell r="B3848" t="str">
            <v>Substituição de Cruzamento de Jacaré p/AMV nº 10 - TR-45</v>
          </cell>
          <cell r="C3848" t="str">
            <v>un</v>
          </cell>
          <cell r="D3848">
            <v>2049.64</v>
          </cell>
          <cell r="E3848" t="str">
            <v>SIEC Nov/23</v>
          </cell>
        </row>
        <row r="3849">
          <cell r="A3849" t="str">
            <v>09.03.06.140.16</v>
          </cell>
          <cell r="B3849" t="str">
            <v>Substituição de Cruzamento de Jacaré p/AMV nº 10 - TR-50</v>
          </cell>
          <cell r="C3849" t="str">
            <v>un</v>
          </cell>
          <cell r="D3849">
            <v>2049.64</v>
          </cell>
          <cell r="E3849" t="str">
            <v>SIEC Nov/23</v>
          </cell>
        </row>
        <row r="3850">
          <cell r="A3850" t="str">
            <v>09.03.06.140.17</v>
          </cell>
          <cell r="B3850" t="str">
            <v>Substituição de Cruzamento de Jacaré p/AMV nº 10 - TR-57</v>
          </cell>
          <cell r="C3850" t="str">
            <v>un</v>
          </cell>
          <cell r="D3850">
            <v>2049.64</v>
          </cell>
          <cell r="E3850" t="str">
            <v>SIEC Nov/23</v>
          </cell>
        </row>
        <row r="3851">
          <cell r="A3851" t="str">
            <v>09.03.06.140.26</v>
          </cell>
          <cell r="B3851" t="str">
            <v>Substituição de Cruzamento de Jacaré p/AMV nº 10 - TR-57 e Placas de Apoio Especiais</v>
          </cell>
          <cell r="C3851" t="str">
            <v>un</v>
          </cell>
          <cell r="D3851">
            <v>2404.4899999999998</v>
          </cell>
          <cell r="E3851" t="str">
            <v>SIEC Nov/23</v>
          </cell>
        </row>
        <row r="3852">
          <cell r="A3852" t="str">
            <v>09.03.06.140.70</v>
          </cell>
          <cell r="B3852" t="str">
            <v>Substituição de Cruzamento de Jacaré p/AMV nº 12 - TR-50</v>
          </cell>
          <cell r="C3852" t="str">
            <v>un</v>
          </cell>
          <cell r="D3852">
            <v>2457.34</v>
          </cell>
          <cell r="E3852" t="str">
            <v>SIEC Nov/23</v>
          </cell>
        </row>
        <row r="3853">
          <cell r="A3853" t="str">
            <v>09.03.06.140.18</v>
          </cell>
          <cell r="B3853" t="str">
            <v>Substituição de Cruzamento de Jacaré p/AMV nº 12 - TR-57</v>
          </cell>
          <cell r="C3853" t="str">
            <v>un</v>
          </cell>
          <cell r="D3853">
            <v>2457.34</v>
          </cell>
          <cell r="E3853" t="str">
            <v>SIEC Nov/23</v>
          </cell>
        </row>
        <row r="3854">
          <cell r="A3854" t="str">
            <v>09.03.06.140.27</v>
          </cell>
          <cell r="B3854" t="str">
            <v>Substituição de Cruzamento de Jacaré p/AMV nº 12 - TR-57 e Placas de Apoio Especiais</v>
          </cell>
          <cell r="C3854" t="str">
            <v>un</v>
          </cell>
          <cell r="D3854">
            <v>2899.94</v>
          </cell>
          <cell r="E3854" t="str">
            <v>SIEC Nov/23</v>
          </cell>
        </row>
        <row r="3855">
          <cell r="A3855" t="str">
            <v>09.03.06.140.19</v>
          </cell>
          <cell r="B3855" t="str">
            <v>Substituição de Cruzamento de Jacaré p/AMV nº 14 - TR-57</v>
          </cell>
          <cell r="C3855" t="str">
            <v>un</v>
          </cell>
          <cell r="D3855">
            <v>2865.04</v>
          </cell>
          <cell r="E3855" t="str">
            <v>SIEC Nov/23</v>
          </cell>
        </row>
        <row r="3856">
          <cell r="A3856" t="str">
            <v>09.03.06.140.28</v>
          </cell>
          <cell r="B3856" t="str">
            <v>Substituição de Cruzamento de Jacaré p/AMV nº 14 - TR-57 e Placas de Apoio Especiais</v>
          </cell>
          <cell r="C3856" t="str">
            <v>un</v>
          </cell>
          <cell r="D3856">
            <v>3395.41</v>
          </cell>
          <cell r="E3856" t="str">
            <v>SIEC Nov/23</v>
          </cell>
        </row>
        <row r="3857">
          <cell r="A3857" t="str">
            <v>09.03.06.140.20</v>
          </cell>
          <cell r="B3857" t="str">
            <v>Substituição de Cruzamento de Jacaré p/AMV nº 14 - TR-68</v>
          </cell>
          <cell r="C3857" t="str">
            <v>un</v>
          </cell>
          <cell r="D3857">
            <v>3000.94</v>
          </cell>
          <cell r="E3857" t="str">
            <v>SIEC Nov/23</v>
          </cell>
        </row>
        <row r="3858">
          <cell r="A3858" t="str">
            <v>09.03.06.140.29</v>
          </cell>
          <cell r="B3858" t="str">
            <v>Substituição de Cruzamento de Jacaré p/AMV nº 14 - TR-68 e Placas de Apoio Especiais</v>
          </cell>
          <cell r="C3858" t="str">
            <v>un</v>
          </cell>
          <cell r="D3858">
            <v>3684.81</v>
          </cell>
          <cell r="E3858" t="str">
            <v>SIEC Nov/23</v>
          </cell>
        </row>
        <row r="3859">
          <cell r="A3859" t="str">
            <v>09.03.06.140.71</v>
          </cell>
          <cell r="B3859" t="str">
            <v>Substituição de Cruzamento de Jacaré p/AMV nº 15 - TR-50 por TR-57 e Placas de Apoio Especiais</v>
          </cell>
          <cell r="C3859" t="str">
            <v>un</v>
          </cell>
          <cell r="D3859">
            <v>3849.06</v>
          </cell>
          <cell r="E3859" t="str">
            <v>SIEC Nov/23</v>
          </cell>
        </row>
        <row r="3860">
          <cell r="A3860" t="str">
            <v>09.03.06.140.22</v>
          </cell>
          <cell r="B3860" t="str">
            <v>Substituição de Cruzamento de Jacaré p/AMV nº 16 - TR-57</v>
          </cell>
          <cell r="C3860" t="str">
            <v>un</v>
          </cell>
          <cell r="D3860">
            <v>3272.74</v>
          </cell>
          <cell r="E3860" t="str">
            <v>SIEC Nov/23</v>
          </cell>
        </row>
        <row r="3861">
          <cell r="A3861" t="str">
            <v>09.03.06.140.30</v>
          </cell>
          <cell r="B3861" t="str">
            <v>Substituição de Cruzamento de Jacaré p/AMV nº 16 - TR-57 e Placas de Apoio Especiais</v>
          </cell>
          <cell r="C3861" t="str">
            <v>un</v>
          </cell>
          <cell r="D3861">
            <v>3849.07</v>
          </cell>
          <cell r="E3861" t="str">
            <v>SIEC Nov/23</v>
          </cell>
        </row>
        <row r="3862">
          <cell r="A3862" t="str">
            <v>09.03.06.140.14</v>
          </cell>
          <cell r="B3862" t="str">
            <v>Substituição de Cruzamento de Jacaré p/AMV nº 8 - TR-57</v>
          </cell>
          <cell r="C3862" t="str">
            <v>un</v>
          </cell>
          <cell r="D3862">
            <v>1641.94</v>
          </cell>
          <cell r="E3862" t="str">
            <v>SIEC Nov/23</v>
          </cell>
        </row>
        <row r="3863">
          <cell r="A3863" t="str">
            <v>09.03.06.140.25</v>
          </cell>
          <cell r="B3863" t="str">
            <v>Substituição de Cruzamento de Jacaré p/AMV nº 8 - TR-57 e Placas de Apoio Especiais</v>
          </cell>
          <cell r="C3863" t="str">
            <v>un</v>
          </cell>
          <cell r="D3863">
            <v>1978.11</v>
          </cell>
          <cell r="E3863" t="str">
            <v>SIEC Nov/23</v>
          </cell>
        </row>
        <row r="3864">
          <cell r="A3864" t="str">
            <v>09.03.06.140.64</v>
          </cell>
          <cell r="B3864" t="str">
            <v>Substituição de jacaré móvel UIC-60</v>
          </cell>
          <cell r="C3864" t="str">
            <v>un</v>
          </cell>
          <cell r="D3864">
            <v>3684.81</v>
          </cell>
          <cell r="E3864" t="str">
            <v>SIEC Nov/23</v>
          </cell>
        </row>
        <row r="3865">
          <cell r="A3865" t="str">
            <v>09.03.06.140.48</v>
          </cell>
          <cell r="B3865" t="str">
            <v>Substituição de Núcleo de Entrada do Jacaré Duplo TR-50 por TR-50 _ 1:12</v>
          </cell>
          <cell r="C3865" t="str">
            <v>un</v>
          </cell>
          <cell r="D3865">
            <v>3272.74</v>
          </cell>
          <cell r="E3865" t="str">
            <v>SIEC Nov/23</v>
          </cell>
        </row>
        <row r="3866">
          <cell r="A3866" t="str">
            <v>09.03.06.140.52</v>
          </cell>
          <cell r="B3866" t="str">
            <v>Substituição de Núcleo de Entrada do Jacaré Duplo TR-50 por TR-50 _ 1:15</v>
          </cell>
          <cell r="C3866" t="str">
            <v>un</v>
          </cell>
          <cell r="D3866">
            <v>3272.74</v>
          </cell>
          <cell r="E3866" t="str">
            <v>SIEC Nov/23</v>
          </cell>
        </row>
        <row r="3867">
          <cell r="A3867" t="str">
            <v>09.03.06.140.47</v>
          </cell>
          <cell r="B3867" t="str">
            <v>Substituição de Núcleo de Jacaré Simples Curvo TR-50 por TR-50 _ 1:12</v>
          </cell>
          <cell r="C3867" t="str">
            <v>un</v>
          </cell>
          <cell r="D3867">
            <v>2865.04</v>
          </cell>
          <cell r="E3867" t="str">
            <v>SIEC Nov/23</v>
          </cell>
        </row>
        <row r="3868">
          <cell r="A3868" t="str">
            <v>09.03.06.140.51</v>
          </cell>
          <cell r="B3868" t="str">
            <v>Substituição de Núcleo de Jacaré Simples Curvo TR-50 por TR-50 _ 1:15</v>
          </cell>
          <cell r="C3868" t="str">
            <v>un</v>
          </cell>
          <cell r="D3868">
            <v>3272.74</v>
          </cell>
          <cell r="E3868" t="str">
            <v>SIEC Nov/23</v>
          </cell>
        </row>
        <row r="3869">
          <cell r="A3869" t="str">
            <v>09.03.06.140.56</v>
          </cell>
          <cell r="B3869" t="str">
            <v>Substituição de Núcleo de Jacaré Simples Curvo TR-50 por TR-50 1:10</v>
          </cell>
          <cell r="C3869" t="str">
            <v>un</v>
          </cell>
          <cell r="D3869">
            <v>2865.04</v>
          </cell>
          <cell r="E3869" t="str">
            <v>SIEC Nov/23</v>
          </cell>
        </row>
        <row r="3870">
          <cell r="A3870" t="str">
            <v>09.03.06.140.46</v>
          </cell>
          <cell r="B3870" t="str">
            <v>Substituição de Núcleo de Jacaré Simples Reto TR-50 por TR-50 _ 1:12</v>
          </cell>
          <cell r="C3870" t="str">
            <v>un</v>
          </cell>
          <cell r="D3870">
            <v>2049.64</v>
          </cell>
          <cell r="E3870" t="str">
            <v>SIEC Nov/23</v>
          </cell>
        </row>
        <row r="3871">
          <cell r="A3871" t="str">
            <v>09.03.06.140.50</v>
          </cell>
          <cell r="B3871" t="str">
            <v>Substituição de Núcleo de Jacaré Simples Reto TR-50 por TR-50 _ 1:15</v>
          </cell>
          <cell r="C3871" t="str">
            <v>un</v>
          </cell>
          <cell r="D3871">
            <v>2865.04</v>
          </cell>
          <cell r="E3871" t="str">
            <v>SIEC Nov/23</v>
          </cell>
        </row>
        <row r="3872">
          <cell r="A3872" t="str">
            <v>09.03.06.140.55</v>
          </cell>
          <cell r="B3872" t="str">
            <v>Substituição de Núcleo de Jacaré Simples Reto TR-50 por TR-50 1:10</v>
          </cell>
          <cell r="C3872" t="str">
            <v>un</v>
          </cell>
          <cell r="D3872">
            <v>2049.64</v>
          </cell>
          <cell r="E3872" t="str">
            <v>SIEC Nov/23</v>
          </cell>
        </row>
        <row r="3873">
          <cell r="A3873" t="str">
            <v>09.03.06.140.66</v>
          </cell>
          <cell r="B3873" t="str">
            <v>Substituição de Núcleo de Jacaré TR-57 - 1:10</v>
          </cell>
          <cell r="C3873" t="str">
            <v>un</v>
          </cell>
          <cell r="D3873">
            <v>2865.04</v>
          </cell>
          <cell r="E3873" t="str">
            <v>SIEC Nov/23</v>
          </cell>
        </row>
        <row r="3874">
          <cell r="A3874" t="str">
            <v>09.03.06.140.67</v>
          </cell>
          <cell r="B3874" t="str">
            <v>Substituição de Núcleo de Jacaré TR-57 - 1:12</v>
          </cell>
          <cell r="C3874" t="str">
            <v>un</v>
          </cell>
          <cell r="D3874">
            <v>2865.04</v>
          </cell>
          <cell r="E3874" t="str">
            <v>SIEC Nov/23</v>
          </cell>
        </row>
        <row r="3875">
          <cell r="A3875" t="str">
            <v>09.03.06.140.68</v>
          </cell>
          <cell r="B3875" t="str">
            <v>Substituição de Núcleo de Jacaré TR-57 - 1:15</v>
          </cell>
          <cell r="C3875" t="str">
            <v>un</v>
          </cell>
          <cell r="D3875">
            <v>3272.74</v>
          </cell>
          <cell r="E3875" t="str">
            <v>SIEC Nov/23</v>
          </cell>
        </row>
        <row r="3876">
          <cell r="A3876" t="str">
            <v>09.03.06.140.54</v>
          </cell>
          <cell r="B3876" t="str">
            <v>Substituição de Núcleo de Jacaré TR-57 por TR-57 1:14</v>
          </cell>
          <cell r="C3876" t="str">
            <v>un</v>
          </cell>
          <cell r="D3876">
            <v>2865.04</v>
          </cell>
          <cell r="E3876" t="str">
            <v>SIEC Nov/23</v>
          </cell>
        </row>
        <row r="3877">
          <cell r="A3877" t="str">
            <v>09.03.06.140.49</v>
          </cell>
          <cell r="B3877" t="str">
            <v>Substituição de Núcleo de Saída do Jacaré Duplo TR-50 por TR-50 _ 1:12</v>
          </cell>
          <cell r="C3877" t="str">
            <v>un</v>
          </cell>
          <cell r="D3877">
            <v>3272.74</v>
          </cell>
          <cell r="E3877" t="str">
            <v>SIEC Nov/23</v>
          </cell>
        </row>
        <row r="3878">
          <cell r="A3878" t="str">
            <v>09.03.06.140.53</v>
          </cell>
          <cell r="B3878" t="str">
            <v>Substituição de Núcleo de Saída do Jacaré Duplo TR-50 por TR-50 _ 1:15</v>
          </cell>
          <cell r="C3878" t="str">
            <v>un</v>
          </cell>
          <cell r="D3878">
            <v>3272.74</v>
          </cell>
          <cell r="E3878" t="str">
            <v>SIEC Nov/23</v>
          </cell>
        </row>
        <row r="3879">
          <cell r="A3879" t="str">
            <v>09.03.06.140.38</v>
          </cell>
          <cell r="B3879" t="str">
            <v>Substituição de Parafusos nas partes integrantes do AMV</v>
          </cell>
          <cell r="C3879" t="str">
            <v>un</v>
          </cell>
          <cell r="D3879">
            <v>27.18</v>
          </cell>
          <cell r="E3879" t="str">
            <v>SIEC Nov/23</v>
          </cell>
        </row>
        <row r="3880">
          <cell r="A3880" t="str">
            <v>09.03.06.140.59</v>
          </cell>
          <cell r="B3880" t="str">
            <v>Substituição de Perna do Jacaré Duplo TR-50 por TR-50</v>
          </cell>
          <cell r="C3880" t="str">
            <v>un</v>
          </cell>
          <cell r="D3880">
            <v>2865.04</v>
          </cell>
          <cell r="E3880" t="str">
            <v>SIEC Nov/23</v>
          </cell>
        </row>
        <row r="3881">
          <cell r="A3881" t="str">
            <v>09.03.06.140.58</v>
          </cell>
          <cell r="B3881" t="str">
            <v>Substituição de Perna do Jacaré Simples Curvo TR-50 por TR-50</v>
          </cell>
          <cell r="C3881" t="str">
            <v>un</v>
          </cell>
          <cell r="D3881">
            <v>947.14</v>
          </cell>
          <cell r="E3881" t="str">
            <v>SIEC Nov/23</v>
          </cell>
        </row>
        <row r="3882">
          <cell r="A3882" t="str">
            <v>09.03.06.140.57</v>
          </cell>
          <cell r="B3882" t="str">
            <v>Substituição de Perna do Jacaré Simples Reto TR-50 por TR-50</v>
          </cell>
          <cell r="C3882" t="str">
            <v>un</v>
          </cell>
          <cell r="D3882">
            <v>1641.94</v>
          </cell>
          <cell r="E3882" t="str">
            <v>SIEC Nov/23</v>
          </cell>
        </row>
        <row r="3883">
          <cell r="A3883" t="str">
            <v>09.03.06.140.78</v>
          </cell>
          <cell r="B3883" t="str">
            <v>Substituição de Perna do Jacaré TR-57</v>
          </cell>
          <cell r="C3883" t="str">
            <v>un</v>
          </cell>
          <cell r="D3883">
            <v>2185.54</v>
          </cell>
          <cell r="E3883" t="str">
            <v>SIEC Nov/23</v>
          </cell>
        </row>
        <row r="3884">
          <cell r="A3884" t="str">
            <v>09.03.06.150</v>
          </cell>
          <cell r="B3884" t="str">
            <v>APARELHO DE MANOBRA MANUAL</v>
          </cell>
          <cell r="C3884"/>
          <cell r="D3884"/>
          <cell r="E3884" t="str">
            <v>SIEC Nov/23</v>
          </cell>
        </row>
        <row r="3885">
          <cell r="A3885" t="str">
            <v>09.03.06.150.02</v>
          </cell>
          <cell r="B3885" t="str">
            <v>Instalação / Substituição de Aparelho de Manobra Manual</v>
          </cell>
          <cell r="C3885" t="str">
            <v>un</v>
          </cell>
          <cell r="D3885">
            <v>815.4</v>
          </cell>
          <cell r="E3885" t="str">
            <v>SIEC Nov/23</v>
          </cell>
        </row>
        <row r="3886">
          <cell r="A3886" t="str">
            <v>09.03.06.150.04</v>
          </cell>
          <cell r="B3886" t="str">
            <v>Limpeza e lubrificação de placas de deslizamento (arrasto) e agulhas em pátios</v>
          </cell>
          <cell r="C3886" t="str">
            <v>un</v>
          </cell>
          <cell r="D3886">
            <v>99.44</v>
          </cell>
          <cell r="E3886" t="str">
            <v>SIEC Nov/23</v>
          </cell>
        </row>
        <row r="3887">
          <cell r="A3887" t="str">
            <v>09.03.06.150.01</v>
          </cell>
          <cell r="B3887" t="str">
            <v>Manutenção e Regulagem de Aparelho de Manobra Manual</v>
          </cell>
          <cell r="C3887" t="str">
            <v>un</v>
          </cell>
          <cell r="D3887">
            <v>271.8</v>
          </cell>
          <cell r="E3887" t="str">
            <v>SIEC Nov/23</v>
          </cell>
        </row>
        <row r="3888">
          <cell r="A3888" t="str">
            <v>09.03.06.150.05</v>
          </cell>
          <cell r="B3888" t="str">
            <v>Regulagem das placas de deslizamento com/sem substituição de roletes - noturno</v>
          </cell>
          <cell r="C3888" t="str">
            <v>un</v>
          </cell>
          <cell r="D3888">
            <v>243.3</v>
          </cell>
          <cell r="E3888" t="str">
            <v>SIEC Nov/23</v>
          </cell>
        </row>
        <row r="3889">
          <cell r="A3889" t="str">
            <v>09.03.06.150.03</v>
          </cell>
          <cell r="B3889" t="str">
            <v>Substituição ou Instalação de Trava (tramela) para Agulha</v>
          </cell>
          <cell r="C3889" t="str">
            <v>un</v>
          </cell>
          <cell r="D3889">
            <v>62.51</v>
          </cell>
          <cell r="E3889" t="str">
            <v>SIEC Nov/23</v>
          </cell>
        </row>
        <row r="3890">
          <cell r="A3890" t="str">
            <v>09.03.06.160</v>
          </cell>
          <cell r="B3890" t="str">
            <v>MANUTENÇÃO DAS UNIÕES DE TRILHOS</v>
          </cell>
          <cell r="C3890"/>
          <cell r="D3890"/>
          <cell r="E3890" t="str">
            <v>SIEC Nov/23</v>
          </cell>
        </row>
        <row r="3891">
          <cell r="A3891" t="str">
            <v>09.03.06.160.07</v>
          </cell>
          <cell r="B3891" t="str">
            <v>Conservação de Juntas Isolantes</v>
          </cell>
          <cell r="C3891" t="str">
            <v>un</v>
          </cell>
          <cell r="D3891">
            <v>59.79</v>
          </cell>
          <cell r="E3891" t="str">
            <v>SIEC Nov/23</v>
          </cell>
        </row>
        <row r="3892">
          <cell r="A3892" t="str">
            <v>09.03.06.160.06</v>
          </cell>
          <cell r="B3892" t="str">
            <v>Conservação de Juntas Mecânicas</v>
          </cell>
          <cell r="C3892" t="str">
            <v>un</v>
          </cell>
          <cell r="D3892">
            <v>40.770000000000003</v>
          </cell>
          <cell r="E3892" t="str">
            <v>SIEC Nov/23</v>
          </cell>
        </row>
        <row r="3893">
          <cell r="A3893" t="str">
            <v>09.03.06.160.08</v>
          </cell>
          <cell r="B3893" t="str">
            <v>Instalação de Tala Mecânica ou Tala de Emergência</v>
          </cell>
          <cell r="C3893" t="str">
            <v>un</v>
          </cell>
          <cell r="D3893">
            <v>56.98</v>
          </cell>
          <cell r="E3893" t="str">
            <v>SIEC Nov/23</v>
          </cell>
        </row>
        <row r="3894">
          <cell r="A3894" t="str">
            <v>09.03.06.160.02</v>
          </cell>
          <cell r="B3894" t="str">
            <v>Substituição de junta isolante colada (JIC) TR-45</v>
          </cell>
          <cell r="C3894" t="str">
            <v>m</v>
          </cell>
          <cell r="D3894">
            <v>26.58</v>
          </cell>
          <cell r="E3894" t="str">
            <v>SIEC Nov/23</v>
          </cell>
        </row>
        <row r="3895">
          <cell r="A3895" t="str">
            <v>09.03.06.160.01</v>
          </cell>
          <cell r="B3895" t="str">
            <v>Substituição de junta isolante colada (JIC) TR-50</v>
          </cell>
          <cell r="C3895" t="str">
            <v>m</v>
          </cell>
          <cell r="D3895">
            <v>26.58</v>
          </cell>
          <cell r="E3895" t="str">
            <v>SIEC Nov/23</v>
          </cell>
        </row>
        <row r="3896">
          <cell r="A3896" t="str">
            <v>09.03.06.160.03</v>
          </cell>
          <cell r="B3896" t="str">
            <v>Substituição de Junta Isolante Colada (JIC) TR-57</v>
          </cell>
          <cell r="C3896" t="str">
            <v>m</v>
          </cell>
          <cell r="D3896">
            <v>26.58</v>
          </cell>
          <cell r="E3896" t="str">
            <v>SIEC Nov/23</v>
          </cell>
        </row>
        <row r="3897">
          <cell r="A3897" t="str">
            <v>09.03.06.160.04</v>
          </cell>
          <cell r="B3897" t="str">
            <v>Substituição de Junta Isolante Colada (JIC) TR-68</v>
          </cell>
          <cell r="C3897" t="str">
            <v>m</v>
          </cell>
          <cell r="D3897">
            <v>31.11</v>
          </cell>
          <cell r="E3897" t="str">
            <v>SIEC Nov/23</v>
          </cell>
        </row>
        <row r="3898">
          <cell r="A3898" t="str">
            <v>09.03.06.160.05</v>
          </cell>
          <cell r="B3898" t="str">
            <v>Substituição de Junta Isolante Colada (JIC) UIC-60</v>
          </cell>
          <cell r="C3898" t="str">
            <v>m</v>
          </cell>
          <cell r="D3898">
            <v>27.94</v>
          </cell>
          <cell r="E3898" t="str">
            <v>SIEC Nov/23</v>
          </cell>
        </row>
        <row r="3899">
          <cell r="A3899" t="str">
            <v>09.03.06.160.09</v>
          </cell>
          <cell r="B3899" t="str">
            <v>Substituição ou Reposição de Parafusos em Juntas de Trilho</v>
          </cell>
          <cell r="C3899" t="str">
            <v>un</v>
          </cell>
          <cell r="D3899">
            <v>59.79</v>
          </cell>
          <cell r="E3899" t="str">
            <v>SIEC Nov/23</v>
          </cell>
        </row>
        <row r="3900">
          <cell r="A3900" t="str">
            <v>09.03.06.170</v>
          </cell>
          <cell r="B3900" t="str">
            <v>SOLDAGEM PARA MANUTENJÇÃO DE VIA PERMANENTE</v>
          </cell>
          <cell r="C3900"/>
          <cell r="D3900"/>
          <cell r="E3900" t="str">
            <v>SIEC Nov/23</v>
          </cell>
        </row>
        <row r="3901">
          <cell r="A3901" t="str">
            <v>09.03.06.170.02</v>
          </cell>
          <cell r="B3901" t="str">
            <v xml:space="preserve">Solda exotérmica para Rail-bond e cabo de impedância  </v>
          </cell>
          <cell r="C3901" t="str">
            <v>un</v>
          </cell>
          <cell r="D3901">
            <v>62.53</v>
          </cell>
          <cell r="E3901" t="str">
            <v>SIEC Nov/23</v>
          </cell>
        </row>
        <row r="3902">
          <cell r="A3902" t="str">
            <v>09.03.06.170.01</v>
          </cell>
          <cell r="B3902" t="str">
            <v>Substituição de Rail-Bond fixado por parafuso</v>
          </cell>
          <cell r="C3902" t="str">
            <v>un</v>
          </cell>
          <cell r="D3902">
            <v>54.36</v>
          </cell>
          <cell r="E3902" t="str">
            <v>SIEC Nov/23</v>
          </cell>
        </row>
        <row r="3903">
          <cell r="A3903" t="str">
            <v>09.03.06.180</v>
          </cell>
          <cell r="B3903" t="str">
            <v>MANUTENÇÃO EM FIXAÇÕES DE VIA PERMANENTE</v>
          </cell>
          <cell r="C3903"/>
          <cell r="D3903"/>
          <cell r="E3903" t="str">
            <v>SIEC Nov/23</v>
          </cell>
        </row>
        <row r="3904">
          <cell r="A3904" t="str">
            <v>09.03.06.180.14</v>
          </cell>
          <cell r="B3904" t="str">
            <v>Corte de dormentes</v>
          </cell>
          <cell r="C3904" t="str">
            <v>m²</v>
          </cell>
          <cell r="D3904">
            <v>362.39</v>
          </cell>
          <cell r="E3904" t="str">
            <v>SIEC Nov/23</v>
          </cell>
        </row>
        <row r="3905">
          <cell r="A3905" t="str">
            <v>09.03.06.180.15</v>
          </cell>
          <cell r="B3905" t="str">
            <v>Corte de Trilho a Maçarico</v>
          </cell>
          <cell r="C3905" t="str">
            <v>un</v>
          </cell>
          <cell r="D3905">
            <v>12.3</v>
          </cell>
          <cell r="E3905" t="str">
            <v>SIEC Nov/23</v>
          </cell>
        </row>
        <row r="3906">
          <cell r="A3906" t="str">
            <v>09.03.06.180.10</v>
          </cell>
          <cell r="B3906" t="str">
            <v>Deslocamento de Placa de Apoio (comuns e especiais)</v>
          </cell>
          <cell r="C3906" t="str">
            <v>un</v>
          </cell>
          <cell r="D3906">
            <v>19.260000000000002</v>
          </cell>
          <cell r="E3906" t="str">
            <v>SIEC Nov/23</v>
          </cell>
        </row>
        <row r="3907">
          <cell r="A3907" t="str">
            <v>09.03.06.180.16</v>
          </cell>
          <cell r="B3907" t="str">
            <v>Fixação de trilho para amarração de ponto nótavel de curva</v>
          </cell>
          <cell r="C3907" t="str">
            <v>un</v>
          </cell>
          <cell r="D3907">
            <v>184.77</v>
          </cell>
          <cell r="E3907" t="str">
            <v>SIEC Nov/23</v>
          </cell>
        </row>
        <row r="3908">
          <cell r="A3908" t="str">
            <v>09.03.06.180.06</v>
          </cell>
          <cell r="B3908" t="str">
            <v>Instalação e/ou Substituição de Isoladores</v>
          </cell>
          <cell r="C3908" t="str">
            <v>un</v>
          </cell>
          <cell r="D3908">
            <v>4.53</v>
          </cell>
          <cell r="E3908" t="str">
            <v>SIEC Nov/23</v>
          </cell>
        </row>
        <row r="3909">
          <cell r="A3909" t="str">
            <v>09.03.06.180.01</v>
          </cell>
          <cell r="B3909" t="str">
            <v>Reaperto das Fixações</v>
          </cell>
          <cell r="C3909" t="str">
            <v>km</v>
          </cell>
          <cell r="D3909">
            <v>3108.06</v>
          </cell>
          <cell r="E3909" t="str">
            <v>SIEC Nov/23</v>
          </cell>
        </row>
        <row r="3910">
          <cell r="A3910" t="str">
            <v>09.03.06.180.05</v>
          </cell>
          <cell r="B3910" t="str">
            <v>Substituição de Grampo Elástico</v>
          </cell>
          <cell r="C3910" t="str">
            <v>un</v>
          </cell>
          <cell r="D3910">
            <v>2.2599999999999998</v>
          </cell>
          <cell r="E3910" t="str">
            <v>SIEC Nov/23</v>
          </cell>
        </row>
        <row r="3911">
          <cell r="A3911" t="str">
            <v>09.03.06.180.07</v>
          </cell>
          <cell r="B3911" t="str">
            <v>Substituição de Palmilha</v>
          </cell>
          <cell r="C3911" t="str">
            <v>un</v>
          </cell>
          <cell r="D3911">
            <v>6.79</v>
          </cell>
          <cell r="E3911" t="str">
            <v>SIEC Nov/23</v>
          </cell>
        </row>
        <row r="3912">
          <cell r="A3912" t="str">
            <v>09.03.06.180.08</v>
          </cell>
          <cell r="B3912" t="str">
            <v>Substituição de Placa de Apoio em Via Corrida</v>
          </cell>
          <cell r="C3912" t="str">
            <v>un</v>
          </cell>
          <cell r="D3912">
            <v>10.199999999999999</v>
          </cell>
          <cell r="E3912" t="str">
            <v>SIEC Nov/23</v>
          </cell>
        </row>
        <row r="3913">
          <cell r="A3913" t="str">
            <v>09.03.06.180.09</v>
          </cell>
          <cell r="B3913" t="str">
            <v>Substituição de Placa de Apoio Especial - AMV</v>
          </cell>
          <cell r="C3913" t="str">
            <v>un</v>
          </cell>
          <cell r="D3913">
            <v>14.72</v>
          </cell>
          <cell r="E3913" t="str">
            <v>SIEC Nov/23</v>
          </cell>
        </row>
        <row r="3914">
          <cell r="A3914" t="str">
            <v>09.03.06.180.03</v>
          </cell>
          <cell r="B3914" t="str">
            <v>Substituição de Tirefão com nova furação</v>
          </cell>
          <cell r="C3914" t="str">
            <v>un</v>
          </cell>
          <cell r="D3914">
            <v>1.65</v>
          </cell>
          <cell r="E3914" t="str">
            <v>SIEC Nov/23</v>
          </cell>
        </row>
        <row r="3915">
          <cell r="A3915" t="str">
            <v>09.03.06.180.02</v>
          </cell>
          <cell r="B3915" t="str">
            <v>Substituição de Tirefão simples (mesma furação)</v>
          </cell>
          <cell r="C3915" t="str">
            <v>un</v>
          </cell>
          <cell r="D3915">
            <v>1.28</v>
          </cell>
          <cell r="E3915" t="str">
            <v>SIEC Nov/23</v>
          </cell>
        </row>
        <row r="3916">
          <cell r="A3916" t="str">
            <v>09.03.06.180.04</v>
          </cell>
          <cell r="B3916" t="str">
            <v>Tarugamento de Dormentes</v>
          </cell>
          <cell r="C3916" t="str">
            <v>un</v>
          </cell>
          <cell r="D3916">
            <v>2.4700000000000002</v>
          </cell>
          <cell r="E3916" t="str">
            <v>SIEC Nov/23</v>
          </cell>
        </row>
        <row r="3917">
          <cell r="A3917" t="str">
            <v>09.03.06.182</v>
          </cell>
          <cell r="B3917" t="str">
            <v>SERVIÇOS DE REGULARIZAÇÃO DA VIA E AMV</v>
          </cell>
          <cell r="C3917"/>
          <cell r="D3917"/>
          <cell r="E3917" t="str">
            <v>SIEC Nov/23</v>
          </cell>
        </row>
        <row r="3918">
          <cell r="A3918" t="str">
            <v>09.03.06.182.22</v>
          </cell>
          <cell r="B3918" t="str">
            <v>Acerto do lastro com recomposição do ombro</v>
          </cell>
          <cell r="C3918" t="str">
            <v>m</v>
          </cell>
          <cell r="D3918">
            <v>54.36</v>
          </cell>
          <cell r="E3918" t="str">
            <v>SIEC Nov/23</v>
          </cell>
        </row>
        <row r="3919">
          <cell r="A3919" t="str">
            <v>09.03.06.182.03</v>
          </cell>
          <cell r="B3919" t="str">
            <v>Junta com socaria manual</v>
          </cell>
          <cell r="C3919" t="str">
            <v>m</v>
          </cell>
          <cell r="D3919">
            <v>25.7</v>
          </cell>
          <cell r="E3919" t="str">
            <v>SIEC Nov/23</v>
          </cell>
        </row>
        <row r="3920">
          <cell r="A3920" t="str">
            <v>09.03.06.182.21</v>
          </cell>
          <cell r="B3920" t="str">
            <v>Lastreamento da via com regularização da brita sobre os dormentes</v>
          </cell>
          <cell r="C3920" t="str">
            <v>m³</v>
          </cell>
          <cell r="D3920">
            <v>20.38</v>
          </cell>
          <cell r="E3920" t="str">
            <v>SIEC Nov/23</v>
          </cell>
        </row>
        <row r="3921">
          <cell r="A3921" t="str">
            <v>09.03.06.182.20</v>
          </cell>
          <cell r="B3921" t="str">
            <v>Limpeza parcial do lastro, manualmente de via corrida</v>
          </cell>
          <cell r="C3921" t="str">
            <v>m³</v>
          </cell>
          <cell r="D3921">
            <v>83.34</v>
          </cell>
          <cell r="E3921" t="str">
            <v>SIEC Nov/23</v>
          </cell>
        </row>
        <row r="3922">
          <cell r="A3922" t="str">
            <v>09.03.06.182.19</v>
          </cell>
          <cell r="B3922" t="str">
            <v xml:space="preserve">Limpeza total do lastro, manualmente de via corrida e AMVs </v>
          </cell>
          <cell r="C3922" t="str">
            <v>m³</v>
          </cell>
          <cell r="D3922">
            <v>165.41</v>
          </cell>
          <cell r="E3922" t="str">
            <v>SIEC Nov/23</v>
          </cell>
        </row>
        <row r="3923">
          <cell r="A3923" t="str">
            <v>09.03.06.182.29</v>
          </cell>
          <cell r="B3923" t="str">
            <v>Recolocação das britas e trilhos ao longo da junta de dilatação</v>
          </cell>
          <cell r="C3923" t="str">
            <v>m³</v>
          </cell>
          <cell r="D3923">
            <v>36.69</v>
          </cell>
          <cell r="E3923" t="str">
            <v>SIEC Nov/23</v>
          </cell>
        </row>
        <row r="3924">
          <cell r="A3924" t="str">
            <v>09.03.06.182.28</v>
          </cell>
          <cell r="B3924" t="str">
            <v>Retirada integral da brita e trilhos na parte superior do tabuleiro do viaduto</v>
          </cell>
          <cell r="C3924" t="str">
            <v>m³</v>
          </cell>
          <cell r="D3924">
            <v>44.84</v>
          </cell>
          <cell r="E3924" t="str">
            <v>SIEC Nov/23</v>
          </cell>
        </row>
        <row r="3925">
          <cell r="A3925" t="str">
            <v>09.03.06.182.05</v>
          </cell>
          <cell r="B3925" t="str">
            <v>Socaria Manual de AMV AREMA Nº 10</v>
          </cell>
          <cell r="C3925" t="str">
            <v>un</v>
          </cell>
          <cell r="D3925">
            <v>1927.5</v>
          </cell>
          <cell r="E3925" t="str">
            <v>SIEC Nov/23</v>
          </cell>
        </row>
        <row r="3926">
          <cell r="A3926" t="str">
            <v>09.03.06.182.06</v>
          </cell>
          <cell r="B3926" t="str">
            <v xml:space="preserve">Socaria Manual de AMV AREMA Nº 12 </v>
          </cell>
          <cell r="C3926" t="str">
            <v>un</v>
          </cell>
          <cell r="D3926">
            <v>2313</v>
          </cell>
          <cell r="E3926" t="str">
            <v>SIEC Nov/23</v>
          </cell>
        </row>
        <row r="3927">
          <cell r="A3927" t="str">
            <v>09.03.06.182.07</v>
          </cell>
          <cell r="B3927" t="str">
            <v>Socaria Manual de AMV AREMA Nº 14</v>
          </cell>
          <cell r="C3927" t="str">
            <v>un</v>
          </cell>
          <cell r="D3927">
            <v>2698.5</v>
          </cell>
          <cell r="E3927" t="str">
            <v>SIEC Nov/23</v>
          </cell>
        </row>
        <row r="3928">
          <cell r="A3928" t="str">
            <v>09.03.06.182.08</v>
          </cell>
          <cell r="B3928" t="str">
            <v>Socaria Manual de AMV AREMA Nº 16</v>
          </cell>
          <cell r="C3928" t="str">
            <v>un</v>
          </cell>
          <cell r="D3928">
            <v>3084</v>
          </cell>
          <cell r="E3928" t="str">
            <v>SIEC Nov/23</v>
          </cell>
        </row>
        <row r="3929">
          <cell r="A3929" t="str">
            <v>09.03.06.182.04</v>
          </cell>
          <cell r="B3929" t="str">
            <v>Socaria Manual de AMV AREMA Nº 8</v>
          </cell>
          <cell r="C3929" t="str">
            <v>un</v>
          </cell>
          <cell r="D3929">
            <v>1542</v>
          </cell>
          <cell r="E3929" t="str">
            <v>SIEC Nov/23</v>
          </cell>
        </row>
        <row r="3930">
          <cell r="A3930" t="str">
            <v>09.03.06.182.26</v>
          </cell>
          <cell r="B3930" t="str">
            <v>Socaria Manual de AMV Nº 15</v>
          </cell>
          <cell r="C3930" t="str">
            <v>un</v>
          </cell>
          <cell r="D3930">
            <v>2891.25</v>
          </cell>
          <cell r="E3930" t="str">
            <v>SIEC Nov/23</v>
          </cell>
        </row>
        <row r="3931">
          <cell r="A3931" t="str">
            <v>09.03.06.182.09</v>
          </cell>
          <cell r="B3931" t="str">
            <v>Socaria Manual de AMV UIC 1:11,4</v>
          </cell>
          <cell r="C3931" t="str">
            <v>un</v>
          </cell>
          <cell r="D3931">
            <v>3855</v>
          </cell>
          <cell r="E3931" t="str">
            <v>SIEC Nov/23</v>
          </cell>
        </row>
        <row r="3932">
          <cell r="A3932" t="str">
            <v>09.03.06.182.10</v>
          </cell>
          <cell r="B3932" t="str">
            <v>Socaria Manual de AMV UIC 1:14</v>
          </cell>
          <cell r="C3932" t="str">
            <v>un</v>
          </cell>
          <cell r="D3932">
            <v>4626</v>
          </cell>
          <cell r="E3932" t="str">
            <v>SIEC Nov/23</v>
          </cell>
        </row>
        <row r="3933">
          <cell r="A3933" t="str">
            <v>09.03.06.182.27</v>
          </cell>
          <cell r="B3933" t="str">
            <v>Socaria Manual de Jacaré central para Pulo Duplo</v>
          </cell>
          <cell r="C3933" t="str">
            <v>un</v>
          </cell>
          <cell r="D3933">
            <v>2313</v>
          </cell>
          <cell r="E3933" t="str">
            <v>SIEC Nov/23</v>
          </cell>
        </row>
        <row r="3934">
          <cell r="A3934" t="str">
            <v>09.03.06.182.02</v>
          </cell>
          <cell r="B3934" t="str">
            <v>Socaria Manual de Via Corrida - Dormentação de Concreto</v>
          </cell>
          <cell r="C3934" t="str">
            <v>m</v>
          </cell>
          <cell r="D3934">
            <v>19.27</v>
          </cell>
          <cell r="E3934" t="str">
            <v>SIEC Nov/23</v>
          </cell>
        </row>
        <row r="3935">
          <cell r="A3935" t="str">
            <v>09.03.06.182.01</v>
          </cell>
          <cell r="B3935" t="str">
            <v>Socaria Manual de Via Corrida - Dormentação de Madeira</v>
          </cell>
          <cell r="C3935" t="str">
            <v>m</v>
          </cell>
          <cell r="D3935">
            <v>19.27</v>
          </cell>
          <cell r="E3935" t="str">
            <v>SIEC Nov/23</v>
          </cell>
        </row>
        <row r="3936">
          <cell r="A3936" t="str">
            <v>09.03.06.187</v>
          </cell>
          <cell r="B3936" t="str">
            <v>MANUSEIO DE MATERIAIS PARA MANUTENÇÃO DE VIA PERMANENTE</v>
          </cell>
          <cell r="C3936"/>
          <cell r="D3936"/>
          <cell r="E3936" t="str">
            <v>SIEC Nov/23</v>
          </cell>
        </row>
        <row r="3937">
          <cell r="A3937" t="str">
            <v>09.03.06.187.22</v>
          </cell>
          <cell r="B3937" t="str">
            <v>Carga de acessórios metálicos e fixações em veículo CPTM</v>
          </cell>
          <cell r="C3937" t="str">
            <v>T</v>
          </cell>
          <cell r="D3937">
            <v>40.93</v>
          </cell>
          <cell r="E3937" t="str">
            <v>SIEC Nov/23</v>
          </cell>
        </row>
        <row r="3938">
          <cell r="A3938" t="str">
            <v>09.03.06.187.27</v>
          </cell>
          <cell r="B3938" t="str">
            <v>Carga de Componente de AMV (jacaré, agulha e/ou contratrilho) em Veículo CPTM</v>
          </cell>
          <cell r="C3938" t="str">
            <v>T</v>
          </cell>
          <cell r="D3938">
            <v>40.93</v>
          </cell>
          <cell r="E3938" t="str">
            <v>SIEC Nov/23</v>
          </cell>
        </row>
        <row r="3939">
          <cell r="A3939" t="str">
            <v>09.03.06.187.13</v>
          </cell>
          <cell r="B3939" t="str">
            <v>Carga de dormentes de concreto de 2,80m</v>
          </cell>
          <cell r="C3939" t="str">
            <v>un</v>
          </cell>
          <cell r="D3939">
            <v>8.93</v>
          </cell>
          <cell r="E3939" t="str">
            <v>SIEC Nov/23</v>
          </cell>
        </row>
        <row r="3940">
          <cell r="A3940" t="str">
            <v>09.03.06.187.14</v>
          </cell>
          <cell r="B3940" t="str">
            <v>Carga de Dormentes de Concreto em Veículo CPTM</v>
          </cell>
          <cell r="C3940" t="str">
            <v>m³</v>
          </cell>
          <cell r="D3940">
            <v>100.37</v>
          </cell>
          <cell r="E3940" t="str">
            <v>SIEC Nov/23</v>
          </cell>
        </row>
        <row r="3941">
          <cell r="A3941" t="str">
            <v>09.03.06.187.05</v>
          </cell>
          <cell r="B3941" t="str">
            <v>Carga de dormentes de madeira de 2,80m</v>
          </cell>
          <cell r="C3941" t="str">
            <v>un</v>
          </cell>
          <cell r="D3941">
            <v>7.27</v>
          </cell>
          <cell r="E3941" t="str">
            <v>SIEC Nov/23</v>
          </cell>
        </row>
        <row r="3942">
          <cell r="A3942" t="str">
            <v>09.03.06.187.06</v>
          </cell>
          <cell r="B3942" t="str">
            <v>Carga de dormentes de madeira em Veículo CPTM</v>
          </cell>
          <cell r="C3942" t="str">
            <v>m³</v>
          </cell>
          <cell r="D3942">
            <v>83.64</v>
          </cell>
          <cell r="E3942" t="str">
            <v>SIEC Nov/23</v>
          </cell>
        </row>
        <row r="3943">
          <cell r="A3943" t="str">
            <v>09.03.06.187.21</v>
          </cell>
          <cell r="B3943" t="str">
            <v>Carga de Trilho em Veículo CPTM</v>
          </cell>
          <cell r="C3943" t="str">
            <v>T</v>
          </cell>
          <cell r="D3943">
            <v>40.93</v>
          </cell>
          <cell r="E3943" t="str">
            <v>SIEC Nov/23</v>
          </cell>
        </row>
        <row r="3944">
          <cell r="A3944" t="str">
            <v>09.03.06.187.17</v>
          </cell>
          <cell r="B3944" t="str">
            <v>Carga e descarga de acessórios metálicos fixações e transporte ferroviário até o 1º km</v>
          </cell>
          <cell r="C3944" t="str">
            <v>T</v>
          </cell>
          <cell r="D3944">
            <v>107.77</v>
          </cell>
          <cell r="E3944" t="str">
            <v>SIEC Nov/23</v>
          </cell>
        </row>
        <row r="3945">
          <cell r="A3945" t="str">
            <v>09.03.06.187.18</v>
          </cell>
          <cell r="B3945" t="str">
            <v>Carga e descarga de acessórios metálicos fixações e transporte rodoviário até o 1º km</v>
          </cell>
          <cell r="C3945" t="str">
            <v>T</v>
          </cell>
          <cell r="D3945">
            <v>110.19</v>
          </cell>
          <cell r="E3945" t="str">
            <v>SIEC Nov/23</v>
          </cell>
        </row>
        <row r="3946">
          <cell r="A3946" t="str">
            <v>09.03.06.187.25</v>
          </cell>
          <cell r="B3946" t="str">
            <v>Carga e descarga de componentes de AMV (jacaré, agulha e/ou contratrilho) e transporte ferroviário até o 1º km</v>
          </cell>
          <cell r="C3946" t="str">
            <v>T</v>
          </cell>
          <cell r="D3946">
            <v>109.62</v>
          </cell>
          <cell r="E3946" t="str">
            <v>SIEC Nov/23</v>
          </cell>
        </row>
        <row r="3947">
          <cell r="A3947" t="str">
            <v>09.03.06.187.26</v>
          </cell>
          <cell r="B3947" t="str">
            <v>Carga e descarga de componentes de AMV (jacaré, agulha e/ou contratrilho) e transporte rodoviário até o 1º km</v>
          </cell>
          <cell r="C3947" t="str">
            <v>T</v>
          </cell>
          <cell r="D3947">
            <v>112.21</v>
          </cell>
          <cell r="E3947" t="str">
            <v>SIEC Nov/23</v>
          </cell>
        </row>
        <row r="3948">
          <cell r="A3948" t="str">
            <v>09.03.06.187.09</v>
          </cell>
          <cell r="B3948" t="str">
            <v>Carga e descarga de dormentes de concreto de 2,80m e transporte ferroviário até o 1º km</v>
          </cell>
          <cell r="C3948" t="str">
            <v>m³</v>
          </cell>
          <cell r="D3948">
            <v>106.52</v>
          </cell>
          <cell r="E3948" t="str">
            <v>SIEC Nov/23</v>
          </cell>
        </row>
        <row r="3949">
          <cell r="A3949" t="str">
            <v>09.03.06.187.10</v>
          </cell>
          <cell r="B3949" t="str">
            <v>Carga e descarga de dormentes de concreto de 2,80m e transporte rodoviário até o 1º km</v>
          </cell>
          <cell r="C3949" t="str">
            <v>m³</v>
          </cell>
          <cell r="D3949">
            <v>262.07</v>
          </cell>
          <cell r="E3949" t="str">
            <v>SIEC Nov/23</v>
          </cell>
        </row>
        <row r="3950">
          <cell r="A3950" t="str">
            <v>09.03.06.187.11</v>
          </cell>
          <cell r="B3950" t="str">
            <v>Carga e descarga de dormentes de concreto e transporte ferroviário até o 1º km</v>
          </cell>
          <cell r="C3950" t="str">
            <v>m³</v>
          </cell>
          <cell r="D3950">
            <v>261.95</v>
          </cell>
          <cell r="E3950" t="str">
            <v>SIEC Nov/23</v>
          </cell>
        </row>
        <row r="3951">
          <cell r="A3951" t="str">
            <v>09.03.06.187.12</v>
          </cell>
          <cell r="B3951" t="str">
            <v>Carga e descarga de dormentes de concreto e transporte rodoviário até o 1º km</v>
          </cell>
          <cell r="C3951" t="str">
            <v>m³</v>
          </cell>
          <cell r="D3951">
            <v>271.91000000000003</v>
          </cell>
          <cell r="E3951" t="str">
            <v>SIEC Nov/23</v>
          </cell>
        </row>
        <row r="3952">
          <cell r="A3952" t="str">
            <v>09.03.06.187.19</v>
          </cell>
          <cell r="B3952" t="str">
            <v>Carga e descarga de trilhos e transporte ferroviário até o 1º km</v>
          </cell>
          <cell r="C3952" t="str">
            <v>T</v>
          </cell>
          <cell r="D3952">
            <v>109.62</v>
          </cell>
          <cell r="E3952" t="str">
            <v>SIEC Nov/23</v>
          </cell>
        </row>
        <row r="3953">
          <cell r="A3953" t="str">
            <v>09.03.06.187.20</v>
          </cell>
          <cell r="B3953" t="str">
            <v>Carga e descarga de trilhos e transporte rodoviário até o 1º km</v>
          </cell>
          <cell r="C3953" t="str">
            <v>T</v>
          </cell>
          <cell r="D3953">
            <v>112.21</v>
          </cell>
          <cell r="E3953" t="str">
            <v>SIEC Nov/23</v>
          </cell>
        </row>
        <row r="3954">
          <cell r="A3954" t="str">
            <v>09.03.06.187.29</v>
          </cell>
          <cell r="B3954" t="str">
            <v>Carga e descarga manual de lastro inservível e transporte ferroviário até o 1º km</v>
          </cell>
          <cell r="C3954" t="str">
            <v>m³</v>
          </cell>
          <cell r="D3954">
            <v>118.71</v>
          </cell>
          <cell r="E3954" t="str">
            <v>SIEC Nov/23</v>
          </cell>
        </row>
        <row r="3955">
          <cell r="A3955" t="str">
            <v>09.03.06.187.30</v>
          </cell>
          <cell r="B3955" t="str">
            <v>Carga e descarga manual de lastro inservível e transporte rodoviário até o 1º km</v>
          </cell>
          <cell r="C3955" t="str">
            <v>m³</v>
          </cell>
          <cell r="D3955">
            <v>121.3</v>
          </cell>
          <cell r="E3955" t="str">
            <v>SIEC Nov/23</v>
          </cell>
        </row>
        <row r="3956">
          <cell r="A3956" t="str">
            <v>09.03.06.187.31</v>
          </cell>
          <cell r="B3956" t="str">
            <v>Carga e descarga mecanizada com lastro inservível e transporte ferroviário até o 1º km</v>
          </cell>
          <cell r="C3956" t="str">
            <v>m³</v>
          </cell>
          <cell r="D3956">
            <v>39.799999999999997</v>
          </cell>
          <cell r="E3956" t="str">
            <v>SIEC Nov/23</v>
          </cell>
        </row>
        <row r="3957">
          <cell r="A3957" t="str">
            <v>09.03.06.187.32</v>
          </cell>
          <cell r="B3957" t="str">
            <v>Carga e descarga mecanizada com lastro inservível e transporte rodoviário até o 1º km</v>
          </cell>
          <cell r="C3957" t="str">
            <v>m³</v>
          </cell>
          <cell r="D3957">
            <v>58.13</v>
          </cell>
          <cell r="E3957" t="str">
            <v>SIEC Nov/23</v>
          </cell>
        </row>
        <row r="3958">
          <cell r="A3958" t="str">
            <v>09.03.06.187.01</v>
          </cell>
          <cell r="B3958" t="str">
            <v>Carga, descarga de dormentes de madeira de 2,80m e transporte ferroviário até o 1º km</v>
          </cell>
          <cell r="C3958" t="str">
            <v>m³</v>
          </cell>
          <cell r="D3958">
            <v>163.06</v>
          </cell>
          <cell r="E3958" t="str">
            <v>SIEC Nov/23</v>
          </cell>
        </row>
        <row r="3959">
          <cell r="A3959" t="str">
            <v>09.03.06.187.02</v>
          </cell>
          <cell r="B3959" t="str">
            <v>Carga, descarga de dormentes de madeira de 2,80m e transporte rodoviário até o 1º km</v>
          </cell>
          <cell r="C3959" t="str">
            <v>m³</v>
          </cell>
          <cell r="D3959">
            <v>200.86</v>
          </cell>
          <cell r="E3959" t="str">
            <v>SIEC Nov/23</v>
          </cell>
        </row>
        <row r="3960">
          <cell r="A3960" t="str">
            <v>09.03.06.187.03</v>
          </cell>
          <cell r="B3960" t="str">
            <v>Carga, descarga de dormentes de madeira e transporte ferroviário até o 1º km</v>
          </cell>
          <cell r="C3960" t="str">
            <v>m³</v>
          </cell>
          <cell r="D3960">
            <v>211.76</v>
          </cell>
          <cell r="E3960" t="str">
            <v>SIEC Nov/23</v>
          </cell>
        </row>
        <row r="3961">
          <cell r="A3961" t="str">
            <v>09.03.06.187.04</v>
          </cell>
          <cell r="B3961" t="str">
            <v>Carga, descarga de dormentes de madeira e transporte rodoviário até o 1º km</v>
          </cell>
          <cell r="C3961" t="str">
            <v>m³</v>
          </cell>
          <cell r="D3961">
            <v>214.35</v>
          </cell>
          <cell r="E3961" t="str">
            <v>SIEC Nov/23</v>
          </cell>
        </row>
        <row r="3962">
          <cell r="A3962" t="str">
            <v>09.03.06.187.24</v>
          </cell>
          <cell r="B3962" t="str">
            <v>Descarga de acessórios metálicos e fixações de veículo CPTM</v>
          </cell>
          <cell r="C3962" t="str">
            <v>T</v>
          </cell>
          <cell r="D3962">
            <v>40.93</v>
          </cell>
          <cell r="E3962" t="str">
            <v>SIEC Nov/23</v>
          </cell>
        </row>
        <row r="3963">
          <cell r="A3963" t="str">
            <v>09.03.06.187.28</v>
          </cell>
          <cell r="B3963" t="str">
            <v>Descarga de Componente de AMV (jacaré, agulha e/ou contratrilho) de Veículo CPTM</v>
          </cell>
          <cell r="C3963" t="str">
            <v>T</v>
          </cell>
          <cell r="D3963">
            <v>40.93</v>
          </cell>
          <cell r="E3963" t="str">
            <v>SIEC Nov/23</v>
          </cell>
        </row>
        <row r="3964">
          <cell r="A3964" t="str">
            <v>09.03.06.187.15</v>
          </cell>
          <cell r="B3964" t="str">
            <v>Descarga de dormentes de concreto de 2,80m</v>
          </cell>
          <cell r="C3964" t="str">
            <v>un</v>
          </cell>
          <cell r="D3964">
            <v>8.93</v>
          </cell>
          <cell r="E3964" t="str">
            <v>SIEC Nov/23</v>
          </cell>
        </row>
        <row r="3965">
          <cell r="A3965" t="str">
            <v>09.03.06.187.16</v>
          </cell>
          <cell r="B3965" t="str">
            <v>Descarga de dormentes de concreto de veículo CPTM</v>
          </cell>
          <cell r="C3965" t="str">
            <v>m³</v>
          </cell>
          <cell r="D3965">
            <v>100.37</v>
          </cell>
          <cell r="E3965" t="str">
            <v>SIEC Nov/23</v>
          </cell>
        </row>
        <row r="3966">
          <cell r="A3966" t="str">
            <v>09.03.06.187.07</v>
          </cell>
          <cell r="B3966" t="str">
            <v>Descarga de dormentes de madeira de 2,80m</v>
          </cell>
          <cell r="C3966" t="str">
            <v>un</v>
          </cell>
          <cell r="D3966">
            <v>8.18</v>
          </cell>
          <cell r="E3966" t="str">
            <v>SIEC Nov/23</v>
          </cell>
        </row>
        <row r="3967">
          <cell r="A3967" t="str">
            <v>09.03.06.187.08</v>
          </cell>
          <cell r="B3967" t="str">
            <v>Descarga de dormentes de madeira de veículo da CPTM</v>
          </cell>
          <cell r="C3967" t="str">
            <v>m³</v>
          </cell>
          <cell r="D3967">
            <v>83.64</v>
          </cell>
          <cell r="E3967" t="str">
            <v>SIEC Nov/23</v>
          </cell>
        </row>
        <row r="3968">
          <cell r="A3968" t="str">
            <v>09.03.06.187.23</v>
          </cell>
          <cell r="B3968" t="str">
            <v>Descarga de Trilho de Veículo CPTM</v>
          </cell>
          <cell r="C3968" t="str">
            <v>T</v>
          </cell>
          <cell r="D3968">
            <v>40.93</v>
          </cell>
          <cell r="E3968" t="str">
            <v>SIEC Nov/23</v>
          </cell>
        </row>
        <row r="3969">
          <cell r="A3969" t="str">
            <v>09.03.06.187.41</v>
          </cell>
          <cell r="B3969" t="str">
            <v>Transporte de acessórios metálicos e fixações, em veículo ferroviário</v>
          </cell>
          <cell r="C3969" t="str">
            <v>TXKM</v>
          </cell>
          <cell r="D3969">
            <v>1.66</v>
          </cell>
          <cell r="E3969" t="str">
            <v>SIEC Nov/23</v>
          </cell>
        </row>
        <row r="3970">
          <cell r="A3970" t="str">
            <v>09.03.06.187.42</v>
          </cell>
          <cell r="B3970" t="str">
            <v>Transporte de acessórios metálicos e fixações, em veículo rodoviário</v>
          </cell>
          <cell r="C3970" t="str">
            <v>TXKM</v>
          </cell>
          <cell r="D3970">
            <v>4.8499999999999996</v>
          </cell>
          <cell r="E3970" t="str">
            <v>SIEC Nov/23</v>
          </cell>
        </row>
        <row r="3971">
          <cell r="A3971" t="str">
            <v>09.03.06.187.45</v>
          </cell>
          <cell r="B3971" t="str">
            <v>Transporte de componentes de AMV, em veículo ferroviário</v>
          </cell>
          <cell r="C3971" t="str">
            <v>TXKM</v>
          </cell>
          <cell r="D3971">
            <v>1.66</v>
          </cell>
          <cell r="E3971" t="str">
            <v>SIEC Nov/23</v>
          </cell>
        </row>
        <row r="3972">
          <cell r="A3972" t="str">
            <v>09.03.06.187.46</v>
          </cell>
          <cell r="B3972" t="str">
            <v>Transporte de componentes de AMV, em veículo rodoviário</v>
          </cell>
          <cell r="C3972" t="str">
            <v>TXKM</v>
          </cell>
          <cell r="D3972">
            <v>4.8499999999999996</v>
          </cell>
          <cell r="E3972" t="str">
            <v>SIEC Nov/23</v>
          </cell>
        </row>
        <row r="3973">
          <cell r="A3973" t="str">
            <v>09.03.06.187.39</v>
          </cell>
          <cell r="B3973" t="str">
            <v>Transporte de dormentes de concreto em veículo ferroviário</v>
          </cell>
          <cell r="C3973" t="str">
            <v>m³ x km</v>
          </cell>
          <cell r="D3973">
            <v>1.66</v>
          </cell>
          <cell r="E3973" t="str">
            <v>SIEC Nov/23</v>
          </cell>
        </row>
        <row r="3974">
          <cell r="A3974" t="str">
            <v>09.03.06.187.38</v>
          </cell>
          <cell r="B3974" t="str">
            <v>Transporte de dormentes de concreto em veículo rodoviário</v>
          </cell>
          <cell r="C3974" t="str">
            <v>m³ x km</v>
          </cell>
          <cell r="D3974">
            <v>4.8499999999999996</v>
          </cell>
          <cell r="E3974" t="str">
            <v>SIEC Nov/23</v>
          </cell>
        </row>
        <row r="3975">
          <cell r="A3975" t="str">
            <v>09.03.06.187.35</v>
          </cell>
          <cell r="B3975" t="str">
            <v>Transporte de dormentes de madeira em veículo ferroviário</v>
          </cell>
          <cell r="C3975" t="str">
            <v>m³ x km</v>
          </cell>
          <cell r="D3975">
            <v>1.66</v>
          </cell>
          <cell r="E3975" t="str">
            <v>SIEC Nov/23</v>
          </cell>
        </row>
        <row r="3976">
          <cell r="A3976" t="str">
            <v>09.03.06.187.36</v>
          </cell>
          <cell r="B3976" t="str">
            <v>Transporte de dormentes de madeira em veículo rodoviário</v>
          </cell>
          <cell r="C3976" t="str">
            <v>m³ x km</v>
          </cell>
          <cell r="D3976">
            <v>4.8499999999999996</v>
          </cell>
          <cell r="E3976" t="str">
            <v>SIEC Nov/23</v>
          </cell>
        </row>
        <row r="3977">
          <cell r="A3977" t="str">
            <v>09.03.06.187.43</v>
          </cell>
          <cell r="B3977" t="str">
            <v>Transporte de trilhos, em veículo ferroviário</v>
          </cell>
          <cell r="C3977" t="str">
            <v>TXKM</v>
          </cell>
          <cell r="D3977">
            <v>1.66</v>
          </cell>
          <cell r="E3977" t="str">
            <v>SIEC Nov/23</v>
          </cell>
        </row>
        <row r="3978">
          <cell r="A3978" t="str">
            <v>09.03.06.187.44</v>
          </cell>
          <cell r="B3978" t="str">
            <v>Transporte de trilhos, em veículo rodoviário</v>
          </cell>
          <cell r="C3978" t="str">
            <v>TXKM</v>
          </cell>
          <cell r="D3978">
            <v>4.8499999999999996</v>
          </cell>
          <cell r="E3978" t="str">
            <v>SIEC Nov/23</v>
          </cell>
        </row>
        <row r="3979">
          <cell r="A3979" t="str">
            <v>09.03.06.187.50</v>
          </cell>
          <cell r="B3979" t="str">
            <v>Transporte Ferroviário de Dormente de Concreto de 2,80m</v>
          </cell>
          <cell r="C3979" t="str">
            <v>un x km</v>
          </cell>
          <cell r="D3979">
            <v>0.43</v>
          </cell>
          <cell r="E3979" t="str">
            <v>SIEC Nov/23</v>
          </cell>
        </row>
        <row r="3980">
          <cell r="A3980" t="str">
            <v>09.03.06.187.33</v>
          </cell>
          <cell r="B3980" t="str">
            <v>Transporte Ferroviário de Dormente de Madeira de 2,80m</v>
          </cell>
          <cell r="C3980" t="str">
            <v>un x km</v>
          </cell>
          <cell r="D3980">
            <v>0.43</v>
          </cell>
          <cell r="E3980" t="str">
            <v>SIEC Nov/23</v>
          </cell>
        </row>
        <row r="3981">
          <cell r="A3981" t="str">
            <v>09.03.06.187.37</v>
          </cell>
          <cell r="B3981" t="str">
            <v>Transporte Ferroviário de Dormente Especial de Concreto de 2,80m - além do 1º km</v>
          </cell>
          <cell r="C3981" t="str">
            <v>m³ x km</v>
          </cell>
          <cell r="D3981">
            <v>2.48</v>
          </cell>
          <cell r="E3981" t="str">
            <v>SIEC Nov/23</v>
          </cell>
        </row>
        <row r="3982">
          <cell r="A3982" t="str">
            <v>09.03.06.187.47</v>
          </cell>
          <cell r="B3982" t="str">
            <v>Transporte Ferroviário de Lastro Inservível além do 1º km</v>
          </cell>
          <cell r="C3982" t="str">
            <v>m³ x km</v>
          </cell>
          <cell r="D3982">
            <v>2.48</v>
          </cell>
          <cell r="E3982" t="str">
            <v>SIEC Nov/23</v>
          </cell>
        </row>
        <row r="3983">
          <cell r="A3983" t="str">
            <v>09.03.06.187.49</v>
          </cell>
          <cell r="B3983" t="str">
            <v>Transporte Rodoviário de Dormente de Concreto de 2,80m</v>
          </cell>
          <cell r="C3983" t="str">
            <v>un x km</v>
          </cell>
          <cell r="D3983">
            <v>0.55000000000000004</v>
          </cell>
          <cell r="E3983" t="str">
            <v>SIEC Nov/23</v>
          </cell>
        </row>
        <row r="3984">
          <cell r="A3984" t="str">
            <v>09.03.06.187.34</v>
          </cell>
          <cell r="B3984" t="str">
            <v>Transporte Rodoviário de Dormente de Madeira de 2,80m</v>
          </cell>
          <cell r="C3984" t="str">
            <v>un x km</v>
          </cell>
          <cell r="D3984">
            <v>0.55000000000000004</v>
          </cell>
          <cell r="E3984" t="str">
            <v>SIEC Nov/23</v>
          </cell>
        </row>
        <row r="3985">
          <cell r="A3985" t="str">
            <v>09.03.06.187.40</v>
          </cell>
          <cell r="B3985" t="str">
            <v>Transporte Rodoviário de Dormente Especial de Concreto de AMV - além do 1º km</v>
          </cell>
          <cell r="C3985" t="str">
            <v>m³ x km</v>
          </cell>
          <cell r="D3985">
            <v>4.47</v>
          </cell>
          <cell r="E3985" t="str">
            <v>SIEC Nov/23</v>
          </cell>
        </row>
        <row r="3986">
          <cell r="A3986" t="str">
            <v>09.03.06.187.48</v>
          </cell>
          <cell r="B3986" t="str">
            <v>Transporte Rodoviário de Lastro Inservível além do 1º km</v>
          </cell>
          <cell r="C3986" t="str">
            <v>m³ x km</v>
          </cell>
          <cell r="D3986">
            <v>4.47</v>
          </cell>
          <cell r="E3986" t="str">
            <v>SIEC Nov/23</v>
          </cell>
        </row>
        <row r="3987">
          <cell r="A3987" t="str">
            <v>09.03.06.190</v>
          </cell>
          <cell r="B3987" t="str">
            <v>ESTALEIRAMENTO DE MATERIAIS DE VIA PERMANENTE</v>
          </cell>
          <cell r="C3987"/>
          <cell r="D3987"/>
          <cell r="E3987" t="str">
            <v>SIEC Nov/23</v>
          </cell>
        </row>
        <row r="3988">
          <cell r="A3988" t="str">
            <v>09.03.06.190.08</v>
          </cell>
          <cell r="B3988" t="str">
            <v>Empilhamento e cintamento de dormentes de madeira de 2,80m</v>
          </cell>
          <cell r="C3988" t="str">
            <v>m³</v>
          </cell>
          <cell r="D3988">
            <v>6.48</v>
          </cell>
          <cell r="E3988" t="str">
            <v>SIEC Nov/23</v>
          </cell>
        </row>
        <row r="3989">
          <cell r="A3989" t="str">
            <v>09.03.06.190.05</v>
          </cell>
          <cell r="B3989" t="str">
            <v>Estaleiramento de acessórios metálicos e fixações</v>
          </cell>
          <cell r="C3989" t="str">
            <v>T</v>
          </cell>
          <cell r="D3989">
            <v>88.39</v>
          </cell>
          <cell r="E3989" t="str">
            <v>SIEC Nov/23</v>
          </cell>
        </row>
        <row r="3990">
          <cell r="A3990" t="str">
            <v>09.03.06.190.07</v>
          </cell>
          <cell r="B3990" t="str">
            <v>Estaleiramento de Componentes de AMV (jacaré agulha e/ou contratrilho)</v>
          </cell>
          <cell r="C3990" t="str">
            <v>T</v>
          </cell>
          <cell r="D3990">
            <v>62.31</v>
          </cell>
          <cell r="E3990" t="str">
            <v>SIEC Nov/23</v>
          </cell>
        </row>
        <row r="3991">
          <cell r="A3991" t="str">
            <v>09.03.06.190.01</v>
          </cell>
          <cell r="B3991" t="str">
            <v>Estaleiramento de Dormentes Comuns de Madeira (2,80m)</v>
          </cell>
          <cell r="C3991" t="str">
            <v>un</v>
          </cell>
          <cell r="D3991">
            <v>14.91</v>
          </cell>
          <cell r="E3991" t="str">
            <v>SIEC Nov/23</v>
          </cell>
        </row>
        <row r="3992">
          <cell r="A3992" t="str">
            <v>09.03.06.190.03</v>
          </cell>
          <cell r="B3992" t="str">
            <v>Estaleiramento de Dormentes de Concreto (2,80m)</v>
          </cell>
          <cell r="C3992" t="str">
            <v>un</v>
          </cell>
          <cell r="D3992">
            <v>14.91</v>
          </cell>
          <cell r="E3992" t="str">
            <v>SIEC Nov/23</v>
          </cell>
        </row>
        <row r="3993">
          <cell r="A3993" t="str">
            <v>09.03.06.190.04</v>
          </cell>
          <cell r="B3993" t="str">
            <v>Estaleiramento de Dormentes Especiais de Concreto para AMV</v>
          </cell>
          <cell r="C3993" t="str">
            <v>m³</v>
          </cell>
          <cell r="D3993">
            <v>242.06</v>
          </cell>
          <cell r="E3993" t="str">
            <v>SIEC Nov/23</v>
          </cell>
        </row>
        <row r="3994">
          <cell r="A3994" t="str">
            <v>09.03.06.190.02</v>
          </cell>
          <cell r="B3994" t="str">
            <v>Estaleiramento de Dormentes Especiais de Madeira (AMV)</v>
          </cell>
          <cell r="C3994" t="str">
            <v>m³</v>
          </cell>
          <cell r="D3994">
            <v>244.85</v>
          </cell>
          <cell r="E3994" t="str">
            <v>SIEC Nov/23</v>
          </cell>
        </row>
        <row r="3995">
          <cell r="A3995" t="str">
            <v>09.03.06.190.06</v>
          </cell>
          <cell r="B3995" t="str">
            <v>Estaleiramento de Trilho</v>
          </cell>
          <cell r="C3995" t="str">
            <v>T</v>
          </cell>
          <cell r="D3995">
            <v>79.319999999999993</v>
          </cell>
          <cell r="E3995" t="str">
            <v>SIEC Nov/23</v>
          </cell>
        </row>
        <row r="3996">
          <cell r="A3996" t="str">
            <v>09.03.06.192</v>
          </cell>
          <cell r="B3996" t="str">
            <v>EQUIPAMENTOS FIXOS DA VIA</v>
          </cell>
          <cell r="C3996"/>
          <cell r="D3996"/>
          <cell r="E3996" t="str">
            <v>SIEC Nov/23</v>
          </cell>
        </row>
        <row r="3997">
          <cell r="A3997" t="str">
            <v>09.03.06.192.05</v>
          </cell>
          <cell r="B3997" t="str">
            <v>Manutenção e Ajuste de Lubrificadores com Sensor Eletrônico</v>
          </cell>
          <cell r="C3997" t="str">
            <v>un</v>
          </cell>
          <cell r="D3997">
            <v>217.44</v>
          </cell>
          <cell r="E3997" t="str">
            <v>SIEC Nov/23</v>
          </cell>
        </row>
        <row r="3998">
          <cell r="A3998" t="str">
            <v>09.03.06.192.04</v>
          </cell>
          <cell r="B3998" t="str">
            <v>Manutenção e ajuste de lubrificadores mecânicos</v>
          </cell>
          <cell r="C3998" t="str">
            <v>un</v>
          </cell>
          <cell r="D3998">
            <v>27.18</v>
          </cell>
          <cell r="E3998" t="str">
            <v>SIEC Nov/23</v>
          </cell>
        </row>
        <row r="3999">
          <cell r="A3999" t="str">
            <v>09.03.06.195</v>
          </cell>
          <cell r="B3999" t="str">
            <v>SINALIZAÇÃO E MARCOS DE REFERÊNCIA EM VIA PERMANENTE</v>
          </cell>
          <cell r="C3999"/>
          <cell r="D3999"/>
          <cell r="E3999" t="str">
            <v>SIEC Nov/23</v>
          </cell>
        </row>
        <row r="4000">
          <cell r="A4000" t="str">
            <v>09.03.06.195.04</v>
          </cell>
          <cell r="B4000" t="str">
            <v>Assentamento de marco de entrevia</v>
          </cell>
          <cell r="C4000" t="str">
            <v>un</v>
          </cell>
          <cell r="D4000">
            <v>34.549999999999997</v>
          </cell>
          <cell r="E4000" t="str">
            <v>SIEC Nov/23</v>
          </cell>
        </row>
        <row r="4001">
          <cell r="A4001" t="str">
            <v>09.03.06.195.05</v>
          </cell>
          <cell r="B4001" t="str">
            <v>Assentamento de marco quilométrico.</v>
          </cell>
          <cell r="C4001" t="str">
            <v>un</v>
          </cell>
          <cell r="D4001">
            <v>34.549999999999997</v>
          </cell>
          <cell r="E4001" t="str">
            <v>SIEC Nov/23</v>
          </cell>
        </row>
        <row r="4002">
          <cell r="A4002" t="str">
            <v>09.03.06.195.02</v>
          </cell>
          <cell r="B4002" t="str">
            <v>Assentamento de Suporte para Placa de Sinalização via</v>
          </cell>
          <cell r="C4002" t="str">
            <v>un</v>
          </cell>
          <cell r="D4002">
            <v>54.36</v>
          </cell>
          <cell r="E4002" t="str">
            <v>SIEC Nov/23</v>
          </cell>
        </row>
        <row r="4003">
          <cell r="A4003" t="str">
            <v>09.03.06.195.01</v>
          </cell>
          <cell r="B4003" t="str">
            <v>Fixação de Placa de Sinalização de via</v>
          </cell>
          <cell r="C4003" t="str">
            <v>un</v>
          </cell>
          <cell r="D4003">
            <v>54.36</v>
          </cell>
          <cell r="E4003" t="str">
            <v>SIEC Nov/23</v>
          </cell>
        </row>
        <row r="4004">
          <cell r="A4004" t="str">
            <v>09.03.06.195.03</v>
          </cell>
          <cell r="B4004" t="str">
            <v>Pintura da Numeração de Indicação dos Pórticos (km, pórticos e metro)</v>
          </cell>
          <cell r="C4004" t="str">
            <v>un</v>
          </cell>
          <cell r="D4004">
            <v>8.43</v>
          </cell>
          <cell r="E4004" t="str">
            <v>SIEC Nov/23</v>
          </cell>
        </row>
        <row r="4005">
          <cell r="A4005" t="str">
            <v>09.03.06.195.06</v>
          </cell>
          <cell r="B4005" t="str">
            <v>Pintura de marco quilométrico</v>
          </cell>
          <cell r="C4005" t="str">
            <v>un</v>
          </cell>
          <cell r="D4005">
            <v>27.62</v>
          </cell>
          <cell r="E4005" t="str">
            <v>SIEC Nov/23</v>
          </cell>
        </row>
        <row r="4006">
          <cell r="A4006" t="str">
            <v>09.03.06.197</v>
          </cell>
          <cell r="B4006" t="str">
            <v>RETIRADAS E DEMOLIÇÕES DE COMPONENTES EM SUPERESTRUTURA</v>
          </cell>
          <cell r="C4006"/>
          <cell r="D4006"/>
          <cell r="E4006" t="str">
            <v>SIEC Nov/23</v>
          </cell>
        </row>
        <row r="4007">
          <cell r="A4007" t="str">
            <v>09.03.06.197.02</v>
          </cell>
          <cell r="B4007" t="str">
            <v>Retirada de agulha da bitola métrica (TM) com remoção dos componentes de fixação (placa, tirefão, grampo, etc.)</v>
          </cell>
          <cell r="C4007" t="str">
            <v>un</v>
          </cell>
          <cell r="D4007">
            <v>284.08</v>
          </cell>
          <cell r="E4007" t="str">
            <v>SIEC Nov/23</v>
          </cell>
        </row>
        <row r="4008">
          <cell r="A4008" t="str">
            <v>09.03.06.197.04</v>
          </cell>
          <cell r="B4008" t="str">
            <v>Retirada de jacaré duplo da bitola métrica (TM) com remoção dos componentes de fixação (placa, tirefão, grampo, etc.)</v>
          </cell>
          <cell r="C4008" t="str">
            <v>un</v>
          </cell>
          <cell r="D4008">
            <v>986.03</v>
          </cell>
          <cell r="E4008" t="str">
            <v>SIEC Nov/23</v>
          </cell>
        </row>
        <row r="4009">
          <cell r="A4009" t="str">
            <v>09.03.06.197.03</v>
          </cell>
          <cell r="B4009" t="str">
            <v>Retirada de jacaré simples da bitola métrica (TM) com remoção dos componentes de fixação (placa, tirefão, grampo, etc.)</v>
          </cell>
          <cell r="C4009" t="str">
            <v>un</v>
          </cell>
          <cell r="D4009">
            <v>845.77</v>
          </cell>
          <cell r="E4009" t="str">
            <v>SIEC Nov/23</v>
          </cell>
        </row>
        <row r="4010">
          <cell r="A4010" t="str">
            <v>09.03.06.197.01</v>
          </cell>
          <cell r="B4010" t="str">
            <v>Retirada de trilho da bitola métrica (TM) com remoção dos componentes de fixação (placa, tirefão, grampo, etc.)</v>
          </cell>
          <cell r="C4010" t="str">
            <v>m</v>
          </cell>
          <cell r="D4010">
            <v>8.5299999999999994</v>
          </cell>
          <cell r="E4010" t="str">
            <v>SIEC Nov/23</v>
          </cell>
        </row>
        <row r="4011">
          <cell r="A4011" t="str">
            <v>09.03.07</v>
          </cell>
          <cell r="B4011" t="str">
            <v>FORNECIMENTO DE MATERIAIS PARA MANUTENÇÃO DE VIA PERMANENTE</v>
          </cell>
          <cell r="C4011"/>
          <cell r="D4011"/>
          <cell r="E4011" t="str">
            <v>SIEC Nov/23</v>
          </cell>
        </row>
        <row r="4012">
          <cell r="A4012" t="str">
            <v>09.03.07.100</v>
          </cell>
          <cell r="B4012" t="str">
            <v>DORMENTES DE MADEIRA</v>
          </cell>
          <cell r="C4012"/>
          <cell r="D4012"/>
          <cell r="E4012" t="str">
            <v>SIEC Nov/23</v>
          </cell>
        </row>
        <row r="4013">
          <cell r="A4013" t="str">
            <v>09.03.07.100.17</v>
          </cell>
          <cell r="B4013" t="str">
            <v>Dormente de madeira especial de AMV</v>
          </cell>
          <cell r="C4013" t="str">
            <v>m³</v>
          </cell>
          <cell r="D4013">
            <v>5615.32</v>
          </cell>
          <cell r="E4013" t="str">
            <v>SIEC Nov/23</v>
          </cell>
        </row>
        <row r="4014">
          <cell r="A4014" t="str">
            <v>09.03.07.100.02</v>
          </cell>
          <cell r="B4014" t="str">
            <v>Dormente de madeira especial de AMV de 3,00m</v>
          </cell>
          <cell r="C4014" t="str">
            <v>un</v>
          </cell>
          <cell r="D4014">
            <v>687.31</v>
          </cell>
          <cell r="E4014" t="str">
            <v>SIEC Nov/23</v>
          </cell>
        </row>
        <row r="4015">
          <cell r="A4015" t="str">
            <v>09.03.07.100.03</v>
          </cell>
          <cell r="B4015" t="str">
            <v>Dormente de madeira especial de AMV de 3,20m</v>
          </cell>
          <cell r="C4015" t="str">
            <v>un</v>
          </cell>
          <cell r="D4015">
            <v>733.13</v>
          </cell>
          <cell r="E4015" t="str">
            <v>SIEC Nov/23</v>
          </cell>
        </row>
        <row r="4016">
          <cell r="A4016" t="str">
            <v>09.03.07.100.04</v>
          </cell>
          <cell r="B4016" t="str">
            <v>Dormente de madeira especial de AMV de 3,40m</v>
          </cell>
          <cell r="C4016" t="str">
            <v>un</v>
          </cell>
          <cell r="D4016">
            <v>778.95</v>
          </cell>
          <cell r="E4016" t="str">
            <v>SIEC Nov/23</v>
          </cell>
        </row>
        <row r="4017">
          <cell r="A4017" t="str">
            <v>09.03.07.100.05</v>
          </cell>
          <cell r="B4017" t="str">
            <v>Dormente de madeira especial de AMV de 3,60m</v>
          </cell>
          <cell r="C4017" t="str">
            <v>un</v>
          </cell>
          <cell r="D4017">
            <v>824.77</v>
          </cell>
          <cell r="E4017" t="str">
            <v>SIEC Nov/23</v>
          </cell>
        </row>
        <row r="4018">
          <cell r="A4018" t="str">
            <v>09.03.07.100.06</v>
          </cell>
          <cell r="B4018" t="str">
            <v>Dormente de madeira especial de AMV de 3,80m</v>
          </cell>
          <cell r="C4018" t="str">
            <v>un</v>
          </cell>
          <cell r="D4018">
            <v>870.59</v>
          </cell>
          <cell r="E4018" t="str">
            <v>SIEC Nov/23</v>
          </cell>
        </row>
        <row r="4019">
          <cell r="A4019" t="str">
            <v>09.03.07.100.07</v>
          </cell>
          <cell r="B4019" t="str">
            <v>Dormente de madeira especial de AMV de 4,00m</v>
          </cell>
          <cell r="C4019" t="str">
            <v>un</v>
          </cell>
          <cell r="D4019">
            <v>916.42</v>
          </cell>
          <cell r="E4019" t="str">
            <v>SIEC Nov/23</v>
          </cell>
        </row>
        <row r="4020">
          <cell r="A4020" t="str">
            <v>09.03.07.100.08</v>
          </cell>
          <cell r="B4020" t="str">
            <v>Dormente de madeira especial de AMV de 4,20m</v>
          </cell>
          <cell r="C4020" t="str">
            <v>un</v>
          </cell>
          <cell r="D4020">
            <v>962.24</v>
          </cell>
          <cell r="E4020" t="str">
            <v>SIEC Nov/23</v>
          </cell>
        </row>
        <row r="4021">
          <cell r="A4021" t="str">
            <v>09.03.07.100.09</v>
          </cell>
          <cell r="B4021" t="str">
            <v>Dormente de madeira especial de AMV de 4,40m</v>
          </cell>
          <cell r="C4021" t="str">
            <v>un</v>
          </cell>
          <cell r="D4021">
            <v>1008.06</v>
          </cell>
          <cell r="E4021" t="str">
            <v>SIEC Nov/23</v>
          </cell>
        </row>
        <row r="4022">
          <cell r="A4022" t="str">
            <v>09.03.07.100.10</v>
          </cell>
          <cell r="B4022" t="str">
            <v>Dormente de madeira especial de AMV de 4,60m</v>
          </cell>
          <cell r="C4022" t="str">
            <v>un</v>
          </cell>
          <cell r="D4022">
            <v>1053.8800000000001</v>
          </cell>
          <cell r="E4022" t="str">
            <v>SIEC Nov/23</v>
          </cell>
        </row>
        <row r="4023">
          <cell r="A4023" t="str">
            <v>09.03.07.100.11</v>
          </cell>
          <cell r="B4023" t="str">
            <v>Dormente de madeira especial de AMV de 4,80m</v>
          </cell>
          <cell r="C4023" t="str">
            <v>un</v>
          </cell>
          <cell r="D4023">
            <v>1099.7</v>
          </cell>
          <cell r="E4023" t="str">
            <v>SIEC Nov/23</v>
          </cell>
        </row>
        <row r="4024">
          <cell r="A4024" t="str">
            <v>09.03.07.100.12</v>
          </cell>
          <cell r="B4024" t="str">
            <v>Dormente de madeira especial de AMV de 5,00m</v>
          </cell>
          <cell r="C4024" t="str">
            <v>un</v>
          </cell>
          <cell r="D4024">
            <v>1145.52</v>
          </cell>
          <cell r="E4024" t="str">
            <v>SIEC Nov/23</v>
          </cell>
        </row>
        <row r="4025">
          <cell r="A4025" t="str">
            <v>09.03.07.100.13</v>
          </cell>
          <cell r="B4025" t="str">
            <v>Dormente de madeira especial de AMV de 5,20m</v>
          </cell>
          <cell r="C4025" t="str">
            <v>un</v>
          </cell>
          <cell r="D4025">
            <v>1191.3399999999999</v>
          </cell>
          <cell r="E4025" t="str">
            <v>SIEC Nov/23</v>
          </cell>
        </row>
        <row r="4026">
          <cell r="A4026" t="str">
            <v>09.03.07.100.14</v>
          </cell>
          <cell r="B4026" t="str">
            <v>Dormente de madeira especial de AMV de 5,40m</v>
          </cell>
          <cell r="C4026" t="str">
            <v>un</v>
          </cell>
          <cell r="D4026">
            <v>1237.1600000000001</v>
          </cell>
          <cell r="E4026" t="str">
            <v>SIEC Nov/23</v>
          </cell>
        </row>
        <row r="4027">
          <cell r="A4027" t="str">
            <v>09.03.07.100.15</v>
          </cell>
          <cell r="B4027" t="str">
            <v>Dormente de madeira especial para obra de arte 0,25 m x 0,30 m x 2,80 m</v>
          </cell>
          <cell r="C4027" t="str">
            <v>un</v>
          </cell>
          <cell r="D4027">
            <v>1179.21</v>
          </cell>
          <cell r="E4027" t="str">
            <v>SIEC Nov/23</v>
          </cell>
        </row>
        <row r="4028">
          <cell r="A4028" t="str">
            <v>09.03.07.131</v>
          </cell>
          <cell r="B4028" t="str">
            <v>DORMENTES DE CONCRETO</v>
          </cell>
          <cell r="C4028"/>
          <cell r="D4028"/>
          <cell r="E4028" t="str">
            <v>SIEC Nov/23</v>
          </cell>
        </row>
        <row r="4029">
          <cell r="A4029" t="str">
            <v>09.03.07.131.01</v>
          </cell>
          <cell r="B4029" t="str">
            <v>Dormente de concreto monobloco protendido (comprimento 2,80m) para trilho TR 57, bitola 1.600mm - manutenção</v>
          </cell>
          <cell r="C4029" t="str">
            <v>un</v>
          </cell>
          <cell r="D4029">
            <v>409.27</v>
          </cell>
          <cell r="E4029" t="str">
            <v>SIEC Nov/23</v>
          </cell>
        </row>
        <row r="4030">
          <cell r="A4030" t="str">
            <v>09.03.07.131.03</v>
          </cell>
          <cell r="B4030" t="str">
            <v>Dormente de concreto monobloco protendido (comprimento 2,80m) para trilho TR 68, bitola 1.600mm - manutenção</v>
          </cell>
          <cell r="C4030" t="str">
            <v>un</v>
          </cell>
          <cell r="D4030">
            <v>409.27</v>
          </cell>
          <cell r="E4030" t="str">
            <v>SIEC Nov/23</v>
          </cell>
        </row>
        <row r="4031">
          <cell r="A4031" t="str">
            <v>09.03.07.131.02</v>
          </cell>
          <cell r="B4031" t="str">
            <v>Dormente de concreto monobloco protendido (comprimento 2,80m) para trilho UIC 60, bitola 1.600mm - manutenção</v>
          </cell>
          <cell r="C4031" t="str">
            <v>un</v>
          </cell>
          <cell r="D4031">
            <v>409.27</v>
          </cell>
          <cell r="E4031" t="str">
            <v>SIEC Nov/23</v>
          </cell>
        </row>
        <row r="4032">
          <cell r="A4032" t="str">
            <v>09.03.07.130</v>
          </cell>
          <cell r="B4032" t="str">
            <v>RAIL - BOMD</v>
          </cell>
          <cell r="C4032"/>
          <cell r="D4032"/>
          <cell r="E4032" t="str">
            <v>SIEC Nov/23</v>
          </cell>
        </row>
        <row r="4033">
          <cell r="A4033" t="str">
            <v>09.03.07.130.02</v>
          </cell>
          <cell r="B4033" t="str">
            <v>Fornecimento de solda para rail-bond</v>
          </cell>
          <cell r="C4033" t="str">
            <v>un</v>
          </cell>
          <cell r="D4033">
            <v>21.31</v>
          </cell>
          <cell r="E4033" t="str">
            <v>SIEC Nov/23</v>
          </cell>
        </row>
        <row r="4034">
          <cell r="A4034" t="str">
            <v>09.03.07.132</v>
          </cell>
          <cell r="B4034" t="str">
            <v>PEÇAS</v>
          </cell>
          <cell r="C4034"/>
          <cell r="D4034"/>
          <cell r="E4034" t="str">
            <v>SIEC Nov/23</v>
          </cell>
        </row>
        <row r="4035">
          <cell r="A4035" t="str">
            <v>09.03.07.132.01</v>
          </cell>
          <cell r="B4035" t="str">
            <v>Grampo elástico para olhal - manutenção</v>
          </cell>
          <cell r="C4035" t="str">
            <v>un</v>
          </cell>
          <cell r="D4035">
            <v>13.95</v>
          </cell>
          <cell r="E4035" t="str">
            <v>SIEC Nov/23</v>
          </cell>
        </row>
        <row r="4036">
          <cell r="A4036" t="str">
            <v>09.03.07.132.03</v>
          </cell>
          <cell r="B4036" t="str">
            <v>Isolador para dormente de concreto - manutenção</v>
          </cell>
          <cell r="C4036" t="str">
            <v>un</v>
          </cell>
          <cell r="D4036">
            <v>6.29</v>
          </cell>
          <cell r="E4036" t="str">
            <v>SIEC Nov/23</v>
          </cell>
        </row>
        <row r="4037">
          <cell r="A4037" t="str">
            <v>09.03.07.132.02</v>
          </cell>
          <cell r="B4037" t="str">
            <v>Palmilha amortecedora PAD - manutenção</v>
          </cell>
          <cell r="C4037" t="str">
            <v>un</v>
          </cell>
          <cell r="D4037">
            <v>7.83</v>
          </cell>
          <cell r="E4037" t="str">
            <v>SIEC Nov/23</v>
          </cell>
        </row>
        <row r="4038">
          <cell r="A4038" t="str">
            <v>09.03.07.132.04</v>
          </cell>
          <cell r="B4038" t="str">
            <v>Placa de apoio - manutenção</v>
          </cell>
          <cell r="C4038" t="str">
            <v>un</v>
          </cell>
          <cell r="D4038">
            <v>145.86000000000001</v>
          </cell>
          <cell r="E4038" t="str">
            <v>SIEC Nov/23</v>
          </cell>
        </row>
        <row r="4039">
          <cell r="A4039" t="str">
            <v>09.03.07.132.05</v>
          </cell>
          <cell r="B4039" t="str">
            <v>Tirefão para fixação de trilhos nº 21 - manutenção</v>
          </cell>
          <cell r="C4039" t="str">
            <v>un</v>
          </cell>
          <cell r="D4039">
            <v>17.420000000000002</v>
          </cell>
          <cell r="E4039" t="str">
            <v>SIEC Nov/23</v>
          </cell>
        </row>
        <row r="4040">
          <cell r="A4040" t="str">
            <v>09.03.07.132.06</v>
          </cell>
          <cell r="B4040" t="str">
            <v>Tirefão para fixação de trilhos nº 22 - manutenção</v>
          </cell>
          <cell r="C4040" t="str">
            <v>un</v>
          </cell>
          <cell r="D4040">
            <v>17.420000000000002</v>
          </cell>
          <cell r="E4040" t="str">
            <v>SIEC Nov/23</v>
          </cell>
        </row>
        <row r="4041">
          <cell r="A4041" t="str">
            <v>09.03.07.133</v>
          </cell>
          <cell r="B4041" t="str">
            <v>PEDRA</v>
          </cell>
          <cell r="C4041"/>
          <cell r="D4041"/>
          <cell r="E4041" t="str">
            <v>SIEC Nov/23</v>
          </cell>
        </row>
        <row r="4042">
          <cell r="A4042" t="str">
            <v>09.03.07.133.01</v>
          </cell>
          <cell r="B4042" t="str">
            <v>Pedra britada para Lastro - manutenção</v>
          </cell>
          <cell r="C4042" t="str">
            <v>m³</v>
          </cell>
          <cell r="D4042">
            <v>126.55</v>
          </cell>
          <cell r="E4042" t="str">
            <v>SIEC Nov/23</v>
          </cell>
        </row>
        <row r="4043">
          <cell r="A4043" t="str">
            <v>09.03.08</v>
          </cell>
          <cell r="B4043" t="str">
            <v>MÁQUINAS E EQUIPAMENTOS PARA MANUTENÇÃO DE VIA PERMANENTE</v>
          </cell>
          <cell r="C4043"/>
          <cell r="D4043"/>
          <cell r="E4043" t="str">
            <v>SIEC Nov/23</v>
          </cell>
        </row>
        <row r="4044">
          <cell r="A4044" t="str">
            <v>09.03.08.100</v>
          </cell>
          <cell r="B4044" t="str">
            <v xml:space="preserve">LOCAÇÃO E OPERAÇÃO DE MÁQUINAS E EQUIPAMENTOS PARA MANUTENÇÃO DE VIA PERMANENTE </v>
          </cell>
          <cell r="C4044"/>
          <cell r="D4044"/>
          <cell r="E4044" t="str">
            <v>SIEC Nov/23</v>
          </cell>
        </row>
        <row r="4045">
          <cell r="A4045" t="str">
            <v>09.03.08.100.05</v>
          </cell>
          <cell r="B4045" t="str">
            <v>Bobcat (50 HP) (com operador)</v>
          </cell>
          <cell r="C4045" t="str">
            <v>h</v>
          </cell>
          <cell r="D4045">
            <v>145.22999999999999</v>
          </cell>
          <cell r="E4045" t="str">
            <v>SIEC Nov/23</v>
          </cell>
        </row>
        <row r="4046">
          <cell r="A4046" t="str">
            <v>09.03.08.100.01</v>
          </cell>
          <cell r="B4046" t="str">
            <v>Escavadeira hidráulica sobre esteira (125 HP) (com operador)</v>
          </cell>
          <cell r="C4046" t="str">
            <v>h</v>
          </cell>
          <cell r="D4046">
            <v>295.86</v>
          </cell>
          <cell r="E4046" t="str">
            <v>SIEC Nov/23</v>
          </cell>
        </row>
        <row r="4047">
          <cell r="A4047" t="str">
            <v>09.03.08.100.07</v>
          </cell>
          <cell r="B4047" t="str">
            <v>Guindaste móvel sobre pneus, com capacidade mínima de 100 toneladas</v>
          </cell>
          <cell r="C4047" t="str">
            <v>h</v>
          </cell>
          <cell r="D4047">
            <v>747.77</v>
          </cell>
          <cell r="E4047" t="str">
            <v>SIEC Nov/23</v>
          </cell>
        </row>
        <row r="4048">
          <cell r="A4048" t="str">
            <v>09.03.08.100.06</v>
          </cell>
          <cell r="B4048" t="str">
            <v>Mobilização e Desmobilização de guindaste móvel sobre pneus, com capacidade mínima de 100 toneladas</v>
          </cell>
          <cell r="C4048" t="str">
            <v>un</v>
          </cell>
          <cell r="D4048">
            <v>6792.65</v>
          </cell>
          <cell r="E4048" t="str">
            <v>SIEC Nov/23</v>
          </cell>
        </row>
        <row r="4049">
          <cell r="A4049" t="str">
            <v>09.03.08.100.03</v>
          </cell>
          <cell r="B4049" t="str">
            <v>Pá carregadeira sobre esteira (125 HP) (com operador)</v>
          </cell>
          <cell r="C4049" t="str">
            <v>h</v>
          </cell>
          <cell r="D4049">
            <v>295.86</v>
          </cell>
          <cell r="E4049" t="str">
            <v>SIEC Nov/23</v>
          </cell>
        </row>
        <row r="4050">
          <cell r="A4050" t="str">
            <v>09.03.08.100.02</v>
          </cell>
          <cell r="B4050" t="str">
            <v>Retroescavadeira sobre pneus (85 HP) (com operador)</v>
          </cell>
          <cell r="C4050" t="str">
            <v>h</v>
          </cell>
          <cell r="D4050">
            <v>136.88</v>
          </cell>
          <cell r="E4050" t="str">
            <v>SIEC Nov/23</v>
          </cell>
        </row>
        <row r="4051">
          <cell r="A4051" t="str">
            <v>09.03.08.100.09</v>
          </cell>
          <cell r="B4051" t="str">
            <v>Rolo compactador liso vibratório pé-de-carneiro (150HP) (com operador)</v>
          </cell>
          <cell r="C4051" t="str">
            <v>h</v>
          </cell>
          <cell r="D4051">
            <v>230.89</v>
          </cell>
          <cell r="E4051" t="str">
            <v>SIEC Nov/23</v>
          </cell>
        </row>
        <row r="4052">
          <cell r="A4052" t="str">
            <v>09.03.08.100.10</v>
          </cell>
          <cell r="B4052" t="str">
            <v>Rolo compactador sobre pneus vibratório (111 HP) (com operador)</v>
          </cell>
          <cell r="C4052" t="str">
            <v>h</v>
          </cell>
          <cell r="D4052">
            <v>220.14</v>
          </cell>
          <cell r="E4052" t="str">
            <v>SIEC Nov/23</v>
          </cell>
        </row>
        <row r="4053">
          <cell r="A4053" t="str">
            <v>09.03.08.100.04</v>
          </cell>
          <cell r="B4053" t="str">
            <v>Trator de lâmina sobre esteira (90 HP) (com operador)</v>
          </cell>
          <cell r="C4053" t="str">
            <v>h</v>
          </cell>
          <cell r="D4053">
            <v>189.27</v>
          </cell>
          <cell r="E4053" t="str">
            <v>SIEC Nov/23</v>
          </cell>
        </row>
        <row r="4054">
          <cell r="A4054" t="str">
            <v>09.07</v>
          </cell>
          <cell r="B4054" t="str">
            <v>MANUTENÇÃO DAS OBRAS EXTERNAS DE PAISAGISMO</v>
          </cell>
          <cell r="C4054"/>
          <cell r="D4054"/>
          <cell r="E4054" t="str">
            <v>SIEC Nov/23</v>
          </cell>
        </row>
        <row r="4055">
          <cell r="A4055" t="str">
            <v>09.07.03</v>
          </cell>
          <cell r="B4055" t="str">
            <v>MANUTENÇÃO DO PAISAGISMO</v>
          </cell>
          <cell r="C4055"/>
          <cell r="D4055"/>
          <cell r="E4055" t="str">
            <v>SIEC Nov/23</v>
          </cell>
        </row>
        <row r="4056">
          <cell r="A4056" t="str">
            <v>09.07.03.100</v>
          </cell>
          <cell r="B4056" t="str">
            <v>CONSERVAÇÃO DE ÁREAS VERDES</v>
          </cell>
          <cell r="C4056"/>
          <cell r="D4056"/>
          <cell r="E4056" t="str">
            <v>SIEC Nov/23</v>
          </cell>
        </row>
        <row r="4057">
          <cell r="A4057" t="str">
            <v>09.07.03.100.02</v>
          </cell>
          <cell r="B4057" t="str">
            <v>Manutenção de área verde, compreendendo o despraguejamento de área gramada</v>
          </cell>
          <cell r="C4057" t="str">
            <v>m²</v>
          </cell>
          <cell r="D4057">
            <v>0.13</v>
          </cell>
          <cell r="E4057" t="str">
            <v>SIEC Nov/23</v>
          </cell>
        </row>
        <row r="4058">
          <cell r="A4058" t="str">
            <v>09.07.03.100.03</v>
          </cell>
          <cell r="B4058" t="str">
            <v>Manutenção de área verde mensal, irrigação, frequência uma vez por semana</v>
          </cell>
          <cell r="C4058" t="str">
            <v>ha</v>
          </cell>
          <cell r="D4058">
            <v>37415.5</v>
          </cell>
          <cell r="E4058" t="str">
            <v>SIEC Nov/23</v>
          </cell>
        </row>
        <row r="4059">
          <cell r="A4059" t="str">
            <v>09.07.03.100.06</v>
          </cell>
          <cell r="B4059" t="str">
            <v>Manutenção de área verde mensal para poda e limpeza de árvore e arbusto</v>
          </cell>
          <cell r="C4059" t="str">
            <v>m²</v>
          </cell>
          <cell r="D4059">
            <v>0.05</v>
          </cell>
          <cell r="E4059" t="str">
            <v>SIEC Nov/23</v>
          </cell>
        </row>
        <row r="4060">
          <cell r="A4060" t="str">
            <v>09.07.03.100.05</v>
          </cell>
          <cell r="B4060" t="str">
            <v>Manutenção de área verde mensal de canteiro (faixa de área: de até 7.000 m²)</v>
          </cell>
          <cell r="C4060" t="str">
            <v>m²</v>
          </cell>
          <cell r="D4060">
            <v>2.4300000000000002</v>
          </cell>
          <cell r="E4060" t="str">
            <v>SIEC Nov/23</v>
          </cell>
        </row>
        <row r="4061">
          <cell r="A4061" t="str">
            <v>09.07.03.100.01</v>
          </cell>
          <cell r="B4061" t="str">
            <v>Irrigação de área plantada diária com caminhão irrigadeira</v>
          </cell>
          <cell r="C4061" t="str">
            <v>m²</v>
          </cell>
          <cell r="D4061">
            <v>0.93</v>
          </cell>
          <cell r="E4061" t="str">
            <v>SIEC Nov/23</v>
          </cell>
        </row>
        <row r="4062">
          <cell r="A4062" t="str">
            <v>09.09</v>
          </cell>
          <cell r="B4062" t="str">
            <v>DIVERSOS</v>
          </cell>
          <cell r="C4062"/>
          <cell r="D4062"/>
          <cell r="E4062" t="str">
            <v>SIEC Nov/23</v>
          </cell>
        </row>
        <row r="4063">
          <cell r="A4063" t="str">
            <v>09.09.90</v>
          </cell>
          <cell r="B4063" t="str">
            <v>DIVERSOS</v>
          </cell>
          <cell r="C4063"/>
          <cell r="D4063"/>
          <cell r="E4063" t="str">
            <v>SIEC Nov/23</v>
          </cell>
        </row>
        <row r="4064">
          <cell r="A4064" t="str">
            <v>09.09.90.100</v>
          </cell>
          <cell r="B4064" t="str">
            <v>DIVERSOS</v>
          </cell>
          <cell r="C4064"/>
          <cell r="D4064"/>
          <cell r="E4064" t="str">
            <v>SIEC Nov/23</v>
          </cell>
        </row>
        <row r="4065">
          <cell r="A4065" t="str">
            <v>09.09.90.100.14</v>
          </cell>
          <cell r="B4065" t="str">
            <v>DEM.36_Remoção de tampo de granito em móvel ou bancada, inclusive sistema de fixação</v>
          </cell>
          <cell r="C4065" t="str">
            <v>m²</v>
          </cell>
          <cell r="D4065">
            <v>54.64</v>
          </cell>
          <cell r="E4065" t="str">
            <v>SIEC Nov/23</v>
          </cell>
        </row>
        <row r="4066">
          <cell r="A4066" t="str">
            <v>09.09.90.100.15</v>
          </cell>
          <cell r="B4066" t="str">
            <v>DEM.64_Remoção de barra de apoio para PNE</v>
          </cell>
          <cell r="C4066" t="str">
            <v>un</v>
          </cell>
          <cell r="D4066">
            <v>47.84</v>
          </cell>
          <cell r="E4066" t="str">
            <v>SIEC Nov/23</v>
          </cell>
        </row>
        <row r="4067">
          <cell r="A4067" t="str">
            <v>09.09.90.100.17</v>
          </cell>
          <cell r="B4067" t="str">
            <v>DEM.81_Retirada de placas divisórias de granilite ou similar</v>
          </cell>
          <cell r="C4067" t="str">
            <v>m²</v>
          </cell>
          <cell r="D4067">
            <v>27.32</v>
          </cell>
          <cell r="E4067" t="str">
            <v>SIEC Nov/23</v>
          </cell>
        </row>
        <row r="4068">
          <cell r="A4068" t="str">
            <v>09.09.90.100.05</v>
          </cell>
          <cell r="B4068" t="str">
            <v>Grade de proteção de tela de arame corrugado fio 10 com malha quadrada de 25mm, com estrutura de cantoneira de ferro de 1"</v>
          </cell>
          <cell r="C4068" t="str">
            <v>m²</v>
          </cell>
          <cell r="D4068">
            <v>487.08</v>
          </cell>
          <cell r="E4068" t="str">
            <v>SIEC Nov/23</v>
          </cell>
        </row>
        <row r="4069">
          <cell r="A4069" t="str">
            <v>09.09.90.100.12</v>
          </cell>
          <cell r="B4069" t="str">
            <v>Remoção de placas de concreto armado pré-moldado para passarela de emergência - e = 7 cm</v>
          </cell>
          <cell r="C4069" t="str">
            <v>m²</v>
          </cell>
          <cell r="D4069">
            <v>27.32</v>
          </cell>
          <cell r="E4069" t="str">
            <v>SIEC Nov/23</v>
          </cell>
        </row>
        <row r="4070">
          <cell r="A4070" t="str">
            <v>09.09.90.100.16</v>
          </cell>
          <cell r="B4070" t="str">
            <v>Remoção do espelho cristal, espessura menor ou igual a 6mm com moldura de alumínio e seus elementos de fixação</v>
          </cell>
          <cell r="C4070" t="str">
            <v>m²</v>
          </cell>
          <cell r="D4070">
            <v>52.92</v>
          </cell>
          <cell r="E4070" t="str">
            <v>SIEC Nov/23</v>
          </cell>
        </row>
        <row r="4071">
          <cell r="A4071" t="str">
            <v>09.09.90.100.23</v>
          </cell>
          <cell r="B4071" t="str">
            <v>Retirada de ar-condicionado</v>
          </cell>
          <cell r="C4071" t="str">
            <v>cj</v>
          </cell>
          <cell r="D4071">
            <v>156.55000000000001</v>
          </cell>
          <cell r="E4071" t="str">
            <v>SIEC Nov/23</v>
          </cell>
        </row>
        <row r="4072">
          <cell r="A4072" t="str">
            <v>09.09.90.100.03</v>
          </cell>
          <cell r="B4072" t="str">
            <v>Substituição de prancha de madeira, acabamento bruto, com largura de 30cm, espessura de 2,5cm, para passagem em nível</v>
          </cell>
          <cell r="C4072" t="str">
            <v>m</v>
          </cell>
          <cell r="D4072">
            <v>91.62</v>
          </cell>
          <cell r="E4072" t="str">
            <v>SIEC Nov/23</v>
          </cell>
        </row>
        <row r="4073">
          <cell r="A4073" t="str">
            <v>09.09.90.100.02</v>
          </cell>
          <cell r="B4073" t="str">
            <v>Substituição de prancha de madeira, acabamento bruto, com largura de 30cm, espessura de 5cm, para passagem em nível</v>
          </cell>
          <cell r="C4073" t="str">
            <v>m</v>
          </cell>
          <cell r="D4073">
            <v>156.84</v>
          </cell>
          <cell r="E4073" t="str">
            <v>SIEC Nov/23</v>
          </cell>
        </row>
        <row r="4074">
          <cell r="A4074" t="str">
            <v>09.10</v>
          </cell>
          <cell r="B4074" t="str">
            <v>SERVIÇOS DE LIMPEZA EM GERAL</v>
          </cell>
          <cell r="C4074"/>
          <cell r="D4074"/>
          <cell r="E4074" t="str">
            <v>SIEC Nov/23</v>
          </cell>
        </row>
        <row r="4075">
          <cell r="A4075" t="str">
            <v>09.10.01</v>
          </cell>
          <cell r="B4075" t="str">
            <v>LIMPEZA DAS OBRAS CIVIS E INSTALAÇÕES PREDIAIS</v>
          </cell>
          <cell r="C4075"/>
          <cell r="D4075"/>
          <cell r="E4075" t="str">
            <v>SIEC Nov/23</v>
          </cell>
        </row>
        <row r="4076">
          <cell r="A4076" t="str">
            <v>09.10.01.110</v>
          </cell>
          <cell r="B4076" t="str">
            <v>LIMPEZA E DESOBSTRUÇÃO</v>
          </cell>
          <cell r="C4076"/>
          <cell r="D4076"/>
          <cell r="E4076" t="str">
            <v>SIEC Nov/23</v>
          </cell>
        </row>
        <row r="4077">
          <cell r="A4077" t="str">
            <v>09.10.01.110.08</v>
          </cell>
          <cell r="B4077" t="str">
            <v>Desobstrução de caixa sifonada ou ralo seco</v>
          </cell>
          <cell r="C4077" t="str">
            <v>un</v>
          </cell>
          <cell r="D4077">
            <v>10.92</v>
          </cell>
          <cell r="E4077" t="str">
            <v>SIEC Nov/23</v>
          </cell>
        </row>
        <row r="4078">
          <cell r="A4078" t="str">
            <v>09.10.01.110.06</v>
          </cell>
          <cell r="B4078" t="str">
            <v>Desobstrução de calhas e coletores pelo processo manual</v>
          </cell>
          <cell r="C4078" t="str">
            <v>m</v>
          </cell>
          <cell r="D4078">
            <v>4.09</v>
          </cell>
          <cell r="E4078" t="str">
            <v>SIEC Nov/23</v>
          </cell>
        </row>
        <row r="4079">
          <cell r="A4079" t="str">
            <v>09.10.01.110.11</v>
          </cell>
          <cell r="B4079" t="str">
            <v>Desobstrução de sistema de drenagem de águas pluviais pelo processo de hidrojateamento de alta pressão</v>
          </cell>
          <cell r="C4079" t="str">
            <v>m</v>
          </cell>
          <cell r="D4079">
            <v>18.84</v>
          </cell>
          <cell r="E4079" t="str">
            <v>SIEC Nov/23</v>
          </cell>
        </row>
        <row r="4080">
          <cell r="A4080" t="str">
            <v>09.10.01.110.12</v>
          </cell>
          <cell r="B4080" t="str">
            <v>Desobstrução de sistema de drenagem de águas pluviais pelo processo manual</v>
          </cell>
          <cell r="C4080" t="str">
            <v>m</v>
          </cell>
          <cell r="D4080">
            <v>78.94</v>
          </cell>
          <cell r="E4080" t="str">
            <v>SIEC Nov/23</v>
          </cell>
        </row>
        <row r="4081">
          <cell r="A4081" t="str">
            <v>09.10.01.110.09</v>
          </cell>
          <cell r="B4081" t="str">
            <v>Desobstrução de tubulação de esgoto até 6"</v>
          </cell>
          <cell r="C4081" t="str">
            <v>m</v>
          </cell>
          <cell r="D4081">
            <v>13.66</v>
          </cell>
          <cell r="E4081" t="str">
            <v>SIEC Nov/23</v>
          </cell>
        </row>
        <row r="4082">
          <cell r="A4082" t="str">
            <v>09.10.01.110.10</v>
          </cell>
          <cell r="B4082" t="str">
            <v>Limpeza / esgotamento de fossa séptica</v>
          </cell>
          <cell r="C4082" t="str">
            <v>m³</v>
          </cell>
          <cell r="D4082">
            <v>124.56</v>
          </cell>
          <cell r="E4082" t="str">
            <v>SIEC Nov/23</v>
          </cell>
        </row>
        <row r="4083">
          <cell r="A4083" t="str">
            <v>09.10.01.110.13</v>
          </cell>
          <cell r="B4083" t="str">
            <v>Limpeza das paredes das caixas de esgoto por hidrojateamento</v>
          </cell>
          <cell r="C4083" t="str">
            <v>m²</v>
          </cell>
          <cell r="D4083">
            <v>46.31</v>
          </cell>
          <cell r="E4083" t="str">
            <v>SIEC Nov/23</v>
          </cell>
        </row>
        <row r="4084">
          <cell r="A4084" t="str">
            <v>09.10.01.110.05</v>
          </cell>
          <cell r="B4084" t="str">
            <v>Limpeza e desobstrução de caixa de gordura</v>
          </cell>
          <cell r="C4084" t="str">
            <v>un</v>
          </cell>
          <cell r="D4084">
            <v>10.92</v>
          </cell>
          <cell r="E4084" t="str">
            <v>SIEC Nov/23</v>
          </cell>
        </row>
        <row r="4085">
          <cell r="A4085" t="str">
            <v>09.10.01.110.04</v>
          </cell>
          <cell r="B4085" t="str">
            <v>Limpeza e desobstrução de caixa de inspeção</v>
          </cell>
          <cell r="C4085" t="str">
            <v>un</v>
          </cell>
          <cell r="D4085">
            <v>8.19</v>
          </cell>
          <cell r="E4085" t="str">
            <v>SIEC Nov/23</v>
          </cell>
        </row>
        <row r="4086">
          <cell r="A4086" t="str">
            <v>09.10.01.110.03</v>
          </cell>
          <cell r="B4086" t="str">
            <v>Limpeza e desobstrução de caixa de passagem</v>
          </cell>
          <cell r="C4086" t="str">
            <v>un</v>
          </cell>
          <cell r="D4086">
            <v>6.83</v>
          </cell>
          <cell r="E4086" t="str">
            <v>SIEC Nov/23</v>
          </cell>
        </row>
        <row r="4087">
          <cell r="A4087" t="str">
            <v>09.10.01.110.01</v>
          </cell>
          <cell r="B4087" t="str">
            <v>Limpeza geral da edificação</v>
          </cell>
          <cell r="C4087" t="str">
            <v>m²</v>
          </cell>
          <cell r="D4087">
            <v>19.12</v>
          </cell>
          <cell r="E4087" t="str">
            <v>SIEC Nov/23</v>
          </cell>
        </row>
        <row r="4088">
          <cell r="A4088" t="str">
            <v>09.10.02</v>
          </cell>
          <cell r="B4088" t="str">
            <v>CONTROLE DE PRAGAS</v>
          </cell>
          <cell r="C4088"/>
          <cell r="D4088"/>
          <cell r="E4088" t="str">
            <v>SIEC Nov/23</v>
          </cell>
        </row>
        <row r="4089">
          <cell r="A4089" t="str">
            <v>09.10.02.100</v>
          </cell>
          <cell r="B4089" t="str">
            <v>CONTROLE DE PRAGAS</v>
          </cell>
          <cell r="C4089"/>
          <cell r="D4089"/>
          <cell r="E4089" t="str">
            <v>SIEC Nov/23</v>
          </cell>
        </row>
        <row r="4090">
          <cell r="A4090" t="str">
            <v>09.10.02.100.01</v>
          </cell>
          <cell r="B4090" t="str">
            <v>Descupinização</v>
          </cell>
          <cell r="C4090" t="str">
            <v>m²</v>
          </cell>
          <cell r="D4090">
            <v>8.7100000000000009</v>
          </cell>
          <cell r="E4090" t="str">
            <v>SIEC Nov/23</v>
          </cell>
        </row>
        <row r="4091">
          <cell r="A4091" t="str">
            <v>10</v>
          </cell>
          <cell r="B4091" t="str">
            <v>MOBILIÁRIO E SINALIZAÇÃO EM GERAL</v>
          </cell>
          <cell r="C4091"/>
          <cell r="D4091"/>
          <cell r="E4091" t="str">
            <v>SIEC Nov/23</v>
          </cell>
        </row>
        <row r="4092">
          <cell r="A4092" t="str">
            <v>10.01.02</v>
          </cell>
          <cell r="B4092" t="str">
            <v>ARMÁRIOS, GAVETAS E PRATELEIRAS</v>
          </cell>
          <cell r="C4092"/>
          <cell r="D4092"/>
          <cell r="E4092" t="str">
            <v>SIEC Nov/23</v>
          </cell>
        </row>
        <row r="4093">
          <cell r="A4093" t="str">
            <v>10.01.02.100</v>
          </cell>
          <cell r="B4093" t="str">
            <v>ARMÁRIOS</v>
          </cell>
          <cell r="C4093"/>
          <cell r="D4093"/>
          <cell r="E4093" t="str">
            <v>SIEC Nov/23</v>
          </cell>
        </row>
        <row r="4094">
          <cell r="A4094" t="str">
            <v>10.01.02.100.03</v>
          </cell>
          <cell r="B4094" t="str">
            <v>NEK 01_Armário embutido para equipamentos de plataforma (prateleiras em aço galvanizado, portas em alumínio anodizado fosco). 175 x 70 x 220 cm</v>
          </cell>
          <cell r="C4094" t="str">
            <v>cj</v>
          </cell>
          <cell r="D4094">
            <v>6146.06</v>
          </cell>
          <cell r="E4094" t="str">
            <v>SIEC Nov/23</v>
          </cell>
        </row>
        <row r="4095">
          <cell r="A4095" t="str">
            <v>10.01.02.300</v>
          </cell>
          <cell r="B4095" t="str">
            <v>PRATELEIRAS</v>
          </cell>
          <cell r="C4095"/>
          <cell r="D4095"/>
          <cell r="E4095" t="str">
            <v>SIEC Nov/23</v>
          </cell>
        </row>
        <row r="4096">
          <cell r="A4096" t="str">
            <v>10.01.02.300.06</v>
          </cell>
          <cell r="B4096" t="str">
            <v>NEG 15_Prateleira de apoio de canto em laminado estrutural TS texturizado (espessura 15 mm) cor cinza grafite ref. Munsell N3 para sanitários e vestiários, incluso fixação - medidas 12,5 x 27,5 cm</v>
          </cell>
          <cell r="C4096" t="str">
            <v>un</v>
          </cell>
          <cell r="D4096">
            <v>126.97</v>
          </cell>
          <cell r="E4096" t="str">
            <v>SIEC Nov/23</v>
          </cell>
        </row>
        <row r="4097">
          <cell r="A4097" t="str">
            <v>10.01.02.300.08</v>
          </cell>
          <cell r="B4097" t="str">
            <v xml:space="preserve">Prateleira porta objetos (40cm x 35cm x 18mm) com revestimento fenólico melamínico </v>
          </cell>
          <cell r="C4097" t="str">
            <v>un</v>
          </cell>
          <cell r="D4097">
            <v>30.85</v>
          </cell>
          <cell r="E4097" t="str">
            <v>SIEC Nov/23</v>
          </cell>
        </row>
        <row r="4098">
          <cell r="A4098" t="str">
            <v>10.01.03</v>
          </cell>
          <cell r="B4098" t="str">
            <v>BANCOS E ASSENTOS INTERNOS</v>
          </cell>
          <cell r="C4098"/>
          <cell r="D4098"/>
          <cell r="E4098" t="str">
            <v>SIEC Nov/23</v>
          </cell>
        </row>
        <row r="4099">
          <cell r="A4099" t="str">
            <v>10.01.03.100</v>
          </cell>
          <cell r="B4099" t="str">
            <v>BANCOS BANHEIROS</v>
          </cell>
          <cell r="C4099"/>
          <cell r="D4099"/>
          <cell r="E4099" t="str">
            <v>SIEC Nov/23</v>
          </cell>
        </row>
        <row r="4100">
          <cell r="A4100" t="str">
            <v>10.01.03.100.02</v>
          </cell>
          <cell r="B4100" t="str">
            <v>NEG 07_Banco articulado para box de chuveiro acessível (estrutura em aço inox AISI 304 e assento em polietileno), cantos arredondados, superfície antiderrapante, esp. mín.= 30 mm, peso suportado 150 kg, L= 45 cm, C= 70 cm</v>
          </cell>
          <cell r="C4100" t="str">
            <v>un</v>
          </cell>
          <cell r="D4100">
            <v>1011.77</v>
          </cell>
          <cell r="E4100" t="str">
            <v>SIEC Nov/23</v>
          </cell>
        </row>
        <row r="4101">
          <cell r="A4101" t="str">
            <v>10.01.03.200</v>
          </cell>
          <cell r="B4101" t="str">
            <v>BANCO CONCRETO</v>
          </cell>
          <cell r="C4101"/>
          <cell r="D4101"/>
          <cell r="E4101" t="str">
            <v>SIEC Nov/23</v>
          </cell>
        </row>
        <row r="4102">
          <cell r="A4102" t="str">
            <v>10.01.03.200.01</v>
          </cell>
          <cell r="B4102" t="str">
            <v xml:space="preserve">NEK 126_Banco pré-moldado de concreto liso, 60 cm &lt;= C &lt;= 200 cm; L &gt;= 45 cm        
</v>
          </cell>
          <cell r="C4102" t="str">
            <v>cj</v>
          </cell>
          <cell r="D4102">
            <v>691.31</v>
          </cell>
          <cell r="E4102" t="str">
            <v>SIEC Nov/23</v>
          </cell>
        </row>
        <row r="4103">
          <cell r="A4103" t="str">
            <v>10.01.03.600</v>
          </cell>
          <cell r="B4103" t="str">
            <v>ASSENTOS DUPLOS</v>
          </cell>
          <cell r="C4103"/>
          <cell r="D4103"/>
          <cell r="E4103" t="str">
            <v>SIEC Nov/23</v>
          </cell>
        </row>
        <row r="4104">
          <cell r="A4104" t="str">
            <v>10.01.03.600.02</v>
          </cell>
          <cell r="B4104" t="str">
            <v>NEK 86_Conjunto de assentos, duplo, para plataforma fixado em pilaretes, 8 unidades comuns (fiberglass)</v>
          </cell>
          <cell r="C4104" t="str">
            <v>cj</v>
          </cell>
          <cell r="D4104">
            <v>19754.54</v>
          </cell>
          <cell r="E4104" t="str">
            <v>SIEC Nov/23</v>
          </cell>
        </row>
        <row r="4105">
          <cell r="A4105" t="str">
            <v>10.01.03.600.03</v>
          </cell>
          <cell r="B4105" t="str">
            <v>NEK 90_Conjunto de assentos, duplo para plataforma fixado em pilaretes, 7 unidades, sendo 4 comuns, 1 para obesos e 2 preferenciais (fiberglass)</v>
          </cell>
          <cell r="C4105" t="str">
            <v>cj</v>
          </cell>
          <cell r="D4105">
            <v>17888.82</v>
          </cell>
          <cell r="E4105" t="str">
            <v>SIEC Nov/23</v>
          </cell>
        </row>
        <row r="4106">
          <cell r="A4106" t="str">
            <v>10.01.03.600.04</v>
          </cell>
          <cell r="B4106" t="str">
            <v>NEK 91 - Conjunto de assentos, duplo, para plataforma fixado em pilaretes, 8 unidades, sendo 6 comuns e 2 preferenciais (fiberglass)</v>
          </cell>
          <cell r="C4106" t="str">
            <v>cj</v>
          </cell>
          <cell r="D4106">
            <v>20720.43</v>
          </cell>
          <cell r="E4106" t="str">
            <v>SIEC Nov/23</v>
          </cell>
        </row>
        <row r="4107">
          <cell r="A4107" t="str">
            <v>10.01.03.601</v>
          </cell>
          <cell r="B4107" t="str">
            <v>ASSENTOS SIMPLES</v>
          </cell>
          <cell r="C4107"/>
          <cell r="D4107"/>
          <cell r="E4107" t="str">
            <v>SIEC Nov/23</v>
          </cell>
        </row>
        <row r="4108">
          <cell r="A4108" t="str">
            <v>10.01.03.601.01</v>
          </cell>
          <cell r="B4108" t="str">
            <v>Chapa de aço galvanizada pintada para pilarete</v>
          </cell>
          <cell r="C4108" t="str">
            <v>kg</v>
          </cell>
          <cell r="D4108">
            <v>36.020000000000003</v>
          </cell>
          <cell r="E4108" t="str">
            <v>SIEC Nov/23</v>
          </cell>
        </row>
        <row r="4109">
          <cell r="A4109" t="str">
            <v>10.01.03.601.10</v>
          </cell>
          <cell r="B4109" t="str">
            <v>Fornecimento e instalação de assento duplo em fiberglass, na cor cinza, fixado sobre estrutura existente</v>
          </cell>
          <cell r="C4109" t="str">
            <v>un</v>
          </cell>
          <cell r="D4109">
            <v>705.46</v>
          </cell>
          <cell r="E4109" t="str">
            <v>SIEC Nov/23</v>
          </cell>
        </row>
        <row r="4110">
          <cell r="A4110" t="str">
            <v>10.01.03.601.08</v>
          </cell>
          <cell r="B4110" t="str">
            <v>Fornecimento e instalação de assento simples em fiberglass, na cor cinza, fixado sobre estrutura existente</v>
          </cell>
          <cell r="C4110" t="str">
            <v>un</v>
          </cell>
          <cell r="D4110">
            <v>1768.53</v>
          </cell>
          <cell r="E4110" t="str">
            <v>SIEC Nov/23</v>
          </cell>
        </row>
        <row r="4111">
          <cell r="A4111" t="str">
            <v>10.01.03.601.03</v>
          </cell>
          <cell r="B4111" t="str">
            <v>NEK 83/00_Conjunto de assentos, simples, para plataforma fixado na parede, 4 unidades comuns (fiberglass)</v>
          </cell>
          <cell r="C4111" t="str">
            <v>cj</v>
          </cell>
          <cell r="D4111">
            <v>10663.19</v>
          </cell>
          <cell r="E4111" t="str">
            <v>SIEC Nov/23</v>
          </cell>
        </row>
        <row r="4112">
          <cell r="A4112" t="str">
            <v>10.01.03.601.04</v>
          </cell>
          <cell r="B4112" t="str">
            <v>NEK 83/01_Conjunto de assentos, simples, para plataforma fixado na parede, 4 unidades, sendo 2 comuns e 2 preferenciais (fiberglass)</v>
          </cell>
          <cell r="C4112" t="str">
            <v>cj</v>
          </cell>
          <cell r="D4112">
            <v>10663.19</v>
          </cell>
          <cell r="E4112" t="str">
            <v>SIEC Nov/23</v>
          </cell>
        </row>
        <row r="4113">
          <cell r="A4113" t="str">
            <v>10.01.03.601.05</v>
          </cell>
          <cell r="B4113" t="str">
            <v>NEK 84_Conjunto de assentos, simples, para plataforma fixado em pilaretes, 4 unidades comuns (fiberglass)</v>
          </cell>
          <cell r="C4113" t="str">
            <v>cj</v>
          </cell>
          <cell r="D4113">
            <v>11936.45</v>
          </cell>
          <cell r="E4113" t="str">
            <v>SIEC Nov/23</v>
          </cell>
        </row>
        <row r="4114">
          <cell r="A4114" t="str">
            <v>10.01.03.601.06</v>
          </cell>
          <cell r="B4114" t="str">
            <v>NEK 87_Conjunto de assentos, simples, para plataforma fixado na parede, 3 unidades, sendo 1 para obesos e 2 preferenciais (fiberglass)</v>
          </cell>
          <cell r="C4114" t="str">
            <v>cj</v>
          </cell>
          <cell r="D4114">
            <v>7831.58</v>
          </cell>
          <cell r="E4114" t="str">
            <v>SIEC Nov/23</v>
          </cell>
        </row>
        <row r="4115">
          <cell r="A4115" t="str">
            <v>10.01.03.601.02</v>
          </cell>
          <cell r="B4115" t="str">
            <v>NEK 88_Conjunto de assentos, simples, para plataforma fixado em pilaretes, 3 unidades, sendo 1 para obesos e 2 preferenciais (fiberglass)</v>
          </cell>
          <cell r="C4115" t="str">
            <v>cj</v>
          </cell>
          <cell r="D4115">
            <v>10070.73</v>
          </cell>
          <cell r="E4115" t="str">
            <v>SIEC Nov/23</v>
          </cell>
        </row>
        <row r="4116">
          <cell r="A4116" t="str">
            <v>10.01.03.601.07</v>
          </cell>
          <cell r="B4116" t="str">
            <v>NEK 92_Conjunto de assentos, simples, para plataforma fixado em pilaretes, 4 unidades, sendo 2 comuns e 2 preferenciais (fiberglass)</v>
          </cell>
          <cell r="C4116" t="str">
            <v>cj</v>
          </cell>
          <cell r="D4116">
            <v>11936.45</v>
          </cell>
          <cell r="E4116" t="str">
            <v>SIEC Nov/23</v>
          </cell>
        </row>
        <row r="4117">
          <cell r="A4117" t="str">
            <v>10.01.04</v>
          </cell>
          <cell r="B4117" t="str">
            <v>LIXEIRAS INTERNAS</v>
          </cell>
          <cell r="C4117"/>
          <cell r="D4117"/>
          <cell r="E4117" t="str">
            <v>SIEC Nov/23</v>
          </cell>
        </row>
        <row r="4118">
          <cell r="A4118" t="str">
            <v>10.01.04.100</v>
          </cell>
          <cell r="B4118" t="str">
            <v>AÇO INOXIDÁVEL</v>
          </cell>
          <cell r="C4118"/>
          <cell r="D4118"/>
          <cell r="E4118" t="str">
            <v>SIEC Nov/23</v>
          </cell>
        </row>
        <row r="4119">
          <cell r="A4119" t="str">
            <v>10.01.04.100.10</v>
          </cell>
          <cell r="B4119" t="str">
            <v>NEK 96_Conjunto de lixeiras recicláveis c/ fixação na parede (aço inox c/ base em aço galv. pintado)</v>
          </cell>
          <cell r="C4119" t="str">
            <v>cj</v>
          </cell>
          <cell r="D4119">
            <v>7711.73</v>
          </cell>
          <cell r="E4119" t="str">
            <v>SIEC Nov/23</v>
          </cell>
        </row>
        <row r="4120">
          <cell r="A4120" t="str">
            <v>10.01.04.100.02</v>
          </cell>
          <cell r="B4120" t="str">
            <v>NEK 97_Conjunto de lixeiras recicláveis c/ fixação no piso (aço inox c/ base em aço galv. pintado)</v>
          </cell>
          <cell r="C4120" t="str">
            <v>cj</v>
          </cell>
          <cell r="D4120">
            <v>9283.99</v>
          </cell>
          <cell r="E4120" t="str">
            <v>SIEC Nov/23</v>
          </cell>
        </row>
        <row r="4121">
          <cell r="A4121" t="str">
            <v>10.01.04.111</v>
          </cell>
          <cell r="B4121" t="str">
            <v>AÇO GALVANIZADO</v>
          </cell>
          <cell r="C4121"/>
          <cell r="D4121"/>
          <cell r="E4121" t="str">
            <v>SIEC Nov/23</v>
          </cell>
        </row>
        <row r="4122">
          <cell r="A4122" t="str">
            <v>10.01.04.111.01</v>
          </cell>
          <cell r="B4122" t="str">
            <v>NEK 93_Conjunto de duas lixeiras, comum e reciclável, com fixação na parede em aço galvanizado pintado na cor preto fosco (Munsell N0,5) e fechamento em acrílico</v>
          </cell>
          <cell r="C4122" t="str">
            <v>cj</v>
          </cell>
          <cell r="D4122">
            <v>1233.72</v>
          </cell>
          <cell r="E4122" t="str">
            <v>SIEC Nov/23</v>
          </cell>
        </row>
        <row r="4123">
          <cell r="A4123" t="str">
            <v>10.01.04.111.02</v>
          </cell>
          <cell r="B4123" t="str">
            <v>NEK 94_Conjunto de duas lixeiras, comum e reciclável, com fixação no piso em aço galvanizado pintado na cor preto fosco (Munsell N0,5) e fechamento em acrílico</v>
          </cell>
          <cell r="C4123" t="str">
            <v>cj</v>
          </cell>
          <cell r="D4123">
            <v>1379.36</v>
          </cell>
          <cell r="E4123" t="str">
            <v>SIEC Nov/23</v>
          </cell>
        </row>
        <row r="4124">
          <cell r="A4124" t="str">
            <v>10.01.04.111.03</v>
          </cell>
          <cell r="B4124" t="str">
            <v>NEK 95_Conjunto de duas lixeiras opostas, comum e reciclável, com fixação no piso em aço galvanizado pintado na cor preto fosco (Munsell N0,5) e fechamento em acrílico</v>
          </cell>
          <cell r="C4124" t="str">
            <v>cj</v>
          </cell>
          <cell r="D4124">
            <v>1218.7</v>
          </cell>
          <cell r="E4124" t="str">
            <v>SIEC Nov/23</v>
          </cell>
        </row>
        <row r="4125">
          <cell r="A4125" t="str">
            <v>10.01.07</v>
          </cell>
          <cell r="B4125" t="str">
            <v>COMUNICAÇÃO VISUAL</v>
          </cell>
          <cell r="C4125"/>
          <cell r="D4125"/>
          <cell r="E4125" t="str">
            <v>SIEC Nov/23</v>
          </cell>
        </row>
        <row r="4126">
          <cell r="A4126" t="str">
            <v>10.01.07.100</v>
          </cell>
          <cell r="B4126" t="str">
            <v>COMUNICAÇÃO VISUAL PARA ESTAÇÕES</v>
          </cell>
          <cell r="C4126"/>
          <cell r="D4126"/>
          <cell r="E4126" t="str">
            <v>SIEC Nov/23</v>
          </cell>
        </row>
        <row r="4127">
          <cell r="A4127" t="str">
            <v>10.01.07.100.12</v>
          </cell>
          <cell r="B4127" t="str">
            <v>E_Placa de elevador 30 x 30 cm em chapa de alumínio composto (ACM), e= 3 mm, na cor cinza e arte conforme projeto,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127" t="str">
            <v>un</v>
          </cell>
          <cell r="D4127">
            <v>102.54</v>
          </cell>
          <cell r="E4127" t="str">
            <v>SIEC Nov/23</v>
          </cell>
        </row>
        <row r="4128">
          <cell r="A4128" t="str">
            <v>10.01.07.100.107</v>
          </cell>
          <cell r="B4128" t="str">
            <v>Execução de fundação em concreto armado para Totem padrão Fupam</v>
          </cell>
          <cell r="C4128" t="str">
            <v>un</v>
          </cell>
          <cell r="D4128">
            <v>327.74</v>
          </cell>
          <cell r="E4128" t="str">
            <v>SIEC Nov/23</v>
          </cell>
        </row>
        <row r="4129">
          <cell r="A4129" t="str">
            <v>10.01.07.100.69</v>
          </cell>
          <cell r="B4129" t="str">
            <v>FCA 1/FCA 2_Faixa Complementar Adesiva - Faixa em película adesiva opaca 3M cor White 7725-10 ou equivalente, com impressão digital colorida, 80 x 15 cm</v>
          </cell>
          <cell r="C4129" t="str">
            <v>un</v>
          </cell>
          <cell r="D4129">
            <v>26.63</v>
          </cell>
          <cell r="E4129" t="str">
            <v>SIEC Nov/23</v>
          </cell>
        </row>
        <row r="4130">
          <cell r="A4130" t="str">
            <v>10.01.07.100.180</v>
          </cell>
          <cell r="B4130" t="str">
            <v>Fornecimento e instalação de comunicação visual de piso, conforme ET CPTM BG8590-4.</v>
          </cell>
          <cell r="C4130" t="str">
            <v>m²</v>
          </cell>
          <cell r="D4130">
            <v>283.05</v>
          </cell>
          <cell r="E4130" t="str">
            <v>SIEC Nov/23</v>
          </cell>
        </row>
        <row r="4131">
          <cell r="A4131" t="str">
            <v>10.01.07.100.66</v>
          </cell>
          <cell r="B4131"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131" t="str">
            <v>un</v>
          </cell>
          <cell r="D4131">
            <v>11.42</v>
          </cell>
          <cell r="E4131" t="str">
            <v>SIEC Nov/23</v>
          </cell>
        </row>
        <row r="4132">
          <cell r="A4132" t="str">
            <v>10.01.07.100.67</v>
          </cell>
          <cell r="B4132"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132" t="str">
            <v>un</v>
          </cell>
          <cell r="D4132">
            <v>46.16</v>
          </cell>
          <cell r="E4132" t="str">
            <v>SIEC Nov/23</v>
          </cell>
        </row>
        <row r="4133">
          <cell r="A4133" t="str">
            <v>10.01.07.100.170</v>
          </cell>
          <cell r="B4133" t="str">
            <v>L2_Placa complementar para bloqueio acessível composta de dois adesivos, medindo 38 x 50 cm cada, em película adesiva opaca ref. 3M 7725-10, ou equivalente, com impressão digital colorida e tratamento UV</v>
          </cell>
          <cell r="C4133" t="str">
            <v>un</v>
          </cell>
          <cell r="D4133">
            <v>63.67</v>
          </cell>
          <cell r="E4133" t="str">
            <v>SIEC Nov/23</v>
          </cell>
        </row>
        <row r="4134">
          <cell r="A4134" t="str">
            <v>10.01.07.100.88</v>
          </cell>
          <cell r="B4134"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134" t="str">
            <v>un</v>
          </cell>
          <cell r="D4134">
            <v>601.5</v>
          </cell>
          <cell r="E4134" t="str">
            <v>SIEC Nov/23</v>
          </cell>
        </row>
        <row r="4135">
          <cell r="A4135" t="str">
            <v>10.01.07.100.103</v>
          </cell>
          <cell r="B4135" t="str">
            <v>NEK 195_Mapa tátil com botão de comando, fixação no piso (aço inox)</v>
          </cell>
          <cell r="C4135" t="str">
            <v>cj</v>
          </cell>
          <cell r="D4135">
            <v>2882.71</v>
          </cell>
          <cell r="E4135" t="str">
            <v>SIEC Nov/23</v>
          </cell>
        </row>
        <row r="4136">
          <cell r="A4136" t="str">
            <v>10.01.07.100.171</v>
          </cell>
          <cell r="B4136" t="str">
            <v>NEK 201_Suporte vertical para mapa tátil com comando</v>
          </cell>
          <cell r="C4136" t="str">
            <v>un</v>
          </cell>
          <cell r="D4136">
            <v>2524.09</v>
          </cell>
          <cell r="E4136" t="str">
            <v>SIEC Nov/23</v>
          </cell>
        </row>
        <row r="4137">
          <cell r="A4137" t="str">
            <v>10.01.07.100.172</v>
          </cell>
          <cell r="B4137" t="str">
            <v>NEK 202_Suporte vertical para mapa tátil sem comando</v>
          </cell>
          <cell r="C4137" t="str">
            <v>un</v>
          </cell>
          <cell r="D4137">
            <v>2206.0300000000002</v>
          </cell>
          <cell r="E4137" t="str">
            <v>SIEC Nov/23</v>
          </cell>
        </row>
        <row r="4138">
          <cell r="A4138" t="str">
            <v>10.01.07.100.176</v>
          </cell>
          <cell r="B4138" t="str">
            <v>NEK 205_Suporte vertical para mapa tátil sem comando (concreto armado, acabamento em verniz antipichação - NEB 60) para área externa</v>
          </cell>
          <cell r="C4138" t="str">
            <v>un</v>
          </cell>
          <cell r="D4138">
            <v>1596.85</v>
          </cell>
          <cell r="E4138" t="str">
            <v>SIEC Nov/23</v>
          </cell>
        </row>
        <row r="4139">
          <cell r="A4139" t="str">
            <v>10.01.07.100.199</v>
          </cell>
          <cell r="B4139" t="str">
            <v>NEK 206_Suporte duplo vertical para mapa tátil sem comando (concreto armado, acabamento em verniz antipichação - NEB 60) para área externa</v>
          </cell>
          <cell r="C4139" t="str">
            <v>un</v>
          </cell>
          <cell r="D4139">
            <v>1834.11</v>
          </cell>
          <cell r="E4139" t="str">
            <v>SIEC Nov/23</v>
          </cell>
        </row>
        <row r="4140">
          <cell r="A4140" t="str">
            <v>10.01.07.100.95</v>
          </cell>
          <cell r="B4140" t="str">
            <v>Placa "ÁREA CLASSIFICADA", em alumínio ou PVC, 3 cores, dimensões 250 mm x 180 mm x esp. aprox. 0,5 mm, com fixação por parafuso e bucha.</v>
          </cell>
          <cell r="C4140" t="str">
            <v>un</v>
          </cell>
          <cell r="D4140">
            <v>48.92</v>
          </cell>
          <cell r="E4140" t="str">
            <v>SIEC Nov/23</v>
          </cell>
        </row>
        <row r="4141">
          <cell r="A4141" t="str">
            <v>10.01.07.100.96</v>
          </cell>
          <cell r="B4141" t="str">
            <v>Placa "ATENÇÃO: LIGUE O EXAUSTOR..", em alumínio ou PVC, 1 cor, dimensões 250 mm x 180 mm x esp. aprox. 0,5 mm, com fixação por parafuso e bucha.</v>
          </cell>
          <cell r="C4141" t="str">
            <v>un</v>
          </cell>
          <cell r="D4141">
            <v>48.21</v>
          </cell>
          <cell r="E4141" t="str">
            <v>SIEC Nov/23</v>
          </cell>
        </row>
        <row r="4142">
          <cell r="A4142" t="str">
            <v>10.01.07.100.97</v>
          </cell>
          <cell r="B4142" t="str">
            <v>Placa "É PROIBIDO FUMAR ..", em alumínio ou PVC, 2 cores, dimensões 200 mm x 180 mm x esp. aprox. 0,5 mm, com fixação por parafuso e bucha.</v>
          </cell>
          <cell r="C4142" t="str">
            <v>un</v>
          </cell>
          <cell r="D4142">
            <v>33.31</v>
          </cell>
          <cell r="E4142" t="str">
            <v>SIEC Nov/23</v>
          </cell>
        </row>
        <row r="4143">
          <cell r="A4143" t="str">
            <v>10.01.07.100.62</v>
          </cell>
          <cell r="B4143" t="str">
            <v>Placa "EM CASO DE PANE OU EMERGÊNCIA .. ", em alumínio ou PVC, com dimensões mínimas 150 mm x 150 mm x esp. 1,0 mm, com fita dupla face para fixação.</v>
          </cell>
          <cell r="C4143" t="str">
            <v>un</v>
          </cell>
          <cell r="D4143">
            <v>26.01</v>
          </cell>
          <cell r="E4143" t="str">
            <v>SIEC Nov/23</v>
          </cell>
        </row>
        <row r="4144">
          <cell r="A4144" t="str">
            <v>10.01.07.100.63</v>
          </cell>
          <cell r="B4144" t="str">
            <v>Placa "PERIGO - CHOQUE ELÉTRICO", em alumínio ou PVC, 2 cores, dimensões 250 mm x 180 mm x esp. aprox. 0,5 mm, com fixação por parafuso e bucha.</v>
          </cell>
          <cell r="C4144" t="str">
            <v>un</v>
          </cell>
          <cell r="D4144">
            <v>18.13</v>
          </cell>
          <cell r="E4144" t="str">
            <v>SIEC Nov/23</v>
          </cell>
        </row>
        <row r="4145">
          <cell r="A4145" t="str">
            <v>10.01.07.100.116</v>
          </cell>
          <cell r="B4145" t="str">
            <v>Placa de chapa de aço galvanizado com pintura eletrostática foto-refletiva, esp= 1,9 mm, com cantos arredondados</v>
          </cell>
          <cell r="C4145" t="str">
            <v>m²</v>
          </cell>
          <cell r="D4145">
            <v>577.5</v>
          </cell>
          <cell r="E4145" t="str">
            <v>SIEC Nov/23</v>
          </cell>
        </row>
        <row r="4146">
          <cell r="A4146" t="str">
            <v>10.01.07.100.93</v>
          </cell>
          <cell r="B4146"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146" t="str">
            <v>un</v>
          </cell>
          <cell r="D4146">
            <v>33.6</v>
          </cell>
          <cell r="E4146" t="str">
            <v>SIEC Nov/23</v>
          </cell>
        </row>
        <row r="4147">
          <cell r="A4147" t="str">
            <v>10.01.07.100.94</v>
          </cell>
          <cell r="B4147"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147" t="str">
            <v>un</v>
          </cell>
          <cell r="D4147">
            <v>49.85</v>
          </cell>
          <cell r="E4147" t="str">
            <v>SIEC Nov/23</v>
          </cell>
        </row>
        <row r="4148">
          <cell r="A4148" t="str">
            <v>10.01.07.100.125</v>
          </cell>
          <cell r="B4148" t="str">
            <v>Placa de sinalização de segurança contra incêndio, fotoluminescente, quadrada, 14 x 14 cm, em PVC, esp. 2 mm, antichama (símbolos, cores e pictogramas conforme NBR 13434)</v>
          </cell>
          <cell r="C4148" t="str">
            <v>un</v>
          </cell>
          <cell r="D4148">
            <v>16.88</v>
          </cell>
          <cell r="E4148" t="str">
            <v>SIEC Nov/23</v>
          </cell>
        </row>
        <row r="4149">
          <cell r="A4149" t="str">
            <v>10.01.07.100.126</v>
          </cell>
          <cell r="B4149" t="str">
            <v>Placa de sinalização de segurança contra incêndio, fotoluminescente, quadrada, 20 x 20 cm, em PVC, esp. 2 mm, antichama (símbolos, cores e pictogramas conforme NBR 13434)</v>
          </cell>
          <cell r="C4149" t="str">
            <v>un</v>
          </cell>
          <cell r="D4149">
            <v>27.56</v>
          </cell>
          <cell r="E4149" t="str">
            <v>SIEC Nov/23</v>
          </cell>
        </row>
        <row r="4150">
          <cell r="A4150" t="str">
            <v>10.01.07.100.124</v>
          </cell>
          <cell r="B4150" t="str">
            <v>Placa de sinalização de segurança contra incêndio, fotoluminescente, retangular, 12 x 40 cm, em PVC, esp. 2 mm, antichama (símbolos, cores e pictogramas conforme NBR 13434)</v>
          </cell>
          <cell r="C4150" t="str">
            <v>un</v>
          </cell>
          <cell r="D4150">
            <v>32.57</v>
          </cell>
          <cell r="E4150" t="str">
            <v>SIEC Nov/23</v>
          </cell>
        </row>
        <row r="4151">
          <cell r="A4151" t="str">
            <v>10.01.07.100.127</v>
          </cell>
          <cell r="B4151" t="str">
            <v>Placa de sinalização de segurança contra incêndio, fotoluminescente, retangular, 20 x 40 cm, em PVC, esp. 2 mm, antichama (símbolos, cores e pictogramas conforme NBR 13434)</v>
          </cell>
          <cell r="C4151" t="str">
            <v>un</v>
          </cell>
          <cell r="D4151">
            <v>41.09</v>
          </cell>
          <cell r="E4151" t="str">
            <v>SIEC Nov/23</v>
          </cell>
        </row>
        <row r="4152">
          <cell r="A4152" t="str">
            <v>10.01.07.100.05</v>
          </cell>
          <cell r="B4152" t="str">
            <v>PO_Placa identificativa de Salas Operacionais com face simples 40 x 3 cm em chapa de alumínio composto (ACM), e= 3 mm, na cor branca, e aplicação de vinil gráfico adesivo ref.: 3M 7725, ou equivalente, para recorte digital na face frontal, fixada com rebite tipo POP na porta. Substituir por fita dupla face adesiva ref.: VHB 4950, ou equivalente, quando fixada em superfície não metálica.</v>
          </cell>
          <cell r="C4152" t="str">
            <v>un</v>
          </cell>
          <cell r="D4152">
            <v>30</v>
          </cell>
          <cell r="E4152" t="str">
            <v>SIEC Nov/23</v>
          </cell>
        </row>
        <row r="4153">
          <cell r="A4153" t="str">
            <v>10.01.07.100.115</v>
          </cell>
          <cell r="B4153" t="str">
            <v>REM.02_Remanejamento de Totem de Estação</v>
          </cell>
          <cell r="C4153" t="str">
            <v>un</v>
          </cell>
          <cell r="D4153">
            <v>849.77</v>
          </cell>
          <cell r="E4153" t="str">
            <v>SIEC Nov/23</v>
          </cell>
        </row>
        <row r="4154">
          <cell r="A4154" t="str">
            <v>10.01.07.100.108</v>
          </cell>
          <cell r="B4154"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154" t="str">
            <v>cj</v>
          </cell>
          <cell r="D4154">
            <v>112.78</v>
          </cell>
          <cell r="E4154" t="str">
            <v>SIEC Nov/23</v>
          </cell>
        </row>
        <row r="4155">
          <cell r="A4155" t="str">
            <v>10.01.07.100.84</v>
          </cell>
          <cell r="B4155" t="str">
            <v>SSO_Testeira da SSO - Aplicação das letras "SSO" 43,7 x 17 cm e "Customer Service" 60 x 5,4 cm em letra caixa de acrílico leitoso branco, e= 5 mm, recortadas a laser e fixadas na testeira existente com fita dupla face adesiva ref.: 3M VHB 4950 ou equivalente.</v>
          </cell>
          <cell r="C4155" t="str">
            <v>un</v>
          </cell>
          <cell r="D4155">
            <v>886.57</v>
          </cell>
          <cell r="E4155" t="str">
            <v>SIEC Nov/23</v>
          </cell>
        </row>
        <row r="4156">
          <cell r="A4156" t="str">
            <v>10.01.07.100.109</v>
          </cell>
          <cell r="B4156"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156" t="str">
            <v>un</v>
          </cell>
          <cell r="D4156">
            <v>601.5</v>
          </cell>
          <cell r="E4156" t="str">
            <v>SIEC Nov/23</v>
          </cell>
        </row>
        <row r="4157">
          <cell r="A4157" t="str">
            <v>10.01.07.100.79</v>
          </cell>
          <cell r="B4157" t="str">
            <v>STN - Placa Tátil de Normas do Elevador - Chapa em película PETG, 30 x 30 cm, e= 0,7 mm, com texto em braile em relevo por estampagem. O texto "tinta" com recorte em vinil adesivo ref. 3M 7725, ou equivalente, aplicado pela face posterior do PETG. Impressão do fundo em silkscreen cor cinza pela face posterior do PETG. Fixada em chapa de acrílico e= 5 mm cor cinza. Fixada na parede com fita dupla face adesiva VHB 4950, ou equivalente.</v>
          </cell>
          <cell r="C4157" t="str">
            <v>un</v>
          </cell>
          <cell r="D4157">
            <v>866.45</v>
          </cell>
          <cell r="E4157" t="str">
            <v>SIEC Nov/23</v>
          </cell>
        </row>
        <row r="4158">
          <cell r="A4158" t="str">
            <v>10.01.07.100.110</v>
          </cell>
          <cell r="B4158" t="str">
            <v>SVD_Sinalização Visual de Degrau de película em laminado elastoplástico retro reflexiva com 1,5 mm de espessura e 30 mm de largura, na cor amarela, aplicada manualmente com adesivo de contato de alta resistência</v>
          </cell>
          <cell r="C4158" t="str">
            <v>m</v>
          </cell>
          <cell r="D4158">
            <v>16.329999999999998</v>
          </cell>
          <cell r="E4158" t="str">
            <v>SIEC Nov/23</v>
          </cell>
        </row>
        <row r="4159">
          <cell r="A4159" t="str">
            <v>10.01.07.100.112</v>
          </cell>
          <cell r="B4159" t="str">
            <v>SVP1_Sinalização visual de piso de plataforma para SIA (Símbolo Internacional de Acesso), 1,00 x 1,00 m, em película de laminado elastoplástico retrorrefletivo, e= 1,5 mm, aplicado manualmente com adesivo de contato de alta resistência</v>
          </cell>
          <cell r="C4159" t="str">
            <v>un</v>
          </cell>
          <cell r="D4159">
            <v>255.52</v>
          </cell>
          <cell r="E4159" t="str">
            <v>SIEC Nov/23</v>
          </cell>
        </row>
        <row r="4160">
          <cell r="A4160" t="str">
            <v>10.01.07.100.113</v>
          </cell>
          <cell r="B4160" t="str">
            <v>SVP2_Sinalização visual de piso de plataforma para bicicleta, 1,00 x 1,00 m, em película de laminado elastoplástico retrorrefletivo, e= 1,5 mm, aplicado manualmente com adesivo de contato de alta resistência</v>
          </cell>
          <cell r="C4160" t="str">
            <v>un</v>
          </cell>
          <cell r="D4160">
            <v>255.52</v>
          </cell>
          <cell r="E4160" t="str">
            <v>SIEC Nov/23</v>
          </cell>
        </row>
        <row r="4161">
          <cell r="A4161" t="str">
            <v>11</v>
          </cell>
          <cell r="B4161" t="str">
            <v>SERVIÇOS ESPECÍFICOS</v>
          </cell>
          <cell r="C4161"/>
          <cell r="D4161"/>
          <cell r="E4161" t="str">
            <v>SIEC Nov/23</v>
          </cell>
        </row>
        <row r="4162">
          <cell r="A4162" t="str">
            <v>11.01</v>
          </cell>
          <cell r="B4162" t="str">
            <v>SERVIÇOS TÉCNICOS COMPLEMENTARES AOS ESTUDOS E PROJETOS</v>
          </cell>
          <cell r="C4162"/>
          <cell r="D4162"/>
          <cell r="E4162" t="str">
            <v>SIEC Nov/23</v>
          </cell>
        </row>
        <row r="4163">
          <cell r="A4163" t="str">
            <v>11.01.02</v>
          </cell>
          <cell r="B4163" t="str">
            <v>SERVIÇOS TÉCNICOS EM SOLOS</v>
          </cell>
          <cell r="C4163"/>
          <cell r="D4163"/>
          <cell r="E4163" t="str">
            <v>SIEC Nov/23</v>
          </cell>
        </row>
        <row r="4164">
          <cell r="A4164" t="str">
            <v>11.01.02.100</v>
          </cell>
          <cell r="B4164" t="str">
            <v>SONDAGEM</v>
          </cell>
          <cell r="C4164"/>
          <cell r="D4164"/>
          <cell r="E4164" t="str">
            <v>SIEC Nov/23</v>
          </cell>
        </row>
        <row r="4165">
          <cell r="A4165" t="str">
            <v>11.01.02.100.02</v>
          </cell>
          <cell r="B4165" t="str">
            <v>Mobilização de equipe e equipamentos para execução de sondagem de simples reconhecimento com SPT - manual</v>
          </cell>
          <cell r="C4165" t="str">
            <v>un</v>
          </cell>
          <cell r="D4165">
            <v>1086.01</v>
          </cell>
          <cell r="E4165" t="str">
            <v>SIEC Nov/23</v>
          </cell>
        </row>
        <row r="4166">
          <cell r="A4166" t="str">
            <v>11.01.02.100.11</v>
          </cell>
          <cell r="B4166" t="str">
            <v>Mobilização de equipe e equipamentos para execução de sondagem de simples reconhecimento com SPT - mecanizada</v>
          </cell>
          <cell r="C4166" t="str">
            <v>un</v>
          </cell>
          <cell r="D4166">
            <v>1533.95</v>
          </cell>
          <cell r="E4166" t="str">
            <v>SIEC Nov/23</v>
          </cell>
        </row>
      </sheetData>
      <sheetData sheetId="6" refreshError="1">
        <row r="1">
          <cell r="A1" t="str">
            <v>SECRETARIA DE LOGÍSTICA E TRANSPORTES</v>
          </cell>
          <cell r="B1"/>
          <cell r="C1"/>
          <cell r="D1"/>
        </row>
        <row r="2">
          <cell r="A2" t="str">
            <v>DEPARTAMENTO DE ESTRADAS DE RODAGEM DO ESTADO DE SÃO PAULO</v>
          </cell>
          <cell r="B2"/>
          <cell r="C2"/>
          <cell r="D2"/>
        </row>
        <row r="4">
          <cell r="A4" t="str">
            <v>TABELA DE PREÇOS UNITÁRIOS NÃO DESONERADOS</v>
          </cell>
          <cell r="B4"/>
          <cell r="C4"/>
          <cell r="D4"/>
        </row>
        <row r="5">
          <cell r="A5" t="str">
            <v>Atendendo à Lei Federal nº 13.161 de 31/08/2015</v>
          </cell>
          <cell r="B5"/>
          <cell r="C5"/>
          <cell r="D5"/>
        </row>
        <row r="6">
          <cell r="A6" t="str">
            <v xml:space="preserve">                              Data de Referência: 30/09/2023</v>
          </cell>
          <cell r="B6"/>
          <cell r="C6"/>
          <cell r="D6"/>
        </row>
        <row r="7">
          <cell r="A7" t="str">
            <v>Publicado em 23/11/2023</v>
          </cell>
          <cell r="B7" t="str">
            <v>Publicado em 09/02/2023</v>
          </cell>
          <cell r="C7"/>
          <cell r="D7"/>
        </row>
        <row r="9">
          <cell r="A9" t="str">
            <v>Subitem</v>
          </cell>
          <cell r="B9" t="str">
            <v>Descrição</v>
          </cell>
          <cell r="C9" t="str">
            <v>Unidade</v>
          </cell>
          <cell r="D9" t="str">
            <v>Preço Unitário com BDI 35%</v>
          </cell>
        </row>
        <row r="10">
          <cell r="A10" t="str">
            <v>21.01.01</v>
          </cell>
          <cell r="B10" t="str">
            <v xml:space="preserve">SONDAGEM A PERCUSSAO ATE 15M                                                   </v>
          </cell>
          <cell r="C10" t="str">
            <v>m</v>
          </cell>
          <cell r="D10">
            <v>205.97</v>
          </cell>
        </row>
        <row r="11">
          <cell r="A11" t="str">
            <v>21.01.02</v>
          </cell>
          <cell r="B11" t="str">
            <v xml:space="preserve">SONDAGEM A PERC. ATE 15M LOC. ALAG.&lt;50CM                                       </v>
          </cell>
          <cell r="C11" t="str">
            <v>m</v>
          </cell>
          <cell r="D11">
            <v>227.11</v>
          </cell>
        </row>
        <row r="12">
          <cell r="A12" t="str">
            <v>21.01.03</v>
          </cell>
          <cell r="B12" t="str">
            <v xml:space="preserve">SONDAGEM A  PERCUSSAO DE 15 A 30M                                              </v>
          </cell>
          <cell r="C12" t="str">
            <v>m</v>
          </cell>
          <cell r="D12">
            <v>196.09</v>
          </cell>
        </row>
        <row r="13">
          <cell r="A13" t="str">
            <v>21.01.04</v>
          </cell>
          <cell r="B13" t="str">
            <v xml:space="preserve">SONDAGEM A PERC.15A30M LOC.ALAG.&lt;50CM                                          </v>
          </cell>
          <cell r="C13" t="str">
            <v>m</v>
          </cell>
          <cell r="D13">
            <v>267.60000000000002</v>
          </cell>
        </row>
        <row r="14">
          <cell r="A14" t="str">
            <v>21.01.05</v>
          </cell>
          <cell r="B14" t="str">
            <v xml:space="preserve">SONDAGEM PERCUSSAO SUPERIOR A 30M                                              </v>
          </cell>
          <cell r="C14" t="str">
            <v>m</v>
          </cell>
          <cell r="D14">
            <v>222.22</v>
          </cell>
        </row>
        <row r="15">
          <cell r="A15" t="str">
            <v>21.01.06</v>
          </cell>
          <cell r="B15" t="str">
            <v xml:space="preserve">SONDAGEM PERC.+30M LOC.ALAG.&lt;50CM                                              </v>
          </cell>
          <cell r="C15" t="str">
            <v>m</v>
          </cell>
          <cell r="D15">
            <v>303.20999999999998</v>
          </cell>
        </row>
        <row r="16">
          <cell r="A16" t="str">
            <v>21.01.07</v>
          </cell>
          <cell r="B16" t="str">
            <v xml:space="preserve">TAXA FIXA INSTALACAO SONDAGEM PERCUSSAO                                        </v>
          </cell>
          <cell r="C16" t="str">
            <v>un</v>
          </cell>
          <cell r="D16">
            <v>1756.3</v>
          </cell>
        </row>
        <row r="17">
          <cell r="A17" t="str">
            <v>21.01.08</v>
          </cell>
          <cell r="B17" t="str">
            <v xml:space="preserve">TAXA FIXA INSTALACAO SONDAGEM ROTATIVA                                         </v>
          </cell>
          <cell r="C17" t="str">
            <v>un</v>
          </cell>
          <cell r="D17">
            <v>5965.52</v>
          </cell>
        </row>
        <row r="18">
          <cell r="A18" t="str">
            <v>21.01.09</v>
          </cell>
          <cell r="B18" t="str">
            <v xml:space="preserve">TRANSPORTE DE EQUIPAMENTO DE SONDAGEM                                          </v>
          </cell>
          <cell r="C18" t="str">
            <v>km*equip</v>
          </cell>
          <cell r="D18">
            <v>17.86</v>
          </cell>
        </row>
        <row r="19">
          <cell r="A19" t="str">
            <v>21.01.10</v>
          </cell>
          <cell r="B19" t="str">
            <v xml:space="preserve">DESLOCAMENTO DE EQUIPAMENTO DE SONDAGEM                                        </v>
          </cell>
          <cell r="C19" t="str">
            <v>m</v>
          </cell>
          <cell r="D19">
            <v>12.74</v>
          </cell>
        </row>
        <row r="20">
          <cell r="A20" t="str">
            <v>21.01.11</v>
          </cell>
          <cell r="B20" t="str">
            <v xml:space="preserve">PLATAFORMA OU BANQUETA SOND.PERCUSSAO                                          </v>
          </cell>
          <cell r="C20" t="str">
            <v>equip</v>
          </cell>
          <cell r="D20">
            <v>2768.78</v>
          </cell>
        </row>
        <row r="21">
          <cell r="A21" t="str">
            <v>21.01.12</v>
          </cell>
          <cell r="B21" t="str">
            <v xml:space="preserve">PLATAFORMA OU BANQUETA P/ SOND. ROTATIVA                                       </v>
          </cell>
          <cell r="C21" t="str">
            <v>equip</v>
          </cell>
          <cell r="D21">
            <v>3051.03</v>
          </cell>
        </row>
        <row r="22">
          <cell r="A22" t="str">
            <v>21.01.14</v>
          </cell>
          <cell r="B22" t="str">
            <v xml:space="preserve">FLUTUANTE PARA SONDAGEM                                                        </v>
          </cell>
          <cell r="C22" t="str">
            <v>obra</v>
          </cell>
          <cell r="D22">
            <v>17685.96</v>
          </cell>
        </row>
        <row r="23">
          <cell r="A23" t="str">
            <v>21.01.15</v>
          </cell>
          <cell r="B23" t="str">
            <v xml:space="preserve">INSTAL.SONDAGEM PERCUSSAO S/ FLUTUANTE                                         </v>
          </cell>
          <cell r="C23" t="str">
            <v>sond</v>
          </cell>
          <cell r="D23">
            <v>2059.6</v>
          </cell>
        </row>
        <row r="24">
          <cell r="A24" t="str">
            <v>21.01.16</v>
          </cell>
          <cell r="B24" t="str">
            <v xml:space="preserve">INSTALACAO SONDAGEM ROTATIVA S/FLUTUANTE                                       </v>
          </cell>
          <cell r="C24" t="str">
            <v>sond</v>
          </cell>
          <cell r="D24">
            <v>5492.27</v>
          </cell>
        </row>
        <row r="25">
          <cell r="A25" t="str">
            <v>21.01.17</v>
          </cell>
          <cell r="B25" t="str">
            <v xml:space="preserve">SONDAGEM ROTATIVA SOLO 57,10MM (AX)                                            </v>
          </cell>
          <cell r="C25" t="str">
            <v>m</v>
          </cell>
          <cell r="D25">
            <v>365.73</v>
          </cell>
        </row>
        <row r="26">
          <cell r="A26" t="str">
            <v>21.01.18</v>
          </cell>
          <cell r="B26" t="str">
            <v xml:space="preserve">SONDAGEM ROTATIVA SOLO 73,00MM (BX)                                            </v>
          </cell>
          <cell r="C26" t="str">
            <v>m</v>
          </cell>
          <cell r="D26">
            <v>372.49</v>
          </cell>
        </row>
        <row r="27">
          <cell r="A27" t="str">
            <v>21.01.19</v>
          </cell>
          <cell r="B27" t="str">
            <v xml:space="preserve">SONDAGEM ROTATIVA SOLO 88,90MM (NX)                                            </v>
          </cell>
          <cell r="C27" t="str">
            <v>m</v>
          </cell>
          <cell r="D27">
            <v>501.17</v>
          </cell>
        </row>
        <row r="28">
          <cell r="A28" t="str">
            <v>21.01.20</v>
          </cell>
          <cell r="B28" t="str">
            <v xml:space="preserve">SONDAGEM ROTATIVA SOLO 114,30MM (HX)                                           </v>
          </cell>
          <cell r="C28" t="str">
            <v>m</v>
          </cell>
          <cell r="D28">
            <v>541.82000000000005</v>
          </cell>
        </row>
        <row r="29">
          <cell r="A29" t="str">
            <v>21.01.21</v>
          </cell>
          <cell r="B29" t="str">
            <v xml:space="preserve">SONDAGEM ROTATIVA ROCHA ALT.57,1MM (AX)                                        </v>
          </cell>
          <cell r="C29" t="str">
            <v>m</v>
          </cell>
          <cell r="D29">
            <v>732.69</v>
          </cell>
        </row>
        <row r="30">
          <cell r="A30" t="str">
            <v>21.01.22</v>
          </cell>
          <cell r="B30" t="str">
            <v xml:space="preserve">SONDAGEM ROTATIVA ROCHA ALT.73,0MM (BX)                                        </v>
          </cell>
          <cell r="C30" t="str">
            <v>m</v>
          </cell>
          <cell r="D30">
            <v>780.64</v>
          </cell>
        </row>
        <row r="31">
          <cell r="A31" t="str">
            <v>21.01.23</v>
          </cell>
          <cell r="B31" t="str">
            <v xml:space="preserve">SONDAGEM ROTATIVA ROCHA ALT.88,9MM (NX)                                        </v>
          </cell>
          <cell r="C31" t="str">
            <v>m</v>
          </cell>
          <cell r="D31">
            <v>846.6</v>
          </cell>
        </row>
        <row r="32">
          <cell r="A32" t="str">
            <v>21.01.24</v>
          </cell>
          <cell r="B32" t="str">
            <v xml:space="preserve">SONDAGEM ROTATIVA ROCHA ALT.114,3MM (HX)                                       </v>
          </cell>
          <cell r="C32" t="str">
            <v>m</v>
          </cell>
          <cell r="D32">
            <v>968.49</v>
          </cell>
        </row>
        <row r="33">
          <cell r="A33" t="str">
            <v>21.01.25</v>
          </cell>
          <cell r="B33" t="str">
            <v xml:space="preserve">SONDAGEM ROTATIVA ROCHA SA 57,10MM (AX)                                        </v>
          </cell>
          <cell r="C33" t="str">
            <v>m</v>
          </cell>
          <cell r="D33">
            <v>934.62</v>
          </cell>
        </row>
        <row r="34">
          <cell r="A34" t="str">
            <v>21.01.26</v>
          </cell>
          <cell r="B34" t="str">
            <v xml:space="preserve">SONDAGEM ROTATIVA ROCHA SA 73,00MM (BX)                                        </v>
          </cell>
          <cell r="C34" t="str">
            <v>m</v>
          </cell>
          <cell r="D34">
            <v>961.73</v>
          </cell>
        </row>
        <row r="35">
          <cell r="A35" t="str">
            <v>21.01.27</v>
          </cell>
          <cell r="B35" t="str">
            <v xml:space="preserve">SONDAGEM ROTATIVA ROCHA SA 88,9MM (NX)                                         </v>
          </cell>
          <cell r="C35" t="str">
            <v>m</v>
          </cell>
          <cell r="D35">
            <v>1110.71</v>
          </cell>
        </row>
        <row r="36">
          <cell r="A36" t="str">
            <v>21.01.28</v>
          </cell>
          <cell r="B36" t="str">
            <v xml:space="preserve">SONDAGEM ROTATIVA ROCHA SA 114,30MM (HX)                                       </v>
          </cell>
          <cell r="C36" t="str">
            <v>m</v>
          </cell>
          <cell r="D36">
            <v>1483.2</v>
          </cell>
        </row>
        <row r="37">
          <cell r="A37" t="str">
            <v>21.01.29</v>
          </cell>
          <cell r="B37" t="str">
            <v xml:space="preserve">SONDAGEM A TRADO PROFUNDIDADE ATE 5M                                           </v>
          </cell>
          <cell r="C37" t="str">
            <v>m</v>
          </cell>
          <cell r="D37">
            <v>152.16</v>
          </cell>
        </row>
        <row r="38">
          <cell r="A38" t="str">
            <v>21.01.30</v>
          </cell>
          <cell r="B38" t="str">
            <v xml:space="preserve">SONDAGEM A TRADO PROFUNDIDADE 5 A 10M                                          </v>
          </cell>
          <cell r="C38" t="str">
            <v>m</v>
          </cell>
          <cell r="D38">
            <v>186.56</v>
          </cell>
        </row>
        <row r="39">
          <cell r="A39" t="str">
            <v>21.02.01.01</v>
          </cell>
          <cell r="B39" t="str">
            <v xml:space="preserve">DETER. COORDENADAS COM GPS2 (CONTROLE BASICO) PRECISAO MINIMA DE 2 ORDEM.      </v>
          </cell>
          <cell r="C39" t="str">
            <v>un</v>
          </cell>
          <cell r="D39">
            <v>2874.47</v>
          </cell>
        </row>
        <row r="40">
          <cell r="A40" t="str">
            <v>21.02.01.02</v>
          </cell>
          <cell r="B40" t="str">
            <v xml:space="preserve">DETER. COORDENADAS COM GPS3 (CONTROLE BASICO) PRECISAO MINIMA DE 2 ORDEM.      </v>
          </cell>
          <cell r="C40" t="str">
            <v>un</v>
          </cell>
          <cell r="D40">
            <v>3007.89</v>
          </cell>
        </row>
        <row r="41">
          <cell r="A41" t="str">
            <v>21.02.02.01</v>
          </cell>
          <cell r="B41" t="str">
            <v xml:space="preserve">TRANSPORTE COORDENADAS ATRAVES DE POLIGONAIS CLASSE II P DA NBR 13.133         </v>
          </cell>
          <cell r="C41" t="str">
            <v>km</v>
          </cell>
          <cell r="D41">
            <v>2505.79</v>
          </cell>
        </row>
        <row r="42">
          <cell r="A42" t="str">
            <v>21.02.03.01</v>
          </cell>
          <cell r="B42" t="str">
            <v xml:space="preserve">IMPLANTACAO DE POLIGONAIS CLASSE III P DA NBR 13.133.                          </v>
          </cell>
          <cell r="C42" t="str">
            <v>km</v>
          </cell>
          <cell r="D42">
            <v>2230.66</v>
          </cell>
        </row>
        <row r="43">
          <cell r="A43" t="str">
            <v>21.02.04.01</v>
          </cell>
          <cell r="B43" t="str">
            <v xml:space="preserve">TRANSPORTE DE REFERENCIA DE NIVEL ATRAVES NIVELAMENTO GEOMETRICO 4 MM K.       </v>
          </cell>
          <cell r="C43" t="str">
            <v>km</v>
          </cell>
          <cell r="D43">
            <v>2501.5</v>
          </cell>
        </row>
        <row r="44">
          <cell r="A44" t="str">
            <v>21.02.05.01</v>
          </cell>
          <cell r="B44" t="str">
            <v xml:space="preserve">TRANSPORTE DE REFERENCIA DE NIVEL ATRAVES NIVELAMENTO GEOMETRICO CLASSE IN.    </v>
          </cell>
          <cell r="C44" t="str">
            <v>km</v>
          </cell>
          <cell r="D44">
            <v>1711.45</v>
          </cell>
        </row>
        <row r="45">
          <cell r="A45" t="str">
            <v>21.02.06.01</v>
          </cell>
          <cell r="B45" t="str">
            <v>LEV. PLANIALTIMETRICO E CADASTRAL, POLIGONAL CLASSE II PAC ESC. 1:500 ATE 1 HA.</v>
          </cell>
          <cell r="C45" t="str">
            <v>un</v>
          </cell>
          <cell r="D45">
            <v>5753.07</v>
          </cell>
        </row>
        <row r="46">
          <cell r="A46" t="str">
            <v>21.02.06.02</v>
          </cell>
          <cell r="B46" t="str">
            <v>LEV. PLANIALTIMETRICO E CADASTRAL, POLIGONAL CLASSE II PAC ESC. 1:1000 ATE 1HA.</v>
          </cell>
          <cell r="C46" t="str">
            <v>un</v>
          </cell>
          <cell r="D46">
            <v>5426.95</v>
          </cell>
        </row>
        <row r="47">
          <cell r="A47" t="str">
            <v>21.02.07.01</v>
          </cell>
          <cell r="B47" t="str">
            <v>LEV. PLANIALTIMETRICO E CADASTRAL, POLIGONAL CLASSE II PAC ESC. 1:500 ALEM 1HA.</v>
          </cell>
          <cell r="C47" t="str">
            <v>ha</v>
          </cell>
          <cell r="D47">
            <v>5465.92</v>
          </cell>
        </row>
        <row r="48">
          <cell r="A48" t="str">
            <v>21.02.07.02</v>
          </cell>
          <cell r="B48" t="str">
            <v xml:space="preserve">LEV. PLANIALTIMETRICO E CADASTRAL, POLIGONAL CLASSE II PAC ESC.1:1000 ALEM 1HA </v>
          </cell>
          <cell r="C48" t="str">
            <v>ha</v>
          </cell>
          <cell r="D48">
            <v>4939.76</v>
          </cell>
        </row>
        <row r="49">
          <cell r="A49" t="str">
            <v>21.02.08.01</v>
          </cell>
          <cell r="B49" t="str">
            <v xml:space="preserve">LEV. PLANIALTIMETRICO DE FAVELAS COM AREA ATE 2000 M2 C/POLIG. AUXILIAR        </v>
          </cell>
          <cell r="C49" t="str">
            <v>un</v>
          </cell>
          <cell r="D49">
            <v>4.7300000000000004</v>
          </cell>
        </row>
        <row r="50">
          <cell r="A50" t="str">
            <v>21.02.09.01</v>
          </cell>
          <cell r="B50" t="str">
            <v xml:space="preserve">LEV. PLANIALTIMETRICO DE FAVELAS COM AREA ALEM 2000 M2 C/POLIG.AUXILIAR        </v>
          </cell>
          <cell r="C50" t="str">
            <v>m2</v>
          </cell>
          <cell r="D50">
            <v>3.36</v>
          </cell>
        </row>
        <row r="51">
          <cell r="A51" t="str">
            <v>21.02.10.01</v>
          </cell>
          <cell r="B51" t="str">
            <v>LEV. PLANIALT. SECOES TRANSV. A PARTIR DE LINHA BASE EXISTENTE NIV. GEOMETRICO.</v>
          </cell>
          <cell r="C51" t="str">
            <v>m</v>
          </cell>
          <cell r="D51">
            <v>5.81</v>
          </cell>
        </row>
        <row r="52">
          <cell r="A52" t="str">
            <v>21.02.11.01</v>
          </cell>
          <cell r="B52" t="str">
            <v xml:space="preserve">LEVANT. PLANIALTIMETRICO CADASTRAL FAIXAS ATE 30M CLASSE II PAC DA NBR 13.133  </v>
          </cell>
          <cell r="C52" t="str">
            <v>km</v>
          </cell>
          <cell r="D52">
            <v>11280.02</v>
          </cell>
        </row>
        <row r="53">
          <cell r="A53" t="str">
            <v>21.02.12.01</v>
          </cell>
          <cell r="B53" t="str">
            <v>LEVANT. PLANIALTIMETRICO CADASTRAL FAIXAS DE 30 A 60 M CLASSE II PAC NBR 13.133</v>
          </cell>
          <cell r="C53" t="str">
            <v>km</v>
          </cell>
          <cell r="D53">
            <v>15484.12</v>
          </cell>
        </row>
        <row r="54">
          <cell r="A54" t="str">
            <v>21.02.13.01</v>
          </cell>
          <cell r="B54" t="str">
            <v xml:space="preserve">LEVANT. PLANIALTIMETRICO CADASTRAL FAIXAS ALEM 60M CLASSE II PAC DA NBR 13.133 </v>
          </cell>
          <cell r="C54" t="str">
            <v>ha</v>
          </cell>
          <cell r="D54">
            <v>4168.34</v>
          </cell>
        </row>
        <row r="55">
          <cell r="A55" t="str">
            <v>21.02.14.01</v>
          </cell>
          <cell r="B55" t="str">
            <v xml:space="preserve">MATERIALIZACAO DE LINHA BASE PROJETADA C/ ESTAQUEAMENTO DE 20 EM 20 M.         </v>
          </cell>
          <cell r="C55" t="str">
            <v>m</v>
          </cell>
          <cell r="D55">
            <v>5.83</v>
          </cell>
        </row>
        <row r="56">
          <cell r="A56" t="str">
            <v>21.02.15.01</v>
          </cell>
          <cell r="B56" t="str">
            <v>IMPL. E CADASTRO PLANIALT. LINHA BASE VIA EXISTENTE ESTAQUEAMENTO DE 20 EM 20 M</v>
          </cell>
          <cell r="C56" t="str">
            <v>km</v>
          </cell>
          <cell r="D56">
            <v>3400.27</v>
          </cell>
        </row>
        <row r="57">
          <cell r="A57" t="str">
            <v>21.02.16.01</v>
          </cell>
          <cell r="B57" t="str">
            <v xml:space="preserve">CADASTRO DE PVA, PVE, BL E TL                                                  </v>
          </cell>
          <cell r="C57" t="str">
            <v>un</v>
          </cell>
          <cell r="D57">
            <v>296.06</v>
          </cell>
        </row>
        <row r="58">
          <cell r="A58" t="str">
            <v>21.02.17.01</v>
          </cell>
          <cell r="B58" t="str">
            <v xml:space="preserve">CADASTRO DE OBRA DE ARTE CORRENTE (GALERIA E BUEIRO) E INTERFERENCIAS          </v>
          </cell>
          <cell r="C58" t="str">
            <v>m</v>
          </cell>
          <cell r="D58">
            <v>9.49</v>
          </cell>
        </row>
        <row r="59">
          <cell r="A59" t="str">
            <v>21.02.18.01</v>
          </cell>
          <cell r="B59" t="str">
            <v xml:space="preserve">LEV.CAD.ESTRUT. EM CONCRETO, PONTES E VIADUTOS, DETALHADO PECAS ESTRUTURAIS    </v>
          </cell>
          <cell r="C59" t="str">
            <v>tramo</v>
          </cell>
          <cell r="D59">
            <v>2776.84</v>
          </cell>
        </row>
        <row r="60">
          <cell r="A60" t="str">
            <v>21.02.19.01</v>
          </cell>
          <cell r="B60" t="str">
            <v xml:space="preserve">CADASTRO DE PROPRIEDADE PARA DESAPROPRIACAO URBANA.                            </v>
          </cell>
          <cell r="C60" t="str">
            <v>un</v>
          </cell>
          <cell r="D60">
            <v>3026.28</v>
          </cell>
        </row>
        <row r="61">
          <cell r="A61" t="str">
            <v>21.02.20.01</v>
          </cell>
          <cell r="B61" t="str">
            <v xml:space="preserve">CADASTRO DE PROPRIEDADE PARA DESAPROPRIACAO RURAL ATE 5000 M2.                 </v>
          </cell>
          <cell r="C61" t="str">
            <v>un</v>
          </cell>
          <cell r="D61">
            <v>3625.68</v>
          </cell>
        </row>
        <row r="62">
          <cell r="A62" t="str">
            <v>21.02.20.02</v>
          </cell>
          <cell r="B62" t="str">
            <v xml:space="preserve">CADASTRO DE PROPRIEDADE PARA DESAPROPRIACAO RURAL ALEM 5000 M2.                </v>
          </cell>
          <cell r="C62" t="str">
            <v>un</v>
          </cell>
          <cell r="D62">
            <v>12155.52</v>
          </cell>
        </row>
        <row r="63">
          <cell r="A63" t="str">
            <v>21.02.21.01</v>
          </cell>
          <cell r="B63" t="str">
            <v xml:space="preserve">ABERTURA DE PICADA COM LARGURA SUFICIENTE PARA LEVANTAMENTO TOPOGRAFICO.       </v>
          </cell>
          <cell r="C63" t="str">
            <v>m</v>
          </cell>
          <cell r="D63">
            <v>3.73</v>
          </cell>
        </row>
        <row r="64">
          <cell r="A64" t="str">
            <v>21.02.22.01</v>
          </cell>
          <cell r="B64" t="str">
            <v xml:space="preserve">LEVANTAMENTO DE SECOES TOPOBATIMETRICOS.                                       </v>
          </cell>
          <cell r="C64" t="str">
            <v>m</v>
          </cell>
          <cell r="D64">
            <v>11.27</v>
          </cell>
        </row>
        <row r="65">
          <cell r="A65" t="str">
            <v>21.02.22.02</v>
          </cell>
          <cell r="B65" t="str">
            <v xml:space="preserve">LEVANTAMENTO TOPOBATIMETRICO, MODO CONTINUO COM ECOBATIMETRO, POSIC.COM GPS    </v>
          </cell>
          <cell r="C65" t="str">
            <v>m</v>
          </cell>
          <cell r="D65">
            <v>11.44</v>
          </cell>
        </row>
        <row r="66">
          <cell r="A66" t="str">
            <v>21.02.23.01</v>
          </cell>
          <cell r="B66" t="str">
            <v xml:space="preserve">LEVANTAMENTO DE BATIMETRIA ESPECIAL                                            </v>
          </cell>
          <cell r="C66" t="str">
            <v>equipe.dia</v>
          </cell>
          <cell r="D66">
            <v>5845.01</v>
          </cell>
        </row>
        <row r="67">
          <cell r="A67" t="str">
            <v>21.02.24.01</v>
          </cell>
          <cell r="B67" t="str">
            <v>FORN. EQUIP.TOP., 1 TECN., 2 AUX., 1 NIVEL. C/ NIVEL AUT. ESTACAO TOTAL E VEIC.</v>
          </cell>
          <cell r="C67" t="str">
            <v>equipe.mes</v>
          </cell>
          <cell r="D67">
            <v>62862.66</v>
          </cell>
        </row>
        <row r="68">
          <cell r="A68" t="str">
            <v>21.02.25.01</v>
          </cell>
          <cell r="B68" t="str">
            <v xml:space="preserve">MARC.CONC. TRONCO PIR. DE 10X10CM T/ 30X30CM B/ 40CM H, PINO/CHAPA COLADA TOPO </v>
          </cell>
          <cell r="C68" t="str">
            <v>un</v>
          </cell>
          <cell r="D68">
            <v>222.75</v>
          </cell>
        </row>
        <row r="69">
          <cell r="A69" t="str">
            <v>21.02.26.01</v>
          </cell>
          <cell r="B69" t="str">
            <v xml:space="preserve">MOBILIZACAO / DESMOBILIZACAO - DE EQUIPE E EQUIP. DE TOPOGRAFIA A 50 E 150KM   </v>
          </cell>
          <cell r="C69" t="str">
            <v>un</v>
          </cell>
          <cell r="D69">
            <v>1448.4</v>
          </cell>
        </row>
        <row r="70">
          <cell r="A70" t="str">
            <v>21.02.26.02</v>
          </cell>
          <cell r="B70" t="str">
            <v xml:space="preserve">MOBILIZACAO / DESMOBILIZACAO - EQUIPE E EQUIP. DE TOPOGRAFIA ENTRE 151E300KM   </v>
          </cell>
          <cell r="C70" t="str">
            <v>un</v>
          </cell>
          <cell r="D70">
            <v>2308.64</v>
          </cell>
        </row>
        <row r="71">
          <cell r="A71" t="str">
            <v>21.02.26.03</v>
          </cell>
          <cell r="B71" t="str">
            <v xml:space="preserve">MOBILIZACAO / DESMOBILIZACAO - EQUIPE E EQUIP. TOPOGRAFIA ENTRE 301E600KM      </v>
          </cell>
          <cell r="C71" t="str">
            <v>un</v>
          </cell>
          <cell r="D71">
            <v>3823.46</v>
          </cell>
        </row>
        <row r="72">
          <cell r="A72" t="str">
            <v>21.02.27.01</v>
          </cell>
          <cell r="B72" t="str">
            <v xml:space="preserve">MOBILIZACAO DE AERONAVE DENTRO DO ESTADO.                                      </v>
          </cell>
          <cell r="C72" t="str">
            <v>global</v>
          </cell>
          <cell r="D72">
            <v>40733.980000000003</v>
          </cell>
        </row>
        <row r="73">
          <cell r="A73" t="str">
            <v>21.02.28.01</v>
          </cell>
          <cell r="B73" t="str">
            <v xml:space="preserve">COBERTURA FOTOGRAFICA POR AREA FOTOGRAFADA, VOO NA ESCALA 1:20.000             </v>
          </cell>
          <cell r="C73" t="str">
            <v>km2</v>
          </cell>
          <cell r="D73">
            <v>1417.23</v>
          </cell>
        </row>
        <row r="74">
          <cell r="A74" t="str">
            <v>21.02.28.02</v>
          </cell>
          <cell r="B74" t="str">
            <v xml:space="preserve">COBERTURA FOTOGRAFICA POR AREA FOTOGRAFADA, VOO NA ESCALA 1:5.000              </v>
          </cell>
          <cell r="C74" t="str">
            <v>km2</v>
          </cell>
          <cell r="D74">
            <v>4054.09</v>
          </cell>
        </row>
        <row r="75">
          <cell r="A75" t="str">
            <v>21.02.29.01</v>
          </cell>
          <cell r="B75" t="str">
            <v xml:space="preserve">REVELACAO DE FOTOS AEREAS INCLUSIVE ARQUIVO DIGITAL E FOTOINDICE.              </v>
          </cell>
          <cell r="C75" t="str">
            <v>un</v>
          </cell>
          <cell r="D75">
            <v>266.10000000000002</v>
          </cell>
        </row>
        <row r="76">
          <cell r="A76" t="str">
            <v>21.02.30.01</v>
          </cell>
          <cell r="B76" t="str">
            <v xml:space="preserve">RESTITUICAO VOO AEROFOTOGRAMETRICO ESC. ATE 5X SUPERIOR AO DO VOO, ESC.1:5.000 </v>
          </cell>
          <cell r="C76" t="str">
            <v>km2</v>
          </cell>
          <cell r="D76">
            <v>9238.1299999999992</v>
          </cell>
        </row>
        <row r="77">
          <cell r="A77" t="str">
            <v>21.02.30.02</v>
          </cell>
          <cell r="B77" t="str">
            <v>RESTITUICAO VOO AEROFOTOGRAMETRICO ESC. ATE 5X SUPERIOR AO DO VOO, ESC. 1:1.000</v>
          </cell>
          <cell r="C77" t="str">
            <v>km2</v>
          </cell>
          <cell r="D77">
            <v>44277.78</v>
          </cell>
        </row>
        <row r="78">
          <cell r="A78" t="str">
            <v>21.02.31.01</v>
          </cell>
          <cell r="B78" t="str">
            <v>ORTOFOTOCARTA VOO AEROFOTOGRAMETRICO ESC. ATE 5X SUPERIOR AO DO VOO, ESC.1:5000</v>
          </cell>
          <cell r="C78" t="str">
            <v>km2</v>
          </cell>
          <cell r="D78">
            <v>1873.8</v>
          </cell>
        </row>
        <row r="79">
          <cell r="A79" t="str">
            <v>21.02.31.02</v>
          </cell>
          <cell r="B79" t="str">
            <v>ORTOFOTOCARTA VOO AEROFOTOGRAMETRICO ESC. ATE 5X SUPERIOR AO DO VOO, ESC.1:1000</v>
          </cell>
          <cell r="C79" t="str">
            <v>km2</v>
          </cell>
          <cell r="D79">
            <v>21470.66</v>
          </cell>
        </row>
        <row r="80">
          <cell r="A80" t="str">
            <v>21.02.32.01</v>
          </cell>
          <cell r="B80" t="str">
            <v xml:space="preserve">APOIO CAMPO AEROF. DETERM. NUM. DE PONTOS P/ RESIST. EM ESC. ATE 5X MAIOR.     </v>
          </cell>
          <cell r="C80" t="str">
            <v>km2</v>
          </cell>
          <cell r="D80">
            <v>3082.33</v>
          </cell>
        </row>
        <row r="81">
          <cell r="A81" t="str">
            <v>21.03.01</v>
          </cell>
          <cell r="B81" t="str">
            <v xml:space="preserve">REMOCAO CERCA ARAME,INCL.TRANSPORTE                                            </v>
          </cell>
          <cell r="C81" t="str">
            <v>m</v>
          </cell>
          <cell r="D81">
            <v>26.52</v>
          </cell>
        </row>
        <row r="82">
          <cell r="A82" t="str">
            <v>21.03.02</v>
          </cell>
          <cell r="B82" t="str">
            <v xml:space="preserve">REMOCAO DE DEFENSA METALICA SIMPLES                                            </v>
          </cell>
          <cell r="C82" t="str">
            <v>m</v>
          </cell>
          <cell r="D82">
            <v>89.19</v>
          </cell>
        </row>
        <row r="83">
          <cell r="A83" t="str">
            <v>21.03.03</v>
          </cell>
          <cell r="B83" t="str">
            <v xml:space="preserve">REMOCAO DE DEFENSA METALICA DUPLA                                              </v>
          </cell>
          <cell r="C83" t="str">
            <v>m</v>
          </cell>
          <cell r="D83">
            <v>124.87</v>
          </cell>
        </row>
        <row r="84">
          <cell r="A84" t="str">
            <v>21.03.04</v>
          </cell>
          <cell r="B84" t="str">
            <v xml:space="preserve">REMOCAO DEFENSA MET.SIMPLES P/ REINST.                                         </v>
          </cell>
          <cell r="C84" t="str">
            <v>m</v>
          </cell>
          <cell r="D84">
            <v>231.52</v>
          </cell>
        </row>
        <row r="85">
          <cell r="A85" t="str">
            <v>21.03.05</v>
          </cell>
          <cell r="B85" t="str">
            <v xml:space="preserve">REMOCAO DEFENSA METALICA DUPLA P/ REINST                                       </v>
          </cell>
          <cell r="C85" t="str">
            <v>m</v>
          </cell>
          <cell r="D85">
            <v>277.83</v>
          </cell>
        </row>
        <row r="86">
          <cell r="A86" t="str">
            <v>21.03.06</v>
          </cell>
          <cell r="B86" t="str">
            <v xml:space="preserve">REMOCAO CANALIZACAO D&gt;=0,60M                                                   </v>
          </cell>
          <cell r="C86" t="str">
            <v>m</v>
          </cell>
          <cell r="D86">
            <v>186.2</v>
          </cell>
        </row>
        <row r="87">
          <cell r="A87" t="str">
            <v>21.03.07</v>
          </cell>
          <cell r="B87" t="str">
            <v xml:space="preserve">REMOCAO CANALIZACAO D&lt;0,60M                                                    </v>
          </cell>
          <cell r="C87" t="str">
            <v>m</v>
          </cell>
          <cell r="D87">
            <v>159.6</v>
          </cell>
        </row>
        <row r="88">
          <cell r="A88" t="str">
            <v>21.03.08</v>
          </cell>
          <cell r="B88" t="str">
            <v xml:space="preserve">REMOCAO E TRANSPORTE DE GUIA PRE-MOLDADA                                       </v>
          </cell>
          <cell r="C88" t="str">
            <v>m</v>
          </cell>
          <cell r="D88">
            <v>38.18</v>
          </cell>
        </row>
        <row r="89">
          <cell r="A89" t="str">
            <v>21.03.09</v>
          </cell>
          <cell r="B89" t="str">
            <v xml:space="preserve">REMOCAO DE ESTACA DE EUCALIPTO                                                 </v>
          </cell>
          <cell r="C89" t="str">
            <v>m</v>
          </cell>
          <cell r="D89">
            <v>22.31</v>
          </cell>
        </row>
        <row r="90">
          <cell r="A90" t="str">
            <v>21.03.10</v>
          </cell>
          <cell r="B90" t="str">
            <v xml:space="preserve">REMOCAO DE TACHA REFLETIVA                                                     </v>
          </cell>
          <cell r="C90" t="str">
            <v>un</v>
          </cell>
          <cell r="D90">
            <v>15.4</v>
          </cell>
        </row>
        <row r="91">
          <cell r="A91" t="str">
            <v>21.03.11</v>
          </cell>
          <cell r="B91" t="str">
            <v xml:space="preserve">REMOCAO DE PINTURA TERMOPLÁSTICA DE VIA                                        </v>
          </cell>
          <cell r="C91" t="str">
            <v>m2</v>
          </cell>
          <cell r="D91">
            <v>129.02000000000001</v>
          </cell>
        </row>
        <row r="92">
          <cell r="A92" t="str">
            <v>21.03.11.01</v>
          </cell>
          <cell r="B92" t="str">
            <v xml:space="preserve">REMOCAO DE PINTURA ACRIL.  DEMARC.DE VIA POR PROCESSO MANUAL                   </v>
          </cell>
          <cell r="C92" t="str">
            <v>m2</v>
          </cell>
          <cell r="D92">
            <v>127.76</v>
          </cell>
        </row>
        <row r="93">
          <cell r="A93" t="str">
            <v>21.03.11.03</v>
          </cell>
          <cell r="B93" t="str">
            <v xml:space="preserve">REMOCAO DE SINALIZACAO HORIZONTAL POR FRESAGEM                                 </v>
          </cell>
          <cell r="C93" t="str">
            <v>m2</v>
          </cell>
          <cell r="D93">
            <v>77.59</v>
          </cell>
        </row>
        <row r="94">
          <cell r="A94" t="str">
            <v>21.03.13</v>
          </cell>
          <cell r="B94" t="str">
            <v xml:space="preserve">REMOCAO DE GABIAO TIPO CAIXA                                                   </v>
          </cell>
          <cell r="C94" t="str">
            <v>m3</v>
          </cell>
          <cell r="D94">
            <v>323.32</v>
          </cell>
        </row>
        <row r="95">
          <cell r="A95" t="str">
            <v>21.03.15</v>
          </cell>
          <cell r="B95" t="str">
            <v xml:space="preserve">MONTAGEM E DESMONTAGEM DE BLOQUEADOR TEMPORARIO DE FLUIDOS                     </v>
          </cell>
          <cell r="C95" t="str">
            <v>un</v>
          </cell>
          <cell r="D95">
            <v>111.3</v>
          </cell>
        </row>
        <row r="96">
          <cell r="A96" t="str">
            <v>21.04.01</v>
          </cell>
          <cell r="B96" t="str">
            <v xml:space="preserve">CERCA DE ARAME FARPADO C/ 4 FIOS                                               </v>
          </cell>
          <cell r="C96" t="str">
            <v>m</v>
          </cell>
          <cell r="D96">
            <v>100.51</v>
          </cell>
        </row>
        <row r="97">
          <cell r="A97" t="str">
            <v>21.04.02</v>
          </cell>
          <cell r="B97" t="str">
            <v xml:space="preserve">CERCA DE ARAME FARPADO C/ 6 FIOS                                               </v>
          </cell>
          <cell r="C97" t="str">
            <v>m</v>
          </cell>
          <cell r="D97">
            <v>111.55</v>
          </cell>
        </row>
        <row r="98">
          <cell r="A98" t="str">
            <v>21.04.03</v>
          </cell>
          <cell r="B98" t="str">
            <v xml:space="preserve">CERCA ARAME FARPADO POR REAPROVEITAMENTO                                       </v>
          </cell>
          <cell r="C98" t="str">
            <v>m</v>
          </cell>
          <cell r="D98">
            <v>47.23</v>
          </cell>
        </row>
        <row r="99">
          <cell r="A99" t="str">
            <v>21.05.01</v>
          </cell>
          <cell r="B99" t="str">
            <v xml:space="preserve">DEMOLICAO DE CONCRETO ARMADO                                                   </v>
          </cell>
          <cell r="C99" t="str">
            <v>m3</v>
          </cell>
          <cell r="D99">
            <v>639.13</v>
          </cell>
        </row>
        <row r="100">
          <cell r="A100" t="str">
            <v>21.05.02</v>
          </cell>
          <cell r="B100" t="str">
            <v xml:space="preserve">DEMOLICAO DE CONCRETO SIMPLES                                                  </v>
          </cell>
          <cell r="C100" t="str">
            <v>m3</v>
          </cell>
          <cell r="D100">
            <v>345.49</v>
          </cell>
        </row>
        <row r="101">
          <cell r="A101" t="str">
            <v>21.05.04</v>
          </cell>
          <cell r="B101" t="str">
            <v xml:space="preserve">DEMOLICAO PAV.RIG.INCL.TRANSP. ATE 1 KM                                        </v>
          </cell>
          <cell r="C101" t="str">
            <v>m3</v>
          </cell>
          <cell r="D101">
            <v>360.43</v>
          </cell>
        </row>
        <row r="102">
          <cell r="A102" t="str">
            <v>21.05.05</v>
          </cell>
          <cell r="B102" t="str">
            <v xml:space="preserve">DEMOLICAO DE EDIFICACAO EM ALVENARIA                                           </v>
          </cell>
          <cell r="C102" t="str">
            <v>m2</v>
          </cell>
          <cell r="D102">
            <v>88.96</v>
          </cell>
        </row>
        <row r="103">
          <cell r="A103" t="str">
            <v>21.05.06</v>
          </cell>
          <cell r="B103" t="str">
            <v xml:space="preserve">DEMOLICAO DE EDIFICACAO EM MADEIRA                                             </v>
          </cell>
          <cell r="C103" t="str">
            <v>m2</v>
          </cell>
          <cell r="D103">
            <v>36.46</v>
          </cell>
        </row>
        <row r="104">
          <cell r="A104" t="str">
            <v>21.05.07</v>
          </cell>
          <cell r="B104" t="str">
            <v xml:space="preserve">DEMOLICAO PAVIMENTOFLEXIVEL C/TRANSPORT                                        </v>
          </cell>
          <cell r="C104" t="str">
            <v>m3</v>
          </cell>
          <cell r="D104">
            <v>64.760000000000005</v>
          </cell>
        </row>
        <row r="105">
          <cell r="A105" t="str">
            <v>21.07.01</v>
          </cell>
          <cell r="B105" t="str">
            <v xml:space="preserve">ABERTURA DE POCO DE INSPECAO ATE 1,5M DE PROFUNDIDADE                          </v>
          </cell>
          <cell r="C105" t="str">
            <v>m</v>
          </cell>
          <cell r="D105">
            <v>1072.93</v>
          </cell>
        </row>
        <row r="106">
          <cell r="A106" t="str">
            <v>21.07.02</v>
          </cell>
          <cell r="B106" t="str">
            <v xml:space="preserve">ENSAIO DE UMIDADE NATURAL                                                      </v>
          </cell>
          <cell r="C106" t="str">
            <v>un</v>
          </cell>
          <cell r="D106">
            <v>50.05</v>
          </cell>
        </row>
        <row r="107">
          <cell r="A107" t="str">
            <v>21.07.03</v>
          </cell>
          <cell r="B107" t="str">
            <v xml:space="preserve">ENSAIO DE DENSIDADE NATURAL                                                    </v>
          </cell>
          <cell r="C107" t="str">
            <v>un</v>
          </cell>
          <cell r="D107">
            <v>107.27</v>
          </cell>
        </row>
        <row r="108">
          <cell r="A108" t="str">
            <v>21.07.04</v>
          </cell>
          <cell r="B108" t="str">
            <v xml:space="preserve">ANALISE GRANULOMETRICA POR PENEIRAMENTO E SEDIMENTACAO.                        </v>
          </cell>
          <cell r="C108" t="str">
            <v>un</v>
          </cell>
          <cell r="D108">
            <v>278.97000000000003</v>
          </cell>
        </row>
        <row r="109">
          <cell r="A109" t="str">
            <v>21.07.05</v>
          </cell>
          <cell r="B109" t="str">
            <v xml:space="preserve">ENSAIO DE CBR 5 PONTOS E.N.                                                    </v>
          </cell>
          <cell r="C109" t="str">
            <v>un</v>
          </cell>
          <cell r="D109">
            <v>386.23</v>
          </cell>
        </row>
        <row r="110">
          <cell r="A110" t="str">
            <v>21.07.06</v>
          </cell>
          <cell r="B110" t="str">
            <v xml:space="preserve">ENSAIO DE CBR 5 PONTOS E.I.                                                    </v>
          </cell>
          <cell r="C110" t="str">
            <v>un</v>
          </cell>
          <cell r="D110">
            <v>429.16</v>
          </cell>
        </row>
        <row r="111">
          <cell r="A111" t="str">
            <v>21.07.07</v>
          </cell>
          <cell r="B111" t="str">
            <v xml:space="preserve">CLASSIFICACAO MCT (PERDA POR IMERSAO E MINI MCV).                              </v>
          </cell>
          <cell r="C111" t="str">
            <v>conjunto</v>
          </cell>
          <cell r="D111">
            <v>543.61</v>
          </cell>
        </row>
        <row r="112">
          <cell r="A112" t="str">
            <v>21.07.12</v>
          </cell>
          <cell r="B112" t="str">
            <v xml:space="preserve">CLASSIFICACAO MCT - METODO PASTILHA                                            </v>
          </cell>
          <cell r="C112" t="str">
            <v>un</v>
          </cell>
          <cell r="D112">
            <v>193.13</v>
          </cell>
        </row>
        <row r="113">
          <cell r="A113" t="str">
            <v>21.07.13</v>
          </cell>
          <cell r="B113" t="str">
            <v xml:space="preserve">ENSAIO DE CBR 1 PONTO MOLDADO NA UMIDADE OTIMA DE COMPACTACAO (E.N.)           </v>
          </cell>
          <cell r="C113" t="str">
            <v>un</v>
          </cell>
          <cell r="D113">
            <v>314.73</v>
          </cell>
        </row>
        <row r="114">
          <cell r="A114" t="str">
            <v>21.07.14</v>
          </cell>
          <cell r="B114" t="str">
            <v xml:space="preserve">ENSAIO DE COMPACTACAO - PROCTOR.                                               </v>
          </cell>
          <cell r="C114" t="str">
            <v>un</v>
          </cell>
          <cell r="D114">
            <v>185.95</v>
          </cell>
        </row>
        <row r="115">
          <cell r="A115" t="str">
            <v>21.07.15</v>
          </cell>
          <cell r="B115" t="str">
            <v xml:space="preserve">GRANULOMETRIA POR PENEIRAMENTO SIMPLES (SEM SEDIMENTACAO).                     </v>
          </cell>
          <cell r="C115" t="str">
            <v>un</v>
          </cell>
          <cell r="D115">
            <v>143.04</v>
          </cell>
        </row>
        <row r="116">
          <cell r="A116" t="str">
            <v>21.08.01</v>
          </cell>
          <cell r="B116" t="str">
            <v xml:space="preserve">LIMPEZA DE DRENAGEM DA PLATAFORMA                                              </v>
          </cell>
          <cell r="C116" t="str">
            <v>m</v>
          </cell>
          <cell r="D116">
            <v>2.0699999999999998</v>
          </cell>
        </row>
        <row r="117">
          <cell r="A117" t="str">
            <v>21.08.02</v>
          </cell>
          <cell r="B117" t="str">
            <v xml:space="preserve">LIMPEZA DE BUEIROS DIAMETRO ATE 80CM                                           </v>
          </cell>
          <cell r="C117" t="str">
            <v>m</v>
          </cell>
          <cell r="D117">
            <v>93.03</v>
          </cell>
        </row>
        <row r="118">
          <cell r="A118" t="str">
            <v>21.08.03</v>
          </cell>
          <cell r="B118" t="str">
            <v xml:space="preserve">LIMPEZA DE BUEIROS DIAMETRO ATE 100CM                                          </v>
          </cell>
          <cell r="C118" t="str">
            <v>m</v>
          </cell>
          <cell r="D118">
            <v>96.93</v>
          </cell>
        </row>
        <row r="119">
          <cell r="A119" t="str">
            <v>21.08.04</v>
          </cell>
          <cell r="B119" t="str">
            <v xml:space="preserve">LIMPEZA DE BUEIROS DIAMETRO ATE 120CM                                          </v>
          </cell>
          <cell r="C119" t="str">
            <v>m</v>
          </cell>
          <cell r="D119">
            <v>103.09</v>
          </cell>
        </row>
        <row r="120">
          <cell r="A120" t="str">
            <v>21.08.05</v>
          </cell>
          <cell r="B120" t="str">
            <v xml:space="preserve">LIMPEZA DE BUEIROS DIAMETRO ATE 150CM                                          </v>
          </cell>
          <cell r="C120" t="str">
            <v>m</v>
          </cell>
          <cell r="D120">
            <v>108.77</v>
          </cell>
        </row>
        <row r="121">
          <cell r="A121" t="str">
            <v>21.08.06</v>
          </cell>
          <cell r="B121" t="str">
            <v xml:space="preserve">LIMPEZA DE GALERIA                                                             </v>
          </cell>
          <cell r="C121" t="str">
            <v>m</v>
          </cell>
          <cell r="D121">
            <v>95.62</v>
          </cell>
        </row>
        <row r="122">
          <cell r="A122" t="str">
            <v>21.08.08</v>
          </cell>
          <cell r="B122" t="str">
            <v xml:space="preserve">DEMOLICAO E RETIRADA DE GUARDA-CORPO                                           </v>
          </cell>
          <cell r="C122" t="str">
            <v>m3</v>
          </cell>
          <cell r="D122">
            <v>579.47</v>
          </cell>
        </row>
        <row r="123">
          <cell r="A123" t="str">
            <v>21.08.09</v>
          </cell>
          <cell r="B123" t="str">
            <v xml:space="preserve">LIMPEZA DE BUEIROS DIAMETRO ATE 60CM                                           </v>
          </cell>
          <cell r="C123" t="str">
            <v>m</v>
          </cell>
          <cell r="D123">
            <v>73.709999999999994</v>
          </cell>
        </row>
        <row r="124">
          <cell r="A124" t="str">
            <v>21.08.11</v>
          </cell>
          <cell r="B124" t="str">
            <v xml:space="preserve">LIMPEZA DE DRENAGEM FORA DA PLATAFORMA                                         </v>
          </cell>
          <cell r="C124" t="str">
            <v>m</v>
          </cell>
          <cell r="D124">
            <v>2.48</v>
          </cell>
        </row>
        <row r="125">
          <cell r="A125" t="str">
            <v>21.09.04</v>
          </cell>
          <cell r="B125" t="str">
            <v xml:space="preserve">SIST.DE VIDEO-INSP.ROBOT.DE TUBULAC.E TUBULAC.DE CONCRETO EMISSAO DE RELATORIO </v>
          </cell>
          <cell r="C125" t="str">
            <v>m</v>
          </cell>
          <cell r="D125">
            <v>139.07</v>
          </cell>
        </row>
        <row r="126">
          <cell r="A126" t="str">
            <v>21.09.05</v>
          </cell>
          <cell r="B126" t="str">
            <v xml:space="preserve">SIST.DE VIDEO-INSP.DE TUBULACOES E CANALIZACOES COM DIAMETROENTRE 75MM E 200MM </v>
          </cell>
          <cell r="C126" t="str">
            <v>m</v>
          </cell>
          <cell r="D126">
            <v>75.099999999999994</v>
          </cell>
        </row>
        <row r="127">
          <cell r="A127" t="str">
            <v>21.13.01</v>
          </cell>
          <cell r="B127" t="str">
            <v>MOBIL.E DESMOB.DE INSTAL.PROVIS.(BY-PASS)TREC.REDE PLUVIAL MAN.TUB.DE POLIETIL.</v>
          </cell>
          <cell r="C127" t="str">
            <v>un</v>
          </cell>
          <cell r="D127">
            <v>405.49</v>
          </cell>
        </row>
        <row r="128">
          <cell r="A128" t="str">
            <v>22.01.01</v>
          </cell>
          <cell r="B128" t="str">
            <v xml:space="preserve">LIMP.TERRENO SEM DESTOCAMENTO DE ARVORES                                       </v>
          </cell>
          <cell r="C128" t="str">
            <v>m2</v>
          </cell>
          <cell r="D128">
            <v>0.65</v>
          </cell>
        </row>
        <row r="129">
          <cell r="A129" t="str">
            <v>22.01.02</v>
          </cell>
          <cell r="B129" t="str">
            <v xml:space="preserve">LIMP.TERRENO C/DEST.ARV.PERIMETRO&lt;=78CM                                        </v>
          </cell>
          <cell r="C129" t="str">
            <v>m2</v>
          </cell>
          <cell r="D129">
            <v>1.1599999999999999</v>
          </cell>
        </row>
        <row r="130">
          <cell r="A130" t="str">
            <v>22.01.03</v>
          </cell>
          <cell r="B130" t="str">
            <v xml:space="preserve">LIMP. MANUAL TERRENO AMONT. DE MATERIAL                                        </v>
          </cell>
          <cell r="C130" t="str">
            <v>m2</v>
          </cell>
          <cell r="D130">
            <v>6.08</v>
          </cell>
        </row>
        <row r="131">
          <cell r="A131" t="str">
            <v>22.01.04</v>
          </cell>
          <cell r="B131" t="str">
            <v xml:space="preserve">DERRUBADA E DEST.ARV.C/PERIMETRO&gt;78CM                                          </v>
          </cell>
          <cell r="C131" t="str">
            <v>un</v>
          </cell>
          <cell r="D131">
            <v>113</v>
          </cell>
        </row>
        <row r="132">
          <cell r="A132" t="str">
            <v>22.01.05</v>
          </cell>
          <cell r="B132" t="str">
            <v xml:space="preserve">DEST.ARV.COM PERIMETRO MAIOR QUE 78CM                                          </v>
          </cell>
          <cell r="C132" t="str">
            <v>un</v>
          </cell>
          <cell r="D132">
            <v>35.44</v>
          </cell>
        </row>
        <row r="133">
          <cell r="A133" t="str">
            <v>22.01.06</v>
          </cell>
          <cell r="B133" t="str">
            <v xml:space="preserve">RASPAGEM DO TERRENO                                                            </v>
          </cell>
          <cell r="C133" t="str">
            <v>m2</v>
          </cell>
          <cell r="D133">
            <v>0.99</v>
          </cell>
        </row>
        <row r="134">
          <cell r="A134" t="str">
            <v>22.01.07</v>
          </cell>
          <cell r="B134" t="str">
            <v xml:space="preserve">CARGA DE MATERIAL DE LIMPEZA DE ESCAV.                                         </v>
          </cell>
          <cell r="C134" t="str">
            <v>m3</v>
          </cell>
          <cell r="D134">
            <v>4.8499999999999996</v>
          </cell>
        </row>
        <row r="135">
          <cell r="A135" t="str">
            <v>22.02.01</v>
          </cell>
          <cell r="B135" t="str">
            <v xml:space="preserve">ESCAVACAO E CARGA DE MATERIAL DE 1/2A CATEGORIA                                </v>
          </cell>
          <cell r="C135" t="str">
            <v>m3</v>
          </cell>
          <cell r="D135">
            <v>11.9</v>
          </cell>
        </row>
        <row r="136">
          <cell r="A136" t="str">
            <v>22.02.03</v>
          </cell>
          <cell r="B136" t="str">
            <v xml:space="preserve">ESCAV.CARGA MATERIAL 2 CAT.C/EXPLOSIVO                                         </v>
          </cell>
          <cell r="C136" t="str">
            <v>m3</v>
          </cell>
          <cell r="D136">
            <v>41.36</v>
          </cell>
        </row>
        <row r="137">
          <cell r="A137" t="str">
            <v>22.02.04</v>
          </cell>
          <cell r="B137" t="str">
            <v xml:space="preserve">ESCAVACAO E CARGA MATERIAL  3 CATEGORIA                                        </v>
          </cell>
          <cell r="C137" t="str">
            <v>m3</v>
          </cell>
          <cell r="D137">
            <v>65.62</v>
          </cell>
        </row>
        <row r="138">
          <cell r="A138" t="str">
            <v>22.02.05</v>
          </cell>
          <cell r="B138" t="str">
            <v xml:space="preserve">ESCAV.CARGA SOLO MOLE SOB LAMINA D´AGUA                                        </v>
          </cell>
          <cell r="C138" t="str">
            <v>m3</v>
          </cell>
          <cell r="D138">
            <v>25.74</v>
          </cell>
        </row>
        <row r="139">
          <cell r="A139" t="str">
            <v>22.02.06</v>
          </cell>
          <cell r="B139" t="str">
            <v xml:space="preserve">CARGA DE MATERIAL LIMPEZA                                                      </v>
          </cell>
          <cell r="C139" t="str">
            <v>m3</v>
          </cell>
          <cell r="D139">
            <v>4.8499999999999996</v>
          </cell>
        </row>
        <row r="140">
          <cell r="A140" t="str">
            <v>22.02.07</v>
          </cell>
          <cell r="B140" t="str">
            <v xml:space="preserve">ESCAV.,CARGA E DESC.MAT.SIL-ARG.NO CORTE                                       </v>
          </cell>
          <cell r="C140" t="str">
            <v>m3</v>
          </cell>
          <cell r="D140">
            <v>11.37</v>
          </cell>
        </row>
        <row r="141">
          <cell r="A141" t="str">
            <v>22.02.08</v>
          </cell>
          <cell r="B141" t="str">
            <v xml:space="preserve">AQUIS.MAT.ESPAL.CONF.ROLAGEM MAT.SIL.ARG                                       </v>
          </cell>
          <cell r="C141" t="str">
            <v>m3</v>
          </cell>
          <cell r="D141">
            <v>9.43</v>
          </cell>
        </row>
        <row r="142">
          <cell r="A142" t="str">
            <v>22.02.09</v>
          </cell>
          <cell r="B142" t="str">
            <v xml:space="preserve">ESPALHAMENTO/REGULARIZACAO/COMPACTACAO DE MATERIAL EM BOTA-FORA.               </v>
          </cell>
          <cell r="C142" t="str">
            <v>m3</v>
          </cell>
          <cell r="D142">
            <v>4.6399999999999997</v>
          </cell>
        </row>
        <row r="143">
          <cell r="A143" t="str">
            <v>22.02.11</v>
          </cell>
          <cell r="B143" t="str">
            <v xml:space="preserve">ESCAVAÇÃO OU DESMONTE E CARGA COM EQUIPAMENTO HIDRAULICO (PICÃO)               </v>
          </cell>
          <cell r="C143" t="str">
            <v>m3</v>
          </cell>
          <cell r="D143">
            <v>38.83</v>
          </cell>
        </row>
        <row r="144">
          <cell r="A144" t="str">
            <v>22.03.01</v>
          </cell>
          <cell r="B144" t="str">
            <v xml:space="preserve">TRANSPORTE DE 1/2 CATEGORIA ATE 1 KM                                           </v>
          </cell>
          <cell r="C144" t="str">
            <v>m3*km</v>
          </cell>
          <cell r="D144">
            <v>9.58</v>
          </cell>
        </row>
        <row r="145">
          <cell r="A145" t="str">
            <v>22.03.02</v>
          </cell>
          <cell r="B145" t="str">
            <v xml:space="preserve">TRANSPORTE DE 1/2 CATEGORIA ATE 2 KM                                           </v>
          </cell>
          <cell r="C145" t="str">
            <v>m3*km</v>
          </cell>
          <cell r="D145">
            <v>5.64</v>
          </cell>
        </row>
        <row r="146">
          <cell r="A146" t="str">
            <v>22.03.03</v>
          </cell>
          <cell r="B146" t="str">
            <v xml:space="preserve">TRANSPORTE DE 1/2 CATEGORIA ATE 5 KM                                           </v>
          </cell>
          <cell r="C146" t="str">
            <v>m3*km</v>
          </cell>
          <cell r="D146">
            <v>4.38</v>
          </cell>
        </row>
        <row r="147">
          <cell r="A147" t="str">
            <v>22.03.04</v>
          </cell>
          <cell r="B147" t="str">
            <v xml:space="preserve">TRANSPORTE DE 1/2 CATEGORIA ATE 10 KM                                          </v>
          </cell>
          <cell r="C147" t="str">
            <v>m3*km</v>
          </cell>
          <cell r="D147">
            <v>3.66</v>
          </cell>
        </row>
        <row r="148">
          <cell r="A148" t="str">
            <v>22.03.05</v>
          </cell>
          <cell r="B148" t="str">
            <v xml:space="preserve">TRANSPORTE DE 1/2 CATEGORIA ATE 15 KM                                          </v>
          </cell>
          <cell r="C148" t="str">
            <v>m3*km</v>
          </cell>
          <cell r="D148">
            <v>3.23</v>
          </cell>
        </row>
        <row r="149">
          <cell r="A149" t="str">
            <v>22.03.06</v>
          </cell>
          <cell r="B149" t="str">
            <v xml:space="preserve">TRANSPORTE DE 1/2 CATEGORIA ALEM DE 15KM                                       </v>
          </cell>
          <cell r="C149" t="str">
            <v>m3*km</v>
          </cell>
          <cell r="D149">
            <v>2.5499999999999998</v>
          </cell>
        </row>
        <row r="150">
          <cell r="A150" t="str">
            <v>22.03.07</v>
          </cell>
          <cell r="B150" t="str">
            <v xml:space="preserve">TRANSPORTE DE 3 CATEGORIA ATE 1 KM                                             </v>
          </cell>
          <cell r="C150" t="str">
            <v>m3*km</v>
          </cell>
          <cell r="D150">
            <v>12.04</v>
          </cell>
        </row>
        <row r="151">
          <cell r="A151" t="str">
            <v>22.03.08</v>
          </cell>
          <cell r="B151" t="str">
            <v xml:space="preserve">TRANSPORTE DE 3 CATEGORIA ALEM 1 KM                                            </v>
          </cell>
          <cell r="C151" t="str">
            <v>m3*km</v>
          </cell>
          <cell r="D151">
            <v>8.7899999999999991</v>
          </cell>
        </row>
        <row r="152">
          <cell r="A152" t="str">
            <v>22.03.09</v>
          </cell>
          <cell r="B152" t="str">
            <v xml:space="preserve">TRANSPORTE DE SOLO MOLE ATE 2 KM                                               </v>
          </cell>
          <cell r="C152" t="str">
            <v>m3*km</v>
          </cell>
          <cell r="D152">
            <v>8.9700000000000006</v>
          </cell>
        </row>
        <row r="153">
          <cell r="A153" t="str">
            <v>22.03.10</v>
          </cell>
          <cell r="B153" t="str">
            <v xml:space="preserve">TRANSPORTE DE SOLO MOLE ALEM 2 KM                                              </v>
          </cell>
          <cell r="C153" t="str">
            <v>m3*km</v>
          </cell>
          <cell r="D153">
            <v>6.17</v>
          </cell>
        </row>
        <row r="154">
          <cell r="A154" t="str">
            <v>22.03.11</v>
          </cell>
          <cell r="B154" t="str">
            <v xml:space="preserve">TRANSPORTE MATERIAL DE LIMPEZA ATE 1 KM                                        </v>
          </cell>
          <cell r="C154" t="str">
            <v>m3*km</v>
          </cell>
          <cell r="D154">
            <v>10.26</v>
          </cell>
        </row>
        <row r="155">
          <cell r="A155" t="str">
            <v>22.03.12</v>
          </cell>
          <cell r="B155" t="str">
            <v xml:space="preserve">TRANSPORTE MATERIAL DE LIMP.ALEM DE 1 KM                                       </v>
          </cell>
          <cell r="C155" t="str">
            <v>m3*km</v>
          </cell>
          <cell r="D155">
            <v>6.41</v>
          </cell>
        </row>
        <row r="156">
          <cell r="A156" t="str">
            <v>22.04.01</v>
          </cell>
          <cell r="B156" t="str">
            <v xml:space="preserve">COMPACTACAO DE ATERRO MAIOR/IGUAL 95% PS                                       </v>
          </cell>
          <cell r="C156" t="str">
            <v>m3</v>
          </cell>
          <cell r="D156">
            <v>6.5</v>
          </cell>
        </row>
        <row r="157">
          <cell r="A157" t="str">
            <v>22.04.02</v>
          </cell>
          <cell r="B157" t="str">
            <v xml:space="preserve">RETALUDAMENTO MANUAL                                                           </v>
          </cell>
          <cell r="C157" t="str">
            <v>m3</v>
          </cell>
          <cell r="D157">
            <v>275.68</v>
          </cell>
        </row>
        <row r="158">
          <cell r="A158" t="str">
            <v>22.06.01</v>
          </cell>
          <cell r="B158" t="str">
            <v xml:space="preserve">FUNDACAO DE ATERRO C/AREIA LAVADA                                              </v>
          </cell>
          <cell r="C158" t="str">
            <v>m3</v>
          </cell>
          <cell r="D158">
            <v>266.58999999999997</v>
          </cell>
        </row>
        <row r="159">
          <cell r="A159" t="str">
            <v>22.06.04</v>
          </cell>
          <cell r="B159" t="str">
            <v xml:space="preserve">FUNDACAO DE ATERRO C/PED.RACHAO                                                </v>
          </cell>
          <cell r="C159" t="str">
            <v>m3</v>
          </cell>
          <cell r="D159">
            <v>159.13999999999999</v>
          </cell>
        </row>
        <row r="160">
          <cell r="A160" t="str">
            <v>22.06.05</v>
          </cell>
          <cell r="B160" t="str">
            <v xml:space="preserve">ESPALH.ADENS.MATERIAL DE FUND.DE ATERRO                                        </v>
          </cell>
          <cell r="C160" t="str">
            <v>m3</v>
          </cell>
          <cell r="D160">
            <v>4.6399999999999997</v>
          </cell>
        </row>
        <row r="161">
          <cell r="A161" t="str">
            <v>22.07.01</v>
          </cell>
          <cell r="B161" t="str">
            <v xml:space="preserve">VALETA DE PROTECAO MANUAL                                                      </v>
          </cell>
          <cell r="C161" t="str">
            <v>m</v>
          </cell>
          <cell r="D161">
            <v>13.01</v>
          </cell>
        </row>
        <row r="162">
          <cell r="A162" t="str">
            <v>22.08.01</v>
          </cell>
          <cell r="B162" t="str">
            <v xml:space="preserve">GEOGRELHA POLIETILENO RESIST. TRANSV. 5 KN/M - RESIST. LONGIT. 30 KN/M         </v>
          </cell>
          <cell r="C162" t="str">
            <v>m2</v>
          </cell>
          <cell r="D162">
            <v>43.2</v>
          </cell>
        </row>
        <row r="163">
          <cell r="A163" t="str">
            <v>22.08.02</v>
          </cell>
          <cell r="B163" t="str">
            <v xml:space="preserve">GEOGRELHA POLIETILENO RESIST. TRANSV. 5 KN/M - RESIST. LONGIT. 50 KN/M         </v>
          </cell>
          <cell r="C163" t="str">
            <v>m2</v>
          </cell>
          <cell r="D163">
            <v>49.58</v>
          </cell>
        </row>
        <row r="164">
          <cell r="A164" t="str">
            <v>22.08.03</v>
          </cell>
          <cell r="B164" t="str">
            <v xml:space="preserve">GEOGRELHA POLIETILENO RESIST. TRANSV. 5 KN/M - RESIST. LONGIT. 80 KN/M         </v>
          </cell>
          <cell r="C164" t="str">
            <v>m2</v>
          </cell>
          <cell r="D164">
            <v>55.98</v>
          </cell>
        </row>
        <row r="165">
          <cell r="A165" t="str">
            <v>22.08.04</v>
          </cell>
          <cell r="B165" t="str">
            <v xml:space="preserve">GEOGRELHA POLIETILENO RESIST. TRANSV. 5 KN/M - RESIST. LONGIT. 100 KN/M        </v>
          </cell>
          <cell r="C165" t="str">
            <v>m2</v>
          </cell>
          <cell r="D165">
            <v>62.32</v>
          </cell>
        </row>
        <row r="166">
          <cell r="A166" t="str">
            <v>22.08.05</v>
          </cell>
          <cell r="B166" t="str">
            <v xml:space="preserve">GEOGRELHA POLIETILENO RESIST. TRANSV. 5 KN/M - RESIST. LONGIT. 150 KN/M        </v>
          </cell>
          <cell r="C166" t="str">
            <v>m2</v>
          </cell>
          <cell r="D166">
            <v>71.88</v>
          </cell>
        </row>
        <row r="167">
          <cell r="A167" t="str">
            <v>22.08.06</v>
          </cell>
          <cell r="B167" t="str">
            <v xml:space="preserve">GEOGRELHA POLIETILENO RESIST. TRANSV. 5 KN/M - RESIST. LONGIT. 200 KN/M        </v>
          </cell>
          <cell r="C167" t="str">
            <v>m2</v>
          </cell>
          <cell r="D167">
            <v>79.91</v>
          </cell>
        </row>
        <row r="168">
          <cell r="A168" t="str">
            <v>22.08.07</v>
          </cell>
          <cell r="B168" t="str">
            <v xml:space="preserve">GEOGRELHA POLIETILENO RESIST. TRANSV. 15 KN/M - RESIST. LONGIT. 30 KN/M        </v>
          </cell>
          <cell r="C168" t="str">
            <v>m2</v>
          </cell>
          <cell r="D168">
            <v>45.65</v>
          </cell>
        </row>
        <row r="169">
          <cell r="A169" t="str">
            <v>22.08.08</v>
          </cell>
          <cell r="B169" t="str">
            <v xml:space="preserve">GEOGRELHA POLIETILENO RESIST. TRANSV. 15 KN/M - RESIST. LONGIT. 50 KN/M        </v>
          </cell>
          <cell r="C169" t="str">
            <v>m2</v>
          </cell>
          <cell r="D169">
            <v>52.41</v>
          </cell>
        </row>
        <row r="170">
          <cell r="A170" t="str">
            <v>22.08.09</v>
          </cell>
          <cell r="B170" t="str">
            <v xml:space="preserve">GEOGRELHA POLIETILENO RESIST. TRANSV. 15 KN/M - RESIST. LONGIT. 80 KN/M.       </v>
          </cell>
          <cell r="C170" t="str">
            <v>m2</v>
          </cell>
          <cell r="D170">
            <v>59.12</v>
          </cell>
        </row>
        <row r="171">
          <cell r="A171" t="str">
            <v>22.08.10</v>
          </cell>
          <cell r="B171" t="str">
            <v xml:space="preserve">GEOGRELHA POLIETILENO RESIST. TRANSV. 15 KN/M - RESIST. LONGIT. 100 KN/M.      </v>
          </cell>
          <cell r="C171" t="str">
            <v>m2</v>
          </cell>
          <cell r="D171">
            <v>65.88</v>
          </cell>
        </row>
        <row r="172">
          <cell r="A172" t="str">
            <v>22.08.11</v>
          </cell>
          <cell r="B172" t="str">
            <v xml:space="preserve">GEOGRELHA POLIETILENO RESIST. TRANSV. 15 KN/M - RESIST. LONGIT. 150 KN/M.      </v>
          </cell>
          <cell r="C172" t="str">
            <v>m2</v>
          </cell>
          <cell r="D172">
            <v>76.010000000000005</v>
          </cell>
        </row>
        <row r="173">
          <cell r="A173" t="str">
            <v>22.08.12</v>
          </cell>
          <cell r="B173" t="str">
            <v xml:space="preserve">GEOGRELHA POLIETILENO RESIST. TRANSV. 15 KN/M - RESIST. LONGIT. 200 KN/M.      </v>
          </cell>
          <cell r="C173" t="str">
            <v>m2</v>
          </cell>
          <cell r="D173">
            <v>84.41</v>
          </cell>
        </row>
        <row r="174">
          <cell r="A174" t="str">
            <v>22.08.13</v>
          </cell>
          <cell r="B174" t="str">
            <v xml:space="preserve">GEOGRELHA POLIETILENO RESIST. TRANSV. 20 KN/M - RESIST. LONGIT. 30 KN/M.       </v>
          </cell>
          <cell r="C174" t="str">
            <v>m2</v>
          </cell>
          <cell r="D174">
            <v>48.09</v>
          </cell>
        </row>
        <row r="175">
          <cell r="A175" t="str">
            <v>22.08.14</v>
          </cell>
          <cell r="B175" t="str">
            <v xml:space="preserve">GEOGRELHA POLIETILENO RESIST. TRANSV. 20 KN/M - RESIST. LONGIT. 50 KN/M.       </v>
          </cell>
          <cell r="C175" t="str">
            <v>m2</v>
          </cell>
          <cell r="D175">
            <v>55.22</v>
          </cell>
        </row>
        <row r="176">
          <cell r="A176" t="str">
            <v>22.08.15</v>
          </cell>
          <cell r="B176" t="str">
            <v xml:space="preserve">GEOGRELHA POLIETILENO RESIST. TRANSV. 20 KN/M - RESIST. LONGIT. 80 KN/M.       </v>
          </cell>
          <cell r="C176" t="str">
            <v>m2</v>
          </cell>
          <cell r="D176">
            <v>62.32</v>
          </cell>
        </row>
        <row r="177">
          <cell r="A177" t="str">
            <v>22.08.16</v>
          </cell>
          <cell r="B177" t="str">
            <v xml:space="preserve">GEOGRELHA POLIETILENO RESIST. TRANSV. 20 KN/M - RESIST. LONGIT. 100 KN/M.      </v>
          </cell>
          <cell r="C177" t="str">
            <v>m2</v>
          </cell>
          <cell r="D177">
            <v>69.459999999999994</v>
          </cell>
        </row>
        <row r="178">
          <cell r="A178" t="str">
            <v>22.08.17</v>
          </cell>
          <cell r="B178" t="str">
            <v xml:space="preserve">GEOGRELHA POLIETILENO RESIST. TRANSV. 20 KN/M - RESIST. LONGIT. 150 KN/M.      </v>
          </cell>
          <cell r="C178" t="str">
            <v>m2</v>
          </cell>
          <cell r="D178">
            <v>80.13</v>
          </cell>
        </row>
        <row r="179">
          <cell r="A179" t="str">
            <v>22.08.18</v>
          </cell>
          <cell r="B179" t="str">
            <v xml:space="preserve">GEOGRELHA POLIETILENO RESIST. TRANSV. 20 KN/M - RESIST. LONGIT. 200 KN/M.      </v>
          </cell>
          <cell r="C179" t="str">
            <v>m2</v>
          </cell>
          <cell r="D179">
            <v>89.09</v>
          </cell>
        </row>
        <row r="180">
          <cell r="A180" t="str">
            <v>22.08.19</v>
          </cell>
          <cell r="B180" t="str">
            <v xml:space="preserve">GEOGRELHA POLIETILENO RESIST. TRANSV. 30 KN/M - RESIST. LONGIT. 30 KN/M.       </v>
          </cell>
          <cell r="C180" t="str">
            <v>m2</v>
          </cell>
          <cell r="D180">
            <v>50.51</v>
          </cell>
        </row>
        <row r="181">
          <cell r="A181" t="str">
            <v>22.08.20</v>
          </cell>
          <cell r="B181" t="str">
            <v xml:space="preserve">GEOGRELHA POLIETILENO RESIST. TRANSV. 30 KN/M - RESIST. LONGIT. 50 KN/M.       </v>
          </cell>
          <cell r="C181" t="str">
            <v>m2</v>
          </cell>
          <cell r="D181">
            <v>58.04</v>
          </cell>
        </row>
        <row r="182">
          <cell r="A182" t="str">
            <v>22.08.21</v>
          </cell>
          <cell r="B182" t="str">
            <v xml:space="preserve">GEOGRELHA POLIETILENO RESIST. TRANSV. 30 KN/M - RESIST. LONGIT. 80 KN/M.       </v>
          </cell>
          <cell r="C182" t="str">
            <v>m2</v>
          </cell>
          <cell r="D182">
            <v>65.489999999999995</v>
          </cell>
        </row>
        <row r="183">
          <cell r="A183" t="str">
            <v>22.08.22</v>
          </cell>
          <cell r="B183" t="str">
            <v xml:space="preserve">GEOGRELHA POLIETILENO RESIST. TRANSV. 30 KN/M - RESIST. LONGIT. 100 KN/M.      </v>
          </cell>
          <cell r="C183" t="str">
            <v>m2</v>
          </cell>
          <cell r="D183">
            <v>72.989999999999995</v>
          </cell>
        </row>
        <row r="184">
          <cell r="A184" t="str">
            <v>22.08.23</v>
          </cell>
          <cell r="B184" t="str">
            <v xml:space="preserve">GEOGRELHA POLIETILENO RESIST. TRANSV. 30 KN/M - RESIST. LONGIT. 150 KN/M.      </v>
          </cell>
          <cell r="C184" t="str">
            <v>m2</v>
          </cell>
          <cell r="D184">
            <v>84.23</v>
          </cell>
        </row>
        <row r="185">
          <cell r="A185" t="str">
            <v>22.08.24</v>
          </cell>
          <cell r="B185" t="str">
            <v xml:space="preserve">GEOGRELHA POLIETILENO RESIST. TRANSV. 30 KN/M - RESIST. LONGIT. 200 KN/M.      </v>
          </cell>
          <cell r="C185" t="str">
            <v>m2</v>
          </cell>
          <cell r="D185">
            <v>93.6</v>
          </cell>
        </row>
        <row r="186">
          <cell r="A186" t="str">
            <v>22.08.25</v>
          </cell>
          <cell r="B186" t="str">
            <v xml:space="preserve">GEOGRELHA POLIETILENO RESIST. TRANSV. 50 KN/M - RESIST. LONGIT. 50 KN/M        </v>
          </cell>
          <cell r="C186" t="str">
            <v>m2</v>
          </cell>
          <cell r="D186">
            <v>66.44</v>
          </cell>
        </row>
        <row r="187">
          <cell r="A187" t="str">
            <v>22.08.26</v>
          </cell>
          <cell r="B187" t="str">
            <v xml:space="preserve">GEOGRELHA POLIETILENO RESIST. TRANSV. 50 KN/M - RESIST. LONGIT. 80 KN/M        </v>
          </cell>
          <cell r="C187" t="str">
            <v>m2</v>
          </cell>
          <cell r="D187">
            <v>75.05</v>
          </cell>
        </row>
        <row r="188">
          <cell r="A188" t="str">
            <v>22.08.27</v>
          </cell>
          <cell r="B188" t="str">
            <v xml:space="preserve">GEOGRELHA POLIETILENO RESIST. TRANSV. 50 KN/M - RESIST. LONGIT. 100 KN/M       </v>
          </cell>
          <cell r="C188" t="str">
            <v>m2</v>
          </cell>
          <cell r="D188">
            <v>83.65</v>
          </cell>
        </row>
        <row r="189">
          <cell r="A189" t="str">
            <v>22.08.28</v>
          </cell>
          <cell r="B189" t="str">
            <v xml:space="preserve">GEOGRELHA POLIETILENO RESIST. TRANSV. 50 KN/M - RESIST. LONGIT. 150 KN/M       </v>
          </cell>
          <cell r="C189" t="str">
            <v>m2</v>
          </cell>
          <cell r="D189">
            <v>96.58</v>
          </cell>
        </row>
        <row r="190">
          <cell r="A190" t="str">
            <v>22.08.29</v>
          </cell>
          <cell r="B190" t="str">
            <v xml:space="preserve">GEOGRELHA POLIETILENO RESIST. TRANSV. 50 KN/M - RESIST. LONGIT. 200 KN/M       </v>
          </cell>
          <cell r="C190" t="str">
            <v>m2</v>
          </cell>
          <cell r="D190">
            <v>107.46</v>
          </cell>
        </row>
        <row r="191">
          <cell r="A191" t="str">
            <v>22.08.30</v>
          </cell>
          <cell r="B191" t="str">
            <v xml:space="preserve">GEOGRELHA POLIETILENO RESIST. TRANSV. 100 KN/M - RESIST. LONGIT. 100 KN/M      </v>
          </cell>
          <cell r="C191" t="str">
            <v>m2</v>
          </cell>
          <cell r="D191">
            <v>144.16999999999999</v>
          </cell>
        </row>
        <row r="192">
          <cell r="A192" t="str">
            <v>22.08.31</v>
          </cell>
          <cell r="B192" t="str">
            <v xml:space="preserve">GEOGRELHA POLIETILENO RESIST. TRANSV. 100 KN/M - RESIST. LONGIT. 150 KN/M      </v>
          </cell>
          <cell r="C192" t="str">
            <v>m2</v>
          </cell>
          <cell r="D192">
            <v>159.13</v>
          </cell>
        </row>
        <row r="193">
          <cell r="A193" t="str">
            <v>22.08.32</v>
          </cell>
          <cell r="B193" t="str">
            <v xml:space="preserve">GEOGRELHA POLIETILENO RESIST. TRANSV. 100 KN/M - RESIST. LONGIT. 200 KN/M      </v>
          </cell>
          <cell r="C193" t="str">
            <v>m2</v>
          </cell>
          <cell r="D193">
            <v>170.36</v>
          </cell>
        </row>
        <row r="194">
          <cell r="A194" t="str">
            <v>22.08.33</v>
          </cell>
          <cell r="B194" t="str">
            <v xml:space="preserve">GEOGRELHA POLIETILENO RESIST. TRANSV. 150 KN/M - RESIST. LONGIT. 150 KN/M      </v>
          </cell>
          <cell r="C194" t="str">
            <v>m2</v>
          </cell>
          <cell r="D194">
            <v>166.62</v>
          </cell>
        </row>
        <row r="195">
          <cell r="A195" t="str">
            <v>22.08.34</v>
          </cell>
          <cell r="B195" t="str">
            <v xml:space="preserve">GEOGRELHA POLIETILENO RESIST. TRANSV. 150 KN/M - RESIST. LONGIT. 200 KN/M      </v>
          </cell>
          <cell r="C195" t="str">
            <v>m2</v>
          </cell>
          <cell r="D195">
            <v>181.58</v>
          </cell>
        </row>
        <row r="196">
          <cell r="A196" t="str">
            <v>22.08.35</v>
          </cell>
          <cell r="B196" t="str">
            <v xml:space="preserve">GEOGRELHA POLIETILENO RESIST. TRANSV. 200 KN/M - RESIST. LONGIT. 200 KN/M.     </v>
          </cell>
          <cell r="C196" t="str">
            <v>m2</v>
          </cell>
          <cell r="D196">
            <v>189.1</v>
          </cell>
        </row>
        <row r="197">
          <cell r="A197" t="str">
            <v>22.08.36</v>
          </cell>
          <cell r="B197" t="str">
            <v xml:space="preserve">GEOGRELHA PVC RESIST. TRANSV. 20 KN/M - RESIST. LONGIT. 40 KN/M.               </v>
          </cell>
          <cell r="C197" t="str">
            <v>m2</v>
          </cell>
          <cell r="D197">
            <v>48.09</v>
          </cell>
        </row>
        <row r="198">
          <cell r="A198" t="str">
            <v>22.08.37</v>
          </cell>
          <cell r="B198" t="str">
            <v xml:space="preserve">GEOGRELHA PVC RESIST. TRANSV. 20 KN/M - RESIST. LONGIT. 60 KN/M.               </v>
          </cell>
          <cell r="C198" t="str">
            <v>m2</v>
          </cell>
          <cell r="D198">
            <v>55.22</v>
          </cell>
        </row>
        <row r="199">
          <cell r="A199" t="str">
            <v>22.08.38</v>
          </cell>
          <cell r="B199" t="str">
            <v xml:space="preserve">GEOGRELHA PVC RESIST. TRANSV. 20 KN/M - RESIST. LONGIT. 90 KN/M.               </v>
          </cell>
          <cell r="C199" t="str">
            <v>m2</v>
          </cell>
          <cell r="D199">
            <v>62.32</v>
          </cell>
        </row>
        <row r="200">
          <cell r="A200" t="str">
            <v>22.08.39</v>
          </cell>
          <cell r="B200" t="str">
            <v xml:space="preserve">GEOGRELHA PVC RESIST. TRANSV. 20 KN/M - RESIST. LONGIT. 120 KN/M.              </v>
          </cell>
          <cell r="C200" t="str">
            <v>m2</v>
          </cell>
          <cell r="D200">
            <v>69.459999999999994</v>
          </cell>
        </row>
        <row r="201">
          <cell r="A201" t="str">
            <v>22.08.40</v>
          </cell>
          <cell r="B201" t="str">
            <v xml:space="preserve">GEOGRELHA PVC RESIST. TRANSV. 30 KN/M - RESIST. LONGIT. 40 KN/M.               </v>
          </cell>
          <cell r="C201" t="str">
            <v>m2</v>
          </cell>
          <cell r="D201">
            <v>50.51</v>
          </cell>
        </row>
        <row r="202">
          <cell r="A202" t="str">
            <v>22.08.41</v>
          </cell>
          <cell r="B202" t="str">
            <v xml:space="preserve">GEOGRELHA PVC RESIST. TRANSV. 30 KN/M - RESIST. LONGIT. 60 KN/M.               </v>
          </cell>
          <cell r="C202" t="str">
            <v>m2</v>
          </cell>
          <cell r="D202">
            <v>58.04</v>
          </cell>
        </row>
        <row r="203">
          <cell r="A203" t="str">
            <v>22.08.42</v>
          </cell>
          <cell r="B203" t="str">
            <v xml:space="preserve">GEOGRELHA PVC RESIST. TRANSV. 30 KN/M - RESIST. LONGIT. 90 KN/M.               </v>
          </cell>
          <cell r="C203" t="str">
            <v>m2</v>
          </cell>
          <cell r="D203">
            <v>65.489999999999995</v>
          </cell>
        </row>
        <row r="204">
          <cell r="A204" t="str">
            <v>22.08.43</v>
          </cell>
          <cell r="B204" t="str">
            <v xml:space="preserve">GEOGRELHA PVC RESIST. TRANSV. 30 KN/M - RESIST. LONGIT. 120 KN/M.              </v>
          </cell>
          <cell r="C204" t="str">
            <v>m2</v>
          </cell>
          <cell r="D204">
            <v>72.989999999999995</v>
          </cell>
        </row>
        <row r="205">
          <cell r="A205" t="str">
            <v>23.02.01</v>
          </cell>
          <cell r="B205" t="str">
            <v xml:space="preserve">MELH/PREPARO SUB-LEITO - 100% EN                                               </v>
          </cell>
          <cell r="C205" t="str">
            <v>m2</v>
          </cell>
          <cell r="D205">
            <v>2.72</v>
          </cell>
        </row>
        <row r="206">
          <cell r="A206" t="str">
            <v>23.02.02</v>
          </cell>
          <cell r="B206" t="str">
            <v xml:space="preserve">MELH/PREPARO SUB-LEITO - 100% EI                                               </v>
          </cell>
          <cell r="C206" t="str">
            <v>m2</v>
          </cell>
          <cell r="D206">
            <v>3.26</v>
          </cell>
        </row>
        <row r="207">
          <cell r="A207" t="str">
            <v>23.03.01</v>
          </cell>
          <cell r="B207" t="str">
            <v xml:space="preserve">REFORCO SUB-LEITO ESCAV. SOLO ESCOLHIDO                                        </v>
          </cell>
          <cell r="C207" t="str">
            <v>m3</v>
          </cell>
          <cell r="D207">
            <v>11.71</v>
          </cell>
        </row>
        <row r="208">
          <cell r="A208" t="str">
            <v>23.03.02.01</v>
          </cell>
          <cell r="B208" t="str">
            <v xml:space="preserve">REFORCO DO SUB-LEITO - TRANSPORTE ATE 1 KM                                     </v>
          </cell>
          <cell r="C208" t="str">
            <v>m3*km</v>
          </cell>
          <cell r="D208">
            <v>10.029999999999999</v>
          </cell>
        </row>
        <row r="209">
          <cell r="A209" t="str">
            <v>23.03.02.02</v>
          </cell>
          <cell r="B209" t="str">
            <v xml:space="preserve">REFORCO DO SUB-LEITO - TRANSPORTE ATE 2 KM                                     </v>
          </cell>
          <cell r="C209" t="str">
            <v>m3*km</v>
          </cell>
          <cell r="D209">
            <v>7.04</v>
          </cell>
        </row>
        <row r="210">
          <cell r="A210" t="str">
            <v>23.03.02.03</v>
          </cell>
          <cell r="B210" t="str">
            <v xml:space="preserve">REFORCO DO SUB-LEITO - TRANSPORTE ATE 5KM                                      </v>
          </cell>
          <cell r="C210" t="str">
            <v>m3*km</v>
          </cell>
          <cell r="D210">
            <v>5.49</v>
          </cell>
        </row>
        <row r="211">
          <cell r="A211" t="str">
            <v>23.03.02.04</v>
          </cell>
          <cell r="B211" t="str">
            <v xml:space="preserve">REFORCO DE SUB-LEITO - TRANSPORTE ATE 10 KM                                    </v>
          </cell>
          <cell r="C211" t="str">
            <v>m3*km</v>
          </cell>
          <cell r="D211">
            <v>4.59</v>
          </cell>
        </row>
        <row r="212">
          <cell r="A212" t="str">
            <v>23.03.02.05</v>
          </cell>
          <cell r="B212" t="str">
            <v xml:space="preserve">REFORCO DO SUB-LEITO - TRANSPORTE ATE 15 KM                                    </v>
          </cell>
          <cell r="C212" t="str">
            <v>m3*km</v>
          </cell>
          <cell r="D212">
            <v>4.0599999999999996</v>
          </cell>
        </row>
        <row r="213">
          <cell r="A213" t="str">
            <v>23.03.02.06</v>
          </cell>
          <cell r="B213" t="str">
            <v xml:space="preserve">REFORCO DOE SUB-LEITO - TRANSPORTE + 15KM                                      </v>
          </cell>
          <cell r="C213" t="str">
            <v>m3*km</v>
          </cell>
          <cell r="D213">
            <v>3.2</v>
          </cell>
        </row>
        <row r="214">
          <cell r="A214" t="str">
            <v>23.03.03</v>
          </cell>
          <cell r="B214" t="str">
            <v xml:space="preserve">REFORCO DE SUB-LEITO COMPACTACAO 100% EI                                       </v>
          </cell>
          <cell r="C214" t="str">
            <v>m3</v>
          </cell>
          <cell r="D214">
            <v>8.8699999999999992</v>
          </cell>
        </row>
        <row r="215">
          <cell r="A215" t="str">
            <v>23.03.04</v>
          </cell>
          <cell r="B215" t="str">
            <v xml:space="preserve">REFORCO DE SUB-LEITO COMPACT 100% EN                                           </v>
          </cell>
          <cell r="C215" t="str">
            <v>m3</v>
          </cell>
          <cell r="D215">
            <v>7.98</v>
          </cell>
        </row>
        <row r="216">
          <cell r="A216" t="str">
            <v>23.04.01.01</v>
          </cell>
          <cell r="B216" t="str">
            <v xml:space="preserve">SUB-BASE OU BASE SOLO CIM 3% - USINA                                           </v>
          </cell>
          <cell r="C216" t="str">
            <v>m3</v>
          </cell>
          <cell r="D216">
            <v>99.45</v>
          </cell>
        </row>
        <row r="217">
          <cell r="A217" t="str">
            <v>23.04.01.01.01</v>
          </cell>
          <cell r="B217" t="str">
            <v xml:space="preserve">SUB-BASE OU BASE DE SOLO CIM.3%-USINA COM TRANSP.JAZIDA ATE LOCAL APLICACAO    </v>
          </cell>
          <cell r="C217" t="str">
            <v>m3</v>
          </cell>
          <cell r="D217">
            <v>160.30000000000001</v>
          </cell>
        </row>
        <row r="218">
          <cell r="A218" t="str">
            <v>23.04.01.02.01</v>
          </cell>
          <cell r="B218" t="str">
            <v xml:space="preserve">SUB BASE OU BASE SOLO CIM.4%-USINA COM TRANSP.JAZIDA ATE LOCAL APLICACAO       </v>
          </cell>
          <cell r="C218" t="str">
            <v>m3</v>
          </cell>
          <cell r="D218">
            <v>178.04</v>
          </cell>
        </row>
        <row r="219">
          <cell r="A219" t="str">
            <v>23.04.01.03.01</v>
          </cell>
          <cell r="B219" t="str">
            <v xml:space="preserve">SUB BASE OU BASE SOLO CIM.5%-USINA COM TRANSP.JAZIDA ATE LOCAL APLICACAO       </v>
          </cell>
          <cell r="C219" t="str">
            <v>m3</v>
          </cell>
          <cell r="D219">
            <v>195.78</v>
          </cell>
        </row>
        <row r="220">
          <cell r="A220" t="str">
            <v>23.04.01.04.01</v>
          </cell>
          <cell r="B220" t="str">
            <v xml:space="preserve">SUB BASE OU BASE SOLO CIM.6%-USINA COM TRANSP. JAZIDA ATE LOCAL APLICACAO      </v>
          </cell>
          <cell r="C220" t="str">
            <v>m3</v>
          </cell>
          <cell r="D220">
            <v>213.53</v>
          </cell>
        </row>
        <row r="221">
          <cell r="A221" t="str">
            <v>23.04.01.05.01</v>
          </cell>
          <cell r="B221" t="str">
            <v xml:space="preserve">SUB BASE OU BASE SOLO CIM.7%-SINA COM TRANSP.JAZIDA ATE LOCAL APLICACAO        </v>
          </cell>
          <cell r="C221" t="str">
            <v>m3</v>
          </cell>
          <cell r="D221">
            <v>231.27</v>
          </cell>
        </row>
        <row r="222">
          <cell r="A222" t="str">
            <v>23.04.01.06.01</v>
          </cell>
          <cell r="B222" t="str">
            <v xml:space="preserve">SUB BASE OU BASE SOLO CIM.8%-USINA COM TRANSP.JAZIDA ATE LOCAL APLICACAO       </v>
          </cell>
          <cell r="C222" t="str">
            <v>m3</v>
          </cell>
          <cell r="D222">
            <v>249.01</v>
          </cell>
        </row>
        <row r="223">
          <cell r="A223" t="str">
            <v>23.04.01.07.01</v>
          </cell>
          <cell r="B223" t="str">
            <v xml:space="preserve">SUB BASE OU BASE SOLO CIM.9%-USINA COM TRANSP.JAZIDA ATE LOCAL APLICACAO       </v>
          </cell>
          <cell r="C223" t="str">
            <v>m3</v>
          </cell>
          <cell r="D223">
            <v>266.75</v>
          </cell>
        </row>
        <row r="224">
          <cell r="A224" t="str">
            <v>23.04.01.08.01</v>
          </cell>
          <cell r="B224" t="str">
            <v xml:space="preserve">SUB BASE OU BASE SOLO CIM.10%-USINA COM TRANSP.JAZIDA ATE LOCAL APLICACAO      </v>
          </cell>
          <cell r="C224" t="str">
            <v>m3</v>
          </cell>
          <cell r="D224">
            <v>284.5</v>
          </cell>
        </row>
        <row r="225">
          <cell r="A225" t="str">
            <v>23.04.01.09.01</v>
          </cell>
          <cell r="B225" t="str">
            <v xml:space="preserve">SUB BASE OU BASE SOLO CIM.11%-USINA COM TRANSP.JAZIDA ATE LOCAL APLICACAO      </v>
          </cell>
          <cell r="C225" t="str">
            <v>m3</v>
          </cell>
          <cell r="D225">
            <v>302.24</v>
          </cell>
        </row>
        <row r="226">
          <cell r="A226" t="str">
            <v>23.04.01.10.01</v>
          </cell>
          <cell r="B226" t="str">
            <v xml:space="preserve">SUB BASE OU BASE SOLO CIM.12%-USINA COM TRANSP.JAZIDA ATE LOCAL APLICACAO      </v>
          </cell>
          <cell r="C226" t="str">
            <v>m3</v>
          </cell>
          <cell r="D226">
            <v>319.98</v>
          </cell>
        </row>
        <row r="227">
          <cell r="A227" t="str">
            <v>23.04.01.11.01</v>
          </cell>
          <cell r="B227" t="str">
            <v xml:space="preserve">SUB BASE OU BASE SOLO CIM.3%-PULVEMIST.-COM TRANSP.JAZIDA ATE LOCAL APLICACAO  </v>
          </cell>
          <cell r="C227" t="str">
            <v>m3</v>
          </cell>
          <cell r="D227">
            <v>138.03</v>
          </cell>
        </row>
        <row r="228">
          <cell r="A228" t="str">
            <v>23.04.01.12.01</v>
          </cell>
          <cell r="B228" t="str">
            <v xml:space="preserve">SUB BASE OU BASE SOLO CIM.4%-PULVEMIST.-COM TRANSP.JAZIDA ATE LOCAL APLICACAO  </v>
          </cell>
          <cell r="C228" t="str">
            <v>m3</v>
          </cell>
          <cell r="D228">
            <v>155.78</v>
          </cell>
        </row>
        <row r="229">
          <cell r="A229" t="str">
            <v>23.04.01.13.01</v>
          </cell>
          <cell r="B229" t="str">
            <v xml:space="preserve">SUB BASE OU BASE SOLO CIM.5%-PULVEMIST.-COM TRANSP.JAZIDA ATE LOCAL APLICACAO  </v>
          </cell>
          <cell r="C229" t="str">
            <v>m3</v>
          </cell>
          <cell r="D229">
            <v>173.52</v>
          </cell>
        </row>
        <row r="230">
          <cell r="A230" t="str">
            <v>23.04.01.14.01</v>
          </cell>
          <cell r="B230" t="str">
            <v xml:space="preserve">SUB BASE OU BASE SOLO CIM.6%-PULVEMIST.-COM TRANSP.JAZIDA ATE LOCAL APLICACAO  </v>
          </cell>
          <cell r="C230" t="str">
            <v>m3</v>
          </cell>
          <cell r="D230">
            <v>191.26</v>
          </cell>
        </row>
        <row r="231">
          <cell r="A231" t="str">
            <v>23.04.01.15.01</v>
          </cell>
          <cell r="B231" t="str">
            <v xml:space="preserve">SUB BASE OU BASE SOLO CIM.7%-PULVEMIST.-COM TRANSP.JAZIDA ATE LOCAL APLICACAO  </v>
          </cell>
          <cell r="C231" t="str">
            <v>m3</v>
          </cell>
          <cell r="D231">
            <v>198.31</v>
          </cell>
        </row>
        <row r="232">
          <cell r="A232" t="str">
            <v>23.04.01.16.01</v>
          </cell>
          <cell r="B232" t="str">
            <v xml:space="preserve">SUB BASE OU BASE SOLO CIM.8%-PULVEMIST.-COM TRANSP.JAZIDA ATE LOCAL APLICACAO  </v>
          </cell>
          <cell r="C232" t="str">
            <v>m3</v>
          </cell>
          <cell r="D232">
            <v>203.9</v>
          </cell>
        </row>
        <row r="233">
          <cell r="A233" t="str">
            <v>23.04.01.17.01</v>
          </cell>
          <cell r="B233" t="str">
            <v xml:space="preserve">SUB BASE OU BASE SOLO CIM.9%-PULVEMIST.-COM TRANSP.JAZIDA ATE LOCAL APLICACAO  </v>
          </cell>
          <cell r="C233" t="str">
            <v>m3</v>
          </cell>
          <cell r="D233">
            <v>219.29</v>
          </cell>
        </row>
        <row r="234">
          <cell r="A234" t="str">
            <v>23.04.01.18.01</v>
          </cell>
          <cell r="B234" t="str">
            <v xml:space="preserve">SUB BASE OU BASE SOLO CIM.10%-PULVEMIST.-COM TRANSP.JAZIDA ATE LOCAL APLICACAO </v>
          </cell>
          <cell r="C234" t="str">
            <v>m3</v>
          </cell>
          <cell r="D234">
            <v>236.24</v>
          </cell>
        </row>
        <row r="235">
          <cell r="A235" t="str">
            <v>23.04.01.19.01</v>
          </cell>
          <cell r="B235" t="str">
            <v xml:space="preserve">SUB BASE OU BASE SOLO CIM.11%-PULVEMIST.-COM TRANSP.JAZIDA ATE LOCAL APLICACAO </v>
          </cell>
          <cell r="C235" t="str">
            <v>m3</v>
          </cell>
          <cell r="D235">
            <v>251.2</v>
          </cell>
        </row>
        <row r="236">
          <cell r="A236" t="str">
            <v>23.04.01.20.01</v>
          </cell>
          <cell r="B236" t="str">
            <v xml:space="preserve">SUB BASE OU BASE SOLO CIM.12%-PULVEMIST.-COM TRANSP.JAZIDA ATE LOCAL APLICACAO </v>
          </cell>
          <cell r="C236" t="str">
            <v>m3</v>
          </cell>
          <cell r="D236">
            <v>267.82</v>
          </cell>
        </row>
        <row r="237">
          <cell r="A237" t="str">
            <v>23.04.01.26.01</v>
          </cell>
          <cell r="B237" t="str">
            <v xml:space="preserve">SUB BASE OU BASE SOLO CAL 4% - COM TRANSP.JAZIDA ATE LOCAL APLICACAO           </v>
          </cell>
          <cell r="C237" t="str">
            <v>m3</v>
          </cell>
          <cell r="D237">
            <v>194.05</v>
          </cell>
        </row>
        <row r="238">
          <cell r="A238" t="str">
            <v>23.04.02.01.02</v>
          </cell>
          <cell r="B238" t="str">
            <v xml:space="preserve">SUB BASE OU BASE SOLO BRITA C/CIM.3% COM TRANSP. JAZIDA ATE LOCAL APLICAÇÃO    </v>
          </cell>
          <cell r="C238" t="str">
            <v>m3</v>
          </cell>
          <cell r="D238">
            <v>284.39999999999998</v>
          </cell>
        </row>
        <row r="239">
          <cell r="A239" t="str">
            <v>23.04.02.02.01</v>
          </cell>
          <cell r="B239" t="str">
            <v xml:space="preserve">SUB BASE OU BASE SOLO BRITA C/CIM.4% COM TRANSP. JAZIDA ATE LOCAL DE APLICAÇÃO </v>
          </cell>
          <cell r="C239" t="str">
            <v>m3</v>
          </cell>
          <cell r="D239">
            <v>317.27</v>
          </cell>
        </row>
        <row r="240">
          <cell r="A240" t="str">
            <v>23.04.02.03.01</v>
          </cell>
          <cell r="B240" t="str">
            <v>SUB BASE OU BASE SOLO BRITA C/CIM.5% COM TRANSP.JAZIDA ATE O LOCAL DE APLICAÇÃO</v>
          </cell>
          <cell r="C240" t="str">
            <v>m3</v>
          </cell>
          <cell r="D240">
            <v>332.07</v>
          </cell>
        </row>
        <row r="241">
          <cell r="A241" t="str">
            <v>23.04.02.04.41</v>
          </cell>
          <cell r="B241" t="str">
            <v xml:space="preserve">SUB BASE OU BASE SOLO BRITA C/CIM.6% COM TRANSP.DA JAZIDA ATE LOCAL APLICAÇÃO  </v>
          </cell>
          <cell r="C241" t="str">
            <v>m3</v>
          </cell>
          <cell r="D241">
            <v>346.86</v>
          </cell>
        </row>
        <row r="242">
          <cell r="A242" t="str">
            <v>23.04.02.05.02</v>
          </cell>
          <cell r="B242" t="str">
            <v xml:space="preserve">SUB BASE OU BASE DE SOLO BRITA 50% BRITA COM TRANSP.JAZIDA ATE LOCAL APLICAÇÃO </v>
          </cell>
          <cell r="C242" t="str">
            <v>m3</v>
          </cell>
          <cell r="D242">
            <v>211.22</v>
          </cell>
        </row>
        <row r="243">
          <cell r="A243" t="str">
            <v>23.04.02.05.03</v>
          </cell>
          <cell r="B243" t="str">
            <v xml:space="preserve">SUB BASE OU BASE DE SOLO LATERITICO-BRITA 50% BRITA C/TRANSP.JAZIDA ATE APLIC. </v>
          </cell>
          <cell r="C243" t="str">
            <v>m3</v>
          </cell>
          <cell r="D243">
            <v>211.22</v>
          </cell>
        </row>
        <row r="244">
          <cell r="A244" t="str">
            <v>23.04.02.07.02</v>
          </cell>
          <cell r="B244" t="str">
            <v xml:space="preserve">SUB BASE OU BASE DE SOLO BRITA 60% BRITA COM TRANSP.JAZIDA ATE LOCAL APLICAÇÃO </v>
          </cell>
          <cell r="C244" t="str">
            <v>m3</v>
          </cell>
          <cell r="D244">
            <v>208.7</v>
          </cell>
        </row>
        <row r="245">
          <cell r="A245" t="str">
            <v>23.04.02.09.02</v>
          </cell>
          <cell r="B245" t="str">
            <v xml:space="preserve">SUB BASE OU BASE DE SOLO BRITA 70% BRITA COM TRANSP.JAZIDA ATE LOCAL APLICAÇÃO </v>
          </cell>
          <cell r="C245" t="str">
            <v>m3</v>
          </cell>
          <cell r="D245">
            <v>252.92</v>
          </cell>
        </row>
        <row r="246">
          <cell r="A246" t="str">
            <v>23.04.02.11.02</v>
          </cell>
          <cell r="B246" t="str">
            <v xml:space="preserve">SUB BASE OU BASE DE SOLO BRITA 80% BRITA COM TRANSP.JAZIDA ATE LOCAL APLICAÇÃO </v>
          </cell>
          <cell r="C246" t="str">
            <v>m3</v>
          </cell>
          <cell r="D246">
            <v>280.19</v>
          </cell>
        </row>
        <row r="247">
          <cell r="A247" t="str">
            <v>23.04.02.13.02</v>
          </cell>
          <cell r="B247" t="str">
            <v xml:space="preserve">SUB BASE OU BASE DE SOLO BRITA 90% BRITA COM TRANSP.JAZIDA ATE LOCAL APLICAÇÃO </v>
          </cell>
          <cell r="C247" t="str">
            <v>m3</v>
          </cell>
          <cell r="D247">
            <v>298.58999999999997</v>
          </cell>
        </row>
        <row r="248">
          <cell r="A248" t="str">
            <v>23.04.03.01</v>
          </cell>
          <cell r="B248" t="str">
            <v xml:space="preserve">SUB-BASE OU BASE BRITA GRAD. SIMPLES                                           </v>
          </cell>
          <cell r="C248" t="str">
            <v>m3</v>
          </cell>
          <cell r="D248">
            <v>275.83999999999997</v>
          </cell>
        </row>
        <row r="249">
          <cell r="A249" t="str">
            <v>23.04.03.02</v>
          </cell>
          <cell r="B249" t="str">
            <v xml:space="preserve">SUB-BASE OU BASE DE PEDRA BRITADA                                              </v>
          </cell>
          <cell r="C249" t="str">
            <v>m3</v>
          </cell>
          <cell r="D249">
            <v>207.29</v>
          </cell>
        </row>
        <row r="250">
          <cell r="A250" t="str">
            <v>23.04.03.03</v>
          </cell>
          <cell r="B250" t="str">
            <v xml:space="preserve">SUB-BASE OU BASE DE BICA CORRIDA                                               </v>
          </cell>
          <cell r="C250" t="str">
            <v>m3</v>
          </cell>
          <cell r="D250">
            <v>239.9</v>
          </cell>
        </row>
        <row r="251">
          <cell r="A251" t="str">
            <v>23.04.03.04</v>
          </cell>
          <cell r="B251" t="str">
            <v xml:space="preserve">SUB-BASE OU BASE DE PEDRA RACHAO, CONF. ET-POO/042 (DERSA)                     </v>
          </cell>
          <cell r="C251" t="str">
            <v>m3</v>
          </cell>
          <cell r="D251">
            <v>266.67</v>
          </cell>
        </row>
        <row r="252">
          <cell r="A252" t="str">
            <v>23.04.04.01</v>
          </cell>
          <cell r="B252" t="str">
            <v xml:space="preserve">SUB-BASE OU BASE BRITA GRAD. C/CIM 1%VOL                                       </v>
          </cell>
          <cell r="C252" t="str">
            <v>m3</v>
          </cell>
          <cell r="D252">
            <v>267.48</v>
          </cell>
        </row>
        <row r="253">
          <cell r="A253" t="str">
            <v>23.04.04.02</v>
          </cell>
          <cell r="B253" t="str">
            <v xml:space="preserve">SUB-BASE OU BASE BRITA GRA. C/CIM 2%VOL                                        </v>
          </cell>
          <cell r="C253" t="str">
            <v>m3</v>
          </cell>
          <cell r="D253">
            <v>286.02999999999997</v>
          </cell>
        </row>
        <row r="254">
          <cell r="A254" t="str">
            <v>23.04.04.03</v>
          </cell>
          <cell r="B254" t="str">
            <v xml:space="preserve">SUB-BASE OU BASE BRITA GRAD. C/CIM 3%VOL                                       </v>
          </cell>
          <cell r="C254" t="str">
            <v>m3</v>
          </cell>
          <cell r="D254">
            <v>304.58</v>
          </cell>
        </row>
        <row r="255">
          <cell r="A255" t="str">
            <v>23.04.04.04</v>
          </cell>
          <cell r="B255" t="str">
            <v xml:space="preserve">SUB-BASE OU BASE BRITA GRAD. C/CIM 4%VOL                                       </v>
          </cell>
          <cell r="C255" t="str">
            <v>m3</v>
          </cell>
          <cell r="D255">
            <v>323.13</v>
          </cell>
        </row>
        <row r="256">
          <cell r="A256" t="str">
            <v>23.04.04.05</v>
          </cell>
          <cell r="B256" t="str">
            <v xml:space="preserve">SUB-BASE OU BASE BRITA GRAD. C/CIM 5%                                          </v>
          </cell>
          <cell r="C256" t="str">
            <v>m3</v>
          </cell>
          <cell r="D256">
            <v>358.47</v>
          </cell>
        </row>
        <row r="257">
          <cell r="A257" t="str">
            <v>23.04.05.01</v>
          </cell>
          <cell r="B257" t="str">
            <v xml:space="preserve">SUB-BASE OU BASE ESTABILIZADA GRANULOMETRICAMENTE                              </v>
          </cell>
          <cell r="C257" t="str">
            <v>m3</v>
          </cell>
          <cell r="D257">
            <v>196.06</v>
          </cell>
        </row>
        <row r="258">
          <cell r="A258" t="str">
            <v>23.04.06.01</v>
          </cell>
          <cell r="B258" t="str">
            <v xml:space="preserve">SUB-BASE OU BASE MACADAME HIDRAULICO                                           </v>
          </cell>
          <cell r="C258" t="str">
            <v>m3</v>
          </cell>
          <cell r="D258">
            <v>249.62</v>
          </cell>
        </row>
        <row r="259">
          <cell r="A259" t="str">
            <v>23.04.06.02</v>
          </cell>
          <cell r="B259" t="str">
            <v xml:space="preserve">SUB-BASE OU BASE MACADAME BETUMINOSO                                           </v>
          </cell>
          <cell r="C259" t="str">
            <v>m3</v>
          </cell>
          <cell r="D259">
            <v>1149.95</v>
          </cell>
        </row>
        <row r="260">
          <cell r="A260" t="str">
            <v>23.04.06.03</v>
          </cell>
          <cell r="B260" t="str">
            <v xml:space="preserve">SUB-BASE OU BASE DE MACADAME SECO                                              </v>
          </cell>
          <cell r="C260" t="str">
            <v>m3</v>
          </cell>
          <cell r="D260">
            <v>260.08999999999997</v>
          </cell>
        </row>
        <row r="261">
          <cell r="A261" t="str">
            <v>23.04.07.01</v>
          </cell>
          <cell r="B261" t="str">
            <v xml:space="preserve">SUB-BASE OU BASE SOLO AREN. FINO 95% PI                                        </v>
          </cell>
          <cell r="C261" t="str">
            <v>m3</v>
          </cell>
          <cell r="D261">
            <v>36.17</v>
          </cell>
        </row>
        <row r="262">
          <cell r="A262" t="str">
            <v>23.04.07.03</v>
          </cell>
          <cell r="B262" t="str">
            <v xml:space="preserve">BASE SOLO ESTABILIZADO QUIMICAMENTE PARA SOLO ARENOSO                          </v>
          </cell>
          <cell r="C262" t="str">
            <v>m3</v>
          </cell>
          <cell r="D262">
            <v>86.31</v>
          </cell>
        </row>
        <row r="263">
          <cell r="A263" t="str">
            <v>23.04.07.04</v>
          </cell>
          <cell r="B263" t="str">
            <v xml:space="preserve">SUB-BASE OU BASE DE SOLO ESTAB. QUIMICO SOLIDO                                 </v>
          </cell>
          <cell r="C263" t="str">
            <v>m3</v>
          </cell>
          <cell r="D263">
            <v>46.76</v>
          </cell>
        </row>
        <row r="264">
          <cell r="A264" t="str">
            <v>23.05.01</v>
          </cell>
          <cell r="B264" t="str">
            <v xml:space="preserve">IMPRIMADURA BETUMINOSA IMPERMEABILIZANTE                                       </v>
          </cell>
          <cell r="C264" t="str">
            <v>m2</v>
          </cell>
          <cell r="D264">
            <v>12.77</v>
          </cell>
        </row>
        <row r="265">
          <cell r="A265" t="str">
            <v>23.05.01.01</v>
          </cell>
          <cell r="B265" t="str">
            <v xml:space="preserve">IMPRIMADURA BETUMINOSA IMPERMEABILIZANTE (SEM MATERIAIS ASFALTICOS)            </v>
          </cell>
          <cell r="C265" t="str">
            <v>m2</v>
          </cell>
          <cell r="D265">
            <v>0.48</v>
          </cell>
        </row>
        <row r="266">
          <cell r="A266" t="str">
            <v>23.05.02</v>
          </cell>
          <cell r="B266" t="str">
            <v xml:space="preserve">IMPRIMADURA BETUMINOSA LIGANTE                                                 </v>
          </cell>
          <cell r="C266" t="str">
            <v>m2</v>
          </cell>
          <cell r="D266">
            <v>4.84</v>
          </cell>
        </row>
        <row r="267">
          <cell r="A267" t="str">
            <v>23.05.02.01</v>
          </cell>
          <cell r="B267" t="str">
            <v xml:space="preserve">IMPRIMADURABETUMINOSA LIGANTE (SEM MATERIAIS ASFALTICOS)                       </v>
          </cell>
          <cell r="C267" t="str">
            <v>m2</v>
          </cell>
          <cell r="D267">
            <v>0.35</v>
          </cell>
        </row>
        <row r="268">
          <cell r="A268" t="str">
            <v>23.05.03</v>
          </cell>
          <cell r="B268" t="str">
            <v xml:space="preserve">IMPRIMADURA BET. AUXILIAR DE LIGACAO                                           </v>
          </cell>
          <cell r="C268" t="str">
            <v>m2</v>
          </cell>
          <cell r="D268">
            <v>2.59</v>
          </cell>
        </row>
        <row r="269">
          <cell r="A269" t="str">
            <v>23.05.04</v>
          </cell>
          <cell r="B269" t="str">
            <v xml:space="preserve">IMPRIM. BET. LIGANTE MODIF. POLIMERO                                           </v>
          </cell>
          <cell r="C269" t="str">
            <v>m2</v>
          </cell>
          <cell r="D269">
            <v>4.9400000000000004</v>
          </cell>
        </row>
        <row r="270">
          <cell r="A270" t="str">
            <v>23.06.01</v>
          </cell>
          <cell r="B270" t="str">
            <v xml:space="preserve">TRATAMENTO SUPERFICIAL SIMPLES                                                 </v>
          </cell>
          <cell r="C270" t="str">
            <v>m2</v>
          </cell>
          <cell r="D270">
            <v>11.77</v>
          </cell>
        </row>
        <row r="271">
          <cell r="A271" t="str">
            <v>23.06.02</v>
          </cell>
          <cell r="B271" t="str">
            <v xml:space="preserve">TRATAMENTO SUPERFICIAL DUPLO                                                   </v>
          </cell>
          <cell r="C271" t="str">
            <v>m3</v>
          </cell>
          <cell r="D271">
            <v>1046.6400000000001</v>
          </cell>
        </row>
        <row r="272">
          <cell r="A272" t="str">
            <v>23.06.03</v>
          </cell>
          <cell r="B272" t="str">
            <v xml:space="preserve">TRATAMENTO SUPERFICIAL TRIPLO                                                  </v>
          </cell>
          <cell r="C272" t="str">
            <v>m3</v>
          </cell>
          <cell r="D272">
            <v>1335.25</v>
          </cell>
        </row>
        <row r="273">
          <cell r="A273" t="str">
            <v>23.06.04</v>
          </cell>
          <cell r="B273" t="str">
            <v xml:space="preserve">MICROREVESTIMENTO C/POLIMERO COM FIBRA À FRIO (MCAF)                           </v>
          </cell>
          <cell r="C273" t="str">
            <v>m2</v>
          </cell>
          <cell r="D273">
            <v>30.15</v>
          </cell>
        </row>
        <row r="274">
          <cell r="A274" t="str">
            <v>23.06.04.01</v>
          </cell>
          <cell r="B274" t="str">
            <v xml:space="preserve">MICROREVESTIMENTO COM POLIMERO SEM FIBRA A FRIO (MCAF)                         </v>
          </cell>
          <cell r="C274" t="str">
            <v>m2</v>
          </cell>
          <cell r="D274">
            <v>27.23</v>
          </cell>
        </row>
        <row r="275">
          <cell r="A275" t="str">
            <v>23.06.04.07</v>
          </cell>
          <cell r="B275" t="str">
            <v xml:space="preserve">MICROREVESTIMENTO ASFALTICO A FRIO COM POLIMERO COM FIBRA                      </v>
          </cell>
          <cell r="C275" t="str">
            <v>m2</v>
          </cell>
          <cell r="D275">
            <v>30.15</v>
          </cell>
        </row>
        <row r="276">
          <cell r="A276" t="str">
            <v>23.06.04.07.01</v>
          </cell>
          <cell r="B276" t="str">
            <v xml:space="preserve">MICROREVESTIMENTO ASFALTICO A FRIO COM POLIMERO SEM FIBRA                      </v>
          </cell>
          <cell r="C276" t="str">
            <v>m2</v>
          </cell>
          <cell r="D276">
            <v>25.65</v>
          </cell>
        </row>
        <row r="277">
          <cell r="A277" t="str">
            <v>23.06.05</v>
          </cell>
          <cell r="B277" t="str">
            <v xml:space="preserve">TRATAMENTO SUPERF. C/ LAMA ASFALTICA                                           </v>
          </cell>
          <cell r="C277" t="str">
            <v>m2</v>
          </cell>
          <cell r="D277">
            <v>14.15</v>
          </cell>
        </row>
        <row r="278">
          <cell r="A278" t="str">
            <v>23.06.06</v>
          </cell>
          <cell r="B278" t="str">
            <v xml:space="preserve">TRAT.SUP.CAM. LAMA ASFALTICA GROSSA                                            </v>
          </cell>
          <cell r="C278" t="str">
            <v>m2</v>
          </cell>
          <cell r="D278">
            <v>17.39</v>
          </cell>
        </row>
        <row r="279">
          <cell r="A279" t="str">
            <v>23.06.07</v>
          </cell>
          <cell r="B279" t="str">
            <v xml:space="preserve">TRATAMENTO SUPERFICIAL SIMPLES MODIFICADO POR POLIMEROS                        </v>
          </cell>
          <cell r="C279" t="str">
            <v>m2</v>
          </cell>
          <cell r="D279">
            <v>12.03</v>
          </cell>
        </row>
        <row r="280">
          <cell r="A280" t="str">
            <v>23.06.08</v>
          </cell>
          <cell r="B280" t="str">
            <v xml:space="preserve">TRATAMENTO SUPERFICIAL DUPLO MODIFICADO POR POLIMEROS                          </v>
          </cell>
          <cell r="C280" t="str">
            <v>m3</v>
          </cell>
          <cell r="D280">
            <v>1191.6300000000001</v>
          </cell>
        </row>
        <row r="281">
          <cell r="A281" t="str">
            <v>23.06.09</v>
          </cell>
          <cell r="B281" t="str">
            <v xml:space="preserve">TRATAMENTO SUPERFICIAL TRIPLO MODIFICADO POR POLIMEROS                         </v>
          </cell>
          <cell r="C281" t="str">
            <v>m3</v>
          </cell>
          <cell r="D281">
            <v>1391.27</v>
          </cell>
        </row>
        <row r="282">
          <cell r="A282" t="str">
            <v>23.07.01</v>
          </cell>
          <cell r="B282" t="str">
            <v xml:space="preserve">PRE-MISTURADO A FRIO                                                           </v>
          </cell>
          <cell r="C282" t="str">
            <v>m3</v>
          </cell>
          <cell r="D282">
            <v>1245.2</v>
          </cell>
        </row>
        <row r="283">
          <cell r="A283" t="str">
            <v>23.07.01.01</v>
          </cell>
          <cell r="B283" t="str">
            <v xml:space="preserve">CAMADA BASE PRE-MISTURADO A FRIO (SEM MATERIAIS ASFALTICOS)                    </v>
          </cell>
          <cell r="C283" t="str">
            <v>m3</v>
          </cell>
          <cell r="D283">
            <v>313.8</v>
          </cell>
        </row>
        <row r="284">
          <cell r="A284" t="str">
            <v>23.07.01.02</v>
          </cell>
          <cell r="B284" t="str">
            <v xml:space="preserve">APLICACAO CAMADA DE PRE-MISTURADO A FRIO COM TRANSPORTE (EXCLUSO MATERIAL)     </v>
          </cell>
          <cell r="C284" t="str">
            <v>m3</v>
          </cell>
          <cell r="D284">
            <v>172.07</v>
          </cell>
        </row>
        <row r="285">
          <cell r="A285" t="str">
            <v>23.08.01</v>
          </cell>
          <cell r="B285" t="str">
            <v xml:space="preserve">CONC.ASF.US.QUENTE - BINDER GRAD.A C/DOP                                       </v>
          </cell>
          <cell r="C285" t="str">
            <v>m3</v>
          </cell>
          <cell r="D285">
            <v>1410.67</v>
          </cell>
        </row>
        <row r="286">
          <cell r="A286" t="str">
            <v>23.08.01.01</v>
          </cell>
          <cell r="B286" t="str">
            <v xml:space="preserve">CONC.ASF.US.QUENTE - BINDER GRAD.A S/DOP                                       </v>
          </cell>
          <cell r="C286" t="str">
            <v>m3</v>
          </cell>
          <cell r="D286">
            <v>1320</v>
          </cell>
        </row>
        <row r="287">
          <cell r="A287" t="str">
            <v>23.08.02</v>
          </cell>
          <cell r="B287" t="str">
            <v xml:space="preserve">CONC.ASF.US.QUENTE - BINDER GRAD.B C/DOP                                       </v>
          </cell>
          <cell r="C287" t="str">
            <v>m3</v>
          </cell>
          <cell r="D287">
            <v>1546.01</v>
          </cell>
        </row>
        <row r="288">
          <cell r="A288" t="str">
            <v>23.08.02.01</v>
          </cell>
          <cell r="B288" t="str">
            <v xml:space="preserve">CONC.ASF.US.QUENTE - BINDER GRAD.B S/DOP                                       </v>
          </cell>
          <cell r="C288" t="str">
            <v>m3</v>
          </cell>
          <cell r="D288">
            <v>1443.53</v>
          </cell>
        </row>
        <row r="289">
          <cell r="A289" t="str">
            <v>23.08.02.02</v>
          </cell>
          <cell r="B289" t="str">
            <v xml:space="preserve">CONCRETO ASFALTICO GRADUACAO I                                                 </v>
          </cell>
          <cell r="C289" t="str">
            <v>m3</v>
          </cell>
          <cell r="D289">
            <v>1559.05</v>
          </cell>
        </row>
        <row r="290">
          <cell r="A290" t="str">
            <v>23.08.03.01</v>
          </cell>
          <cell r="B290" t="str">
            <v xml:space="preserve">CAMADA ROLAMENTO-CBUQ GRADUACAO C-S/DOP                                        </v>
          </cell>
          <cell r="C290" t="str">
            <v>m3</v>
          </cell>
          <cell r="D290">
            <v>1565.56</v>
          </cell>
        </row>
        <row r="291">
          <cell r="A291" t="str">
            <v>23.08.03.03</v>
          </cell>
          <cell r="B291" t="str">
            <v xml:space="preserve">CAMADA ROLAMENTO - CBUQ - GRAD.C - COM DOP                                     </v>
          </cell>
          <cell r="C291" t="str">
            <v>m3</v>
          </cell>
          <cell r="D291">
            <v>1676.48</v>
          </cell>
        </row>
        <row r="292">
          <cell r="A292" t="str">
            <v>23.08.04.02</v>
          </cell>
          <cell r="B292" t="str">
            <v xml:space="preserve">CAMADA DE ROLAMENTO - CBUQ - GRAD. D - SEM DOP                                 </v>
          </cell>
          <cell r="C292" t="str">
            <v>m3</v>
          </cell>
          <cell r="D292">
            <v>1584.72</v>
          </cell>
        </row>
        <row r="293">
          <cell r="A293" t="str">
            <v>23.08.04.03</v>
          </cell>
          <cell r="B293" t="str">
            <v xml:space="preserve">CAMADA ROLANTE CBUQ - GRAD. D - COM DOP                                        </v>
          </cell>
          <cell r="C293" t="str">
            <v>m3</v>
          </cell>
          <cell r="D293">
            <v>1707.01</v>
          </cell>
        </row>
        <row r="294">
          <cell r="A294" t="str">
            <v>23.08.04.04</v>
          </cell>
          <cell r="B294" t="str">
            <v xml:space="preserve">CAMADA DE ROLAMENTO CBUQ - GRADUACAO D, MODIFICADA POR POLIMERO                </v>
          </cell>
          <cell r="C294" t="str">
            <v>m3</v>
          </cell>
          <cell r="D294">
            <v>1363.11</v>
          </cell>
        </row>
        <row r="295">
          <cell r="A295" t="str">
            <v>23.08.05</v>
          </cell>
          <cell r="B295" t="str">
            <v xml:space="preserve">CONC. ASF. MODIFICADO P/POLIMERO                                               </v>
          </cell>
          <cell r="C295" t="str">
            <v>m3</v>
          </cell>
          <cell r="D295">
            <v>1353.2</v>
          </cell>
        </row>
        <row r="296">
          <cell r="A296" t="str">
            <v>23.08.05.01.01</v>
          </cell>
          <cell r="B296" t="str">
            <v xml:space="preserve">CONCRETO ASFALTICO MODIFICADO POR POLIMERO - GRAD. II                          </v>
          </cell>
          <cell r="C296" t="str">
            <v>m3</v>
          </cell>
          <cell r="D296">
            <v>1203.02</v>
          </cell>
        </row>
        <row r="297">
          <cell r="A297" t="str">
            <v>23.08.06</v>
          </cell>
          <cell r="B297" t="str">
            <v xml:space="preserve">CONCRETO ASFALTICO MODIFICADO COM 15% EM PESO DE BORRACHA (CONTINUO)           </v>
          </cell>
          <cell r="C297" t="str">
            <v>m3</v>
          </cell>
          <cell r="D297">
            <v>1557.3</v>
          </cell>
        </row>
        <row r="298">
          <cell r="A298" t="str">
            <v>23.08.06.04</v>
          </cell>
          <cell r="B298" t="str">
            <v xml:space="preserve">CONCRETO ASFALTICO COM ASFALTO-BORRACHA, GRADUACAO IV                          </v>
          </cell>
          <cell r="C298" t="str">
            <v>m3</v>
          </cell>
          <cell r="D298">
            <v>1579.09</v>
          </cell>
        </row>
        <row r="299">
          <cell r="A299" t="str">
            <v>23.08.06.05</v>
          </cell>
          <cell r="B299" t="str">
            <v xml:space="preserve">CONCRETO ASFALTO BORRACHA MORNO COM 15% DE BORRACHA.                           </v>
          </cell>
          <cell r="C299" t="str">
            <v>m3</v>
          </cell>
          <cell r="D299">
            <v>1488.6</v>
          </cell>
        </row>
        <row r="300">
          <cell r="A300" t="str">
            <v>23.08.06.06</v>
          </cell>
          <cell r="B300" t="str">
            <v xml:space="preserve">CONCRETO ASFALTO BORRACHA GRAD. IV, MORNO COM 15% BORRACHA                     </v>
          </cell>
          <cell r="C300" t="str">
            <v>m3</v>
          </cell>
          <cell r="D300">
            <v>1506.38</v>
          </cell>
        </row>
        <row r="301">
          <cell r="A301" t="str">
            <v>23.09.01</v>
          </cell>
          <cell r="B301" t="str">
            <v xml:space="preserve">CAPA SELANTE TIPO 2                                                            </v>
          </cell>
          <cell r="C301" t="str">
            <v>m2</v>
          </cell>
          <cell r="D301">
            <v>8.48</v>
          </cell>
        </row>
        <row r="302">
          <cell r="A302" t="str">
            <v>23.09.02</v>
          </cell>
          <cell r="B302" t="str">
            <v xml:space="preserve">CAPA SELANTE TIPO 3                                                            </v>
          </cell>
          <cell r="C302" t="str">
            <v>m2</v>
          </cell>
          <cell r="D302">
            <v>13.51</v>
          </cell>
        </row>
        <row r="303">
          <cell r="A303" t="str">
            <v>23.10.01</v>
          </cell>
          <cell r="B303" t="str">
            <v xml:space="preserve">FRESAGEM CONTINUA DE PAV., INDEPENDENTE DA ESPESSURA                           </v>
          </cell>
          <cell r="C303" t="str">
            <v>m3</v>
          </cell>
          <cell r="D303">
            <v>359</v>
          </cell>
        </row>
        <row r="304">
          <cell r="A304" t="str">
            <v>23.11.04.01</v>
          </cell>
          <cell r="B304" t="str">
            <v xml:space="preserve">PAVIMENTO DE CONCRETO - APLICACAO COM FORMAS DESLIZANTES                       </v>
          </cell>
          <cell r="C304" t="str">
            <v>m3</v>
          </cell>
          <cell r="D304">
            <v>1079.1300000000001</v>
          </cell>
        </row>
        <row r="305">
          <cell r="A305" t="str">
            <v>23.11.09</v>
          </cell>
          <cell r="B305" t="str">
            <v xml:space="preserve">PAVIMENTO DE CONCRETO SOBRE OBRA DE ARTE ESPECIAL-MANUAL.                      </v>
          </cell>
          <cell r="C305" t="str">
            <v>m3</v>
          </cell>
          <cell r="D305">
            <v>2018.56</v>
          </cell>
        </row>
        <row r="306">
          <cell r="A306" t="str">
            <v>23.11.10</v>
          </cell>
          <cell r="B306" t="str">
            <v xml:space="preserve">PAVIMENTO DE CONCRETO SOBRE OBRA DE ARTE ESPECIAL-MECANICO(PP-DE-P00/010)      </v>
          </cell>
          <cell r="C306" t="str">
            <v>m3</v>
          </cell>
          <cell r="D306">
            <v>1149.5999999999999</v>
          </cell>
        </row>
        <row r="307">
          <cell r="A307" t="str">
            <v>23.11.11</v>
          </cell>
          <cell r="B307" t="str">
            <v xml:space="preserve">PAVIMENTO DE CONCRETO POBRE PARA BASE DE PAVIMENTO RIGIDO.                     </v>
          </cell>
          <cell r="C307" t="str">
            <v>m3</v>
          </cell>
          <cell r="D307">
            <v>383.26</v>
          </cell>
        </row>
        <row r="308">
          <cell r="A308" t="str">
            <v>23.12.01</v>
          </cell>
          <cell r="B308" t="str">
            <v xml:space="preserve">PAVIMENTO CONCRETO INTERTRAVADO - E=6CM                                        </v>
          </cell>
          <cell r="C308" t="str">
            <v>m2</v>
          </cell>
          <cell r="D308">
            <v>132.53</v>
          </cell>
        </row>
        <row r="309">
          <cell r="A309" t="str">
            <v>23.12.02</v>
          </cell>
          <cell r="B309" t="str">
            <v xml:space="preserve">PAVIMENTO CONCRETO INTERTRAVADO - E=8CM                                        </v>
          </cell>
          <cell r="C309" t="str">
            <v>m2</v>
          </cell>
          <cell r="D309">
            <v>158.97999999999999</v>
          </cell>
        </row>
        <row r="310">
          <cell r="A310" t="str">
            <v>23.12.03</v>
          </cell>
          <cell r="B310" t="str">
            <v xml:space="preserve">PAV CONCRETO INTERTRAVADO - E=10CM                                             </v>
          </cell>
          <cell r="C310" t="str">
            <v>m2</v>
          </cell>
          <cell r="D310">
            <v>182.51</v>
          </cell>
        </row>
        <row r="311">
          <cell r="A311" t="str">
            <v>23.13.07.01</v>
          </cell>
          <cell r="B311" t="str">
            <v xml:space="preserve">RECICLAGEM CAPA/BASE COM ADICAO DE 4% DE CIMENTO                               </v>
          </cell>
          <cell r="C311" t="str">
            <v>m3</v>
          </cell>
          <cell r="D311">
            <v>177.34</v>
          </cell>
        </row>
        <row r="312">
          <cell r="A312" t="str">
            <v>23.13.07.02</v>
          </cell>
          <cell r="B312" t="str">
            <v xml:space="preserve">RECICLAGEM DE PAVIMENTO COM ADICAO DE 30% DE BRITA E 4% DE CIMENTO             </v>
          </cell>
          <cell r="C312" t="str">
            <v>m3</v>
          </cell>
          <cell r="D312">
            <v>241.87</v>
          </cell>
        </row>
        <row r="313">
          <cell r="A313" t="str">
            <v>23.13.07.03</v>
          </cell>
          <cell r="B313" t="str">
            <v xml:space="preserve">RECICLAGEM DE PAVIMENTO COM ADICAO DE 20% DE BRITA E 4% DE CIMENTO             </v>
          </cell>
          <cell r="C313" t="str">
            <v>m3</v>
          </cell>
          <cell r="D313">
            <v>223.37</v>
          </cell>
        </row>
        <row r="314">
          <cell r="A314" t="str">
            <v>23.13.07.04</v>
          </cell>
          <cell r="B314" t="str">
            <v xml:space="preserve">RECICLAGEM DE PAVIMENTO COM ADICAO DE 20% DE BRITA E 6% DE CIMENTO             </v>
          </cell>
          <cell r="C314" t="str">
            <v>m3</v>
          </cell>
          <cell r="D314">
            <v>262.99</v>
          </cell>
        </row>
        <row r="315">
          <cell r="A315" t="str">
            <v>23.13.07.05</v>
          </cell>
          <cell r="B315" t="str">
            <v xml:space="preserve">RECICLAGEM DE PAVIMENTO COM ADICAO DE 20% BRITA.                               </v>
          </cell>
          <cell r="C315" t="str">
            <v>m3</v>
          </cell>
          <cell r="D315">
            <v>144.13</v>
          </cell>
        </row>
        <row r="316">
          <cell r="A316" t="str">
            <v>23.13.07.06</v>
          </cell>
          <cell r="B316" t="str">
            <v xml:space="preserve">RECICLAGEM DE PAVIMENTO COM ADICAO DE 30% DE BRITA                             </v>
          </cell>
          <cell r="C316" t="str">
            <v>m3</v>
          </cell>
          <cell r="D316">
            <v>188.8</v>
          </cell>
        </row>
        <row r="317">
          <cell r="A317" t="str">
            <v>23.13.07.07</v>
          </cell>
          <cell r="B317" t="str">
            <v xml:space="preserve">REUTILIZACAO DE PAVIMENTO RECICLADO COM ADICAO DE 25% DE BRITA 1 EM PESO       </v>
          </cell>
          <cell r="C317" t="str">
            <v>m3</v>
          </cell>
          <cell r="D317">
            <v>92.95</v>
          </cell>
        </row>
        <row r="318">
          <cell r="A318" t="str">
            <v>23.13.07.08</v>
          </cell>
          <cell r="B318" t="str">
            <v xml:space="preserve">REMOCAO, PULVERIZACAO, CARGA E TRANSPORTE (5KM) DE PAVIMENTO FLEXIVEL          </v>
          </cell>
          <cell r="C318" t="str">
            <v>m3</v>
          </cell>
          <cell r="D318">
            <v>156.54</v>
          </cell>
        </row>
        <row r="319">
          <cell r="A319" t="str">
            <v>23.13.07.09</v>
          </cell>
          <cell r="B319" t="str">
            <v>RECICLA.IN SITU A FRIO COM ESPUL.DE ASFAL.E REVEST.ASFALT.A BASE C/ADIÇ DE CIM.</v>
          </cell>
          <cell r="C319" t="str">
            <v>m3</v>
          </cell>
          <cell r="D319">
            <v>788.8</v>
          </cell>
        </row>
        <row r="320">
          <cell r="A320" t="str">
            <v>23.13.07.10</v>
          </cell>
          <cell r="B320" t="str">
            <v xml:space="preserve">RECICLAGEM EM USINA A FRIO COM ESPUMA ASFÁLTICA.                               </v>
          </cell>
          <cell r="C320" t="str">
            <v>m3</v>
          </cell>
          <cell r="D320">
            <v>918.57</v>
          </cell>
        </row>
        <row r="321">
          <cell r="A321" t="str">
            <v>24.01.01</v>
          </cell>
          <cell r="B321" t="str">
            <v xml:space="preserve">ATERRO DE ACESSO                                                               </v>
          </cell>
          <cell r="C321" t="str">
            <v>m3</v>
          </cell>
          <cell r="D321">
            <v>20.29</v>
          </cell>
        </row>
        <row r="322">
          <cell r="A322" t="str">
            <v>24.02.01</v>
          </cell>
          <cell r="B322" t="str">
            <v xml:space="preserve">ESCAVACAO MANUAL PARA OBRAS S/ EXPLOSIVO                                       </v>
          </cell>
          <cell r="C322" t="str">
            <v>m3</v>
          </cell>
          <cell r="D322">
            <v>96.09</v>
          </cell>
        </row>
        <row r="323">
          <cell r="A323" t="str">
            <v>24.02.02</v>
          </cell>
          <cell r="B323" t="str">
            <v xml:space="preserve">ESCAVACAO MECANICA P/ OBRAS S/EXPLOSIVO                                        </v>
          </cell>
          <cell r="C323" t="str">
            <v>m3</v>
          </cell>
          <cell r="D323">
            <v>20.34</v>
          </cell>
        </row>
        <row r="324">
          <cell r="A324" t="str">
            <v>24.02.03</v>
          </cell>
          <cell r="B324" t="str">
            <v xml:space="preserve">ESCAVACAO MECANICA P/ OBRAS C/EXPLOSIVO                                        </v>
          </cell>
          <cell r="C324" t="str">
            <v>m3</v>
          </cell>
          <cell r="D324">
            <v>99.38</v>
          </cell>
        </row>
        <row r="325">
          <cell r="A325" t="str">
            <v>24.02.04</v>
          </cell>
          <cell r="B325" t="str">
            <v xml:space="preserve">CORTA-RIO ESCAVACAO SEM EXPLOSIVO                                              </v>
          </cell>
          <cell r="C325" t="str">
            <v>m3</v>
          </cell>
          <cell r="D325">
            <v>20.34</v>
          </cell>
        </row>
        <row r="326">
          <cell r="A326" t="str">
            <v>24.02.05</v>
          </cell>
          <cell r="B326" t="str">
            <v xml:space="preserve">CORTA-RIO ESCAVACAO COM EXPLOSIVO                                              </v>
          </cell>
          <cell r="C326" t="str">
            <v>m3</v>
          </cell>
          <cell r="D326">
            <v>99.38</v>
          </cell>
        </row>
        <row r="327">
          <cell r="A327" t="str">
            <v>24.02.08</v>
          </cell>
          <cell r="B327" t="str">
            <v xml:space="preserve">ESCAV.FUND.BUEIRO OU DRENO S/EXPL.ATE 2M                                       </v>
          </cell>
          <cell r="C327" t="str">
            <v>m3</v>
          </cell>
          <cell r="D327">
            <v>114.66</v>
          </cell>
        </row>
        <row r="328">
          <cell r="A328" t="str">
            <v>24.02.09</v>
          </cell>
          <cell r="B328" t="str">
            <v xml:space="preserve">ACRESC.P/ESCAV.1,5M PROFUNDIDADE,ALEM 2M                                       </v>
          </cell>
          <cell r="C328" t="str">
            <v>m3</v>
          </cell>
          <cell r="D328">
            <v>23.46</v>
          </cell>
        </row>
        <row r="329">
          <cell r="A329" t="str">
            <v>24.02.10</v>
          </cell>
          <cell r="B329" t="str">
            <v xml:space="preserve">ESCAV.FUND.BUEIRO OU DRENO C/EXPL.ATE 2M                                       </v>
          </cell>
          <cell r="C329" t="str">
            <v>m3</v>
          </cell>
          <cell r="D329">
            <v>387.62</v>
          </cell>
        </row>
        <row r="330">
          <cell r="A330" t="str">
            <v>24.02.11</v>
          </cell>
          <cell r="B330" t="str">
            <v xml:space="preserve">ACRESC.ESC.ENS.EXPL.C/1,5M PROF.ALEM 2M                                        </v>
          </cell>
          <cell r="C330" t="str">
            <v>m3</v>
          </cell>
          <cell r="D330">
            <v>37.479999999999997</v>
          </cell>
        </row>
        <row r="331">
          <cell r="A331" t="str">
            <v>24.02.12</v>
          </cell>
          <cell r="B331" t="str">
            <v xml:space="preserve">ESCAV.FUND.DENTRO ENSEC.SEM EXPL. ATE 3M                                       </v>
          </cell>
          <cell r="C331" t="str">
            <v>m3</v>
          </cell>
          <cell r="D331">
            <v>98.41</v>
          </cell>
        </row>
        <row r="332">
          <cell r="A332" t="str">
            <v>24.02.13</v>
          </cell>
          <cell r="B332" t="str">
            <v xml:space="preserve">ACR.P/ESCAV.ENSEC.P/CADA 1M  PROF.ALEM3M                                       </v>
          </cell>
          <cell r="C332" t="str">
            <v>m3</v>
          </cell>
          <cell r="D332">
            <v>19.38</v>
          </cell>
        </row>
        <row r="333">
          <cell r="A333" t="str">
            <v>24.02.14</v>
          </cell>
          <cell r="B333" t="str">
            <v xml:space="preserve">ESCAV.FUND.DENTRO ENSEC.C/EXPL.ATE 3M                                          </v>
          </cell>
          <cell r="C333" t="str">
            <v>m3</v>
          </cell>
          <cell r="D333">
            <v>326.41000000000003</v>
          </cell>
        </row>
        <row r="334">
          <cell r="A334" t="str">
            <v>24.02.15</v>
          </cell>
          <cell r="B334" t="str">
            <v xml:space="preserve">ACRESC.P/ESC.ENSEC.C/EXPL.C/1,5M ALEM 3M                                       </v>
          </cell>
          <cell r="C334" t="str">
            <v>m3</v>
          </cell>
          <cell r="D334">
            <v>37.479999999999997</v>
          </cell>
        </row>
        <row r="335">
          <cell r="A335" t="str">
            <v>24.03.01</v>
          </cell>
          <cell r="B335" t="str">
            <v xml:space="preserve">PAREDE ENSECADEIRA COM PRANCHA-ESP.0,05M                                       </v>
          </cell>
          <cell r="C335" t="str">
            <v>m2</v>
          </cell>
          <cell r="D335">
            <v>523.5</v>
          </cell>
        </row>
        <row r="336">
          <cell r="A336" t="str">
            <v>24.03.02</v>
          </cell>
          <cell r="B336" t="str">
            <v xml:space="preserve">PAREDE ENSECADEIRA C/PRANCHA-ESP.0,075M                                        </v>
          </cell>
          <cell r="C336" t="str">
            <v>m2</v>
          </cell>
          <cell r="D336">
            <v>730.39</v>
          </cell>
        </row>
        <row r="337">
          <cell r="A337" t="str">
            <v>24.03.03</v>
          </cell>
          <cell r="B337" t="str">
            <v xml:space="preserve">PAREDE ENSECADEIRA COM PERFIL METALICO                                         </v>
          </cell>
          <cell r="C337" t="str">
            <v>m2</v>
          </cell>
          <cell r="D337">
            <v>1200.6300000000001</v>
          </cell>
        </row>
        <row r="338">
          <cell r="A338" t="str">
            <v>24.03.04</v>
          </cell>
          <cell r="B338" t="str">
            <v xml:space="preserve">ARGILA ENCH.ENSECADEIRA,INCL.APILOAMENTO                                       </v>
          </cell>
          <cell r="C338" t="str">
            <v>m3</v>
          </cell>
          <cell r="D338">
            <v>101.93</v>
          </cell>
        </row>
        <row r="339">
          <cell r="A339" t="str">
            <v>24.03.05</v>
          </cell>
          <cell r="B339" t="str">
            <v xml:space="preserve">ESGOTAMENTO CONTINUO AGUA                                                      </v>
          </cell>
          <cell r="C339" t="str">
            <v>m3</v>
          </cell>
          <cell r="D339">
            <v>3.88</v>
          </cell>
        </row>
        <row r="340">
          <cell r="A340" t="str">
            <v>24.03.06</v>
          </cell>
          <cell r="B340" t="str">
            <v xml:space="preserve">ESCORAMENTO DE VALAS/CAVAS P/FUND.CONT.                                        </v>
          </cell>
          <cell r="C340" t="str">
            <v>m2</v>
          </cell>
          <cell r="D340">
            <v>187.15</v>
          </cell>
        </row>
        <row r="341">
          <cell r="A341" t="str">
            <v>24.03.07</v>
          </cell>
          <cell r="B341" t="str">
            <v xml:space="preserve">ESCORAMENTO DE VALAS/CAVAS P/FUND.DESC.                                        </v>
          </cell>
          <cell r="C341" t="str">
            <v>m2</v>
          </cell>
          <cell r="D341">
            <v>128.62</v>
          </cell>
        </row>
        <row r="342">
          <cell r="A342" t="str">
            <v>24.03.08</v>
          </cell>
          <cell r="B342" t="str">
            <v xml:space="preserve">ESCORAMENTO PARA FORMAS                                                        </v>
          </cell>
          <cell r="C342" t="str">
            <v>m2</v>
          </cell>
          <cell r="D342">
            <v>96.59</v>
          </cell>
        </row>
        <row r="343">
          <cell r="A343" t="str">
            <v>24.04.01</v>
          </cell>
          <cell r="B343" t="str">
            <v xml:space="preserve">CIMB.DE PASSAGEM SECUND. E GALERIA RET.                                        </v>
          </cell>
          <cell r="C343" t="str">
            <v>m3</v>
          </cell>
          <cell r="D343">
            <v>81.73</v>
          </cell>
        </row>
        <row r="344">
          <cell r="A344" t="str">
            <v>24.04.02</v>
          </cell>
          <cell r="B344" t="str">
            <v xml:space="preserve">CIMBRAMENTO DE GALERIA EM ABOBODA                                              </v>
          </cell>
          <cell r="C344" t="str">
            <v>m3</v>
          </cell>
          <cell r="D344">
            <v>122.65</v>
          </cell>
        </row>
        <row r="345">
          <cell r="A345" t="str">
            <v>24.04.03</v>
          </cell>
          <cell r="B345" t="str">
            <v xml:space="preserve">ANDAIME DE MADEIRA                                                             </v>
          </cell>
          <cell r="C345" t="str">
            <v>m3</v>
          </cell>
          <cell r="D345">
            <v>32.5</v>
          </cell>
        </row>
        <row r="346">
          <cell r="A346" t="str">
            <v>24.04.04</v>
          </cell>
          <cell r="B346" t="str">
            <v xml:space="preserve">ANDAIME TUBULAR                                                                </v>
          </cell>
          <cell r="C346" t="str">
            <v>m3</v>
          </cell>
          <cell r="D346">
            <v>37.770000000000003</v>
          </cell>
        </row>
        <row r="347">
          <cell r="A347" t="str">
            <v>24.05.01</v>
          </cell>
          <cell r="B347" t="str">
            <v xml:space="preserve">FORMA PLANA PARA CONCRETO COMUM                                                </v>
          </cell>
          <cell r="C347" t="str">
            <v>m2</v>
          </cell>
          <cell r="D347">
            <v>164</v>
          </cell>
        </row>
        <row r="348">
          <cell r="A348" t="str">
            <v>24.05.02</v>
          </cell>
          <cell r="B348" t="str">
            <v xml:space="preserve">FORMA PLANA PARA CONCRETO APARENTE                                             </v>
          </cell>
          <cell r="C348" t="str">
            <v>m2</v>
          </cell>
          <cell r="D348">
            <v>186.39</v>
          </cell>
        </row>
        <row r="349">
          <cell r="A349" t="str">
            <v>24.06.01</v>
          </cell>
          <cell r="B349" t="str">
            <v xml:space="preserve">BARRA DE ACO CA-25                                                             </v>
          </cell>
          <cell r="C349" t="str">
            <v>kg</v>
          </cell>
          <cell r="D349">
            <v>19.809999999999999</v>
          </cell>
        </row>
        <row r="350">
          <cell r="A350" t="str">
            <v>24.06.02</v>
          </cell>
          <cell r="B350" t="str">
            <v xml:space="preserve">BARRA DE ACO CA-50                                                             </v>
          </cell>
          <cell r="C350" t="str">
            <v>kg</v>
          </cell>
          <cell r="D350">
            <v>17.46</v>
          </cell>
        </row>
        <row r="351">
          <cell r="A351" t="str">
            <v>24.06.03</v>
          </cell>
          <cell r="B351" t="str">
            <v xml:space="preserve">BARRA DE ACO CA-60                                                             </v>
          </cell>
          <cell r="C351" t="str">
            <v>kg</v>
          </cell>
          <cell r="D351">
            <v>20.52</v>
          </cell>
        </row>
        <row r="352">
          <cell r="A352" t="str">
            <v>24.06.04</v>
          </cell>
          <cell r="B352" t="str">
            <v xml:space="preserve">TELA METALICA                                                                  </v>
          </cell>
          <cell r="C352" t="str">
            <v>kg</v>
          </cell>
          <cell r="D352">
            <v>13.67</v>
          </cell>
        </row>
        <row r="353">
          <cell r="A353" t="str">
            <v>24.07.01</v>
          </cell>
          <cell r="B353" t="str">
            <v xml:space="preserve">CONCRETO FCK 10 MPA                                                            </v>
          </cell>
          <cell r="C353" t="str">
            <v>m3</v>
          </cell>
          <cell r="D353">
            <v>687.52</v>
          </cell>
        </row>
        <row r="354">
          <cell r="A354" t="str">
            <v>24.07.02</v>
          </cell>
          <cell r="B354" t="str">
            <v xml:space="preserve">CONCRETO FCK 15 MPA                                                            </v>
          </cell>
          <cell r="C354" t="str">
            <v>m3</v>
          </cell>
          <cell r="D354">
            <v>743.39</v>
          </cell>
        </row>
        <row r="355">
          <cell r="A355" t="str">
            <v>24.07.03</v>
          </cell>
          <cell r="B355" t="str">
            <v xml:space="preserve">CONCRETO FCK 18 MPA                                                            </v>
          </cell>
          <cell r="C355" t="str">
            <v>m3</v>
          </cell>
          <cell r="D355">
            <v>762.66</v>
          </cell>
        </row>
        <row r="356">
          <cell r="A356" t="str">
            <v>24.07.04</v>
          </cell>
          <cell r="B356" t="str">
            <v xml:space="preserve">CONCRETO FCK 20 MPA                                                            </v>
          </cell>
          <cell r="C356" t="str">
            <v>m3</v>
          </cell>
          <cell r="D356">
            <v>784.36</v>
          </cell>
        </row>
        <row r="357">
          <cell r="A357" t="str">
            <v>24.07.05</v>
          </cell>
          <cell r="B357" t="str">
            <v xml:space="preserve">CONCRETO FCK 25 MPA                                                            </v>
          </cell>
          <cell r="C357" t="str">
            <v>m3</v>
          </cell>
          <cell r="D357">
            <v>802.07</v>
          </cell>
        </row>
        <row r="358">
          <cell r="A358" t="str">
            <v>24.07.07</v>
          </cell>
          <cell r="B358" t="str">
            <v xml:space="preserve">CONCRETO FCK 30 MPA                                                            </v>
          </cell>
          <cell r="C358" t="str">
            <v>m3</v>
          </cell>
          <cell r="D358">
            <v>825.06</v>
          </cell>
        </row>
        <row r="359">
          <cell r="A359" t="str">
            <v>24.07.08</v>
          </cell>
          <cell r="B359" t="str">
            <v xml:space="preserve">CONCRETO CICLOPICO                                                             </v>
          </cell>
          <cell r="C359" t="str">
            <v>m3</v>
          </cell>
          <cell r="D359">
            <v>687.68</v>
          </cell>
        </row>
        <row r="360">
          <cell r="A360" t="str">
            <v>24.07.09</v>
          </cell>
          <cell r="B360" t="str">
            <v xml:space="preserve">BOMBEAMENTO P/ CONCRETO QUALQUER RESIST.                                       </v>
          </cell>
          <cell r="C360" t="str">
            <v>m3</v>
          </cell>
          <cell r="D360">
            <v>102.15</v>
          </cell>
        </row>
        <row r="361">
          <cell r="A361" t="str">
            <v>24.07.09.01</v>
          </cell>
          <cell r="B361" t="str">
            <v xml:space="preserve">BOMBEAMENTO DE AGUA PLUVIAL DE ENCANAMENTOS E TUBULACOES MANUTENCAO(BY-PASS)   </v>
          </cell>
          <cell r="C361" t="str">
            <v>hora</v>
          </cell>
          <cell r="D361">
            <v>281.22000000000003</v>
          </cell>
        </row>
        <row r="362">
          <cell r="A362" t="str">
            <v>24.07.12</v>
          </cell>
          <cell r="B362" t="str">
            <v xml:space="preserve">CONCRETO FCK 35 MPA                                                            </v>
          </cell>
          <cell r="C362" t="str">
            <v>m3</v>
          </cell>
          <cell r="D362">
            <v>836.72</v>
          </cell>
        </row>
        <row r="363">
          <cell r="A363" t="str">
            <v>24.07.13</v>
          </cell>
          <cell r="B363" t="str">
            <v xml:space="preserve">CONCRETO FCK 40 MPA                                                            </v>
          </cell>
          <cell r="C363" t="str">
            <v>m3</v>
          </cell>
          <cell r="D363">
            <v>880.16</v>
          </cell>
        </row>
        <row r="364">
          <cell r="A364" t="str">
            <v>24.07.14</v>
          </cell>
          <cell r="B364" t="str">
            <v xml:space="preserve">CONCRETO FCK 45 MPA                                                            </v>
          </cell>
          <cell r="C364" t="str">
            <v>m3</v>
          </cell>
          <cell r="D364">
            <v>973.7</v>
          </cell>
        </row>
        <row r="365">
          <cell r="A365" t="str">
            <v>24.07.15</v>
          </cell>
          <cell r="B365" t="str">
            <v xml:space="preserve"> CONCRETO FCK 50 MPA                                                           </v>
          </cell>
          <cell r="C365" t="str">
            <v>m3</v>
          </cell>
          <cell r="D365">
            <v>1010.87</v>
          </cell>
        </row>
        <row r="366">
          <cell r="A366" t="str">
            <v>24.08.01</v>
          </cell>
          <cell r="B366" t="str">
            <v xml:space="preserve">JUNTA ELASTICA EM PVC TIPO O-12                                                </v>
          </cell>
          <cell r="C366" t="str">
            <v>m</v>
          </cell>
          <cell r="D366">
            <v>109.59</v>
          </cell>
        </row>
        <row r="367">
          <cell r="A367" t="str">
            <v>24.08.02</v>
          </cell>
          <cell r="B367" t="str">
            <v xml:space="preserve">JUNTA ELASTICA EM PVC TIPO O-22                                                </v>
          </cell>
          <cell r="C367" t="str">
            <v>m</v>
          </cell>
          <cell r="D367">
            <v>181.1</v>
          </cell>
        </row>
        <row r="368">
          <cell r="A368" t="str">
            <v>24.09.01</v>
          </cell>
          <cell r="B368" t="str">
            <v xml:space="preserve">ENROCAMENTO PEDRA ARRUMADA                                                     </v>
          </cell>
          <cell r="C368" t="str">
            <v>m3</v>
          </cell>
          <cell r="D368">
            <v>370.31</v>
          </cell>
        </row>
        <row r="369">
          <cell r="A369" t="str">
            <v>24.09.02</v>
          </cell>
          <cell r="B369" t="str">
            <v xml:space="preserve">ENROCAMENTO PEDRA ARRUMADA E REJUNTADA                                         </v>
          </cell>
          <cell r="C369" t="str">
            <v>m3</v>
          </cell>
          <cell r="D369">
            <v>549.16</v>
          </cell>
        </row>
        <row r="370">
          <cell r="A370" t="str">
            <v>24.09.03</v>
          </cell>
          <cell r="B370" t="str">
            <v xml:space="preserve">ENROCAMENTO PEDRA JOGADA                                                       </v>
          </cell>
          <cell r="C370" t="str">
            <v>m3</v>
          </cell>
          <cell r="D370">
            <v>228.96</v>
          </cell>
        </row>
        <row r="371">
          <cell r="A371" t="str">
            <v>24.09.04.04</v>
          </cell>
          <cell r="B371" t="str">
            <v xml:space="preserve">GABIAO TIPO CAIXA,ZN90/AL10,NBR 8964,H= 0,50 M                                 </v>
          </cell>
          <cell r="C371" t="str">
            <v>m3</v>
          </cell>
          <cell r="D371">
            <v>721.35</v>
          </cell>
        </row>
        <row r="372">
          <cell r="A372" t="str">
            <v>24.09.04.05</v>
          </cell>
          <cell r="B372" t="str">
            <v>GABIAO TIPO CAIXA,ZN90/AL10,NBR 8964,H=0,50 M REVEST.POLI.ABRASAO MENOR QUE 12%</v>
          </cell>
          <cell r="C372" t="str">
            <v>m3</v>
          </cell>
          <cell r="D372">
            <v>829.98</v>
          </cell>
        </row>
        <row r="373">
          <cell r="A373" t="str">
            <v>24.09.04.06</v>
          </cell>
          <cell r="B373" t="str">
            <v>GABIAO TIPO CAIXA,ZN90/AL10,NBR 8964,H=0,50 M REVEST.POLI.ABRASAO MENOR QUE 09%</v>
          </cell>
          <cell r="C373" t="str">
            <v>m3</v>
          </cell>
          <cell r="D373">
            <v>1073.18</v>
          </cell>
        </row>
        <row r="374">
          <cell r="A374" t="str">
            <v>24.09.04.07</v>
          </cell>
          <cell r="B374" t="str">
            <v>GABIAO TIPO CAIXA,ZN90/AL10,NBR 8964,H=1,00 M REVEST.POLI.ABRASAO MENOR QUE 12%</v>
          </cell>
          <cell r="C374" t="str">
            <v>m3</v>
          </cell>
          <cell r="D374">
            <v>670.51</v>
          </cell>
        </row>
        <row r="375">
          <cell r="A375" t="str">
            <v>24.09.04.08</v>
          </cell>
          <cell r="B375" t="str">
            <v>GABIAO TIPO CAIXA,ZN90/AL10,NBR 8964,H=1,00 M REVEST.POLI.ABRASAO MENOR QUE 09%</v>
          </cell>
          <cell r="C375" t="str">
            <v>m3</v>
          </cell>
          <cell r="D375">
            <v>842.61</v>
          </cell>
        </row>
        <row r="376">
          <cell r="A376" t="str">
            <v>24.09.04.09</v>
          </cell>
          <cell r="B376" t="str">
            <v xml:space="preserve">GABIAO TIPO CAIXA,ZN90/AL10,NBR 8964,H= 1,00 M                                 </v>
          </cell>
          <cell r="C376" t="str">
            <v>m3</v>
          </cell>
          <cell r="D376">
            <v>608.22</v>
          </cell>
        </row>
        <row r="377">
          <cell r="A377" t="str">
            <v>24.09.05.02</v>
          </cell>
          <cell r="B377" t="str">
            <v xml:space="preserve">GABIAO TP.COLCHAO,ZN90/AL10,NBR 8964,ESP.17CM,REVEST.POLIM.ABRAS.MENOR QUE 09% </v>
          </cell>
          <cell r="C377" t="str">
            <v>m2</v>
          </cell>
          <cell r="D377">
            <v>510.07</v>
          </cell>
        </row>
        <row r="378">
          <cell r="A378" t="str">
            <v>24.09.05.03</v>
          </cell>
          <cell r="B378" t="str">
            <v xml:space="preserve">GABIAO TP.COLCHAO,ZN90/AL10,NBR 8964,ESP.17CM,REVEST.POLIM.ABRAS.MENOR QUE 12% </v>
          </cell>
          <cell r="C378" t="str">
            <v>m2</v>
          </cell>
          <cell r="D378">
            <v>443.25</v>
          </cell>
        </row>
        <row r="379">
          <cell r="A379" t="str">
            <v>24.09.06.02</v>
          </cell>
          <cell r="B379" t="str">
            <v xml:space="preserve">GABIAO TP.COLCHAO,ZN90/AL10,NBR 8964,ESP.23CM,REVEST.POLIM.ABRAS.MENOR QUE 09% </v>
          </cell>
          <cell r="C379" t="str">
            <v>m2</v>
          </cell>
          <cell r="D379">
            <v>529.79</v>
          </cell>
        </row>
        <row r="380">
          <cell r="A380" t="str">
            <v>24.09.06.03</v>
          </cell>
          <cell r="B380" t="str">
            <v xml:space="preserve">GABIAO TP.COLCHAO,ZN90/AL10,NBR 8964,ESP.23CM,REVEST.POLIM.ABRAS.MENOR QUE 12% </v>
          </cell>
          <cell r="C380" t="str">
            <v>m2</v>
          </cell>
          <cell r="D380">
            <v>454.69</v>
          </cell>
        </row>
        <row r="381">
          <cell r="A381" t="str">
            <v>24.09.07.02</v>
          </cell>
          <cell r="B381" t="str">
            <v xml:space="preserve">GABIAO TP.COLCHAO,ZN90/AL10,NBR 8964,ESP.30CM,REVEST.POLIM.ABRAS.MENOR QUE 09% </v>
          </cell>
          <cell r="C381" t="str">
            <v>m2</v>
          </cell>
          <cell r="D381">
            <v>549.52</v>
          </cell>
        </row>
        <row r="382">
          <cell r="A382" t="str">
            <v>24.09.07.03</v>
          </cell>
          <cell r="B382" t="str">
            <v xml:space="preserve">GABIAO TP.COLCHAO,ZN90/AL10,NBR 8964,ESP.30CM,REVEST.POLIM.ABRAS.MENOR QUE 12% </v>
          </cell>
          <cell r="C382" t="str">
            <v>m2</v>
          </cell>
          <cell r="D382">
            <v>469.69</v>
          </cell>
        </row>
        <row r="383">
          <cell r="A383" t="str">
            <v>24.09.11.01</v>
          </cell>
          <cell r="B383" t="str">
            <v xml:space="preserve">GABIAO TIPO SACO,ZN90/AL10,NBR 8964,REVESTIMEN.POLIMERO,ABRASAO MENOR QUE 09%  </v>
          </cell>
          <cell r="C383" t="str">
            <v>m3</v>
          </cell>
          <cell r="D383">
            <v>880.07</v>
          </cell>
        </row>
        <row r="384">
          <cell r="A384" t="str">
            <v>24.09.11.02</v>
          </cell>
          <cell r="B384" t="str">
            <v xml:space="preserve">GABIAO TIPO SACO,ZN90/AL10,NBR 8964,REVESTIMEN.POLIMERO,ABRASAO MENOR QUE 12%  </v>
          </cell>
          <cell r="C384" t="str">
            <v>m3</v>
          </cell>
          <cell r="D384">
            <v>697.37</v>
          </cell>
        </row>
        <row r="385">
          <cell r="A385" t="str">
            <v>24.09.13</v>
          </cell>
          <cell r="B385" t="str">
            <v xml:space="preserve">CAMADA FILTRANTE PEDRA BRITADA                                                 </v>
          </cell>
          <cell r="C385" t="str">
            <v>m3</v>
          </cell>
          <cell r="D385">
            <v>190.03</v>
          </cell>
        </row>
        <row r="386">
          <cell r="A386" t="str">
            <v>24.10.02</v>
          </cell>
          <cell r="B386" t="str">
            <v xml:space="preserve">CALCAMENTO CONCRETO FCK 15 MPA                                                 </v>
          </cell>
          <cell r="C386" t="str">
            <v>m3</v>
          </cell>
          <cell r="D386">
            <v>1080.07</v>
          </cell>
        </row>
        <row r="387">
          <cell r="A387" t="str">
            <v>24.10.03</v>
          </cell>
          <cell r="B387" t="str">
            <v xml:space="preserve">CALCAMENTO CONCRETO FCK 10 MPA                                                 </v>
          </cell>
          <cell r="C387" t="str">
            <v>m3</v>
          </cell>
          <cell r="D387">
            <v>1021.4</v>
          </cell>
        </row>
        <row r="388">
          <cell r="A388" t="str">
            <v>24.11.01</v>
          </cell>
          <cell r="B388" t="str">
            <v xml:space="preserve">ALVENARIA TIJOLO                                                               </v>
          </cell>
          <cell r="C388" t="str">
            <v>m3</v>
          </cell>
          <cell r="D388">
            <v>1506.27</v>
          </cell>
        </row>
        <row r="389">
          <cell r="A389" t="str">
            <v>24.11.02</v>
          </cell>
          <cell r="B389" t="str">
            <v xml:space="preserve">ALVENARIA DE PEDRA SECA                                                        </v>
          </cell>
          <cell r="C389" t="str">
            <v>m3</v>
          </cell>
          <cell r="D389">
            <v>526.35</v>
          </cell>
        </row>
        <row r="390">
          <cell r="A390" t="str">
            <v>24.11.04</v>
          </cell>
          <cell r="B390" t="str">
            <v xml:space="preserve">ALVENARIA DE PEDRA ARGAMASSADA                                                 </v>
          </cell>
          <cell r="C390" t="str">
            <v>m3</v>
          </cell>
          <cell r="D390">
            <v>940.3</v>
          </cell>
        </row>
        <row r="391">
          <cell r="A391" t="str">
            <v>24.11.05</v>
          </cell>
          <cell r="B391" t="str">
            <v xml:space="preserve">ALVENARIA DE BLOCO DE CONCRETO                                                 </v>
          </cell>
          <cell r="C391" t="str">
            <v>m3</v>
          </cell>
          <cell r="D391">
            <v>880.59</v>
          </cell>
        </row>
        <row r="392">
          <cell r="A392" t="str">
            <v>24.11.07</v>
          </cell>
          <cell r="B392" t="str">
            <v xml:space="preserve">ARGAM.DE CIMENTO E AREIA TRACO 1:3 E=2CM                                       </v>
          </cell>
          <cell r="C392" t="str">
            <v>m2</v>
          </cell>
          <cell r="D392">
            <v>61.35</v>
          </cell>
        </row>
        <row r="393">
          <cell r="A393" t="str">
            <v>24.12.01.01</v>
          </cell>
          <cell r="B393" t="str">
            <v xml:space="preserve">ENCHIMENTO DE VALA COM PEDRA BRITADA 1E2                                       </v>
          </cell>
          <cell r="C393" t="str">
            <v>m3</v>
          </cell>
          <cell r="D393">
            <v>142.58000000000001</v>
          </cell>
        </row>
        <row r="394">
          <cell r="A394" t="str">
            <v>24.12.01.02</v>
          </cell>
          <cell r="B394" t="str">
            <v xml:space="preserve">ENCHIMENTO DE VALA COM PEDRA BRITADA 3E4                                       </v>
          </cell>
          <cell r="C394" t="str">
            <v>m3</v>
          </cell>
          <cell r="D394">
            <v>159.22</v>
          </cell>
        </row>
        <row r="395">
          <cell r="A395" t="str">
            <v>24.12.01.03</v>
          </cell>
          <cell r="B395" t="str">
            <v xml:space="preserve">ENCHIMENTO DE VALA COM BICA CORRIDA                                            </v>
          </cell>
          <cell r="C395" t="str">
            <v>m3</v>
          </cell>
          <cell r="D395">
            <v>166.72</v>
          </cell>
        </row>
        <row r="396">
          <cell r="A396" t="str">
            <v>24.12.02</v>
          </cell>
          <cell r="B396" t="str">
            <v xml:space="preserve">ENCHIMENTO DE VALA COM AREIA                                                   </v>
          </cell>
          <cell r="C396" t="str">
            <v>m3</v>
          </cell>
          <cell r="D396">
            <v>266.58999999999997</v>
          </cell>
        </row>
        <row r="397">
          <cell r="A397" t="str">
            <v>24.12.03</v>
          </cell>
          <cell r="B397" t="str">
            <v xml:space="preserve">ENCHIMENTO DE VALA COM PEDRA MARROADA                                          </v>
          </cell>
          <cell r="C397" t="str">
            <v>m3</v>
          </cell>
          <cell r="D397">
            <v>143.32</v>
          </cell>
        </row>
        <row r="398">
          <cell r="A398" t="str">
            <v>24.12.05</v>
          </cell>
          <cell r="B398" t="str">
            <v xml:space="preserve">ENCHIMENTO BASE TUBO COM PEDRA BRITADA                                         </v>
          </cell>
          <cell r="C398" t="str">
            <v>m3</v>
          </cell>
          <cell r="D398">
            <v>204.9</v>
          </cell>
        </row>
        <row r="399">
          <cell r="A399" t="str">
            <v>24.12.08</v>
          </cell>
          <cell r="B399" t="str">
            <v xml:space="preserve">COMPACTACAO MANUAL C/REATERRO SOLO LOCAL                                       </v>
          </cell>
          <cell r="C399" t="str">
            <v>m3</v>
          </cell>
          <cell r="D399">
            <v>49.21</v>
          </cell>
        </row>
        <row r="400">
          <cell r="A400" t="str">
            <v>24.12.09</v>
          </cell>
          <cell r="B400" t="str">
            <v xml:space="preserve">COMPACTACAO MANUAL PARA BASES DE CAIXAS E VALAS                                </v>
          </cell>
          <cell r="C400" t="str">
            <v>m2</v>
          </cell>
          <cell r="D400">
            <v>24.61</v>
          </cell>
        </row>
        <row r="401">
          <cell r="A401" t="str">
            <v>24.13.01</v>
          </cell>
          <cell r="B401" t="str">
            <v xml:space="preserve">VALETA SECAO TRANSV.ATE 0,50M2 1 CAT.                                          </v>
          </cell>
          <cell r="C401" t="str">
            <v>m3</v>
          </cell>
          <cell r="D401">
            <v>103.14</v>
          </cell>
        </row>
        <row r="402">
          <cell r="A402" t="str">
            <v>24.13.02</v>
          </cell>
          <cell r="B402" t="str">
            <v xml:space="preserve">VALETA SECAO TRANSV.ATE 0,50M2 2 CAT.                                          </v>
          </cell>
          <cell r="C402" t="str">
            <v>m3</v>
          </cell>
          <cell r="D402">
            <v>151.91</v>
          </cell>
        </row>
        <row r="403">
          <cell r="A403" t="str">
            <v>24.13.03</v>
          </cell>
          <cell r="B403" t="str">
            <v xml:space="preserve">VALETA SECAO TRANSV.ATE 0,50M2 3 CAT.                                          </v>
          </cell>
          <cell r="C403" t="str">
            <v>m3</v>
          </cell>
          <cell r="D403">
            <v>342.62</v>
          </cell>
        </row>
        <row r="404">
          <cell r="A404" t="str">
            <v>24.13.04</v>
          </cell>
          <cell r="B404" t="str">
            <v xml:space="preserve">VALETA SECAO TRANSV.MAIOR 0,50M2 1 CAT.                                        </v>
          </cell>
          <cell r="C404" t="str">
            <v>m3</v>
          </cell>
          <cell r="D404">
            <v>36.14</v>
          </cell>
        </row>
        <row r="405">
          <cell r="A405" t="str">
            <v>24.13.05</v>
          </cell>
          <cell r="B405" t="str">
            <v xml:space="preserve">VALETA SECAO TRANSV.MAIOR 0,50M2 2 CAT.                                        </v>
          </cell>
          <cell r="C405" t="str">
            <v>m3</v>
          </cell>
          <cell r="D405">
            <v>48.19</v>
          </cell>
        </row>
        <row r="406">
          <cell r="A406" t="str">
            <v>24.13.06</v>
          </cell>
          <cell r="B406" t="str">
            <v xml:space="preserve">VALETA SECAO TRANSV.MAIOR 0,50M2 3 CAT - COM EXPLOSIVOS                        </v>
          </cell>
          <cell r="C406" t="str">
            <v>m3</v>
          </cell>
          <cell r="D406">
            <v>238.91</v>
          </cell>
        </row>
        <row r="407">
          <cell r="A407" t="str">
            <v>24.13.07</v>
          </cell>
          <cell r="B407" t="str">
            <v xml:space="preserve">VALETA SECAO TRANSV.MAIOR 0.50M2 - SEM EXPLOSIVO                               </v>
          </cell>
          <cell r="C407" t="str">
            <v>m3</v>
          </cell>
          <cell r="D407">
            <v>197.82</v>
          </cell>
        </row>
        <row r="408">
          <cell r="A408" t="str">
            <v>24.14.01.01</v>
          </cell>
          <cell r="B408" t="str">
            <v xml:space="preserve">MANTA GEOTEXTIL NAO TECIDA RESISTENCIA LONGITUDINAL 07 KN/M                    </v>
          </cell>
          <cell r="C408" t="str">
            <v>m2</v>
          </cell>
          <cell r="D408">
            <v>8.77</v>
          </cell>
        </row>
        <row r="409">
          <cell r="A409" t="str">
            <v>24.14.01.02</v>
          </cell>
          <cell r="B409" t="str">
            <v xml:space="preserve">MANTA GEOTEXTIL NAO TECIDA RESISTENCIA LONGITUDINAL 08 KN/M                    </v>
          </cell>
          <cell r="C409" t="str">
            <v>m2</v>
          </cell>
          <cell r="D409">
            <v>9.41</v>
          </cell>
        </row>
        <row r="410">
          <cell r="A410" t="str">
            <v>24.14.01.03</v>
          </cell>
          <cell r="B410" t="str">
            <v xml:space="preserve">MANTA GEOTEXTIL NAO TECIDA RESISTENCIA LONGITUDINAL 09 KN/M                    </v>
          </cell>
          <cell r="C410" t="str">
            <v>m2</v>
          </cell>
          <cell r="D410">
            <v>10.89</v>
          </cell>
        </row>
        <row r="411">
          <cell r="A411" t="str">
            <v>24.14.01.04</v>
          </cell>
          <cell r="B411" t="str">
            <v xml:space="preserve">MANTA GEOTEXTIL NAO TECIDA RESISTENCIA LONGITUDINAL 10 KN/M                    </v>
          </cell>
          <cell r="C411" t="str">
            <v>m2</v>
          </cell>
          <cell r="D411">
            <v>11.92</v>
          </cell>
        </row>
        <row r="412">
          <cell r="A412" t="str">
            <v>24.14.01.05</v>
          </cell>
          <cell r="B412" t="str">
            <v xml:space="preserve">MANTA GEOTEXTIL NAO TECIDA RESISTENCIA LONGITUDINAL 14 KN/M                    </v>
          </cell>
          <cell r="C412" t="str">
            <v>m2</v>
          </cell>
          <cell r="D412">
            <v>14.46</v>
          </cell>
        </row>
        <row r="413">
          <cell r="A413" t="str">
            <v>24.14.01.06</v>
          </cell>
          <cell r="B413" t="str">
            <v xml:space="preserve">MANTA GEOTEXTIL NAO TECIDA RESISTENCIA LONGITUDINAL 16 KN/M                    </v>
          </cell>
          <cell r="C413" t="str">
            <v>m2</v>
          </cell>
          <cell r="D413">
            <v>16.97</v>
          </cell>
        </row>
        <row r="414">
          <cell r="A414" t="str">
            <v>24.14.01.07</v>
          </cell>
          <cell r="B414" t="str">
            <v xml:space="preserve">MANTA GEOTEXTIL NAO TECIDA RESISTENCIA LONGITUDINAL 21 KN/M                    </v>
          </cell>
          <cell r="C414" t="str">
            <v>m2</v>
          </cell>
          <cell r="D414">
            <v>22.01</v>
          </cell>
        </row>
        <row r="415">
          <cell r="A415" t="str">
            <v>24.14.01.08</v>
          </cell>
          <cell r="B415" t="str">
            <v xml:space="preserve">MANTA GEOTEXTIL NAO TECIDA RESISTENCIA LONGITUDINAL 26 KN/M                    </v>
          </cell>
          <cell r="C415" t="str">
            <v>m2</v>
          </cell>
          <cell r="D415">
            <v>27.03</v>
          </cell>
        </row>
        <row r="416">
          <cell r="A416" t="str">
            <v>24.14.01.09</v>
          </cell>
          <cell r="B416" t="str">
            <v xml:space="preserve">MANTA GEOTEXTIL NAO TECIDA RESISTENCIA LONGITUDINAL 31 KN/M                    </v>
          </cell>
          <cell r="C416" t="str">
            <v>m2</v>
          </cell>
          <cell r="D416">
            <v>32.07</v>
          </cell>
        </row>
        <row r="417">
          <cell r="A417" t="str">
            <v>24.14.01.10</v>
          </cell>
          <cell r="B417" t="str">
            <v xml:space="preserve">MANTA GEOTEXTIL TECIDA RESIST. LONGIT. 24 KN/M                                 </v>
          </cell>
          <cell r="C417" t="str">
            <v>m2</v>
          </cell>
          <cell r="D417">
            <v>12.28</v>
          </cell>
        </row>
        <row r="418">
          <cell r="A418" t="str">
            <v>24.14.01.11</v>
          </cell>
          <cell r="B418" t="str">
            <v xml:space="preserve">MANTA GEOTEXTIL TECIDA RESISTENCIA LOGINTUDINAL 48 KN/M                        </v>
          </cell>
          <cell r="C418" t="str">
            <v>m2</v>
          </cell>
          <cell r="D418">
            <v>19.23</v>
          </cell>
        </row>
        <row r="419">
          <cell r="A419" t="str">
            <v>24.14.01.12</v>
          </cell>
          <cell r="B419" t="str">
            <v xml:space="preserve">GEOCOMPOSTO PARA DRENAGEM                                                      </v>
          </cell>
          <cell r="C419" t="str">
            <v>m2</v>
          </cell>
          <cell r="D419">
            <v>72.36</v>
          </cell>
        </row>
        <row r="420">
          <cell r="A420" t="str">
            <v>24.14.02</v>
          </cell>
          <cell r="B420" t="str">
            <v xml:space="preserve">MANTA GEOTEXTIL TECIDA                                                         </v>
          </cell>
          <cell r="C420" t="str">
            <v>kg</v>
          </cell>
          <cell r="D420">
            <v>65.680000000000007</v>
          </cell>
        </row>
        <row r="421">
          <cell r="A421" t="str">
            <v>24.15.01</v>
          </cell>
          <cell r="B421" t="str">
            <v xml:space="preserve">TUBO DRENO CONCRETO 15CM                                                       </v>
          </cell>
          <cell r="C421" t="str">
            <v>m</v>
          </cell>
          <cell r="D421">
            <v>108.02</v>
          </cell>
        </row>
        <row r="422">
          <cell r="A422" t="str">
            <v>24.15.02</v>
          </cell>
          <cell r="B422" t="str">
            <v xml:space="preserve">TUBO DRENO CONCRETO 20CM                                                       </v>
          </cell>
          <cell r="C422" t="str">
            <v>m</v>
          </cell>
          <cell r="D422">
            <v>87.29</v>
          </cell>
        </row>
        <row r="423">
          <cell r="A423" t="str">
            <v>24.15.03</v>
          </cell>
          <cell r="B423" t="str">
            <v xml:space="preserve">TUBO DRENO BARRO 15CM                                                          </v>
          </cell>
          <cell r="C423" t="str">
            <v>m</v>
          </cell>
          <cell r="D423">
            <v>95.2</v>
          </cell>
        </row>
        <row r="424">
          <cell r="A424" t="str">
            <v>24.15.04</v>
          </cell>
          <cell r="B424" t="str">
            <v xml:space="preserve">TUBO DRENO BARRO 20CM                                                          </v>
          </cell>
          <cell r="C424" t="str">
            <v>m</v>
          </cell>
          <cell r="D424">
            <v>127.6</v>
          </cell>
        </row>
        <row r="425">
          <cell r="A425" t="str">
            <v>24.15.05</v>
          </cell>
          <cell r="B425" t="str">
            <v xml:space="preserve">TUBO DE PVC PERFURADO OU NAO D=0,05M                                           </v>
          </cell>
          <cell r="C425" t="str">
            <v>m</v>
          </cell>
          <cell r="D425">
            <v>21.52</v>
          </cell>
        </row>
        <row r="426">
          <cell r="A426" t="str">
            <v>24.15.06</v>
          </cell>
          <cell r="B426" t="str">
            <v xml:space="preserve">TUBO DE PVC PERFURADO OU NAO D=0,075M                                          </v>
          </cell>
          <cell r="C426" t="str">
            <v>m</v>
          </cell>
          <cell r="D426">
            <v>223</v>
          </cell>
        </row>
        <row r="427">
          <cell r="A427" t="str">
            <v>24.15.07</v>
          </cell>
          <cell r="B427" t="str">
            <v xml:space="preserve">TUBO DE PVC PERFURADO OU NAO D=0,10M                                           </v>
          </cell>
          <cell r="C427" t="str">
            <v>m</v>
          </cell>
          <cell r="D427">
            <v>127.33</v>
          </cell>
        </row>
        <row r="428">
          <cell r="A428" t="str">
            <v>24.15.08</v>
          </cell>
          <cell r="B428" t="str">
            <v xml:space="preserve">TUBO DE PVC PERFURADO OU NAO D=0,15M                                           </v>
          </cell>
          <cell r="C428" t="str">
            <v>m</v>
          </cell>
          <cell r="D428">
            <v>189.99</v>
          </cell>
        </row>
        <row r="429">
          <cell r="A429" t="str">
            <v>24.15.09</v>
          </cell>
          <cell r="B429" t="str">
            <v xml:space="preserve">DRENO HORIZONTAL PROFUNDO                                                      </v>
          </cell>
          <cell r="C429" t="str">
            <v>m</v>
          </cell>
          <cell r="D429">
            <v>418.29</v>
          </cell>
        </row>
        <row r="430">
          <cell r="A430" t="str">
            <v>24.15.09.01</v>
          </cell>
          <cell r="B430" t="str">
            <v xml:space="preserve">DRENO LONGITUDINAL PROFUNDO PARA CORTE EM ROCHA DPR-PP-DE-H07/123              </v>
          </cell>
          <cell r="C430" t="str">
            <v>m</v>
          </cell>
          <cell r="D430">
            <v>286.52</v>
          </cell>
        </row>
        <row r="431">
          <cell r="A431" t="str">
            <v>24.15.09.02</v>
          </cell>
          <cell r="B431" t="str">
            <v xml:space="preserve">DRENO TRANSVERSAL RASO PARA CORTE EM ROCHA TIPO DRR, PP-DE-H07/123.            </v>
          </cell>
          <cell r="C431" t="str">
            <v>m</v>
          </cell>
          <cell r="D431">
            <v>46.56</v>
          </cell>
        </row>
        <row r="432">
          <cell r="A432" t="str">
            <v>24.15.09.03</v>
          </cell>
          <cell r="B432" t="str">
            <v xml:space="preserve">DRENO LONGITUDINAL RASO DLR-2, PP-DE-H07/125.                                  </v>
          </cell>
          <cell r="C432" t="str">
            <v>m</v>
          </cell>
          <cell r="D432">
            <v>171.21</v>
          </cell>
        </row>
        <row r="433">
          <cell r="A433" t="str">
            <v>24.15.09.04</v>
          </cell>
          <cell r="B433" t="str">
            <v xml:space="preserve">DRENOS LONGITUDINAIS PROFUNDOS PARA SOLOS ARENOSOS                             </v>
          </cell>
          <cell r="C433" t="str">
            <v>m</v>
          </cell>
          <cell r="D433">
            <v>209.61</v>
          </cell>
        </row>
        <row r="434">
          <cell r="A434" t="str">
            <v>24.15.09.05</v>
          </cell>
          <cell r="B434" t="str">
            <v xml:space="preserve">DRENOS LONGITUDINAIS PROFUNDOS EM SOLOS SILTOSOS E/OU ARGILOSOS                </v>
          </cell>
          <cell r="C434" t="str">
            <v>m</v>
          </cell>
          <cell r="D434">
            <v>237.38</v>
          </cell>
        </row>
        <row r="435">
          <cell r="A435" t="str">
            <v>24.15.11</v>
          </cell>
          <cell r="B435" t="str">
            <v xml:space="preserve">TUBO DRENO DE POLIET.DE ALTA DENS.0,10M                                        </v>
          </cell>
          <cell r="C435" t="str">
            <v>m</v>
          </cell>
          <cell r="D435">
            <v>44.49</v>
          </cell>
        </row>
        <row r="436">
          <cell r="A436" t="str">
            <v>24.15.12</v>
          </cell>
          <cell r="B436" t="str">
            <v xml:space="preserve">TUBO DRENO DE POLIET.DE ALTA DENS.0,15M                                        </v>
          </cell>
          <cell r="C436" t="str">
            <v>m</v>
          </cell>
          <cell r="D436">
            <v>41.76</v>
          </cell>
        </row>
        <row r="437">
          <cell r="A437" t="str">
            <v>24.15.13</v>
          </cell>
          <cell r="B437" t="str">
            <v xml:space="preserve">TUBO DRENO DE POLIET.DE ALTA DENS.0,20M                                        </v>
          </cell>
          <cell r="C437" t="str">
            <v>m</v>
          </cell>
          <cell r="D437">
            <v>72.150000000000006</v>
          </cell>
        </row>
        <row r="438">
          <cell r="A438" t="str">
            <v>24.15.14</v>
          </cell>
          <cell r="B438" t="str">
            <v xml:space="preserve">DUTO CORRUG. PEAD 0,05M                                                        </v>
          </cell>
          <cell r="C438" t="str">
            <v>m</v>
          </cell>
          <cell r="D438">
            <v>30.71</v>
          </cell>
        </row>
        <row r="439">
          <cell r="A439" t="str">
            <v>24.15.15</v>
          </cell>
          <cell r="B439" t="str">
            <v xml:space="preserve">DUTO CORRUG.PEAD 0,075M                                                        </v>
          </cell>
          <cell r="C439" t="str">
            <v>m</v>
          </cell>
          <cell r="D439">
            <v>51.77</v>
          </cell>
        </row>
        <row r="440">
          <cell r="A440" t="str">
            <v>24.15.16</v>
          </cell>
          <cell r="B440" t="str">
            <v xml:space="preserve">DUTO CORRUG.PEAD 0,10M                                                         </v>
          </cell>
          <cell r="C440" t="str">
            <v>m</v>
          </cell>
          <cell r="D440">
            <v>59.28</v>
          </cell>
        </row>
        <row r="441">
          <cell r="A441" t="str">
            <v>24.15.17</v>
          </cell>
          <cell r="B441" t="str">
            <v xml:space="preserve">DUTO CORRUG.PEAD 0,15M                                                         </v>
          </cell>
          <cell r="C441" t="str">
            <v>m</v>
          </cell>
          <cell r="D441">
            <v>119.14</v>
          </cell>
        </row>
        <row r="442">
          <cell r="A442" t="str">
            <v>24.16.01</v>
          </cell>
          <cell r="B442" t="str">
            <v xml:space="preserve">TUBO DE CONCRETO D=0,40M CLASSE PA-1                                           </v>
          </cell>
          <cell r="C442" t="str">
            <v>m</v>
          </cell>
          <cell r="D442">
            <v>307.49</v>
          </cell>
        </row>
        <row r="443">
          <cell r="A443" t="str">
            <v>24.16.02</v>
          </cell>
          <cell r="B443" t="str">
            <v xml:space="preserve">TUBO DE CONCRETO D=0,40M CLASSE PA-2                                           </v>
          </cell>
          <cell r="C443" t="str">
            <v>m</v>
          </cell>
          <cell r="D443">
            <v>257.88</v>
          </cell>
        </row>
        <row r="444">
          <cell r="A444" t="str">
            <v>24.16.03</v>
          </cell>
          <cell r="B444" t="str">
            <v xml:space="preserve">TUBO DE CONCRETO D=0,50M CLASSE PA-1                                           </v>
          </cell>
          <cell r="C444" t="str">
            <v>m</v>
          </cell>
          <cell r="D444">
            <v>468.37</v>
          </cell>
        </row>
        <row r="445">
          <cell r="A445" t="str">
            <v>24.16.04</v>
          </cell>
          <cell r="B445" t="str">
            <v xml:space="preserve">TUBO DE CONCRETO D=0,50M CLASSE PA-2                                           </v>
          </cell>
          <cell r="C445" t="str">
            <v>m</v>
          </cell>
          <cell r="D445">
            <v>314.2</v>
          </cell>
        </row>
        <row r="446">
          <cell r="A446" t="str">
            <v>24.16.05</v>
          </cell>
          <cell r="B446" t="str">
            <v xml:space="preserve">TUBO DE CONCRETO D=0,50M CLASSE PA-3                                           </v>
          </cell>
          <cell r="C446" t="str">
            <v>m</v>
          </cell>
          <cell r="D446">
            <v>441.42</v>
          </cell>
        </row>
        <row r="447">
          <cell r="A447" t="str">
            <v>24.16.06</v>
          </cell>
          <cell r="B447" t="str">
            <v xml:space="preserve">TUBO DE CONCRETO D=0,50M CLASSE PA-4                                           </v>
          </cell>
          <cell r="C447" t="str">
            <v>m</v>
          </cell>
          <cell r="D447">
            <v>441.75</v>
          </cell>
        </row>
        <row r="448">
          <cell r="A448" t="str">
            <v>24.16.07</v>
          </cell>
          <cell r="B448" t="str">
            <v xml:space="preserve">TUBO DE CONCRETO D=0,60M CLASSE PA-1                                           </v>
          </cell>
          <cell r="C448" t="str">
            <v>m</v>
          </cell>
          <cell r="D448">
            <v>513.27</v>
          </cell>
        </row>
        <row r="449">
          <cell r="A449" t="str">
            <v>24.16.08</v>
          </cell>
          <cell r="B449" t="str">
            <v xml:space="preserve">TUBO DE CONCRETO D=0,60M CLASSE PA-2                                           </v>
          </cell>
          <cell r="C449" t="str">
            <v>m</v>
          </cell>
          <cell r="D449">
            <v>397.08</v>
          </cell>
        </row>
        <row r="450">
          <cell r="A450" t="str">
            <v>24.16.09</v>
          </cell>
          <cell r="B450" t="str">
            <v xml:space="preserve">TUBO DE CONCRETO D=0,60M CLASSE PA-3                                           </v>
          </cell>
          <cell r="C450" t="str">
            <v>m</v>
          </cell>
          <cell r="D450">
            <v>543.73</v>
          </cell>
        </row>
        <row r="451">
          <cell r="A451" t="str">
            <v>24.16.10</v>
          </cell>
          <cell r="B451" t="str">
            <v xml:space="preserve">TUBO DE CONCRETO D=0,60M CLASSE PA-4                                           </v>
          </cell>
          <cell r="C451" t="str">
            <v>m</v>
          </cell>
          <cell r="D451">
            <v>515.84</v>
          </cell>
        </row>
        <row r="452">
          <cell r="A452" t="str">
            <v>24.16.11</v>
          </cell>
          <cell r="B452" t="str">
            <v xml:space="preserve">TUBO DE CONCRETO D=0,80M CLASSE PA-1                                           </v>
          </cell>
          <cell r="C452" t="str">
            <v>m</v>
          </cell>
          <cell r="D452">
            <v>751.71</v>
          </cell>
        </row>
        <row r="453">
          <cell r="A453" t="str">
            <v>24.16.12</v>
          </cell>
          <cell r="B453" t="str">
            <v xml:space="preserve">TUBO DE CONCRETO D=0,80M CLASSE PA-2                                           </v>
          </cell>
          <cell r="C453" t="str">
            <v>m</v>
          </cell>
          <cell r="D453">
            <v>718.14</v>
          </cell>
        </row>
        <row r="454">
          <cell r="A454" t="str">
            <v>24.16.13</v>
          </cell>
          <cell r="B454" t="str">
            <v xml:space="preserve">TUBO DE CONCRETO D=0,80M CLASSE PA-3                                           </v>
          </cell>
          <cell r="C454" t="str">
            <v>m</v>
          </cell>
          <cell r="D454">
            <v>853.19</v>
          </cell>
        </row>
        <row r="455">
          <cell r="A455" t="str">
            <v>24.16.14</v>
          </cell>
          <cell r="B455" t="str">
            <v xml:space="preserve">TUBO DE CONCRETO D=0,80M CLASSE PA-4                                           </v>
          </cell>
          <cell r="C455" t="str">
            <v>m</v>
          </cell>
          <cell r="D455">
            <v>780.44</v>
          </cell>
        </row>
        <row r="456">
          <cell r="A456" t="str">
            <v>24.16.15</v>
          </cell>
          <cell r="B456" t="str">
            <v xml:space="preserve">TUBO DE CONCRETO D=1,00M CLASSE PA-1                                           </v>
          </cell>
          <cell r="C456" t="str">
            <v>m</v>
          </cell>
          <cell r="D456">
            <v>1003.59</v>
          </cell>
        </row>
        <row r="457">
          <cell r="A457" t="str">
            <v>24.16.16</v>
          </cell>
          <cell r="B457" t="str">
            <v xml:space="preserve">TUBO DE CONCRETO D=1,00M CLASSE PA-2                                           </v>
          </cell>
          <cell r="C457" t="str">
            <v>m</v>
          </cell>
          <cell r="D457">
            <v>971.6</v>
          </cell>
        </row>
        <row r="458">
          <cell r="A458" t="str">
            <v>24.16.17</v>
          </cell>
          <cell r="B458" t="str">
            <v xml:space="preserve">TUBO DE CONCRETO D=1,00M CLASSE PA-3                                           </v>
          </cell>
          <cell r="C458" t="str">
            <v>m</v>
          </cell>
          <cell r="D458">
            <v>1183.8</v>
          </cell>
        </row>
        <row r="459">
          <cell r="A459" t="str">
            <v>24.16.18</v>
          </cell>
          <cell r="B459" t="str">
            <v xml:space="preserve">TUBO DE CONCRETO D=1,00M CLASSE PA-4                                           </v>
          </cell>
          <cell r="C459" t="str">
            <v>m</v>
          </cell>
          <cell r="D459">
            <v>1139.0899999999999</v>
          </cell>
        </row>
        <row r="460">
          <cell r="A460" t="str">
            <v>24.16.19</v>
          </cell>
          <cell r="B460" t="str">
            <v xml:space="preserve">TUBO DE CONCRETO D=1,20M CLASSE PA-1                                           </v>
          </cell>
          <cell r="C460" t="str">
            <v>m</v>
          </cell>
          <cell r="D460">
            <v>1503.16</v>
          </cell>
        </row>
        <row r="461">
          <cell r="A461" t="str">
            <v>24.16.20</v>
          </cell>
          <cell r="B461" t="str">
            <v xml:space="preserve">TUBO DE CONCRETO D=1,20M CLASSE PA-2                                           </v>
          </cell>
          <cell r="C461" t="str">
            <v>m</v>
          </cell>
          <cell r="D461">
            <v>1490.23</v>
          </cell>
        </row>
        <row r="462">
          <cell r="A462" t="str">
            <v>24.16.21</v>
          </cell>
          <cell r="B462" t="str">
            <v xml:space="preserve">TUBO DE CONCRETO D=1,20M CLASSE PA-3                                           </v>
          </cell>
          <cell r="C462" t="str">
            <v>m</v>
          </cell>
          <cell r="D462">
            <v>1789.23</v>
          </cell>
        </row>
        <row r="463">
          <cell r="A463" t="str">
            <v>24.16.22</v>
          </cell>
          <cell r="B463" t="str">
            <v xml:space="preserve">TUBO DE CONCRETO D=1,20M CLASSE PA-4                                           </v>
          </cell>
          <cell r="C463" t="str">
            <v>m</v>
          </cell>
          <cell r="D463">
            <v>1768.11</v>
          </cell>
        </row>
        <row r="464">
          <cell r="A464" t="str">
            <v>24.16.23</v>
          </cell>
          <cell r="B464" t="str">
            <v xml:space="preserve">TUBO DE CONCRETO D=1,50M CLASSE PA-1                                           </v>
          </cell>
          <cell r="C464" t="str">
            <v>m</v>
          </cell>
          <cell r="D464">
            <v>2165.67</v>
          </cell>
        </row>
        <row r="465">
          <cell r="A465" t="str">
            <v>24.16.24</v>
          </cell>
          <cell r="B465" t="str">
            <v xml:space="preserve">TUBO DE CONCRETO D=1,50M CLASSE PA-2                                           </v>
          </cell>
          <cell r="C465" t="str">
            <v>m</v>
          </cell>
          <cell r="D465">
            <v>2194.69</v>
          </cell>
        </row>
        <row r="466">
          <cell r="A466" t="str">
            <v>24.16.25</v>
          </cell>
          <cell r="B466" t="str">
            <v xml:space="preserve">TUBO DE CONCRETO D=1,50M CLASSE PA-3                                           </v>
          </cell>
          <cell r="C466" t="str">
            <v>m</v>
          </cell>
          <cell r="D466">
            <v>2558.08</v>
          </cell>
        </row>
        <row r="467">
          <cell r="A467" t="str">
            <v>24.16.26</v>
          </cell>
          <cell r="B467" t="str">
            <v xml:space="preserve">TUBO DE CONCRETO D=1,50M CLASSE PA-4                                           </v>
          </cell>
          <cell r="C467" t="str">
            <v>m</v>
          </cell>
          <cell r="D467">
            <v>2488.52</v>
          </cell>
        </row>
        <row r="468">
          <cell r="A468" t="str">
            <v>24.16.27</v>
          </cell>
          <cell r="B468" t="str">
            <v xml:space="preserve">TUBO DE CONCRETO SIMPLES D=0,40M                                               </v>
          </cell>
          <cell r="C468" t="str">
            <v>m</v>
          </cell>
          <cell r="D468">
            <v>166.9</v>
          </cell>
        </row>
        <row r="469">
          <cell r="A469" t="str">
            <v>24.16.28</v>
          </cell>
          <cell r="B469" t="str">
            <v xml:space="preserve">TUBO DE CONCRETO SIMPLES D=0,60M                                               </v>
          </cell>
          <cell r="C469" t="str">
            <v>m</v>
          </cell>
          <cell r="D469">
            <v>264.08</v>
          </cell>
        </row>
        <row r="470">
          <cell r="A470" t="str">
            <v>24.18.01</v>
          </cell>
          <cell r="B470" t="str">
            <v xml:space="preserve">CANALETA CONCRETO 40CM                                                         </v>
          </cell>
          <cell r="C470" t="str">
            <v>m</v>
          </cell>
          <cell r="D470">
            <v>86.27</v>
          </cell>
        </row>
        <row r="471">
          <cell r="A471" t="str">
            <v>24.18.02</v>
          </cell>
          <cell r="B471" t="str">
            <v xml:space="preserve">CANALETA CONCRETO 60CM                                                         </v>
          </cell>
          <cell r="C471" t="str">
            <v>m</v>
          </cell>
          <cell r="D471">
            <v>142.58000000000001</v>
          </cell>
        </row>
        <row r="472">
          <cell r="A472" t="str">
            <v>24.18.03</v>
          </cell>
          <cell r="B472" t="str">
            <v xml:space="preserve">CANALETA CONCRETO 80CM                                                         </v>
          </cell>
          <cell r="C472" t="str">
            <v>m</v>
          </cell>
          <cell r="D472">
            <v>213.04</v>
          </cell>
        </row>
        <row r="473">
          <cell r="A473" t="str">
            <v>24.19.03.01</v>
          </cell>
          <cell r="B473" t="str">
            <v xml:space="preserve">GUIA PRE-FABRICADA CONCRETO FCK 20 MPA                                         </v>
          </cell>
          <cell r="C473" t="str">
            <v>m</v>
          </cell>
          <cell r="D473">
            <v>83.65</v>
          </cell>
        </row>
        <row r="474">
          <cell r="A474" t="str">
            <v>24.19.04.01</v>
          </cell>
          <cell r="B474" t="str">
            <v xml:space="preserve">SARJETA DE CONCRETO FCK 20 MPA                                                 </v>
          </cell>
          <cell r="C474" t="str">
            <v>m3</v>
          </cell>
          <cell r="D474">
            <v>1056.43</v>
          </cell>
        </row>
        <row r="475">
          <cell r="A475" t="str">
            <v>24.19.05.01</v>
          </cell>
          <cell r="B475" t="str">
            <v xml:space="preserve">GUIA DE CONCRETO FCK 20 MPA                                                    </v>
          </cell>
          <cell r="C475" t="str">
            <v>m3</v>
          </cell>
          <cell r="D475">
            <v>1340.2</v>
          </cell>
        </row>
        <row r="476">
          <cell r="A476" t="str">
            <v>24.19.06</v>
          </cell>
          <cell r="B476" t="str">
            <v xml:space="preserve">TELAR E TAMPAO DE FERRO FUNDIDO                                                </v>
          </cell>
          <cell r="C476" t="str">
            <v>un</v>
          </cell>
          <cell r="D476">
            <v>629.96</v>
          </cell>
        </row>
        <row r="477">
          <cell r="A477" t="str">
            <v>24.19.07.01</v>
          </cell>
          <cell r="B477" t="str">
            <v xml:space="preserve">GRELHA DE CONCRETO DE 10X44X120CM - FCK 20 MPA                                 </v>
          </cell>
          <cell r="C477" t="str">
            <v>un</v>
          </cell>
          <cell r="D477">
            <v>340.99</v>
          </cell>
        </row>
        <row r="478">
          <cell r="A478" t="str">
            <v>24.19.08</v>
          </cell>
          <cell r="B478" t="str">
            <v xml:space="preserve">GRELHA FERRO FUNDIDO BOCA LOB GRS-135                                          </v>
          </cell>
          <cell r="C478" t="str">
            <v>un</v>
          </cell>
          <cell r="D478">
            <v>501.21</v>
          </cell>
        </row>
        <row r="479">
          <cell r="A479" t="str">
            <v>24.20.01</v>
          </cell>
          <cell r="B479" t="str">
            <v xml:space="preserve">TUBO ACO CORR.GALV.MET.NAO DESTRUTIVO                                          </v>
          </cell>
          <cell r="C479" t="str">
            <v>kg</v>
          </cell>
          <cell r="D479">
            <v>83.84</v>
          </cell>
        </row>
        <row r="480">
          <cell r="A480" t="str">
            <v>24.20.02</v>
          </cell>
          <cell r="B480" t="str">
            <v xml:space="preserve">TUBO ACO CORR.EPOXI MET.NAO DESTRUTIVO                                         </v>
          </cell>
          <cell r="C480" t="str">
            <v>kg</v>
          </cell>
          <cell r="D480">
            <v>85.43</v>
          </cell>
        </row>
        <row r="481">
          <cell r="A481" t="str">
            <v>24.20.03</v>
          </cell>
          <cell r="B481" t="str">
            <v xml:space="preserve">TUBO ACO CORR.GALV.MET.DESTRUTIVO                                              </v>
          </cell>
          <cell r="C481" t="str">
            <v>kg</v>
          </cell>
          <cell r="D481">
            <v>53.56</v>
          </cell>
        </row>
        <row r="482">
          <cell r="A482" t="str">
            <v>24.20.04</v>
          </cell>
          <cell r="B482" t="str">
            <v xml:space="preserve">TUBO ACO CORRUGADO EPOXI MET. DESTRUTIVO                                       </v>
          </cell>
          <cell r="C482" t="str">
            <v>kg</v>
          </cell>
          <cell r="D482">
            <v>54.16</v>
          </cell>
        </row>
        <row r="483">
          <cell r="A483" t="str">
            <v>24.21.01</v>
          </cell>
          <cell r="B483" t="str">
            <v xml:space="preserve">BROCA DE CONCRETO ARMADO D=20,00CM                                             </v>
          </cell>
          <cell r="C483" t="str">
            <v>m</v>
          </cell>
          <cell r="D483">
            <v>87.08</v>
          </cell>
        </row>
        <row r="484">
          <cell r="A484" t="str">
            <v>24.21.02</v>
          </cell>
          <cell r="B484" t="str">
            <v xml:space="preserve">BROCA DE CONCRETO D=25,00CM                                                    </v>
          </cell>
          <cell r="C484" t="str">
            <v>m</v>
          </cell>
          <cell r="D484">
            <v>133.93</v>
          </cell>
        </row>
        <row r="485">
          <cell r="A485" t="str">
            <v>24.21.03</v>
          </cell>
          <cell r="B485" t="str">
            <v xml:space="preserve">BROCA DE CONCRETO D=15,00CM                                                    </v>
          </cell>
          <cell r="C485" t="str">
            <v>m</v>
          </cell>
          <cell r="D485">
            <v>50.23</v>
          </cell>
        </row>
        <row r="486">
          <cell r="A486" t="str">
            <v>24.22.01</v>
          </cell>
          <cell r="B486" t="str">
            <v xml:space="preserve">GEOFORMA TEXTIL TENSORIZADA TIPO COLCHAO - ESPESSURA DE 15 CM                  </v>
          </cell>
          <cell r="C486" t="str">
            <v>m2</v>
          </cell>
          <cell r="D486">
            <v>338.53</v>
          </cell>
        </row>
        <row r="487">
          <cell r="A487" t="str">
            <v>24.22.02</v>
          </cell>
          <cell r="B487" t="str">
            <v xml:space="preserve">GEOFORMA TEXTIL COM DISPOSITIVO AUTO-DRENANTE "UNIFLUXO"                       </v>
          </cell>
          <cell r="C487" t="str">
            <v>m3</v>
          </cell>
          <cell r="D487">
            <v>1145.23</v>
          </cell>
        </row>
        <row r="488">
          <cell r="A488" t="str">
            <v>24.23.44</v>
          </cell>
          <cell r="B488" t="str">
            <v xml:space="preserve">GEOCOMP.TRINCHEIRA DRENANTE(GEOMANTA+GEOTEXTIL 2 LADOS PERM.)H=40CM/11MM       </v>
          </cell>
          <cell r="C488" t="str">
            <v>m</v>
          </cell>
          <cell r="D488">
            <v>68.81</v>
          </cell>
        </row>
        <row r="489">
          <cell r="A489" t="str">
            <v>24.23.45</v>
          </cell>
          <cell r="B489" t="str">
            <v xml:space="preserve">GEOCOMP.TRINCHEIRA DRENANTE(GEOMANTA+GEOTEXTIL 2 LADOS PERM.)H=60CM/11MM       </v>
          </cell>
          <cell r="C489" t="str">
            <v>m</v>
          </cell>
          <cell r="D489">
            <v>70.22</v>
          </cell>
        </row>
        <row r="490">
          <cell r="A490" t="str">
            <v>24.23.46</v>
          </cell>
          <cell r="B490" t="str">
            <v xml:space="preserve">GEOCOMP.TRINCHEIRA DRENATE(GEOMANTA+GEOTEXTIL 2 LADOS PERM.)H=100CM/11MM       </v>
          </cell>
          <cell r="C490" t="str">
            <v>m</v>
          </cell>
          <cell r="D490">
            <v>75.86</v>
          </cell>
        </row>
        <row r="491">
          <cell r="A491" t="str">
            <v>24.23.47</v>
          </cell>
          <cell r="B491" t="str">
            <v xml:space="preserve">GEOCOMP.TRINCEIRA DRENANTE(GEOMANTA+GEOTEXTIL 2 LADOS PERM.)H=140CM/11MM       </v>
          </cell>
          <cell r="C491" t="str">
            <v>m</v>
          </cell>
          <cell r="D491">
            <v>80.099999999999994</v>
          </cell>
        </row>
        <row r="492">
          <cell r="A492" t="str">
            <v>24.23.48</v>
          </cell>
          <cell r="B492" t="str">
            <v xml:space="preserve">GEOCOMPOSTO DRENANTE(GEOMANTA+GEOTEXTIL 1 LADO PERM.)TIPO 1L - 12MM.           </v>
          </cell>
          <cell r="C492" t="str">
            <v>m</v>
          </cell>
          <cell r="D492">
            <v>69.22</v>
          </cell>
        </row>
        <row r="493">
          <cell r="A493" t="str">
            <v>24.23.49</v>
          </cell>
          <cell r="B493" t="str">
            <v xml:space="preserve">GEOCOMPOSTO DRENANTE(GEOMANTA+GEOTEXTIL 2 LADOS PERM.)TIPO 2L - 11MM.          </v>
          </cell>
          <cell r="C493" t="str">
            <v>m</v>
          </cell>
          <cell r="D493">
            <v>73.040000000000006</v>
          </cell>
        </row>
        <row r="494">
          <cell r="A494" t="str">
            <v>24.23.50</v>
          </cell>
          <cell r="B494" t="str">
            <v xml:space="preserve">GEOCOMPOSTO DRENANTE(GEOMANTA+GEOTEXTIL 1 LADO PERM.)TIPO 1S -16MM.            </v>
          </cell>
          <cell r="C494" t="str">
            <v>m</v>
          </cell>
          <cell r="D494">
            <v>83.32</v>
          </cell>
        </row>
        <row r="495">
          <cell r="A495" t="str">
            <v>24.23.51</v>
          </cell>
          <cell r="B495" t="str">
            <v xml:space="preserve">GEOCOMPOSTO DRENANTE(GEOMANTA+GEOTEXTIL 2 LADOS PERM.)TIPO 2S-16MM.            </v>
          </cell>
          <cell r="C495" t="str">
            <v>m</v>
          </cell>
          <cell r="D495">
            <v>91.02</v>
          </cell>
        </row>
        <row r="496">
          <cell r="A496" t="str">
            <v>24.23.52</v>
          </cell>
          <cell r="B496" t="str">
            <v>GEOCOMPOSTO DRENANTE(GEOMANTA+GEOTEXTIL 1 LADO PER./1 LADO IMP.)TIPO 2L FP-11MM</v>
          </cell>
          <cell r="C496" t="str">
            <v>m</v>
          </cell>
          <cell r="D496">
            <v>75.86</v>
          </cell>
        </row>
        <row r="497">
          <cell r="A497" t="str">
            <v>24.25.02</v>
          </cell>
          <cell r="B497" t="str">
            <v>REABILITACAO ESTRUTURAL DE TUBULACOES DE CONCRETO COM DIAMETRO DE 401 ATE 600MM</v>
          </cell>
          <cell r="C497" t="str">
            <v>m</v>
          </cell>
          <cell r="D497">
            <v>10446.59</v>
          </cell>
        </row>
        <row r="498">
          <cell r="A498" t="str">
            <v>24.25.03</v>
          </cell>
          <cell r="B498" t="str">
            <v>REABILITACAO ESTRUTURAL DE TUBULACOES DE CONCRETO COM DIAMETRO DE 601 ATE 800MM</v>
          </cell>
          <cell r="C498" t="str">
            <v>m</v>
          </cell>
          <cell r="D498">
            <v>15650.07</v>
          </cell>
        </row>
        <row r="499">
          <cell r="A499" t="str">
            <v>24.25.04</v>
          </cell>
          <cell r="B499" t="str">
            <v xml:space="preserve">REABILITACAO ESTRUTURAL DE TUBULACOES  CONCRETO COM DIAMETRO DE 801 ATE 1000MM </v>
          </cell>
          <cell r="C499" t="str">
            <v>m</v>
          </cell>
          <cell r="D499">
            <v>22462.3</v>
          </cell>
        </row>
        <row r="500">
          <cell r="A500" t="str">
            <v>24.25.05</v>
          </cell>
          <cell r="B500" t="str">
            <v xml:space="preserve">REABILITACAO ESTRUTURAL DE TUBULACOES CONCRETO COM DIAMETRO DE 1001 ATE 1200MM </v>
          </cell>
          <cell r="C500" t="str">
            <v>m</v>
          </cell>
          <cell r="D500">
            <v>26752.53</v>
          </cell>
        </row>
        <row r="501">
          <cell r="A501" t="str">
            <v>24.25.06</v>
          </cell>
          <cell r="B501" t="str">
            <v xml:space="preserve">REABILITACAO ESTRUTURAL DE TUBULACOES CONCRETO COM DIAMETRO DE 1201 ATE 1500MM </v>
          </cell>
          <cell r="C501" t="str">
            <v>m</v>
          </cell>
          <cell r="D501">
            <v>37352.5</v>
          </cell>
        </row>
        <row r="502">
          <cell r="A502" t="str">
            <v>24.26.01</v>
          </cell>
          <cell r="B502" t="str">
            <v xml:space="preserve">BLOQUEADOR TEMPORARIO DE FLUIDOS,TIPO MULTIDIMENSIONAL COM REAPROVEITAMENTO    </v>
          </cell>
          <cell r="C502" t="str">
            <v>un</v>
          </cell>
          <cell r="D502">
            <v>21369.119999999999</v>
          </cell>
        </row>
        <row r="503">
          <cell r="A503" t="str">
            <v>25.01.01</v>
          </cell>
          <cell r="B503" t="str">
            <v xml:space="preserve">ATERRO DE ACESSO                                                               </v>
          </cell>
          <cell r="C503" t="str">
            <v>m3</v>
          </cell>
          <cell r="D503">
            <v>20.29</v>
          </cell>
        </row>
        <row r="504">
          <cell r="A504" t="str">
            <v>25.01.02</v>
          </cell>
          <cell r="B504" t="str">
            <v xml:space="preserve">ATERRO SOLO COM 3% DE CIMENTO EM USINA                                         </v>
          </cell>
          <cell r="C504" t="str">
            <v>m3</v>
          </cell>
          <cell r="D504">
            <v>85.69</v>
          </cell>
        </row>
        <row r="505">
          <cell r="A505" t="str">
            <v>25.01.03</v>
          </cell>
          <cell r="B505" t="str">
            <v xml:space="preserve">ATERRO SOLO COM 3% DE CIMENTO C/PULVE.                                         </v>
          </cell>
          <cell r="C505" t="str">
            <v>m3</v>
          </cell>
          <cell r="D505">
            <v>77.180000000000007</v>
          </cell>
        </row>
        <row r="506">
          <cell r="A506" t="str">
            <v>25.01.03.05</v>
          </cell>
          <cell r="B506" t="str">
            <v xml:space="preserve">ATERRO SOLO COM 6% DE CIMENTO C/PULVE.                                         </v>
          </cell>
          <cell r="C506" t="str">
            <v>m3</v>
          </cell>
          <cell r="D506">
            <v>139.54</v>
          </cell>
        </row>
        <row r="507">
          <cell r="A507" t="str">
            <v>25.02.01</v>
          </cell>
          <cell r="B507" t="str">
            <v xml:space="preserve">ESCAVACAO MANUAL PARA OBRAS S/EXPLOSIVO                                        </v>
          </cell>
          <cell r="C507" t="str">
            <v>m3</v>
          </cell>
          <cell r="D507">
            <v>96.09</v>
          </cell>
        </row>
        <row r="508">
          <cell r="A508" t="str">
            <v>25.02.02</v>
          </cell>
          <cell r="B508" t="str">
            <v xml:space="preserve">ESCAVACAO MECANICA P/ OBRAS S/EXPLOSIVO                                        </v>
          </cell>
          <cell r="C508" t="str">
            <v>m3</v>
          </cell>
          <cell r="D508">
            <v>20.34</v>
          </cell>
        </row>
        <row r="509">
          <cell r="A509" t="str">
            <v>25.02.03</v>
          </cell>
          <cell r="B509" t="str">
            <v xml:space="preserve">ESCAVACAO MECANICA P/ OBRAS C/EXPLOSIVO                                        </v>
          </cell>
          <cell r="C509" t="str">
            <v>m3</v>
          </cell>
          <cell r="D509">
            <v>99.38</v>
          </cell>
        </row>
        <row r="510">
          <cell r="A510" t="str">
            <v>25.02.04</v>
          </cell>
          <cell r="B510" t="str">
            <v xml:space="preserve">CORTA-RIO ESCAVACAO SEM EXPLOSIVO                                              </v>
          </cell>
          <cell r="C510" t="str">
            <v>m3</v>
          </cell>
          <cell r="D510">
            <v>20.34</v>
          </cell>
        </row>
        <row r="511">
          <cell r="A511" t="str">
            <v>25.02.05</v>
          </cell>
          <cell r="B511" t="str">
            <v xml:space="preserve">CORTA-RIO ESCAVACAO COM EXPLOSIVO                                              </v>
          </cell>
          <cell r="C511" t="str">
            <v>m3</v>
          </cell>
          <cell r="D511">
            <v>99.38</v>
          </cell>
        </row>
        <row r="512">
          <cell r="A512" t="str">
            <v>25.02.06</v>
          </cell>
          <cell r="B512" t="str">
            <v xml:space="preserve">ESCAV.FUND.BUEIRO OU DRENO S/EXPL.ATE 2M                                       </v>
          </cell>
          <cell r="C512" t="str">
            <v>m3</v>
          </cell>
          <cell r="D512">
            <v>114.66</v>
          </cell>
        </row>
        <row r="513">
          <cell r="A513" t="str">
            <v>25.02.07</v>
          </cell>
          <cell r="B513" t="str">
            <v xml:space="preserve">ACRESC.P/ESCAV.1,5M PROFUNDIDADE,ALEM 2M                                       </v>
          </cell>
          <cell r="C513" t="str">
            <v>m3</v>
          </cell>
          <cell r="D513">
            <v>23.46</v>
          </cell>
        </row>
        <row r="514">
          <cell r="A514" t="str">
            <v>25.02.08</v>
          </cell>
          <cell r="B514" t="str">
            <v xml:space="preserve">ESCAV.FUND.BUEIRO OU DRENO C/EXPL.ATE 2M                                       </v>
          </cell>
          <cell r="C514" t="str">
            <v>m3</v>
          </cell>
          <cell r="D514">
            <v>387.62</v>
          </cell>
        </row>
        <row r="515">
          <cell r="A515" t="str">
            <v>25.02.09</v>
          </cell>
          <cell r="B515" t="str">
            <v xml:space="preserve">ACRESC.ESC.ENS.EXPL.C/1,5M PROF.ALEM 2M                                        </v>
          </cell>
          <cell r="C515" t="str">
            <v>m3</v>
          </cell>
          <cell r="D515">
            <v>37.479999999999997</v>
          </cell>
        </row>
        <row r="516">
          <cell r="A516" t="str">
            <v>25.02.10</v>
          </cell>
          <cell r="B516" t="str">
            <v xml:space="preserve">ESCAV.FUND.DENTRO ENSEC. SEM EXPL.ATE 3M                                       </v>
          </cell>
          <cell r="C516" t="str">
            <v>m3</v>
          </cell>
          <cell r="D516">
            <v>98.41</v>
          </cell>
        </row>
        <row r="517">
          <cell r="A517" t="str">
            <v>25.02.11</v>
          </cell>
          <cell r="B517" t="str">
            <v xml:space="preserve">ACR.P/ESCAV.ENSEC.P/CADA1,0M PROF.ALEM3M                                       </v>
          </cell>
          <cell r="C517" t="str">
            <v>m3</v>
          </cell>
          <cell r="D517">
            <v>19.38</v>
          </cell>
        </row>
        <row r="518">
          <cell r="A518" t="str">
            <v>25.02.12</v>
          </cell>
          <cell r="B518" t="str">
            <v xml:space="preserve">ESCAV.FUND.DENTRO ENSEC.C/EXPL.ATE  3M                                         </v>
          </cell>
          <cell r="C518" t="str">
            <v>m3</v>
          </cell>
          <cell r="D518">
            <v>326.41000000000003</v>
          </cell>
        </row>
        <row r="519">
          <cell r="A519" t="str">
            <v>25.02.13</v>
          </cell>
          <cell r="B519" t="str">
            <v xml:space="preserve">ACRESC.P/ESC.ENSEC.C/EXPL.C/1,5M ALEM 3M                                       </v>
          </cell>
          <cell r="C519" t="str">
            <v>m3</v>
          </cell>
          <cell r="D519">
            <v>37.479999999999997</v>
          </cell>
        </row>
        <row r="520">
          <cell r="A520" t="str">
            <v>25.03.01</v>
          </cell>
          <cell r="B520" t="str">
            <v xml:space="preserve">PAREDE ENSECADEIRA COM PRANCHA-ESP.0,05M                                       </v>
          </cell>
          <cell r="C520" t="str">
            <v>m2</v>
          </cell>
          <cell r="D520">
            <v>523.5</v>
          </cell>
        </row>
        <row r="521">
          <cell r="A521" t="str">
            <v>25.03.02</v>
          </cell>
          <cell r="B521" t="str">
            <v xml:space="preserve">PAREDE ENSECADEIRA C/PRANCHA-ESP.0,075M                                        </v>
          </cell>
          <cell r="C521" t="str">
            <v>m2</v>
          </cell>
          <cell r="D521">
            <v>730.39</v>
          </cell>
        </row>
        <row r="522">
          <cell r="A522" t="str">
            <v>25.03.03</v>
          </cell>
          <cell r="B522" t="str">
            <v xml:space="preserve">PAREDE ENSECADEIRA COM PERFIL METALICO                                         </v>
          </cell>
          <cell r="C522" t="str">
            <v>m2</v>
          </cell>
          <cell r="D522">
            <v>1200.6300000000001</v>
          </cell>
        </row>
        <row r="523">
          <cell r="A523" t="str">
            <v>25.03.04</v>
          </cell>
          <cell r="B523" t="str">
            <v xml:space="preserve">ARGILA ENCH.ENSECADEIRA,INCL.APILOAMENTO                                       </v>
          </cell>
          <cell r="C523" t="str">
            <v>m3</v>
          </cell>
          <cell r="D523">
            <v>101.93</v>
          </cell>
        </row>
        <row r="524">
          <cell r="A524" t="str">
            <v>25.03.04.01</v>
          </cell>
          <cell r="B524" t="str">
            <v xml:space="preserve">ENSECADEIRA COM SACOS DE AREIA                                                 </v>
          </cell>
          <cell r="C524" t="str">
            <v>m3</v>
          </cell>
          <cell r="D524">
            <v>654.04999999999995</v>
          </cell>
        </row>
        <row r="525">
          <cell r="A525" t="str">
            <v>25.03.04.03</v>
          </cell>
          <cell r="B525" t="str">
            <v xml:space="preserve">SOLO CIMENTO ENSACADO, COM TEOR DE CIMENTO A 4%                                </v>
          </cell>
          <cell r="C525" t="str">
            <v>m3</v>
          </cell>
          <cell r="D525">
            <v>259.54000000000002</v>
          </cell>
        </row>
        <row r="526">
          <cell r="A526" t="str">
            <v>25.03.04.04</v>
          </cell>
          <cell r="B526" t="str">
            <v xml:space="preserve">SOLO CIMENTO ENSACADO, COM TEOR DE CIMENTO A 6%                                </v>
          </cell>
          <cell r="C526" t="str">
            <v>m3</v>
          </cell>
          <cell r="D526">
            <v>287.73</v>
          </cell>
        </row>
        <row r="527">
          <cell r="A527" t="str">
            <v>25.03.04.05</v>
          </cell>
          <cell r="B527" t="str">
            <v xml:space="preserve">SOLO CIMENTO ENSACADO, COM TEOR DE CIMENTO A 8%                                </v>
          </cell>
          <cell r="C527" t="str">
            <v>m3</v>
          </cell>
          <cell r="D527">
            <v>315.92</v>
          </cell>
        </row>
        <row r="528">
          <cell r="A528" t="str">
            <v>25.03.05</v>
          </cell>
          <cell r="B528" t="str">
            <v xml:space="preserve">ESGOTAMENTO CONTINUO AGUA                                                      </v>
          </cell>
          <cell r="C528" t="str">
            <v>m3</v>
          </cell>
          <cell r="D528">
            <v>3.88</v>
          </cell>
        </row>
        <row r="529">
          <cell r="A529" t="str">
            <v>25.03.06</v>
          </cell>
          <cell r="B529" t="str">
            <v xml:space="preserve">ESCORAMENTO DE VALAS/CAVAS P/FUND.CONT.                                        </v>
          </cell>
          <cell r="C529" t="str">
            <v>m2</v>
          </cell>
          <cell r="D529">
            <v>187.15</v>
          </cell>
        </row>
        <row r="530">
          <cell r="A530" t="str">
            <v>25.03.07</v>
          </cell>
          <cell r="B530" t="str">
            <v xml:space="preserve">ESCORAMENTO DE VALAS/CAVAS P/FUND.DESC.                                        </v>
          </cell>
          <cell r="C530" t="str">
            <v>m2</v>
          </cell>
          <cell r="D530">
            <v>128.62</v>
          </cell>
        </row>
        <row r="531">
          <cell r="A531" t="str">
            <v>25.03.08</v>
          </cell>
          <cell r="B531" t="str">
            <v xml:space="preserve">ESCORAMENTO PARA FORMAS                                                        </v>
          </cell>
          <cell r="C531" t="str">
            <v>m2</v>
          </cell>
          <cell r="D531">
            <v>96.59</v>
          </cell>
        </row>
        <row r="532">
          <cell r="A532" t="str">
            <v>25.03.23</v>
          </cell>
          <cell r="B532" t="str">
            <v xml:space="preserve">TRANSPORTE DE SOLO CIMENTO ATÉ 5 KM                                            </v>
          </cell>
          <cell r="C532" t="str">
            <v>m3*km</v>
          </cell>
          <cell r="D532">
            <v>5.7</v>
          </cell>
        </row>
        <row r="533">
          <cell r="A533" t="str">
            <v>25.04.01</v>
          </cell>
          <cell r="B533" t="str">
            <v xml:space="preserve">ESTACA CONCRETO PRE-MOLDADO - 20/25T                                           </v>
          </cell>
          <cell r="C533" t="str">
            <v>m</v>
          </cell>
          <cell r="D533">
            <v>173.61</v>
          </cell>
        </row>
        <row r="534">
          <cell r="A534" t="str">
            <v>25.04.02</v>
          </cell>
          <cell r="B534" t="str">
            <v xml:space="preserve">ESTACA CONCRETO PRE-MOLDADO - 30/35T                                           </v>
          </cell>
          <cell r="C534" t="str">
            <v>m</v>
          </cell>
          <cell r="D534">
            <v>188.14</v>
          </cell>
        </row>
        <row r="535">
          <cell r="A535" t="str">
            <v>25.04.03</v>
          </cell>
          <cell r="B535" t="str">
            <v xml:space="preserve">ESTACA CONCRETO PRE-MOLDADO - 40/45T                                           </v>
          </cell>
          <cell r="C535" t="str">
            <v>m</v>
          </cell>
          <cell r="D535">
            <v>199.31</v>
          </cell>
        </row>
        <row r="536">
          <cell r="A536" t="str">
            <v>25.04.04</v>
          </cell>
          <cell r="B536" t="str">
            <v xml:space="preserve">ESTACA CONCRETO PRE-MOLDADO - 50/60T                                           </v>
          </cell>
          <cell r="C536" t="str">
            <v>m</v>
          </cell>
          <cell r="D536">
            <v>224.74</v>
          </cell>
        </row>
        <row r="537">
          <cell r="A537" t="str">
            <v>25.04.05</v>
          </cell>
          <cell r="B537" t="str">
            <v xml:space="preserve">ESTACA CONCRETO PRE-MOLDADO - 70/80T                                           </v>
          </cell>
          <cell r="C537" t="str">
            <v>m</v>
          </cell>
          <cell r="D537">
            <v>291.57</v>
          </cell>
        </row>
        <row r="538">
          <cell r="A538" t="str">
            <v>25.04.06</v>
          </cell>
          <cell r="B538" t="str">
            <v xml:space="preserve">ESTACA METALICA, FORNEC. E CRAVACAO                                            </v>
          </cell>
          <cell r="C538" t="str">
            <v>kg</v>
          </cell>
          <cell r="D538">
            <v>32.270000000000003</v>
          </cell>
        </row>
        <row r="539">
          <cell r="A539" t="str">
            <v>25.04.07</v>
          </cell>
          <cell r="B539" t="str">
            <v xml:space="preserve">ESTACA DE MADEIRA D=20CM - 8 TON                                               </v>
          </cell>
          <cell r="C539" t="str">
            <v>m</v>
          </cell>
          <cell r="D539">
            <v>181.89</v>
          </cell>
        </row>
        <row r="540">
          <cell r="A540" t="str">
            <v>25.04.08</v>
          </cell>
          <cell r="B540" t="str">
            <v xml:space="preserve">ESTACA DE MADEIRA D=25CM - 15TON                                               </v>
          </cell>
          <cell r="C540" t="str">
            <v>m</v>
          </cell>
          <cell r="D540">
            <v>185.96</v>
          </cell>
        </row>
        <row r="541">
          <cell r="A541" t="str">
            <v>25.04.09</v>
          </cell>
          <cell r="B541" t="str">
            <v xml:space="preserve">ESTACA RAIZ EM SOLO D=15CM                                                     </v>
          </cell>
          <cell r="C541" t="str">
            <v>m</v>
          </cell>
          <cell r="D541">
            <v>448.3</v>
          </cell>
        </row>
        <row r="542">
          <cell r="A542" t="str">
            <v>25.04.10</v>
          </cell>
          <cell r="B542" t="str">
            <v xml:space="preserve">ESTACA RAIZ EM SOLO D=16CM                                                     </v>
          </cell>
          <cell r="C542" t="str">
            <v>m</v>
          </cell>
          <cell r="D542">
            <v>476.74</v>
          </cell>
        </row>
        <row r="543">
          <cell r="A543" t="str">
            <v>25.04.11</v>
          </cell>
          <cell r="B543" t="str">
            <v xml:space="preserve">ESTACA RAIZ EM SOLO D=20CM                                                     </v>
          </cell>
          <cell r="C543" t="str">
            <v>m</v>
          </cell>
          <cell r="D543">
            <v>558.36</v>
          </cell>
        </row>
        <row r="544">
          <cell r="A544" t="str">
            <v>25.04.12</v>
          </cell>
          <cell r="B544" t="str">
            <v xml:space="preserve">ESTACA RAIZ EM SOLO D=25CM                                                     </v>
          </cell>
          <cell r="C544" t="str">
            <v>m</v>
          </cell>
          <cell r="D544">
            <v>688.22</v>
          </cell>
        </row>
        <row r="545">
          <cell r="A545" t="str">
            <v>25.04.13</v>
          </cell>
          <cell r="B545" t="str">
            <v xml:space="preserve">ESTACA RAIZ EM SOLO D=31CM                                                     </v>
          </cell>
          <cell r="C545" t="str">
            <v>m</v>
          </cell>
          <cell r="D545">
            <v>878.63</v>
          </cell>
        </row>
        <row r="546">
          <cell r="A546" t="str">
            <v>25.04.14</v>
          </cell>
          <cell r="B546" t="str">
            <v xml:space="preserve">ESTACA RAIZ EM SOLO D=40CM                                                     </v>
          </cell>
          <cell r="C546" t="str">
            <v>m</v>
          </cell>
          <cell r="D546">
            <v>1177.67</v>
          </cell>
        </row>
        <row r="547">
          <cell r="A547" t="str">
            <v>25.04.15</v>
          </cell>
          <cell r="B547" t="str">
            <v xml:space="preserve">ESTACA RAIZ EM ROCHA ALTERADA D=15CM                                           </v>
          </cell>
          <cell r="C547" t="str">
            <v>m</v>
          </cell>
          <cell r="D547">
            <v>1026.3800000000001</v>
          </cell>
        </row>
        <row r="548">
          <cell r="A548" t="str">
            <v>25.04.16</v>
          </cell>
          <cell r="B548" t="str">
            <v xml:space="preserve">ESTACA RAIZ EM ROCHA ALTERADA D=16CM                                           </v>
          </cell>
          <cell r="C548" t="str">
            <v>m</v>
          </cell>
          <cell r="D548">
            <v>1085.95</v>
          </cell>
        </row>
        <row r="549">
          <cell r="A549" t="str">
            <v>25.04.17</v>
          </cell>
          <cell r="B549" t="str">
            <v xml:space="preserve">ESTACA RAIZ EM ROCHA ALTERADA D=20CM                                           </v>
          </cell>
          <cell r="C549" t="str">
            <v>m</v>
          </cell>
          <cell r="D549">
            <v>1358.62</v>
          </cell>
        </row>
        <row r="550">
          <cell r="A550" t="str">
            <v>25.04.18</v>
          </cell>
          <cell r="B550" t="str">
            <v xml:space="preserve">ESTACA RAIZ EM ROCHA ALTERADA D=25CM                                           </v>
          </cell>
          <cell r="C550" t="str">
            <v>m</v>
          </cell>
          <cell r="D550">
            <v>1539.72</v>
          </cell>
        </row>
        <row r="551">
          <cell r="A551" t="str">
            <v>25.04.19</v>
          </cell>
          <cell r="B551" t="str">
            <v xml:space="preserve">ESTACA RAIZ EM ROCHA ALTERADA D=31CM                                           </v>
          </cell>
          <cell r="C551" t="str">
            <v>m</v>
          </cell>
          <cell r="D551">
            <v>1930.95</v>
          </cell>
        </row>
        <row r="552">
          <cell r="A552" t="str">
            <v>25.04.20</v>
          </cell>
          <cell r="B552" t="str">
            <v xml:space="preserve">ESTACA RAIZ EM ROCHA ALTERADA D=40CM                                           </v>
          </cell>
          <cell r="C552" t="str">
            <v>m</v>
          </cell>
          <cell r="D552">
            <v>2472.8000000000002</v>
          </cell>
        </row>
        <row r="553">
          <cell r="A553" t="str">
            <v>25.04.21</v>
          </cell>
          <cell r="B553" t="str">
            <v xml:space="preserve">TAXA DE INSTALACAO EQUIPAM.ESTACA RAIZ                                         </v>
          </cell>
          <cell r="C553" t="str">
            <v>un</v>
          </cell>
          <cell r="D553">
            <v>42720.4</v>
          </cell>
        </row>
        <row r="554">
          <cell r="A554" t="str">
            <v>25.04.23.01</v>
          </cell>
          <cell r="B554" t="str">
            <v xml:space="preserve">ESTACA TIPO STRAUSS D=32CM                                                     </v>
          </cell>
          <cell r="C554" t="str">
            <v>m</v>
          </cell>
          <cell r="D554">
            <v>120.65</v>
          </cell>
        </row>
        <row r="555">
          <cell r="A555" t="str">
            <v>25.04.28</v>
          </cell>
          <cell r="B555" t="str">
            <v xml:space="preserve">TAXA MOBIL. DE EQUIPAMENTO BATE-ESTACA                                         </v>
          </cell>
          <cell r="C555" t="str">
            <v>un</v>
          </cell>
          <cell r="D555">
            <v>12158.27</v>
          </cell>
        </row>
        <row r="556">
          <cell r="A556" t="str">
            <v>25.04.46</v>
          </cell>
          <cell r="B556" t="str">
            <v xml:space="preserve">ESTACA RAIZ EM ROCHA ALTERADA D=50CM                                           </v>
          </cell>
          <cell r="C556" t="str">
            <v>m</v>
          </cell>
          <cell r="D556">
            <v>4493.33</v>
          </cell>
        </row>
        <row r="557">
          <cell r="A557" t="str">
            <v>25.04.47</v>
          </cell>
          <cell r="B557" t="str">
            <v xml:space="preserve">ESTACA RAIZ EM SOLO D=50CM                                                     </v>
          </cell>
          <cell r="C557" t="str">
            <v>m</v>
          </cell>
          <cell r="D557">
            <v>2111.79</v>
          </cell>
        </row>
        <row r="558">
          <cell r="A558" t="str">
            <v>25.04.48</v>
          </cell>
          <cell r="B558" t="str">
            <v xml:space="preserve">ESTACA RAIZ EM ROCHA ALTERADA D=45CM                                           </v>
          </cell>
          <cell r="C558" t="str">
            <v>m</v>
          </cell>
          <cell r="D558">
            <v>3915.18</v>
          </cell>
        </row>
        <row r="559">
          <cell r="A559" t="str">
            <v>25.04.49</v>
          </cell>
          <cell r="B559" t="str">
            <v xml:space="preserve">ESTACA RAIZ EM SOLO D=45CM                                                     </v>
          </cell>
          <cell r="C559" t="str">
            <v>m</v>
          </cell>
          <cell r="D559">
            <v>1873.18</v>
          </cell>
        </row>
        <row r="560">
          <cell r="A560" t="str">
            <v>25.05.01</v>
          </cell>
          <cell r="B560" t="str">
            <v xml:space="preserve">ANDAIME DE MADEIRA                                                             </v>
          </cell>
          <cell r="C560" t="str">
            <v>m3</v>
          </cell>
          <cell r="D560">
            <v>32.5</v>
          </cell>
        </row>
        <row r="561">
          <cell r="A561" t="str">
            <v>25.05.02</v>
          </cell>
          <cell r="B561" t="str">
            <v xml:space="preserve">ANDAIME TUBULAR                                                                </v>
          </cell>
          <cell r="C561" t="str">
            <v>m3</v>
          </cell>
          <cell r="D561">
            <v>37.770000000000003</v>
          </cell>
        </row>
        <row r="562">
          <cell r="A562" t="str">
            <v>25.06.01</v>
          </cell>
          <cell r="B562" t="str">
            <v xml:space="preserve">FORMA PLANA PARA CONCRETO ARMADO COMUM                                         </v>
          </cell>
          <cell r="C562" t="str">
            <v>m2</v>
          </cell>
          <cell r="D562">
            <v>164</v>
          </cell>
        </row>
        <row r="563">
          <cell r="A563" t="str">
            <v>25.06.02</v>
          </cell>
          <cell r="B563" t="str">
            <v xml:space="preserve">FORMA PL.P/CONCRETO PROTENDIDO OU APAR.                                        </v>
          </cell>
          <cell r="C563" t="str">
            <v>m2</v>
          </cell>
          <cell r="D563">
            <v>186.39</v>
          </cell>
        </row>
        <row r="564">
          <cell r="A564" t="str">
            <v>25.07.01</v>
          </cell>
          <cell r="B564" t="str">
            <v xml:space="preserve">BARRA DE ACO CA-25                                                             </v>
          </cell>
          <cell r="C564" t="str">
            <v>kg</v>
          </cell>
          <cell r="D564">
            <v>19.809999999999999</v>
          </cell>
        </row>
        <row r="565">
          <cell r="A565" t="str">
            <v>25.07.02</v>
          </cell>
          <cell r="B565" t="str">
            <v xml:space="preserve">BARRA DE ACO CA-50                                                             </v>
          </cell>
          <cell r="C565" t="str">
            <v>kg</v>
          </cell>
          <cell r="D565">
            <v>17.46</v>
          </cell>
        </row>
        <row r="566">
          <cell r="A566" t="str">
            <v>25.07.03</v>
          </cell>
          <cell r="B566" t="str">
            <v xml:space="preserve">BARRA DE ACO CA-60                                                             </v>
          </cell>
          <cell r="C566" t="str">
            <v>kg</v>
          </cell>
          <cell r="D566">
            <v>20.52</v>
          </cell>
        </row>
        <row r="567">
          <cell r="A567" t="str">
            <v>25.07.04</v>
          </cell>
          <cell r="B567" t="str">
            <v xml:space="preserve">ACO PARA CONCRETO PROTENDIDO                                                   </v>
          </cell>
          <cell r="C567" t="str">
            <v>kg</v>
          </cell>
          <cell r="D567">
            <v>37.590000000000003</v>
          </cell>
        </row>
        <row r="568">
          <cell r="A568" t="str">
            <v>25.07.05</v>
          </cell>
          <cell r="B568" t="str">
            <v xml:space="preserve">TELA METALICA                                                                  </v>
          </cell>
          <cell r="C568" t="str">
            <v>kg</v>
          </cell>
          <cell r="D568">
            <v>13.67</v>
          </cell>
        </row>
        <row r="569">
          <cell r="A569" t="str">
            <v>25.07.06</v>
          </cell>
          <cell r="B569" t="str">
            <v xml:space="preserve">ACO P/CONCRETO PROTENDIDO TIPO DYWIDAG OU SIMILAR                              </v>
          </cell>
          <cell r="C569" t="str">
            <v>kg</v>
          </cell>
          <cell r="D569">
            <v>115.19</v>
          </cell>
        </row>
        <row r="570">
          <cell r="A570" t="str">
            <v>25.08.02</v>
          </cell>
          <cell r="B570" t="str">
            <v xml:space="preserve">AP.ANC.P/CABOS PROTEN.ATIVA 12 FIOS-8MM                                        </v>
          </cell>
          <cell r="C570" t="str">
            <v>un</v>
          </cell>
          <cell r="D570">
            <v>936.24</v>
          </cell>
        </row>
        <row r="571">
          <cell r="A571" t="str">
            <v>25.08.03</v>
          </cell>
          <cell r="B571" t="str">
            <v xml:space="preserve">AP.ANC.P/CABOS PROTEN.ATIVA 4FIOS-12,7MM                                       </v>
          </cell>
          <cell r="C571" t="str">
            <v>un</v>
          </cell>
          <cell r="D571">
            <v>770.84</v>
          </cell>
        </row>
        <row r="572">
          <cell r="A572" t="str">
            <v>25.08.04</v>
          </cell>
          <cell r="B572" t="str">
            <v xml:space="preserve">AP.ANC.P/CABOS PROTEN.ATIVA 6FIOS-12,7MM                                       </v>
          </cell>
          <cell r="C572" t="str">
            <v>un</v>
          </cell>
          <cell r="D572">
            <v>1217.8</v>
          </cell>
        </row>
        <row r="573">
          <cell r="A573" t="str">
            <v>25.08.05</v>
          </cell>
          <cell r="B573" t="str">
            <v xml:space="preserve">AP.ANC.P/CABOS PROTEN.ATIV.12FIOS-12,7MM                                       </v>
          </cell>
          <cell r="C573" t="str">
            <v>un</v>
          </cell>
          <cell r="D573">
            <v>2359.5500000000002</v>
          </cell>
        </row>
        <row r="574">
          <cell r="A574" t="str">
            <v>25.08.06</v>
          </cell>
          <cell r="B574" t="str">
            <v xml:space="preserve">AP.ANC.P/CABOS PROTEN.ATIV.19FIOS-12,7MM                                       </v>
          </cell>
          <cell r="C574" t="str">
            <v>un</v>
          </cell>
          <cell r="D574">
            <v>4736.46</v>
          </cell>
        </row>
        <row r="575">
          <cell r="A575" t="str">
            <v>25.08.07</v>
          </cell>
          <cell r="B575" t="str">
            <v xml:space="preserve">AP.ANC.P/CABOS PROTEN.ATIV.22FIOS-12,7MM                                       </v>
          </cell>
          <cell r="C575" t="str">
            <v>un</v>
          </cell>
          <cell r="D575">
            <v>6227.69</v>
          </cell>
        </row>
        <row r="576">
          <cell r="A576" t="str">
            <v>25.08.09</v>
          </cell>
          <cell r="B576" t="str">
            <v xml:space="preserve">AP.ANC.P/CABOS PROTEN.PAS. 4 FIOS-12,7MM                                       </v>
          </cell>
          <cell r="C576" t="str">
            <v>un</v>
          </cell>
          <cell r="D576">
            <v>148.11000000000001</v>
          </cell>
        </row>
        <row r="577">
          <cell r="A577" t="str">
            <v>25.08.10</v>
          </cell>
          <cell r="B577" t="str">
            <v xml:space="preserve">AP.ANC.P/CABOS PROTEN.PAS. 6 FIOS-12,7MM                                       </v>
          </cell>
          <cell r="C577" t="str">
            <v>un</v>
          </cell>
          <cell r="D577">
            <v>222.95</v>
          </cell>
        </row>
        <row r="578">
          <cell r="A578" t="str">
            <v>25.08.11</v>
          </cell>
          <cell r="B578" t="str">
            <v xml:space="preserve">AP.ANC.P/CABOS PROTEN.PAS. 12FIOS-12,7MM                                       </v>
          </cell>
          <cell r="C578" t="str">
            <v>un</v>
          </cell>
          <cell r="D578">
            <v>2860.11</v>
          </cell>
        </row>
        <row r="579">
          <cell r="A579" t="str">
            <v>25.08.12</v>
          </cell>
          <cell r="B579" t="str">
            <v xml:space="preserve">AP.ANC.P/CABOS PROTEN.PAS. 19FIOS-12,7MM                                       </v>
          </cell>
          <cell r="C579" t="str">
            <v>un</v>
          </cell>
          <cell r="D579">
            <v>399.41</v>
          </cell>
        </row>
        <row r="580">
          <cell r="A580" t="str">
            <v>25.08.13.01</v>
          </cell>
          <cell r="B580" t="str">
            <v xml:space="preserve">APARELHO DE ANCORAGEM ATIVO DE 4 FIOS DE Ã 5/8" (15,2MM)                       </v>
          </cell>
          <cell r="C580" t="str">
            <v>un</v>
          </cell>
          <cell r="D580">
            <v>1194.31</v>
          </cell>
        </row>
        <row r="581">
          <cell r="A581" t="str">
            <v>25.08.13.02</v>
          </cell>
          <cell r="B581" t="str">
            <v xml:space="preserve">APARELHO DE ANCORAGEM ATIVO DE 12 FIOS DE Ã 5/8" (15,2MM)                      </v>
          </cell>
          <cell r="C581" t="str">
            <v>un</v>
          </cell>
          <cell r="D581">
            <v>4184.1400000000003</v>
          </cell>
        </row>
        <row r="582">
          <cell r="A582" t="str">
            <v>25.08.13.03</v>
          </cell>
          <cell r="B582" t="str">
            <v xml:space="preserve">APARELHO DE ANCORAGEM ATIVO DE 15 FIOS DE Ã 5/8" (15,2MM)                      </v>
          </cell>
          <cell r="C582" t="str">
            <v>un</v>
          </cell>
          <cell r="D582">
            <v>5614.06</v>
          </cell>
        </row>
        <row r="583">
          <cell r="A583" t="str">
            <v>25.08.13.04</v>
          </cell>
          <cell r="B583" t="str">
            <v xml:space="preserve">APARELHO DE ANCORAGEM ATIVO DE 19 FIOS DE Ã 5/8" (15,2MM)                      </v>
          </cell>
          <cell r="C583" t="str">
            <v>un</v>
          </cell>
          <cell r="D583">
            <v>6802.01</v>
          </cell>
        </row>
        <row r="584">
          <cell r="A584" t="str">
            <v>25.08.15.01</v>
          </cell>
          <cell r="B584" t="str">
            <v xml:space="preserve">TIRANTE  40TF 5 FIOS D=1/2" FORN. E INST                                       </v>
          </cell>
          <cell r="C584" t="str">
            <v>m</v>
          </cell>
          <cell r="D584">
            <v>405.35</v>
          </cell>
        </row>
        <row r="585">
          <cell r="A585" t="str">
            <v>25.08.15.02</v>
          </cell>
          <cell r="B585" t="str">
            <v xml:space="preserve">TIRANTE  60TF 8 FIOS D=1/2" FORN. E INST                                       </v>
          </cell>
          <cell r="C585" t="str">
            <v>m</v>
          </cell>
          <cell r="D585">
            <v>470.24</v>
          </cell>
        </row>
        <row r="586">
          <cell r="A586" t="str">
            <v>25.08.15.03</v>
          </cell>
          <cell r="B586" t="str">
            <v xml:space="preserve">TIRANTE  80TF 10 FIOS D=1/2" FORN.E INST                                       </v>
          </cell>
          <cell r="C586" t="str">
            <v>m</v>
          </cell>
          <cell r="D586">
            <v>545.04</v>
          </cell>
        </row>
        <row r="587">
          <cell r="A587" t="str">
            <v>25.08.15.04</v>
          </cell>
          <cell r="B587" t="str">
            <v xml:space="preserve">TIRAN.100TF 12 FIOS D=1/2" FORN.E INST.                                        </v>
          </cell>
          <cell r="C587" t="str">
            <v>m</v>
          </cell>
          <cell r="D587">
            <v>602.07000000000005</v>
          </cell>
        </row>
        <row r="588">
          <cell r="A588" t="str">
            <v>25.08.16.01</v>
          </cell>
          <cell r="B588" t="str">
            <v xml:space="preserve">TERMO FIXO P/TIRANTES 40TF 5 FIOS D=1/2"                                       </v>
          </cell>
          <cell r="C588" t="str">
            <v>un</v>
          </cell>
          <cell r="D588">
            <v>1295.6300000000001</v>
          </cell>
        </row>
        <row r="589">
          <cell r="A589" t="str">
            <v>25.08.16.02</v>
          </cell>
          <cell r="B589" t="str">
            <v xml:space="preserve">TERMO FIXO P/TIRANTES 60TF 8 FIOS D=1/2"                                       </v>
          </cell>
          <cell r="C589" t="str">
            <v>un</v>
          </cell>
          <cell r="D589">
            <v>1999.53</v>
          </cell>
        </row>
        <row r="590">
          <cell r="A590" t="str">
            <v>25.08.16.03</v>
          </cell>
          <cell r="B590" t="str">
            <v xml:space="preserve">TERMO FIXO P/TIRANTES 80TF 10FIOS D=1/2"                                       </v>
          </cell>
          <cell r="C590" t="str">
            <v>un</v>
          </cell>
          <cell r="D590">
            <v>2573.0500000000002</v>
          </cell>
        </row>
        <row r="591">
          <cell r="A591" t="str">
            <v>25.08.16.04</v>
          </cell>
          <cell r="B591" t="str">
            <v xml:space="preserve">TERMO FIXO P/TIRANTES 100TF 12F D=1/2"                                         </v>
          </cell>
          <cell r="C591" t="str">
            <v>un</v>
          </cell>
          <cell r="D591">
            <v>2441.64</v>
          </cell>
        </row>
        <row r="592">
          <cell r="A592" t="str">
            <v>25.09.01</v>
          </cell>
          <cell r="B592" t="str">
            <v xml:space="preserve">CONCRETO FCK 10 MPA                                                            </v>
          </cell>
          <cell r="C592" t="str">
            <v>m3</v>
          </cell>
          <cell r="D592">
            <v>687.52</v>
          </cell>
        </row>
        <row r="593">
          <cell r="A593" t="str">
            <v>25.09.02</v>
          </cell>
          <cell r="B593" t="str">
            <v xml:space="preserve">CONCRETO FCK 15 MPA                                                            </v>
          </cell>
          <cell r="C593" t="str">
            <v>m3</v>
          </cell>
          <cell r="D593">
            <v>743.39</v>
          </cell>
        </row>
        <row r="594">
          <cell r="A594" t="str">
            <v>25.09.03</v>
          </cell>
          <cell r="B594" t="str">
            <v xml:space="preserve">CONCRETO FCK 18 MPA                                                            </v>
          </cell>
          <cell r="C594" t="str">
            <v>m3</v>
          </cell>
          <cell r="D594">
            <v>762.66</v>
          </cell>
        </row>
        <row r="595">
          <cell r="A595" t="str">
            <v>25.09.04</v>
          </cell>
          <cell r="B595" t="str">
            <v xml:space="preserve">CONCRETO FCK 20 MPA                                                            </v>
          </cell>
          <cell r="C595" t="str">
            <v>m3</v>
          </cell>
          <cell r="D595">
            <v>784.36</v>
          </cell>
        </row>
        <row r="596">
          <cell r="A596" t="str">
            <v>25.09.05</v>
          </cell>
          <cell r="B596" t="str">
            <v xml:space="preserve">CONCRETO FCK 25 MPA                                                            </v>
          </cell>
          <cell r="C596" t="str">
            <v>m3</v>
          </cell>
          <cell r="D596">
            <v>802.07</v>
          </cell>
        </row>
        <row r="597">
          <cell r="A597" t="str">
            <v>25.09.06</v>
          </cell>
          <cell r="B597" t="str">
            <v xml:space="preserve">CONCRETO FCK 30 MPA                                                            </v>
          </cell>
          <cell r="C597" t="str">
            <v>m3</v>
          </cell>
          <cell r="D597">
            <v>825.06</v>
          </cell>
        </row>
        <row r="598">
          <cell r="A598" t="str">
            <v>25.09.07</v>
          </cell>
          <cell r="B598" t="str">
            <v xml:space="preserve">CONCRETO FCK 35 MPA                                                            </v>
          </cell>
          <cell r="C598" t="str">
            <v>m3</v>
          </cell>
          <cell r="D598">
            <v>836.72</v>
          </cell>
        </row>
        <row r="599">
          <cell r="A599" t="str">
            <v>25.09.08</v>
          </cell>
          <cell r="B599" t="str">
            <v xml:space="preserve">CONCRETO CICLOPICO                                                             </v>
          </cell>
          <cell r="C599" t="str">
            <v>m3</v>
          </cell>
          <cell r="D599">
            <v>687.68</v>
          </cell>
        </row>
        <row r="600">
          <cell r="A600" t="str">
            <v>25.09.10</v>
          </cell>
          <cell r="B600" t="str">
            <v xml:space="preserve">CONCRETO PROJETADO                                                             </v>
          </cell>
          <cell r="C600" t="str">
            <v>m3</v>
          </cell>
          <cell r="D600">
            <v>2522.4499999999998</v>
          </cell>
        </row>
        <row r="601">
          <cell r="A601" t="str">
            <v>25.09.11</v>
          </cell>
          <cell r="B601" t="str">
            <v xml:space="preserve">BOMBEAMENTO CONCRETO QUALQUER RESIST.                                          </v>
          </cell>
          <cell r="C601" t="str">
            <v>m3</v>
          </cell>
          <cell r="D601">
            <v>102.15</v>
          </cell>
        </row>
        <row r="602">
          <cell r="A602" t="str">
            <v>25.09.12</v>
          </cell>
          <cell r="B602" t="str">
            <v xml:space="preserve">INJECAO DE NATA DE CIMENTO                                                     </v>
          </cell>
          <cell r="C602" t="str">
            <v>kg</v>
          </cell>
          <cell r="D602">
            <v>4.67</v>
          </cell>
        </row>
        <row r="603">
          <cell r="A603" t="str">
            <v>25.09.15</v>
          </cell>
          <cell r="B603" t="str">
            <v xml:space="preserve">CONCRETO FCK 40 MPA                                                            </v>
          </cell>
          <cell r="C603" t="str">
            <v>m3</v>
          </cell>
          <cell r="D603">
            <v>880.16</v>
          </cell>
        </row>
        <row r="604">
          <cell r="A604" t="str">
            <v>25.09.16</v>
          </cell>
          <cell r="B604" t="str">
            <v xml:space="preserve">CONCRETO FCK 45 MPA                                                            </v>
          </cell>
          <cell r="C604" t="str">
            <v>m3</v>
          </cell>
          <cell r="D604">
            <v>973.7</v>
          </cell>
        </row>
        <row r="605">
          <cell r="A605" t="str">
            <v>25.09.17</v>
          </cell>
          <cell r="B605" t="str">
            <v xml:space="preserve">CONCRETO FCK 50 MPA                                                            </v>
          </cell>
          <cell r="C605" t="str">
            <v>m3</v>
          </cell>
          <cell r="D605">
            <v>1010.87</v>
          </cell>
        </row>
        <row r="606">
          <cell r="A606" t="str">
            <v>25.10.01</v>
          </cell>
          <cell r="B606" t="str">
            <v xml:space="preserve">PERF.P/DRENO E TIR. SOLO D=57,10MM(AX)                                         </v>
          </cell>
          <cell r="C606" t="str">
            <v>m</v>
          </cell>
          <cell r="D606">
            <v>295.64</v>
          </cell>
        </row>
        <row r="607">
          <cell r="A607" t="str">
            <v>25.10.02</v>
          </cell>
          <cell r="B607" t="str">
            <v xml:space="preserve">PERF.P/DRENO E TIR. SOLO D=73,00MM(BX)                                         </v>
          </cell>
          <cell r="C607" t="str">
            <v>m</v>
          </cell>
          <cell r="D607">
            <v>301.93</v>
          </cell>
        </row>
        <row r="608">
          <cell r="A608" t="str">
            <v>25.10.03</v>
          </cell>
          <cell r="B608" t="str">
            <v xml:space="preserve">PERF.P/DRENO E TIR. SOLO D=88,90MM(NX)                                         </v>
          </cell>
          <cell r="C608" t="str">
            <v>m</v>
          </cell>
          <cell r="D608">
            <v>317.14999999999998</v>
          </cell>
        </row>
        <row r="609">
          <cell r="A609" t="str">
            <v>25.10.04</v>
          </cell>
          <cell r="B609" t="str">
            <v xml:space="preserve">PERF.P/DRENO E TIR. SOLO D=114,30MM(HX)                                        </v>
          </cell>
          <cell r="C609" t="str">
            <v>m</v>
          </cell>
          <cell r="D609">
            <v>337.64</v>
          </cell>
        </row>
        <row r="610">
          <cell r="A610" t="str">
            <v>25.10.05</v>
          </cell>
          <cell r="B610" t="str">
            <v xml:space="preserve">PERF.P/DRENO E TIR.RCH.ALT.D=57,10MM(AX)                                       </v>
          </cell>
          <cell r="C610" t="str">
            <v>m</v>
          </cell>
          <cell r="D610">
            <v>943.9</v>
          </cell>
        </row>
        <row r="611">
          <cell r="A611" t="str">
            <v>25.10.06</v>
          </cell>
          <cell r="B611" t="str">
            <v xml:space="preserve">PERF.P/DRENO E TIR.RCH.ALT.D=73,00MM(BX)                                       </v>
          </cell>
          <cell r="C611" t="str">
            <v>m</v>
          </cell>
          <cell r="D611">
            <v>1257.27</v>
          </cell>
        </row>
        <row r="612">
          <cell r="A612" t="str">
            <v>25.10.07</v>
          </cell>
          <cell r="B612" t="str">
            <v xml:space="preserve">PERF.P/DRENO E TIR.RCH.ALT.D=88,90MM(NX)                                       </v>
          </cell>
          <cell r="C612" t="str">
            <v>m</v>
          </cell>
          <cell r="D612">
            <v>1473.83</v>
          </cell>
        </row>
        <row r="613">
          <cell r="A613" t="str">
            <v>25.10.08</v>
          </cell>
          <cell r="B613" t="str">
            <v xml:space="preserve">PERF.P/DRENO E TIR.RCH.ALT.D=114,3MM(HX)                                       </v>
          </cell>
          <cell r="C613" t="str">
            <v>m</v>
          </cell>
          <cell r="D613">
            <v>1878.45</v>
          </cell>
        </row>
        <row r="614">
          <cell r="A614" t="str">
            <v>25.10.09</v>
          </cell>
          <cell r="B614" t="str">
            <v xml:space="preserve">PERF.P/DRENO E TIR.RCH SA D=57,10MM (AX)                                       </v>
          </cell>
          <cell r="C614" t="str">
            <v>m</v>
          </cell>
          <cell r="D614">
            <v>1428.88</v>
          </cell>
        </row>
        <row r="615">
          <cell r="A615" t="str">
            <v>25.10.10</v>
          </cell>
          <cell r="B615" t="str">
            <v xml:space="preserve">PERF.P/DRENO E TIR.RCH SA D=73,00MM(BX)                                        </v>
          </cell>
          <cell r="C615" t="str">
            <v>m</v>
          </cell>
          <cell r="D615">
            <v>1896.6</v>
          </cell>
        </row>
        <row r="616">
          <cell r="A616" t="str">
            <v>25.10.11</v>
          </cell>
          <cell r="B616" t="str">
            <v xml:space="preserve">PERF.P/DRENO E TIR.RCH. SA D=88,90MM(NX)                                       </v>
          </cell>
          <cell r="C616" t="str">
            <v>m</v>
          </cell>
          <cell r="D616">
            <v>2216.56</v>
          </cell>
        </row>
        <row r="617">
          <cell r="A617" t="str">
            <v>25.10.12</v>
          </cell>
          <cell r="B617" t="str">
            <v xml:space="preserve">PERF.P/DRENO E TIR RCH SA D=114,30MM(HX)                                       </v>
          </cell>
          <cell r="C617" t="str">
            <v>m</v>
          </cell>
          <cell r="D617">
            <v>2803.9</v>
          </cell>
        </row>
        <row r="618">
          <cell r="A618" t="str">
            <v>25.10.14</v>
          </cell>
          <cell r="B618" t="str">
            <v xml:space="preserve">PERFURACAO MANUAL EM SOLO D=62,5MM OU D=2 1/2"                                 </v>
          </cell>
          <cell r="C618" t="str">
            <v>m</v>
          </cell>
          <cell r="D618">
            <v>17.75</v>
          </cell>
        </row>
        <row r="619">
          <cell r="A619" t="str">
            <v>25.10.15</v>
          </cell>
          <cell r="B619" t="str">
            <v xml:space="preserve">PERFURAÇÃO MANUAL EM SOLO D=114,3MM OU D=4"                                    </v>
          </cell>
          <cell r="C619" t="str">
            <v>m</v>
          </cell>
          <cell r="D619">
            <v>26.21</v>
          </cell>
        </row>
        <row r="620">
          <cell r="A620" t="str">
            <v>25.11.01</v>
          </cell>
          <cell r="B620" t="str">
            <v xml:space="preserve">ENROCAMENTO PEDRA ARRUMADA                                                     </v>
          </cell>
          <cell r="C620" t="str">
            <v>m3</v>
          </cell>
          <cell r="D620">
            <v>370.31</v>
          </cell>
        </row>
        <row r="621">
          <cell r="A621" t="str">
            <v>25.11.02</v>
          </cell>
          <cell r="B621" t="str">
            <v xml:space="preserve">ENROCAMENTO PEDRA ARRUMADA E REJUNTADA                                         </v>
          </cell>
          <cell r="C621" t="str">
            <v>m3</v>
          </cell>
          <cell r="D621">
            <v>549.16</v>
          </cell>
        </row>
        <row r="622">
          <cell r="A622" t="str">
            <v>25.11.03</v>
          </cell>
          <cell r="B622" t="str">
            <v xml:space="preserve">ENROCAMENTO PEDRA JOGADA                                                       </v>
          </cell>
          <cell r="C622" t="str">
            <v>m3</v>
          </cell>
          <cell r="D622">
            <v>228.96</v>
          </cell>
        </row>
        <row r="623">
          <cell r="A623" t="str">
            <v>25.11.04.01</v>
          </cell>
          <cell r="B623" t="str">
            <v xml:space="preserve">GABIAO TIPO CAIXA,ZN90/AL10,NBR 8964,H= 0,50 M                                 </v>
          </cell>
          <cell r="C623" t="str">
            <v>m3</v>
          </cell>
          <cell r="D623">
            <v>721.35</v>
          </cell>
        </row>
        <row r="624">
          <cell r="A624" t="str">
            <v>25.11.04.02</v>
          </cell>
          <cell r="B624" t="str">
            <v>GABIAO TIPO CAIXA,ZN90/AL10,NBR 8964,H=0,50 M REVEST.POLI.ABRASAO MENOR QUE 12%</v>
          </cell>
          <cell r="C624" t="str">
            <v>m3</v>
          </cell>
          <cell r="D624">
            <v>829.98</v>
          </cell>
        </row>
        <row r="625">
          <cell r="A625" t="str">
            <v>25.11.04.03</v>
          </cell>
          <cell r="B625" t="str">
            <v>GABIAO TIPO CAIXA,ZN90/AL10,NBR 8964,H=0,50 M REVEST.POLI.ABRASAO MENOR QUE 09%</v>
          </cell>
          <cell r="C625" t="str">
            <v>m3</v>
          </cell>
          <cell r="D625">
            <v>1073.18</v>
          </cell>
        </row>
        <row r="626">
          <cell r="A626" t="str">
            <v>25.11.04.04</v>
          </cell>
          <cell r="B626" t="str">
            <v xml:space="preserve">GABIAO TIPO CAIXA,ZN90/AL10,NBR 8964,H= 1,00 M                                 </v>
          </cell>
          <cell r="C626" t="str">
            <v>m3</v>
          </cell>
          <cell r="D626">
            <v>608.22</v>
          </cell>
        </row>
        <row r="627">
          <cell r="A627" t="str">
            <v>25.11.04.05</v>
          </cell>
          <cell r="B627" t="str">
            <v>GABIAO TIPO CAIXA,ZN90/AL10,NBR 8964,H=1,00 M REVEST.POLI.ABRASAO MENOR QUE 12%</v>
          </cell>
          <cell r="C627" t="str">
            <v>m3</v>
          </cell>
          <cell r="D627">
            <v>670.51</v>
          </cell>
        </row>
        <row r="628">
          <cell r="A628" t="str">
            <v>25.11.04.06</v>
          </cell>
          <cell r="B628" t="str">
            <v>GABIAO TIPO CAIXA,ZN90/AL10,NBR 8964,H=1,00 M REVEST.POLI.ABRASAO MENOR QUE 09%</v>
          </cell>
          <cell r="C628" t="str">
            <v>m3</v>
          </cell>
          <cell r="D628">
            <v>842.61</v>
          </cell>
        </row>
        <row r="629">
          <cell r="A629" t="str">
            <v>25.11.05.02</v>
          </cell>
          <cell r="B629" t="str">
            <v xml:space="preserve">GABIAO TP.COLCHAO,ZN90/AL10,NBR 8964,ESP.17CM,REVEST.POLIM.ABRAS.MENOR QUE 09% </v>
          </cell>
          <cell r="C629" t="str">
            <v>m2</v>
          </cell>
          <cell r="D629">
            <v>510.07</v>
          </cell>
        </row>
        <row r="630">
          <cell r="A630" t="str">
            <v>25.11.05.03</v>
          </cell>
          <cell r="B630" t="str">
            <v xml:space="preserve">GABIAO TP.COLCHAO,ZN90/AL10,NBR 8964,ESP.17CM,REVEST.POLIM.ABRAS.MENOR QUE 12% </v>
          </cell>
          <cell r="C630" t="str">
            <v>m2</v>
          </cell>
          <cell r="D630">
            <v>443.25</v>
          </cell>
        </row>
        <row r="631">
          <cell r="A631" t="str">
            <v>25.11.06.02</v>
          </cell>
          <cell r="B631" t="str">
            <v xml:space="preserve">GABIAO TP.COLCHAO,ZN90/AL10,NBR 8964,ESP.23CM,REVEST.POLIM.ABRAS.MENOR QUE 09% </v>
          </cell>
          <cell r="C631" t="str">
            <v>m2</v>
          </cell>
          <cell r="D631">
            <v>529.79</v>
          </cell>
        </row>
        <row r="632">
          <cell r="A632" t="str">
            <v>25.11.06.03</v>
          </cell>
          <cell r="B632" t="str">
            <v xml:space="preserve">GABIAO TP.COLCHAO,ZN90/AL10,NBR 8964,ESP.23CM,REVEST.POLIM.ABRAS.MENOR QUE 12% </v>
          </cell>
          <cell r="C632" t="str">
            <v>m2</v>
          </cell>
          <cell r="D632">
            <v>454.69</v>
          </cell>
        </row>
        <row r="633">
          <cell r="A633" t="str">
            <v>25.11.07.02</v>
          </cell>
          <cell r="B633" t="str">
            <v xml:space="preserve">GABIAO TP.COLCHAO,ZN90/AL10,NBR 8964,ESP.30CM,REVEST.POLIM.ABRAS.MENOR QUE 09% </v>
          </cell>
          <cell r="C633" t="str">
            <v>m2</v>
          </cell>
          <cell r="D633">
            <v>549.52</v>
          </cell>
        </row>
        <row r="634">
          <cell r="A634" t="str">
            <v>25.11.07.03</v>
          </cell>
          <cell r="B634" t="str">
            <v xml:space="preserve">GABIAO TP.COLCHAO,ZN90/AL10,NBR 8964,ESP.30CM,REVEST.POLIM.ABRAS.MENOR QUE 12% </v>
          </cell>
          <cell r="C634" t="str">
            <v>m2</v>
          </cell>
          <cell r="D634">
            <v>469.69</v>
          </cell>
        </row>
        <row r="635">
          <cell r="A635" t="str">
            <v>25.11.11.01</v>
          </cell>
          <cell r="B635" t="str">
            <v xml:space="preserve">GABIAO TIPO SACO,ZN90/AL10,NBR 8964,REVESTIMEN.POLIMERO,ABRASAO MENOR QUE 09%  </v>
          </cell>
          <cell r="C635" t="str">
            <v>m3</v>
          </cell>
          <cell r="D635">
            <v>880.07</v>
          </cell>
        </row>
        <row r="636">
          <cell r="A636" t="str">
            <v>25.11.11.02</v>
          </cell>
          <cell r="B636" t="str">
            <v xml:space="preserve">GABIAO TIPO SACO,ZN90/AL10,NBR 8964,REVESTIMEN.POLIMERO,ABRASAO MENOR QUE 12%  </v>
          </cell>
          <cell r="C636" t="str">
            <v>m2</v>
          </cell>
          <cell r="D636">
            <v>697.37</v>
          </cell>
        </row>
        <row r="637">
          <cell r="A637" t="str">
            <v>25.12.02</v>
          </cell>
          <cell r="B637" t="str">
            <v xml:space="preserve">CALCAMENTO CONCRETO FCK 15 MPA                                                 </v>
          </cell>
          <cell r="C637" t="str">
            <v>m3</v>
          </cell>
          <cell r="D637">
            <v>1080.07</v>
          </cell>
        </row>
        <row r="638">
          <cell r="A638" t="str">
            <v>25.12.03</v>
          </cell>
          <cell r="B638" t="str">
            <v xml:space="preserve">CALCAMENTO CONCRETO FCK 10 MPA                                                 </v>
          </cell>
          <cell r="C638" t="str">
            <v>m3</v>
          </cell>
          <cell r="D638">
            <v>1021.4</v>
          </cell>
        </row>
        <row r="639">
          <cell r="A639" t="str">
            <v>25.13.01</v>
          </cell>
          <cell r="B639" t="str">
            <v xml:space="preserve">ALVENARIA TIJOLO                                                               </v>
          </cell>
          <cell r="C639" t="str">
            <v>m3</v>
          </cell>
          <cell r="D639">
            <v>1506.27</v>
          </cell>
        </row>
        <row r="640">
          <cell r="A640" t="str">
            <v>25.13.02</v>
          </cell>
          <cell r="B640" t="str">
            <v xml:space="preserve">ALVENARIA DE PEDRA SECA                                                        </v>
          </cell>
          <cell r="C640" t="str">
            <v>m3</v>
          </cell>
          <cell r="D640">
            <v>526.35</v>
          </cell>
        </row>
        <row r="641">
          <cell r="A641" t="str">
            <v>25.13.04</v>
          </cell>
          <cell r="B641" t="str">
            <v xml:space="preserve">ALVENARIA DE PEDRA ARGAMASSADA                                                 </v>
          </cell>
          <cell r="C641" t="str">
            <v>m3</v>
          </cell>
          <cell r="D641">
            <v>940.3</v>
          </cell>
        </row>
        <row r="642">
          <cell r="A642" t="str">
            <v>25.13.05</v>
          </cell>
          <cell r="B642" t="str">
            <v xml:space="preserve">ALVENARIA DE BLOCO DE CONCRETO                                                 </v>
          </cell>
          <cell r="C642" t="str">
            <v>m3</v>
          </cell>
          <cell r="D642">
            <v>880.59</v>
          </cell>
        </row>
        <row r="643">
          <cell r="A643" t="str">
            <v>25.13.07</v>
          </cell>
          <cell r="B643" t="str">
            <v xml:space="preserve">ARGAM.DE CIMENTO E AREIA TRACO 1:3 E=2CM                                       </v>
          </cell>
          <cell r="C643" t="str">
            <v>m2</v>
          </cell>
          <cell r="D643">
            <v>61.35</v>
          </cell>
        </row>
        <row r="644">
          <cell r="A644" t="str">
            <v>25.14.02</v>
          </cell>
          <cell r="B644" t="str">
            <v xml:space="preserve">MANTA GEOTEXTIL TECIDA                                                         </v>
          </cell>
          <cell r="C644" t="str">
            <v>kg</v>
          </cell>
          <cell r="D644">
            <v>65.680000000000007</v>
          </cell>
        </row>
        <row r="645">
          <cell r="A645" t="str">
            <v>25.15.01</v>
          </cell>
          <cell r="B645" t="str">
            <v xml:space="preserve">FORNECIMENTO DE TUBO DRENO CONCRETO 15CM                                       </v>
          </cell>
          <cell r="C645" t="str">
            <v>m</v>
          </cell>
          <cell r="D645">
            <v>67.22</v>
          </cell>
        </row>
        <row r="646">
          <cell r="A646" t="str">
            <v>25.15.02</v>
          </cell>
          <cell r="B646" t="str">
            <v xml:space="preserve">FORNECIMENTO DE TUBO DRENO CONCRETO 20CM                                       </v>
          </cell>
          <cell r="C646" t="str">
            <v>m</v>
          </cell>
          <cell r="D646">
            <v>43.34</v>
          </cell>
        </row>
        <row r="647">
          <cell r="A647" t="str">
            <v>25.15.03</v>
          </cell>
          <cell r="B647" t="str">
            <v xml:space="preserve">FORNECIMENTO DE TUBO DRENO BARRO 15CM                                          </v>
          </cell>
          <cell r="C647" t="str">
            <v>m</v>
          </cell>
          <cell r="D647">
            <v>47.94</v>
          </cell>
        </row>
        <row r="648">
          <cell r="A648" t="str">
            <v>25.15.04</v>
          </cell>
          <cell r="B648" t="str">
            <v xml:space="preserve">FORNECIMENTO DE TUBO DRENO BARRO 20CM                                          </v>
          </cell>
          <cell r="C648" t="str">
            <v>m</v>
          </cell>
          <cell r="D648">
            <v>70.900000000000006</v>
          </cell>
        </row>
        <row r="649">
          <cell r="A649" t="str">
            <v>25.15.05</v>
          </cell>
          <cell r="B649" t="str">
            <v xml:space="preserve">ASSENTAMENTO DE TUBO DRENO CONCRETO 15CM                                       </v>
          </cell>
          <cell r="C649" t="str">
            <v>m</v>
          </cell>
          <cell r="D649">
            <v>50.19</v>
          </cell>
        </row>
        <row r="650">
          <cell r="A650" t="str">
            <v>25.15.06</v>
          </cell>
          <cell r="B650" t="str">
            <v xml:space="preserve">ASSENTAMENTO DE TUBO DRENO CONCRETO 20CM                                       </v>
          </cell>
          <cell r="C650" t="str">
            <v>m</v>
          </cell>
          <cell r="D650">
            <v>59.69</v>
          </cell>
        </row>
        <row r="651">
          <cell r="A651" t="str">
            <v>25.15.07</v>
          </cell>
          <cell r="B651" t="str">
            <v xml:space="preserve">ASSENTAMENTO DE TUBO DRENO BARRO 15 CM                                         </v>
          </cell>
          <cell r="C651" t="str">
            <v>m</v>
          </cell>
          <cell r="D651">
            <v>47.25</v>
          </cell>
        </row>
        <row r="652">
          <cell r="A652" t="str">
            <v>25.15.08</v>
          </cell>
          <cell r="B652" t="str">
            <v xml:space="preserve">ASSENTAMENTO DE TUBO DRENO BARRO 20CM                                          </v>
          </cell>
          <cell r="C652" t="str">
            <v>m</v>
          </cell>
          <cell r="D652">
            <v>56.7</v>
          </cell>
        </row>
        <row r="653">
          <cell r="A653" t="str">
            <v>25.15.09</v>
          </cell>
          <cell r="B653" t="str">
            <v xml:space="preserve">TUBO DE PVC PERFURADO OU NAO D=0,050M                                          </v>
          </cell>
          <cell r="C653" t="str">
            <v>m</v>
          </cell>
          <cell r="D653">
            <v>21.52</v>
          </cell>
        </row>
        <row r="654">
          <cell r="A654" t="str">
            <v>25.15.09.01</v>
          </cell>
          <cell r="B654" t="str">
            <v xml:space="preserve">TUBO DE PVC PERFURADO OU NAO D=0,025M (D=1")                                   </v>
          </cell>
          <cell r="C654" t="str">
            <v>m</v>
          </cell>
          <cell r="D654">
            <v>117.1</v>
          </cell>
        </row>
        <row r="655">
          <cell r="A655" t="str">
            <v>25.15.10</v>
          </cell>
          <cell r="B655" t="str">
            <v xml:space="preserve">TUBO DE PVC PERFURADO OU NAO D=0,075M                                          </v>
          </cell>
          <cell r="C655" t="str">
            <v>m</v>
          </cell>
          <cell r="D655">
            <v>223</v>
          </cell>
        </row>
        <row r="656">
          <cell r="A656" t="str">
            <v>25.15.11</v>
          </cell>
          <cell r="B656" t="str">
            <v xml:space="preserve">TUBO DE PVC PERFURADO OU NAO D=0,10M                                           </v>
          </cell>
          <cell r="C656" t="str">
            <v>m</v>
          </cell>
          <cell r="D656">
            <v>127.33</v>
          </cell>
        </row>
        <row r="657">
          <cell r="A657" t="str">
            <v>25.15.12</v>
          </cell>
          <cell r="B657" t="str">
            <v xml:space="preserve">TUBO DE PVC PERFURADO OU NAO D=0,15M                                           </v>
          </cell>
          <cell r="C657" t="str">
            <v>m</v>
          </cell>
          <cell r="D657">
            <v>189.99</v>
          </cell>
        </row>
        <row r="658">
          <cell r="A658" t="str">
            <v>25.19.01</v>
          </cell>
          <cell r="B658" t="str">
            <v xml:space="preserve">RETALUDAMENTO DE 1 E 2 CATEGORIA                                               </v>
          </cell>
          <cell r="C658" t="str">
            <v>m3</v>
          </cell>
          <cell r="D658">
            <v>104.38</v>
          </cell>
        </row>
        <row r="659">
          <cell r="A659" t="str">
            <v>25.20.01</v>
          </cell>
          <cell r="B659" t="str">
            <v xml:space="preserve">SOLO REFORCADO TIPO GREIDE COM ALTURA DE 0 A 6 METROS.                         </v>
          </cell>
          <cell r="C659" t="str">
            <v>m2</v>
          </cell>
          <cell r="D659">
            <v>335.59</v>
          </cell>
        </row>
        <row r="660">
          <cell r="A660" t="str">
            <v>25.20.02</v>
          </cell>
          <cell r="B660" t="str">
            <v xml:space="preserve">SOLO REFORCADO TIPO GREIDE COM ALTURA DE 6 A 9 METROS                          </v>
          </cell>
          <cell r="C660" t="str">
            <v>m2</v>
          </cell>
          <cell r="D660">
            <v>955.88</v>
          </cell>
        </row>
        <row r="661">
          <cell r="A661" t="str">
            <v>25.20.03</v>
          </cell>
          <cell r="B661" t="str">
            <v xml:space="preserve">SOLO REFORCADO TIPO GREIDE COM ALTURA DE 9 A 12 METROS                         </v>
          </cell>
          <cell r="C661" t="str">
            <v>m2</v>
          </cell>
          <cell r="D661">
            <v>1188.79</v>
          </cell>
        </row>
        <row r="662">
          <cell r="A662" t="str">
            <v>25.20.04</v>
          </cell>
          <cell r="B662" t="str">
            <v xml:space="preserve">SOLO REFORCADO TIPO GREIDE COM ALTURA DE 12 A 15 METROS                        </v>
          </cell>
          <cell r="C662" t="str">
            <v>m2</v>
          </cell>
          <cell r="D662">
            <v>1441.64</v>
          </cell>
        </row>
        <row r="663">
          <cell r="A663" t="str">
            <v>25.20.05</v>
          </cell>
          <cell r="B663" t="str">
            <v xml:space="preserve">SOLO REFORCADO TIPO ENCONTRO PORTANTE COM ALTURA DE 0 A 6 METROS.              </v>
          </cell>
          <cell r="C663" t="str">
            <v>m2</v>
          </cell>
          <cell r="D663">
            <v>1266.4100000000001</v>
          </cell>
        </row>
        <row r="664">
          <cell r="A664" t="str">
            <v>25.20.06</v>
          </cell>
          <cell r="B664" t="str">
            <v xml:space="preserve">SOLO REFORCADO TIPO ENCONTRO PORTANTE COM ALTURA DE 6 A 9 METROS               </v>
          </cell>
          <cell r="C664" t="str">
            <v>m2</v>
          </cell>
          <cell r="D664">
            <v>1530.38</v>
          </cell>
        </row>
        <row r="665">
          <cell r="A665" t="str">
            <v>25.20.07</v>
          </cell>
          <cell r="B665" t="str">
            <v xml:space="preserve">SOLO REFORCADO TIPO ENCONTRO PORTANTE COM ALTURA DE 9 A 12 METROS              </v>
          </cell>
          <cell r="C665" t="str">
            <v>m2</v>
          </cell>
          <cell r="D665">
            <v>1796.35</v>
          </cell>
        </row>
        <row r="666">
          <cell r="A666" t="str">
            <v>25.20.08</v>
          </cell>
          <cell r="B666" t="str">
            <v xml:space="preserve">SOLO REFORCADO TIPO ENCONTRO PORTANTE COM ALTURA DE 12 A 15 METROS             </v>
          </cell>
          <cell r="C666" t="str">
            <v>m2</v>
          </cell>
          <cell r="D666">
            <v>2251.17</v>
          </cell>
        </row>
        <row r="667">
          <cell r="A667" t="str">
            <v>25.20.09</v>
          </cell>
          <cell r="B667" t="str">
            <v xml:space="preserve">SOLO REFORCADO TIPO PE DE TALUDE COM ALTURA DE 0 A 6M E ATERRO DE 0 A 3M       </v>
          </cell>
          <cell r="C667" t="str">
            <v>m2</v>
          </cell>
          <cell r="D667">
            <v>947.03</v>
          </cell>
        </row>
        <row r="668">
          <cell r="A668" t="str">
            <v>25.20.10</v>
          </cell>
          <cell r="B668" t="str">
            <v xml:space="preserve">SOLO REFORCADO TIPO PE DE TALUDE COM ALTURA DE 0 A 6M E ATERRO DE 3 A 6M       </v>
          </cell>
          <cell r="C668" t="str">
            <v>m2</v>
          </cell>
          <cell r="D668">
            <v>989.18</v>
          </cell>
        </row>
        <row r="669">
          <cell r="A669" t="str">
            <v>25.20.11</v>
          </cell>
          <cell r="B669" t="str">
            <v xml:space="preserve">SOLO REFORCADO TIPO PE DE TALUDE COM ALTURA DE 0 A 6M E ATERRO MAIOR QUE 6M    </v>
          </cell>
          <cell r="C669" t="str">
            <v>m2</v>
          </cell>
          <cell r="D669">
            <v>1193.23</v>
          </cell>
        </row>
        <row r="670">
          <cell r="A670" t="str">
            <v>25.20.12</v>
          </cell>
          <cell r="B670" t="str">
            <v xml:space="preserve">SOLO REFORCADO TIPO PE DE TALUDE COM ALTURA DE 6 A 9M E ATERRO DE 0 A 3M       </v>
          </cell>
          <cell r="C670" t="str">
            <v>m2</v>
          </cell>
          <cell r="D670">
            <v>1038</v>
          </cell>
        </row>
        <row r="671">
          <cell r="A671" t="str">
            <v>25.20.13</v>
          </cell>
          <cell r="B671" t="str">
            <v xml:space="preserve">SOLO REFORCADO TIPO PE DE TALUDE COM ALTURA DE 6 A 9M E ATERRO DE 3 A 6M       </v>
          </cell>
          <cell r="C671" t="str">
            <v>m2</v>
          </cell>
          <cell r="D671">
            <v>1193.23</v>
          </cell>
        </row>
        <row r="672">
          <cell r="A672" t="str">
            <v>25.20.14</v>
          </cell>
          <cell r="B672" t="str">
            <v xml:space="preserve">SOLO REFORCADO TIPO PE DE TALUDE COM ALTURA DE 6 A 9M E ATERRO MAIOR QUE 6M    </v>
          </cell>
          <cell r="C672" t="str">
            <v>m2</v>
          </cell>
          <cell r="D672">
            <v>1253.1600000000001</v>
          </cell>
        </row>
        <row r="673">
          <cell r="A673" t="str">
            <v>25.20.15</v>
          </cell>
          <cell r="B673" t="str">
            <v xml:space="preserve">SOLO REFORCADO TIPO PE DE TALUDE COM ALTURA DE 9 A 12M E ATERRO DE 0 A 3M      </v>
          </cell>
          <cell r="C673" t="str">
            <v>m2</v>
          </cell>
          <cell r="D673">
            <v>1253.1600000000001</v>
          </cell>
        </row>
        <row r="674">
          <cell r="A674" t="str">
            <v>25.20.16</v>
          </cell>
          <cell r="B674" t="str">
            <v xml:space="preserve">SOLO REFORCADO TIPO PE DE TALUDE COM ALTURA DE 9 A 12M E ATERRO DE 3 A 6M      </v>
          </cell>
          <cell r="C674" t="str">
            <v>m2</v>
          </cell>
          <cell r="D674">
            <v>1446.07</v>
          </cell>
        </row>
        <row r="675">
          <cell r="A675" t="str">
            <v>25.20.17</v>
          </cell>
          <cell r="B675" t="str">
            <v xml:space="preserve">SOLO REFORCADO TIPO PE DE TALUDE COM ALTURA DE 9 A 12M E ATERRO MAIOR QUE 6M   </v>
          </cell>
          <cell r="C675" t="str">
            <v>m2</v>
          </cell>
          <cell r="D675">
            <v>1446.07</v>
          </cell>
        </row>
        <row r="676">
          <cell r="A676" t="str">
            <v>25.20.18</v>
          </cell>
          <cell r="B676" t="str">
            <v xml:space="preserve">SOLO REFORCADO TIPO DE PE DE TALUDE DE 12 A 15M E ATERRO DE 0 A 3M             </v>
          </cell>
          <cell r="C676" t="str">
            <v>m2</v>
          </cell>
          <cell r="D676">
            <v>1519.29</v>
          </cell>
        </row>
        <row r="677">
          <cell r="A677" t="str">
            <v>25.20.19</v>
          </cell>
          <cell r="B677" t="str">
            <v xml:space="preserve">SOLO REFORCADO TIPO PE DE TALUDE DE 12 A 15M E ATERRO DE 3 A 6M                </v>
          </cell>
          <cell r="C677" t="str">
            <v>m2</v>
          </cell>
          <cell r="D677">
            <v>1631.63</v>
          </cell>
        </row>
        <row r="678">
          <cell r="A678" t="str">
            <v>25.20.20</v>
          </cell>
          <cell r="B678" t="str">
            <v xml:space="preserve">SOLO REFORCADO TIPO PE DE TALUDE DE 12 A 15M E ATERRO MAIOR QUE 6M             </v>
          </cell>
          <cell r="C678" t="str">
            <v>m2</v>
          </cell>
          <cell r="D678">
            <v>1678.95</v>
          </cell>
        </row>
        <row r="679">
          <cell r="A679" t="str">
            <v>25.21.01</v>
          </cell>
          <cell r="B679" t="str">
            <v>SOLO REF. C/ MALHA HEXAG. DUPLA TORCAO-PANO UNICO GREIDE C/ 0 A 6M - EM RACHAO.</v>
          </cell>
          <cell r="C679" t="str">
            <v>m2</v>
          </cell>
          <cell r="D679">
            <v>742.98</v>
          </cell>
        </row>
        <row r="680">
          <cell r="A680" t="str">
            <v>25.21.02</v>
          </cell>
          <cell r="B680" t="str">
            <v>SOLO REF. C/ MALHA HEXAG. DUPLA TORCAO-PANO UNICO GREIDE C/ 6 A 9M - EM RACHAO.</v>
          </cell>
          <cell r="C680" t="str">
            <v>m2</v>
          </cell>
          <cell r="D680">
            <v>794.4</v>
          </cell>
        </row>
        <row r="681">
          <cell r="A681" t="str">
            <v>25.21.03</v>
          </cell>
          <cell r="B681" t="str">
            <v>SOLO REF. C/ MALHA HEXAG. DUPLA TORCAO-PANO UNICO GREIDE C/ 9 A 12M - EM RACHAO</v>
          </cell>
          <cell r="C681" t="str">
            <v>m2</v>
          </cell>
          <cell r="D681">
            <v>959.64</v>
          </cell>
        </row>
        <row r="682">
          <cell r="A682" t="str">
            <v>25.21.04</v>
          </cell>
          <cell r="B682" t="str">
            <v xml:space="preserve">SOLO REF. C/ MALHA HEXAG. DUPLA TORCAO-PANO UNICO GREIDE C/ 12A15M - EM RACHAO </v>
          </cell>
          <cell r="C682" t="str">
            <v>m2</v>
          </cell>
          <cell r="D682">
            <v>1145.21</v>
          </cell>
        </row>
        <row r="683">
          <cell r="A683" t="str">
            <v>25.21.05</v>
          </cell>
          <cell r="B683" t="str">
            <v xml:space="preserve">SOLO REF. C/ MALHA HEXAG. DUPLA TORCAO-PANO UNICO GREIDE C/ 15A18M - EM RACHAO </v>
          </cell>
          <cell r="C683" t="str">
            <v>m2</v>
          </cell>
          <cell r="D683">
            <v>1454.57</v>
          </cell>
        </row>
        <row r="684">
          <cell r="A684" t="str">
            <v>25.21.06</v>
          </cell>
          <cell r="B684" t="str">
            <v>SOLO REF. MALHA HEXAG. DUPLA TORCAO-PANO UNICO ENCONTRO PORTAN.0 A 6M-EM RACHAO</v>
          </cell>
          <cell r="C684" t="str">
            <v>m2</v>
          </cell>
          <cell r="D684">
            <v>1017.21</v>
          </cell>
        </row>
        <row r="685">
          <cell r="A685" t="str">
            <v>25.21.07</v>
          </cell>
          <cell r="B685" t="str">
            <v>SOLO REF. MALHA HEXAG. DUPLA TORCAO-PANO UNICO ENCONTRO PORTAN.6 A 9M-EM RACHAO</v>
          </cell>
          <cell r="C685" t="str">
            <v>m2</v>
          </cell>
          <cell r="D685">
            <v>1258.1500000000001</v>
          </cell>
        </row>
        <row r="686">
          <cell r="A686" t="str">
            <v>25.21.08</v>
          </cell>
          <cell r="B686" t="str">
            <v xml:space="preserve">SOLO REF.MALHA HEXAG.DUPLA TORCAO-PANO UNICO ENCONTRO PORTAN.9 A 12M-EM RACHAO </v>
          </cell>
          <cell r="C686" t="str">
            <v>m2</v>
          </cell>
          <cell r="D686">
            <v>1451.46</v>
          </cell>
        </row>
        <row r="687">
          <cell r="A687" t="str">
            <v>25.21.09</v>
          </cell>
          <cell r="B687" t="str">
            <v>SOLO REF.MALHA HEXAG.DUPLA TORCAO-PANO UNICO ENCONTRO PORTAN.12 A 15M-EM RACHAO</v>
          </cell>
          <cell r="C687" t="str">
            <v>m2</v>
          </cell>
          <cell r="D687">
            <v>1848.7</v>
          </cell>
        </row>
        <row r="688">
          <cell r="A688" t="str">
            <v>25.21.10</v>
          </cell>
          <cell r="B688" t="str">
            <v>SOLO REF.MALHA HEXAG.DUPLA TORCAO-PANO UNICO ENCONTRO PORTAN.15 A 18M-EM RACHAO</v>
          </cell>
          <cell r="C688" t="str">
            <v>m2</v>
          </cell>
          <cell r="D688">
            <v>2233.86</v>
          </cell>
        </row>
        <row r="689">
          <cell r="A689" t="str">
            <v>25.21.11</v>
          </cell>
          <cell r="B689" t="str">
            <v xml:space="preserve">SOLO REF.C/MALHA HEX.DUPLA TORCAO-PANO UNICO PE DE TALUDE 0A6M E ATERRO 0A3M   </v>
          </cell>
          <cell r="C689" t="str">
            <v>m2</v>
          </cell>
          <cell r="D689">
            <v>738.64</v>
          </cell>
        </row>
        <row r="690">
          <cell r="A690" t="str">
            <v>25.21.12</v>
          </cell>
          <cell r="B690" t="str">
            <v xml:space="preserve">SOLO REF.C/MALHA HEX.DUPLA TORCAO-PANO UNICO PE DE TALUDE 0A6M E ATERRO 3A6M   </v>
          </cell>
          <cell r="C690" t="str">
            <v>m2</v>
          </cell>
          <cell r="D690">
            <v>789.73</v>
          </cell>
        </row>
        <row r="691">
          <cell r="A691" t="str">
            <v>25.21.13</v>
          </cell>
          <cell r="B691" t="str">
            <v xml:space="preserve">SOLO REF.C/MALHA HEX.DUPLA TORCAO-PANO UNICO PE DE TALUDE 0A6M E ATERRO &gt; 6M   </v>
          </cell>
          <cell r="C691" t="str">
            <v>m2</v>
          </cell>
          <cell r="D691">
            <v>837.28</v>
          </cell>
        </row>
        <row r="692">
          <cell r="A692" t="str">
            <v>25.21.14</v>
          </cell>
          <cell r="B692" t="str">
            <v xml:space="preserve">SOLO REF.C/MALHA HEX.DUPLA TORCAO-PANO UNICO PE DE TALUDE 6A9M E ATERRO 0A3M   </v>
          </cell>
          <cell r="C692" t="str">
            <v>m2</v>
          </cell>
          <cell r="D692">
            <v>834.32</v>
          </cell>
        </row>
        <row r="693">
          <cell r="A693" t="str">
            <v>25.21.15</v>
          </cell>
          <cell r="B693" t="str">
            <v xml:space="preserve">SOLO REF.C/MALHA HEX.DUPLA TORCAO-PANO UNICO PE DE TALUDE 6A9M E ATERRO 3A6M   </v>
          </cell>
          <cell r="C693" t="str">
            <v>m2</v>
          </cell>
          <cell r="D693">
            <v>952.25</v>
          </cell>
        </row>
        <row r="694">
          <cell r="A694" t="str">
            <v>25.21.16</v>
          </cell>
          <cell r="B694" t="str">
            <v xml:space="preserve">SOLO REF.C/MALHA HEX.DUPLA TORCAO-PANO UNICO PE DE TALUDE 6A9M E ATERRO &gt; 6M.  </v>
          </cell>
          <cell r="C694" t="str">
            <v>m2</v>
          </cell>
          <cell r="D694">
            <v>1051.57</v>
          </cell>
        </row>
        <row r="695">
          <cell r="A695" t="str">
            <v>25.21.17</v>
          </cell>
          <cell r="B695" t="str">
            <v xml:space="preserve">SOLO REF.C/MALHA HEX.DUPLA TORCAO-PANO UNICO PE DE TALUDE 9A12M E ATERRO 0A3M  </v>
          </cell>
          <cell r="C695" t="str">
            <v>m2</v>
          </cell>
          <cell r="D695">
            <v>1026.02</v>
          </cell>
        </row>
        <row r="696">
          <cell r="A696" t="str">
            <v>25.21.18</v>
          </cell>
          <cell r="B696" t="str">
            <v xml:space="preserve">SOLO REF.C/MALHA HEX.DUPLA TORCAO-PANO UNICO PE DE TALUDE 9A12M E ATERRO 3A6M  </v>
          </cell>
          <cell r="C696" t="str">
            <v>m2</v>
          </cell>
          <cell r="D696">
            <v>1174.5999999999999</v>
          </cell>
        </row>
        <row r="697">
          <cell r="A697" t="str">
            <v>25.21.19</v>
          </cell>
          <cell r="B697" t="str">
            <v xml:space="preserve">SOLO REF.C/MALHA HEX.DUPLA TORCAO-PANO UNICO PE DE TALUDE 9A12M E ATERRO &gt; 6M. </v>
          </cell>
          <cell r="C697" t="str">
            <v>m2</v>
          </cell>
          <cell r="D697">
            <v>1255.45</v>
          </cell>
        </row>
        <row r="698">
          <cell r="A698" t="str">
            <v>25.21.20</v>
          </cell>
          <cell r="B698" t="str">
            <v xml:space="preserve">SOLO REF.C/MALHA HEX.DUPLA TORCAO-PANO UNICO PE TALUDE C/12A15M E ATERRO 0A3M  </v>
          </cell>
          <cell r="C698" t="str">
            <v>m2</v>
          </cell>
          <cell r="D698">
            <v>1220.1400000000001</v>
          </cell>
        </row>
        <row r="699">
          <cell r="A699" t="str">
            <v>25.21.21</v>
          </cell>
          <cell r="B699" t="str">
            <v xml:space="preserve">SOLO REF.C/MALHA HEX.DUPLA TORCAO-PANO UNICO PE TALUDE C/12A15M E ATERRO 3A6M  </v>
          </cell>
          <cell r="C699" t="str">
            <v>m2</v>
          </cell>
          <cell r="D699">
            <v>1337.68</v>
          </cell>
        </row>
        <row r="700">
          <cell r="A700" t="str">
            <v>25.21.22</v>
          </cell>
          <cell r="B700" t="str">
            <v xml:space="preserve">SOLO REF.C/MALHA HEX.DUPLA TORCAO-PANO UNICO PE TALUDE C/12A15M E ATERRO &gt; 6M  </v>
          </cell>
          <cell r="C700" t="str">
            <v>m2</v>
          </cell>
          <cell r="D700">
            <v>1385.89</v>
          </cell>
        </row>
        <row r="701">
          <cell r="A701" t="str">
            <v>25.21.23</v>
          </cell>
          <cell r="B701" t="str">
            <v xml:space="preserve">SOLO REF.C/MALHA HEX.DUPLA TORCAO-PANO UNICO PE TALUDE C/15A18M E ATERRO 0A3M  </v>
          </cell>
          <cell r="C701" t="str">
            <v>m2</v>
          </cell>
          <cell r="D701">
            <v>1355.12</v>
          </cell>
        </row>
        <row r="702">
          <cell r="A702" t="str">
            <v>25.21.24</v>
          </cell>
          <cell r="B702" t="str">
            <v xml:space="preserve">SOLO REF.C/MALHA HEX.DUPLA TORCAO-PANO UNICO PE TALUDE C/15A18M E ATERRO 3A6M  </v>
          </cell>
          <cell r="C702" t="str">
            <v>m2</v>
          </cell>
          <cell r="D702">
            <v>1606.3</v>
          </cell>
        </row>
        <row r="703">
          <cell r="A703" t="str">
            <v>25.21.25</v>
          </cell>
          <cell r="B703" t="str">
            <v xml:space="preserve">SOLO REF.C/MALHA HEX.DUPLA TORCAO-PANO UNICO PE TALUDE C/15A18M E ATERRO &gt; 6M. </v>
          </cell>
          <cell r="C703" t="str">
            <v>m2</v>
          </cell>
          <cell r="D703">
            <v>1977.81</v>
          </cell>
        </row>
        <row r="704">
          <cell r="A704" t="str">
            <v>25.21.26</v>
          </cell>
          <cell r="B704" t="str">
            <v>SOLO REF. C/ MALHA HEX. DUPLA TORCAO-PANO UNICO VERDE GREIDE C/ 0A6M - INCL. 70</v>
          </cell>
          <cell r="C704" t="str">
            <v>m2</v>
          </cell>
          <cell r="D704">
            <v>590.58000000000004</v>
          </cell>
        </row>
        <row r="705">
          <cell r="A705" t="str">
            <v>25.21.27</v>
          </cell>
          <cell r="B705" t="str">
            <v>SOLO REF. C/ MALHA HEX. DUPLA TORCAO-PANO UNICO VERDE GREIDE C/ 6A9M - INCL. 70</v>
          </cell>
          <cell r="C705" t="str">
            <v>m2</v>
          </cell>
          <cell r="D705">
            <v>729.09</v>
          </cell>
        </row>
        <row r="706">
          <cell r="A706" t="str">
            <v>25.21.28</v>
          </cell>
          <cell r="B706" t="str">
            <v>SOLO REF. C/ MALHA HEX. DUPLA TORCAO-PANO UNICO VERDE GREIDE C/9A12M - INCL. 70</v>
          </cell>
          <cell r="C706" t="str">
            <v>m2</v>
          </cell>
          <cell r="D706">
            <v>853.54</v>
          </cell>
        </row>
        <row r="707">
          <cell r="A707" t="str">
            <v>25.21.29</v>
          </cell>
          <cell r="B707" t="str">
            <v>SOLO REF. C/ MALHA HEX. DUPLA TORCAO-PANO UNICO VERDE GREIDE C/12A15M - INCL.70</v>
          </cell>
          <cell r="C707" t="str">
            <v>m2</v>
          </cell>
          <cell r="D707">
            <v>970.78</v>
          </cell>
        </row>
        <row r="708">
          <cell r="A708" t="str">
            <v>25.21.30</v>
          </cell>
          <cell r="B708" t="str">
            <v>SOLO REF. C/ MALHA HEX. DUPLA TORCAO-PANO UNICO VERDE GREIDE C/15A18M - INCL.70</v>
          </cell>
          <cell r="C708" t="str">
            <v>m2</v>
          </cell>
          <cell r="D708">
            <v>1088.0899999999999</v>
          </cell>
        </row>
        <row r="709">
          <cell r="A709" t="str">
            <v>25.21.31</v>
          </cell>
          <cell r="B709" t="str">
            <v>SOL.REF.C/MALH.HEX.DUPL.TORCAO-PANO UNICO VERDE PE DE TALUDE C/0A6M-0A3M-INC.70</v>
          </cell>
          <cell r="C709" t="str">
            <v>m2</v>
          </cell>
          <cell r="D709">
            <v>651.83000000000004</v>
          </cell>
        </row>
        <row r="710">
          <cell r="A710" t="str">
            <v>25.21.32</v>
          </cell>
          <cell r="B710" t="str">
            <v>SOL.REF.C/MAL.HEX.DUPLA TORCAO-PANO UNICO VERDE PE DE TALUDE C/0A6M-3A6M-INC.70</v>
          </cell>
          <cell r="C710" t="str">
            <v>m2</v>
          </cell>
          <cell r="D710">
            <v>729.09</v>
          </cell>
        </row>
        <row r="711">
          <cell r="A711" t="str">
            <v>25.21.33</v>
          </cell>
          <cell r="B711" t="str">
            <v xml:space="preserve">SOLO REF.C/MAL.HEX.DUPLA TORCAO-PANO UNICO VERDE PE DE TALUDE 0A6 E ATERRO &gt;6M </v>
          </cell>
          <cell r="C711" t="str">
            <v>m2</v>
          </cell>
          <cell r="D711">
            <v>853.54</v>
          </cell>
        </row>
        <row r="712">
          <cell r="A712" t="str">
            <v>25.21.34</v>
          </cell>
          <cell r="B712" t="str">
            <v>SOLO REF.C/MAL.HEX.DUPLA TORCAO-PANO UNICO VERDE PE DE TALUDE 6A9 E ATERRO 0A3M</v>
          </cell>
          <cell r="C712" t="str">
            <v>m2</v>
          </cell>
          <cell r="D712">
            <v>789.91</v>
          </cell>
        </row>
        <row r="713">
          <cell r="A713" t="str">
            <v>25.21.35</v>
          </cell>
          <cell r="B713" t="str">
            <v>SOLO REF.C/MAL.HEX.DUPLA TORCAO-PANO UNICO VERDE PE DE TALUDE 6A9 E ATERRO 3A6M</v>
          </cell>
          <cell r="C713" t="str">
            <v>m2</v>
          </cell>
          <cell r="D713">
            <v>853.54</v>
          </cell>
        </row>
        <row r="714">
          <cell r="A714" t="str">
            <v>25.21.36</v>
          </cell>
          <cell r="B714" t="str">
            <v>SOLO REF.C/MAL.HEX.DUPLA TORCAO-PANO UNICO VERDE PE DE TALUDE 6A9 E ATERRO &gt; 6M</v>
          </cell>
          <cell r="C714" t="str">
            <v>m2</v>
          </cell>
          <cell r="D714">
            <v>970.78</v>
          </cell>
        </row>
        <row r="715">
          <cell r="A715" t="str">
            <v>25.21.37</v>
          </cell>
          <cell r="B715" t="str">
            <v xml:space="preserve">SOLO REF.C/MAL.HEX.DUPLA TORCAO-PANO UNICO VERDE PE DE TALUDE 9A12 E ATER.0A3M </v>
          </cell>
          <cell r="C715" t="str">
            <v>m2</v>
          </cell>
          <cell r="D715">
            <v>912.18</v>
          </cell>
        </row>
        <row r="716">
          <cell r="A716" t="str">
            <v>25.21.38</v>
          </cell>
          <cell r="B716" t="str">
            <v xml:space="preserve">SOLO REF.C/MAL.HEX.DUPLA TORCAO-PANO UNICO VERDE PE DE TALUDE 9A12 E ATER.3A6M </v>
          </cell>
          <cell r="C716" t="str">
            <v>m2</v>
          </cell>
          <cell r="D716">
            <v>1029.3499999999999</v>
          </cell>
        </row>
        <row r="717">
          <cell r="A717" t="str">
            <v>25.21.39</v>
          </cell>
          <cell r="B717" t="str">
            <v xml:space="preserve">SOLO REF.C/MAL.HEX.DUPLA TORCAO-PANO UNICO VERDE PE DE TALUDE 9A12 E ATER. &gt;6M </v>
          </cell>
          <cell r="C717" t="str">
            <v>m2</v>
          </cell>
          <cell r="D717">
            <v>1127.5899999999999</v>
          </cell>
        </row>
        <row r="718">
          <cell r="A718" t="str">
            <v>25.21.40</v>
          </cell>
          <cell r="B718" t="str">
            <v>SOLO REF.C/MAL.HEX.DUPLA TORCAO-PANO UNICO VERDE PE DE TALUDE 12A15 E ATER.0A3M</v>
          </cell>
          <cell r="C718" t="str">
            <v>m2</v>
          </cell>
          <cell r="D718">
            <v>1029.3499999999999</v>
          </cell>
        </row>
        <row r="719">
          <cell r="A719" t="str">
            <v>25.21.41</v>
          </cell>
          <cell r="B719" t="str">
            <v>SOLO REF.C/MAL.HEX.DUPLA TORCAO-PANO UNICO VERDE PE DE TALUDE 12A15 E ATER.3A6M</v>
          </cell>
          <cell r="C719" t="str">
            <v>m2</v>
          </cell>
          <cell r="D719">
            <v>1152.56</v>
          </cell>
        </row>
        <row r="720">
          <cell r="A720" t="str">
            <v>25.21.42</v>
          </cell>
          <cell r="B720" t="str">
            <v xml:space="preserve">SOLO REF.C/MAL.HEX.DUPLA TORCAO-PANO UNICO VERDE PE DE TALUDE12A15 E ATER. &gt;6M </v>
          </cell>
          <cell r="C720" t="str">
            <v>m2</v>
          </cell>
          <cell r="D720">
            <v>1251.56</v>
          </cell>
        </row>
        <row r="721">
          <cell r="A721" t="str">
            <v>25.21.43</v>
          </cell>
          <cell r="B721" t="str">
            <v>SOLO REF.C/MAL.HEX.DUPLA TORCAO-PANO UNICO VERDE PE DE TALUDE 15A18 E ATER.0A3M</v>
          </cell>
          <cell r="C721" t="str">
            <v>m2</v>
          </cell>
          <cell r="D721">
            <v>1146.54</v>
          </cell>
        </row>
        <row r="722">
          <cell r="A722" t="str">
            <v>25.21.44</v>
          </cell>
          <cell r="B722" t="str">
            <v>SOLO REF.C/MAL.HEX.DUPLA TORCAO-PANO UNICO VERDE PE DE TALUDE 15A18 E ATER.3A6M</v>
          </cell>
          <cell r="C722" t="str">
            <v>m2</v>
          </cell>
          <cell r="D722">
            <v>1411.22</v>
          </cell>
        </row>
        <row r="723">
          <cell r="A723" t="str">
            <v>25.21.45</v>
          </cell>
          <cell r="B723" t="str">
            <v>SOLO REF.C/MAL.HEX.DUPLA TORCAO-PANO UNICO VERDE PE DE TALUDE 15A18 E ATER. &gt;6M</v>
          </cell>
          <cell r="C723" t="str">
            <v>m2</v>
          </cell>
          <cell r="D723">
            <v>1498.57</v>
          </cell>
        </row>
        <row r="724">
          <cell r="A724" t="str">
            <v>25.22.02</v>
          </cell>
          <cell r="B724" t="str">
            <v>SOLO GRAMP.P/CONTR.DE EROS.COM MALH.HEX.DE DUP.RES.PUNC.125KN E RES.TRA.118KN/M</v>
          </cell>
          <cell r="C724" t="str">
            <v>m2</v>
          </cell>
          <cell r="D724">
            <v>1125.08</v>
          </cell>
        </row>
        <row r="725">
          <cell r="A725" t="str">
            <v>25.22.03</v>
          </cell>
          <cell r="B725" t="str">
            <v xml:space="preserve">SOLO GRAMP.P/CONTR.DE EROS.COM MALH.HEX.DE DUP.RES.PUNC.105KN E RES.TRA.89KN/M </v>
          </cell>
          <cell r="C725" t="str">
            <v>m2</v>
          </cell>
          <cell r="D725">
            <v>1105.5</v>
          </cell>
        </row>
        <row r="726">
          <cell r="A726" t="str">
            <v>25.22.04</v>
          </cell>
          <cell r="B726" t="str">
            <v xml:space="preserve">SOLO GRAMP.P/CONTR.DE EROS.COM MALH.HEX.DE DUP.RES.PUNC.74KN E RES.TRAC.72KN/M </v>
          </cell>
          <cell r="C726" t="str">
            <v>m2</v>
          </cell>
          <cell r="D726">
            <v>1078.21</v>
          </cell>
        </row>
        <row r="727">
          <cell r="A727" t="str">
            <v>25.22.05</v>
          </cell>
          <cell r="B727" t="str">
            <v>SOLO GRAMP.P/CONT.DE EROS.COM GEOM.TRID.VERD.REF.TEL.HEX.DE DUP.RES.TRAC.50KN/M</v>
          </cell>
          <cell r="C727" t="str">
            <v>m2</v>
          </cell>
          <cell r="D727">
            <v>1075.29</v>
          </cell>
        </row>
        <row r="728">
          <cell r="A728" t="str">
            <v>25.22.06</v>
          </cell>
          <cell r="B728" t="str">
            <v xml:space="preserve">CONTROLE DE EROSAO COM GEOMANTA TRIDIMENSIONAL VERDE,RESIST.A TRACAO A 4KN/M   </v>
          </cell>
          <cell r="C728" t="str">
            <v>m2</v>
          </cell>
          <cell r="D728">
            <v>508.62</v>
          </cell>
        </row>
        <row r="729">
          <cell r="A729" t="str">
            <v>25.22.07</v>
          </cell>
          <cell r="B729" t="str">
            <v xml:space="preserve">REVEST.DE TALUD.ROC/SOL.COM MALH.DE RES.DE PUNC.DE 82KN E RES.A TRAÇ.DE 60KN/M </v>
          </cell>
          <cell r="C729" t="str">
            <v>m2</v>
          </cell>
          <cell r="D729">
            <v>1029.0899999999999</v>
          </cell>
        </row>
        <row r="730">
          <cell r="A730" t="str">
            <v>25.22.08</v>
          </cell>
          <cell r="B730" t="str">
            <v xml:space="preserve">REVEST.DE TALUD.ROC/SOL.COM MALH.DE RES.DE PUNC.DE 87KN E RES.A TRAÇ.DE 80KN/M </v>
          </cell>
          <cell r="C730" t="str">
            <v>m2</v>
          </cell>
          <cell r="D730">
            <v>1051.92</v>
          </cell>
        </row>
        <row r="731">
          <cell r="A731" t="str">
            <v>25.22.09</v>
          </cell>
          <cell r="B731" t="str">
            <v xml:space="preserve">REVEST.DE TALUD.ROC/SOL.COM MALH.DE RES.DE PUNC.DE 125KN E RES.TRAC.DE 120KN/M </v>
          </cell>
          <cell r="C731" t="str">
            <v>m2</v>
          </cell>
          <cell r="D731">
            <v>1067.05</v>
          </cell>
        </row>
        <row r="732">
          <cell r="A732" t="str">
            <v>25.22.10</v>
          </cell>
          <cell r="B732" t="str">
            <v xml:space="preserve">REVEST.DE TALUD.ROC/SOL.COM MALH.DE RES.DE PUNC.DE 155KN E RES.TRAC.DE 177KN/M </v>
          </cell>
          <cell r="C732" t="str">
            <v>m2</v>
          </cell>
          <cell r="D732">
            <v>1124.8</v>
          </cell>
        </row>
        <row r="733">
          <cell r="A733" t="str">
            <v>25.22.11</v>
          </cell>
          <cell r="B733" t="str">
            <v>REVES.DE TALUD.ROC/SOL.COM MALH.DE RES.DE PU.DE 70KN E RES.A TRAC.DE 55KN/M PVC</v>
          </cell>
          <cell r="C733" t="str">
            <v>m2</v>
          </cell>
          <cell r="D733">
            <v>1041.57</v>
          </cell>
        </row>
        <row r="734">
          <cell r="A734" t="str">
            <v>25.22.12</v>
          </cell>
          <cell r="B734" t="str">
            <v>REVES.DE TALUD.ROC/SOL.COM MALH.DE RES.DE PU.DE 80KN E RES.A TRAÇ.DE 75KN/M PVC</v>
          </cell>
          <cell r="C734" t="str">
            <v>m2</v>
          </cell>
          <cell r="D734">
            <v>1059.28</v>
          </cell>
        </row>
        <row r="735">
          <cell r="A735" t="str">
            <v>25.22.13</v>
          </cell>
          <cell r="B735" t="str">
            <v xml:space="preserve">REVEST.DE TALUD.ROC/SOL.COM MALH.DE RES.DE PU.DE 110KN E RES.TRA.DE 90KN/M PVC </v>
          </cell>
          <cell r="C735" t="str">
            <v>m2</v>
          </cell>
          <cell r="D735">
            <v>1083.33</v>
          </cell>
        </row>
        <row r="736">
          <cell r="A736" t="str">
            <v>25.22.14</v>
          </cell>
          <cell r="B736" t="str">
            <v>REVEST.DE TALUD.ROC/SOL.COM MALH.DE RES.DE PU.DE 135KN E RES.TRA.DE 120KN/M PVC</v>
          </cell>
          <cell r="C736" t="str">
            <v>m2</v>
          </cell>
          <cell r="D736">
            <v>1146.8399999999999</v>
          </cell>
        </row>
        <row r="737">
          <cell r="A737" t="str">
            <v>25.23.01</v>
          </cell>
          <cell r="B737" t="str">
            <v xml:space="preserve">BARR.MET.COM MAL.DE RES.A TRAC.MAX.A 290KN/M E MAL.COM RES.A TRAC.50KN/M E C.M </v>
          </cell>
          <cell r="C737" t="str">
            <v>m2</v>
          </cell>
          <cell r="D737">
            <v>1480.12</v>
          </cell>
        </row>
        <row r="738">
          <cell r="A738" t="str">
            <v>25.23.02</v>
          </cell>
          <cell r="B738" t="str">
            <v>BARR.DINAM.PAIN.RESIST.AO IMPACT.DE BLOC.COM ENERG.MAX.750 KJ COM ALT.DE 3,0 M.</v>
          </cell>
          <cell r="C738" t="str">
            <v>m2</v>
          </cell>
          <cell r="D738">
            <v>3452.34</v>
          </cell>
        </row>
        <row r="739">
          <cell r="A739" t="str">
            <v>25.23.03</v>
          </cell>
          <cell r="B739" t="str">
            <v>BARR.DINAM.PAIN.RESIS.AO IMPACT.DE BLOC.COM ENERG.MAX.1000 KJ COM ALT.DE 4,0 M.</v>
          </cell>
          <cell r="C739" t="str">
            <v>m2</v>
          </cell>
          <cell r="D739">
            <v>3467.16</v>
          </cell>
        </row>
        <row r="740">
          <cell r="A740" t="str">
            <v>25.23.04</v>
          </cell>
          <cell r="B740" t="str">
            <v>BARR.DINAN.PAIN.RESIS.AO IMPACT.DE BLOC.COM ENERG.MAX.1500 KJ COM ALT.DE 5,0 M.</v>
          </cell>
          <cell r="C740" t="str">
            <v>m2</v>
          </cell>
          <cell r="D740">
            <v>3736.48</v>
          </cell>
        </row>
        <row r="741">
          <cell r="A741" t="str">
            <v>26.01.01</v>
          </cell>
          <cell r="B741" t="str">
            <v xml:space="preserve">ESCAVACAO MANUAL P/ OBRAS S/EXPLOSIVO                                          </v>
          </cell>
          <cell r="C741" t="str">
            <v>m3</v>
          </cell>
          <cell r="D741">
            <v>96.09</v>
          </cell>
        </row>
        <row r="742">
          <cell r="A742" t="str">
            <v>26.01.02</v>
          </cell>
          <cell r="B742" t="str">
            <v xml:space="preserve">ESCAVACAO MECANICA P/ OBRAS S/EXPLOSIVO                                        </v>
          </cell>
          <cell r="C742" t="str">
            <v>m3</v>
          </cell>
          <cell r="D742">
            <v>20.34</v>
          </cell>
        </row>
        <row r="743">
          <cell r="A743" t="str">
            <v>26.01.03</v>
          </cell>
          <cell r="B743" t="str">
            <v xml:space="preserve">ESCAVACAO MECANICA P/ OBRAS C/ EXPLOSIVO                                       </v>
          </cell>
          <cell r="C743" t="str">
            <v>m3</v>
          </cell>
          <cell r="D743">
            <v>99.38</v>
          </cell>
        </row>
        <row r="744">
          <cell r="A744" t="str">
            <v>26.02.01</v>
          </cell>
          <cell r="B744" t="str">
            <v xml:space="preserve">ESTACA CONCRETO PRE-MOLDADO - 20/25 T                                          </v>
          </cell>
          <cell r="C744" t="str">
            <v>m</v>
          </cell>
          <cell r="D744">
            <v>173.61</v>
          </cell>
        </row>
        <row r="745">
          <cell r="A745" t="str">
            <v>26.02.02</v>
          </cell>
          <cell r="B745" t="str">
            <v xml:space="preserve">ESTACA CONCRETO PRE-MOLDADO - 30/35 T                                          </v>
          </cell>
          <cell r="C745" t="str">
            <v>m</v>
          </cell>
          <cell r="D745">
            <v>188.14</v>
          </cell>
        </row>
        <row r="746">
          <cell r="A746" t="str">
            <v>26.02.03</v>
          </cell>
          <cell r="B746" t="str">
            <v xml:space="preserve">ESTACA CONCRETO PRE-MOLDADO - 40/45 T                                          </v>
          </cell>
          <cell r="C746" t="str">
            <v>m</v>
          </cell>
          <cell r="D746">
            <v>199.31</v>
          </cell>
        </row>
        <row r="747">
          <cell r="A747" t="str">
            <v>26.02.04</v>
          </cell>
          <cell r="B747" t="str">
            <v xml:space="preserve">ESTACA CONCRETO PRE-MOLDADO - 50/60 T                                          </v>
          </cell>
          <cell r="C747" t="str">
            <v>m</v>
          </cell>
          <cell r="D747">
            <v>224.74</v>
          </cell>
        </row>
        <row r="748">
          <cell r="A748" t="str">
            <v>26.02.05</v>
          </cell>
          <cell r="B748" t="str">
            <v xml:space="preserve">ESTACA CONCRETO PRE-MOLDADO - 70/80 T                                          </v>
          </cell>
          <cell r="C748" t="str">
            <v>m</v>
          </cell>
          <cell r="D748">
            <v>291.57</v>
          </cell>
        </row>
        <row r="749">
          <cell r="A749" t="str">
            <v>26.02.06</v>
          </cell>
          <cell r="B749" t="str">
            <v xml:space="preserve">TAXA MOBIL. DE EQUIP. BATE-ESTACA                                              </v>
          </cell>
          <cell r="C749" t="str">
            <v>un</v>
          </cell>
          <cell r="D749">
            <v>12158.27</v>
          </cell>
        </row>
        <row r="750">
          <cell r="A750" t="str">
            <v>26.02.13</v>
          </cell>
          <cell r="B750" t="str">
            <v xml:space="preserve">ESTACAO EM SOLO D=1,00M                                                        </v>
          </cell>
          <cell r="C750" t="str">
            <v>m</v>
          </cell>
          <cell r="D750">
            <v>2358.9299999999998</v>
          </cell>
        </row>
        <row r="751">
          <cell r="A751" t="str">
            <v>26.02.14</v>
          </cell>
          <cell r="B751" t="str">
            <v xml:space="preserve">ESTACAO EM SOLO D=1,20M                                                        </v>
          </cell>
          <cell r="C751" t="str">
            <v>m</v>
          </cell>
          <cell r="D751">
            <v>3273.46</v>
          </cell>
        </row>
        <row r="752">
          <cell r="A752" t="str">
            <v>26.02.15</v>
          </cell>
          <cell r="B752" t="str">
            <v xml:space="preserve">ESTACAO EM SOLO D=1,40M                                                        </v>
          </cell>
          <cell r="C752" t="str">
            <v>m</v>
          </cell>
          <cell r="D752">
            <v>4310.59</v>
          </cell>
        </row>
        <row r="753">
          <cell r="A753" t="str">
            <v>26.02.16</v>
          </cell>
          <cell r="B753" t="str">
            <v xml:space="preserve">ESTACAO EM SOLO D=1,50M                                                        </v>
          </cell>
          <cell r="C753" t="str">
            <v>m</v>
          </cell>
          <cell r="D753">
            <v>4905.63</v>
          </cell>
        </row>
        <row r="754">
          <cell r="A754" t="str">
            <v>26.02.17</v>
          </cell>
          <cell r="B754" t="str">
            <v xml:space="preserve">ESTACAO EM SOLO D=1,60M                                                        </v>
          </cell>
          <cell r="C754" t="str">
            <v>m</v>
          </cell>
          <cell r="D754">
            <v>5536.31</v>
          </cell>
        </row>
        <row r="755">
          <cell r="A755" t="str">
            <v>26.02.19</v>
          </cell>
          <cell r="B755" t="str">
            <v xml:space="preserve">TAXA MOBILIZACAO DE EQUIP. P/ ESTACAO                                          </v>
          </cell>
          <cell r="C755" t="str">
            <v>un</v>
          </cell>
          <cell r="D755">
            <v>155085.69</v>
          </cell>
        </row>
        <row r="756">
          <cell r="A756" t="str">
            <v>26.02.20</v>
          </cell>
          <cell r="B756" t="str">
            <v xml:space="preserve">CAMISA METALICA                                                                </v>
          </cell>
          <cell r="C756" t="str">
            <v>kg</v>
          </cell>
          <cell r="D756">
            <v>33.200000000000003</v>
          </cell>
        </row>
        <row r="757">
          <cell r="A757" t="str">
            <v>26.02.20.01</v>
          </cell>
          <cell r="B757" t="str">
            <v xml:space="preserve">CAMISA METALICA SEM REAPROVEITAMENTO E COM PRE-FURO                            </v>
          </cell>
          <cell r="C757" t="str">
            <v>kg</v>
          </cell>
          <cell r="D757">
            <v>34.65</v>
          </cell>
        </row>
        <row r="758">
          <cell r="A758" t="str">
            <v>26.02.21</v>
          </cell>
          <cell r="B758" t="str">
            <v xml:space="preserve">ESTACA DE MADEIRA D=20CM - 8TON                                                </v>
          </cell>
          <cell r="C758" t="str">
            <v>m</v>
          </cell>
          <cell r="D758">
            <v>181.89</v>
          </cell>
        </row>
        <row r="759">
          <cell r="A759" t="str">
            <v>26.03.25</v>
          </cell>
          <cell r="B759" t="str">
            <v xml:space="preserve">ESC.TUB.CEU ABERTO 1/2 CAT. - SOLO                                             </v>
          </cell>
          <cell r="C759" t="str">
            <v>m3</v>
          </cell>
          <cell r="D759">
            <v>1714.96</v>
          </cell>
        </row>
        <row r="760">
          <cell r="A760" t="str">
            <v>26.03.27</v>
          </cell>
          <cell r="B760" t="str">
            <v xml:space="preserve">ESC.TUB.CEU ABERTO 3 CAT.- ROCHA                                               </v>
          </cell>
          <cell r="C760" t="str">
            <v>m3</v>
          </cell>
          <cell r="D760">
            <v>4474.2299999999996</v>
          </cell>
        </row>
        <row r="761">
          <cell r="A761" t="str">
            <v>26.04.01</v>
          </cell>
          <cell r="B761" t="str">
            <v xml:space="preserve">CIMBRAMENTO PONTES E VIADUTOS C/ ESTACA                                        </v>
          </cell>
          <cell r="C761" t="str">
            <v>m3</v>
          </cell>
          <cell r="D761">
            <v>155.85</v>
          </cell>
        </row>
        <row r="762">
          <cell r="A762" t="str">
            <v>26.04.02</v>
          </cell>
          <cell r="B762" t="str">
            <v xml:space="preserve">CIMBRAMENTO PONTES E VIADUTOS S/ ESTACA                                        </v>
          </cell>
          <cell r="C762" t="str">
            <v>m3</v>
          </cell>
          <cell r="D762">
            <v>110.37</v>
          </cell>
        </row>
        <row r="763">
          <cell r="A763" t="str">
            <v>26.04.03</v>
          </cell>
          <cell r="B763" t="str">
            <v xml:space="preserve">CIMBRAMENTO DE PASSAGEM SEC. GALERIA RET                                       </v>
          </cell>
          <cell r="C763" t="str">
            <v>m3</v>
          </cell>
          <cell r="D763">
            <v>81.73</v>
          </cell>
        </row>
        <row r="764">
          <cell r="A764" t="str">
            <v>26.04.04</v>
          </cell>
          <cell r="B764" t="str">
            <v xml:space="preserve">CIMBRAMENTO METALICO P/ PONTES E VIADUTO                                       </v>
          </cell>
          <cell r="C764" t="str">
            <v>m3</v>
          </cell>
          <cell r="D764">
            <v>110.13</v>
          </cell>
        </row>
        <row r="765">
          <cell r="A765" t="str">
            <v>26.04.05</v>
          </cell>
          <cell r="B765" t="str">
            <v xml:space="preserve">ANDAIME DE MADEIRA                                                             </v>
          </cell>
          <cell r="C765" t="str">
            <v>m3</v>
          </cell>
          <cell r="D765">
            <v>32.5</v>
          </cell>
        </row>
        <row r="766">
          <cell r="A766" t="str">
            <v>26.04.06</v>
          </cell>
          <cell r="B766" t="str">
            <v xml:space="preserve">ANDAIME TUBULAR                                                                </v>
          </cell>
          <cell r="C766" t="str">
            <v>m3</v>
          </cell>
          <cell r="D766">
            <v>37.770000000000003</v>
          </cell>
        </row>
        <row r="767">
          <cell r="A767" t="str">
            <v>26.05.01</v>
          </cell>
          <cell r="B767" t="str">
            <v xml:space="preserve">FORMA PLANA PARA CONC. ARMADO COMUM                                            </v>
          </cell>
          <cell r="C767" t="str">
            <v>m2</v>
          </cell>
          <cell r="D767">
            <v>164</v>
          </cell>
        </row>
        <row r="768">
          <cell r="A768" t="str">
            <v>26.05.02</v>
          </cell>
          <cell r="B768" t="str">
            <v xml:space="preserve">FORMA PLANA P/CONC.PROTEND.OU APARENTE                                         </v>
          </cell>
          <cell r="C768" t="str">
            <v>m2</v>
          </cell>
          <cell r="D768">
            <v>186.39</v>
          </cell>
        </row>
        <row r="769">
          <cell r="A769" t="str">
            <v>26.05.03</v>
          </cell>
          <cell r="B769" t="str">
            <v xml:space="preserve">FORMAS SEM REAPROVEITAMENTO                                                    </v>
          </cell>
          <cell r="C769" t="str">
            <v>m2</v>
          </cell>
          <cell r="D769">
            <v>209.66</v>
          </cell>
        </row>
        <row r="770">
          <cell r="A770" t="str">
            <v>26.05.04</v>
          </cell>
          <cell r="B770" t="str">
            <v xml:space="preserve">FORMAS METALICAS ESPECIAL P/ VIGAS                                             </v>
          </cell>
          <cell r="C770" t="str">
            <v>m2</v>
          </cell>
          <cell r="D770">
            <v>144.13999999999999</v>
          </cell>
        </row>
        <row r="771">
          <cell r="A771" t="str">
            <v>26.05.05</v>
          </cell>
          <cell r="B771" t="str">
            <v xml:space="preserve">FORMA CURVA PARA CONCRETO COMUM                                                </v>
          </cell>
          <cell r="C771" t="str">
            <v>m2</v>
          </cell>
          <cell r="D771">
            <v>214.05</v>
          </cell>
        </row>
        <row r="772">
          <cell r="A772" t="str">
            <v>26.05.06</v>
          </cell>
          <cell r="B772" t="str">
            <v xml:space="preserve">FORMA CURVA PARA CONCRETO APARENTE                                             </v>
          </cell>
          <cell r="C772" t="str">
            <v>m2</v>
          </cell>
          <cell r="D772">
            <v>220.81</v>
          </cell>
        </row>
        <row r="773">
          <cell r="A773" t="str">
            <v>26.06.01</v>
          </cell>
          <cell r="B773" t="str">
            <v xml:space="preserve">BARRA DE ACO CA-25                                                             </v>
          </cell>
          <cell r="C773" t="str">
            <v>kg</v>
          </cell>
          <cell r="D773">
            <v>19.809999999999999</v>
          </cell>
        </row>
        <row r="774">
          <cell r="A774" t="str">
            <v>26.06.02</v>
          </cell>
          <cell r="B774" t="str">
            <v xml:space="preserve">BARRA DE ACO CA-50                                                             </v>
          </cell>
          <cell r="C774" t="str">
            <v>kg</v>
          </cell>
          <cell r="D774">
            <v>17.46</v>
          </cell>
        </row>
        <row r="775">
          <cell r="A775" t="str">
            <v>26.06.03</v>
          </cell>
          <cell r="B775" t="str">
            <v xml:space="preserve">BARRA DE ACO CA-60                                                             </v>
          </cell>
          <cell r="C775" t="str">
            <v>kg</v>
          </cell>
          <cell r="D775">
            <v>20.52</v>
          </cell>
        </row>
        <row r="776">
          <cell r="A776" t="str">
            <v>26.06.04</v>
          </cell>
          <cell r="B776" t="str">
            <v xml:space="preserve">ACO PARA CONCRETO PROTENDIDO                                                   </v>
          </cell>
          <cell r="C776" t="str">
            <v>kg</v>
          </cell>
          <cell r="D776">
            <v>37.590000000000003</v>
          </cell>
        </row>
        <row r="777">
          <cell r="A777" t="str">
            <v>26.06.05</v>
          </cell>
          <cell r="B777" t="str">
            <v xml:space="preserve">TELA METALICA                                                                  </v>
          </cell>
          <cell r="C777" t="str">
            <v>kg</v>
          </cell>
          <cell r="D777">
            <v>13.67</v>
          </cell>
        </row>
        <row r="778">
          <cell r="A778" t="str">
            <v>26.06.06</v>
          </cell>
          <cell r="B778" t="str">
            <v xml:space="preserve">ACO ST 85/105                                                                  </v>
          </cell>
          <cell r="C778" t="str">
            <v>kg</v>
          </cell>
          <cell r="D778">
            <v>60.19</v>
          </cell>
        </row>
        <row r="779">
          <cell r="A779" t="str">
            <v>26.07.02</v>
          </cell>
          <cell r="B779" t="str">
            <v xml:space="preserve">AP.ANC.P/CABOS PROTEN.ATIV. 12FIOS-8MM                                         </v>
          </cell>
          <cell r="C779" t="str">
            <v>un</v>
          </cell>
          <cell r="D779">
            <v>936.24</v>
          </cell>
        </row>
        <row r="780">
          <cell r="A780" t="str">
            <v>26.07.03</v>
          </cell>
          <cell r="B780" t="str">
            <v xml:space="preserve">AP.ANC.P/CABOS PROTEN.ATIV. 4FIOS-12,7MM                                       </v>
          </cell>
          <cell r="C780" t="str">
            <v>un</v>
          </cell>
          <cell r="D780">
            <v>770.84</v>
          </cell>
        </row>
        <row r="781">
          <cell r="A781" t="str">
            <v>26.07.04</v>
          </cell>
          <cell r="B781" t="str">
            <v xml:space="preserve">AP.ANC.P/CABOS PROTEN.ATIV. 6FIOS-12,7MM                                       </v>
          </cell>
          <cell r="C781" t="str">
            <v>un</v>
          </cell>
          <cell r="D781">
            <v>1217.8</v>
          </cell>
        </row>
        <row r="782">
          <cell r="A782" t="str">
            <v>26.07.05</v>
          </cell>
          <cell r="B782" t="str">
            <v xml:space="preserve">AP.ANC.P/CABOS PROTEN.ATIV.12FIOS-12,7MM                                       </v>
          </cell>
          <cell r="C782" t="str">
            <v>un</v>
          </cell>
          <cell r="D782">
            <v>2359.5500000000002</v>
          </cell>
        </row>
        <row r="783">
          <cell r="A783" t="str">
            <v>26.07.06</v>
          </cell>
          <cell r="B783" t="str">
            <v xml:space="preserve">AP.ANC.P/CABOS PROTEN.ATIV.19FIOS-12,7MM                                       </v>
          </cell>
          <cell r="C783" t="str">
            <v>un</v>
          </cell>
          <cell r="D783">
            <v>4736.46</v>
          </cell>
        </row>
        <row r="784">
          <cell r="A784" t="str">
            <v>26.07.07</v>
          </cell>
          <cell r="B784" t="str">
            <v xml:space="preserve">AP.ANC.P/CABOS PROTEN.ATIV.22FIOS-12,7MM                                       </v>
          </cell>
          <cell r="C784" t="str">
            <v>un</v>
          </cell>
          <cell r="D784">
            <v>6227.69</v>
          </cell>
        </row>
        <row r="785">
          <cell r="A785" t="str">
            <v>26.07.09</v>
          </cell>
          <cell r="B785" t="str">
            <v xml:space="preserve">AP.ANC.P/CABOS PROTEN.PASS. 4FIOS-12,7MM                                       </v>
          </cell>
          <cell r="C785" t="str">
            <v>un</v>
          </cell>
          <cell r="D785">
            <v>148.11000000000001</v>
          </cell>
        </row>
        <row r="786">
          <cell r="A786" t="str">
            <v>26.07.10</v>
          </cell>
          <cell r="B786" t="str">
            <v xml:space="preserve">AP.ANC.P/CABOS PROTEN.PASS. 6FIOS-12,7MM                                       </v>
          </cell>
          <cell r="C786" t="str">
            <v>un</v>
          </cell>
          <cell r="D786">
            <v>222.95</v>
          </cell>
        </row>
        <row r="787">
          <cell r="A787" t="str">
            <v>26.07.12</v>
          </cell>
          <cell r="B787" t="str">
            <v xml:space="preserve">AP.ANC.P/CABOS PROTEN.PAS. 19FIOS-12,7MM                                       </v>
          </cell>
          <cell r="C787" t="str">
            <v>un</v>
          </cell>
          <cell r="D787">
            <v>399.41</v>
          </cell>
        </row>
        <row r="788">
          <cell r="A788" t="str">
            <v>26.07.13.01</v>
          </cell>
          <cell r="B788" t="str">
            <v xml:space="preserve">APARELHO DE ANCORAGEM ATIVO DE 4 FIOS DE Ã 5/8" (15,2MM)                       </v>
          </cell>
          <cell r="C788" t="str">
            <v>un</v>
          </cell>
          <cell r="D788">
            <v>1194.31</v>
          </cell>
        </row>
        <row r="789">
          <cell r="A789" t="str">
            <v>26.07.13.02</v>
          </cell>
          <cell r="B789" t="str">
            <v xml:space="preserve">APARELHO DE ANCORAGEM ATIVO DE 12 F-5/8" (15,2MM)                              </v>
          </cell>
          <cell r="C789" t="str">
            <v>un</v>
          </cell>
          <cell r="D789">
            <v>4184.1400000000003</v>
          </cell>
        </row>
        <row r="790">
          <cell r="A790" t="str">
            <v>26.07.13.03</v>
          </cell>
          <cell r="B790" t="str">
            <v xml:space="preserve">APARELHO DE ANCORAGEM ATIVO 15 FIOS DE Ã 5/8" (15,2MM)                         </v>
          </cell>
          <cell r="C790" t="str">
            <v>un</v>
          </cell>
          <cell r="D790">
            <v>5614.06</v>
          </cell>
        </row>
        <row r="791">
          <cell r="A791" t="str">
            <v>26.07.13.04</v>
          </cell>
          <cell r="B791" t="str">
            <v xml:space="preserve">APARELHO DE ANCORAGEM ATIVO DE 19 FIOS DE Ã 5/8" (15,2MM)                      </v>
          </cell>
          <cell r="C791" t="str">
            <v>un</v>
          </cell>
          <cell r="D791">
            <v>6802.01</v>
          </cell>
        </row>
        <row r="792">
          <cell r="A792" t="str">
            <v>26.08.01</v>
          </cell>
          <cell r="B792" t="str">
            <v xml:space="preserve">APARELHO DE APOIO NEOPRENE FRETADO                                             </v>
          </cell>
          <cell r="C792" t="str">
            <v>dm3</v>
          </cell>
          <cell r="D792">
            <v>98.73</v>
          </cell>
        </row>
        <row r="793">
          <cell r="A793" t="str">
            <v>26.08.03</v>
          </cell>
          <cell r="B793" t="str">
            <v xml:space="preserve">ARTICULACAO DE CONCRETO TIPO"FREYSSINET"                                       </v>
          </cell>
          <cell r="C793" t="str">
            <v>dm2</v>
          </cell>
          <cell r="D793">
            <v>13.28</v>
          </cell>
        </row>
        <row r="794">
          <cell r="A794" t="str">
            <v>26.09.01</v>
          </cell>
          <cell r="B794" t="str">
            <v xml:space="preserve">CONCRETO FCK 10MPA                                                             </v>
          </cell>
          <cell r="C794" t="str">
            <v>m3</v>
          </cell>
          <cell r="D794">
            <v>687.52</v>
          </cell>
        </row>
        <row r="795">
          <cell r="A795" t="str">
            <v>26.09.02</v>
          </cell>
          <cell r="B795" t="str">
            <v xml:space="preserve">CONCRETO FCK 15MPA                                                             </v>
          </cell>
          <cell r="C795" t="str">
            <v>m3</v>
          </cell>
          <cell r="D795">
            <v>743.39</v>
          </cell>
        </row>
        <row r="796">
          <cell r="A796" t="str">
            <v>26.09.03</v>
          </cell>
          <cell r="B796" t="str">
            <v xml:space="preserve">CONCRETO FCK 18MPA                                                             </v>
          </cell>
          <cell r="C796" t="str">
            <v>m3</v>
          </cell>
          <cell r="D796">
            <v>762.66</v>
          </cell>
        </row>
        <row r="797">
          <cell r="A797" t="str">
            <v>26.09.04</v>
          </cell>
          <cell r="B797" t="str">
            <v xml:space="preserve">CONCRETO FCK 20 MPA                                                            </v>
          </cell>
          <cell r="C797" t="str">
            <v>m3</v>
          </cell>
          <cell r="D797">
            <v>784.36</v>
          </cell>
        </row>
        <row r="798">
          <cell r="A798" t="str">
            <v>26.09.05</v>
          </cell>
          <cell r="B798" t="str">
            <v xml:space="preserve">CONCRETO FCK 25 MPA                                                            </v>
          </cell>
          <cell r="C798" t="str">
            <v>m3</v>
          </cell>
          <cell r="D798">
            <v>802.07</v>
          </cell>
        </row>
        <row r="799">
          <cell r="A799" t="str">
            <v>26.09.06</v>
          </cell>
          <cell r="B799" t="str">
            <v xml:space="preserve">CONCRETO FCK 30MPA                                                             </v>
          </cell>
          <cell r="C799" t="str">
            <v>m3</v>
          </cell>
          <cell r="D799">
            <v>825.06</v>
          </cell>
        </row>
        <row r="800">
          <cell r="A800" t="str">
            <v>26.09.07</v>
          </cell>
          <cell r="B800" t="str">
            <v xml:space="preserve">CONCRETO CICLOPICO                                                             </v>
          </cell>
          <cell r="C800" t="str">
            <v>m3</v>
          </cell>
          <cell r="D800">
            <v>687.68</v>
          </cell>
        </row>
        <row r="801">
          <cell r="A801" t="str">
            <v>26.09.09</v>
          </cell>
          <cell r="B801" t="str">
            <v xml:space="preserve">BOMBEAMENTO P/ CONC. QUALQUER RESIST.                                          </v>
          </cell>
          <cell r="C801" t="str">
            <v>m3</v>
          </cell>
          <cell r="D801">
            <v>102.15</v>
          </cell>
        </row>
        <row r="802">
          <cell r="A802" t="str">
            <v>26.09.12</v>
          </cell>
          <cell r="B802" t="str">
            <v xml:space="preserve">CONCRETO FCK 35 MPA                                                            </v>
          </cell>
          <cell r="C802" t="str">
            <v>m3</v>
          </cell>
          <cell r="D802">
            <v>836.72</v>
          </cell>
        </row>
        <row r="803">
          <cell r="A803" t="str">
            <v>26.09.13</v>
          </cell>
          <cell r="B803" t="str">
            <v xml:space="preserve">CONCRETO FCK 40 MPA                                                            </v>
          </cell>
          <cell r="C803" t="str">
            <v>m3</v>
          </cell>
          <cell r="D803">
            <v>880.16</v>
          </cell>
        </row>
        <row r="804">
          <cell r="A804" t="str">
            <v>26.09.14</v>
          </cell>
          <cell r="B804" t="str">
            <v xml:space="preserve">CONCRETO FCK 45 MPA                                                            </v>
          </cell>
          <cell r="C804" t="str">
            <v>m3</v>
          </cell>
          <cell r="D804">
            <v>973.7</v>
          </cell>
        </row>
        <row r="805">
          <cell r="A805" t="str">
            <v>26.09.15</v>
          </cell>
          <cell r="B805" t="str">
            <v xml:space="preserve">CONCRETO FCK 50 MPA                                                            </v>
          </cell>
          <cell r="C805" t="str">
            <v>m3</v>
          </cell>
          <cell r="D805">
            <v>1010.87</v>
          </cell>
        </row>
        <row r="806">
          <cell r="A806" t="str">
            <v>26.10.01</v>
          </cell>
          <cell r="B806" t="str">
            <v xml:space="preserve">JUNTA/RETRACAO C/LABIO POLIM.AB.15 ATE 40 MM                                   </v>
          </cell>
          <cell r="C806" t="str">
            <v>m</v>
          </cell>
          <cell r="D806">
            <v>697.95</v>
          </cell>
        </row>
        <row r="807">
          <cell r="A807" t="str">
            <v>26.10.02</v>
          </cell>
          <cell r="B807" t="str">
            <v xml:space="preserve">JUNTA/RETRACAO C/LABIO POLIM.AB.20 ATE 55 MM                                   </v>
          </cell>
          <cell r="C807" t="str">
            <v>m</v>
          </cell>
          <cell r="D807">
            <v>1326.59</v>
          </cell>
        </row>
        <row r="808">
          <cell r="A808" t="str">
            <v>26.10.03</v>
          </cell>
          <cell r="B808" t="str">
            <v xml:space="preserve">JUNTA/RETRACAO C/LABIO POLIM.AB. 30 ATE 80 MM                                  </v>
          </cell>
          <cell r="C808" t="str">
            <v>m</v>
          </cell>
          <cell r="D808">
            <v>1323</v>
          </cell>
        </row>
        <row r="809">
          <cell r="A809" t="str">
            <v>26.10.04</v>
          </cell>
          <cell r="B809" t="str">
            <v xml:space="preserve">JUNTA DE DILATACAO METALICA                                                    </v>
          </cell>
          <cell r="C809" t="str">
            <v>m</v>
          </cell>
          <cell r="D809">
            <v>270.16000000000003</v>
          </cell>
        </row>
        <row r="810">
          <cell r="A810" t="str">
            <v>26.10.05</v>
          </cell>
          <cell r="B810" t="str">
            <v xml:space="preserve">JUNTAS DE DILATACAO METALICA C/NEOPRENE                                        </v>
          </cell>
          <cell r="C810" t="str">
            <v>m</v>
          </cell>
          <cell r="D810">
            <v>239.6</v>
          </cell>
        </row>
        <row r="811">
          <cell r="A811" t="str">
            <v>26.10.06</v>
          </cell>
          <cell r="B811" t="str">
            <v xml:space="preserve">FORNECIMENTO E APLICACAO DE JUNTA DE DILATACAO JJ-99120 OU T-110 OU SIMILAR.   </v>
          </cell>
          <cell r="C811" t="str">
            <v>m</v>
          </cell>
          <cell r="D811">
            <v>1752.3</v>
          </cell>
        </row>
        <row r="812">
          <cell r="A812" t="str">
            <v>26.10.11</v>
          </cell>
          <cell r="B812" t="str">
            <v xml:space="preserve">JUNTA DE DILATACAO TERMOELASTICA DE BASE ASFALTICA MODIFICADA COM POLIMEROS    </v>
          </cell>
          <cell r="C812" t="str">
            <v>m</v>
          </cell>
          <cell r="D812">
            <v>2447.1</v>
          </cell>
        </row>
        <row r="813">
          <cell r="A813" t="str">
            <v>26.11.03.01</v>
          </cell>
          <cell r="B813" t="str">
            <v xml:space="preserve">PLACA PRE MOLDADA DE CONCRETO PARA GUARDA CORPO PP-DE-C04/021.                 </v>
          </cell>
          <cell r="C813" t="str">
            <v>un</v>
          </cell>
          <cell r="D813">
            <v>410.01</v>
          </cell>
        </row>
        <row r="814">
          <cell r="A814" t="str">
            <v>26.11.03.02</v>
          </cell>
          <cell r="B814" t="str">
            <v xml:space="preserve">PLACA PRE MOLDADA DE CONCRETO PARA FIXACAO POSTE ILUMINACAO - PP-DE-C04/021.   </v>
          </cell>
          <cell r="C814" t="str">
            <v>un</v>
          </cell>
          <cell r="D814">
            <v>741.05</v>
          </cell>
        </row>
        <row r="815">
          <cell r="A815" t="str">
            <v>26.11.03.03</v>
          </cell>
          <cell r="B815" t="str">
            <v xml:space="preserve">LANÇAMENTO DE PLACA PRE MOLDADA DE CONCRETO, ATE 1000 KG.                      </v>
          </cell>
          <cell r="C815" t="str">
            <v>un</v>
          </cell>
          <cell r="D815">
            <v>147.84</v>
          </cell>
        </row>
        <row r="816">
          <cell r="A816" t="str">
            <v>26.11.03.04</v>
          </cell>
          <cell r="B816" t="str">
            <v xml:space="preserve">TELAMENTO METALICO PARA PASSARELA, CONFORME PP-DE-M09/001.                     </v>
          </cell>
          <cell r="C816" t="str">
            <v>m</v>
          </cell>
          <cell r="D816">
            <v>4636.04</v>
          </cell>
        </row>
        <row r="817">
          <cell r="A817" t="str">
            <v>26.11.03.05</v>
          </cell>
          <cell r="B817" t="str">
            <v xml:space="preserve">GUARDA CORPO METALICO DE PASSARELA H=0,90M, CONFORME PP-DE-C04/029.            </v>
          </cell>
          <cell r="C817" t="str">
            <v>m</v>
          </cell>
          <cell r="D817">
            <v>1654.19</v>
          </cell>
        </row>
        <row r="818">
          <cell r="A818" t="str">
            <v>26.11.03.06</v>
          </cell>
          <cell r="B818" t="str">
            <v xml:space="preserve">CORRIMAO METALICO D=2" PARA PASSARELA, CONFORME PP-DE-K00/004.                 </v>
          </cell>
          <cell r="C818" t="str">
            <v>m</v>
          </cell>
          <cell r="D818">
            <v>210.05</v>
          </cell>
        </row>
        <row r="819">
          <cell r="A819" t="str">
            <v>26.11.03.11</v>
          </cell>
          <cell r="B819" t="str">
            <v xml:space="preserve">TELAMENTO PROTECAO PEDESTRE TIPO 01 CONF. PP-DE-L03/009 - F.T.I                </v>
          </cell>
          <cell r="C819" t="str">
            <v>m</v>
          </cell>
          <cell r="D819">
            <v>1203.9100000000001</v>
          </cell>
        </row>
        <row r="820">
          <cell r="A820" t="str">
            <v>26.11.03.12</v>
          </cell>
          <cell r="B820" t="str">
            <v xml:space="preserve">TELAMENTO PROTECAO PEDESTRE TIPO 02 CONF. PP-DE-L03/009 - F.T.I                </v>
          </cell>
          <cell r="C820" t="str">
            <v>m</v>
          </cell>
          <cell r="D820">
            <v>1300.8800000000001</v>
          </cell>
        </row>
        <row r="821">
          <cell r="A821" t="str">
            <v>26.11.03.13</v>
          </cell>
          <cell r="B821" t="str">
            <v xml:space="preserve">TELAMENTO PROTECAO PEDESTRE TIPO 03 - F.T.I                                    </v>
          </cell>
          <cell r="C821" t="str">
            <v>m</v>
          </cell>
          <cell r="D821">
            <v>1425.33</v>
          </cell>
        </row>
        <row r="822">
          <cell r="A822" t="str">
            <v>26.11.03.14</v>
          </cell>
          <cell r="B822" t="str">
            <v xml:space="preserve">TELAMENTO PROTECAO PEDESTRE COM 2,50- F.T.I                                    </v>
          </cell>
          <cell r="C822" t="str">
            <v>m</v>
          </cell>
          <cell r="D822">
            <v>1320.93</v>
          </cell>
        </row>
        <row r="823">
          <cell r="A823" t="str">
            <v>26.11.04.01</v>
          </cell>
          <cell r="B823" t="str">
            <v xml:space="preserve">BARREIRA DE SEGURANCA COM PASSEIO CONF. PP-DE-C01/293                          </v>
          </cell>
          <cell r="C823" t="str">
            <v>m</v>
          </cell>
          <cell r="D823">
            <v>1797.86</v>
          </cell>
        </row>
        <row r="824">
          <cell r="A824" t="str">
            <v>26.11.04.02</v>
          </cell>
          <cell r="B824" t="str">
            <v xml:space="preserve">BARREIRA DE SEGURANCA CONF. PP-DE-C01/293                                      </v>
          </cell>
          <cell r="C824" t="str">
            <v>m</v>
          </cell>
          <cell r="D824">
            <v>880.28</v>
          </cell>
        </row>
        <row r="825">
          <cell r="A825" t="str">
            <v>26.11.06</v>
          </cell>
          <cell r="B825" t="str">
            <v xml:space="preserve">BAR. DOU.FACE NEW JERSEY O.A.E.DES.5464                                        </v>
          </cell>
          <cell r="C825" t="str">
            <v>m</v>
          </cell>
          <cell r="D825">
            <v>920.7</v>
          </cell>
        </row>
        <row r="826">
          <cell r="A826" t="str">
            <v>26.11.08.01</v>
          </cell>
          <cell r="B826" t="str">
            <v xml:space="preserve">BARREIRA DE SEGURANçA PARA O.A.E CONF. PP-DE-C01/293                           </v>
          </cell>
          <cell r="C826" t="str">
            <v>m</v>
          </cell>
          <cell r="D826">
            <v>713.6</v>
          </cell>
        </row>
        <row r="827">
          <cell r="A827" t="str">
            <v>26.12.01</v>
          </cell>
          <cell r="B827" t="str">
            <v xml:space="preserve">TUBO DE PVC PERFURADO OU NAO D=0,050M                                          </v>
          </cell>
          <cell r="C827" t="str">
            <v>m</v>
          </cell>
          <cell r="D827">
            <v>21.52</v>
          </cell>
        </row>
        <row r="828">
          <cell r="A828" t="str">
            <v>26.12.02</v>
          </cell>
          <cell r="B828" t="str">
            <v xml:space="preserve">TUBO DE PVC PERFURADO OU NAO D=0,075M                                          </v>
          </cell>
          <cell r="C828" t="str">
            <v>m</v>
          </cell>
          <cell r="D828">
            <v>223</v>
          </cell>
        </row>
        <row r="829">
          <cell r="A829" t="str">
            <v>26.12.03</v>
          </cell>
          <cell r="B829" t="str">
            <v xml:space="preserve">TUBO DE PVC PERFURADO OU NAO D=0,100M                                          </v>
          </cell>
          <cell r="C829" t="str">
            <v>m</v>
          </cell>
          <cell r="D829">
            <v>127.33</v>
          </cell>
        </row>
        <row r="830">
          <cell r="A830" t="str">
            <v>26.12.04</v>
          </cell>
          <cell r="B830" t="str">
            <v xml:space="preserve">TUBO DE PVC PERFURADO OU NAO D=0,150M                                          </v>
          </cell>
          <cell r="C830" t="str">
            <v>m</v>
          </cell>
          <cell r="D830">
            <v>189.99</v>
          </cell>
        </row>
        <row r="831">
          <cell r="A831" t="str">
            <v>26.13.01</v>
          </cell>
          <cell r="B831" t="str">
            <v xml:space="preserve">LANC.VIGA P&lt;=50T-GUINDASTE AUTO P                                              </v>
          </cell>
          <cell r="C831" t="str">
            <v>un</v>
          </cell>
          <cell r="D831">
            <v>11447.1</v>
          </cell>
        </row>
        <row r="832">
          <cell r="A832" t="str">
            <v>26.13.02</v>
          </cell>
          <cell r="B832" t="str">
            <v xml:space="preserve">LANC.VIGA 50&lt;P&lt;=80 T C/GUIND.AUTO P                                            </v>
          </cell>
          <cell r="C832" t="str">
            <v>un</v>
          </cell>
          <cell r="D832">
            <v>12930.25</v>
          </cell>
        </row>
        <row r="833">
          <cell r="A833" t="str">
            <v>26.14.01</v>
          </cell>
          <cell r="B833" t="str">
            <v xml:space="preserve">ESGOTAMENTO CONTINUO AGUA                                                      </v>
          </cell>
          <cell r="C833" t="str">
            <v>m3</v>
          </cell>
          <cell r="D833">
            <v>3.88</v>
          </cell>
        </row>
        <row r="834">
          <cell r="A834" t="str">
            <v>26.14.02</v>
          </cell>
          <cell r="B834" t="str">
            <v xml:space="preserve">ESCORAMENTO VALAS/CAVAS P/FUND.CONTINUO                                        </v>
          </cell>
          <cell r="C834" t="str">
            <v>m2</v>
          </cell>
          <cell r="D834">
            <v>187.15</v>
          </cell>
        </row>
        <row r="835">
          <cell r="A835" t="str">
            <v>26.14.03</v>
          </cell>
          <cell r="B835" t="str">
            <v xml:space="preserve">PAREDE ENSECADEIRA C/PRANCHA-ESP.0,050M                                        </v>
          </cell>
          <cell r="C835" t="str">
            <v>m2</v>
          </cell>
          <cell r="D835">
            <v>523.5</v>
          </cell>
        </row>
        <row r="836">
          <cell r="A836" t="str">
            <v>26.14.04</v>
          </cell>
          <cell r="B836" t="str">
            <v xml:space="preserve">PAREDE ENSECADEIRA C/PRANCHA-ESP.0,075M                                        </v>
          </cell>
          <cell r="C836" t="str">
            <v>m2</v>
          </cell>
          <cell r="D836">
            <v>730.39</v>
          </cell>
        </row>
        <row r="837">
          <cell r="A837" t="str">
            <v>26.15.01</v>
          </cell>
          <cell r="B837" t="str">
            <v xml:space="preserve">ENROCAMENTO PEDRA ARRUMADA                                                     </v>
          </cell>
          <cell r="C837" t="str">
            <v>m3</v>
          </cell>
          <cell r="D837">
            <v>370.31</v>
          </cell>
        </row>
        <row r="838">
          <cell r="A838" t="str">
            <v>26.15.02</v>
          </cell>
          <cell r="B838" t="str">
            <v xml:space="preserve">ENROCAMENTO PEDRA ARRUMADA E REJUNTADA                                         </v>
          </cell>
          <cell r="C838" t="str">
            <v>m3</v>
          </cell>
          <cell r="D838">
            <v>549.16</v>
          </cell>
        </row>
        <row r="839">
          <cell r="A839" t="str">
            <v>26.15.03</v>
          </cell>
          <cell r="B839" t="str">
            <v xml:space="preserve">ENROCAMENTO PEDRA JOGADA                                                       </v>
          </cell>
          <cell r="C839" t="str">
            <v>m3</v>
          </cell>
          <cell r="D839">
            <v>228.96</v>
          </cell>
        </row>
        <row r="840">
          <cell r="A840" t="str">
            <v>26.16.01</v>
          </cell>
          <cell r="B840" t="str">
            <v xml:space="preserve">PROTECAO DE TALUDE COM BLOCO PRE-MOLDADO SEXTAVADO 30X30X5CM INTERTRAVADO.     </v>
          </cell>
          <cell r="C840" t="str">
            <v>m2</v>
          </cell>
          <cell r="D840">
            <v>206.13</v>
          </cell>
        </row>
        <row r="841">
          <cell r="A841" t="str">
            <v>26.16.02</v>
          </cell>
          <cell r="B841" t="str">
            <v xml:space="preserve">PROTECAO TALUDE SOB OAE EM PLACAS PRE MOLDADAS TRAPEZOIDAL, 98X80X40CM.        </v>
          </cell>
          <cell r="C841" t="str">
            <v>m2</v>
          </cell>
          <cell r="D841">
            <v>656.67</v>
          </cell>
        </row>
        <row r="842">
          <cell r="A842" t="str">
            <v>26.16.03</v>
          </cell>
          <cell r="B842" t="str">
            <v xml:space="preserve">PROTECAO TALUDE SOB OAE COM PECAS PRE-MOLDADAS RETANGULAR 20X10X6CM.           </v>
          </cell>
          <cell r="C842" t="str">
            <v>m2</v>
          </cell>
          <cell r="D842">
            <v>146.47999999999999</v>
          </cell>
        </row>
        <row r="843">
          <cell r="A843" t="str">
            <v>27.01.01</v>
          </cell>
          <cell r="B843" t="str">
            <v xml:space="preserve">REMOCAO MANUAL DE CONCRETO SEGREGADO                                           </v>
          </cell>
          <cell r="C843" t="str">
            <v>dm3</v>
          </cell>
          <cell r="D843">
            <v>42.41</v>
          </cell>
        </row>
        <row r="844">
          <cell r="A844" t="str">
            <v>27.01.02</v>
          </cell>
          <cell r="B844" t="str">
            <v xml:space="preserve">DEMOLICAO DE CONCRETO SIMPLES                                                  </v>
          </cell>
          <cell r="C844" t="str">
            <v>m3</v>
          </cell>
          <cell r="D844">
            <v>345.49</v>
          </cell>
        </row>
        <row r="845">
          <cell r="A845" t="str">
            <v>27.01.03</v>
          </cell>
          <cell r="B845" t="str">
            <v xml:space="preserve">DEMOLICAO DE CONCRETO ARMADO                                                   </v>
          </cell>
          <cell r="C845" t="str">
            <v>m3</v>
          </cell>
          <cell r="D845">
            <v>639.13</v>
          </cell>
        </row>
        <row r="846">
          <cell r="A846" t="str">
            <v>27.01.04</v>
          </cell>
          <cell r="B846" t="str">
            <v xml:space="preserve">REMOCAO,CARGA E TRANSP.ENTULHO EM GERAL                                        </v>
          </cell>
          <cell r="C846" t="str">
            <v>t*km</v>
          </cell>
          <cell r="D846">
            <v>3.08</v>
          </cell>
        </row>
        <row r="847">
          <cell r="A847" t="str">
            <v>27.01.29</v>
          </cell>
          <cell r="B847" t="str">
            <v xml:space="preserve">LIXAMENTO MECÂNICO DE SUPERFÍCIO DE CONCRETO                                   </v>
          </cell>
          <cell r="C847" t="str">
            <v>m2</v>
          </cell>
          <cell r="D847">
            <v>25.18</v>
          </cell>
        </row>
        <row r="848">
          <cell r="A848" t="str">
            <v>27.01.40</v>
          </cell>
          <cell r="B848" t="str">
            <v xml:space="preserve">TRATAMENTO DE ARMADURA COM PRIMER RICO EM ZINCO                                </v>
          </cell>
          <cell r="C848" t="str">
            <v>m2</v>
          </cell>
          <cell r="D848">
            <v>15.43</v>
          </cell>
        </row>
        <row r="849">
          <cell r="A849" t="str">
            <v>27.01.45</v>
          </cell>
          <cell r="B849" t="str">
            <v xml:space="preserve">DESOBSTRUCAO DE JUNTA DE DILATACAO                                             </v>
          </cell>
          <cell r="C849" t="str">
            <v>m</v>
          </cell>
          <cell r="D849">
            <v>75.13</v>
          </cell>
        </row>
        <row r="850">
          <cell r="A850" t="str">
            <v>27.02.01</v>
          </cell>
          <cell r="B850" t="str">
            <v xml:space="preserve">APIC.MANUAL CONC.C/ELIMINACAO SUP.LISAS                                        </v>
          </cell>
          <cell r="C850" t="str">
            <v>m2</v>
          </cell>
          <cell r="D850">
            <v>73.66</v>
          </cell>
        </row>
        <row r="851">
          <cell r="A851" t="str">
            <v>27.02.02</v>
          </cell>
          <cell r="B851" t="str">
            <v xml:space="preserve">LIMPEZA COM JATO D´AGUA S/SUP.DE CONC.                                         </v>
          </cell>
          <cell r="C851" t="str">
            <v>m2</v>
          </cell>
          <cell r="D851">
            <v>8.39</v>
          </cell>
        </row>
        <row r="852">
          <cell r="A852" t="str">
            <v>27.02.03</v>
          </cell>
          <cell r="B852" t="str">
            <v xml:space="preserve">LIXAMENTO MANUAL DA SUPERFICIE DE CONCR.                                       </v>
          </cell>
          <cell r="C852" t="str">
            <v>m2</v>
          </cell>
          <cell r="D852">
            <v>12.28</v>
          </cell>
        </row>
        <row r="853">
          <cell r="A853" t="str">
            <v>27.02.05</v>
          </cell>
          <cell r="B853" t="str">
            <v xml:space="preserve">JATEAMENTO EM ESTR.CONCRETO COM AGUA                                           </v>
          </cell>
          <cell r="C853" t="str">
            <v>m2</v>
          </cell>
          <cell r="D853">
            <v>10.06</v>
          </cell>
        </row>
        <row r="854">
          <cell r="A854" t="str">
            <v>27.02.08</v>
          </cell>
          <cell r="B854" t="str">
            <v xml:space="preserve">LIMPEZA MANUAL COM ESCOVA DE ACO P/ ACO                                        </v>
          </cell>
          <cell r="C854" t="str">
            <v>m</v>
          </cell>
          <cell r="D854">
            <v>9.69</v>
          </cell>
        </row>
        <row r="855">
          <cell r="A855" t="str">
            <v>27.02.09</v>
          </cell>
          <cell r="B855" t="str">
            <v xml:space="preserve">LIMPEZA MANUAL C/ESCOVA ACO P/CONCRETO                                         </v>
          </cell>
          <cell r="C855" t="str">
            <v>m2</v>
          </cell>
          <cell r="D855">
            <v>13.24</v>
          </cell>
        </row>
        <row r="856">
          <cell r="A856" t="str">
            <v>27.03.01</v>
          </cell>
          <cell r="B856" t="str">
            <v xml:space="preserve">ANDAIME DE MADEIRA                                                             </v>
          </cell>
          <cell r="C856" t="str">
            <v>m3</v>
          </cell>
          <cell r="D856">
            <v>32.5</v>
          </cell>
        </row>
        <row r="857">
          <cell r="A857" t="str">
            <v>27.03.02</v>
          </cell>
          <cell r="B857" t="str">
            <v xml:space="preserve">ANDAIME TUBULAR                                                                </v>
          </cell>
          <cell r="C857" t="str">
            <v>m3</v>
          </cell>
          <cell r="D857">
            <v>37.770000000000003</v>
          </cell>
        </row>
        <row r="858">
          <cell r="A858" t="str">
            <v>27.03.03.01</v>
          </cell>
          <cell r="B858" t="str">
            <v xml:space="preserve">EXECUCAO DE ANDAIME SUSPENSO AREA MAXIMA DE 560 M2.                            </v>
          </cell>
          <cell r="C858" t="str">
            <v>m2</v>
          </cell>
          <cell r="D858">
            <v>93.4</v>
          </cell>
        </row>
        <row r="859">
          <cell r="A859" t="str">
            <v>27.03.03.02</v>
          </cell>
          <cell r="B859" t="str">
            <v xml:space="preserve">DESMOB. DESLOCAMENTO, MONTAGEM E FURO NO CONCRETO PARA ANDAIME SUSPENSO.       </v>
          </cell>
          <cell r="C859" t="str">
            <v>m2</v>
          </cell>
          <cell r="D859">
            <v>79.89</v>
          </cell>
        </row>
        <row r="860">
          <cell r="A860" t="str">
            <v>27.04.03</v>
          </cell>
          <cell r="B860" t="str">
            <v xml:space="preserve">FURO NO CONCRETO D=1" PROFUND. DE 30CM                                         </v>
          </cell>
          <cell r="C860" t="str">
            <v>un</v>
          </cell>
          <cell r="D860">
            <v>97.58</v>
          </cell>
        </row>
        <row r="861">
          <cell r="A861" t="str">
            <v>27.04.05</v>
          </cell>
          <cell r="B861" t="str">
            <v xml:space="preserve">FURO NO CONCRETO D=3/4" PROFUND.DE 15CM                                        </v>
          </cell>
          <cell r="C861" t="str">
            <v>un</v>
          </cell>
          <cell r="D861">
            <v>38.93</v>
          </cell>
        </row>
        <row r="862">
          <cell r="A862" t="str">
            <v>27.04.08</v>
          </cell>
          <cell r="B862" t="str">
            <v xml:space="preserve">FURO NO CONCRETO D=1/2" PROFUND.DE 15CM                                        </v>
          </cell>
          <cell r="C862" t="str">
            <v>un</v>
          </cell>
          <cell r="D862">
            <v>32.53</v>
          </cell>
        </row>
        <row r="863">
          <cell r="A863" t="str">
            <v>27.04.13</v>
          </cell>
          <cell r="B863" t="str">
            <v xml:space="preserve">FURO NO CONCRETO D=3/8"PROFUNDIDADE DE 10 CM.                                  </v>
          </cell>
          <cell r="C863" t="str">
            <v>un</v>
          </cell>
          <cell r="D863">
            <v>17.350000000000001</v>
          </cell>
        </row>
        <row r="864">
          <cell r="A864" t="str">
            <v>27.04.14</v>
          </cell>
          <cell r="B864" t="str">
            <v xml:space="preserve">FURO NO CONCRETO D=5/8"PROFUNDIDADE DE 19 CM.                                  </v>
          </cell>
          <cell r="C864" t="str">
            <v>un</v>
          </cell>
          <cell r="D864">
            <v>52.73</v>
          </cell>
        </row>
        <row r="865">
          <cell r="A865" t="str">
            <v>27.04.15</v>
          </cell>
          <cell r="B865" t="str">
            <v xml:space="preserve">FURO NO CONCRETO D=3/4"PROFUNDIDADE DE 24 CM.                                  </v>
          </cell>
          <cell r="C865" t="str">
            <v>un</v>
          </cell>
          <cell r="D865">
            <v>83.26</v>
          </cell>
        </row>
        <row r="866">
          <cell r="A866" t="str">
            <v>27.04.16</v>
          </cell>
          <cell r="B866" t="str">
            <v xml:space="preserve">FURO NO CONCRETO D=1/4"PROFUNDIDADE DE 7,5 CM.                                 </v>
          </cell>
          <cell r="C866" t="str">
            <v>un</v>
          </cell>
          <cell r="D866">
            <v>8.1999999999999993</v>
          </cell>
        </row>
        <row r="867">
          <cell r="A867" t="str">
            <v>27.04.17</v>
          </cell>
          <cell r="B867" t="str">
            <v xml:space="preserve">FURO NO CONCRETO D=5/16"PROFUNDIDADE DE 9,5 CM.                                </v>
          </cell>
          <cell r="C867" t="str">
            <v>un</v>
          </cell>
          <cell r="D867">
            <v>13.18</v>
          </cell>
        </row>
        <row r="868">
          <cell r="A868" t="str">
            <v>27.04.18</v>
          </cell>
          <cell r="B868" t="str">
            <v xml:space="preserve">FURO NO CONCRETO D=1 1/4"PROFUNDIDADE 38 CM.                                   </v>
          </cell>
          <cell r="C868" t="str">
            <v>un</v>
          </cell>
          <cell r="D868">
            <v>210.94</v>
          </cell>
        </row>
        <row r="869">
          <cell r="A869" t="str">
            <v>27.04.19</v>
          </cell>
          <cell r="B869" t="str">
            <v xml:space="preserve">FURO NO CONCRETO D= 1 1/2"PROFUNDIDADE 75 CM                                   </v>
          </cell>
          <cell r="C869" t="str">
            <v>un</v>
          </cell>
          <cell r="D869">
            <v>212.5</v>
          </cell>
        </row>
        <row r="870">
          <cell r="A870" t="str">
            <v>27.05.01</v>
          </cell>
          <cell r="B870" t="str">
            <v xml:space="preserve">FORMA PLANA P/CONC.ARMADO COMUM                                                </v>
          </cell>
          <cell r="C870" t="str">
            <v>m2</v>
          </cell>
          <cell r="D870">
            <v>164</v>
          </cell>
        </row>
        <row r="871">
          <cell r="A871" t="str">
            <v>27.05.02</v>
          </cell>
          <cell r="B871" t="str">
            <v xml:space="preserve">FORMA PLANA P/CONC.PROTEND.OU APARENTE                                         </v>
          </cell>
          <cell r="C871" t="str">
            <v>m2</v>
          </cell>
          <cell r="D871">
            <v>186.39</v>
          </cell>
        </row>
        <row r="872">
          <cell r="A872" t="str">
            <v>27.05.03</v>
          </cell>
          <cell r="B872" t="str">
            <v xml:space="preserve">FORMAS METALICAS PARA CONCRETO                                                 </v>
          </cell>
          <cell r="C872" t="str">
            <v>m2</v>
          </cell>
          <cell r="D872">
            <v>144.13999999999999</v>
          </cell>
        </row>
        <row r="873">
          <cell r="A873" t="str">
            <v>27.06.01</v>
          </cell>
          <cell r="B873" t="str">
            <v xml:space="preserve">BARRA DE ACO CA-25                                                             </v>
          </cell>
          <cell r="C873" t="str">
            <v>kg</v>
          </cell>
          <cell r="D873">
            <v>19.809999999999999</v>
          </cell>
        </row>
        <row r="874">
          <cell r="A874" t="str">
            <v>27.06.02</v>
          </cell>
          <cell r="B874" t="str">
            <v xml:space="preserve">BARRA DE ACO CA-50 PARA RECUPERACAO ESTRUTURAL                                 </v>
          </cell>
          <cell r="C874" t="str">
            <v>kg</v>
          </cell>
          <cell r="D874">
            <v>17.46</v>
          </cell>
        </row>
        <row r="875">
          <cell r="A875" t="str">
            <v>27.06.03</v>
          </cell>
          <cell r="B875" t="str">
            <v xml:space="preserve">BARRA DE ACO CA-60                                                             </v>
          </cell>
          <cell r="C875" t="str">
            <v>kg</v>
          </cell>
          <cell r="D875">
            <v>20.52</v>
          </cell>
        </row>
        <row r="876">
          <cell r="A876" t="str">
            <v>27.06.04</v>
          </cell>
          <cell r="B876" t="str">
            <v xml:space="preserve">ACO PARA CONCRETO PROTENDIDO                                                   </v>
          </cell>
          <cell r="C876" t="str">
            <v>kg</v>
          </cell>
          <cell r="D876">
            <v>37.590000000000003</v>
          </cell>
        </row>
        <row r="877">
          <cell r="A877" t="str">
            <v>27.06.05</v>
          </cell>
          <cell r="B877" t="str">
            <v xml:space="preserve">TELA METALICA                                                                  </v>
          </cell>
          <cell r="C877" t="str">
            <v>kg</v>
          </cell>
          <cell r="D877">
            <v>13.67</v>
          </cell>
        </row>
        <row r="878">
          <cell r="A878" t="str">
            <v>27.06.06</v>
          </cell>
          <cell r="B878" t="str">
            <v xml:space="preserve">SUBSTITUICAO DE ACO DA ARMADURA                                                </v>
          </cell>
          <cell r="C878" t="str">
            <v>kg</v>
          </cell>
          <cell r="D878">
            <v>36.79</v>
          </cell>
        </row>
        <row r="879">
          <cell r="A879" t="str">
            <v>27.06.07</v>
          </cell>
          <cell r="B879" t="str">
            <v xml:space="preserve">RETIRADA DA ARMADURA CORROIDA                                                  </v>
          </cell>
          <cell r="C879" t="str">
            <v>kg</v>
          </cell>
          <cell r="D879">
            <v>16.18</v>
          </cell>
        </row>
        <row r="880">
          <cell r="A880" t="str">
            <v>27.06.08</v>
          </cell>
          <cell r="B880" t="str">
            <v xml:space="preserve">ACO P/ CONCRETO PROTENDIDO ST 85/105                                           </v>
          </cell>
          <cell r="C880" t="str">
            <v>kg</v>
          </cell>
          <cell r="D880">
            <v>60.19</v>
          </cell>
        </row>
        <row r="881">
          <cell r="A881" t="str">
            <v>27.06.09</v>
          </cell>
          <cell r="B881" t="str">
            <v xml:space="preserve">EMENDA DE BARRA DE ACO COM LUVA PRENSADA D=12MM                                </v>
          </cell>
          <cell r="C881" t="str">
            <v>un</v>
          </cell>
          <cell r="D881">
            <v>40.19</v>
          </cell>
        </row>
        <row r="882">
          <cell r="A882" t="str">
            <v>27.06.10</v>
          </cell>
          <cell r="B882" t="str">
            <v xml:space="preserve">EMENDA DE BARRA DE ACO COM LUVA PRENSADA D=16MM                                </v>
          </cell>
          <cell r="C882" t="str">
            <v>un</v>
          </cell>
          <cell r="D882">
            <v>51.45</v>
          </cell>
        </row>
        <row r="883">
          <cell r="A883" t="str">
            <v>27.06.11</v>
          </cell>
          <cell r="B883" t="str">
            <v xml:space="preserve">EMENDA DE BARRA DE ACO COM LUVA PRENSADA D=20MM                                </v>
          </cell>
          <cell r="C883" t="str">
            <v>un</v>
          </cell>
          <cell r="D883">
            <v>74.06</v>
          </cell>
        </row>
        <row r="884">
          <cell r="A884" t="str">
            <v>27.06.12</v>
          </cell>
          <cell r="B884" t="str">
            <v xml:space="preserve">EMENDA DE BARRA DE ACO COM LUVA PRENSADA D=25MM                                </v>
          </cell>
          <cell r="C884" t="str">
            <v>un</v>
          </cell>
          <cell r="D884">
            <v>103.3</v>
          </cell>
        </row>
        <row r="885">
          <cell r="A885" t="str">
            <v>27.06.13</v>
          </cell>
          <cell r="B885" t="str">
            <v xml:space="preserve">EMENDA DE BARRA DE ACO COM ROSCA D=12MM                                        </v>
          </cell>
          <cell r="C885" t="str">
            <v>un</v>
          </cell>
          <cell r="D885">
            <v>26.35</v>
          </cell>
        </row>
        <row r="886">
          <cell r="A886" t="str">
            <v>27.06.14</v>
          </cell>
          <cell r="B886" t="str">
            <v xml:space="preserve">EMENDA DE BARRA DE ACO COM ROSCA D=16MM                                        </v>
          </cell>
          <cell r="C886" t="str">
            <v>un</v>
          </cell>
          <cell r="D886">
            <v>35.65</v>
          </cell>
        </row>
        <row r="887">
          <cell r="A887" t="str">
            <v>27.06.15</v>
          </cell>
          <cell r="B887" t="str">
            <v xml:space="preserve">EMENDA DE BARRA DE ACO COM ROSCA D=20MM                                        </v>
          </cell>
          <cell r="C887" t="str">
            <v>un</v>
          </cell>
          <cell r="D887">
            <v>48.56</v>
          </cell>
        </row>
        <row r="888">
          <cell r="A888" t="str">
            <v>27.06.16</v>
          </cell>
          <cell r="B888" t="str">
            <v xml:space="preserve">EMENDA DE BARRA DE ACO COM ROSCA D=25MM                                        </v>
          </cell>
          <cell r="C888" t="str">
            <v>un</v>
          </cell>
          <cell r="D888">
            <v>61</v>
          </cell>
        </row>
        <row r="889">
          <cell r="A889" t="str">
            <v>27.06.17</v>
          </cell>
          <cell r="B889" t="str">
            <v xml:space="preserve">CHUMBAMENTO BARRAS C/RESINA EPOX.INJ.                                          </v>
          </cell>
          <cell r="C889" t="str">
            <v>kg</v>
          </cell>
          <cell r="D889">
            <v>119.02</v>
          </cell>
        </row>
        <row r="890">
          <cell r="A890" t="str">
            <v>27.06.20</v>
          </cell>
          <cell r="B890" t="str">
            <v xml:space="preserve">CHUMBADOR QUIMICO DIÂMETRO 1.1/2".                                             </v>
          </cell>
          <cell r="C890" t="str">
            <v>un</v>
          </cell>
          <cell r="D890">
            <v>1017.68</v>
          </cell>
        </row>
        <row r="891">
          <cell r="A891" t="str">
            <v>27.07.02</v>
          </cell>
          <cell r="B891" t="str">
            <v xml:space="preserve">AP.ANC.P/CABOS PROTEN. ATIVA 12FIOS-8MM                                        </v>
          </cell>
          <cell r="C891" t="str">
            <v>un</v>
          </cell>
          <cell r="D891">
            <v>936.24</v>
          </cell>
        </row>
        <row r="892">
          <cell r="A892" t="str">
            <v>27.07.03</v>
          </cell>
          <cell r="B892" t="str">
            <v xml:space="preserve">AP.ANC.P/CABOS PROTEN.ATIV.04FIOS-12,7MM                                       </v>
          </cell>
          <cell r="C892" t="str">
            <v>un</v>
          </cell>
          <cell r="D892">
            <v>770.84</v>
          </cell>
        </row>
        <row r="893">
          <cell r="A893" t="str">
            <v>27.07.04</v>
          </cell>
          <cell r="B893" t="str">
            <v xml:space="preserve">AP.ANC.P/CABOS PROTEN.ATIV. 6FIOS-12,7MM                                       </v>
          </cell>
          <cell r="C893" t="str">
            <v>un</v>
          </cell>
          <cell r="D893">
            <v>1217.8</v>
          </cell>
        </row>
        <row r="894">
          <cell r="A894" t="str">
            <v>27.07.05</v>
          </cell>
          <cell r="B894" t="str">
            <v xml:space="preserve">AP.ANC.P/CABOS PROTEN.ATIV.12FIOS-12,7MM                                       </v>
          </cell>
          <cell r="C894" t="str">
            <v>un</v>
          </cell>
          <cell r="D894">
            <v>2359.5500000000002</v>
          </cell>
        </row>
        <row r="895">
          <cell r="A895" t="str">
            <v>27.07.06</v>
          </cell>
          <cell r="B895" t="str">
            <v xml:space="preserve">AP.ANC.P/CABOS PROTEN.ATIV.19FIOS-12,7MM                                       </v>
          </cell>
          <cell r="C895" t="str">
            <v>un</v>
          </cell>
          <cell r="D895">
            <v>4736.46</v>
          </cell>
        </row>
        <row r="896">
          <cell r="A896" t="str">
            <v>27.07.07</v>
          </cell>
          <cell r="B896" t="str">
            <v xml:space="preserve">AP.ANC.P/CABOS PROTEN.ATIV.22FIOS-12,7MM                                       </v>
          </cell>
          <cell r="C896" t="str">
            <v>un</v>
          </cell>
          <cell r="D896">
            <v>6227.69</v>
          </cell>
        </row>
        <row r="897">
          <cell r="A897" t="str">
            <v>27.07.09</v>
          </cell>
          <cell r="B897" t="str">
            <v xml:space="preserve">AP.ANC.P/CABOS PROTEN.PASS. 4FIOS-12,7MM                                       </v>
          </cell>
          <cell r="C897" t="str">
            <v>un</v>
          </cell>
          <cell r="D897">
            <v>148.11000000000001</v>
          </cell>
        </row>
        <row r="898">
          <cell r="A898" t="str">
            <v>27.07.10</v>
          </cell>
          <cell r="B898" t="str">
            <v xml:space="preserve">AP.ANC.P/CABOS PROTEN.PASS. 6FIOS-12,7MM                                       </v>
          </cell>
          <cell r="C898" t="str">
            <v>un</v>
          </cell>
          <cell r="D898">
            <v>222.95</v>
          </cell>
        </row>
        <row r="899">
          <cell r="A899" t="str">
            <v>27.07.12</v>
          </cell>
          <cell r="B899" t="str">
            <v xml:space="preserve">AP.ANC.P/CABOS PROTEN.PAS. 19FIOS-12,7MM                                       </v>
          </cell>
          <cell r="C899" t="str">
            <v>un</v>
          </cell>
          <cell r="D899">
            <v>399.41</v>
          </cell>
        </row>
        <row r="900">
          <cell r="A900" t="str">
            <v>27.07.13.01</v>
          </cell>
          <cell r="B900" t="str">
            <v xml:space="preserve">APARELHO DE ANCORAGEM ATIVO DE 4 FIOS DE Ã 5/8" (15,2MM)                       </v>
          </cell>
          <cell r="C900" t="str">
            <v>un</v>
          </cell>
          <cell r="D900">
            <v>1194.31</v>
          </cell>
        </row>
        <row r="901">
          <cell r="A901" t="str">
            <v>27.07.13.02</v>
          </cell>
          <cell r="B901" t="str">
            <v xml:space="preserve">APARELHO DE ANCORAGEM ATIVO DE 12 FIOS DE 5/8" (15,2MM)                        </v>
          </cell>
          <cell r="C901" t="str">
            <v>un</v>
          </cell>
          <cell r="D901">
            <v>4184.1400000000003</v>
          </cell>
        </row>
        <row r="902">
          <cell r="A902" t="str">
            <v>27.07.13.03</v>
          </cell>
          <cell r="B902" t="str">
            <v xml:space="preserve">APARELHO DE ANCORAGEM ATIVO DE 15 FIOS DE Ã 5/8" (15,2MM)                      </v>
          </cell>
          <cell r="C902" t="str">
            <v>un</v>
          </cell>
          <cell r="D902">
            <v>5614.06</v>
          </cell>
        </row>
        <row r="903">
          <cell r="A903" t="str">
            <v>27.07.13.04</v>
          </cell>
          <cell r="B903" t="str">
            <v xml:space="preserve">APARELHO DE ANCORAGEM ATIVO DE 19 FIOS DE Ã 5/8"                               </v>
          </cell>
          <cell r="C903" t="str">
            <v>un</v>
          </cell>
          <cell r="D903">
            <v>6802.01</v>
          </cell>
        </row>
        <row r="904">
          <cell r="A904" t="str">
            <v>27.08.01</v>
          </cell>
          <cell r="B904" t="str">
            <v xml:space="preserve">SUBSTIT.APARELHO APOIO NEOPRENE FRETADO                                        </v>
          </cell>
          <cell r="C904" t="str">
            <v>dm3</v>
          </cell>
          <cell r="D904">
            <v>167.91</v>
          </cell>
        </row>
        <row r="905">
          <cell r="A905" t="str">
            <v>27.09.01</v>
          </cell>
          <cell r="B905" t="str">
            <v xml:space="preserve">CONCRETO FCK 10MPA                                                             </v>
          </cell>
          <cell r="C905" t="str">
            <v>m3</v>
          </cell>
          <cell r="D905">
            <v>687.52</v>
          </cell>
        </row>
        <row r="906">
          <cell r="A906" t="str">
            <v>27.09.02</v>
          </cell>
          <cell r="B906" t="str">
            <v xml:space="preserve">CONCRETO FCK 15MPA                                                             </v>
          </cell>
          <cell r="C906" t="str">
            <v>m3</v>
          </cell>
          <cell r="D906">
            <v>743.39</v>
          </cell>
        </row>
        <row r="907">
          <cell r="A907" t="str">
            <v>27.09.03</v>
          </cell>
          <cell r="B907" t="str">
            <v xml:space="preserve">CONCRETO FCK 18MPA                                                             </v>
          </cell>
          <cell r="C907" t="str">
            <v>m3</v>
          </cell>
          <cell r="D907">
            <v>762.66</v>
          </cell>
        </row>
        <row r="908">
          <cell r="A908" t="str">
            <v>27.09.04</v>
          </cell>
          <cell r="B908" t="str">
            <v xml:space="preserve">CONCRETO FCK 20MPA                                                             </v>
          </cell>
          <cell r="C908" t="str">
            <v>m3</v>
          </cell>
          <cell r="D908">
            <v>784.36</v>
          </cell>
        </row>
        <row r="909">
          <cell r="A909" t="str">
            <v>27.09.05</v>
          </cell>
          <cell r="B909" t="str">
            <v xml:space="preserve">CONCRETO FCK 25MPA                                                             </v>
          </cell>
          <cell r="C909" t="str">
            <v>m3</v>
          </cell>
          <cell r="D909">
            <v>802.07</v>
          </cell>
        </row>
        <row r="910">
          <cell r="A910" t="str">
            <v>27.09.07</v>
          </cell>
          <cell r="B910" t="str">
            <v xml:space="preserve">CONCRETO FCK 30MPA                                                             </v>
          </cell>
          <cell r="C910" t="str">
            <v>m3</v>
          </cell>
          <cell r="D910">
            <v>825.06</v>
          </cell>
        </row>
        <row r="911">
          <cell r="A911" t="str">
            <v>27.09.08</v>
          </cell>
          <cell r="B911" t="str">
            <v xml:space="preserve">CONCRETO CICLOPICO                                                             </v>
          </cell>
          <cell r="C911" t="str">
            <v>m3</v>
          </cell>
          <cell r="D911">
            <v>687.68</v>
          </cell>
        </row>
        <row r="912">
          <cell r="A912" t="str">
            <v>27.09.09</v>
          </cell>
          <cell r="B912" t="str">
            <v xml:space="preserve">CONCRETO PROJETADO,MEDIDO NA SECAO                                             </v>
          </cell>
          <cell r="C912" t="str">
            <v>m3</v>
          </cell>
          <cell r="D912">
            <v>2522.4499999999998</v>
          </cell>
        </row>
        <row r="913">
          <cell r="A913" t="str">
            <v>27.09.10</v>
          </cell>
          <cell r="B913" t="str">
            <v xml:space="preserve">BOMBEAMENTO P/CONC. QUALQUER RESIST.                                           </v>
          </cell>
          <cell r="C913" t="str">
            <v>m3</v>
          </cell>
          <cell r="D913">
            <v>102.15</v>
          </cell>
        </row>
        <row r="914">
          <cell r="A914" t="str">
            <v>27.09.11</v>
          </cell>
          <cell r="B914" t="str">
            <v xml:space="preserve">CONCRETO GROUT ALTA RESISTENCIA                                                </v>
          </cell>
          <cell r="C914" t="str">
            <v>dm3</v>
          </cell>
          <cell r="D914">
            <v>20.9</v>
          </cell>
        </row>
        <row r="915">
          <cell r="A915" t="str">
            <v>27.09.12</v>
          </cell>
          <cell r="B915" t="str">
            <v xml:space="preserve">ENCHIMENTO COM CONCRETO CELULAR                                                </v>
          </cell>
          <cell r="C915" t="str">
            <v>m3</v>
          </cell>
          <cell r="D915">
            <v>1325.17</v>
          </cell>
        </row>
        <row r="916">
          <cell r="A916" t="str">
            <v>27.09.15</v>
          </cell>
          <cell r="B916" t="str">
            <v xml:space="preserve">CONCRETO FCK 35MPA                                                             </v>
          </cell>
          <cell r="C916" t="str">
            <v>m3</v>
          </cell>
          <cell r="D916">
            <v>836.72</v>
          </cell>
        </row>
        <row r="917">
          <cell r="A917" t="str">
            <v>27.09.16</v>
          </cell>
          <cell r="B917" t="str">
            <v xml:space="preserve">CONCRETO FCK 40MPA                                                             </v>
          </cell>
          <cell r="C917" t="str">
            <v>m3</v>
          </cell>
          <cell r="D917">
            <v>880.16</v>
          </cell>
        </row>
        <row r="918">
          <cell r="A918" t="str">
            <v>27.09.17</v>
          </cell>
          <cell r="B918" t="str">
            <v xml:space="preserve">CONCRETO FCK 45 MPA                                                            </v>
          </cell>
          <cell r="C918" t="str">
            <v>m3</v>
          </cell>
          <cell r="D918">
            <v>973.7</v>
          </cell>
        </row>
        <row r="919">
          <cell r="A919" t="str">
            <v>27.09.18</v>
          </cell>
          <cell r="B919" t="str">
            <v xml:space="preserve">CONCRETO FCK 50 MPA                                                            </v>
          </cell>
          <cell r="C919" t="str">
            <v>m3</v>
          </cell>
          <cell r="D919">
            <v>1010.87</v>
          </cell>
        </row>
        <row r="920">
          <cell r="A920" t="str">
            <v>27.10.01</v>
          </cell>
          <cell r="B920" t="str">
            <v xml:space="preserve">JUNTA/RETRACAO C/LABIO POLI.AB.15ATE40MM                                       </v>
          </cell>
          <cell r="C920" t="str">
            <v>m</v>
          </cell>
          <cell r="D920">
            <v>776.55</v>
          </cell>
        </row>
        <row r="921">
          <cell r="A921" t="str">
            <v>27.10.02</v>
          </cell>
          <cell r="B921" t="str">
            <v xml:space="preserve">JUNTA/RETRACAO C/LABIO POLI.AB.20ATE55MM                                       </v>
          </cell>
          <cell r="C921" t="str">
            <v>m</v>
          </cell>
          <cell r="D921">
            <v>1374.6</v>
          </cell>
        </row>
        <row r="922">
          <cell r="A922" t="str">
            <v>27.10.03</v>
          </cell>
          <cell r="B922" t="str">
            <v xml:space="preserve">JUNTA/RETRACAO C/LABIO POLI.AB.30ATE80MM                                       </v>
          </cell>
          <cell r="C922" t="str">
            <v>m</v>
          </cell>
          <cell r="D922">
            <v>1401.6</v>
          </cell>
        </row>
        <row r="923">
          <cell r="A923" t="str">
            <v>27.10.04</v>
          </cell>
          <cell r="B923" t="str">
            <v xml:space="preserve">SUBSTITUICAO DE JUNTA METALICA                                                 </v>
          </cell>
          <cell r="C923" t="str">
            <v>m</v>
          </cell>
          <cell r="D923">
            <v>438.33</v>
          </cell>
        </row>
        <row r="924">
          <cell r="A924" t="str">
            <v>27.10.05</v>
          </cell>
          <cell r="B924" t="str">
            <v xml:space="preserve">MICROCONCRETO RAPFLEX 10                                                       </v>
          </cell>
          <cell r="C924" t="str">
            <v>m</v>
          </cell>
          <cell r="D924">
            <v>1339.42</v>
          </cell>
        </row>
        <row r="925">
          <cell r="A925" t="str">
            <v>27.11.01</v>
          </cell>
          <cell r="B925" t="str">
            <v xml:space="preserve">ARGAMASSA CIMENTO E AREIA 1:1                                                  </v>
          </cell>
          <cell r="C925" t="str">
            <v>m3</v>
          </cell>
          <cell r="D925">
            <v>2671.15</v>
          </cell>
        </row>
        <row r="926">
          <cell r="A926" t="str">
            <v>27.11.02</v>
          </cell>
          <cell r="B926" t="str">
            <v xml:space="preserve">ADESIVO EPOXI P/TRI.(INCL.FUROS E MANG.)                                       </v>
          </cell>
          <cell r="C926" t="str">
            <v>kg</v>
          </cell>
          <cell r="D926">
            <v>402.61</v>
          </cell>
        </row>
        <row r="927">
          <cell r="A927" t="str">
            <v>27.11.03</v>
          </cell>
          <cell r="B927" t="str">
            <v xml:space="preserve">INJECAO DE CALDA DE CIMENTO                                                    </v>
          </cell>
          <cell r="C927" t="str">
            <v>kg</v>
          </cell>
          <cell r="D927">
            <v>4.67</v>
          </cell>
        </row>
        <row r="928">
          <cell r="A928" t="str">
            <v>27.11.05</v>
          </cell>
          <cell r="B928" t="str">
            <v xml:space="preserve">INJECAO DE CALDA DE CIMENTO EM BAINHAS                                         </v>
          </cell>
          <cell r="C928" t="str">
            <v>kg</v>
          </cell>
          <cell r="D928">
            <v>4.67</v>
          </cell>
        </row>
        <row r="929">
          <cell r="A929" t="str">
            <v>27.11.06</v>
          </cell>
          <cell r="B929" t="str">
            <v xml:space="preserve">ARGAM.CIMENTICIA C/POLIMERO INCORPORADO                                        </v>
          </cell>
          <cell r="C929" t="str">
            <v>dm3</v>
          </cell>
          <cell r="D929">
            <v>10.76</v>
          </cell>
        </row>
        <row r="930">
          <cell r="A930" t="str">
            <v>27.11.09</v>
          </cell>
          <cell r="B930" t="str">
            <v xml:space="preserve">ARGAMASSA DE CIMENTO E AREIA TRACO 1:6                                         </v>
          </cell>
          <cell r="C930" t="str">
            <v>m3</v>
          </cell>
          <cell r="D930">
            <v>2876.6</v>
          </cell>
        </row>
        <row r="931">
          <cell r="A931" t="str">
            <v>27.11.10</v>
          </cell>
          <cell r="B931" t="str">
            <v xml:space="preserve">ARGAMASSA CIMEN.E AREIA TRACO 1:3 ESP 2CM                                      </v>
          </cell>
          <cell r="C931" t="str">
            <v>m2</v>
          </cell>
          <cell r="D931">
            <v>61.35</v>
          </cell>
        </row>
        <row r="932">
          <cell r="A932" t="str">
            <v>27.11.11</v>
          </cell>
          <cell r="B932" t="str">
            <v xml:space="preserve">ADESIVO SELANTE PARA CONCRETO FISSURADO                                        </v>
          </cell>
          <cell r="C932" t="str">
            <v>m</v>
          </cell>
          <cell r="D932">
            <v>47.57</v>
          </cell>
        </row>
        <row r="933">
          <cell r="A933" t="str">
            <v>27.12.01</v>
          </cell>
          <cell r="B933" t="str">
            <v xml:space="preserve">TUBO DE PVC PERFURADO OU NAO D=0,050M                                          </v>
          </cell>
          <cell r="C933" t="str">
            <v>m</v>
          </cell>
          <cell r="D933">
            <v>21.52</v>
          </cell>
        </row>
        <row r="934">
          <cell r="A934" t="str">
            <v>27.12.02</v>
          </cell>
          <cell r="B934" t="str">
            <v xml:space="preserve">TUBO DE PVC PERFURADO OU NAO D=0,075M                                          </v>
          </cell>
          <cell r="C934" t="str">
            <v>m</v>
          </cell>
          <cell r="D934">
            <v>223</v>
          </cell>
        </row>
        <row r="935">
          <cell r="A935" t="str">
            <v>27.12.03</v>
          </cell>
          <cell r="B935" t="str">
            <v xml:space="preserve">TUBO DE PVC PERFURADO OU NAO D=0,10M                                           </v>
          </cell>
          <cell r="C935" t="str">
            <v>m</v>
          </cell>
          <cell r="D935">
            <v>127.33</v>
          </cell>
        </row>
        <row r="936">
          <cell r="A936" t="str">
            <v>27.12.04</v>
          </cell>
          <cell r="B936" t="str">
            <v xml:space="preserve">TUBO DE PVC PERFURADO OU NAO D=0,15M                                           </v>
          </cell>
          <cell r="C936" t="str">
            <v>m</v>
          </cell>
          <cell r="D936">
            <v>189.99</v>
          </cell>
        </row>
        <row r="937">
          <cell r="A937" t="str">
            <v>27.13.02</v>
          </cell>
          <cell r="B937" t="str">
            <v xml:space="preserve">ADITIVO SUPER PLASTIFICANTE                                                    </v>
          </cell>
          <cell r="C937" t="str">
            <v>kg</v>
          </cell>
          <cell r="D937">
            <v>17</v>
          </cell>
        </row>
        <row r="938">
          <cell r="A938" t="str">
            <v>27.13.03</v>
          </cell>
          <cell r="B938" t="str">
            <v xml:space="preserve">ADITIVO SUPER FLUIDIFICANTE                                                    </v>
          </cell>
          <cell r="C938" t="str">
            <v>kg</v>
          </cell>
          <cell r="D938">
            <v>8.9700000000000006</v>
          </cell>
        </row>
        <row r="939">
          <cell r="A939" t="str">
            <v>27.13.04</v>
          </cell>
          <cell r="B939" t="str">
            <v xml:space="preserve">ADITIVO ACELERADOR DE PEGA                                                     </v>
          </cell>
          <cell r="C939" t="str">
            <v>kg</v>
          </cell>
          <cell r="D939">
            <v>7.9</v>
          </cell>
        </row>
        <row r="940">
          <cell r="A940" t="str">
            <v>27.13.05</v>
          </cell>
          <cell r="B940" t="str">
            <v xml:space="preserve">ADITIVO RETARDADOR DE PEGA                                                     </v>
          </cell>
          <cell r="C940" t="str">
            <v>kg</v>
          </cell>
          <cell r="D940">
            <v>9.44</v>
          </cell>
        </row>
        <row r="941">
          <cell r="A941" t="str">
            <v>27.14.01.01</v>
          </cell>
          <cell r="B941" t="str">
            <v xml:space="preserve">PINTURA HIDROFUGANTE C/SILICONE BASE AGUA - UMA DEMAO                          </v>
          </cell>
          <cell r="C941" t="str">
            <v>m2</v>
          </cell>
          <cell r="D941">
            <v>16.690000000000001</v>
          </cell>
        </row>
        <row r="942">
          <cell r="A942" t="str">
            <v>27.14.02</v>
          </cell>
          <cell r="B942" t="str">
            <v xml:space="preserve">PINT.C/VERNIZ POLIURETANO INCOLOR-3DEMAO                                       </v>
          </cell>
          <cell r="C942" t="str">
            <v>m2</v>
          </cell>
          <cell r="D942">
            <v>89.6</v>
          </cell>
        </row>
        <row r="943">
          <cell r="A943" t="str">
            <v>27.14.03</v>
          </cell>
          <cell r="B943" t="str">
            <v xml:space="preserve">PINTURA A BASE DE EPOXI - 2DEMAOS                                              </v>
          </cell>
          <cell r="C943" t="str">
            <v>m2</v>
          </cell>
          <cell r="D943">
            <v>99.93</v>
          </cell>
        </row>
        <row r="944">
          <cell r="A944" t="str">
            <v>27.14.04</v>
          </cell>
          <cell r="B944" t="str">
            <v xml:space="preserve">PINTURA ACRILICA - 2DEMAOS                                                     </v>
          </cell>
          <cell r="C944" t="str">
            <v>m2</v>
          </cell>
          <cell r="D944">
            <v>54.22</v>
          </cell>
        </row>
        <row r="945">
          <cell r="A945" t="str">
            <v>27.14.05</v>
          </cell>
          <cell r="B945" t="str">
            <v>PINTURA A BASE DE ESMALTE SINTETICO 3 DEMAOS, SENDO UMA DEMAO FUNDO OXIDO FERRO</v>
          </cell>
          <cell r="C945" t="str">
            <v>m2</v>
          </cell>
          <cell r="D945">
            <v>66.88</v>
          </cell>
        </row>
        <row r="946">
          <cell r="A946" t="str">
            <v>27.16.01</v>
          </cell>
          <cell r="B946" t="str">
            <v xml:space="preserve">APLICACAO MANUAL E PREPARO DE PASTA PARA ESTUCAMENTO EM OAE, SEM PINTURA.      </v>
          </cell>
          <cell r="C946" t="str">
            <v>m2</v>
          </cell>
          <cell r="D946">
            <v>24.88</v>
          </cell>
        </row>
        <row r="947">
          <cell r="A947" t="str">
            <v>27.18.01</v>
          </cell>
          <cell r="B947" t="str">
            <v xml:space="preserve">ATERRO SOLO COM 3% DE CIMENTO C/PULVE.                                         </v>
          </cell>
          <cell r="C947" t="str">
            <v>m3</v>
          </cell>
          <cell r="D947">
            <v>77.180000000000007</v>
          </cell>
        </row>
        <row r="948">
          <cell r="A948" t="str">
            <v>28.01.04.01</v>
          </cell>
          <cell r="B948" t="str">
            <v xml:space="preserve">FORN. E TRANSPORTE DE PLACA DE ACO GT+GT                                       </v>
          </cell>
          <cell r="C948" t="str">
            <v>m2</v>
          </cell>
          <cell r="D948">
            <v>955.71</v>
          </cell>
        </row>
        <row r="949">
          <cell r="A949" t="str">
            <v>28.01.05.01</v>
          </cell>
          <cell r="B949" t="str">
            <v xml:space="preserve">FORN. E TRANSPORTE DE PLACA DE ACO GT+AI                                       </v>
          </cell>
          <cell r="C949" t="str">
            <v>m2</v>
          </cell>
          <cell r="D949">
            <v>949.56</v>
          </cell>
        </row>
        <row r="950">
          <cell r="A950" t="str">
            <v>28.01.08.01</v>
          </cell>
          <cell r="B950" t="str">
            <v xml:space="preserve">FORN. E TRANSPORTE DE PLACA DE ALUMINIO GT+AI                                  </v>
          </cell>
          <cell r="C950" t="str">
            <v>m2</v>
          </cell>
          <cell r="D950">
            <v>1343.12</v>
          </cell>
        </row>
        <row r="951">
          <cell r="A951" t="str">
            <v>28.01.24.01</v>
          </cell>
          <cell r="B951" t="str">
            <v xml:space="preserve">COLOCACAO DE PLACA EM SUP. MADEIRA/METALICO-SOLO                               </v>
          </cell>
          <cell r="C951" t="str">
            <v>m2</v>
          </cell>
          <cell r="D951">
            <v>95.39</v>
          </cell>
        </row>
        <row r="952">
          <cell r="A952" t="str">
            <v>28.01.25.01</v>
          </cell>
          <cell r="B952" t="str">
            <v xml:space="preserve">COLOCACAO DE PLACA AEREA EM PORTICOS OU SEMI-PORTICO                           </v>
          </cell>
          <cell r="C952" t="str">
            <v>m2</v>
          </cell>
          <cell r="D952">
            <v>134.28</v>
          </cell>
        </row>
        <row r="953">
          <cell r="A953" t="str">
            <v>28.01.26.01</v>
          </cell>
          <cell r="B953" t="str">
            <v xml:space="preserve">RETIRADA DE PLACA DE SOLO EM SUPORTE DE MADEIRA OU METALICO                    </v>
          </cell>
          <cell r="C953" t="str">
            <v>m2</v>
          </cell>
          <cell r="D953">
            <v>81.760000000000005</v>
          </cell>
        </row>
        <row r="954">
          <cell r="A954" t="str">
            <v>28.01.27.01</v>
          </cell>
          <cell r="B954" t="str">
            <v xml:space="preserve">RETIRADA DE PLACA AEREA                                                        </v>
          </cell>
          <cell r="C954" t="str">
            <v>m2</v>
          </cell>
          <cell r="D954">
            <v>107.43</v>
          </cell>
        </row>
        <row r="955">
          <cell r="A955" t="str">
            <v>28.01.31.01</v>
          </cell>
          <cell r="B955" t="str">
            <v xml:space="preserve">FORN.TRANSP. MONTAG PLACA ALUM.E NUCLEO POLIET. BAIXA DENSIDADE ESP.3MM GT+GT  </v>
          </cell>
          <cell r="C955" t="str">
            <v>m2</v>
          </cell>
          <cell r="D955">
            <v>822.69</v>
          </cell>
        </row>
        <row r="956">
          <cell r="A956" t="str">
            <v>28.01.31.02</v>
          </cell>
          <cell r="B956" t="str">
            <v xml:space="preserve">FORN.TRANSP. MONTAG PLACA ALUM.E NUCLEO POLIET. BAIXA DENSIDADE ESP.3MM GT+AI  </v>
          </cell>
          <cell r="C956" t="str">
            <v>m2</v>
          </cell>
          <cell r="D956">
            <v>822.69</v>
          </cell>
        </row>
        <row r="957">
          <cell r="A957" t="str">
            <v>28.02.01.02</v>
          </cell>
          <cell r="B957" t="str">
            <v xml:space="preserve">FORN.TRANSP. E FIXACAO DE PORTICO TUB.MET. VAO DE 15,90M                       </v>
          </cell>
          <cell r="C957" t="str">
            <v>un</v>
          </cell>
          <cell r="D957">
            <v>100496.08</v>
          </cell>
        </row>
        <row r="958">
          <cell r="A958" t="str">
            <v>28.02.02.02</v>
          </cell>
          <cell r="B958" t="str">
            <v xml:space="preserve">FORN.TRANSP. E FIXACAO DE PORTICO TUBULAR METALICO COM VAO DE 19,20M           </v>
          </cell>
          <cell r="C958" t="str">
            <v>un</v>
          </cell>
          <cell r="D958">
            <v>108509.5</v>
          </cell>
        </row>
        <row r="959">
          <cell r="A959" t="str">
            <v>28.02.04.02</v>
          </cell>
          <cell r="B959" t="str">
            <v xml:space="preserve">FORN.,TRANSP.E FIXACAO DE SEMI-PORTICO TUBULAR MET.EM BALANCO COM VAO 6,00M    </v>
          </cell>
          <cell r="C959" t="str">
            <v>un</v>
          </cell>
          <cell r="D959">
            <v>47581.26</v>
          </cell>
        </row>
        <row r="960">
          <cell r="A960" t="str">
            <v>28.02.05.02</v>
          </cell>
          <cell r="B960" t="str">
            <v xml:space="preserve">FORN.,TRANSP.E FIXACAO DE SEMI-PORTICO TUBULAR MET.EM BALANCO COM VAO 8,30M    </v>
          </cell>
          <cell r="C960" t="str">
            <v>un</v>
          </cell>
          <cell r="D960">
            <v>78602.399999999994</v>
          </cell>
        </row>
        <row r="961">
          <cell r="A961" t="str">
            <v>28.02.06.02</v>
          </cell>
          <cell r="B961" t="str">
            <v xml:space="preserve">FORN.,TRANSP.E FIXACAO DE SEMI-PORTICO TUB. MET.EM BALANCO DUPLO COM VAO 6,00M </v>
          </cell>
          <cell r="C961" t="str">
            <v>un</v>
          </cell>
          <cell r="D961">
            <v>83941.64</v>
          </cell>
        </row>
        <row r="962">
          <cell r="A962" t="str">
            <v>28.02.07.02</v>
          </cell>
          <cell r="B962" t="str">
            <v xml:space="preserve">FORN.,TRANSP.E FIXACAO DE SEMI-PORTICO TUB.MET.EM BALANCO DUPLO COM VAO 8,30M  </v>
          </cell>
          <cell r="C962" t="str">
            <v>un</v>
          </cell>
          <cell r="D962">
            <v>102466.61</v>
          </cell>
        </row>
        <row r="963">
          <cell r="A963" t="str">
            <v>28.02.08.01</v>
          </cell>
          <cell r="B963" t="str">
            <v xml:space="preserve">FORN.,TRANSP.E FIXACAO DE SEMI-PORTICO TUBULAR MET.EM BALANCO COM VAO 4,90M    </v>
          </cell>
          <cell r="C963" t="str">
            <v>un</v>
          </cell>
          <cell r="D963">
            <v>44927.64</v>
          </cell>
        </row>
        <row r="964">
          <cell r="A964" t="str">
            <v>28.03.02</v>
          </cell>
          <cell r="B964" t="str">
            <v xml:space="preserve">SINALIZ.HOR.C/RESINA VINILICA OU ACRILI.                                       </v>
          </cell>
          <cell r="C964" t="str">
            <v>m2</v>
          </cell>
          <cell r="D964">
            <v>59.19</v>
          </cell>
        </row>
        <row r="965">
          <cell r="A965" t="str">
            <v>28.03.03</v>
          </cell>
          <cell r="B965" t="str">
            <v xml:space="preserve">SINALIZ.HOR. C/TERMOPLAST. HOT-SPRAY                                           </v>
          </cell>
          <cell r="C965" t="str">
            <v>m2</v>
          </cell>
          <cell r="D965">
            <v>104.76</v>
          </cell>
        </row>
        <row r="966">
          <cell r="A966" t="str">
            <v>28.03.05</v>
          </cell>
          <cell r="B966" t="str">
            <v xml:space="preserve">SINALIZ.HOR.C/TERMOPLAST EXTRUDADO                                             </v>
          </cell>
          <cell r="C966" t="str">
            <v>m2</v>
          </cell>
          <cell r="D966">
            <v>134.79</v>
          </cell>
        </row>
        <row r="967">
          <cell r="A967" t="str">
            <v>28.03.05.03</v>
          </cell>
          <cell r="B967" t="str">
            <v xml:space="preserve">SIN.HORIZ.PLAST.A FRIO,POR EXTRUSAO, ALTO RELEVO, ESPACAMENTO 500MM.           </v>
          </cell>
          <cell r="C967" t="str">
            <v>m2</v>
          </cell>
          <cell r="D967">
            <v>288.29000000000002</v>
          </cell>
        </row>
        <row r="968">
          <cell r="A968" t="str">
            <v>28.03.05.04</v>
          </cell>
          <cell r="B968" t="str">
            <v>SINAL.HORIZ.PLAST.FRIO BASE DE RES. METACRIL. REATIVAS, DISP.ESTRUT.APLIC. MEC.</v>
          </cell>
          <cell r="C968" t="str">
            <v>m2</v>
          </cell>
          <cell r="D968">
            <v>206.61</v>
          </cell>
        </row>
        <row r="969">
          <cell r="A969" t="str">
            <v>28.03.06</v>
          </cell>
          <cell r="B969" t="str">
            <v xml:space="preserve">SINALIZ.HOR.TINTA P/ POUCO TRAFEGO                                             </v>
          </cell>
          <cell r="C969" t="str">
            <v>m2</v>
          </cell>
          <cell r="D969">
            <v>44.09</v>
          </cell>
        </row>
        <row r="970">
          <cell r="A970" t="str">
            <v>28.03.07</v>
          </cell>
          <cell r="B970" t="str">
            <v xml:space="preserve">SINALIZ.HOR.ACRILICA BASE AGUA                                                 </v>
          </cell>
          <cell r="C970" t="str">
            <v>m2</v>
          </cell>
          <cell r="D970">
            <v>41.15</v>
          </cell>
        </row>
        <row r="971">
          <cell r="A971" t="str">
            <v>28.03.09.02</v>
          </cell>
          <cell r="B971" t="str">
            <v xml:space="preserve">TACHA REFLETIVA BIDIRECIONAL TIPO III OU IV ABNT (VIDRO OU PRISMÁTICO)         </v>
          </cell>
          <cell r="C971" t="str">
            <v>un</v>
          </cell>
          <cell r="D971">
            <v>86.35</v>
          </cell>
        </row>
        <row r="972">
          <cell r="A972" t="str">
            <v>28.03.09.03</v>
          </cell>
          <cell r="B972" t="str">
            <v xml:space="preserve">TACHA METALICA COM 1 PINO DE FIXACAO- MONO REFLETIVA                           </v>
          </cell>
          <cell r="C972" t="str">
            <v>un</v>
          </cell>
          <cell r="D972">
            <v>68.510000000000005</v>
          </cell>
        </row>
        <row r="973">
          <cell r="A973" t="str">
            <v>28.03.09.04</v>
          </cell>
          <cell r="B973" t="str">
            <v xml:space="preserve">TACHA METALICA COM 1 PINO DE FIXACAO - BI REFLETIVA                            </v>
          </cell>
          <cell r="C973" t="str">
            <v>un</v>
          </cell>
          <cell r="D973">
            <v>76.77</v>
          </cell>
        </row>
        <row r="974">
          <cell r="A974" t="str">
            <v>28.03.13</v>
          </cell>
          <cell r="B974" t="str">
            <v xml:space="preserve">TACHA MONODIRECIONAL REFLETIVO PLASTICO                                        </v>
          </cell>
          <cell r="C974" t="str">
            <v>un</v>
          </cell>
          <cell r="D974">
            <v>30.1</v>
          </cell>
        </row>
        <row r="975">
          <cell r="A975" t="str">
            <v>28.03.14</v>
          </cell>
          <cell r="B975" t="str">
            <v xml:space="preserve">TACHA BIDIRECIONAL REFLETIVO PLASTICO                                          </v>
          </cell>
          <cell r="C975" t="str">
            <v>un</v>
          </cell>
          <cell r="D975">
            <v>25.01</v>
          </cell>
        </row>
        <row r="976">
          <cell r="A976" t="str">
            <v>28.03.15.01</v>
          </cell>
          <cell r="B976" t="str">
            <v xml:space="preserve">TACHA REFLETIVA MONODIRECIONAL TIPO III OU IV ABNT (VIDRO OU PRISMÁTICO)       </v>
          </cell>
          <cell r="C976" t="str">
            <v>un</v>
          </cell>
          <cell r="D976">
            <v>56.4</v>
          </cell>
        </row>
        <row r="977">
          <cell r="A977" t="str">
            <v>28.04.06</v>
          </cell>
          <cell r="B977" t="str">
            <v xml:space="preserve">DISP.DE CONTROLE ALINH.- CILINDRO CANALIZADOR DE TRÁFEGO - ABNT.NBR 15071.     </v>
          </cell>
          <cell r="C977" t="str">
            <v>un</v>
          </cell>
          <cell r="D977">
            <v>211.02</v>
          </cell>
        </row>
        <row r="978">
          <cell r="A978" t="str">
            <v>28.04.18</v>
          </cell>
          <cell r="B978" t="str">
            <v xml:space="preserve">FORN. E INSTAL. DE BALIZADOR LAT. DE SOLO BIREFLETIVO AI                       </v>
          </cell>
          <cell r="C978" t="str">
            <v>un</v>
          </cell>
          <cell r="D978">
            <v>185.04</v>
          </cell>
        </row>
        <row r="979">
          <cell r="A979" t="str">
            <v>28.04.27</v>
          </cell>
          <cell r="B979" t="str">
            <v xml:space="preserve">FORNECIMENTO E COLOCAÇÃO DE SUPER CONE - TAMBOR PLASTICO 1,05X0,70M            </v>
          </cell>
          <cell r="C979" t="str">
            <v>un</v>
          </cell>
          <cell r="D979">
            <v>314.38</v>
          </cell>
        </row>
        <row r="980">
          <cell r="A980" t="str">
            <v>28.04.28</v>
          </cell>
          <cell r="B980" t="str">
            <v>DISP.DE CANAL.DE TRAF.SINAL.ELETR.A LED BID.P/A USO EM CONES,CAVAL.E BARREIRAS.</v>
          </cell>
          <cell r="C980" t="str">
            <v>un</v>
          </cell>
          <cell r="D980">
            <v>212.07</v>
          </cell>
        </row>
        <row r="981">
          <cell r="A981" t="str">
            <v>28.05.08.02</v>
          </cell>
          <cell r="B981" t="str">
            <v>FORNECIMENTO TRANSPORTE INST.TERM.ABSORV.ENERGIA NBR 15486, 70/80 KM/H SIMPLES.</v>
          </cell>
          <cell r="C981" t="str">
            <v>conjunto</v>
          </cell>
          <cell r="D981">
            <v>10341.26</v>
          </cell>
        </row>
        <row r="982">
          <cell r="A982" t="str">
            <v>28.05.08.03</v>
          </cell>
          <cell r="B982" t="str">
            <v xml:space="preserve">FORNECIMENTO TRANSPORTE INST.TERM.ABSORV.ENERGIA NBR 15486, 100 KM/H SIMPLES.  </v>
          </cell>
          <cell r="C982" t="str">
            <v>conjunto</v>
          </cell>
          <cell r="D982">
            <v>12565.09</v>
          </cell>
        </row>
        <row r="983">
          <cell r="A983" t="str">
            <v>28.05.09.01</v>
          </cell>
          <cell r="B983" t="str">
            <v xml:space="preserve">FORN.INSTAL.CONJ. TRANSICAO DE DEF.MET. P/ BARREIRA DE CONCRETOC/LAMINA TRIPLA </v>
          </cell>
          <cell r="C983" t="str">
            <v>conjunto</v>
          </cell>
          <cell r="D983">
            <v>7704</v>
          </cell>
        </row>
        <row r="984">
          <cell r="A984" t="str">
            <v>28.05.11.08</v>
          </cell>
          <cell r="B984" t="str">
            <v xml:space="preserve">FORN.TRANS.INST.DE DEFENSA METÁLICA NBR 15486 H1 A W4 SIMPLES.                 </v>
          </cell>
          <cell r="C984" t="str">
            <v>m</v>
          </cell>
          <cell r="D984">
            <v>329.61</v>
          </cell>
        </row>
        <row r="985">
          <cell r="A985" t="str">
            <v>28.06.10</v>
          </cell>
          <cell r="B985" t="str">
            <v xml:space="preserve">SUPORTE MADEIRA TRATADA 0,10X0,10M                                             </v>
          </cell>
          <cell r="C985" t="str">
            <v>m</v>
          </cell>
          <cell r="D985">
            <v>57.16</v>
          </cell>
        </row>
        <row r="986">
          <cell r="A986" t="str">
            <v>28.06.10.01</v>
          </cell>
          <cell r="B986" t="str">
            <v xml:space="preserve">RETIRADA DE SUPORTE DE MADEIRA TRATADA                                         </v>
          </cell>
          <cell r="C986" t="str">
            <v>m</v>
          </cell>
          <cell r="D986">
            <v>18.62</v>
          </cell>
        </row>
        <row r="987">
          <cell r="A987" t="str">
            <v>28.06.11</v>
          </cell>
          <cell r="B987" t="str">
            <v xml:space="preserve">SUPORTE DE PERFIL METALICO GALVANIZADO.                                        </v>
          </cell>
          <cell r="C987" t="str">
            <v>kg</v>
          </cell>
          <cell r="D987">
            <v>34.33</v>
          </cell>
        </row>
        <row r="988">
          <cell r="A988" t="str">
            <v>28.06.12</v>
          </cell>
          <cell r="B988" t="str">
            <v xml:space="preserve">SUPORTE TUBULAR GALVANIZADO D=2 1/2"                                           </v>
          </cell>
          <cell r="C988" t="str">
            <v>m</v>
          </cell>
          <cell r="D988">
            <v>220.02</v>
          </cell>
        </row>
        <row r="989">
          <cell r="A989" t="str">
            <v>28.07.06</v>
          </cell>
          <cell r="B989" t="str">
            <v xml:space="preserve">BROCA DE CONTRETO ARMADO D=30CM                                                </v>
          </cell>
          <cell r="C989" t="str">
            <v>m</v>
          </cell>
          <cell r="D989">
            <v>162.22999999999999</v>
          </cell>
        </row>
        <row r="990">
          <cell r="A990" t="str">
            <v>28.08.01.01</v>
          </cell>
          <cell r="B990" t="str">
            <v xml:space="preserve">CONFECCAO, MONTAGEM E INSTALACAO DE PLACA INSTITUCIONAL                        </v>
          </cell>
          <cell r="C990" t="str">
            <v>m2</v>
          </cell>
          <cell r="D990">
            <v>338.85</v>
          </cell>
        </row>
        <row r="991">
          <cell r="A991" t="str">
            <v>28.08.02.01</v>
          </cell>
          <cell r="B991" t="str">
            <v xml:space="preserve">MANUTENCAO DE PLACA INSTITUCIONAL                                              </v>
          </cell>
          <cell r="C991" t="str">
            <v>m2 x mes</v>
          </cell>
          <cell r="D991">
            <v>67.709999999999994</v>
          </cell>
        </row>
        <row r="992">
          <cell r="A992" t="str">
            <v>30.01.01</v>
          </cell>
          <cell r="B992" t="str">
            <v xml:space="preserve">GRAMA EM PLACA SEM ADUBO                                                       </v>
          </cell>
          <cell r="C992" t="str">
            <v>m2</v>
          </cell>
          <cell r="D992">
            <v>15.61</v>
          </cell>
        </row>
        <row r="993">
          <cell r="A993" t="str">
            <v>30.01.02</v>
          </cell>
          <cell r="B993" t="str">
            <v xml:space="preserve">GRAMA PLACA COM ADUBO                                                          </v>
          </cell>
          <cell r="C993" t="str">
            <v>m2</v>
          </cell>
          <cell r="D993">
            <v>18.93</v>
          </cell>
        </row>
        <row r="994">
          <cell r="A994" t="str">
            <v>30.01.03</v>
          </cell>
          <cell r="B994" t="str">
            <v xml:space="preserve">GRAMA MUDA SEM ADUBO                                                           </v>
          </cell>
          <cell r="C994" t="str">
            <v>m2</v>
          </cell>
          <cell r="D994">
            <v>19.47</v>
          </cell>
        </row>
        <row r="995">
          <cell r="A995" t="str">
            <v>30.01.04</v>
          </cell>
          <cell r="B995" t="str">
            <v xml:space="preserve">GRAMA MUDA COM ADUBO                                                           </v>
          </cell>
          <cell r="C995" t="str">
            <v>m2</v>
          </cell>
          <cell r="D995">
            <v>22.41</v>
          </cell>
        </row>
        <row r="996">
          <cell r="A996" t="str">
            <v>30.01.05</v>
          </cell>
          <cell r="B996" t="str">
            <v xml:space="preserve">PLANTIO LEGUM.SEMENTES SEM ADUBO                                               </v>
          </cell>
          <cell r="C996" t="str">
            <v>m2</v>
          </cell>
          <cell r="D996">
            <v>1.8</v>
          </cell>
        </row>
        <row r="997">
          <cell r="A997" t="str">
            <v>30.01.06</v>
          </cell>
          <cell r="B997" t="str">
            <v xml:space="preserve">PLANTIO LEGUM.SEMENTES COM ADUBO                                               </v>
          </cell>
          <cell r="C997" t="str">
            <v>m2</v>
          </cell>
          <cell r="D997">
            <v>3.38</v>
          </cell>
        </row>
        <row r="998">
          <cell r="A998" t="str">
            <v>30.01.07</v>
          </cell>
          <cell r="B998" t="str">
            <v xml:space="preserve">PLANTIO DE GRAMA PROC.HIDROSSEMEADURA                                          </v>
          </cell>
          <cell r="C998" t="str">
            <v>m2</v>
          </cell>
          <cell r="D998">
            <v>12.39</v>
          </cell>
        </row>
        <row r="999">
          <cell r="A999" t="str">
            <v>30.01.08</v>
          </cell>
          <cell r="B999" t="str">
            <v xml:space="preserve">IRRIGACAO DE REVESTIMENTO VEGETAL                                              </v>
          </cell>
          <cell r="C999" t="str">
            <v>m2</v>
          </cell>
          <cell r="D999">
            <v>0.45</v>
          </cell>
        </row>
        <row r="1000">
          <cell r="A1000" t="str">
            <v>30.01.09</v>
          </cell>
          <cell r="B1000" t="str">
            <v xml:space="preserve">GRAMA ARMADA TELA VEGETAL                                                      </v>
          </cell>
          <cell r="C1000" t="str">
            <v>m2</v>
          </cell>
          <cell r="D1000">
            <v>34.54</v>
          </cell>
        </row>
        <row r="1001">
          <cell r="A1001" t="str">
            <v>30.01.10</v>
          </cell>
          <cell r="B1001" t="str">
            <v xml:space="preserve">ROCADA MANUAL                                                                  </v>
          </cell>
          <cell r="C1001" t="str">
            <v>ha</v>
          </cell>
          <cell r="D1001">
            <v>6121.29</v>
          </cell>
        </row>
        <row r="1002">
          <cell r="A1002" t="str">
            <v>30.01.11</v>
          </cell>
          <cell r="B1002" t="str">
            <v xml:space="preserve">ROCADA MECANIZADA                                                              </v>
          </cell>
          <cell r="C1002" t="str">
            <v>ha</v>
          </cell>
          <cell r="D1002">
            <v>2354.38</v>
          </cell>
        </row>
        <row r="1003">
          <cell r="A1003" t="str">
            <v>30.01.12</v>
          </cell>
          <cell r="B1003" t="str">
            <v xml:space="preserve">CAPINA MANUAL,INCL.AMONT.CARGA/DESC.                                           </v>
          </cell>
          <cell r="C1003" t="str">
            <v>ha</v>
          </cell>
          <cell r="D1003">
            <v>10926.83</v>
          </cell>
        </row>
        <row r="1004">
          <cell r="A1004" t="str">
            <v>30.01.21</v>
          </cell>
          <cell r="B1004" t="str">
            <v xml:space="preserve">PLANTIO DE ARBUSTOS                                                            </v>
          </cell>
          <cell r="C1004" t="str">
            <v>un</v>
          </cell>
          <cell r="D1004">
            <v>22.93</v>
          </cell>
        </row>
        <row r="1005">
          <cell r="A1005" t="str">
            <v>30.01.22</v>
          </cell>
          <cell r="B1005" t="str">
            <v xml:space="preserve">PLANTIO DE ARVORES                                                             </v>
          </cell>
          <cell r="C1005" t="str">
            <v>un</v>
          </cell>
          <cell r="D1005">
            <v>66.56</v>
          </cell>
        </row>
        <row r="1006">
          <cell r="A1006" t="str">
            <v>30.01.30</v>
          </cell>
          <cell r="B1006" t="str">
            <v xml:space="preserve">PLANTIO DE GRAMINEAS SEMENTE TELA BIODEG                                       </v>
          </cell>
          <cell r="C1006" t="str">
            <v>m2</v>
          </cell>
          <cell r="D1006">
            <v>11.8</v>
          </cell>
        </row>
        <row r="1007">
          <cell r="A1007" t="str">
            <v>30.01.40.01</v>
          </cell>
          <cell r="B1007" t="str">
            <v>PLANTIO FLORESTAL DE ESPÉ.ARBÓREAS NATIVAS H&lt;=0,60 E ESPAÇ.PLANTIO DE 3,MX2,00M</v>
          </cell>
          <cell r="C1007" t="str">
            <v>ha</v>
          </cell>
          <cell r="D1007">
            <v>22917.82</v>
          </cell>
        </row>
        <row r="1008">
          <cell r="A1008" t="str">
            <v>30.01.40.02</v>
          </cell>
          <cell r="B1008" t="str">
            <v>MANUTENCAO DO PLANTIO FLORESTAL DE ESP.ARBÓREAS NATIVAS COM ESP.DE 3,00MX 2,00M</v>
          </cell>
          <cell r="C1008" t="str">
            <v>ha x mes</v>
          </cell>
          <cell r="D1008">
            <v>764.32</v>
          </cell>
        </row>
        <row r="1009">
          <cell r="A1009" t="str">
            <v>30.01.40.03</v>
          </cell>
          <cell r="B1009" t="str">
            <v xml:space="preserve">PLANTIO ESSENCIAS FLORESTAIS NATIVAS h&gt;=1,50M                                  </v>
          </cell>
          <cell r="C1009" t="str">
            <v>ha</v>
          </cell>
          <cell r="D1009">
            <v>31758.85</v>
          </cell>
        </row>
        <row r="1010">
          <cell r="A1010" t="str">
            <v>30.01.40.06</v>
          </cell>
          <cell r="B1010" t="str">
            <v>PLANTIO FLORESTAL DE ESPÉ.ARBÓREAS NATIVAS H&lt;0,60 E ESPAÇ.PLANTIO DE 2,5MX2,00M</v>
          </cell>
          <cell r="C1010" t="str">
            <v>ha</v>
          </cell>
          <cell r="D1010">
            <v>30408.58</v>
          </cell>
        </row>
        <row r="1011">
          <cell r="A1011" t="str">
            <v>30.01.40.07</v>
          </cell>
          <cell r="B1011" t="str">
            <v>MANUTENÇÃO DO PLANTIO FLORESTAL DE ESP.ARBÓREAS NATIVAS COM ESP.DE 2,50M X 2,00</v>
          </cell>
          <cell r="C1011" t="str">
            <v>ha x mes</v>
          </cell>
          <cell r="D1011">
            <v>766.54</v>
          </cell>
        </row>
        <row r="1012">
          <cell r="A1012" t="str">
            <v>30.02.04</v>
          </cell>
          <cell r="B1012" t="str">
            <v xml:space="preserve">CERCA DE ARAME DE ACO OVALADO - 4 FIOS                                         </v>
          </cell>
          <cell r="C1012" t="str">
            <v>m</v>
          </cell>
          <cell r="D1012">
            <v>14.14</v>
          </cell>
        </row>
        <row r="1013">
          <cell r="A1013" t="str">
            <v>30.02.05.02</v>
          </cell>
          <cell r="B1013" t="str">
            <v xml:space="preserve">ALAMBRADO EM TELA METALICA GALV.MONT.MET.GALV.PARA CONDUÇÃO DE FAUNA H=2,00M   </v>
          </cell>
          <cell r="C1013" t="str">
            <v>m2</v>
          </cell>
          <cell r="D1013">
            <v>168.26</v>
          </cell>
        </row>
        <row r="1014">
          <cell r="A1014" t="str">
            <v>30.03.01</v>
          </cell>
          <cell r="B1014" t="str">
            <v xml:space="preserve">PROJETO DE PLANTIO COM ESSENCIAS FLORESTAIS NATIVAS                            </v>
          </cell>
          <cell r="C1014" t="str">
            <v>un</v>
          </cell>
          <cell r="D1014">
            <v>3073.37</v>
          </cell>
        </row>
        <row r="1015">
          <cell r="A1015" t="str">
            <v>34.03.01</v>
          </cell>
          <cell r="B1015" t="str">
            <v xml:space="preserve">LIMPEZA DE AREAS INT.PISOS ACARPETADOS                                         </v>
          </cell>
          <cell r="C1015" t="str">
            <v>m2 x mes</v>
          </cell>
          <cell r="D1015">
            <v>6.82</v>
          </cell>
        </row>
        <row r="1016">
          <cell r="A1016" t="str">
            <v>34.03.02</v>
          </cell>
          <cell r="B1016" t="str">
            <v xml:space="preserve">LIMPEZA DE AREAS INTERNAS E PISOS FRIOS                                        </v>
          </cell>
          <cell r="C1016" t="str">
            <v>m2 x mes</v>
          </cell>
          <cell r="D1016">
            <v>6.82</v>
          </cell>
        </row>
        <row r="1017">
          <cell r="A1017" t="str">
            <v>34.03.03</v>
          </cell>
          <cell r="B1017" t="str">
            <v xml:space="preserve">LIMPEZA DE AREAS INTERNAS LABORATORIOS                                         </v>
          </cell>
          <cell r="C1017" t="str">
            <v>m2 x mes</v>
          </cell>
          <cell r="D1017">
            <v>12.39</v>
          </cell>
        </row>
        <row r="1018">
          <cell r="A1018" t="str">
            <v>34.03.04</v>
          </cell>
          <cell r="B1018" t="str">
            <v xml:space="preserve">LIMPEZA DE AREAS INT.ALMOXARIF.E GALPOES                                       </v>
          </cell>
          <cell r="C1018" t="str">
            <v>m2 x mes</v>
          </cell>
          <cell r="D1018">
            <v>3.03</v>
          </cell>
        </row>
        <row r="1019">
          <cell r="A1019" t="str">
            <v>34.03.05</v>
          </cell>
          <cell r="B1019" t="str">
            <v xml:space="preserve">LIMPEZA DE AREAS INTERNAS OFICINAS                                             </v>
          </cell>
          <cell r="C1019" t="str">
            <v>m2 x mes</v>
          </cell>
          <cell r="D1019">
            <v>3.41</v>
          </cell>
        </row>
        <row r="1020">
          <cell r="A1020" t="str">
            <v>34.03.06</v>
          </cell>
          <cell r="B1020" t="str">
            <v xml:space="preserve">LIMPEZA AREAS EXT.PISOS PAV.E TERRA                                            </v>
          </cell>
          <cell r="C1020" t="str">
            <v>m2 x mes</v>
          </cell>
          <cell r="D1020">
            <v>3.41</v>
          </cell>
        </row>
        <row r="1021">
          <cell r="A1021" t="str">
            <v>34.03.07</v>
          </cell>
          <cell r="B1021" t="str">
            <v xml:space="preserve">LIMP.EXT.PAT.E AREAS VERDES - ALTA FREQ.                                       </v>
          </cell>
          <cell r="C1021" t="str">
            <v>m2 x mes</v>
          </cell>
          <cell r="D1021">
            <v>0.65</v>
          </cell>
        </row>
        <row r="1022">
          <cell r="A1022" t="str">
            <v>34.03.08</v>
          </cell>
          <cell r="B1022" t="str">
            <v xml:space="preserve">LIMP.EXT.PAT.E AREAS VERDES - MEDIA FREQ                                       </v>
          </cell>
          <cell r="C1022" t="str">
            <v>m2 x mes</v>
          </cell>
          <cell r="D1022">
            <v>0.32</v>
          </cell>
        </row>
        <row r="1023">
          <cell r="A1023" t="str">
            <v>34.03.09</v>
          </cell>
          <cell r="B1023" t="str">
            <v xml:space="preserve">LIMP.EXT.PAT.E AREAS VERDES - BAIXA FREQ                                       </v>
          </cell>
          <cell r="C1023" t="str">
            <v>m2 x mes</v>
          </cell>
          <cell r="D1023">
            <v>0.17</v>
          </cell>
        </row>
        <row r="1024">
          <cell r="A1024" t="str">
            <v>34.03.10</v>
          </cell>
          <cell r="B1024" t="str">
            <v xml:space="preserve">VIDROS EXTERNOS C/EXP.RISCO TRIMESTR.                                          </v>
          </cell>
          <cell r="C1024" t="str">
            <v>m2 x mes</v>
          </cell>
          <cell r="D1024">
            <v>2.72</v>
          </cell>
        </row>
        <row r="1025">
          <cell r="A1025" t="str">
            <v>34.03.11</v>
          </cell>
          <cell r="B1025" t="str">
            <v xml:space="preserve">VIDROS EXTERNOS S/EXP.RISCO - TRIMESTR.                                        </v>
          </cell>
          <cell r="C1025" t="str">
            <v>m2 x mes</v>
          </cell>
          <cell r="D1025">
            <v>2.13</v>
          </cell>
        </row>
        <row r="1026">
          <cell r="A1026" t="str">
            <v>34.03.12</v>
          </cell>
          <cell r="B1026" t="str">
            <v xml:space="preserve">VIDROS EXTERNOS C/EXP.RISCO - SEMESTRAL                                        </v>
          </cell>
          <cell r="C1026" t="str">
            <v>m2 x mes</v>
          </cell>
          <cell r="D1026">
            <v>2.2799999999999998</v>
          </cell>
        </row>
        <row r="1027">
          <cell r="A1027" t="str">
            <v>34.03.13</v>
          </cell>
          <cell r="B1027" t="str">
            <v xml:space="preserve">VIDROS EXTERNOS S/EXP.RISCO - SEMESTRAL                                        </v>
          </cell>
          <cell r="C1027" t="str">
            <v>m2 x mes</v>
          </cell>
          <cell r="D1027">
            <v>1.99</v>
          </cell>
        </row>
        <row r="1028">
          <cell r="A1028" t="str">
            <v>34.04.02</v>
          </cell>
          <cell r="B1028" t="str">
            <v xml:space="preserve">VIG.44H SEM. DIURNO                                                            </v>
          </cell>
          <cell r="C1028" t="str">
            <v>postoxdia</v>
          </cell>
          <cell r="D1028">
            <v>308.68</v>
          </cell>
        </row>
        <row r="1029">
          <cell r="A1029" t="str">
            <v>34.04.04</v>
          </cell>
          <cell r="B1029" t="str">
            <v xml:space="preserve">VIG.12H DIURNO DE SEGUNDA A DOMINGO                                            </v>
          </cell>
          <cell r="C1029" t="str">
            <v>postoxdia</v>
          </cell>
          <cell r="D1029">
            <v>393.2</v>
          </cell>
        </row>
        <row r="1030">
          <cell r="A1030" t="str">
            <v>34.04.06</v>
          </cell>
          <cell r="B1030" t="str">
            <v xml:space="preserve">VIG.12H NOTURNO DE SEGUNDA A DOMINGO                                           </v>
          </cell>
          <cell r="C1030" t="str">
            <v>postoxdia</v>
          </cell>
          <cell r="D1030">
            <v>450.37</v>
          </cell>
        </row>
        <row r="1031">
          <cell r="A1031" t="str">
            <v>34.05.02</v>
          </cell>
          <cell r="B1031" t="str">
            <v xml:space="preserve">PORT.44H SEM.DIURNO DE SEG./SEXTA-FEIRA                                        </v>
          </cell>
          <cell r="C1031" t="str">
            <v>postoxdia</v>
          </cell>
          <cell r="D1031">
            <v>210.74</v>
          </cell>
        </row>
        <row r="1032">
          <cell r="A1032" t="str">
            <v>34.05.04</v>
          </cell>
          <cell r="B1032" t="str">
            <v xml:space="preserve">PORT.12H DIARIAS DIURNO DE SEG./SEXTA-FEIRA                                    </v>
          </cell>
          <cell r="C1032" t="str">
            <v>postoxdia</v>
          </cell>
          <cell r="D1032">
            <v>288.64</v>
          </cell>
        </row>
        <row r="1033">
          <cell r="A1033" t="str">
            <v>34.05.06</v>
          </cell>
          <cell r="B1033" t="str">
            <v xml:space="preserve">PORT.8H DIURNO DE SEGUNDA A DOMINGO                                            </v>
          </cell>
          <cell r="C1033" t="str">
            <v>postoxdia</v>
          </cell>
          <cell r="D1033">
            <v>202.25</v>
          </cell>
        </row>
        <row r="1034">
          <cell r="A1034" t="str">
            <v>34.05.08</v>
          </cell>
          <cell r="B1034" t="str">
            <v xml:space="preserve">PORT.24 DIUTURNO DE SEGUNDA A DOMINGO                                          </v>
          </cell>
          <cell r="C1034" t="str">
            <v>postoxdia</v>
          </cell>
          <cell r="D1034">
            <v>581.74</v>
          </cell>
        </row>
        <row r="1035">
          <cell r="A1035" t="str">
            <v>34.07.01.01</v>
          </cell>
          <cell r="B1035" t="str">
            <v xml:space="preserve">MEDICO SUPERVISOR                                                              </v>
          </cell>
          <cell r="C1035" t="str">
            <v>hora</v>
          </cell>
          <cell r="D1035">
            <v>189.14</v>
          </cell>
        </row>
        <row r="1036">
          <cell r="A1036" t="str">
            <v>34.07.01.02</v>
          </cell>
          <cell r="B1036" t="str">
            <v xml:space="preserve">PARAMEDICO                                                                     </v>
          </cell>
          <cell r="C1036" t="str">
            <v>hora</v>
          </cell>
          <cell r="D1036">
            <v>57.48</v>
          </cell>
        </row>
        <row r="1037">
          <cell r="A1037" t="str">
            <v>34.07.01.03</v>
          </cell>
          <cell r="B1037" t="str">
            <v xml:space="preserve">ATENDENTE DE PRIMEIROS SOCORROS                                                </v>
          </cell>
          <cell r="C1037" t="str">
            <v>hora</v>
          </cell>
          <cell r="D1037">
            <v>33.020000000000003</v>
          </cell>
        </row>
        <row r="1038">
          <cell r="A1038" t="str">
            <v>34.07.01.04</v>
          </cell>
          <cell r="B1038" t="str">
            <v xml:space="preserve">AUX.ATENDENTE DE PRIMEIROS SOCORROS                                            </v>
          </cell>
          <cell r="C1038" t="str">
            <v>hora</v>
          </cell>
          <cell r="D1038">
            <v>36.04</v>
          </cell>
        </row>
        <row r="1039">
          <cell r="A1039" t="str">
            <v>34.07.01.05</v>
          </cell>
          <cell r="B1039" t="str">
            <v xml:space="preserve">MOTORISTA AMBULANCIA                                                           </v>
          </cell>
          <cell r="C1039" t="str">
            <v>hora</v>
          </cell>
          <cell r="D1039">
            <v>29.74</v>
          </cell>
        </row>
        <row r="1040">
          <cell r="A1040" t="str">
            <v>34.07.01.06</v>
          </cell>
          <cell r="B1040" t="str">
            <v xml:space="preserve">OPERADOR DE GUINCHO                                                            </v>
          </cell>
          <cell r="C1040" t="str">
            <v>hora</v>
          </cell>
          <cell r="D1040">
            <v>35.270000000000003</v>
          </cell>
        </row>
        <row r="1041">
          <cell r="A1041" t="str">
            <v>34.08.27.01</v>
          </cell>
          <cell r="B1041" t="str">
            <v xml:space="preserve">ESTUDO HIDROLOGICO E APROV. DO DAEE                                            </v>
          </cell>
          <cell r="C1041" t="str">
            <v>un</v>
          </cell>
          <cell r="D1041">
            <v>8757.65</v>
          </cell>
        </row>
        <row r="1042">
          <cell r="A1042" t="str">
            <v>34.08.27.02</v>
          </cell>
          <cell r="B1042" t="str">
            <v xml:space="preserve">ESTUDO, REG. AMBIENTAL E APROV. DEPRN                                          </v>
          </cell>
          <cell r="C1042" t="str">
            <v>un</v>
          </cell>
          <cell r="D1042">
            <v>5191.24</v>
          </cell>
        </row>
        <row r="1043">
          <cell r="A1043" t="str">
            <v>34.08.27.02.01</v>
          </cell>
          <cell r="B1043" t="str">
            <v xml:space="preserve">CARACT.AMBIENTAL EMPREEND.ROD.ELAB.REL.TECN.INTERV.AREA PRES.CETESB S19 E S07  </v>
          </cell>
          <cell r="C1043" t="str">
            <v>un</v>
          </cell>
          <cell r="D1043">
            <v>17966.03</v>
          </cell>
        </row>
        <row r="1044">
          <cell r="A1044" t="str">
            <v>34.08.27.02.02</v>
          </cell>
          <cell r="B1044" t="str">
            <v xml:space="preserve">CARACT.AMBIENTAL EMPREEND.ROD.AREA PRESERV.CETESB S19 E S07 &gt;10&lt;=20KM          </v>
          </cell>
          <cell r="C1044" t="str">
            <v>un</v>
          </cell>
          <cell r="D1044">
            <v>24963.8</v>
          </cell>
        </row>
        <row r="1045">
          <cell r="A1045" t="str">
            <v>34.08.27.02.03</v>
          </cell>
          <cell r="B1045" t="str">
            <v xml:space="preserve">CARACT.AMBIENTAL EMPREEND.ROD.AREA PRESERV.CETESB S19 E S07 &gt;20&lt;=30            </v>
          </cell>
          <cell r="C1045" t="str">
            <v>un</v>
          </cell>
          <cell r="D1045">
            <v>31959.78</v>
          </cell>
        </row>
        <row r="1046">
          <cell r="A1046" t="str">
            <v>34.08.27.02.04</v>
          </cell>
          <cell r="B1046" t="str">
            <v xml:space="preserve">CARACT.AMBIENTAL EMPREEND.ROD.AREA PRESERV.CETESB S19 E S07 &gt;30&lt;=40KM          </v>
          </cell>
          <cell r="C1046" t="str">
            <v>un</v>
          </cell>
          <cell r="D1046">
            <v>38957.550000000003</v>
          </cell>
        </row>
        <row r="1047">
          <cell r="A1047" t="str">
            <v>34.08.27.03</v>
          </cell>
          <cell r="B1047" t="str">
            <v xml:space="preserve">ELABORACAO DE EVI E APROVACAO DE IMPLANTACAO DO EMPREENDIMENTO NO DAEE.        </v>
          </cell>
          <cell r="C1047" t="str">
            <v>un</v>
          </cell>
          <cell r="D1047">
            <v>5691.27</v>
          </cell>
        </row>
        <row r="1048">
          <cell r="A1048" t="str">
            <v>34.08.27.04</v>
          </cell>
          <cell r="B1048" t="str">
            <v xml:space="preserve">DIREITO DE USO DO RECURSO HIDRICO EM TRAVESSIAS / DAEE                         </v>
          </cell>
          <cell r="C1048" t="str">
            <v>un</v>
          </cell>
          <cell r="D1048">
            <v>839.28</v>
          </cell>
        </row>
        <row r="1049">
          <cell r="A1049" t="str">
            <v>34.09.01</v>
          </cell>
          <cell r="B1049" t="str">
            <v xml:space="preserve">EQUIPE DE MERGULHO COM FILMAGEM                                                </v>
          </cell>
          <cell r="C1049" t="str">
            <v>equipe.dia</v>
          </cell>
          <cell r="D1049">
            <v>3295.07</v>
          </cell>
        </row>
        <row r="1050">
          <cell r="A1050" t="str">
            <v>34.09.02</v>
          </cell>
          <cell r="B1050" t="str">
            <v xml:space="preserve">EQUIPE DE MERGULHO SEM FILMAGEM                                                </v>
          </cell>
          <cell r="C1050" t="str">
            <v>equipe.dia</v>
          </cell>
          <cell r="D1050">
            <v>1912.98</v>
          </cell>
        </row>
        <row r="1051">
          <cell r="A1051" t="str">
            <v>34.09.03</v>
          </cell>
          <cell r="B1051" t="str">
            <v>INVENTARIO DO PAVIMENTO, INCLUSIVE MEDIDAS DOS AFUNDAMENTOS DAS TRILHAS DE RODA</v>
          </cell>
          <cell r="C1051" t="str">
            <v>kmxfaixa</v>
          </cell>
          <cell r="D1051">
            <v>315.47000000000003</v>
          </cell>
        </row>
        <row r="1052">
          <cell r="A1052" t="str">
            <v>34.09.04</v>
          </cell>
          <cell r="B1052" t="str">
            <v xml:space="preserve">LEVANTAMENTO DEFLECTOMETRICO DO PAVIMENTO                                      </v>
          </cell>
          <cell r="C1052" t="str">
            <v>kmxfaixa</v>
          </cell>
          <cell r="D1052">
            <v>1115.18</v>
          </cell>
        </row>
        <row r="1053">
          <cell r="A1053" t="str">
            <v>35.03.01</v>
          </cell>
          <cell r="B1053" t="str">
            <v xml:space="preserve">ADVOGADO JUNIOR                                                                </v>
          </cell>
          <cell r="C1053" t="str">
            <v>hora</v>
          </cell>
          <cell r="D1053">
            <v>88.54</v>
          </cell>
        </row>
        <row r="1054">
          <cell r="A1054" t="str">
            <v>35.03.02</v>
          </cell>
          <cell r="B1054" t="str">
            <v xml:space="preserve">ADVOGADO PLENO                                                                 </v>
          </cell>
          <cell r="C1054" t="str">
            <v>hora</v>
          </cell>
          <cell r="D1054">
            <v>118.73</v>
          </cell>
        </row>
        <row r="1055">
          <cell r="A1055" t="str">
            <v>35.03.03</v>
          </cell>
          <cell r="B1055" t="str">
            <v xml:space="preserve">ADVOGADO SENIOR                                                                </v>
          </cell>
          <cell r="C1055" t="str">
            <v>hora</v>
          </cell>
          <cell r="D1055">
            <v>275.88</v>
          </cell>
        </row>
        <row r="1056">
          <cell r="A1056" t="str">
            <v>35.03.04</v>
          </cell>
          <cell r="B1056" t="str">
            <v xml:space="preserve">ANALISTA DE SISTEMA JUNIOR                                                     </v>
          </cell>
          <cell r="C1056" t="str">
            <v>hora</v>
          </cell>
          <cell r="D1056">
            <v>123.31</v>
          </cell>
        </row>
        <row r="1057">
          <cell r="A1057" t="str">
            <v>35.03.05</v>
          </cell>
          <cell r="B1057" t="str">
            <v xml:space="preserve">ANALISTA DE SISTEMA PLENO                                                      </v>
          </cell>
          <cell r="C1057" t="str">
            <v>hora</v>
          </cell>
          <cell r="D1057">
            <v>133.86000000000001</v>
          </cell>
        </row>
        <row r="1058">
          <cell r="A1058" t="str">
            <v>35.03.06</v>
          </cell>
          <cell r="B1058" t="str">
            <v xml:space="preserve">ANALISTA DE SISTEMA SENIOR                                                     </v>
          </cell>
          <cell r="C1058" t="str">
            <v>hora</v>
          </cell>
          <cell r="D1058">
            <v>175.04</v>
          </cell>
        </row>
        <row r="1059">
          <cell r="A1059" t="str">
            <v>35.03.07</v>
          </cell>
          <cell r="B1059" t="str">
            <v xml:space="preserve">ARQUITETO JUNIOR                                                               </v>
          </cell>
          <cell r="C1059" t="str">
            <v>hora</v>
          </cell>
          <cell r="D1059">
            <v>167.67</v>
          </cell>
        </row>
        <row r="1060">
          <cell r="A1060" t="str">
            <v>35.03.08</v>
          </cell>
          <cell r="B1060" t="str">
            <v xml:space="preserve">ARQUITETO PLENO                                                                </v>
          </cell>
          <cell r="C1060" t="str">
            <v>hora</v>
          </cell>
          <cell r="D1060">
            <v>205.54</v>
          </cell>
        </row>
        <row r="1061">
          <cell r="A1061" t="str">
            <v>35.03.09</v>
          </cell>
          <cell r="B1061" t="str">
            <v xml:space="preserve">ARQUITETO SENIOR                                                               </v>
          </cell>
          <cell r="C1061" t="str">
            <v>hora</v>
          </cell>
          <cell r="D1061">
            <v>279.14999999999998</v>
          </cell>
        </row>
        <row r="1062">
          <cell r="A1062" t="str">
            <v>35.03.10</v>
          </cell>
          <cell r="B1062" t="str">
            <v xml:space="preserve">AUXILIAR DE ESCRITORIO                                                         </v>
          </cell>
          <cell r="C1062" t="str">
            <v>hora</v>
          </cell>
          <cell r="D1062">
            <v>44.5</v>
          </cell>
        </row>
        <row r="1063">
          <cell r="A1063" t="str">
            <v>35.03.11</v>
          </cell>
          <cell r="B1063" t="str">
            <v xml:space="preserve">AUXILIAR DE LABORATORIO                                                        </v>
          </cell>
          <cell r="C1063" t="str">
            <v>hora</v>
          </cell>
          <cell r="D1063">
            <v>36.57</v>
          </cell>
        </row>
        <row r="1064">
          <cell r="A1064" t="str">
            <v>35.03.12</v>
          </cell>
          <cell r="B1064" t="str">
            <v xml:space="preserve">AUXILIAR DE TOPOGRAFIA                                                         </v>
          </cell>
          <cell r="C1064" t="str">
            <v>hora</v>
          </cell>
          <cell r="D1064">
            <v>39.96</v>
          </cell>
        </row>
        <row r="1065">
          <cell r="A1065" t="str">
            <v>35.03.13</v>
          </cell>
          <cell r="B1065" t="str">
            <v xml:space="preserve">AUXILIAR TECNICO                                                               </v>
          </cell>
          <cell r="C1065" t="str">
            <v>hora</v>
          </cell>
          <cell r="D1065">
            <v>46.06</v>
          </cell>
        </row>
        <row r="1066">
          <cell r="A1066" t="str">
            <v>35.03.14</v>
          </cell>
          <cell r="B1066" t="str">
            <v xml:space="preserve">CHEFE DE ESCRITORIO                                                            </v>
          </cell>
          <cell r="C1066" t="str">
            <v>hora</v>
          </cell>
          <cell r="D1066">
            <v>131.41</v>
          </cell>
        </row>
        <row r="1067">
          <cell r="A1067" t="str">
            <v>35.03.17</v>
          </cell>
          <cell r="B1067" t="str">
            <v xml:space="preserve">CONSULTOR C                                                                    </v>
          </cell>
          <cell r="C1067" t="str">
            <v>hora</v>
          </cell>
          <cell r="D1067">
            <v>478.33</v>
          </cell>
        </row>
        <row r="1068">
          <cell r="A1068" t="str">
            <v>35.03.18</v>
          </cell>
          <cell r="B1068" t="str">
            <v xml:space="preserve">CONSULTOR INTERNACIONAL                                                        </v>
          </cell>
          <cell r="C1068" t="str">
            <v>hora</v>
          </cell>
          <cell r="D1068">
            <v>921.32</v>
          </cell>
        </row>
        <row r="1069">
          <cell r="A1069" t="str">
            <v>35.03.20</v>
          </cell>
          <cell r="B1069" t="str">
            <v xml:space="preserve">COORDENADOR                                                                    </v>
          </cell>
          <cell r="C1069" t="str">
            <v>hora</v>
          </cell>
          <cell r="D1069">
            <v>366.06</v>
          </cell>
        </row>
        <row r="1070">
          <cell r="A1070" t="str">
            <v>35.03.23</v>
          </cell>
          <cell r="B1070" t="str">
            <v xml:space="preserve">CADISTA / CALCULISTA I                                                         </v>
          </cell>
          <cell r="C1070" t="str">
            <v>hora</v>
          </cell>
          <cell r="D1070">
            <v>61.23</v>
          </cell>
        </row>
        <row r="1071">
          <cell r="A1071" t="str">
            <v>35.03.24</v>
          </cell>
          <cell r="B1071" t="str">
            <v xml:space="preserve">CADISTA / CALCULISTA II                                                        </v>
          </cell>
          <cell r="C1071" t="str">
            <v>hora</v>
          </cell>
          <cell r="D1071">
            <v>68.069999999999993</v>
          </cell>
        </row>
        <row r="1072">
          <cell r="A1072" t="str">
            <v>35.03.25</v>
          </cell>
          <cell r="B1072" t="str">
            <v xml:space="preserve">CADISTA / CALCULISTA III                                                       </v>
          </cell>
          <cell r="C1072" t="str">
            <v>hora</v>
          </cell>
          <cell r="D1072">
            <v>80.75</v>
          </cell>
        </row>
        <row r="1073">
          <cell r="A1073" t="str">
            <v>35.03.26</v>
          </cell>
          <cell r="B1073" t="str">
            <v xml:space="preserve">DIGITADOR                                                                      </v>
          </cell>
          <cell r="C1073" t="str">
            <v>hora</v>
          </cell>
          <cell r="D1073">
            <v>33.69</v>
          </cell>
        </row>
        <row r="1074">
          <cell r="A1074" t="str">
            <v>35.03.27</v>
          </cell>
          <cell r="B1074" t="str">
            <v xml:space="preserve">ECONOMISTA JUNIOR                                                              </v>
          </cell>
          <cell r="C1074" t="str">
            <v>hora</v>
          </cell>
          <cell r="D1074">
            <v>147.41999999999999</v>
          </cell>
        </row>
        <row r="1075">
          <cell r="A1075" t="str">
            <v>35.03.28</v>
          </cell>
          <cell r="B1075" t="str">
            <v xml:space="preserve">ECONOMISTA PLENO                                                               </v>
          </cell>
          <cell r="C1075" t="str">
            <v>hora</v>
          </cell>
          <cell r="D1075">
            <v>194.94</v>
          </cell>
        </row>
        <row r="1076">
          <cell r="A1076" t="str">
            <v>35.03.29</v>
          </cell>
          <cell r="B1076" t="str">
            <v xml:space="preserve">ECONOMISTA SENIOR                                                              </v>
          </cell>
          <cell r="C1076" t="str">
            <v>hora</v>
          </cell>
          <cell r="D1076">
            <v>246.23</v>
          </cell>
        </row>
        <row r="1077">
          <cell r="A1077" t="str">
            <v>35.03.30</v>
          </cell>
          <cell r="B1077" t="str">
            <v xml:space="preserve">ENGENHEIRO JUNIOR                                                              </v>
          </cell>
          <cell r="C1077" t="str">
            <v>hora</v>
          </cell>
          <cell r="D1077">
            <v>195.62</v>
          </cell>
        </row>
        <row r="1078">
          <cell r="A1078" t="str">
            <v>35.03.31</v>
          </cell>
          <cell r="B1078" t="str">
            <v xml:space="preserve">ENGENHEIRO PLENO                                                               </v>
          </cell>
          <cell r="C1078" t="str">
            <v>hora</v>
          </cell>
          <cell r="D1078">
            <v>199.64</v>
          </cell>
        </row>
        <row r="1079">
          <cell r="A1079" t="str">
            <v>35.03.32</v>
          </cell>
          <cell r="B1079" t="str">
            <v xml:space="preserve">ENGENHEIRO SENIOR                                                              </v>
          </cell>
          <cell r="C1079" t="str">
            <v>hora</v>
          </cell>
          <cell r="D1079">
            <v>256.52999999999997</v>
          </cell>
        </row>
        <row r="1080">
          <cell r="A1080" t="str">
            <v>35.03.33</v>
          </cell>
          <cell r="B1080" t="str">
            <v xml:space="preserve">ESPECIALISTA EM TREINAMENTO PLENO                                              </v>
          </cell>
          <cell r="C1080" t="str">
            <v>hora</v>
          </cell>
          <cell r="D1080">
            <v>119.15</v>
          </cell>
        </row>
        <row r="1081">
          <cell r="A1081" t="str">
            <v>35.03.34</v>
          </cell>
          <cell r="B1081" t="str">
            <v xml:space="preserve">ESPECIALISTA EM TREINAMENTO SENIOR                                             </v>
          </cell>
          <cell r="C1081" t="str">
            <v>hora</v>
          </cell>
          <cell r="D1081">
            <v>122.92</v>
          </cell>
        </row>
        <row r="1082">
          <cell r="A1082" t="str">
            <v>35.03.35</v>
          </cell>
          <cell r="B1082" t="str">
            <v xml:space="preserve">FISCAL DE OBRAS                                                                </v>
          </cell>
          <cell r="C1082" t="str">
            <v>hora</v>
          </cell>
          <cell r="D1082">
            <v>75.09</v>
          </cell>
        </row>
        <row r="1083">
          <cell r="A1083" t="str">
            <v>35.03.36</v>
          </cell>
          <cell r="B1083" t="str">
            <v xml:space="preserve">GEOLOGO JUNIOR                                                                 </v>
          </cell>
          <cell r="C1083" t="str">
            <v>hora</v>
          </cell>
          <cell r="D1083">
            <v>135.44</v>
          </cell>
        </row>
        <row r="1084">
          <cell r="A1084" t="str">
            <v>35.03.37</v>
          </cell>
          <cell r="B1084" t="str">
            <v xml:space="preserve">GEOLOGO PLENO                                                                  </v>
          </cell>
          <cell r="C1084" t="str">
            <v>hora</v>
          </cell>
          <cell r="D1084">
            <v>169.29</v>
          </cell>
        </row>
        <row r="1085">
          <cell r="A1085" t="str">
            <v>35.03.38</v>
          </cell>
          <cell r="B1085" t="str">
            <v xml:space="preserve">GEOLOGO SENIOR                                                                 </v>
          </cell>
          <cell r="C1085" t="str">
            <v>hora</v>
          </cell>
          <cell r="D1085">
            <v>226.78</v>
          </cell>
        </row>
        <row r="1086">
          <cell r="A1086" t="str">
            <v>35.03.39</v>
          </cell>
          <cell r="B1086" t="str">
            <v xml:space="preserve">LABORATORISTA                                                                  </v>
          </cell>
          <cell r="C1086" t="str">
            <v>hora</v>
          </cell>
          <cell r="D1086">
            <v>80.47</v>
          </cell>
        </row>
        <row r="1087">
          <cell r="A1087" t="str">
            <v>35.03.40</v>
          </cell>
          <cell r="B1087" t="str">
            <v xml:space="preserve">MENSAGEIRO                                                                     </v>
          </cell>
          <cell r="C1087" t="str">
            <v>hora</v>
          </cell>
          <cell r="D1087">
            <v>43.57</v>
          </cell>
        </row>
        <row r="1088">
          <cell r="A1088" t="str">
            <v>35.03.41</v>
          </cell>
          <cell r="B1088" t="str">
            <v xml:space="preserve">MOTORISTA                                                                      </v>
          </cell>
          <cell r="C1088" t="str">
            <v>hora</v>
          </cell>
          <cell r="D1088">
            <v>50.64</v>
          </cell>
        </row>
        <row r="1089">
          <cell r="A1089" t="str">
            <v>35.03.42</v>
          </cell>
          <cell r="B1089" t="str">
            <v xml:space="preserve">NIVELADOR                                                                      </v>
          </cell>
          <cell r="C1089" t="str">
            <v>hora</v>
          </cell>
          <cell r="D1089">
            <v>49.98</v>
          </cell>
        </row>
        <row r="1090">
          <cell r="A1090" t="str">
            <v>35.03.43</v>
          </cell>
          <cell r="B1090" t="str">
            <v xml:space="preserve">PROGRAMADOR DE COMPUTADOR JUNIOR                                               </v>
          </cell>
          <cell r="C1090" t="str">
            <v>hora</v>
          </cell>
          <cell r="D1090">
            <v>69</v>
          </cell>
        </row>
        <row r="1091">
          <cell r="A1091" t="str">
            <v>35.03.44</v>
          </cell>
          <cell r="B1091" t="str">
            <v xml:space="preserve">PROGRAMADOR DE COMPUTADOR PLENO                                                </v>
          </cell>
          <cell r="C1091" t="str">
            <v>hora</v>
          </cell>
          <cell r="D1091">
            <v>106.2</v>
          </cell>
        </row>
        <row r="1092">
          <cell r="A1092" t="str">
            <v>35.03.45</v>
          </cell>
          <cell r="B1092" t="str">
            <v xml:space="preserve">PROGRAMADOR DE COMPUTADOR SENIOR                                               </v>
          </cell>
          <cell r="C1092" t="str">
            <v>hora</v>
          </cell>
          <cell r="D1092">
            <v>126.47</v>
          </cell>
        </row>
        <row r="1093">
          <cell r="A1093" t="str">
            <v>35.03.46</v>
          </cell>
          <cell r="B1093" t="str">
            <v xml:space="preserve">PROJETISTA A / ASSISTENTE TECNICO I                                            </v>
          </cell>
          <cell r="C1093" t="str">
            <v>hora</v>
          </cell>
          <cell r="D1093">
            <v>81.22</v>
          </cell>
        </row>
        <row r="1094">
          <cell r="A1094" t="str">
            <v>35.03.47</v>
          </cell>
          <cell r="B1094" t="str">
            <v xml:space="preserve">PROJETISTA B / ASSISTENTE TECNICO II                                           </v>
          </cell>
          <cell r="C1094" t="str">
            <v>hora</v>
          </cell>
          <cell r="D1094">
            <v>153.31</v>
          </cell>
        </row>
        <row r="1095">
          <cell r="A1095" t="str">
            <v>35.03.48</v>
          </cell>
          <cell r="B1095" t="str">
            <v xml:space="preserve">PROJETISTA C / ASSISTENTE TECNICO III                                          </v>
          </cell>
          <cell r="C1095" t="str">
            <v>hora</v>
          </cell>
          <cell r="D1095">
            <v>177.26</v>
          </cell>
        </row>
        <row r="1096">
          <cell r="A1096" t="str">
            <v>35.03.50</v>
          </cell>
          <cell r="B1096" t="str">
            <v xml:space="preserve">SECRETARIA                                                                     </v>
          </cell>
          <cell r="C1096" t="str">
            <v>hora</v>
          </cell>
          <cell r="D1096">
            <v>116.26</v>
          </cell>
        </row>
        <row r="1097">
          <cell r="A1097" t="str">
            <v>35.03.51</v>
          </cell>
          <cell r="B1097" t="str">
            <v xml:space="preserve">TOPOGRAFO                                                                      </v>
          </cell>
          <cell r="C1097" t="str">
            <v>hora</v>
          </cell>
          <cell r="D1097">
            <v>111.47</v>
          </cell>
        </row>
        <row r="1098">
          <cell r="A1098" t="str">
            <v>35.03.64</v>
          </cell>
          <cell r="B1098" t="str">
            <v xml:space="preserve">ADMINISTRADOR JUNIOR                                                           </v>
          </cell>
          <cell r="C1098" t="str">
            <v>hora</v>
          </cell>
          <cell r="D1098">
            <v>98.28</v>
          </cell>
        </row>
        <row r="1099">
          <cell r="A1099" t="str">
            <v>35.03.65</v>
          </cell>
          <cell r="B1099" t="str">
            <v xml:space="preserve">ADMINISTRADOR PLENO                                                            </v>
          </cell>
          <cell r="C1099" t="str">
            <v>hora</v>
          </cell>
          <cell r="D1099">
            <v>179.97</v>
          </cell>
        </row>
        <row r="1100">
          <cell r="A1100" t="str">
            <v>35.03.66</v>
          </cell>
          <cell r="B1100" t="str">
            <v xml:space="preserve">ADMINISTRADOR SENIOR                                                           </v>
          </cell>
          <cell r="C1100" t="str">
            <v>hora</v>
          </cell>
          <cell r="D1100">
            <v>219.72</v>
          </cell>
        </row>
        <row r="1101">
          <cell r="A1101" t="str">
            <v>35.03.68</v>
          </cell>
          <cell r="B1101" t="str">
            <v xml:space="preserve">BIOLOGO                                                                        </v>
          </cell>
          <cell r="C1101" t="str">
            <v>hora</v>
          </cell>
          <cell r="D1101">
            <v>176.74</v>
          </cell>
        </row>
        <row r="1102">
          <cell r="A1102" t="str">
            <v>35.03.69</v>
          </cell>
          <cell r="B1102" t="str">
            <v xml:space="preserve">MEDICO VETERINARIO                                                             </v>
          </cell>
          <cell r="C1102" t="str">
            <v>hora</v>
          </cell>
          <cell r="D1102">
            <v>117.15</v>
          </cell>
        </row>
        <row r="1103">
          <cell r="A1103" t="str">
            <v>35.03.71</v>
          </cell>
          <cell r="B1103" t="str">
            <v xml:space="preserve">ASSISTENTE SOCIAL JUNIOR                                                       </v>
          </cell>
          <cell r="C1103" t="str">
            <v>hora</v>
          </cell>
          <cell r="D1103">
            <v>55.51</v>
          </cell>
        </row>
        <row r="1104">
          <cell r="A1104" t="str">
            <v>35.03.72</v>
          </cell>
          <cell r="B1104" t="str">
            <v xml:space="preserve">ASSISTENTE SOCIAL PLENO                                                        </v>
          </cell>
          <cell r="C1104" t="str">
            <v>hora</v>
          </cell>
          <cell r="D1104">
            <v>76.38</v>
          </cell>
        </row>
        <row r="1105">
          <cell r="A1105" t="str">
            <v>35.03.73</v>
          </cell>
          <cell r="B1105" t="str">
            <v xml:space="preserve">ASSISTENTE SOCIAL SENIOR                                                       </v>
          </cell>
          <cell r="C1105" t="str">
            <v>hora</v>
          </cell>
          <cell r="D1105">
            <v>101.99</v>
          </cell>
        </row>
        <row r="1106">
          <cell r="A1106" t="str">
            <v>35.04.01</v>
          </cell>
          <cell r="B1106" t="str">
            <v xml:space="preserve">ADVOGADO JUNIOR TEMPORARIO                                                     </v>
          </cell>
          <cell r="C1106" t="str">
            <v>hora</v>
          </cell>
          <cell r="D1106">
            <v>42.39</v>
          </cell>
        </row>
        <row r="1107">
          <cell r="A1107" t="str">
            <v>35.04.02</v>
          </cell>
          <cell r="B1107" t="str">
            <v xml:space="preserve">ADVOGADO PLENO TEMPORARIO                                                      </v>
          </cell>
          <cell r="C1107" t="str">
            <v>hora</v>
          </cell>
          <cell r="D1107">
            <v>56.83</v>
          </cell>
        </row>
        <row r="1108">
          <cell r="A1108" t="str">
            <v>35.04.03</v>
          </cell>
          <cell r="B1108" t="str">
            <v xml:space="preserve">ADVOGADO SENIOR TEMPORARIO                                                     </v>
          </cell>
          <cell r="C1108" t="str">
            <v>hora</v>
          </cell>
          <cell r="D1108">
            <v>132.06</v>
          </cell>
        </row>
        <row r="1109">
          <cell r="A1109" t="str">
            <v>35.04.04</v>
          </cell>
          <cell r="B1109" t="str">
            <v xml:space="preserve">ANALISTA DE SISTEMA JUNIOR TEMPORARIO                                          </v>
          </cell>
          <cell r="C1109" t="str">
            <v>hora</v>
          </cell>
          <cell r="D1109">
            <v>59.03</v>
          </cell>
        </row>
        <row r="1110">
          <cell r="A1110" t="str">
            <v>35.04.05</v>
          </cell>
          <cell r="B1110" t="str">
            <v xml:space="preserve">ANALISTA DE SISTEMA PLENO TEMPORARIO                                           </v>
          </cell>
          <cell r="C1110" t="str">
            <v>hora</v>
          </cell>
          <cell r="D1110">
            <v>64.08</v>
          </cell>
        </row>
        <row r="1111">
          <cell r="A1111" t="str">
            <v>35.04.06</v>
          </cell>
          <cell r="B1111" t="str">
            <v xml:space="preserve">ANALISTA DE SISTEMA SENIOR TEMPORARIO                                          </v>
          </cell>
          <cell r="C1111" t="str">
            <v>hora</v>
          </cell>
          <cell r="D1111">
            <v>83.79</v>
          </cell>
        </row>
        <row r="1112">
          <cell r="A1112" t="str">
            <v>35.04.07</v>
          </cell>
          <cell r="B1112" t="str">
            <v xml:space="preserve">ARQUITETO JUNIOR TEMPORARIO                                                    </v>
          </cell>
          <cell r="C1112" t="str">
            <v>hora</v>
          </cell>
          <cell r="D1112">
            <v>80.260000000000005</v>
          </cell>
        </row>
        <row r="1113">
          <cell r="A1113" t="str">
            <v>35.04.08</v>
          </cell>
          <cell r="B1113" t="str">
            <v xml:space="preserve">ARQUITETO PLENO TEMPORARIO                                                     </v>
          </cell>
          <cell r="C1113" t="str">
            <v>hora</v>
          </cell>
          <cell r="D1113">
            <v>98.39</v>
          </cell>
        </row>
        <row r="1114">
          <cell r="A1114" t="str">
            <v>35.04.09</v>
          </cell>
          <cell r="B1114" t="str">
            <v xml:space="preserve">ARQUITETO SENIOR TEMPORARIO                                                    </v>
          </cell>
          <cell r="C1114" t="str">
            <v>hora</v>
          </cell>
          <cell r="D1114">
            <v>133.63</v>
          </cell>
        </row>
        <row r="1115">
          <cell r="A1115" t="str">
            <v>35.04.10</v>
          </cell>
          <cell r="B1115" t="str">
            <v xml:space="preserve">AUXILIAR DE ESCRITORIO TEMPORARIO                                              </v>
          </cell>
          <cell r="C1115" t="str">
            <v>hora</v>
          </cell>
          <cell r="D1115">
            <v>21.3</v>
          </cell>
        </row>
        <row r="1116">
          <cell r="A1116" t="str">
            <v>35.04.11</v>
          </cell>
          <cell r="B1116" t="str">
            <v xml:space="preserve">AUXILIAR DE LABORATORIO TEMPORARIO                                             </v>
          </cell>
          <cell r="C1116" t="str">
            <v>hora</v>
          </cell>
          <cell r="D1116">
            <v>17.5</v>
          </cell>
        </row>
        <row r="1117">
          <cell r="A1117" t="str">
            <v>35.04.12</v>
          </cell>
          <cell r="B1117" t="str">
            <v xml:space="preserve">AUXILIAR DE TOPOGRAFIA TEMPORARIO                                              </v>
          </cell>
          <cell r="C1117" t="str">
            <v>hora</v>
          </cell>
          <cell r="D1117">
            <v>19.13</v>
          </cell>
        </row>
        <row r="1118">
          <cell r="A1118" t="str">
            <v>35.04.13</v>
          </cell>
          <cell r="B1118" t="str">
            <v xml:space="preserve">AUXILIAR TECNICO TEMPORARIO                                                    </v>
          </cell>
          <cell r="C1118" t="str">
            <v>hora</v>
          </cell>
          <cell r="D1118">
            <v>22.05</v>
          </cell>
        </row>
        <row r="1119">
          <cell r="A1119" t="str">
            <v>35.04.14</v>
          </cell>
          <cell r="B1119" t="str">
            <v xml:space="preserve">CHEFE DE ESCRITORIO TEMPORARIO                                                 </v>
          </cell>
          <cell r="C1119" t="str">
            <v>hora</v>
          </cell>
          <cell r="D1119">
            <v>62.9</v>
          </cell>
        </row>
        <row r="1120">
          <cell r="A1120" t="str">
            <v>35.04.17</v>
          </cell>
          <cell r="B1120" t="str">
            <v xml:space="preserve">CONSULTO C TEMPORARIO                                                          </v>
          </cell>
          <cell r="C1120" t="str">
            <v>hora</v>
          </cell>
          <cell r="D1120">
            <v>228.97</v>
          </cell>
        </row>
        <row r="1121">
          <cell r="A1121" t="str">
            <v>35.04.18</v>
          </cell>
          <cell r="B1121" t="str">
            <v xml:space="preserve">CONSULTOR INTERNACIONAL TEMPORARIO                                             </v>
          </cell>
          <cell r="C1121" t="str">
            <v>hora</v>
          </cell>
          <cell r="D1121">
            <v>441.02</v>
          </cell>
        </row>
        <row r="1122">
          <cell r="A1122" t="str">
            <v>35.04.20</v>
          </cell>
          <cell r="B1122" t="str">
            <v xml:space="preserve">COORDENADOR TEMPORARIO                                                         </v>
          </cell>
          <cell r="C1122" t="str">
            <v>hora</v>
          </cell>
          <cell r="D1122">
            <v>175.23</v>
          </cell>
        </row>
        <row r="1123">
          <cell r="A1123" t="str">
            <v>35.04.23</v>
          </cell>
          <cell r="B1123" t="str">
            <v xml:space="preserve">CADISTA / CALCULISTA I TEMPORARIO                                              </v>
          </cell>
          <cell r="C1123" t="str">
            <v>hora</v>
          </cell>
          <cell r="D1123">
            <v>29.31</v>
          </cell>
        </row>
        <row r="1124">
          <cell r="A1124" t="str">
            <v>35.04.24</v>
          </cell>
          <cell r="B1124" t="str">
            <v xml:space="preserve">CADISTA / CALCULISTA II TEMPORARIO                                             </v>
          </cell>
          <cell r="C1124" t="str">
            <v>hora</v>
          </cell>
          <cell r="D1124">
            <v>32.58</v>
          </cell>
        </row>
        <row r="1125">
          <cell r="A1125" t="str">
            <v>35.04.25</v>
          </cell>
          <cell r="B1125" t="str">
            <v xml:space="preserve">CADISTA / CALCULISTA III TEMPORARIO                                            </v>
          </cell>
          <cell r="C1125" t="str">
            <v>hora</v>
          </cell>
          <cell r="D1125">
            <v>38.65</v>
          </cell>
        </row>
        <row r="1126">
          <cell r="A1126" t="str">
            <v>35.04.26</v>
          </cell>
          <cell r="B1126" t="str">
            <v xml:space="preserve">DIGITADOR TEMPORARIO                                                           </v>
          </cell>
          <cell r="C1126" t="str">
            <v>hora</v>
          </cell>
          <cell r="D1126">
            <v>16.13</v>
          </cell>
        </row>
        <row r="1127">
          <cell r="A1127" t="str">
            <v>35.04.27</v>
          </cell>
          <cell r="B1127" t="str">
            <v xml:space="preserve">ECONOMISTA JUNIOR TEMPORARIO                                                   </v>
          </cell>
          <cell r="C1127" t="str">
            <v>hora</v>
          </cell>
          <cell r="D1127">
            <v>70.569999999999993</v>
          </cell>
        </row>
        <row r="1128">
          <cell r="A1128" t="str">
            <v>35.04.28</v>
          </cell>
          <cell r="B1128" t="str">
            <v xml:space="preserve">ECONOMISTA PLENO TEMPORARIO                                                    </v>
          </cell>
          <cell r="C1128" t="str">
            <v>hora</v>
          </cell>
          <cell r="D1128">
            <v>93.32</v>
          </cell>
        </row>
        <row r="1129">
          <cell r="A1129" t="str">
            <v>35.04.29</v>
          </cell>
          <cell r="B1129" t="str">
            <v xml:space="preserve">ECONOMISTA SENIOR TEMPORARIO                                                   </v>
          </cell>
          <cell r="C1129" t="str">
            <v>hora</v>
          </cell>
          <cell r="D1129">
            <v>117.87</v>
          </cell>
        </row>
        <row r="1130">
          <cell r="A1130" t="str">
            <v>35.04.30</v>
          </cell>
          <cell r="B1130" t="str">
            <v xml:space="preserve">ENGENHEIRO JUNIOR TEMPORARIO                                                   </v>
          </cell>
          <cell r="C1130" t="str">
            <v>hora</v>
          </cell>
          <cell r="D1130">
            <v>93.64</v>
          </cell>
        </row>
        <row r="1131">
          <cell r="A1131" t="str">
            <v>35.04.31</v>
          </cell>
          <cell r="B1131" t="str">
            <v xml:space="preserve">ENGENHEIRO PLENO TEMPORARIO                                                    </v>
          </cell>
          <cell r="C1131" t="str">
            <v>hora</v>
          </cell>
          <cell r="D1131">
            <v>95.57</v>
          </cell>
        </row>
        <row r="1132">
          <cell r="A1132" t="str">
            <v>35.04.32</v>
          </cell>
          <cell r="B1132" t="str">
            <v xml:space="preserve">ENGENHEIRO SENIOR TEMPORARIO                                                   </v>
          </cell>
          <cell r="C1132" t="str">
            <v>hora</v>
          </cell>
          <cell r="D1132">
            <v>122.8</v>
          </cell>
        </row>
        <row r="1133">
          <cell r="A1133" t="str">
            <v>35.04.33</v>
          </cell>
          <cell r="B1133" t="str">
            <v xml:space="preserve">ESPECIALISTA EM TREINAMENTO PLENO TEMPORARIO                                   </v>
          </cell>
          <cell r="C1133" t="str">
            <v>hora</v>
          </cell>
          <cell r="D1133">
            <v>57.04</v>
          </cell>
        </row>
        <row r="1134">
          <cell r="A1134" t="str">
            <v>35.04.34</v>
          </cell>
          <cell r="B1134" t="str">
            <v xml:space="preserve">ESPECIALISTA EM TREINAMENTO SENIOR TEMPORARIO                                  </v>
          </cell>
          <cell r="C1134" t="str">
            <v>hora</v>
          </cell>
          <cell r="D1134">
            <v>58.84</v>
          </cell>
        </row>
        <row r="1135">
          <cell r="A1135" t="str">
            <v>35.04.35</v>
          </cell>
          <cell r="B1135" t="str">
            <v xml:space="preserve">FISCAL DE OBRA TEMPORARIO                                                      </v>
          </cell>
          <cell r="C1135" t="str">
            <v>hora</v>
          </cell>
          <cell r="D1135">
            <v>35.94</v>
          </cell>
        </row>
        <row r="1136">
          <cell r="A1136" t="str">
            <v>35.04.36</v>
          </cell>
          <cell r="B1136" t="str">
            <v xml:space="preserve">GEOLOGO JUNIOR TEMPORARIO                                                      </v>
          </cell>
          <cell r="C1136" t="str">
            <v>hora</v>
          </cell>
          <cell r="D1136">
            <v>64.83</v>
          </cell>
        </row>
        <row r="1137">
          <cell r="A1137" t="str">
            <v>35.04.37</v>
          </cell>
          <cell r="B1137" t="str">
            <v xml:space="preserve">GEOLOGO PLENO TEMPORARIO                                                       </v>
          </cell>
          <cell r="C1137" t="str">
            <v>hora</v>
          </cell>
          <cell r="D1137">
            <v>81.040000000000006</v>
          </cell>
        </row>
        <row r="1138">
          <cell r="A1138" t="str">
            <v>35.04.38</v>
          </cell>
          <cell r="B1138" t="str">
            <v xml:space="preserve">GEOLOGO SENIOR TEMPORARIO                                                      </v>
          </cell>
          <cell r="C1138" t="str">
            <v>hora</v>
          </cell>
          <cell r="D1138">
            <v>108.56</v>
          </cell>
        </row>
        <row r="1139">
          <cell r="A1139" t="str">
            <v>35.04.39</v>
          </cell>
          <cell r="B1139" t="str">
            <v xml:space="preserve">LABORATORISTA TEMPORARIO                                                       </v>
          </cell>
          <cell r="C1139" t="str">
            <v>hora</v>
          </cell>
          <cell r="D1139">
            <v>38.520000000000003</v>
          </cell>
        </row>
        <row r="1140">
          <cell r="A1140" t="str">
            <v>35.04.40</v>
          </cell>
          <cell r="B1140" t="str">
            <v xml:space="preserve">MENSAGEIRO TEMPORARIO                                                          </v>
          </cell>
          <cell r="C1140" t="str">
            <v>hora</v>
          </cell>
          <cell r="D1140">
            <v>20.85</v>
          </cell>
        </row>
        <row r="1141">
          <cell r="A1141" t="str">
            <v>35.04.41</v>
          </cell>
          <cell r="B1141" t="str">
            <v xml:space="preserve">MOTORISTA TEMPORARIO                                                           </v>
          </cell>
          <cell r="C1141" t="str">
            <v>hora</v>
          </cell>
          <cell r="D1141">
            <v>24.24</v>
          </cell>
        </row>
        <row r="1142">
          <cell r="A1142" t="str">
            <v>35.04.42</v>
          </cell>
          <cell r="B1142" t="str">
            <v xml:space="preserve">NIVELADOR TEMPORARIO                                                           </v>
          </cell>
          <cell r="C1142" t="str">
            <v>hora</v>
          </cell>
          <cell r="D1142">
            <v>23.93</v>
          </cell>
        </row>
        <row r="1143">
          <cell r="A1143" t="str">
            <v>35.04.43</v>
          </cell>
          <cell r="B1143" t="str">
            <v xml:space="preserve">PROGRAMADOR DE COMPUTADOR JUNIOR TEMPORARIO                                    </v>
          </cell>
          <cell r="C1143" t="str">
            <v>hora</v>
          </cell>
          <cell r="D1143">
            <v>33.03</v>
          </cell>
        </row>
        <row r="1144">
          <cell r="A1144" t="str">
            <v>35.04.44</v>
          </cell>
          <cell r="B1144" t="str">
            <v xml:space="preserve">PROGRAMADOR DE COMPUTADOR PLENO TEMPORARIO                                     </v>
          </cell>
          <cell r="C1144" t="str">
            <v>hora</v>
          </cell>
          <cell r="D1144">
            <v>50.84</v>
          </cell>
        </row>
        <row r="1145">
          <cell r="A1145" t="str">
            <v>35.04.45</v>
          </cell>
          <cell r="B1145" t="str">
            <v xml:space="preserve">PROGRAMADOR DE COMPUTADOR SENIOR TEMPORARIO                                    </v>
          </cell>
          <cell r="C1145" t="str">
            <v>hora</v>
          </cell>
          <cell r="D1145">
            <v>60.54</v>
          </cell>
        </row>
        <row r="1146">
          <cell r="A1146" t="str">
            <v>35.04.46</v>
          </cell>
          <cell r="B1146" t="str">
            <v xml:space="preserve">PROJETISTA A / ASSISTENTE TECNICO I TEMPORARIO                                 </v>
          </cell>
          <cell r="C1146" t="str">
            <v>hora</v>
          </cell>
          <cell r="D1146">
            <v>38.880000000000003</v>
          </cell>
        </row>
        <row r="1147">
          <cell r="A1147" t="str">
            <v>35.04.47</v>
          </cell>
          <cell r="B1147" t="str">
            <v xml:space="preserve">PROJETISTA B / ASSISTENTE TECNICO II TEMPORARIO                                </v>
          </cell>
          <cell r="C1147" t="str">
            <v>hora</v>
          </cell>
          <cell r="D1147">
            <v>73.39</v>
          </cell>
        </row>
        <row r="1148">
          <cell r="A1148" t="str">
            <v>35.04.48</v>
          </cell>
          <cell r="B1148" t="str">
            <v xml:space="preserve">PROJETISTA C / ASSISTENTE TECNICO III TEMPORARIO                               </v>
          </cell>
          <cell r="C1148" t="str">
            <v>hora</v>
          </cell>
          <cell r="D1148">
            <v>84.85</v>
          </cell>
        </row>
        <row r="1149">
          <cell r="A1149" t="str">
            <v>35.04.49</v>
          </cell>
          <cell r="B1149" t="str">
            <v xml:space="preserve">SECCIONISTA TEMPORARIO                                                         </v>
          </cell>
          <cell r="C1149" t="str">
            <v>hora</v>
          </cell>
          <cell r="D1149">
            <v>37.799999999999997</v>
          </cell>
        </row>
        <row r="1150">
          <cell r="A1150" t="str">
            <v>35.04.50</v>
          </cell>
          <cell r="B1150" t="str">
            <v xml:space="preserve">SECRETARIA TEMPORARIO                                                          </v>
          </cell>
          <cell r="C1150" t="str">
            <v>hora</v>
          </cell>
          <cell r="D1150">
            <v>55.65</v>
          </cell>
        </row>
        <row r="1151">
          <cell r="A1151" t="str">
            <v>35.04.51</v>
          </cell>
          <cell r="B1151" t="str">
            <v xml:space="preserve">TOPOGRAFO TEMPORARIO                                                           </v>
          </cell>
          <cell r="C1151" t="str">
            <v>hora</v>
          </cell>
          <cell r="D1151">
            <v>53.36</v>
          </cell>
        </row>
        <row r="1152">
          <cell r="A1152" t="str">
            <v>37.01.01</v>
          </cell>
          <cell r="B1152" t="str">
            <v xml:space="preserve">REPARO TOTAL DE CERCA                                                          </v>
          </cell>
          <cell r="C1152" t="str">
            <v>m</v>
          </cell>
          <cell r="D1152">
            <v>68.36</v>
          </cell>
        </row>
        <row r="1153">
          <cell r="A1153" t="str">
            <v>37.01.02</v>
          </cell>
          <cell r="B1153" t="str">
            <v xml:space="preserve">REPARO PARCIAL DE CERCA - MOURAO                                               </v>
          </cell>
          <cell r="C1153" t="str">
            <v>m</v>
          </cell>
          <cell r="D1153">
            <v>54.54</v>
          </cell>
        </row>
        <row r="1154">
          <cell r="A1154" t="str">
            <v>37.01.03</v>
          </cell>
          <cell r="B1154" t="str">
            <v xml:space="preserve">REPARO PARCIAL DE CERCA-ARAME                                                  </v>
          </cell>
          <cell r="C1154" t="str">
            <v>m</v>
          </cell>
          <cell r="D1154">
            <v>8.17</v>
          </cell>
        </row>
        <row r="1155">
          <cell r="A1155" t="str">
            <v>37.01.04</v>
          </cell>
          <cell r="B1155" t="str">
            <v xml:space="preserve">LIMPEZA DE DRENAGEM DA PLATAFORMA                                              </v>
          </cell>
          <cell r="C1155" t="str">
            <v>m</v>
          </cell>
          <cell r="D1155">
            <v>2.0699999999999998</v>
          </cell>
        </row>
        <row r="1156">
          <cell r="A1156" t="str">
            <v>37.01.05</v>
          </cell>
          <cell r="B1156" t="str">
            <v xml:space="preserve">LIMPEZA DE DRENAGEM FORA DA PLATAFORMA                                         </v>
          </cell>
          <cell r="C1156" t="str">
            <v>m</v>
          </cell>
          <cell r="D1156">
            <v>2.48</v>
          </cell>
        </row>
        <row r="1157">
          <cell r="A1157" t="str">
            <v>37.01.06</v>
          </cell>
          <cell r="B1157" t="str">
            <v xml:space="preserve">LIMPEZA DE BUEIROS DIAMETRO D&lt;=0,60M                                           </v>
          </cell>
          <cell r="C1157" t="str">
            <v>m</v>
          </cell>
          <cell r="D1157">
            <v>73.709999999999994</v>
          </cell>
        </row>
        <row r="1158">
          <cell r="A1158" t="str">
            <v>37.01.07</v>
          </cell>
          <cell r="B1158" t="str">
            <v xml:space="preserve">LIMPEZA DE BUEIROS DIAMETRO 0,6&lt;D&lt;=0,8M                                        </v>
          </cell>
          <cell r="C1158" t="str">
            <v>m</v>
          </cell>
          <cell r="D1158">
            <v>93.03</v>
          </cell>
        </row>
        <row r="1159">
          <cell r="A1159" t="str">
            <v>37.01.08</v>
          </cell>
          <cell r="B1159" t="str">
            <v xml:space="preserve">LIMPEZA DE BUEIROS DIAMETRO 0,8 &lt; D &lt;=1,0M                                     </v>
          </cell>
          <cell r="C1159" t="str">
            <v>m</v>
          </cell>
          <cell r="D1159">
            <v>96.93</v>
          </cell>
        </row>
        <row r="1160">
          <cell r="A1160" t="str">
            <v>37.01.09</v>
          </cell>
          <cell r="B1160" t="str">
            <v xml:space="preserve">LIMPEZA DE BUEIROS DIAMETRO 1,0&lt;D&lt;=1,20M                                       </v>
          </cell>
          <cell r="C1160" t="str">
            <v>m</v>
          </cell>
          <cell r="D1160">
            <v>103.09</v>
          </cell>
        </row>
        <row r="1161">
          <cell r="A1161" t="str">
            <v>37.01.10</v>
          </cell>
          <cell r="B1161" t="str">
            <v xml:space="preserve">LIMPEZA DE BUEIROS 1,20&lt;D&lt;=1,50M                                               </v>
          </cell>
          <cell r="C1161" t="str">
            <v>m</v>
          </cell>
          <cell r="D1161">
            <v>108.77</v>
          </cell>
        </row>
        <row r="1162">
          <cell r="A1162" t="str">
            <v>37.01.11</v>
          </cell>
          <cell r="B1162" t="str">
            <v xml:space="preserve">LIMPEZA DE GALERIA                                                             </v>
          </cell>
          <cell r="C1162" t="str">
            <v>m</v>
          </cell>
          <cell r="D1162">
            <v>95.62</v>
          </cell>
        </row>
        <row r="1163">
          <cell r="A1163" t="str">
            <v>37.01.12</v>
          </cell>
          <cell r="B1163" t="str">
            <v xml:space="preserve">REPARO DRENAGEM SUPERFICIAL DE CONCRETO                                        </v>
          </cell>
          <cell r="C1163" t="str">
            <v>m3</v>
          </cell>
          <cell r="D1163">
            <v>1811.17</v>
          </cell>
        </row>
        <row r="1164">
          <cell r="A1164" t="str">
            <v>37.01.13</v>
          </cell>
          <cell r="B1164" t="str">
            <v xml:space="preserve">DEMOLICAO OBRAS DE CONCRETO SIMPLES                                            </v>
          </cell>
          <cell r="C1164" t="str">
            <v>m3</v>
          </cell>
          <cell r="D1164">
            <v>345.49</v>
          </cell>
        </row>
        <row r="1165">
          <cell r="A1165" t="str">
            <v>37.01.14</v>
          </cell>
          <cell r="B1165" t="str">
            <v xml:space="preserve">DEMOLICAO OBRAS DE CONCRETO ARMADO                                             </v>
          </cell>
          <cell r="C1165" t="str">
            <v>m3</v>
          </cell>
          <cell r="D1165">
            <v>639.13</v>
          </cell>
        </row>
        <row r="1166">
          <cell r="A1166" t="str">
            <v>37.01.15</v>
          </cell>
          <cell r="B1166" t="str">
            <v xml:space="preserve">DEMOLICAO E RETIRADA DE GUARDA-CORPO                                           </v>
          </cell>
          <cell r="C1166" t="str">
            <v>m3</v>
          </cell>
          <cell r="D1166">
            <v>579.47</v>
          </cell>
        </row>
        <row r="1167">
          <cell r="A1167" t="str">
            <v>37.01.16</v>
          </cell>
          <cell r="B1167" t="str">
            <v xml:space="preserve">LIMPEZA DE PLACA                                                               </v>
          </cell>
          <cell r="C1167" t="str">
            <v>m2</v>
          </cell>
          <cell r="D1167">
            <v>16.059999999999999</v>
          </cell>
        </row>
        <row r="1168">
          <cell r="A1168" t="str">
            <v>37.01.17</v>
          </cell>
          <cell r="B1168" t="str">
            <v xml:space="preserve">LIMPEZA TACHA REFLETIVA MONO/BIDIREC                                           </v>
          </cell>
          <cell r="C1168" t="str">
            <v>un</v>
          </cell>
          <cell r="D1168">
            <v>4.08</v>
          </cell>
        </row>
        <row r="1169">
          <cell r="A1169" t="str">
            <v>37.01.18</v>
          </cell>
          <cell r="B1169" t="str">
            <v xml:space="preserve">PINTURA DE CAIACAO 2 DEMAOS                                                    </v>
          </cell>
          <cell r="C1169" t="str">
            <v>m2</v>
          </cell>
          <cell r="D1169">
            <v>33.14</v>
          </cell>
        </row>
        <row r="1170">
          <cell r="A1170" t="str">
            <v>37.01.19</v>
          </cell>
          <cell r="B1170" t="str">
            <v xml:space="preserve">LIMPEZA SUPERFICIAL CONCRETO                                                   </v>
          </cell>
          <cell r="C1170" t="str">
            <v>m2</v>
          </cell>
          <cell r="D1170">
            <v>13.76</v>
          </cell>
        </row>
        <row r="1171">
          <cell r="A1171" t="str">
            <v>37.01.20</v>
          </cell>
          <cell r="B1171" t="str">
            <v xml:space="preserve">ALVENARIA DE 1 TIJOLO                                                          </v>
          </cell>
          <cell r="C1171" t="str">
            <v>m3</v>
          </cell>
          <cell r="D1171">
            <v>1506.27</v>
          </cell>
        </row>
        <row r="1172">
          <cell r="A1172" t="str">
            <v>37.01.21</v>
          </cell>
          <cell r="B1172" t="str">
            <v xml:space="preserve">RECOLHIMENTO DE ANIMAIS                                                        </v>
          </cell>
          <cell r="C1172" t="str">
            <v>equipe.hor</v>
          </cell>
          <cell r="D1172">
            <v>162.05000000000001</v>
          </cell>
        </row>
        <row r="1173">
          <cell r="A1173" t="str">
            <v>37.01.22</v>
          </cell>
          <cell r="B1173" t="str">
            <v xml:space="preserve">EQUIPE PARA SERVICOS CONSERVACAO                                               </v>
          </cell>
          <cell r="C1173" t="str">
            <v>equip/dia</v>
          </cell>
          <cell r="D1173">
            <v>2585.4499999999998</v>
          </cell>
        </row>
        <row r="1174">
          <cell r="A1174" t="str">
            <v>37.01.23</v>
          </cell>
          <cell r="B1174" t="str">
            <v xml:space="preserve">TRANSPORTE DE PESSOAL                                                          </v>
          </cell>
          <cell r="C1174" t="str">
            <v>km</v>
          </cell>
          <cell r="D1174">
            <v>2.27</v>
          </cell>
        </row>
        <row r="1175">
          <cell r="A1175" t="str">
            <v>37.01.24</v>
          </cell>
          <cell r="B1175" t="str">
            <v xml:space="preserve">PINTURA LATEX ACRILICA                                                         </v>
          </cell>
          <cell r="C1175" t="str">
            <v>m2</v>
          </cell>
          <cell r="D1175">
            <v>48.61</v>
          </cell>
        </row>
        <row r="1176">
          <cell r="A1176" t="str">
            <v>37.02.01</v>
          </cell>
          <cell r="B1176" t="str">
            <v xml:space="preserve">REPOSICAO DE REVEST.PRIMARIO NA PISTA                                          </v>
          </cell>
          <cell r="C1176" t="str">
            <v>m3</v>
          </cell>
          <cell r="D1176">
            <v>172.6</v>
          </cell>
        </row>
        <row r="1177">
          <cell r="A1177" t="str">
            <v>37.02.02</v>
          </cell>
          <cell r="B1177" t="str">
            <v xml:space="preserve">REPOSICAO REVEST.PRIMARIO ACOSTAMENTO                                          </v>
          </cell>
          <cell r="C1177" t="str">
            <v>m3</v>
          </cell>
          <cell r="D1177">
            <v>172.6</v>
          </cell>
        </row>
        <row r="1178">
          <cell r="A1178" t="str">
            <v>37.02.03</v>
          </cell>
          <cell r="B1178" t="str">
            <v xml:space="preserve">RECONFORMACAO DE PLATAFORMA                                                    </v>
          </cell>
          <cell r="C1178" t="str">
            <v>km</v>
          </cell>
          <cell r="D1178">
            <v>745.16</v>
          </cell>
        </row>
        <row r="1179">
          <cell r="A1179" t="str">
            <v>37.02.04</v>
          </cell>
          <cell r="B1179" t="str">
            <v xml:space="preserve">RECONFORMACAO DE ACOSTAMENTO                                                   </v>
          </cell>
          <cell r="C1179" t="str">
            <v>km</v>
          </cell>
          <cell r="D1179">
            <v>259.27</v>
          </cell>
        </row>
        <row r="1180">
          <cell r="A1180" t="str">
            <v>37.02.05</v>
          </cell>
          <cell r="B1180" t="str">
            <v xml:space="preserve">RECOMPOSICAO MANUAL DE ATERRO                                                  </v>
          </cell>
          <cell r="C1180" t="str">
            <v>m3</v>
          </cell>
          <cell r="D1180">
            <v>130.93</v>
          </cell>
        </row>
        <row r="1181">
          <cell r="A1181" t="str">
            <v>37.02.06</v>
          </cell>
          <cell r="B1181" t="str">
            <v xml:space="preserve">RECOMPOSICAO MECANICA DE ATERRO                                                </v>
          </cell>
          <cell r="C1181" t="str">
            <v>m3</v>
          </cell>
          <cell r="D1181">
            <v>42.68</v>
          </cell>
        </row>
        <row r="1182">
          <cell r="A1182" t="str">
            <v>37.02.07</v>
          </cell>
          <cell r="B1182" t="str">
            <v xml:space="preserve">REMOCAO MANUAL DE BARREIRA                                                     </v>
          </cell>
          <cell r="C1182" t="str">
            <v>m3</v>
          </cell>
          <cell r="D1182">
            <v>83.62</v>
          </cell>
        </row>
        <row r="1183">
          <cell r="A1183" t="str">
            <v>37.02.08</v>
          </cell>
          <cell r="B1183" t="str">
            <v xml:space="preserve">REMOCAO MECANICA DE BARREIRA                                                   </v>
          </cell>
          <cell r="C1183" t="str">
            <v>m3</v>
          </cell>
          <cell r="D1183">
            <v>52.07</v>
          </cell>
        </row>
        <row r="1184">
          <cell r="A1184" t="str">
            <v>37.02.10</v>
          </cell>
          <cell r="B1184" t="str">
            <v xml:space="preserve">RETALUDAMENTO MECANICO 1A/2A CAT.                                              </v>
          </cell>
          <cell r="C1184" t="str">
            <v>m3</v>
          </cell>
          <cell r="D1184">
            <v>104.38</v>
          </cell>
        </row>
        <row r="1185">
          <cell r="A1185" t="str">
            <v>37.02.11</v>
          </cell>
          <cell r="B1185" t="str">
            <v xml:space="preserve">DEST.ARV.COM PERIMETRO MAIOR QUE 78CM                                          </v>
          </cell>
          <cell r="C1185" t="str">
            <v>un</v>
          </cell>
          <cell r="D1185">
            <v>35.44</v>
          </cell>
        </row>
        <row r="1186">
          <cell r="A1186" t="str">
            <v>37.02.12</v>
          </cell>
          <cell r="B1186" t="str">
            <v xml:space="preserve">LIMP.TERRENO C/DEST.ARV.PERIMETRO&lt;=78                                          </v>
          </cell>
          <cell r="C1186" t="str">
            <v>m2</v>
          </cell>
          <cell r="D1186">
            <v>1.1599999999999999</v>
          </cell>
        </row>
        <row r="1187">
          <cell r="A1187" t="str">
            <v>37.02.13</v>
          </cell>
          <cell r="B1187" t="str">
            <v xml:space="preserve">LIMP.TERRENO S/DESTOCAMENTO DE ARVORE                                          </v>
          </cell>
          <cell r="C1187" t="str">
            <v>m2</v>
          </cell>
          <cell r="D1187">
            <v>0.65</v>
          </cell>
        </row>
        <row r="1188">
          <cell r="A1188" t="str">
            <v>37.02.18</v>
          </cell>
          <cell r="B1188" t="str">
            <v xml:space="preserve">ESCAV.CARGA MATERIAL 2A.CAT.C/EXPLOSIVO                                        </v>
          </cell>
          <cell r="C1188" t="str">
            <v>m3</v>
          </cell>
          <cell r="D1188">
            <v>41.36</v>
          </cell>
        </row>
        <row r="1189">
          <cell r="A1189" t="str">
            <v>37.02.19</v>
          </cell>
          <cell r="B1189" t="str">
            <v xml:space="preserve">ESCAVACAO E CARGA MATERIAL DE 3A.CAT.                                          </v>
          </cell>
          <cell r="C1189" t="str">
            <v>m3</v>
          </cell>
          <cell r="D1189">
            <v>65.62</v>
          </cell>
        </row>
        <row r="1190">
          <cell r="A1190" t="str">
            <v>37.02.20</v>
          </cell>
          <cell r="B1190" t="str">
            <v xml:space="preserve">COMPACTACAO ATERRO MAIOR/IGUAL 95%PS                                           </v>
          </cell>
          <cell r="C1190" t="str">
            <v>m3</v>
          </cell>
          <cell r="D1190">
            <v>6.5</v>
          </cell>
        </row>
        <row r="1191">
          <cell r="A1191" t="str">
            <v>37.02.21</v>
          </cell>
          <cell r="B1191" t="str">
            <v xml:space="preserve">TRANSPORTE DE 1A/2A. CATEGORIA ATE 1KM                                         </v>
          </cell>
          <cell r="C1191" t="str">
            <v>m3*km</v>
          </cell>
          <cell r="D1191">
            <v>9.58</v>
          </cell>
        </row>
        <row r="1192">
          <cell r="A1192" t="str">
            <v>37.02.22</v>
          </cell>
          <cell r="B1192" t="str">
            <v xml:space="preserve">TRANSPORTE DE 1A/2A. CATEGORIA ATE 2KM                                         </v>
          </cell>
          <cell r="C1192" t="str">
            <v>m3*km</v>
          </cell>
          <cell r="D1192">
            <v>5.64</v>
          </cell>
        </row>
        <row r="1193">
          <cell r="A1193" t="str">
            <v>37.02.23</v>
          </cell>
          <cell r="B1193" t="str">
            <v xml:space="preserve">TRANSPORTE DE 1A/2A. CATEGORIA ATE 5KM                                         </v>
          </cell>
          <cell r="C1193" t="str">
            <v>m3*km</v>
          </cell>
          <cell r="D1193">
            <v>4.38</v>
          </cell>
        </row>
        <row r="1194">
          <cell r="A1194" t="str">
            <v>37.02.24</v>
          </cell>
          <cell r="B1194" t="str">
            <v xml:space="preserve">TRANSPORTE DE 1A/2A. CATEGORIA ATE 10KM                                        </v>
          </cell>
          <cell r="C1194" t="str">
            <v>m3*km</v>
          </cell>
          <cell r="D1194">
            <v>3.66</v>
          </cell>
        </row>
        <row r="1195">
          <cell r="A1195" t="str">
            <v>37.02.25</v>
          </cell>
          <cell r="B1195" t="str">
            <v xml:space="preserve">TRANSPORTE DE 1A/2A. CATEGORIA ATE 15KM                                        </v>
          </cell>
          <cell r="C1195" t="str">
            <v>m3*km</v>
          </cell>
          <cell r="D1195">
            <v>3.23</v>
          </cell>
        </row>
        <row r="1196">
          <cell r="A1196" t="str">
            <v>37.02.26</v>
          </cell>
          <cell r="B1196" t="str">
            <v xml:space="preserve">TRANSPORTE DE 1A/2A. CATEGORIA ALEM 15KM                                       </v>
          </cell>
          <cell r="C1196" t="str">
            <v>m3*km</v>
          </cell>
          <cell r="D1196">
            <v>2.5499999999999998</v>
          </cell>
        </row>
        <row r="1197">
          <cell r="A1197" t="str">
            <v>37.02.27</v>
          </cell>
          <cell r="B1197" t="str">
            <v xml:space="preserve">REVESTIMENTO PRIMARIO                                                          </v>
          </cell>
          <cell r="C1197" t="str">
            <v>m3</v>
          </cell>
          <cell r="D1197">
            <v>172.6</v>
          </cell>
        </row>
        <row r="1198">
          <cell r="A1198" t="str">
            <v>37.03.01</v>
          </cell>
          <cell r="B1198" t="str">
            <v xml:space="preserve">REMENDO PRE-MISTURADO A QUENTE                                                 </v>
          </cell>
          <cell r="C1198" t="str">
            <v>m3</v>
          </cell>
          <cell r="D1198">
            <v>3025.92</v>
          </cell>
        </row>
        <row r="1199">
          <cell r="A1199" t="str">
            <v>37.03.02</v>
          </cell>
          <cell r="B1199" t="str">
            <v xml:space="preserve">REMENDO PRE-MISTURADO A FRIO                                                   </v>
          </cell>
          <cell r="C1199" t="str">
            <v>m3</v>
          </cell>
          <cell r="D1199">
            <v>2739.93</v>
          </cell>
        </row>
        <row r="1200">
          <cell r="A1200" t="str">
            <v>37.03.03</v>
          </cell>
          <cell r="B1200" t="str">
            <v xml:space="preserve">REPARO EMERGENCIAL DE PAV.-TAPA BURACO                                         </v>
          </cell>
          <cell r="C1200" t="str">
            <v>m3</v>
          </cell>
          <cell r="D1200">
            <v>2009.75</v>
          </cell>
        </row>
        <row r="1201">
          <cell r="A1201" t="str">
            <v>37.03.03.01</v>
          </cell>
          <cell r="B1201" t="str">
            <v xml:space="preserve">REPARO EMERGENCIAL DE PAV.-TAPA BURACO COM CBUQ E EQUIP. C/ SILO MOVEL TERMICO </v>
          </cell>
          <cell r="C1201" t="str">
            <v>m3</v>
          </cell>
          <cell r="D1201">
            <v>2436.88</v>
          </cell>
        </row>
        <row r="1202">
          <cell r="A1202" t="str">
            <v>37.03.04</v>
          </cell>
          <cell r="B1202" t="str">
            <v xml:space="preserve">REPARO DE BASE BRITA GRADUADA                                                  </v>
          </cell>
          <cell r="C1202" t="str">
            <v>m3</v>
          </cell>
          <cell r="D1202">
            <v>658.97</v>
          </cell>
        </row>
        <row r="1203">
          <cell r="A1203" t="str">
            <v>37.03.05</v>
          </cell>
          <cell r="B1203" t="str">
            <v xml:space="preserve">SELAGEM DE TRINCA                                                              </v>
          </cell>
          <cell r="C1203" t="str">
            <v>litro</v>
          </cell>
          <cell r="D1203">
            <v>46.11</v>
          </cell>
        </row>
        <row r="1204">
          <cell r="A1204" t="str">
            <v>37.03.06</v>
          </cell>
          <cell r="B1204" t="str">
            <v xml:space="preserve">REPARO DE CONCRETO PORTLAND                                                    </v>
          </cell>
          <cell r="C1204" t="str">
            <v>m3</v>
          </cell>
          <cell r="D1204">
            <v>811.38</v>
          </cell>
        </row>
        <row r="1205">
          <cell r="A1205" t="str">
            <v>37.03.07</v>
          </cell>
          <cell r="B1205" t="str">
            <v xml:space="preserve">ESCAVACAO P/ REFORCO DE SUB-LEITO                                              </v>
          </cell>
          <cell r="C1205" t="str">
            <v>m3</v>
          </cell>
          <cell r="D1205">
            <v>12.42</v>
          </cell>
        </row>
        <row r="1206">
          <cell r="A1206" t="str">
            <v>37.03.08</v>
          </cell>
          <cell r="B1206" t="str">
            <v xml:space="preserve">COMPACTACAO PARA REFORCO DE SUB-LEITO                                          </v>
          </cell>
          <cell r="C1206" t="str">
            <v>m3</v>
          </cell>
          <cell r="D1206">
            <v>11.13</v>
          </cell>
        </row>
        <row r="1207">
          <cell r="A1207" t="str">
            <v>37.03.09</v>
          </cell>
          <cell r="B1207" t="str">
            <v xml:space="preserve">PREPARO E MELHORAMENTO SUB-LEITO                                               </v>
          </cell>
          <cell r="C1207" t="str">
            <v>m2</v>
          </cell>
          <cell r="D1207">
            <v>2.72</v>
          </cell>
        </row>
        <row r="1208">
          <cell r="A1208" t="str">
            <v>37.03.10</v>
          </cell>
          <cell r="B1208" t="str">
            <v xml:space="preserve">SUB-BASE OU BASE BRITA GRAD.SIMPLES                                            </v>
          </cell>
          <cell r="C1208" t="str">
            <v>m3</v>
          </cell>
          <cell r="D1208">
            <v>275.83999999999997</v>
          </cell>
        </row>
        <row r="1209">
          <cell r="A1209" t="str">
            <v>37.03.11</v>
          </cell>
          <cell r="B1209" t="str">
            <v xml:space="preserve">IMPRIMADURA BET.IMPERMEABILIZANTE                                              </v>
          </cell>
          <cell r="C1209" t="str">
            <v>m2</v>
          </cell>
          <cell r="D1209">
            <v>12.77</v>
          </cell>
        </row>
        <row r="1210">
          <cell r="A1210" t="str">
            <v>37.03.12</v>
          </cell>
          <cell r="B1210" t="str">
            <v xml:space="preserve">IMPRIMADURA BETUMINOSA LIGANTE                                                 </v>
          </cell>
          <cell r="C1210" t="str">
            <v>m2</v>
          </cell>
          <cell r="D1210">
            <v>4.84</v>
          </cell>
        </row>
        <row r="1211">
          <cell r="A1211" t="str">
            <v>37.03.12.01</v>
          </cell>
          <cell r="B1211" t="str">
            <v xml:space="preserve">IMPRIMADURA BETUMINOSA LINGANTE (NOTURNO)                                      </v>
          </cell>
          <cell r="C1211" t="str">
            <v>m2</v>
          </cell>
          <cell r="D1211">
            <v>4.6399999999999997</v>
          </cell>
        </row>
        <row r="1212">
          <cell r="A1212" t="str">
            <v>37.03.13</v>
          </cell>
          <cell r="B1212" t="str">
            <v xml:space="preserve">TRATAMENTO SUPERF.C/LAMA ASFALTICA                                             </v>
          </cell>
          <cell r="C1212" t="str">
            <v>m2</v>
          </cell>
          <cell r="D1212">
            <v>14.15</v>
          </cell>
        </row>
        <row r="1213">
          <cell r="A1213" t="str">
            <v>37.03.14</v>
          </cell>
          <cell r="B1213" t="str">
            <v xml:space="preserve">CAMADA DE LAMA ASFALTICA GROSSA                                                </v>
          </cell>
          <cell r="C1213" t="str">
            <v>m2</v>
          </cell>
          <cell r="D1213">
            <v>17.39</v>
          </cell>
        </row>
        <row r="1214">
          <cell r="A1214" t="str">
            <v>37.03.15</v>
          </cell>
          <cell r="B1214" t="str">
            <v xml:space="preserve">CAMADA DE ROLAMENTO CBUQ - PANOS S/DOP                                         </v>
          </cell>
          <cell r="C1214" t="str">
            <v>m3</v>
          </cell>
          <cell r="D1214">
            <v>1768.25</v>
          </cell>
        </row>
        <row r="1215">
          <cell r="A1215" t="str">
            <v>37.03.16</v>
          </cell>
          <cell r="B1215" t="str">
            <v xml:space="preserve">CAM.BASE/REGULARIZACAO DE PMF                                                  </v>
          </cell>
          <cell r="C1215" t="str">
            <v>m3</v>
          </cell>
          <cell r="D1215">
            <v>1245.2</v>
          </cell>
        </row>
        <row r="1216">
          <cell r="A1216" t="str">
            <v>37.03.17</v>
          </cell>
          <cell r="B1216" t="str">
            <v xml:space="preserve">CAPA SELANTE BETUMINOSA                                                        </v>
          </cell>
          <cell r="C1216" t="str">
            <v>m2</v>
          </cell>
          <cell r="D1216">
            <v>8.48</v>
          </cell>
        </row>
        <row r="1217">
          <cell r="A1217" t="str">
            <v>37.03.18</v>
          </cell>
          <cell r="B1217" t="str">
            <v xml:space="preserve">FRESAGEM PAVIMENTO                                                             </v>
          </cell>
          <cell r="C1217" t="str">
            <v>m3</v>
          </cell>
          <cell r="D1217">
            <v>359</v>
          </cell>
        </row>
        <row r="1218">
          <cell r="A1218" t="str">
            <v>37.03.19</v>
          </cell>
          <cell r="B1218" t="str">
            <v xml:space="preserve">IMPRIMADURA BET. AUXILIAR DE LIGACAO                                           </v>
          </cell>
          <cell r="C1218" t="str">
            <v>m2</v>
          </cell>
          <cell r="D1218">
            <v>2.59</v>
          </cell>
        </row>
        <row r="1219">
          <cell r="A1219" t="str">
            <v>37.03.20</v>
          </cell>
          <cell r="B1219" t="str">
            <v xml:space="preserve">REMOCAO CAMADA DE ROLAMENTO                                                    </v>
          </cell>
          <cell r="C1219" t="str">
            <v>m3</v>
          </cell>
          <cell r="D1219">
            <v>71.239999999999995</v>
          </cell>
        </row>
        <row r="1220">
          <cell r="A1220" t="str">
            <v>37.03.21</v>
          </cell>
          <cell r="B1220" t="str">
            <v xml:space="preserve">TRATAMENTO SUPERFICIAL DUPLO                                                   </v>
          </cell>
          <cell r="C1220" t="str">
            <v>m3</v>
          </cell>
          <cell r="D1220">
            <v>1046.6400000000001</v>
          </cell>
        </row>
        <row r="1221">
          <cell r="A1221" t="str">
            <v>37.03.22</v>
          </cell>
          <cell r="B1221" t="str">
            <v xml:space="preserve">TRATAMENTO SUPERFICIAL TRIPLO                                                  </v>
          </cell>
          <cell r="C1221" t="str">
            <v>m3</v>
          </cell>
          <cell r="D1221">
            <v>1335.25</v>
          </cell>
        </row>
        <row r="1222">
          <cell r="A1222" t="str">
            <v>37.03.23</v>
          </cell>
          <cell r="B1222" t="str">
            <v xml:space="preserve">TRANSPORTE DE SOLO CIMENTO ATE 5 KM                                            </v>
          </cell>
          <cell r="C1222" t="str">
            <v>m3*km</v>
          </cell>
          <cell r="D1222">
            <v>5.7</v>
          </cell>
        </row>
        <row r="1223">
          <cell r="A1223" t="str">
            <v>37.03.24</v>
          </cell>
          <cell r="B1223" t="str">
            <v xml:space="preserve">SUB-BASE OU BASE SOLO CIM. 7% - PULV.                                          </v>
          </cell>
          <cell r="C1223" t="str">
            <v>m3</v>
          </cell>
          <cell r="D1223">
            <v>137.46</v>
          </cell>
        </row>
        <row r="1224">
          <cell r="A1224" t="str">
            <v>37.03.25</v>
          </cell>
          <cell r="B1224" t="str">
            <v xml:space="preserve">SUB-BASE OU BASE SOLO CIM. 10% - PULV.                                         </v>
          </cell>
          <cell r="C1224" t="str">
            <v>m3</v>
          </cell>
          <cell r="D1224">
            <v>175.39</v>
          </cell>
        </row>
        <row r="1225">
          <cell r="A1225" t="str">
            <v>37.03.26</v>
          </cell>
          <cell r="B1225" t="str">
            <v xml:space="preserve">RECICLAGEM PAVIMENTO IN LOCO                                                   </v>
          </cell>
          <cell r="C1225" t="str">
            <v>m3</v>
          </cell>
          <cell r="D1225">
            <v>549.67999999999995</v>
          </cell>
        </row>
        <row r="1226">
          <cell r="A1226" t="str">
            <v>37.04.01</v>
          </cell>
          <cell r="B1226" t="str">
            <v xml:space="preserve">REPARO DE GUARDA CORPO METALICO                                                </v>
          </cell>
          <cell r="C1226" t="str">
            <v>m</v>
          </cell>
          <cell r="D1226">
            <v>300.38</v>
          </cell>
        </row>
        <row r="1227">
          <cell r="A1227" t="str">
            <v>37.04.02.01</v>
          </cell>
          <cell r="B1227" t="str">
            <v xml:space="preserve">GUIA DE CONCRETO FCK 20 MPA                                                    </v>
          </cell>
          <cell r="C1227" t="str">
            <v>m3</v>
          </cell>
          <cell r="D1227">
            <v>1340.2</v>
          </cell>
        </row>
        <row r="1228">
          <cell r="A1228" t="str">
            <v>37.04.03.01</v>
          </cell>
          <cell r="B1228" t="str">
            <v xml:space="preserve">SARJETA DE CONCRETO FCK 20 MPA                                                 </v>
          </cell>
          <cell r="C1228" t="str">
            <v>m3</v>
          </cell>
          <cell r="D1228">
            <v>1056.43</v>
          </cell>
        </row>
        <row r="1229">
          <cell r="A1229" t="str">
            <v>37.04.04</v>
          </cell>
          <cell r="B1229" t="str">
            <v xml:space="preserve">ESCAVACAO MANUAL DE 1A/2A CATEGORIA                                            </v>
          </cell>
          <cell r="C1229" t="str">
            <v>m3</v>
          </cell>
          <cell r="D1229">
            <v>101.09</v>
          </cell>
        </row>
        <row r="1230">
          <cell r="A1230" t="str">
            <v>37.04.05</v>
          </cell>
          <cell r="B1230" t="str">
            <v xml:space="preserve">ESCAV.FUND.,BUEIRO OU DRENO S/EXPL.ATE2M                                       </v>
          </cell>
          <cell r="C1230" t="str">
            <v>m3</v>
          </cell>
          <cell r="D1230">
            <v>114.66</v>
          </cell>
        </row>
        <row r="1231">
          <cell r="A1231" t="str">
            <v>37.04.06</v>
          </cell>
          <cell r="B1231" t="str">
            <v xml:space="preserve">ACRESC.P/ESCAV. 1,5M PROF.,ALEM 2M                                             </v>
          </cell>
          <cell r="C1231" t="str">
            <v>m3</v>
          </cell>
          <cell r="D1231">
            <v>23.46</v>
          </cell>
        </row>
        <row r="1232">
          <cell r="A1232" t="str">
            <v>37.04.07</v>
          </cell>
          <cell r="B1232" t="str">
            <v xml:space="preserve">ESCAV.FUND.,BUEIRO OU DRENO C/EXPL.ATE2M                                       </v>
          </cell>
          <cell r="C1232" t="str">
            <v>m3</v>
          </cell>
          <cell r="D1232">
            <v>387.62</v>
          </cell>
        </row>
        <row r="1233">
          <cell r="A1233" t="str">
            <v>37.04.08</v>
          </cell>
          <cell r="B1233" t="str">
            <v xml:space="preserve">ACRESC.ESC.ENS.EXPL.C/1,5M PROF.ALEM 3M                                        </v>
          </cell>
          <cell r="C1233" t="str">
            <v>m3</v>
          </cell>
          <cell r="D1233">
            <v>37.479999999999997</v>
          </cell>
        </row>
        <row r="1234">
          <cell r="A1234" t="str">
            <v>37.04.09</v>
          </cell>
          <cell r="B1234" t="str">
            <v xml:space="preserve">COMPACTACAO MANUAL,REATERRO SOLO LOCAL                                         </v>
          </cell>
          <cell r="C1234" t="str">
            <v>m3</v>
          </cell>
          <cell r="D1234">
            <v>49.21</v>
          </cell>
        </row>
        <row r="1235">
          <cell r="A1235" t="str">
            <v>37.04.10</v>
          </cell>
          <cell r="B1235" t="str">
            <v xml:space="preserve">FORMA PLANA P/CONCRETO COMUM                                                   </v>
          </cell>
          <cell r="C1235" t="str">
            <v>m2</v>
          </cell>
          <cell r="D1235">
            <v>164</v>
          </cell>
        </row>
        <row r="1236">
          <cell r="A1236" t="str">
            <v>37.04.11</v>
          </cell>
          <cell r="B1236" t="str">
            <v xml:space="preserve">FORMA PLANA PARA CONCRETO APARENTE                                             </v>
          </cell>
          <cell r="C1236" t="str">
            <v>m2</v>
          </cell>
          <cell r="D1236">
            <v>186.39</v>
          </cell>
        </row>
        <row r="1237">
          <cell r="A1237" t="str">
            <v>37.04.12</v>
          </cell>
          <cell r="B1237" t="str">
            <v xml:space="preserve">FORMA CURVA PARA CONCRETO COMUM                                                </v>
          </cell>
          <cell r="C1237" t="str">
            <v>m2</v>
          </cell>
          <cell r="D1237">
            <v>214.05</v>
          </cell>
        </row>
        <row r="1238">
          <cell r="A1238" t="str">
            <v>37.04.13</v>
          </cell>
          <cell r="B1238" t="str">
            <v xml:space="preserve">FORMA CURVA PARA CONCRETO APARENTE                                             </v>
          </cell>
          <cell r="C1238" t="str">
            <v>m2</v>
          </cell>
          <cell r="D1238">
            <v>220.81</v>
          </cell>
        </row>
        <row r="1239">
          <cell r="A1239" t="str">
            <v>37.04.14</v>
          </cell>
          <cell r="B1239" t="str">
            <v xml:space="preserve">BARRA DE ACO CA-25                                                             </v>
          </cell>
          <cell r="C1239" t="str">
            <v>kg</v>
          </cell>
          <cell r="D1239">
            <v>19.809999999999999</v>
          </cell>
        </row>
        <row r="1240">
          <cell r="A1240" t="str">
            <v>37.04.15</v>
          </cell>
          <cell r="B1240" t="str">
            <v xml:space="preserve">BARRA DE ACO CA-50                                                             </v>
          </cell>
          <cell r="C1240" t="str">
            <v>kg</v>
          </cell>
          <cell r="D1240">
            <v>17.46</v>
          </cell>
        </row>
        <row r="1241">
          <cell r="A1241" t="str">
            <v>37.04.16</v>
          </cell>
          <cell r="B1241" t="str">
            <v xml:space="preserve">BARRA DE ACO CA-60                                                             </v>
          </cell>
          <cell r="C1241" t="str">
            <v>kg</v>
          </cell>
          <cell r="D1241">
            <v>20.52</v>
          </cell>
        </row>
        <row r="1242">
          <cell r="A1242" t="str">
            <v>37.04.17</v>
          </cell>
          <cell r="B1242" t="str">
            <v xml:space="preserve">CONCRETO FCK 10MPA                                                             </v>
          </cell>
          <cell r="C1242" t="str">
            <v>m3</v>
          </cell>
          <cell r="D1242">
            <v>687.52</v>
          </cell>
        </row>
        <row r="1243">
          <cell r="A1243" t="str">
            <v>37.04.19</v>
          </cell>
          <cell r="B1243" t="str">
            <v xml:space="preserve">CONCRETO FCK 15MPA                                                             </v>
          </cell>
          <cell r="C1243" t="str">
            <v>m3</v>
          </cell>
          <cell r="D1243">
            <v>743.39</v>
          </cell>
        </row>
        <row r="1244">
          <cell r="A1244" t="str">
            <v>37.04.21</v>
          </cell>
          <cell r="B1244" t="str">
            <v xml:space="preserve">CONCRETO FCK 18MPA                                                             </v>
          </cell>
          <cell r="C1244" t="str">
            <v>m3</v>
          </cell>
          <cell r="D1244">
            <v>762.66</v>
          </cell>
        </row>
        <row r="1245">
          <cell r="A1245" t="str">
            <v>37.04.22</v>
          </cell>
          <cell r="B1245" t="str">
            <v xml:space="preserve">CONCRETO FCK 20MPA                                                             </v>
          </cell>
          <cell r="C1245" t="str">
            <v>m3</v>
          </cell>
          <cell r="D1245">
            <v>784.36</v>
          </cell>
        </row>
        <row r="1246">
          <cell r="A1246" t="str">
            <v>37.04.23</v>
          </cell>
          <cell r="B1246" t="str">
            <v xml:space="preserve">CONCRETO FCK 25MPA                                                             </v>
          </cell>
          <cell r="C1246" t="str">
            <v>m3</v>
          </cell>
          <cell r="D1246">
            <v>802.07</v>
          </cell>
        </row>
        <row r="1247">
          <cell r="A1247" t="str">
            <v>37.04.24</v>
          </cell>
          <cell r="B1247" t="str">
            <v xml:space="preserve">CONCRETO FCK 30MPA                                                             </v>
          </cell>
          <cell r="C1247" t="str">
            <v>m3</v>
          </cell>
          <cell r="D1247">
            <v>825.06</v>
          </cell>
        </row>
        <row r="1248">
          <cell r="A1248" t="str">
            <v>37.04.25</v>
          </cell>
          <cell r="B1248" t="str">
            <v xml:space="preserve">CONCRETO FCK 35MPA                                                             </v>
          </cell>
          <cell r="C1248" t="str">
            <v>m3</v>
          </cell>
          <cell r="D1248">
            <v>836.72</v>
          </cell>
        </row>
        <row r="1249">
          <cell r="A1249" t="str">
            <v>37.04.26</v>
          </cell>
          <cell r="B1249" t="str">
            <v xml:space="preserve">CONCRETO FCK 40MPA                                                             </v>
          </cell>
          <cell r="C1249" t="str">
            <v>m3</v>
          </cell>
          <cell r="D1249">
            <v>880.16</v>
          </cell>
        </row>
        <row r="1250">
          <cell r="A1250" t="str">
            <v>37.04.27</v>
          </cell>
          <cell r="B1250" t="str">
            <v xml:space="preserve">CONCRETO CICLOPICO                                                             </v>
          </cell>
          <cell r="C1250" t="str">
            <v>m3</v>
          </cell>
          <cell r="D1250">
            <v>687.68</v>
          </cell>
        </row>
        <row r="1251">
          <cell r="A1251" t="str">
            <v>37.04.28</v>
          </cell>
          <cell r="B1251" t="str">
            <v xml:space="preserve">BOMBEAMENTO P/CONC.QUALQUER RESIST.                                            </v>
          </cell>
          <cell r="C1251" t="str">
            <v>m3</v>
          </cell>
          <cell r="D1251">
            <v>102.15</v>
          </cell>
        </row>
        <row r="1252">
          <cell r="A1252" t="str">
            <v>37.04.29</v>
          </cell>
          <cell r="B1252" t="str">
            <v xml:space="preserve">ENROCAMENTO PEDRA ARRUMADA                                                     </v>
          </cell>
          <cell r="C1252" t="str">
            <v>m3</v>
          </cell>
          <cell r="D1252">
            <v>370.31</v>
          </cell>
        </row>
        <row r="1253">
          <cell r="A1253" t="str">
            <v>37.04.30</v>
          </cell>
          <cell r="B1253" t="str">
            <v xml:space="preserve">ENROCAMENTO PEDRA ARRUMADA E REJUNTADA                                         </v>
          </cell>
          <cell r="C1253" t="str">
            <v>m3</v>
          </cell>
          <cell r="D1253">
            <v>549.16</v>
          </cell>
        </row>
        <row r="1254">
          <cell r="A1254" t="str">
            <v>37.04.31</v>
          </cell>
          <cell r="B1254" t="str">
            <v xml:space="preserve">ENROCAMENTO PEDRA JOGADA                                                       </v>
          </cell>
          <cell r="C1254" t="str">
            <v>m3</v>
          </cell>
          <cell r="D1254">
            <v>228.96</v>
          </cell>
        </row>
        <row r="1255">
          <cell r="A1255" t="str">
            <v>37.04.32</v>
          </cell>
          <cell r="B1255" t="str">
            <v xml:space="preserve">TUBO CONCRETO D=0,40M PA-1 - FORNEC.                                           </v>
          </cell>
          <cell r="C1255" t="str">
            <v>m</v>
          </cell>
          <cell r="D1255">
            <v>197.94</v>
          </cell>
        </row>
        <row r="1256">
          <cell r="A1256" t="str">
            <v>37.04.33</v>
          </cell>
          <cell r="B1256" t="str">
            <v xml:space="preserve">TUBO CONCRETO D=0,40M PA-2 - FORNEC.                                           </v>
          </cell>
          <cell r="C1256" t="str">
            <v>m</v>
          </cell>
          <cell r="D1256">
            <v>148.32</v>
          </cell>
        </row>
        <row r="1257">
          <cell r="A1257" t="str">
            <v>37.04.34</v>
          </cell>
          <cell r="B1257" t="str">
            <v xml:space="preserve">TUBO CONCRETO D=0,50M PA-3 - FORNEC.                                           </v>
          </cell>
          <cell r="C1257" t="str">
            <v>m</v>
          </cell>
          <cell r="D1257">
            <v>313.27999999999997</v>
          </cell>
        </row>
        <row r="1258">
          <cell r="A1258" t="str">
            <v>37.04.35</v>
          </cell>
          <cell r="B1258" t="str">
            <v xml:space="preserve">TUBO CONCRETO D=0,60M PA-1 - FORNEC.                                           </v>
          </cell>
          <cell r="C1258" t="str">
            <v>m</v>
          </cell>
          <cell r="D1258">
            <v>368.55</v>
          </cell>
        </row>
        <row r="1259">
          <cell r="A1259" t="str">
            <v>37.04.36</v>
          </cell>
          <cell r="B1259" t="str">
            <v xml:space="preserve">TUBO CONCRETO D=0,60M PA-2 - FORNEC.                                           </v>
          </cell>
          <cell r="C1259" t="str">
            <v>m</v>
          </cell>
          <cell r="D1259">
            <v>252.36</v>
          </cell>
        </row>
        <row r="1260">
          <cell r="A1260" t="str">
            <v>37.04.37</v>
          </cell>
          <cell r="B1260" t="str">
            <v xml:space="preserve">TUBO CONCRETO D=0,60M PA-3 - FORNEC.                                           </v>
          </cell>
          <cell r="C1260" t="str">
            <v>m</v>
          </cell>
          <cell r="D1260">
            <v>399.02</v>
          </cell>
        </row>
        <row r="1261">
          <cell r="A1261" t="str">
            <v>37.04.38</v>
          </cell>
          <cell r="B1261" t="str">
            <v xml:space="preserve">TUBO CONCRETO D=0,60M PA-4 - FORNEC.                                           </v>
          </cell>
          <cell r="C1261" t="str">
            <v>m</v>
          </cell>
          <cell r="D1261">
            <v>371.12</v>
          </cell>
        </row>
        <row r="1262">
          <cell r="A1262" t="str">
            <v>37.04.39</v>
          </cell>
          <cell r="B1262" t="str">
            <v xml:space="preserve">TUBO CONCRETO D=0,80M PA-1 - FORNEC.                                           </v>
          </cell>
          <cell r="C1262" t="str">
            <v>m</v>
          </cell>
          <cell r="D1262">
            <v>553.05999999999995</v>
          </cell>
        </row>
        <row r="1263">
          <cell r="A1263" t="str">
            <v>37.04.40</v>
          </cell>
          <cell r="B1263" t="str">
            <v xml:space="preserve">TUBO CONCRETO D=0,80M PA-2 - FORNEC.                                           </v>
          </cell>
          <cell r="C1263" t="str">
            <v>m</v>
          </cell>
          <cell r="D1263">
            <v>519.49</v>
          </cell>
        </row>
        <row r="1264">
          <cell r="A1264" t="str">
            <v>37.04.41</v>
          </cell>
          <cell r="B1264" t="str">
            <v xml:space="preserve">TUBO CONCRETO D=0,80M PA-3 - FORNEC.                                           </v>
          </cell>
          <cell r="C1264" t="str">
            <v>m</v>
          </cell>
          <cell r="D1264">
            <v>654.54</v>
          </cell>
        </row>
        <row r="1265">
          <cell r="A1265" t="str">
            <v>37.04.42</v>
          </cell>
          <cell r="B1265" t="str">
            <v xml:space="preserve">TUBO CONCRETO D=0,80M PA-4 - FORNEC.                                           </v>
          </cell>
          <cell r="C1265" t="str">
            <v>m</v>
          </cell>
          <cell r="D1265">
            <v>581.79</v>
          </cell>
        </row>
        <row r="1266">
          <cell r="A1266" t="str">
            <v>37.04.43</v>
          </cell>
          <cell r="B1266" t="str">
            <v xml:space="preserve">TUBO CONCRETO D=1,00M PA-1 - FORNEC.                                           </v>
          </cell>
          <cell r="C1266" t="str">
            <v>m</v>
          </cell>
          <cell r="D1266">
            <v>759.5</v>
          </cell>
        </row>
        <row r="1267">
          <cell r="A1267" t="str">
            <v>37.04.44</v>
          </cell>
          <cell r="B1267" t="str">
            <v xml:space="preserve">TUBO CONCRETO D=1,20M PA-1 - FORNEC.                                           </v>
          </cell>
          <cell r="C1267" t="str">
            <v>m</v>
          </cell>
          <cell r="D1267">
            <v>1094.8</v>
          </cell>
        </row>
        <row r="1268">
          <cell r="A1268" t="str">
            <v>37.04.45</v>
          </cell>
          <cell r="B1268" t="str">
            <v xml:space="preserve">TUBO CONCRETO D=1,50M PA-1 - FORNEC.                                           </v>
          </cell>
          <cell r="C1268" t="str">
            <v>m</v>
          </cell>
          <cell r="D1268">
            <v>1542.24</v>
          </cell>
        </row>
        <row r="1269">
          <cell r="A1269" t="str">
            <v>37.04.46</v>
          </cell>
          <cell r="B1269" t="str">
            <v xml:space="preserve">TUBO CONCRETO D=0,40M ASSENTAMENTO                                             </v>
          </cell>
          <cell r="C1269" t="str">
            <v>m</v>
          </cell>
          <cell r="D1269">
            <v>109.56</v>
          </cell>
        </row>
        <row r="1270">
          <cell r="A1270" t="str">
            <v>37.04.47</v>
          </cell>
          <cell r="B1270" t="str">
            <v xml:space="preserve">TUBO CONCRETO D=0,50M ASSENTAMENTO                                             </v>
          </cell>
          <cell r="C1270" t="str">
            <v>m</v>
          </cell>
          <cell r="D1270">
            <v>128.13999999999999</v>
          </cell>
        </row>
        <row r="1271">
          <cell r="A1271" t="str">
            <v>37.04.48</v>
          </cell>
          <cell r="B1271" t="str">
            <v xml:space="preserve">TUBO CONCRETO D=0,60M ASSENTAMENTO                                             </v>
          </cell>
          <cell r="C1271" t="str">
            <v>m</v>
          </cell>
          <cell r="D1271">
            <v>144.72</v>
          </cell>
        </row>
        <row r="1272">
          <cell r="A1272" t="str">
            <v>37.04.49</v>
          </cell>
          <cell r="B1272" t="str">
            <v xml:space="preserve">TUBO CONCRETO D=0,80M ASSENTAMENTO                                             </v>
          </cell>
          <cell r="C1272" t="str">
            <v>m</v>
          </cell>
          <cell r="D1272">
            <v>198.65</v>
          </cell>
        </row>
        <row r="1273">
          <cell r="A1273" t="str">
            <v>37.04.50</v>
          </cell>
          <cell r="B1273" t="str">
            <v xml:space="preserve">TUBO CONCRETO D=1,00M ASSENTAMENTO                                             </v>
          </cell>
          <cell r="C1273" t="str">
            <v>m</v>
          </cell>
          <cell r="D1273">
            <v>244.09</v>
          </cell>
        </row>
        <row r="1274">
          <cell r="A1274" t="str">
            <v>37.04.51</v>
          </cell>
          <cell r="B1274" t="str">
            <v xml:space="preserve">TUBO CONCRETO D=1,20M ASSENTAMENTO                                             </v>
          </cell>
          <cell r="C1274" t="str">
            <v>m</v>
          </cell>
          <cell r="D1274">
            <v>408.36</v>
          </cell>
        </row>
        <row r="1275">
          <cell r="A1275" t="str">
            <v>37.04.52</v>
          </cell>
          <cell r="B1275" t="str">
            <v xml:space="preserve">TUBO CONCRETO D=1,50M ASSENTAMENTO                                             </v>
          </cell>
          <cell r="C1275" t="str">
            <v>m</v>
          </cell>
          <cell r="D1275">
            <v>623.42999999999995</v>
          </cell>
        </row>
        <row r="1276">
          <cell r="A1276" t="str">
            <v>37.04.53</v>
          </cell>
          <cell r="B1276" t="str">
            <v xml:space="preserve">GABIAO TIPO CAIXA, ZINCO-ALUMINIO, NBR 8964, ALTURA 50CM                       </v>
          </cell>
          <cell r="C1276" t="str">
            <v>m3</v>
          </cell>
          <cell r="D1276">
            <v>1022.01</v>
          </cell>
        </row>
        <row r="1277">
          <cell r="A1277" t="str">
            <v>37.04.54</v>
          </cell>
          <cell r="B1277" t="str">
            <v xml:space="preserve">GABIAO TIPO COLCHAO,ZINCO-ALUMINIO, NBR 8964, ESPES.17CM                       </v>
          </cell>
          <cell r="C1277" t="str">
            <v>m2</v>
          </cell>
          <cell r="D1277">
            <v>254.5</v>
          </cell>
        </row>
        <row r="1278">
          <cell r="A1278" t="str">
            <v>37.04.55</v>
          </cell>
          <cell r="B1278" t="str">
            <v xml:space="preserve">GABIAO TIPO COLCHAO, ZINCO-ALUMINIO, NBR 8964, ESPESSURA 23CM                  </v>
          </cell>
          <cell r="C1278" t="str">
            <v>m2</v>
          </cell>
          <cell r="D1278">
            <v>277.39</v>
          </cell>
        </row>
        <row r="1279">
          <cell r="A1279" t="str">
            <v>37.04.56</v>
          </cell>
          <cell r="B1279" t="str">
            <v xml:space="preserve">GABIAO TIPO COLCHAO, ZINCO-ALUMINIO, NBR 8964, ESPESSURA 30CM                  </v>
          </cell>
          <cell r="C1279" t="str">
            <v>m2</v>
          </cell>
          <cell r="D1279">
            <v>326.02999999999997</v>
          </cell>
        </row>
        <row r="1280">
          <cell r="A1280" t="str">
            <v>37.04.57</v>
          </cell>
          <cell r="B1280" t="str">
            <v xml:space="preserve">GABIAO TIPO COLCHAO, ZINCO-ALUMINIO, NBR 8964, ESPES.17CM - TELA PVC           </v>
          </cell>
          <cell r="C1280" t="str">
            <v>m2</v>
          </cell>
          <cell r="D1280">
            <v>346.46</v>
          </cell>
        </row>
        <row r="1281">
          <cell r="A1281" t="str">
            <v>37.04.58</v>
          </cell>
          <cell r="B1281" t="str">
            <v xml:space="preserve">GABIAO TIPO COLCHAO, ZINCO-ALUMINIO, NBR 8964, ESPES.23CM - TELA PVC           </v>
          </cell>
          <cell r="C1281" t="str">
            <v>m2</v>
          </cell>
          <cell r="D1281">
            <v>372.3</v>
          </cell>
        </row>
        <row r="1282">
          <cell r="A1282" t="str">
            <v>37.04.59</v>
          </cell>
          <cell r="B1282" t="str">
            <v xml:space="preserve">GABIAO TIPO COLCHAO, ZINCO-ALUMINIO, NBR 8964 ESPES.30CM - TELA PVC            </v>
          </cell>
          <cell r="C1282" t="str">
            <v>m2</v>
          </cell>
          <cell r="D1282">
            <v>413.19</v>
          </cell>
        </row>
        <row r="1283">
          <cell r="A1283" t="str">
            <v>37.04.60</v>
          </cell>
          <cell r="B1283" t="str">
            <v xml:space="preserve">GABIAO TIPO SACO - ZINCO-ALUMINIO, NBR 8964                                    </v>
          </cell>
          <cell r="C1283" t="str">
            <v>m3</v>
          </cell>
          <cell r="D1283">
            <v>885.49</v>
          </cell>
        </row>
        <row r="1284">
          <cell r="A1284" t="str">
            <v>37.04.61</v>
          </cell>
          <cell r="B1284" t="str">
            <v xml:space="preserve">CAMADA FILTRANTE PEDRA BRITADA                                                 </v>
          </cell>
          <cell r="C1284" t="str">
            <v>m3</v>
          </cell>
          <cell r="D1284">
            <v>190.03</v>
          </cell>
        </row>
        <row r="1285">
          <cell r="A1285" t="str">
            <v>37.04.62</v>
          </cell>
          <cell r="B1285" t="str">
            <v xml:space="preserve">CANALETA CONCRETO 40CM                                                         </v>
          </cell>
          <cell r="C1285" t="str">
            <v>m</v>
          </cell>
          <cell r="D1285">
            <v>86.27</v>
          </cell>
        </row>
        <row r="1286">
          <cell r="A1286" t="str">
            <v>37.04.63</v>
          </cell>
          <cell r="B1286" t="str">
            <v xml:space="preserve">CANALETA CONCRETO 60CM                                                         </v>
          </cell>
          <cell r="C1286" t="str">
            <v>m</v>
          </cell>
          <cell r="D1286">
            <v>142.58000000000001</v>
          </cell>
        </row>
        <row r="1287">
          <cell r="A1287" t="str">
            <v>37.04.64</v>
          </cell>
          <cell r="B1287" t="str">
            <v xml:space="preserve">CANALETA CONCRETO 80CM                                                         </v>
          </cell>
          <cell r="C1287" t="str">
            <v>m</v>
          </cell>
          <cell r="D1287">
            <v>213.04</v>
          </cell>
        </row>
        <row r="1288">
          <cell r="A1288" t="str">
            <v>37.04.65</v>
          </cell>
          <cell r="B1288" t="str">
            <v xml:space="preserve">TUBO PVC PERFURADO OU NAO D=0,050M                                             </v>
          </cell>
          <cell r="C1288" t="str">
            <v>m</v>
          </cell>
          <cell r="D1288">
            <v>21.52</v>
          </cell>
        </row>
        <row r="1289">
          <cell r="A1289" t="str">
            <v>37.04.66</v>
          </cell>
          <cell r="B1289" t="str">
            <v xml:space="preserve">TUBO PVC PERFURADO OU NAO D=0,10M                                              </v>
          </cell>
          <cell r="C1289" t="str">
            <v>m</v>
          </cell>
          <cell r="D1289">
            <v>127.33</v>
          </cell>
        </row>
        <row r="1290">
          <cell r="A1290" t="str">
            <v>37.04.67</v>
          </cell>
          <cell r="B1290" t="str">
            <v xml:space="preserve">TUBO PVC PERFURADO OU NAO D=0,15M                                              </v>
          </cell>
          <cell r="C1290" t="str">
            <v>m</v>
          </cell>
          <cell r="D1290">
            <v>189.99</v>
          </cell>
        </row>
        <row r="1291">
          <cell r="A1291" t="str">
            <v>37.04.68</v>
          </cell>
          <cell r="B1291" t="str">
            <v xml:space="preserve">MANTA GEOTEXTIL NAO TECIDA                                                     </v>
          </cell>
          <cell r="C1291" t="str">
            <v>kg</v>
          </cell>
          <cell r="D1291">
            <v>49.42</v>
          </cell>
        </row>
        <row r="1292">
          <cell r="A1292" t="str">
            <v>37.04.68.01</v>
          </cell>
          <cell r="B1292" t="str">
            <v xml:space="preserve">MANTA GEOTEXTIL NAO TECIDA RESISTENCIA LONGITUDINAL 7KN/M                      </v>
          </cell>
          <cell r="C1292" t="str">
            <v>m2</v>
          </cell>
          <cell r="D1292">
            <v>8.77</v>
          </cell>
        </row>
        <row r="1293">
          <cell r="A1293" t="str">
            <v>37.04.68.02</v>
          </cell>
          <cell r="B1293" t="str">
            <v xml:space="preserve">MANTA GEOTEXTIL NAO TECIDA RESISTENCIA LONGITUDINAL 8KN/M                      </v>
          </cell>
          <cell r="C1293" t="str">
            <v>m2</v>
          </cell>
          <cell r="D1293">
            <v>9.41</v>
          </cell>
        </row>
        <row r="1294">
          <cell r="A1294" t="str">
            <v>37.04.68.03</v>
          </cell>
          <cell r="B1294" t="str">
            <v xml:space="preserve">MANTA GEOTEXTIL NAO TECIDA RESISTENCIA LONGITUDINAL 9KN/M                      </v>
          </cell>
          <cell r="C1294" t="str">
            <v>m2</v>
          </cell>
          <cell r="D1294">
            <v>10.89</v>
          </cell>
        </row>
        <row r="1295">
          <cell r="A1295" t="str">
            <v>37.04.68.04</v>
          </cell>
          <cell r="B1295" t="str">
            <v xml:space="preserve">MANTA GEOTEXTIL NAO TECIDA RESISTENCIA LONGITUDINAL 10 KN/M                    </v>
          </cell>
          <cell r="C1295" t="str">
            <v>m2</v>
          </cell>
          <cell r="D1295">
            <v>11.92</v>
          </cell>
        </row>
        <row r="1296">
          <cell r="A1296" t="str">
            <v>37.04.68.05</v>
          </cell>
          <cell r="B1296" t="str">
            <v xml:space="preserve">MANTA GEOTEXTIL NAO TECIDA RESISTENCIA LONGITUDINAL 14 KN/M                    </v>
          </cell>
          <cell r="C1296" t="str">
            <v>m2</v>
          </cell>
          <cell r="D1296">
            <v>14.46</v>
          </cell>
        </row>
        <row r="1297">
          <cell r="A1297" t="str">
            <v>37.04.68.06</v>
          </cell>
          <cell r="B1297" t="str">
            <v xml:space="preserve">MANTA GEOTEXTIL NAO TECIDA RESISTENCIA LONGITUDINAL 16 KN/M                    </v>
          </cell>
          <cell r="C1297" t="str">
            <v>m2</v>
          </cell>
          <cell r="D1297">
            <v>16.97</v>
          </cell>
        </row>
        <row r="1298">
          <cell r="A1298" t="str">
            <v>37.04.68.07</v>
          </cell>
          <cell r="B1298" t="str">
            <v xml:space="preserve">MANTA GEOTEXTIL NAO TECIDA RESISTENCIA LONGITUDINAL 21 KN/M                    </v>
          </cell>
          <cell r="C1298" t="str">
            <v>m2</v>
          </cell>
          <cell r="D1298">
            <v>22.01</v>
          </cell>
        </row>
        <row r="1299">
          <cell r="A1299" t="str">
            <v>37.04.68.08</v>
          </cell>
          <cell r="B1299" t="str">
            <v xml:space="preserve">MANTA GEOTEXTIL NAO TECIDA RESISTENCIA LONGITUDINAL 26 KN/M                    </v>
          </cell>
          <cell r="C1299" t="str">
            <v>m2</v>
          </cell>
          <cell r="D1299">
            <v>27.03</v>
          </cell>
        </row>
        <row r="1300">
          <cell r="A1300" t="str">
            <v>37.04.68.09</v>
          </cell>
          <cell r="B1300" t="str">
            <v xml:space="preserve">MANTA GEOTEXTIL NAO TECIDA RESISTENCIA LONGITUDINAL 31 KN/M                    </v>
          </cell>
          <cell r="C1300" t="str">
            <v>m2</v>
          </cell>
          <cell r="D1300">
            <v>32.07</v>
          </cell>
        </row>
        <row r="1301">
          <cell r="A1301" t="str">
            <v>37.04.68.10</v>
          </cell>
          <cell r="B1301" t="str">
            <v xml:space="preserve">MANTA GEOTEXTIL TECIDA RESISTENCIA LONGITUDINAL 24 KN/M                        </v>
          </cell>
          <cell r="C1301" t="str">
            <v>m2</v>
          </cell>
          <cell r="D1301">
            <v>12.28</v>
          </cell>
        </row>
        <row r="1302">
          <cell r="A1302" t="str">
            <v>37.04.68.11</v>
          </cell>
          <cell r="B1302" t="str">
            <v xml:space="preserve">MANTA GEOTEXTIL TECIDA RESISTENCIA LONGITUDINAL 48 KN/M                        </v>
          </cell>
          <cell r="C1302" t="str">
            <v>m2</v>
          </cell>
          <cell r="D1302">
            <v>19.23</v>
          </cell>
        </row>
        <row r="1303">
          <cell r="A1303" t="str">
            <v>37.04.69</v>
          </cell>
          <cell r="B1303" t="str">
            <v xml:space="preserve">MANTA GEOTEXTIL TECIDA                                                         </v>
          </cell>
          <cell r="C1303" t="str">
            <v>kg</v>
          </cell>
          <cell r="D1303">
            <v>65.680000000000007</v>
          </cell>
        </row>
        <row r="1304">
          <cell r="A1304" t="str">
            <v>37.04.70</v>
          </cell>
          <cell r="B1304" t="str">
            <v xml:space="preserve">ENCHIMENTO DE VALA COM AREIA LAVADA                                            </v>
          </cell>
          <cell r="C1304" t="str">
            <v>m3</v>
          </cell>
          <cell r="D1304">
            <v>266.58999999999997</v>
          </cell>
        </row>
        <row r="1305">
          <cell r="A1305" t="str">
            <v>37.04.71</v>
          </cell>
          <cell r="B1305" t="str">
            <v xml:space="preserve">ENCHIMENTO DE VALA COM PEDRA BRITADA 3E4                                       </v>
          </cell>
          <cell r="C1305" t="str">
            <v>m3</v>
          </cell>
          <cell r="D1305">
            <v>159.22</v>
          </cell>
        </row>
        <row r="1306">
          <cell r="A1306" t="str">
            <v>37.04.72</v>
          </cell>
          <cell r="B1306" t="str">
            <v xml:space="preserve">ENCHIMENTO DE VALA COM PEDRA RACHAO                                            </v>
          </cell>
          <cell r="C1306" t="str">
            <v>m3</v>
          </cell>
          <cell r="D1306">
            <v>143.6</v>
          </cell>
        </row>
        <row r="1307">
          <cell r="A1307" t="str">
            <v>37.04.73</v>
          </cell>
          <cell r="B1307" t="str">
            <v xml:space="preserve">TUBO ACO CORRUGADO GALV.MET.NAO DESTRUT.                                       </v>
          </cell>
          <cell r="C1307" t="str">
            <v>kg</v>
          </cell>
          <cell r="D1307">
            <v>83.84</v>
          </cell>
        </row>
        <row r="1308">
          <cell r="A1308" t="str">
            <v>37.04.74</v>
          </cell>
          <cell r="B1308" t="str">
            <v xml:space="preserve">TUBO ACO CORR.EPOXI MET.NAO DESTRUTIVO                                         </v>
          </cell>
          <cell r="C1308" t="str">
            <v>kg</v>
          </cell>
          <cell r="D1308">
            <v>85.43</v>
          </cell>
        </row>
        <row r="1309">
          <cell r="A1309" t="str">
            <v>37.04.75</v>
          </cell>
          <cell r="B1309" t="str">
            <v xml:space="preserve">TUBO ACO CORR.GALV.MET.DESTRUTIVO                                              </v>
          </cell>
          <cell r="C1309" t="str">
            <v>kg</v>
          </cell>
          <cell r="D1309">
            <v>53.56</v>
          </cell>
        </row>
        <row r="1310">
          <cell r="A1310" t="str">
            <v>37.04.76</v>
          </cell>
          <cell r="B1310" t="str">
            <v xml:space="preserve">TUBO ACO CORR.EPOXI MET. DESTRUTIVO                                            </v>
          </cell>
          <cell r="C1310" t="str">
            <v>kg</v>
          </cell>
          <cell r="D1310">
            <v>54.16</v>
          </cell>
        </row>
        <row r="1311">
          <cell r="A1311" t="str">
            <v>37.05.04</v>
          </cell>
          <cell r="B1311" t="str">
            <v xml:space="preserve">SUPORTE MADEIRA TRATADA 0,10X0,10M                                             </v>
          </cell>
          <cell r="C1311" t="str">
            <v>m</v>
          </cell>
          <cell r="D1311">
            <v>118.11</v>
          </cell>
        </row>
        <row r="1312">
          <cell r="A1312" t="str">
            <v>37.05.05</v>
          </cell>
          <cell r="B1312" t="str">
            <v xml:space="preserve">SUPORTE DE PERFIL METALICO GALVANIZADO                                         </v>
          </cell>
          <cell r="C1312" t="str">
            <v>kg</v>
          </cell>
          <cell r="D1312">
            <v>34.340000000000003</v>
          </cell>
        </row>
        <row r="1313">
          <cell r="A1313" t="str">
            <v>37.05.06</v>
          </cell>
          <cell r="B1313" t="str">
            <v xml:space="preserve">SUPORTE DE TUBO GALVANIZADO D=2 1/2"                                           </v>
          </cell>
          <cell r="C1313" t="str">
            <v>m</v>
          </cell>
          <cell r="D1313">
            <v>220.02</v>
          </cell>
        </row>
        <row r="1314">
          <cell r="A1314" t="str">
            <v>37.05.07</v>
          </cell>
          <cell r="B1314" t="str">
            <v xml:space="preserve">SUBSTITUICAO DE DEFENSA SEMI-MALEAVEL                                          </v>
          </cell>
          <cell r="C1314" t="str">
            <v>m</v>
          </cell>
          <cell r="D1314">
            <v>113.79</v>
          </cell>
        </row>
        <row r="1315">
          <cell r="A1315" t="str">
            <v>37.05.10.01</v>
          </cell>
          <cell r="B1315" t="str">
            <v xml:space="preserve">TACHA REFLETIVA MONODIRECIONAL TIPO III OU IV ABNT (VIDRO OU PRISMATICA)       </v>
          </cell>
          <cell r="C1315" t="str">
            <v>un</v>
          </cell>
          <cell r="D1315">
            <v>56.4</v>
          </cell>
        </row>
        <row r="1316">
          <cell r="A1316" t="str">
            <v>37.05.11.01</v>
          </cell>
          <cell r="B1316" t="str">
            <v xml:space="preserve">TACHA REFLETIVA BIDIRECIONAL TIPO III OU ABNT (VIDRO OU PRISMATICA)            </v>
          </cell>
          <cell r="C1316" t="str">
            <v>un</v>
          </cell>
          <cell r="D1316">
            <v>86.35</v>
          </cell>
        </row>
        <row r="1317">
          <cell r="A1317" t="str">
            <v>37.05.20</v>
          </cell>
          <cell r="B1317" t="str">
            <v xml:space="preserve">SINALIZ.HORIZ.ACRIL.BASE DE AGUA                                               </v>
          </cell>
          <cell r="C1317" t="str">
            <v>m2</v>
          </cell>
          <cell r="D1317">
            <v>41.15</v>
          </cell>
        </row>
        <row r="1318">
          <cell r="A1318" t="str">
            <v>37.05.20.01</v>
          </cell>
          <cell r="B1318" t="str">
            <v xml:space="preserve">SINALIZ.HOR.TINTA P/ POUCO TRAFEGO                                             </v>
          </cell>
          <cell r="C1318" t="str">
            <v>m2</v>
          </cell>
          <cell r="D1318">
            <v>44.09</v>
          </cell>
        </row>
        <row r="1319">
          <cell r="A1319" t="str">
            <v>37.05.20.02</v>
          </cell>
          <cell r="B1319" t="str">
            <v xml:space="preserve">RENOV.TINTA RES.ACRIL./VINILICA                                                </v>
          </cell>
          <cell r="C1319" t="str">
            <v>m2</v>
          </cell>
          <cell r="D1319">
            <v>54.51</v>
          </cell>
        </row>
        <row r="1320">
          <cell r="A1320" t="str">
            <v>37.05.20.03</v>
          </cell>
          <cell r="B1320" t="str">
            <v xml:space="preserve">RENOV.MAT.TERMOPL.ASPERSAO                                                     </v>
          </cell>
          <cell r="C1320" t="str">
            <v>m2</v>
          </cell>
          <cell r="D1320">
            <v>98.27</v>
          </cell>
        </row>
        <row r="1321">
          <cell r="A1321" t="str">
            <v>37.05.20.04</v>
          </cell>
          <cell r="B1321" t="str">
            <v xml:space="preserve">RENOV.MAT.TERMOPL.EXTRUSAO                                                     </v>
          </cell>
          <cell r="C1321" t="str">
            <v>m2</v>
          </cell>
          <cell r="D1321">
            <v>116.42</v>
          </cell>
        </row>
        <row r="1322">
          <cell r="A1322" t="str">
            <v>37.05.20.05</v>
          </cell>
          <cell r="B1322" t="str">
            <v xml:space="preserve">FORNECIMENTO E APLICACAO DE MATERIAL TERMOPLASTICO DE ALTORELEVO               </v>
          </cell>
          <cell r="C1322" t="str">
            <v>m2</v>
          </cell>
          <cell r="D1322">
            <v>202.74</v>
          </cell>
        </row>
        <row r="1323">
          <cell r="A1323" t="str">
            <v>37.05.21</v>
          </cell>
          <cell r="B1323" t="str">
            <v xml:space="preserve">SINALIZ.HORIZ.ACRIL.BASE AGUA C/VISIBE.                                        </v>
          </cell>
          <cell r="C1323" t="str">
            <v>m2</v>
          </cell>
          <cell r="D1323">
            <v>50.6</v>
          </cell>
        </row>
        <row r="1324">
          <cell r="A1324" t="str">
            <v>37.05.26</v>
          </cell>
          <cell r="B1324" t="str">
            <v xml:space="preserve">RETIRADA DE PLACA DE SOLO EM SUPORTE DE MADEIRA OU METALICO.                   </v>
          </cell>
          <cell r="C1324" t="str">
            <v>m2</v>
          </cell>
          <cell r="D1324">
            <v>81.760000000000005</v>
          </cell>
        </row>
        <row r="1325">
          <cell r="A1325" t="str">
            <v>37.05.27</v>
          </cell>
          <cell r="B1325" t="str">
            <v xml:space="preserve">RETIRADA DE PLACA AEREA                                                        </v>
          </cell>
          <cell r="C1325" t="str">
            <v>m2</v>
          </cell>
          <cell r="D1325">
            <v>107.43</v>
          </cell>
        </row>
        <row r="1326">
          <cell r="A1326" t="str">
            <v>37.05.28</v>
          </cell>
          <cell r="B1326" t="str">
            <v xml:space="preserve">COLOCACAO DE PLACA EM SUPORTE DE MADEIRA OU METALICO - SOLO                    </v>
          </cell>
          <cell r="C1326" t="str">
            <v>m2</v>
          </cell>
          <cell r="D1326">
            <v>95.39</v>
          </cell>
        </row>
        <row r="1327">
          <cell r="A1327" t="str">
            <v>37.05.29</v>
          </cell>
          <cell r="B1327" t="str">
            <v xml:space="preserve">COLOCACAO DE PLACA AEREA EM PORTICOS OU SEMI-PORTICOS.                         </v>
          </cell>
          <cell r="C1327" t="str">
            <v>m2</v>
          </cell>
          <cell r="D1327">
            <v>134.28</v>
          </cell>
        </row>
        <row r="1328">
          <cell r="A1328" t="str">
            <v>37.05.30</v>
          </cell>
          <cell r="B1328" t="str">
            <v xml:space="preserve">FORNECIMENTO E TRANSPORTE DE PLACA DE ACO GT+GT.                               </v>
          </cell>
          <cell r="C1328" t="str">
            <v>m2</v>
          </cell>
          <cell r="D1328">
            <v>955.71</v>
          </cell>
        </row>
        <row r="1329">
          <cell r="A1329" t="str">
            <v>37.05.31</v>
          </cell>
          <cell r="B1329" t="str">
            <v xml:space="preserve">FORNECIMENTO E TRANSPORTE DE PLACA MOD. ALUMINIO GT+GT.                        </v>
          </cell>
          <cell r="C1329" t="str">
            <v>m2</v>
          </cell>
          <cell r="D1329">
            <v>1615.53</v>
          </cell>
        </row>
        <row r="1330">
          <cell r="A1330" t="str">
            <v>37.05.32.01</v>
          </cell>
          <cell r="B1330" t="str">
            <v xml:space="preserve">FORN.E COL.PL.AL.MOD.GT+AI PORT/SEMI PORT                                      </v>
          </cell>
          <cell r="C1330" t="str">
            <v>m2</v>
          </cell>
          <cell r="D1330">
            <v>1343.12</v>
          </cell>
        </row>
        <row r="1331">
          <cell r="A1331" t="str">
            <v>37.05.36.01</v>
          </cell>
          <cell r="B1331" t="str">
            <v xml:space="preserve">DISP.MARCADOR ALINHAM-BARR.PLAST.BICOLOR                                       </v>
          </cell>
          <cell r="C1331" t="str">
            <v>un</v>
          </cell>
          <cell r="D1331">
            <v>777.71</v>
          </cell>
        </row>
        <row r="1332">
          <cell r="A1332" t="str">
            <v>37.05.36.02</v>
          </cell>
          <cell r="B1332" t="str">
            <v xml:space="preserve">DISP.MARC.ALINH.-CILINDRO CANAL. TRAFEGO                                       </v>
          </cell>
          <cell r="C1332" t="str">
            <v>un</v>
          </cell>
          <cell r="D1332">
            <v>561.29999999999995</v>
          </cell>
        </row>
        <row r="1333">
          <cell r="A1333" t="str">
            <v>37.05.36.03</v>
          </cell>
          <cell r="B1333" t="str">
            <v xml:space="preserve">DISP.DELIMITADOR-BALIZADOR CIL.C/PEL.AI                                        </v>
          </cell>
          <cell r="C1333" t="str">
            <v>un</v>
          </cell>
          <cell r="D1333">
            <v>561.29999999999995</v>
          </cell>
        </row>
        <row r="1334">
          <cell r="A1334" t="str">
            <v>37.05.36.04</v>
          </cell>
          <cell r="B1334" t="str">
            <v xml:space="preserve">DISP.MARCADOR ALINH-BAIA P/BALIZ.SIMPLES                                       </v>
          </cell>
          <cell r="C1334" t="str">
            <v>un</v>
          </cell>
          <cell r="D1334">
            <v>2067.33</v>
          </cell>
        </row>
        <row r="1335">
          <cell r="A1335" t="str">
            <v>37.05.36.05</v>
          </cell>
          <cell r="B1335" t="str">
            <v xml:space="preserve">LAMELA ANT. DEFENSA H=0,80M                                                    </v>
          </cell>
          <cell r="C1335" t="str">
            <v>m</v>
          </cell>
          <cell r="D1335">
            <v>373.2</v>
          </cell>
        </row>
        <row r="1336">
          <cell r="A1336" t="str">
            <v>37.05.36.06</v>
          </cell>
          <cell r="B1336" t="str">
            <v xml:space="preserve">DISPOSITIVO DELIMITADOR-BALIZADOR DE SOLO                                      </v>
          </cell>
          <cell r="C1336" t="str">
            <v>un</v>
          </cell>
          <cell r="D1336">
            <v>176.5</v>
          </cell>
        </row>
        <row r="1337">
          <cell r="A1337" t="str">
            <v>37.06.01</v>
          </cell>
          <cell r="B1337" t="str">
            <v xml:space="preserve">GRAMA EM PLACA SEM ADUBO                                                       </v>
          </cell>
          <cell r="C1337" t="str">
            <v>m2</v>
          </cell>
          <cell r="D1337">
            <v>15.61</v>
          </cell>
        </row>
        <row r="1338">
          <cell r="A1338" t="str">
            <v>37.06.02</v>
          </cell>
          <cell r="B1338" t="str">
            <v xml:space="preserve">GRAMA EM PLACA COM ADUBO                                                       </v>
          </cell>
          <cell r="C1338" t="str">
            <v>m2</v>
          </cell>
          <cell r="D1338">
            <v>18.93</v>
          </cell>
        </row>
        <row r="1339">
          <cell r="A1339" t="str">
            <v>37.06.03</v>
          </cell>
          <cell r="B1339" t="str">
            <v xml:space="preserve">ROCADA MANUAL                                                                  </v>
          </cell>
          <cell r="C1339" t="str">
            <v>ha</v>
          </cell>
          <cell r="D1339">
            <v>6121.29</v>
          </cell>
        </row>
        <row r="1340">
          <cell r="A1340" t="str">
            <v>37.06.04</v>
          </cell>
          <cell r="B1340" t="str">
            <v xml:space="preserve">ROCADA MECANICA                                                                </v>
          </cell>
          <cell r="C1340" t="str">
            <v>ha</v>
          </cell>
          <cell r="D1340">
            <v>2354.38</v>
          </cell>
        </row>
        <row r="1341">
          <cell r="A1341" t="str">
            <v>37.06.05</v>
          </cell>
          <cell r="B1341" t="str">
            <v xml:space="preserve">CAPINA MANUAL                                                                  </v>
          </cell>
          <cell r="C1341" t="str">
            <v>ha</v>
          </cell>
          <cell r="D1341">
            <v>10926.83</v>
          </cell>
        </row>
        <row r="1342">
          <cell r="A1342" t="str">
            <v>37.06.06</v>
          </cell>
          <cell r="B1342" t="str">
            <v xml:space="preserve">CAPINA QUIMICA                                                                 </v>
          </cell>
          <cell r="C1342" t="str">
            <v>m2</v>
          </cell>
          <cell r="D1342">
            <v>0.85</v>
          </cell>
        </row>
        <row r="1343">
          <cell r="A1343" t="str">
            <v>37.06.07</v>
          </cell>
          <cell r="B1343" t="str">
            <v xml:space="preserve">CONSERVACAO MANUAL DE ACEIRO                                                   </v>
          </cell>
          <cell r="C1343" t="str">
            <v>ha</v>
          </cell>
          <cell r="D1343">
            <v>12092.67</v>
          </cell>
        </row>
        <row r="1344">
          <cell r="A1344" t="str">
            <v>37.06.08</v>
          </cell>
          <cell r="B1344" t="str">
            <v xml:space="preserve">DESPRAGUEJAMENTO MANUAL DE GRAMADO                                             </v>
          </cell>
          <cell r="C1344" t="str">
            <v>ha</v>
          </cell>
          <cell r="D1344">
            <v>2802.31</v>
          </cell>
        </row>
        <row r="1345">
          <cell r="A1345" t="str">
            <v>37.06.09</v>
          </cell>
          <cell r="B1345" t="str">
            <v xml:space="preserve">REMOCAO LIXO ENTULHO                                                           </v>
          </cell>
          <cell r="C1345" t="str">
            <v>equipe.hor</v>
          </cell>
          <cell r="D1345">
            <v>534.54</v>
          </cell>
        </row>
        <row r="1346">
          <cell r="A1346" t="str">
            <v>37.25.11.04.01</v>
          </cell>
          <cell r="B1346" t="str">
            <v xml:space="preserve">GABIAO TIPO CAIXA,ZN90/AL10,NBR 8964,H= 0,50 M                                 </v>
          </cell>
          <cell r="C1346" t="str">
            <v>m3</v>
          </cell>
          <cell r="D1346">
            <v>721.35</v>
          </cell>
        </row>
        <row r="1347">
          <cell r="A1347" t="str">
            <v>37.25.11.04.02</v>
          </cell>
          <cell r="B1347" t="str">
            <v>GABIAO TIPO CAIXA,ZN90/AL10,NBR 8964,H=0,50 M REVEST.POLI.ABRASAO MENOR QUE 12%</v>
          </cell>
          <cell r="C1347" t="str">
            <v>m3</v>
          </cell>
          <cell r="D1347">
            <v>829.98</v>
          </cell>
        </row>
        <row r="1348">
          <cell r="A1348" t="str">
            <v>37.25.11.04.03</v>
          </cell>
          <cell r="B1348" t="str">
            <v>GABIAO TIPO CAIXA,ZN90/AL10,NBR 8964,H=0,50 M REVEST.POLI.ABRASAO MENOR QUE 09%</v>
          </cell>
          <cell r="C1348" t="str">
            <v>m3</v>
          </cell>
          <cell r="D1348">
            <v>1073.18</v>
          </cell>
        </row>
        <row r="1349">
          <cell r="A1349" t="str">
            <v>37.25.11.04.04</v>
          </cell>
          <cell r="B1349" t="str">
            <v xml:space="preserve">GABIAO TIPO CAIXA,ZN90/AL10,NBR 8964,H= 1,00 M                                 </v>
          </cell>
          <cell r="C1349" t="str">
            <v>m3</v>
          </cell>
          <cell r="D1349">
            <v>608.22</v>
          </cell>
        </row>
        <row r="1350">
          <cell r="A1350" t="str">
            <v>37.25.11.04.05</v>
          </cell>
          <cell r="B1350" t="str">
            <v>GABIAO TIPO CAIXA,ZN90/AL10,NBR 8964,H=1,00 M REVEST.POLI.ABRASAO MENOR QUE 12%</v>
          </cell>
          <cell r="C1350" t="str">
            <v>m3</v>
          </cell>
          <cell r="D1350">
            <v>670.51</v>
          </cell>
        </row>
        <row r="1351">
          <cell r="A1351" t="str">
            <v>37.25.11.04.06</v>
          </cell>
          <cell r="B1351" t="str">
            <v>GABIAO TIPO CAIXA,ZN90/AL10,NBR 8964,H=1,00 M REVEST.POLI.ABRASAO MENOR QUE 09%</v>
          </cell>
          <cell r="C1351" t="str">
            <v>m3</v>
          </cell>
          <cell r="D1351">
            <v>842.61</v>
          </cell>
        </row>
        <row r="1352">
          <cell r="A1352" t="str">
            <v>37.25.11.05.02</v>
          </cell>
          <cell r="B1352" t="str">
            <v xml:space="preserve">GABIAO TP.COLCHAO,ZN90/AL10,NBR 8964,ESP.17CM,REVEST.POLIM.ABRAS.MENOR QUE 09% </v>
          </cell>
          <cell r="C1352" t="str">
            <v>m2</v>
          </cell>
          <cell r="D1352">
            <v>510.07</v>
          </cell>
        </row>
        <row r="1353">
          <cell r="A1353" t="str">
            <v>37.25.11.05.03</v>
          </cell>
          <cell r="B1353" t="str">
            <v xml:space="preserve">GABIAO TP.COLCHAO,ZN90/AL10,NBR 8964,ESP.17CM,REVEST.POLIM.ABRAS.MENOR QUE 12% </v>
          </cell>
          <cell r="C1353" t="str">
            <v>m2</v>
          </cell>
          <cell r="D1353">
            <v>443.25</v>
          </cell>
        </row>
        <row r="1354">
          <cell r="A1354" t="str">
            <v>37.25.11.06.02</v>
          </cell>
          <cell r="B1354" t="str">
            <v xml:space="preserve">GABIAO TP.COLCHAO,ZN90/AL10,NBR 8964,ESP.23CM,REVEST.POLIM.ABRAS.MENOR QUE 09% </v>
          </cell>
          <cell r="C1354" t="str">
            <v>m2</v>
          </cell>
          <cell r="D1354">
            <v>529.79</v>
          </cell>
        </row>
        <row r="1355">
          <cell r="A1355" t="str">
            <v>37.25.11.06.03</v>
          </cell>
          <cell r="B1355" t="str">
            <v xml:space="preserve">GABIAO TP.COLCHAO,ZN90/AL10,NBR 8964,ESP.23CM,REVEST.POLIM.ABRAS.MENOR QUE 12% </v>
          </cell>
          <cell r="C1355" t="str">
            <v>m2</v>
          </cell>
          <cell r="D1355">
            <v>454.69</v>
          </cell>
        </row>
        <row r="1356">
          <cell r="A1356" t="str">
            <v>37.25.11.07.02</v>
          </cell>
          <cell r="B1356" t="str">
            <v xml:space="preserve">GABIAO TP.COLCHAO,ZN90/AL10,NBR 8964,ESP.30CM,REVEST.POLIM.ABRAS.MENOR QUE 09% </v>
          </cell>
          <cell r="C1356" t="str">
            <v>m2</v>
          </cell>
          <cell r="D1356">
            <v>549.52</v>
          </cell>
        </row>
        <row r="1357">
          <cell r="A1357" t="str">
            <v>37.25.11.07.03</v>
          </cell>
          <cell r="B1357" t="str">
            <v xml:space="preserve">GABIAO TP.COLCHAO,ZN90/AL10,NBR 8964,ESP.30CM,REVEST.POLIM.ABRAS.MENOR QUE 12% </v>
          </cell>
          <cell r="C1357" t="str">
            <v>m2</v>
          </cell>
          <cell r="D1357">
            <v>469.69</v>
          </cell>
        </row>
        <row r="1358">
          <cell r="A1358" t="str">
            <v>37.25.11.11.01</v>
          </cell>
          <cell r="B1358" t="str">
            <v xml:space="preserve">GABIAO TIPO SACO,ZN90/AL10,NBR 8964,REVESTIMEN.POLIMERO,ABRASAO MENOR QUE 09%  </v>
          </cell>
          <cell r="C1358" t="str">
            <v>m3</v>
          </cell>
          <cell r="D1358">
            <v>880.07</v>
          </cell>
        </row>
        <row r="1359">
          <cell r="A1359" t="str">
            <v>37.25.11.11.02</v>
          </cell>
          <cell r="B1359" t="str">
            <v xml:space="preserve">GABIAO TIPO SACO,ZN90/AL10,NBR 8964,REVESTIMEN.POLIMERO,ABRASAO MENOR QUE 12%  </v>
          </cell>
          <cell r="C1359" t="str">
            <v>m3</v>
          </cell>
          <cell r="D1359">
            <v>697.37</v>
          </cell>
        </row>
        <row r="1360">
          <cell r="A1360" t="str">
            <v>37.28.03.09.03</v>
          </cell>
          <cell r="B1360" t="str">
            <v xml:space="preserve">FORNECIMENTO, INSTALAÇÃO DE TACHA METALICA COM 1 PINO DE FIXAÇÃO MONOREFLETIVA </v>
          </cell>
          <cell r="C1360" t="str">
            <v>un</v>
          </cell>
          <cell r="D1360">
            <v>68.510000000000005</v>
          </cell>
        </row>
        <row r="1361">
          <cell r="A1361" t="str">
            <v>37.28.03.09.04</v>
          </cell>
          <cell r="B1361" t="str">
            <v xml:space="preserve">FORNECIMENTO, INSTALAÇÃO DE TACHA METÁLICA COM 1 PINO DE FIXAÇÃO - BIREFLETIVA </v>
          </cell>
          <cell r="C1361" t="str">
            <v>un</v>
          </cell>
          <cell r="D1361">
            <v>76.77</v>
          </cell>
        </row>
        <row r="1362">
          <cell r="A1362" t="str">
            <v>37.28.05.08.02</v>
          </cell>
          <cell r="B1362" t="str">
            <v>FORNECIMENTO TRANSPORTE INST.TERM.ABSORV.ENERGIA NBR 15486, 70/80 KM/H SIMPLES.</v>
          </cell>
          <cell r="C1362" t="str">
            <v>conjunto</v>
          </cell>
          <cell r="D1362">
            <v>10329.08</v>
          </cell>
        </row>
        <row r="1363">
          <cell r="A1363" t="str">
            <v>37.28.05.08.03</v>
          </cell>
          <cell r="B1363" t="str">
            <v xml:space="preserve">FORNECIMENTO TRANSPORTE INST.TERM.ABSORV.ENERGIA NBR 15486, 100 KM/H SIMPLES.  </v>
          </cell>
          <cell r="C1363" t="str">
            <v>conjunto</v>
          </cell>
          <cell r="D1363">
            <v>12552.91</v>
          </cell>
        </row>
        <row r="1364">
          <cell r="A1364" t="str">
            <v>37.28.05.09.01</v>
          </cell>
          <cell r="B1364" t="str">
            <v xml:space="preserve">TRANSIÇAO DE DEFENSA METALICA PARA BARREIRA DE CONCRETO                        </v>
          </cell>
          <cell r="C1364" t="str">
            <v>conjunto</v>
          </cell>
          <cell r="D1364">
            <v>7704</v>
          </cell>
        </row>
        <row r="1365">
          <cell r="A1365" t="str">
            <v>37.28.08.01.01</v>
          </cell>
          <cell r="B1365" t="str">
            <v xml:space="preserve">CONFECCAO, MONTAGEM E INSTALACAO DE PLACA INSTITUCIONAL                        </v>
          </cell>
          <cell r="C1365" t="str">
            <v>m2</v>
          </cell>
          <cell r="D1365">
            <v>338.85</v>
          </cell>
        </row>
        <row r="1366">
          <cell r="A1366" t="str">
            <v>37.28.08.02.01</v>
          </cell>
          <cell r="B1366" t="str">
            <v xml:space="preserve">MANUTENCAO DE PLACA INSTITUCIONAL                                              </v>
          </cell>
          <cell r="C1366" t="str">
            <v>m2 x mes</v>
          </cell>
          <cell r="D1366">
            <v>67.709999999999994</v>
          </cell>
        </row>
        <row r="1367">
          <cell r="A1367" t="str">
            <v>37.28.10.01</v>
          </cell>
          <cell r="B1367" t="str">
            <v xml:space="preserve">FORNECIMENTO, INSTALAÇÃO BALIZ.DEFENSA MEÁLICA COM PELICULA GT+GT              </v>
          </cell>
          <cell r="C1367" t="str">
            <v>un</v>
          </cell>
          <cell r="D1367">
            <v>33.85</v>
          </cell>
        </row>
        <row r="1368">
          <cell r="A1368" t="str">
            <v>37.28.10.02</v>
          </cell>
          <cell r="B1368" t="str">
            <v xml:space="preserve">FORNECIMENTO, INSTALAÇÃO BALIZ.P/BARREIRA RIGIDA COM PELICULA GT+GT            </v>
          </cell>
          <cell r="C1368" t="str">
            <v>un</v>
          </cell>
          <cell r="D1368">
            <v>34.6</v>
          </cell>
        </row>
        <row r="1369">
          <cell r="A1369" t="str">
            <v>72.01.01.01</v>
          </cell>
          <cell r="B1369" t="str">
            <v xml:space="preserve">ACAB.CONCRETO DE SUPERF.B-436 - COND. A                                        </v>
          </cell>
          <cell r="C1369" t="str">
            <v>hora</v>
          </cell>
          <cell r="D1369">
            <v>53.17</v>
          </cell>
        </row>
        <row r="1370">
          <cell r="A1370" t="str">
            <v>72.01.01.02</v>
          </cell>
          <cell r="B1370" t="str">
            <v xml:space="preserve">ACAB.CONCRETO DE SUPERF.B-436 - COND. B                                        </v>
          </cell>
          <cell r="C1370" t="str">
            <v>hora</v>
          </cell>
          <cell r="D1370">
            <v>7.47</v>
          </cell>
        </row>
        <row r="1371">
          <cell r="A1371" t="str">
            <v>72.01.01.03</v>
          </cell>
          <cell r="B1371" t="str">
            <v xml:space="preserve">ACAB.CONCRETO DE SUPERF.B-436 - COND. C                                        </v>
          </cell>
          <cell r="C1371" t="str">
            <v>hora</v>
          </cell>
          <cell r="D1371">
            <v>49.23</v>
          </cell>
        </row>
        <row r="1372">
          <cell r="A1372" t="str">
            <v>72.01.01.04</v>
          </cell>
          <cell r="B1372" t="str">
            <v xml:space="preserve">ACAB. CONCRETO DE SUPERF.B-436 - COND. D                                       </v>
          </cell>
          <cell r="C1372" t="str">
            <v>hora</v>
          </cell>
          <cell r="D1372">
            <v>98.27</v>
          </cell>
        </row>
        <row r="1373">
          <cell r="A1373" t="str">
            <v>72.01.02.01</v>
          </cell>
          <cell r="B1373" t="str">
            <v xml:space="preserve">ACAB.DE CONCRETO SUPERF.BG-38 - COND. A                                        </v>
          </cell>
          <cell r="C1373" t="str">
            <v>hora</v>
          </cell>
          <cell r="D1373">
            <v>50.94</v>
          </cell>
        </row>
        <row r="1374">
          <cell r="A1374" t="str">
            <v>72.01.02.02</v>
          </cell>
          <cell r="B1374" t="str">
            <v xml:space="preserve">ACAB.DE CONCRETO SUPERF.BG-38 - COND. B                                        </v>
          </cell>
          <cell r="C1374" t="str">
            <v>hora</v>
          </cell>
          <cell r="D1374">
            <v>3.77</v>
          </cell>
        </row>
        <row r="1375">
          <cell r="A1375" t="str">
            <v>72.01.02.03</v>
          </cell>
          <cell r="B1375" t="str">
            <v xml:space="preserve">ACAB.DE CONCRETO SUPERF.BG-38 - COND. C                                        </v>
          </cell>
          <cell r="C1375" t="str">
            <v>hora</v>
          </cell>
          <cell r="D1375">
            <v>10.06</v>
          </cell>
        </row>
        <row r="1376">
          <cell r="A1376" t="str">
            <v>72.01.02.04</v>
          </cell>
          <cell r="B1376" t="str">
            <v xml:space="preserve">ACAB.DE CONCRETO SUPERF.BG-38 - COND. D                                        </v>
          </cell>
          <cell r="C1376" t="str">
            <v>hora</v>
          </cell>
          <cell r="D1376">
            <v>59.1</v>
          </cell>
        </row>
        <row r="1377">
          <cell r="A1377" t="str">
            <v>72.02.02.01</v>
          </cell>
          <cell r="B1377" t="str">
            <v xml:space="preserve">VEICULO C/CAPAC.P/4 PES. 1.000CC COND. A                                       </v>
          </cell>
          <cell r="C1377" t="str">
            <v>hora</v>
          </cell>
          <cell r="D1377">
            <v>47.06</v>
          </cell>
        </row>
        <row r="1378">
          <cell r="A1378" t="str">
            <v>72.02.02.02</v>
          </cell>
          <cell r="B1378" t="str">
            <v xml:space="preserve">VEICULO C/CAPAC.P/4 PES. 1.000CC COND. B                                       </v>
          </cell>
          <cell r="C1378" t="str">
            <v>hora</v>
          </cell>
          <cell r="D1378">
            <v>11.34</v>
          </cell>
        </row>
        <row r="1379">
          <cell r="A1379" t="str">
            <v>72.02.02.03</v>
          </cell>
          <cell r="B1379" t="str">
            <v xml:space="preserve">VEICULO C/CAPAC.P/4 PES. 1.000CC COND. C                                       </v>
          </cell>
          <cell r="C1379" t="str">
            <v>hora</v>
          </cell>
          <cell r="D1379">
            <v>70.58</v>
          </cell>
        </row>
        <row r="1380">
          <cell r="A1380" t="str">
            <v>72.02.02.04</v>
          </cell>
          <cell r="B1380" t="str">
            <v xml:space="preserve">VEICULO C/CAPAC.P/4 PES. 1.000CC COND. D                                       </v>
          </cell>
          <cell r="C1380" t="str">
            <v>hora</v>
          </cell>
          <cell r="D1380">
            <v>111.49</v>
          </cell>
        </row>
        <row r="1381">
          <cell r="A1381" t="str">
            <v>72.02.02.05</v>
          </cell>
          <cell r="B1381" t="str">
            <v xml:space="preserve">VEICULO C/CAPAC.P/4 PES. 1.000CC COND. E                                       </v>
          </cell>
          <cell r="C1381" t="str">
            <v>km</v>
          </cell>
          <cell r="D1381">
            <v>1.1599999999999999</v>
          </cell>
        </row>
        <row r="1382">
          <cell r="A1382" t="str">
            <v>72.02.02.06</v>
          </cell>
          <cell r="B1382" t="str">
            <v xml:space="preserve">VEICULO C/CAPAC.P/4 PES.1000CC COND. F                                         </v>
          </cell>
          <cell r="C1382" t="str">
            <v>veic.mens</v>
          </cell>
          <cell r="D1382">
            <v>5681.34</v>
          </cell>
        </row>
        <row r="1383">
          <cell r="A1383" t="str">
            <v>72.02.04.01</v>
          </cell>
          <cell r="B1383" t="str">
            <v xml:space="preserve">VEICULO UTIL.CAMIONETE P/3 PES. COND. A                                        </v>
          </cell>
          <cell r="C1383" t="str">
            <v>hora</v>
          </cell>
          <cell r="D1383">
            <v>58.53</v>
          </cell>
        </row>
        <row r="1384">
          <cell r="A1384" t="str">
            <v>72.02.04.02</v>
          </cell>
          <cell r="B1384" t="str">
            <v xml:space="preserve">VEICULO UTIL.CAMIONETE P/3 PES. COND. B                                        </v>
          </cell>
          <cell r="C1384" t="str">
            <v>hora</v>
          </cell>
          <cell r="D1384">
            <v>31.82</v>
          </cell>
        </row>
        <row r="1385">
          <cell r="A1385" t="str">
            <v>72.02.04.03</v>
          </cell>
          <cell r="B1385" t="str">
            <v xml:space="preserve">VEICULO UTIL.CAMIONETE P/3 PES. COND. C                                        </v>
          </cell>
          <cell r="C1385" t="str">
            <v>hora</v>
          </cell>
          <cell r="D1385">
            <v>154.08000000000001</v>
          </cell>
        </row>
        <row r="1386">
          <cell r="A1386" t="str">
            <v>72.02.04.04</v>
          </cell>
          <cell r="B1386" t="str">
            <v xml:space="preserve">VEICULO UTIL.CAMIONETE P/3 PES. COND. D                                        </v>
          </cell>
          <cell r="C1386" t="str">
            <v>hora</v>
          </cell>
          <cell r="D1386">
            <v>194.99</v>
          </cell>
        </row>
        <row r="1387">
          <cell r="A1387" t="str">
            <v>72.02.04.05</v>
          </cell>
          <cell r="B1387" t="str">
            <v xml:space="preserve">VEICULO UTIL.CAMIONETE P/ 3 PES. COND. E                                       </v>
          </cell>
          <cell r="C1387" t="str">
            <v>km</v>
          </cell>
          <cell r="D1387">
            <v>2.42</v>
          </cell>
        </row>
        <row r="1388">
          <cell r="A1388" t="str">
            <v>72.02.04.06</v>
          </cell>
          <cell r="B1388" t="str">
            <v xml:space="preserve">VEICULO UTIL.CAMIONETE P/3 PES.COND. F                                         </v>
          </cell>
          <cell r="C1388" t="str">
            <v>veic.mens</v>
          </cell>
          <cell r="D1388">
            <v>11808.81</v>
          </cell>
        </row>
        <row r="1389">
          <cell r="A1389" t="str">
            <v>72.02.05.01</v>
          </cell>
          <cell r="B1389" t="str">
            <v xml:space="preserve">VEICULO DE PREMARCACAO - COND. A                                               </v>
          </cell>
          <cell r="C1389" t="str">
            <v>hora</v>
          </cell>
          <cell r="D1389">
            <v>80.3</v>
          </cell>
        </row>
        <row r="1390">
          <cell r="A1390" t="str">
            <v>72.02.05.02</v>
          </cell>
          <cell r="B1390" t="str">
            <v xml:space="preserve">VEICULO DE PREMARCACAO - COND. B                                               </v>
          </cell>
          <cell r="C1390" t="str">
            <v>hora</v>
          </cell>
          <cell r="D1390">
            <v>18.5</v>
          </cell>
        </row>
        <row r="1391">
          <cell r="A1391" t="str">
            <v>72.02.05.03</v>
          </cell>
          <cell r="B1391" t="str">
            <v xml:space="preserve">VEICULO DE PREMARCACAO - COND. C                                               </v>
          </cell>
          <cell r="C1391" t="str">
            <v>hora</v>
          </cell>
          <cell r="D1391">
            <v>78.88</v>
          </cell>
        </row>
        <row r="1392">
          <cell r="A1392" t="str">
            <v>72.02.05.04</v>
          </cell>
          <cell r="B1392" t="str">
            <v xml:space="preserve">VEICULO DE PREMARCACAO - COND. D                                               </v>
          </cell>
          <cell r="C1392" t="str">
            <v>hora</v>
          </cell>
          <cell r="D1392">
            <v>150.16999999999999</v>
          </cell>
        </row>
        <row r="1393">
          <cell r="A1393" t="str">
            <v>72.02.09.01</v>
          </cell>
          <cell r="B1393" t="str">
            <v xml:space="preserve">VEICULO UTILITARIO COM MINIMO DE 10 LUGARES COM AR E DIR. HID. CONDICAO A      </v>
          </cell>
          <cell r="C1393" t="str">
            <v>hora</v>
          </cell>
          <cell r="D1393">
            <v>67.319999999999993</v>
          </cell>
        </row>
        <row r="1394">
          <cell r="A1394" t="str">
            <v>72.02.09.02</v>
          </cell>
          <cell r="B1394" t="str">
            <v xml:space="preserve">VEICULO UTILITARIO COM MINIMO DE 10 LUGARES COM AR E DIR. HID. CONDICAOB       </v>
          </cell>
          <cell r="C1394" t="str">
            <v>hora</v>
          </cell>
          <cell r="D1394">
            <v>54.26</v>
          </cell>
        </row>
        <row r="1395">
          <cell r="A1395" t="str">
            <v>72.02.09.03</v>
          </cell>
          <cell r="B1395" t="str">
            <v xml:space="preserve">VEICULO UTILITARIO COM MINIMO DE 10 LUGARES COM AR E DIR. HID. CONDICAO C      </v>
          </cell>
          <cell r="C1395" t="str">
            <v>hora</v>
          </cell>
          <cell r="D1395">
            <v>95.11</v>
          </cell>
        </row>
        <row r="1396">
          <cell r="A1396" t="str">
            <v>72.02.09.04</v>
          </cell>
          <cell r="B1396" t="str">
            <v xml:space="preserve">VEICULO UTILITARIO C/MIN.10LUGARES C/ AR + DIR.HID. COND.D                     </v>
          </cell>
          <cell r="C1396" t="str">
            <v>hora</v>
          </cell>
          <cell r="D1396">
            <v>136.02000000000001</v>
          </cell>
        </row>
        <row r="1397">
          <cell r="A1397" t="str">
            <v>72.02.09.05</v>
          </cell>
          <cell r="B1397" t="str">
            <v xml:space="preserve">VEICULO UTILITARIO COM MINIMO DE 10 LUGARES COM AR E DIR. HID. CONDICAOE       </v>
          </cell>
          <cell r="C1397" t="str">
            <v>km</v>
          </cell>
          <cell r="D1397">
            <v>2.89</v>
          </cell>
        </row>
        <row r="1398">
          <cell r="A1398" t="str">
            <v>72.02.09.06</v>
          </cell>
          <cell r="B1398" t="str">
            <v xml:space="preserve">VEICULO UTILITARIO COM MINIMO DE 10 LUGARES COM AR E DIR. HID. CONDICAOF       </v>
          </cell>
          <cell r="C1398" t="str">
            <v>veic.mens</v>
          </cell>
          <cell r="D1398">
            <v>15947.9</v>
          </cell>
        </row>
        <row r="1399">
          <cell r="A1399" t="str">
            <v>72.02.10.01</v>
          </cell>
          <cell r="B1399" t="str">
            <v xml:space="preserve">VEICULO UTILITARIO PICK-UP COM AR E DIR. HID. CONDICAO A                       </v>
          </cell>
          <cell r="C1399" t="str">
            <v>hora</v>
          </cell>
          <cell r="D1399">
            <v>60.72</v>
          </cell>
        </row>
        <row r="1400">
          <cell r="A1400" t="str">
            <v>72.02.10.02</v>
          </cell>
          <cell r="B1400" t="str">
            <v xml:space="preserve">VEICULO UTILITARIO PICK-UP COM AR E DIR. HID. CONDICAOB                        </v>
          </cell>
          <cell r="C1400" t="str">
            <v>hora</v>
          </cell>
          <cell r="D1400">
            <v>35.78</v>
          </cell>
        </row>
        <row r="1401">
          <cell r="A1401" t="str">
            <v>72.02.10.03</v>
          </cell>
          <cell r="B1401" t="str">
            <v xml:space="preserve">VEICULO UTILITARIO PICK-UP COM AR E DIR. HID. CONDICAO C                       </v>
          </cell>
          <cell r="C1401" t="str">
            <v>hora</v>
          </cell>
          <cell r="D1401">
            <v>158.04</v>
          </cell>
        </row>
        <row r="1402">
          <cell r="A1402" t="str">
            <v>72.02.10.04</v>
          </cell>
          <cell r="B1402" t="str">
            <v xml:space="preserve">VEICULO UTILITARIO CAMIONETE P/3 PESSOAS C/ AR + DIR.HID.+ AIRBAG              </v>
          </cell>
          <cell r="C1402" t="str">
            <v>hora</v>
          </cell>
          <cell r="D1402">
            <v>198.95</v>
          </cell>
        </row>
        <row r="1403">
          <cell r="A1403" t="str">
            <v>72.02.10.05</v>
          </cell>
          <cell r="B1403" t="str">
            <v xml:space="preserve">VEICULO UTILITARIO PICK-UP COM AR E DIR. HID. CONDICAO E                       </v>
          </cell>
          <cell r="C1403" t="str">
            <v>km</v>
          </cell>
          <cell r="D1403">
            <v>1.76</v>
          </cell>
        </row>
        <row r="1404">
          <cell r="A1404" t="str">
            <v>72.02.10.06</v>
          </cell>
          <cell r="B1404" t="str">
            <v xml:space="preserve">VEICULO UTILITARIO PICK-UP COM AR E DIR. HID. CONDICAOF                        </v>
          </cell>
          <cell r="C1404" t="str">
            <v>veic.mens</v>
          </cell>
          <cell r="D1404">
            <v>13848.13</v>
          </cell>
        </row>
        <row r="1405">
          <cell r="A1405" t="str">
            <v>72.02.11.01</v>
          </cell>
          <cell r="B1405" t="str">
            <v xml:space="preserve">VEICULO C/CAPAC.P/4 PES. 1.000CC TURBO COND. A                                 </v>
          </cell>
          <cell r="C1405" t="str">
            <v>hora</v>
          </cell>
          <cell r="D1405">
            <v>49.45</v>
          </cell>
        </row>
        <row r="1406">
          <cell r="A1406" t="str">
            <v>72.02.11.02</v>
          </cell>
          <cell r="B1406" t="str">
            <v xml:space="preserve">VEICULO C/CAPAC.P/4 PES. 1.000CC TURBO COND. B                                 </v>
          </cell>
          <cell r="C1406" t="str">
            <v>hora</v>
          </cell>
          <cell r="D1406">
            <v>17.54</v>
          </cell>
        </row>
        <row r="1407">
          <cell r="A1407" t="str">
            <v>72.02.11.03</v>
          </cell>
          <cell r="B1407" t="str">
            <v xml:space="preserve">VEICULO C/CAPAC.P/4 PES. 1.000CC TURBO COND. C                                 </v>
          </cell>
          <cell r="C1407" t="str">
            <v>hora</v>
          </cell>
          <cell r="D1407">
            <v>75.45</v>
          </cell>
        </row>
        <row r="1408">
          <cell r="A1408" t="str">
            <v>72.02.11.04</v>
          </cell>
          <cell r="B1408" t="str">
            <v xml:space="preserve">VEICULO CAPAC.4PESSOAS 1.0CC TURBO - COND.D                                    </v>
          </cell>
          <cell r="C1408" t="str">
            <v>hora</v>
          </cell>
          <cell r="D1408">
            <v>116.36</v>
          </cell>
        </row>
        <row r="1409">
          <cell r="A1409" t="str">
            <v>72.02.11.05</v>
          </cell>
          <cell r="B1409" t="str">
            <v xml:space="preserve">VEICULO C/CAPAC.P/4 PES. 1.0 110CV COND. E                                     </v>
          </cell>
          <cell r="C1409" t="str">
            <v>km</v>
          </cell>
          <cell r="D1409">
            <v>1.21</v>
          </cell>
        </row>
        <row r="1410">
          <cell r="A1410" t="str">
            <v>72.02.11.06</v>
          </cell>
          <cell r="B1410" t="str">
            <v xml:space="preserve">VEICULO C/CAPAC.P/4 PES. 1.0 110CV COND. F                                     </v>
          </cell>
          <cell r="C1410" t="str">
            <v>veic.mens</v>
          </cell>
          <cell r="D1410">
            <v>5564.92</v>
          </cell>
        </row>
        <row r="1411">
          <cell r="A1411" t="str">
            <v>72.02.12.01</v>
          </cell>
          <cell r="B1411" t="str">
            <v xml:space="preserve">VEICULO C/CAPAC.P/4 PES. 1.300CC COND. A                                       </v>
          </cell>
          <cell r="C1411" t="str">
            <v>hora</v>
          </cell>
          <cell r="D1411">
            <v>48.85</v>
          </cell>
        </row>
        <row r="1412">
          <cell r="A1412" t="str">
            <v>72.02.12.02</v>
          </cell>
          <cell r="B1412" t="str">
            <v xml:space="preserve">VEICULO C/CAPAC.P/4 PES. 1.300CC COND. B                                       </v>
          </cell>
          <cell r="C1412" t="str">
            <v>hora</v>
          </cell>
          <cell r="D1412">
            <v>16.309999999999999</v>
          </cell>
        </row>
        <row r="1413">
          <cell r="A1413" t="str">
            <v>72.02.12.03</v>
          </cell>
          <cell r="B1413" t="str">
            <v xml:space="preserve">VEICULO C/CAPAC.P/4 PES. 1.300CC COND. C                                       </v>
          </cell>
          <cell r="C1413" t="str">
            <v>hora</v>
          </cell>
          <cell r="D1413">
            <v>75.56</v>
          </cell>
        </row>
        <row r="1414">
          <cell r="A1414" t="str">
            <v>72.02.12.04</v>
          </cell>
          <cell r="B1414" t="str">
            <v xml:space="preserve">VEICULO C/CAPAC.P/4 PES.1.300CC COND.D                                         </v>
          </cell>
          <cell r="C1414" t="str">
            <v>hora</v>
          </cell>
          <cell r="D1414">
            <v>116.47</v>
          </cell>
        </row>
        <row r="1415">
          <cell r="A1415" t="str">
            <v>72.02.12.05</v>
          </cell>
          <cell r="B1415" t="str">
            <v xml:space="preserve">VEICULO C/CAPAC.P/4 PES. 1.300CC COND. E                                       </v>
          </cell>
          <cell r="C1415" t="str">
            <v>km</v>
          </cell>
          <cell r="D1415">
            <v>1.17</v>
          </cell>
        </row>
        <row r="1416">
          <cell r="A1416" t="str">
            <v>72.02.12.06</v>
          </cell>
          <cell r="B1416" t="str">
            <v xml:space="preserve">VEICULO C/CAPAC.P/4 PES. 1.300CC COND. F                                       </v>
          </cell>
          <cell r="C1416" t="str">
            <v>veic.mens</v>
          </cell>
          <cell r="D1416">
            <v>5465.23</v>
          </cell>
        </row>
        <row r="1417">
          <cell r="A1417" t="str">
            <v>72.03.01.01</v>
          </cell>
          <cell r="B1417" t="str">
            <v xml:space="preserve">BATE ESTACA 40 ATE 80 T - COND. A                                              </v>
          </cell>
          <cell r="C1417" t="str">
            <v>hora</v>
          </cell>
          <cell r="D1417">
            <v>88.46</v>
          </cell>
        </row>
        <row r="1418">
          <cell r="A1418" t="str">
            <v>72.03.01.02</v>
          </cell>
          <cell r="B1418" t="str">
            <v xml:space="preserve">BATE ESTACA 40 ATE 80 T - COND. B                                              </v>
          </cell>
          <cell r="C1418" t="str">
            <v>hora</v>
          </cell>
          <cell r="D1418">
            <v>27.55</v>
          </cell>
        </row>
        <row r="1419">
          <cell r="A1419" t="str">
            <v>72.03.01.03</v>
          </cell>
          <cell r="B1419" t="str">
            <v xml:space="preserve">BATE ESTACA 40 ATE 80 T - COND. C                                              </v>
          </cell>
          <cell r="C1419" t="str">
            <v>hora</v>
          </cell>
          <cell r="D1419">
            <v>170.32</v>
          </cell>
        </row>
        <row r="1420">
          <cell r="A1420" t="str">
            <v>72.03.01.04</v>
          </cell>
          <cell r="B1420" t="str">
            <v xml:space="preserve">BATE ESTACA 40 ATE 80 T - COND. D                                              </v>
          </cell>
          <cell r="C1420" t="str">
            <v>hora</v>
          </cell>
          <cell r="D1420">
            <v>241.61</v>
          </cell>
        </row>
        <row r="1421">
          <cell r="A1421" t="str">
            <v>72.03.02.01</v>
          </cell>
          <cell r="B1421" t="str">
            <v xml:space="preserve">BATE ESTACA ATE 40T COND. A                                                    </v>
          </cell>
          <cell r="C1421" t="str">
            <v>hora</v>
          </cell>
          <cell r="D1421">
            <v>100.58</v>
          </cell>
        </row>
        <row r="1422">
          <cell r="A1422" t="str">
            <v>72.03.02.02</v>
          </cell>
          <cell r="B1422" t="str">
            <v xml:space="preserve">BATE ESTACA ATE 40T CONDI. B                                                   </v>
          </cell>
          <cell r="C1422" t="str">
            <v>hora</v>
          </cell>
          <cell r="D1422">
            <v>46.98</v>
          </cell>
        </row>
        <row r="1423">
          <cell r="A1423" t="str">
            <v>72.03.02.03</v>
          </cell>
          <cell r="B1423" t="str">
            <v xml:space="preserve">BATE ESTACA ATE 40T COND. C                                                    </v>
          </cell>
          <cell r="C1423" t="str">
            <v>hora</v>
          </cell>
          <cell r="D1423">
            <v>103.24</v>
          </cell>
        </row>
        <row r="1424">
          <cell r="A1424" t="str">
            <v>72.03.02.04</v>
          </cell>
          <cell r="B1424" t="str">
            <v xml:space="preserve">BATE ESTACA ATE 40T COND. D                                                    </v>
          </cell>
          <cell r="C1424" t="str">
            <v>hora</v>
          </cell>
          <cell r="D1424">
            <v>174.53</v>
          </cell>
        </row>
        <row r="1425">
          <cell r="A1425" t="str">
            <v>72.04.01.01</v>
          </cell>
          <cell r="B1425" t="str">
            <v xml:space="preserve">BETONEIRA 320L MOTOR ELETRICO COND.A                                           </v>
          </cell>
          <cell r="C1425" t="str">
            <v>hora</v>
          </cell>
          <cell r="D1425">
            <v>29.04</v>
          </cell>
        </row>
        <row r="1426">
          <cell r="A1426" t="str">
            <v>72.04.01.02</v>
          </cell>
          <cell r="B1426" t="str">
            <v xml:space="preserve">BETONEIRA 320L MOTOR ELETRICO COND.B                                           </v>
          </cell>
          <cell r="C1426" t="str">
            <v>hora</v>
          </cell>
          <cell r="D1426">
            <v>1.66</v>
          </cell>
        </row>
        <row r="1427">
          <cell r="A1427" t="str">
            <v>72.04.01.03</v>
          </cell>
          <cell r="B1427" t="str">
            <v xml:space="preserve">BETONEIRA 320L MOTOR ELETRICO COND.C                                           </v>
          </cell>
          <cell r="C1427" t="str">
            <v>hora</v>
          </cell>
          <cell r="D1427">
            <v>5.26</v>
          </cell>
        </row>
        <row r="1428">
          <cell r="A1428" t="str">
            <v>72.04.01.04</v>
          </cell>
          <cell r="B1428" t="str">
            <v xml:space="preserve">BETONEIRA 320L MOTOR ELETRICO COND.D                                           </v>
          </cell>
          <cell r="C1428" t="str">
            <v>hora</v>
          </cell>
          <cell r="D1428">
            <v>33.47</v>
          </cell>
        </row>
        <row r="1429">
          <cell r="A1429" t="str">
            <v>72.04.02.01</v>
          </cell>
          <cell r="B1429" t="str">
            <v xml:space="preserve">BETONEIRA 320L MOTOR GASOLINA COND. A                                          </v>
          </cell>
          <cell r="C1429" t="str">
            <v>hora</v>
          </cell>
          <cell r="D1429">
            <v>29.57</v>
          </cell>
        </row>
        <row r="1430">
          <cell r="A1430" t="str">
            <v>72.04.02.02</v>
          </cell>
          <cell r="B1430" t="str">
            <v xml:space="preserve">BETONEIRA 320L MOTOR GASOLINA COND. B                                          </v>
          </cell>
          <cell r="C1430" t="str">
            <v>hora</v>
          </cell>
          <cell r="D1430">
            <v>2.72</v>
          </cell>
        </row>
        <row r="1431">
          <cell r="A1431" t="str">
            <v>72.04.02.03</v>
          </cell>
          <cell r="B1431" t="str">
            <v xml:space="preserve">BETONEIRA 320L MOTOR GASOLINA COND. C                                          </v>
          </cell>
          <cell r="C1431" t="str">
            <v>hora</v>
          </cell>
          <cell r="D1431">
            <v>8.6</v>
          </cell>
        </row>
        <row r="1432">
          <cell r="A1432" t="str">
            <v>72.04.02.04</v>
          </cell>
          <cell r="B1432" t="str">
            <v xml:space="preserve">BETONEIRA 320L MOTOR GASOLINA COND. D                                          </v>
          </cell>
          <cell r="C1432" t="str">
            <v>hora</v>
          </cell>
          <cell r="D1432">
            <v>36.81</v>
          </cell>
        </row>
        <row r="1433">
          <cell r="A1433" t="str">
            <v>72.04.03.01</v>
          </cell>
          <cell r="B1433" t="str">
            <v xml:space="preserve">BETONEIRA 580L ELETRICA C/CARREG. COND.A                                       </v>
          </cell>
          <cell r="C1433" t="str">
            <v>hora</v>
          </cell>
          <cell r="D1433">
            <v>34.31</v>
          </cell>
        </row>
        <row r="1434">
          <cell r="A1434" t="str">
            <v>72.04.03.02</v>
          </cell>
          <cell r="B1434" t="str">
            <v xml:space="preserve">BETONEIRA 580L ELETRICA C/CARREG. COND.B                                       </v>
          </cell>
          <cell r="C1434" t="str">
            <v>hora</v>
          </cell>
          <cell r="D1434">
            <v>12.18</v>
          </cell>
        </row>
        <row r="1435">
          <cell r="A1435" t="str">
            <v>72.04.03.03</v>
          </cell>
          <cell r="B1435" t="str">
            <v xml:space="preserve">BETONEIRA 580L ELETRICA C/CARREG. COND.C                                       </v>
          </cell>
          <cell r="C1435" t="str">
            <v>hora</v>
          </cell>
          <cell r="D1435">
            <v>21.79</v>
          </cell>
        </row>
        <row r="1436">
          <cell r="A1436" t="str">
            <v>72.04.03.04</v>
          </cell>
          <cell r="B1436" t="str">
            <v xml:space="preserve">BETONEIRA 580L ELETRICA C/CARREG. COND.D                                       </v>
          </cell>
          <cell r="C1436" t="str">
            <v>hora</v>
          </cell>
          <cell r="D1436">
            <v>49.99</v>
          </cell>
        </row>
        <row r="1437">
          <cell r="A1437" t="str">
            <v>72.04.04.01</v>
          </cell>
          <cell r="B1437" t="str">
            <v xml:space="preserve">BETONEIRA 580L MOTOR A DIESEL COND. A                                          </v>
          </cell>
          <cell r="C1437" t="str">
            <v>hora</v>
          </cell>
          <cell r="D1437">
            <v>33.76</v>
          </cell>
        </row>
        <row r="1438">
          <cell r="A1438" t="str">
            <v>72.04.04.02</v>
          </cell>
          <cell r="B1438" t="str">
            <v xml:space="preserve">BETONEIRA 580L MOTOR A DIESEL COND. B                                          </v>
          </cell>
          <cell r="C1438" t="str">
            <v>hora</v>
          </cell>
          <cell r="D1438">
            <v>11.09</v>
          </cell>
        </row>
        <row r="1439">
          <cell r="A1439" t="str">
            <v>72.04.04.03</v>
          </cell>
          <cell r="B1439" t="str">
            <v xml:space="preserve">BETONEIRA 580L MOTOR A DIESEL COND. C                                          </v>
          </cell>
          <cell r="C1439" t="str">
            <v>hora</v>
          </cell>
          <cell r="D1439">
            <v>19.53</v>
          </cell>
        </row>
        <row r="1440">
          <cell r="A1440" t="str">
            <v>72.04.04.04</v>
          </cell>
          <cell r="B1440" t="str">
            <v xml:space="preserve">BETONEIRA 580L MOTOR A DIESEL - COND. D                                        </v>
          </cell>
          <cell r="C1440" t="str">
            <v>hora</v>
          </cell>
          <cell r="D1440">
            <v>47.74</v>
          </cell>
        </row>
        <row r="1441">
          <cell r="A1441" t="str">
            <v>72.05.01.01</v>
          </cell>
          <cell r="B1441" t="str">
            <v xml:space="preserve">BOMBA DREN.SUBMER.ELETR.27M3/H COND. A                                         </v>
          </cell>
          <cell r="C1441" t="str">
            <v>hora</v>
          </cell>
          <cell r="D1441">
            <v>29.42</v>
          </cell>
        </row>
        <row r="1442">
          <cell r="A1442" t="str">
            <v>72.05.01.02</v>
          </cell>
          <cell r="B1442" t="str">
            <v xml:space="preserve">BOMBA DREN.SUBMER.ELETR.27M3/H COND. B                                         </v>
          </cell>
          <cell r="C1442" t="str">
            <v>hora</v>
          </cell>
          <cell r="D1442">
            <v>2.02</v>
          </cell>
        </row>
        <row r="1443">
          <cell r="A1443" t="str">
            <v>72.05.01.03</v>
          </cell>
          <cell r="B1443" t="str">
            <v xml:space="preserve">BOMBA DREN.SUBMER.ELETR.27M3/H COND. C                                         </v>
          </cell>
          <cell r="C1443" t="str">
            <v>hora</v>
          </cell>
          <cell r="D1443">
            <v>23.97</v>
          </cell>
        </row>
        <row r="1444">
          <cell r="A1444" t="str">
            <v>72.05.01.04</v>
          </cell>
          <cell r="B1444" t="str">
            <v xml:space="preserve">BOMBA DREN.SUBMER.ELETR.27M3/H COND. D                                         </v>
          </cell>
          <cell r="C1444" t="str">
            <v>hora</v>
          </cell>
          <cell r="D1444">
            <v>52.18</v>
          </cell>
        </row>
        <row r="1445">
          <cell r="A1445" t="str">
            <v>72.05.02.01</v>
          </cell>
          <cell r="B1445" t="str">
            <v xml:space="preserve">BOMBA DREN.SUBMER.ELETR.60M3/H COND. A                                         </v>
          </cell>
          <cell r="C1445" t="str">
            <v>hora</v>
          </cell>
          <cell r="D1445">
            <v>30.59</v>
          </cell>
        </row>
        <row r="1446">
          <cell r="A1446" t="str">
            <v>72.05.02.02</v>
          </cell>
          <cell r="B1446" t="str">
            <v xml:space="preserve">BOMBA DREN.SUBMER.ELETR.60M3/H COND. B                                         </v>
          </cell>
          <cell r="C1446" t="str">
            <v>hora</v>
          </cell>
          <cell r="D1446">
            <v>3.97</v>
          </cell>
        </row>
        <row r="1447">
          <cell r="A1447" t="str">
            <v>72.05.02.03</v>
          </cell>
          <cell r="B1447" t="str">
            <v xml:space="preserve">BOMBA DREN.SUBMER.ELETR.60M3/H COND. C                                         </v>
          </cell>
          <cell r="C1447" t="str">
            <v>hora</v>
          </cell>
          <cell r="D1447">
            <v>22.32</v>
          </cell>
        </row>
        <row r="1448">
          <cell r="A1448" t="str">
            <v>72.05.02.04</v>
          </cell>
          <cell r="B1448" t="str">
            <v xml:space="preserve">BOMBA DREN.SUBMER.ELETR.60M3/H COND. D                                         </v>
          </cell>
          <cell r="C1448" t="str">
            <v>hora</v>
          </cell>
          <cell r="D1448">
            <v>50.53</v>
          </cell>
        </row>
        <row r="1449">
          <cell r="A1449" t="str">
            <v>72.05.03.01</v>
          </cell>
          <cell r="B1449" t="str">
            <v xml:space="preserve">BOMBA DREN.SUBMER.ELETR.144M3/H COND. A                                        </v>
          </cell>
          <cell r="C1449" t="str">
            <v>hora</v>
          </cell>
          <cell r="D1449">
            <v>32.96</v>
          </cell>
        </row>
        <row r="1450">
          <cell r="A1450" t="str">
            <v>72.05.03.02</v>
          </cell>
          <cell r="B1450" t="str">
            <v xml:space="preserve">BOMBA DREN.SUBMER.ELETR.144M3/H COND. B                                        </v>
          </cell>
          <cell r="C1450" t="str">
            <v>hora</v>
          </cell>
          <cell r="D1450">
            <v>7.9</v>
          </cell>
        </row>
        <row r="1451">
          <cell r="A1451" t="str">
            <v>72.05.03.03</v>
          </cell>
          <cell r="B1451" t="str">
            <v xml:space="preserve">BOMBA DREN.SUBMER.ELETR.144M3/H COND. C                                        </v>
          </cell>
          <cell r="C1451" t="str">
            <v>hora</v>
          </cell>
          <cell r="D1451">
            <v>29.86</v>
          </cell>
        </row>
        <row r="1452">
          <cell r="A1452" t="str">
            <v>72.05.03.04</v>
          </cell>
          <cell r="B1452" t="str">
            <v xml:space="preserve">BOMBA DREN.SUBMER.ELETR.144M3/H COND. D                                        </v>
          </cell>
          <cell r="C1452" t="str">
            <v>hora</v>
          </cell>
          <cell r="D1452">
            <v>58.07</v>
          </cell>
        </row>
        <row r="1453">
          <cell r="A1453" t="str">
            <v>72.05.04.01</v>
          </cell>
          <cell r="B1453" t="str">
            <v xml:space="preserve">BOMBA DREN.SUBMER.ELETR.180M3/H COND. A                                        </v>
          </cell>
          <cell r="C1453" t="str">
            <v>hora</v>
          </cell>
          <cell r="D1453">
            <v>36.51</v>
          </cell>
        </row>
        <row r="1454">
          <cell r="A1454" t="str">
            <v>72.05.04.02</v>
          </cell>
          <cell r="B1454" t="str">
            <v xml:space="preserve">BOMBA DREN.SUBMER.ELETR.180M3/H COND. B                                        </v>
          </cell>
          <cell r="C1454" t="str">
            <v>hora</v>
          </cell>
          <cell r="D1454">
            <v>13.81</v>
          </cell>
        </row>
        <row r="1455">
          <cell r="A1455" t="str">
            <v>72.05.04.03</v>
          </cell>
          <cell r="B1455" t="str">
            <v xml:space="preserve">BOMBA DREN.SUBMER.ELETR.180M3/H COND. C                                        </v>
          </cell>
          <cell r="C1455" t="str">
            <v>hora</v>
          </cell>
          <cell r="D1455">
            <v>39.369999999999997</v>
          </cell>
        </row>
        <row r="1456">
          <cell r="A1456" t="str">
            <v>72.05.04.04</v>
          </cell>
          <cell r="B1456" t="str">
            <v xml:space="preserve">BOMBA DREN.SUBMER.ELETR.180M3/H COND. D                                        </v>
          </cell>
          <cell r="C1456" t="str">
            <v>hora</v>
          </cell>
          <cell r="D1456">
            <v>67.58</v>
          </cell>
        </row>
        <row r="1457">
          <cell r="A1457" t="str">
            <v>72.05.05.01</v>
          </cell>
          <cell r="B1457" t="str">
            <v xml:space="preserve">BOMBA DREN.SUB.GAS.60.000L/H COND. A                                           </v>
          </cell>
          <cell r="C1457" t="str">
            <v>hora</v>
          </cell>
          <cell r="D1457">
            <v>28.92</v>
          </cell>
        </row>
        <row r="1458">
          <cell r="A1458" t="str">
            <v>72.05.05.02</v>
          </cell>
          <cell r="B1458" t="str">
            <v xml:space="preserve">BOMBA DREN.SUB.GAS.60.000L/H COND. B                                           </v>
          </cell>
          <cell r="C1458" t="str">
            <v>hora</v>
          </cell>
          <cell r="D1458">
            <v>1.19</v>
          </cell>
        </row>
        <row r="1459">
          <cell r="A1459" t="str">
            <v>72.05.05.03</v>
          </cell>
          <cell r="B1459" t="str">
            <v xml:space="preserve">BOMBA DREN.SUB.GAS.60.000L/H COND. C                                           </v>
          </cell>
          <cell r="C1459" t="str">
            <v>hora</v>
          </cell>
          <cell r="D1459">
            <v>10.6</v>
          </cell>
        </row>
        <row r="1460">
          <cell r="A1460" t="str">
            <v>72.05.05.04</v>
          </cell>
          <cell r="B1460" t="str">
            <v xml:space="preserve">BOMBA DREN.SUB.GAS.60.000L/H COND. D                                           </v>
          </cell>
          <cell r="C1460" t="str">
            <v>hora</v>
          </cell>
          <cell r="D1460">
            <v>38.799999999999997</v>
          </cell>
        </row>
        <row r="1461">
          <cell r="A1461" t="str">
            <v>72.06.01.01</v>
          </cell>
          <cell r="B1461" t="str">
            <v xml:space="preserve">BOMBA INJ.PROJ.NATA CIM.ARG.1M3/H COND.A                                       </v>
          </cell>
          <cell r="C1461" t="str">
            <v>hora</v>
          </cell>
          <cell r="D1461">
            <v>80.739999999999995</v>
          </cell>
        </row>
        <row r="1462">
          <cell r="A1462" t="str">
            <v>72.06.01.02</v>
          </cell>
          <cell r="B1462" t="str">
            <v xml:space="preserve">BOMBA INJ.PROJ.NATA CIM.ARG.1M3/H COND.B                                       </v>
          </cell>
          <cell r="C1462" t="str">
            <v>hora</v>
          </cell>
          <cell r="D1462">
            <v>61.22</v>
          </cell>
        </row>
        <row r="1463">
          <cell r="A1463" t="str">
            <v>72.06.01.03</v>
          </cell>
          <cell r="B1463" t="str">
            <v xml:space="preserve">BOMBA INJ.PROJ.NATA CIM.ARG.1M3/H COND.C                                       </v>
          </cell>
          <cell r="C1463" t="str">
            <v>hora</v>
          </cell>
          <cell r="D1463">
            <v>169.13</v>
          </cell>
        </row>
        <row r="1464">
          <cell r="A1464" t="str">
            <v>72.06.01.04</v>
          </cell>
          <cell r="B1464" t="str">
            <v xml:space="preserve">BOMBA INJ.PROJ.NATA CIM.ARG.1M3/H COND.D                                       </v>
          </cell>
          <cell r="C1464" t="str">
            <v>hora</v>
          </cell>
          <cell r="D1464">
            <v>218.17</v>
          </cell>
        </row>
        <row r="1465">
          <cell r="A1465" t="str">
            <v>72.06.02.01</v>
          </cell>
          <cell r="B1465" t="str">
            <v xml:space="preserve">BOMBA INJ.PROJ.NATA CIM.ARG.3M3/H COND.A                                       </v>
          </cell>
          <cell r="C1465" t="str">
            <v>hora</v>
          </cell>
          <cell r="D1465">
            <v>80.739999999999995</v>
          </cell>
        </row>
        <row r="1466">
          <cell r="A1466" t="str">
            <v>72.06.02.02</v>
          </cell>
          <cell r="B1466" t="str">
            <v xml:space="preserve">BOMBA INJ.PROJ.NATA CIM.ARG.3M3/H COND.B                                       </v>
          </cell>
          <cell r="C1466" t="str">
            <v>hora</v>
          </cell>
          <cell r="D1466">
            <v>61.22</v>
          </cell>
        </row>
        <row r="1467">
          <cell r="A1467" t="str">
            <v>72.06.02.03</v>
          </cell>
          <cell r="B1467" t="str">
            <v xml:space="preserve">BOMBA INJ.PROJ.NATA CIM.ARG.3M3/H COND.C                                       </v>
          </cell>
          <cell r="C1467" t="str">
            <v>hora</v>
          </cell>
          <cell r="D1467">
            <v>103.81</v>
          </cell>
        </row>
        <row r="1468">
          <cell r="A1468" t="str">
            <v>72.06.02.04</v>
          </cell>
          <cell r="B1468" t="str">
            <v xml:space="preserve">BOMBA INJ.PROJ.NATA CIM.ARG.3M3/H COND.D                                       </v>
          </cell>
          <cell r="C1468" t="str">
            <v>hora</v>
          </cell>
          <cell r="D1468">
            <v>152.85</v>
          </cell>
        </row>
        <row r="1469">
          <cell r="A1469" t="str">
            <v>72.06.03.01</v>
          </cell>
          <cell r="B1469" t="str">
            <v xml:space="preserve">BOM.INJ.PROJ.CONCR.35M3/H COND. A                                              </v>
          </cell>
          <cell r="C1469" t="str">
            <v>hora</v>
          </cell>
          <cell r="D1469">
            <v>122.13</v>
          </cell>
        </row>
        <row r="1470">
          <cell r="A1470" t="str">
            <v>72.06.03.02</v>
          </cell>
          <cell r="B1470" t="str">
            <v xml:space="preserve">BOM.INJ.PROJ.CONCR.35M3/H COND. B                                              </v>
          </cell>
          <cell r="C1470" t="str">
            <v>hora</v>
          </cell>
          <cell r="D1470">
            <v>141.15</v>
          </cell>
        </row>
        <row r="1471">
          <cell r="A1471" t="str">
            <v>72.06.03.03</v>
          </cell>
          <cell r="B1471" t="str">
            <v xml:space="preserve">BOM.INJ.PROJ.CONCR.35M3/H COND. C                                              </v>
          </cell>
          <cell r="C1471" t="str">
            <v>hora</v>
          </cell>
          <cell r="D1471">
            <v>361.98</v>
          </cell>
        </row>
        <row r="1472">
          <cell r="A1472" t="str">
            <v>72.06.03.04</v>
          </cell>
          <cell r="B1472" t="str">
            <v xml:space="preserve">BOM.INJ.PROJ.CONCR.35M3/H COND. D                                              </v>
          </cell>
          <cell r="C1472" t="str">
            <v>hora</v>
          </cell>
          <cell r="D1472">
            <v>411.02</v>
          </cell>
        </row>
        <row r="1473">
          <cell r="A1473" t="str">
            <v>72.06.04.01</v>
          </cell>
          <cell r="B1473" t="str">
            <v xml:space="preserve">BOMBA PROJECAO DE CONC.MAN.10M3/H COND.A                                       </v>
          </cell>
          <cell r="C1473" t="str">
            <v>hora</v>
          </cell>
          <cell r="D1473">
            <v>86.59</v>
          </cell>
        </row>
        <row r="1474">
          <cell r="A1474" t="str">
            <v>72.06.04.02</v>
          </cell>
          <cell r="B1474" t="str">
            <v xml:space="preserve">BOMBA PROJECAO DE CONC.MAN.10M3/H COND.B                                       </v>
          </cell>
          <cell r="C1474" t="str">
            <v>hora</v>
          </cell>
          <cell r="D1474">
            <v>72.53</v>
          </cell>
        </row>
        <row r="1475">
          <cell r="A1475" t="str">
            <v>72.06.04.03</v>
          </cell>
          <cell r="B1475" t="str">
            <v xml:space="preserve">BOMBA PROJECAO DE CONC.MAN.10M3/H COND.C                                       </v>
          </cell>
          <cell r="C1475" t="str">
            <v>hora</v>
          </cell>
          <cell r="D1475">
            <v>292.75</v>
          </cell>
        </row>
        <row r="1476">
          <cell r="A1476" t="str">
            <v>72.06.04.04</v>
          </cell>
          <cell r="B1476" t="str">
            <v xml:space="preserve">BOMBA PROJECAO DE CONC.MAN.10M3/H COND.D                                       </v>
          </cell>
          <cell r="C1476" t="str">
            <v>hora</v>
          </cell>
          <cell r="D1476">
            <v>341.78</v>
          </cell>
        </row>
        <row r="1477">
          <cell r="A1477" t="str">
            <v>72.06.05.01</v>
          </cell>
          <cell r="B1477" t="str">
            <v xml:space="preserve">BOM.PROJ.CONC.C/LANCA TEL.23M3/H COND.A                                        </v>
          </cell>
          <cell r="C1477" t="str">
            <v>hora</v>
          </cell>
          <cell r="D1477">
            <v>65.98</v>
          </cell>
        </row>
        <row r="1478">
          <cell r="A1478" t="str">
            <v>72.06.05.02</v>
          </cell>
          <cell r="B1478" t="str">
            <v xml:space="preserve">BOM.PROJ.CONC.C/LANCA TEL.23M3/H COND.B                                        </v>
          </cell>
          <cell r="C1478" t="str">
            <v>hora</v>
          </cell>
          <cell r="D1478">
            <v>32.71</v>
          </cell>
        </row>
        <row r="1479">
          <cell r="A1479" t="str">
            <v>72.06.05.03</v>
          </cell>
          <cell r="B1479" t="str">
            <v xml:space="preserve">BOM.PROJ.CONC.C/LANCA TEL.23M3/H COND.C                                        </v>
          </cell>
          <cell r="C1479" t="str">
            <v>hora</v>
          </cell>
          <cell r="D1479">
            <v>665.93</v>
          </cell>
        </row>
        <row r="1480">
          <cell r="A1480" t="str">
            <v>72.06.05.04</v>
          </cell>
          <cell r="B1480" t="str">
            <v xml:space="preserve">BOM.PROJ.CONC.C/LANCA TEL 23M3/H COND.D                                        </v>
          </cell>
          <cell r="C1480" t="str">
            <v>hora</v>
          </cell>
          <cell r="D1480">
            <v>714.96</v>
          </cell>
        </row>
        <row r="1481">
          <cell r="A1481" t="str">
            <v>72.07.01.01</v>
          </cell>
          <cell r="B1481" t="str">
            <v xml:space="preserve">BOMBA HIDRAULICA PARA PROTENSAO COND.A                                         </v>
          </cell>
          <cell r="C1481" t="str">
            <v>hora</v>
          </cell>
          <cell r="D1481">
            <v>57.2</v>
          </cell>
        </row>
        <row r="1482">
          <cell r="A1482" t="str">
            <v>72.07.01.02</v>
          </cell>
          <cell r="B1482" t="str">
            <v xml:space="preserve">BOMBA HIDRAULICA PARA PROTENSAO COND.B                                         </v>
          </cell>
          <cell r="C1482" t="str">
            <v>hora</v>
          </cell>
          <cell r="D1482">
            <v>17.66</v>
          </cell>
        </row>
        <row r="1483">
          <cell r="A1483" t="str">
            <v>72.07.01.03</v>
          </cell>
          <cell r="B1483" t="str">
            <v xml:space="preserve">BOMBA HIDRAULICA PARA PROTENSAO COND.C                                         </v>
          </cell>
          <cell r="C1483" t="str">
            <v>hora</v>
          </cell>
          <cell r="D1483">
            <v>18.809999999999999</v>
          </cell>
        </row>
        <row r="1484">
          <cell r="A1484" t="str">
            <v>72.07.01.04</v>
          </cell>
          <cell r="B1484" t="str">
            <v xml:space="preserve">BOMBA HIDRAULICA PARA PROTENSAO COND.D                                         </v>
          </cell>
          <cell r="C1484" t="str">
            <v>hora</v>
          </cell>
          <cell r="D1484">
            <v>67.84</v>
          </cell>
        </row>
        <row r="1485">
          <cell r="A1485" t="str">
            <v>72.07.06.01</v>
          </cell>
          <cell r="B1485" t="str">
            <v xml:space="preserve">MACACO PROTENSAO S-6 COND. A                                                   </v>
          </cell>
          <cell r="C1485" t="str">
            <v>hora</v>
          </cell>
          <cell r="D1485">
            <v>2.0499999999999998</v>
          </cell>
        </row>
        <row r="1486">
          <cell r="A1486" t="str">
            <v>72.07.06.02</v>
          </cell>
          <cell r="B1486" t="str">
            <v xml:space="preserve">MACACO PROTENSAO S-6 COND. B                                                   </v>
          </cell>
          <cell r="C1486" t="str">
            <v>hora</v>
          </cell>
          <cell r="D1486">
            <v>4.43</v>
          </cell>
        </row>
        <row r="1487">
          <cell r="A1487" t="str">
            <v>72.07.06.03</v>
          </cell>
          <cell r="B1487" t="str">
            <v xml:space="preserve">MACACO PROTENSAO S-6 COND. C                                                   </v>
          </cell>
          <cell r="C1487" t="str">
            <v>hora</v>
          </cell>
          <cell r="D1487">
            <v>4.43</v>
          </cell>
        </row>
        <row r="1488">
          <cell r="A1488" t="str">
            <v>72.07.06.04</v>
          </cell>
          <cell r="B1488" t="str">
            <v xml:space="preserve">MACACO PROTENSAO S-6 COND. D                                                   </v>
          </cell>
          <cell r="C1488" t="str">
            <v>hora</v>
          </cell>
          <cell r="D1488">
            <v>4.43</v>
          </cell>
        </row>
        <row r="1489">
          <cell r="A1489" t="str">
            <v>72.07.07.01</v>
          </cell>
          <cell r="B1489" t="str">
            <v xml:space="preserve">MACACO PROTENSAO K-350 COND. A                                                 </v>
          </cell>
          <cell r="C1489" t="str">
            <v>hora</v>
          </cell>
          <cell r="D1489">
            <v>2.34</v>
          </cell>
        </row>
        <row r="1490">
          <cell r="A1490" t="str">
            <v>72.07.07.02</v>
          </cell>
          <cell r="B1490" t="str">
            <v xml:space="preserve">MACACO PROTENSAO K-350 COND. B                                                 </v>
          </cell>
          <cell r="C1490" t="str">
            <v>hora</v>
          </cell>
          <cell r="D1490">
            <v>5.07</v>
          </cell>
        </row>
        <row r="1491">
          <cell r="A1491" t="str">
            <v>72.07.07.03</v>
          </cell>
          <cell r="B1491" t="str">
            <v xml:space="preserve">MACACO PROTENSAO K-350 COND. C                                                 </v>
          </cell>
          <cell r="C1491" t="str">
            <v>hora</v>
          </cell>
          <cell r="D1491">
            <v>5.07</v>
          </cell>
        </row>
        <row r="1492">
          <cell r="A1492" t="str">
            <v>72.07.07.04</v>
          </cell>
          <cell r="B1492" t="str">
            <v xml:space="preserve">MACACO PROTENSAO K-350 COND. D                                                 </v>
          </cell>
          <cell r="C1492" t="str">
            <v>hora</v>
          </cell>
          <cell r="D1492">
            <v>5.07</v>
          </cell>
        </row>
        <row r="1493">
          <cell r="A1493" t="str">
            <v>72.08.01.01</v>
          </cell>
          <cell r="B1493" t="str">
            <v xml:space="preserve">CAMINHAO IRRIGADEIRA 6000L COND. A                                             </v>
          </cell>
          <cell r="C1493" t="str">
            <v>hora</v>
          </cell>
          <cell r="D1493">
            <v>83.27</v>
          </cell>
        </row>
        <row r="1494">
          <cell r="A1494" t="str">
            <v>72.08.01.02</v>
          </cell>
          <cell r="B1494" t="str">
            <v xml:space="preserve">CAMINHAO IRRIGADEIRA 6000L COND. B                                             </v>
          </cell>
          <cell r="C1494" t="str">
            <v>hora</v>
          </cell>
          <cell r="D1494">
            <v>89.75</v>
          </cell>
        </row>
        <row r="1495">
          <cell r="A1495" t="str">
            <v>72.08.01.03</v>
          </cell>
          <cell r="B1495" t="str">
            <v xml:space="preserve">CAMINHAO IRRIGADEIRA 6000L COND. C                                             </v>
          </cell>
          <cell r="C1495" t="str">
            <v>hora</v>
          </cell>
          <cell r="D1495">
            <v>253.89</v>
          </cell>
        </row>
        <row r="1496">
          <cell r="A1496" t="str">
            <v>72.08.01.04</v>
          </cell>
          <cell r="B1496" t="str">
            <v xml:space="preserve">CAMINHAO IRRIGADEIRA 6000L COND. D                                             </v>
          </cell>
          <cell r="C1496" t="str">
            <v>hora</v>
          </cell>
          <cell r="D1496">
            <v>293.48</v>
          </cell>
        </row>
        <row r="1497">
          <cell r="A1497" t="str">
            <v>72.08.01.05</v>
          </cell>
          <cell r="B1497" t="str">
            <v xml:space="preserve">CAMINHAO IRRIGADEIRA 6000L COND. E                                             </v>
          </cell>
          <cell r="C1497" t="str">
            <v>km</v>
          </cell>
          <cell r="D1497">
            <v>5.52</v>
          </cell>
        </row>
        <row r="1498">
          <cell r="A1498" t="str">
            <v>72.08.02.01</v>
          </cell>
          <cell r="B1498" t="str">
            <v xml:space="preserve">CAMINHAO IRRIGADEIRA 9000L COND. A                                             </v>
          </cell>
          <cell r="C1498" t="str">
            <v>hora</v>
          </cell>
          <cell r="D1498">
            <v>94.93</v>
          </cell>
        </row>
        <row r="1499">
          <cell r="A1499" t="str">
            <v>72.08.02.02</v>
          </cell>
          <cell r="B1499" t="str">
            <v xml:space="preserve">CAMINHAO IRRIGADEIRA 9000L COND. B                                             </v>
          </cell>
          <cell r="C1499" t="str">
            <v>hora</v>
          </cell>
          <cell r="D1499">
            <v>113.71</v>
          </cell>
        </row>
        <row r="1500">
          <cell r="A1500" t="str">
            <v>72.08.02.03</v>
          </cell>
          <cell r="B1500" t="str">
            <v xml:space="preserve">CAMINHAO IRRIGADEIRA 9000L COND. C                                             </v>
          </cell>
          <cell r="C1500" t="str">
            <v>hora</v>
          </cell>
          <cell r="D1500">
            <v>288.52</v>
          </cell>
        </row>
        <row r="1501">
          <cell r="A1501" t="str">
            <v>72.08.02.04</v>
          </cell>
          <cell r="B1501" t="str">
            <v xml:space="preserve">CAMINHAO IRRIGADEIRA 9000L COND. D                                             </v>
          </cell>
          <cell r="C1501" t="str">
            <v>hora</v>
          </cell>
          <cell r="D1501">
            <v>328.11</v>
          </cell>
        </row>
        <row r="1502">
          <cell r="A1502" t="str">
            <v>72.08.02.05</v>
          </cell>
          <cell r="B1502" t="str">
            <v xml:space="preserve">CAMINHAO IRRIGADEIRA 9000L COND. E                                             </v>
          </cell>
          <cell r="C1502" t="str">
            <v>km</v>
          </cell>
          <cell r="D1502">
            <v>6.17</v>
          </cell>
        </row>
        <row r="1503">
          <cell r="A1503" t="str">
            <v>72.09.01.01</v>
          </cell>
          <cell r="B1503" t="str">
            <v xml:space="preserve">CAMINHAO BASCULANTE 5M3 COND. A                                                </v>
          </cell>
          <cell r="C1503" t="str">
            <v>hora</v>
          </cell>
          <cell r="D1503">
            <v>81.93</v>
          </cell>
        </row>
        <row r="1504">
          <cell r="A1504" t="str">
            <v>72.09.01.02</v>
          </cell>
          <cell r="B1504" t="str">
            <v xml:space="preserve">CAMINHAO BASCULANTE 5M3 COND. B                                                </v>
          </cell>
          <cell r="C1504" t="str">
            <v>hora</v>
          </cell>
          <cell r="D1504">
            <v>82.54</v>
          </cell>
        </row>
        <row r="1505">
          <cell r="A1505" t="str">
            <v>72.09.01.03</v>
          </cell>
          <cell r="B1505" t="str">
            <v xml:space="preserve">CAMINHAO BASCULANTE 5M3 COND. C                                                </v>
          </cell>
          <cell r="C1505" t="str">
            <v>hora</v>
          </cell>
          <cell r="D1505">
            <v>239.4</v>
          </cell>
        </row>
        <row r="1506">
          <cell r="A1506" t="str">
            <v>72.09.01.04</v>
          </cell>
          <cell r="B1506" t="str">
            <v xml:space="preserve">CAMINHAO BASCULANTE 5M3 COND. D                                                </v>
          </cell>
          <cell r="C1506" t="str">
            <v>hora</v>
          </cell>
          <cell r="D1506">
            <v>278.99</v>
          </cell>
        </row>
        <row r="1507">
          <cell r="A1507" t="str">
            <v>72.09.01.05</v>
          </cell>
          <cell r="B1507" t="str">
            <v xml:space="preserve">CAMINHAO BASCULANTE 5M3 COND. E                                                </v>
          </cell>
          <cell r="C1507" t="str">
            <v>km</v>
          </cell>
          <cell r="D1507">
            <v>5.24</v>
          </cell>
        </row>
        <row r="1508">
          <cell r="A1508" t="str">
            <v>72.09.02.01</v>
          </cell>
          <cell r="B1508" t="str">
            <v xml:space="preserve">CAMINHAO BASCULANTE 8M3 COND. A                                                </v>
          </cell>
          <cell r="C1508" t="str">
            <v>hora</v>
          </cell>
          <cell r="D1508">
            <v>91.33</v>
          </cell>
        </row>
        <row r="1509">
          <cell r="A1509" t="str">
            <v>72.09.02.02</v>
          </cell>
          <cell r="B1509" t="str">
            <v xml:space="preserve">CAMINHAO BASCULANTE 8M3 COND. B                                                </v>
          </cell>
          <cell r="C1509" t="str">
            <v>hora</v>
          </cell>
          <cell r="D1509">
            <v>100.86</v>
          </cell>
        </row>
        <row r="1510">
          <cell r="A1510" t="str">
            <v>72.09.02.03</v>
          </cell>
          <cell r="B1510" t="str">
            <v xml:space="preserve">CAMINHAO BASCULANTE 8M3 COND. C                                                </v>
          </cell>
          <cell r="C1510" t="str">
            <v>hora</v>
          </cell>
          <cell r="D1510">
            <v>319.41000000000003</v>
          </cell>
        </row>
        <row r="1511">
          <cell r="A1511" t="str">
            <v>72.09.02.04</v>
          </cell>
          <cell r="B1511" t="str">
            <v xml:space="preserve">CAMINHAO BASCULANTE 8M3 COND. D                                                </v>
          </cell>
          <cell r="C1511" t="str">
            <v>hora</v>
          </cell>
          <cell r="D1511">
            <v>359</v>
          </cell>
        </row>
        <row r="1512">
          <cell r="A1512" t="str">
            <v>72.09.02.05</v>
          </cell>
          <cell r="B1512" t="str">
            <v xml:space="preserve">CAMINHAO BASCULANTE 8M3 COND. E                                                </v>
          </cell>
          <cell r="C1512" t="str">
            <v>km</v>
          </cell>
          <cell r="D1512">
            <v>6.75</v>
          </cell>
        </row>
        <row r="1513">
          <cell r="A1513" t="str">
            <v>72.09.04.01</v>
          </cell>
          <cell r="B1513" t="str">
            <v xml:space="preserve">CHAS.BASC.12M3 C-A                                                             </v>
          </cell>
          <cell r="C1513" t="str">
            <v>hora</v>
          </cell>
          <cell r="D1513">
            <v>64.260000000000005</v>
          </cell>
        </row>
        <row r="1514">
          <cell r="A1514" t="str">
            <v>72.09.04.02</v>
          </cell>
          <cell r="B1514" t="str">
            <v xml:space="preserve">CHAS.BASC.12M3 C-B                                                             </v>
          </cell>
          <cell r="C1514" t="str">
            <v>hora</v>
          </cell>
          <cell r="D1514">
            <v>48.09</v>
          </cell>
        </row>
        <row r="1515">
          <cell r="A1515" t="str">
            <v>72.09.04.03</v>
          </cell>
          <cell r="B1515" t="str">
            <v xml:space="preserve">CHAS.BASC.12M3 C-C                                                             </v>
          </cell>
          <cell r="C1515" t="str">
            <v>hora</v>
          </cell>
          <cell r="D1515">
            <v>266.64</v>
          </cell>
        </row>
        <row r="1516">
          <cell r="A1516" t="str">
            <v>72.09.04.04</v>
          </cell>
          <cell r="B1516" t="str">
            <v xml:space="preserve">CAMINHAO BASCULANTE 12M3 COND. D                                               </v>
          </cell>
          <cell r="C1516" t="str">
            <v>hora</v>
          </cell>
          <cell r="D1516">
            <v>306.23</v>
          </cell>
        </row>
        <row r="1517">
          <cell r="A1517" t="str">
            <v>72.09.04.05</v>
          </cell>
          <cell r="B1517" t="str">
            <v xml:space="preserve">CHAS.BASC.12M3 C-E                                                             </v>
          </cell>
          <cell r="C1517" t="str">
            <v>km</v>
          </cell>
          <cell r="D1517">
            <v>5.76</v>
          </cell>
        </row>
        <row r="1518">
          <cell r="A1518" t="str">
            <v>72.10.01.01</v>
          </cell>
          <cell r="B1518" t="str">
            <v xml:space="preserve">CAMINHAO BASC.FORA ESTR. 18,3M3 COND. A                                        </v>
          </cell>
          <cell r="C1518" t="str">
            <v>hora</v>
          </cell>
          <cell r="D1518">
            <v>183.36</v>
          </cell>
        </row>
        <row r="1519">
          <cell r="A1519" t="str">
            <v>72.10.01.02</v>
          </cell>
          <cell r="B1519" t="str">
            <v xml:space="preserve">CAMINHAO BASC. FORA ESTR. 18,3M3 COND. B                                       </v>
          </cell>
          <cell r="C1519" t="str">
            <v>hora</v>
          </cell>
          <cell r="D1519">
            <v>238.78</v>
          </cell>
        </row>
        <row r="1520">
          <cell r="A1520" t="str">
            <v>72.10.01.03</v>
          </cell>
          <cell r="B1520" t="str">
            <v xml:space="preserve">CAMINHAO BASC. FORA ESTR. 18.3M3 COND. C                                       </v>
          </cell>
          <cell r="C1520" t="str">
            <v>hora</v>
          </cell>
          <cell r="D1520">
            <v>599.62</v>
          </cell>
        </row>
        <row r="1521">
          <cell r="A1521" t="str">
            <v>72.10.01.04</v>
          </cell>
          <cell r="B1521" t="str">
            <v xml:space="preserve">CAMINHAO BASC.FORA ESTR. 18,3M3 COND. D                                        </v>
          </cell>
          <cell r="C1521" t="str">
            <v>hora</v>
          </cell>
          <cell r="D1521">
            <v>650.77</v>
          </cell>
        </row>
        <row r="1522">
          <cell r="A1522" t="str">
            <v>72.10.01.05</v>
          </cell>
          <cell r="B1522" t="str">
            <v xml:space="preserve">CAMINHAO BASC.FORA ESTR.18,3M3 COND. E                                         </v>
          </cell>
          <cell r="C1522" t="str">
            <v>km</v>
          </cell>
          <cell r="D1522">
            <v>12.23</v>
          </cell>
        </row>
        <row r="1523">
          <cell r="A1523" t="str">
            <v>72.11.01.01</v>
          </cell>
          <cell r="B1523" t="str">
            <v xml:space="preserve">CAMINHAO BETONEIRA 5M3 COND. A                                                 </v>
          </cell>
          <cell r="C1523" t="str">
            <v>hora</v>
          </cell>
          <cell r="D1523">
            <v>111.13</v>
          </cell>
        </row>
        <row r="1524">
          <cell r="A1524" t="str">
            <v>72.11.01.02</v>
          </cell>
          <cell r="B1524" t="str">
            <v xml:space="preserve">CAMINHAO BETONEIRA 5M3 COND. B                                                 </v>
          </cell>
          <cell r="C1524" t="str">
            <v>hora</v>
          </cell>
          <cell r="D1524">
            <v>139.46</v>
          </cell>
        </row>
        <row r="1525">
          <cell r="A1525" t="str">
            <v>72.11.01.03</v>
          </cell>
          <cell r="B1525" t="str">
            <v xml:space="preserve">CAMINHAO BETONEIRA 5M3 COND. C                                                 </v>
          </cell>
          <cell r="C1525" t="str">
            <v>hora</v>
          </cell>
          <cell r="D1525">
            <v>384.61</v>
          </cell>
        </row>
        <row r="1526">
          <cell r="A1526" t="str">
            <v>72.11.01.04</v>
          </cell>
          <cell r="B1526" t="str">
            <v xml:space="preserve">CAMINHAO BETONEIRA 5M3 COND. D                                                 </v>
          </cell>
          <cell r="C1526" t="str">
            <v>hora</v>
          </cell>
          <cell r="D1526">
            <v>424.2</v>
          </cell>
        </row>
        <row r="1527">
          <cell r="A1527" t="str">
            <v>72.11.01.05</v>
          </cell>
          <cell r="B1527" t="str">
            <v xml:space="preserve">CAMINHAO BETONEIRA 5M3 COND. E                                                 </v>
          </cell>
          <cell r="C1527" t="str">
            <v>km</v>
          </cell>
          <cell r="D1527">
            <v>7.97</v>
          </cell>
        </row>
        <row r="1528">
          <cell r="A1528" t="str">
            <v>72.11.02.01</v>
          </cell>
          <cell r="B1528" t="str">
            <v xml:space="preserve">CAMINHAO BETONEIRA 7M3 COND. A                                                 </v>
          </cell>
          <cell r="C1528" t="str">
            <v>hora</v>
          </cell>
          <cell r="D1528">
            <v>111.59</v>
          </cell>
        </row>
        <row r="1529">
          <cell r="A1529" t="str">
            <v>72.11.02.02</v>
          </cell>
          <cell r="B1529" t="str">
            <v xml:space="preserve">CAMINHAO BETONEIRA 7M3 COND. B                                                 </v>
          </cell>
          <cell r="C1529" t="str">
            <v>hora</v>
          </cell>
          <cell r="D1529">
            <v>140.35</v>
          </cell>
        </row>
        <row r="1530">
          <cell r="A1530" t="str">
            <v>72.11.02.03</v>
          </cell>
          <cell r="B1530" t="str">
            <v xml:space="preserve">CAMINHAO BETONEIRA 7M3 COND. C                                                 </v>
          </cell>
          <cell r="C1530" t="str">
            <v>hora</v>
          </cell>
          <cell r="D1530">
            <v>393.53</v>
          </cell>
        </row>
        <row r="1531">
          <cell r="A1531" t="str">
            <v>72.11.02.04</v>
          </cell>
          <cell r="B1531" t="str">
            <v xml:space="preserve">CAMINHAO BETONEIRA 7M3 COND. D                                                 </v>
          </cell>
          <cell r="C1531" t="str">
            <v>hora</v>
          </cell>
          <cell r="D1531">
            <v>433.11</v>
          </cell>
        </row>
        <row r="1532">
          <cell r="A1532" t="str">
            <v>72.11.02.05</v>
          </cell>
          <cell r="B1532" t="str">
            <v xml:space="preserve">CAMINHAO BETONEIRA 7M3 COND. E                                                 </v>
          </cell>
          <cell r="C1532" t="str">
            <v>km</v>
          </cell>
          <cell r="D1532">
            <v>8.14</v>
          </cell>
        </row>
        <row r="1533">
          <cell r="A1533" t="str">
            <v>72.11.03.01</v>
          </cell>
          <cell r="B1533" t="str">
            <v xml:space="preserve">CAMINHAO P/BOMBEAMENTO DE CONC. COND. A                                        </v>
          </cell>
          <cell r="C1533" t="str">
            <v>hora</v>
          </cell>
          <cell r="D1533">
            <v>186.45</v>
          </cell>
        </row>
        <row r="1534">
          <cell r="A1534" t="str">
            <v>72.11.03.02</v>
          </cell>
          <cell r="B1534" t="str">
            <v xml:space="preserve">CAMINHAO P/BOMBEAMENTO DE CONC. COND. B                                        </v>
          </cell>
          <cell r="C1534" t="str">
            <v>hora</v>
          </cell>
          <cell r="D1534">
            <v>301.75</v>
          </cell>
        </row>
        <row r="1535">
          <cell r="A1535" t="str">
            <v>72.11.03.03</v>
          </cell>
          <cell r="B1535" t="str">
            <v xml:space="preserve">CAMINHAO P/BOMBEAMENTO DE CONC. COND. C                                        </v>
          </cell>
          <cell r="C1535" t="str">
            <v>hora</v>
          </cell>
          <cell r="D1535">
            <v>546.9</v>
          </cell>
        </row>
        <row r="1536">
          <cell r="A1536" t="str">
            <v>72.11.03.04</v>
          </cell>
          <cell r="B1536" t="str">
            <v xml:space="preserve">CAMINHAO P/BOMBEAMENTO DE CONC. COND. D                                        </v>
          </cell>
          <cell r="C1536" t="str">
            <v>hora</v>
          </cell>
          <cell r="D1536">
            <v>586.49</v>
          </cell>
        </row>
        <row r="1537">
          <cell r="A1537" t="str">
            <v>72.11.03.05</v>
          </cell>
          <cell r="B1537" t="str">
            <v xml:space="preserve">CAMINHAO P/BOMBEAMENTO DE CONC. COND. E                                        </v>
          </cell>
          <cell r="C1537" t="str">
            <v>km</v>
          </cell>
          <cell r="D1537">
            <v>11.03</v>
          </cell>
        </row>
        <row r="1538">
          <cell r="A1538" t="str">
            <v>72.12.01.01</v>
          </cell>
          <cell r="B1538" t="str">
            <v xml:space="preserve">CAMINHAO CARROC. MADEIRA 4,5T COND. A                                          </v>
          </cell>
          <cell r="C1538" t="str">
            <v>hora</v>
          </cell>
          <cell r="D1538">
            <v>71.64</v>
          </cell>
        </row>
        <row r="1539">
          <cell r="A1539" t="str">
            <v>72.12.01.02</v>
          </cell>
          <cell r="B1539" t="str">
            <v xml:space="preserve">CAMINHAO CARROC. MADEIRA 4,5T COND. B                                          </v>
          </cell>
          <cell r="C1539" t="str">
            <v>hora</v>
          </cell>
          <cell r="D1539">
            <v>65.86</v>
          </cell>
        </row>
        <row r="1540">
          <cell r="A1540" t="str">
            <v>72.12.01.03</v>
          </cell>
          <cell r="B1540" t="str">
            <v xml:space="preserve">CAMINHAO CARROC. MADEIRA 4,5T COND. C                                          </v>
          </cell>
          <cell r="C1540" t="str">
            <v>hora</v>
          </cell>
          <cell r="D1540">
            <v>207.92</v>
          </cell>
        </row>
        <row r="1541">
          <cell r="A1541" t="str">
            <v>72.12.01.04</v>
          </cell>
          <cell r="B1541" t="str">
            <v xml:space="preserve">CAMINHAO CARROC. MADEIRA 4,5T COND. D                                          </v>
          </cell>
          <cell r="C1541" t="str">
            <v>hora</v>
          </cell>
          <cell r="D1541">
            <v>247.5</v>
          </cell>
        </row>
        <row r="1542">
          <cell r="A1542" t="str">
            <v>72.12.01.05</v>
          </cell>
          <cell r="B1542" t="str">
            <v xml:space="preserve">CAMINHAO CARROC. MADEIRA 4,5 T COND. E                                         </v>
          </cell>
          <cell r="C1542" t="str">
            <v>km</v>
          </cell>
          <cell r="D1542">
            <v>4.6500000000000004</v>
          </cell>
        </row>
        <row r="1543">
          <cell r="A1543" t="str">
            <v>72.12.02.01</v>
          </cell>
          <cell r="B1543" t="str">
            <v xml:space="preserve">CAMINHAO CARROC. MADEIRA 8,0T COND. A                                          </v>
          </cell>
          <cell r="C1543" t="str">
            <v>hora</v>
          </cell>
          <cell r="D1543">
            <v>86.87</v>
          </cell>
        </row>
        <row r="1544">
          <cell r="A1544" t="str">
            <v>72.12.02.02</v>
          </cell>
          <cell r="B1544" t="str">
            <v xml:space="preserve">CAMINHAO CARROC. MADEIRA 8,0T COND. B                                          </v>
          </cell>
          <cell r="C1544" t="str">
            <v>hora</v>
          </cell>
          <cell r="D1544">
            <v>97.15</v>
          </cell>
        </row>
        <row r="1545">
          <cell r="A1545" t="str">
            <v>72.12.02.03</v>
          </cell>
          <cell r="B1545" t="str">
            <v xml:space="preserve">CAMINHAO CARROC. MADEIRA 8,0T COND. C                                          </v>
          </cell>
          <cell r="C1545" t="str">
            <v>hora</v>
          </cell>
          <cell r="D1545">
            <v>267.52999999999997</v>
          </cell>
        </row>
        <row r="1546">
          <cell r="A1546" t="str">
            <v>72.12.02.04</v>
          </cell>
          <cell r="B1546" t="str">
            <v xml:space="preserve">CAMINHAO CARROC. MADEIRA 8,0T COND. D                                          </v>
          </cell>
          <cell r="C1546" t="str">
            <v>hora</v>
          </cell>
          <cell r="D1546">
            <v>307.12</v>
          </cell>
        </row>
        <row r="1547">
          <cell r="A1547" t="str">
            <v>72.12.02.05</v>
          </cell>
          <cell r="B1547" t="str">
            <v xml:space="preserve">CAMINHAO CARROC. MADEIRA 8,0 TON COND. E                                       </v>
          </cell>
          <cell r="C1547" t="str">
            <v>km</v>
          </cell>
          <cell r="D1547">
            <v>5.77</v>
          </cell>
        </row>
        <row r="1548">
          <cell r="A1548" t="str">
            <v>72.12.03.01</v>
          </cell>
          <cell r="B1548" t="str">
            <v xml:space="preserve">CAMINHAO CARROC. MADEIRA 10,5T COND. A                                         </v>
          </cell>
          <cell r="C1548" t="str">
            <v>hora</v>
          </cell>
          <cell r="D1548">
            <v>91.38</v>
          </cell>
        </row>
        <row r="1549">
          <cell r="A1549" t="str">
            <v>72.12.03.02</v>
          </cell>
          <cell r="B1549" t="str">
            <v xml:space="preserve">CAMINHAO CARROC. MADEIRA 10,5T COND. B                                         </v>
          </cell>
          <cell r="C1549" t="str">
            <v>hora</v>
          </cell>
          <cell r="D1549">
            <v>106.42</v>
          </cell>
        </row>
        <row r="1550">
          <cell r="A1550" t="str">
            <v>72.12.03.03</v>
          </cell>
          <cell r="B1550" t="str">
            <v xml:space="preserve">CAMINHAO CARROC. MADEIRA 10,5T COND. C                                         </v>
          </cell>
          <cell r="C1550" t="str">
            <v>hora</v>
          </cell>
          <cell r="D1550">
            <v>315.86</v>
          </cell>
        </row>
        <row r="1551">
          <cell r="A1551" t="str">
            <v>72.12.03.04</v>
          </cell>
          <cell r="B1551" t="str">
            <v xml:space="preserve">CAMINHAO CARROC. MADEIRA 10,5T COND. D                                         </v>
          </cell>
          <cell r="C1551" t="str">
            <v>hora</v>
          </cell>
          <cell r="D1551">
            <v>355.45</v>
          </cell>
        </row>
        <row r="1552">
          <cell r="A1552" t="str">
            <v>72.12.03.05</v>
          </cell>
          <cell r="B1552" t="str">
            <v xml:space="preserve">CAMINHAO CARROC. MADEIRA 10,5T COND. E                                         </v>
          </cell>
          <cell r="C1552" t="str">
            <v>km</v>
          </cell>
          <cell r="D1552">
            <v>6.68</v>
          </cell>
        </row>
        <row r="1553">
          <cell r="A1553" t="str">
            <v>72.12.04.01</v>
          </cell>
          <cell r="B1553" t="str">
            <v xml:space="preserve">CAMINHAO PARA LUBRIFICACAO 3000L COND. A                                       </v>
          </cell>
          <cell r="C1553" t="str">
            <v>hora</v>
          </cell>
          <cell r="D1553">
            <v>157.43</v>
          </cell>
        </row>
        <row r="1554">
          <cell r="A1554" t="str">
            <v>72.12.04.02</v>
          </cell>
          <cell r="B1554" t="str">
            <v xml:space="preserve">CAMINHAO PARA LUBRIFICACAO 3000L COND. B                                       </v>
          </cell>
          <cell r="C1554" t="str">
            <v>hora</v>
          </cell>
          <cell r="D1554">
            <v>111.84</v>
          </cell>
        </row>
        <row r="1555">
          <cell r="A1555" t="str">
            <v>72.12.04.03</v>
          </cell>
          <cell r="B1555" t="str">
            <v xml:space="preserve">CAMINHAO PARA LUBRIFICACAO 3000L COND. C                                       </v>
          </cell>
          <cell r="C1555" t="str">
            <v>hora</v>
          </cell>
          <cell r="D1555">
            <v>252.21</v>
          </cell>
        </row>
        <row r="1556">
          <cell r="A1556" t="str">
            <v>72.12.04.04</v>
          </cell>
          <cell r="B1556" t="str">
            <v xml:space="preserve">CAMINHAO PARA LUBRIFICACAO 3000L COND. D                                       </v>
          </cell>
          <cell r="C1556" t="str">
            <v>hora</v>
          </cell>
          <cell r="D1556">
            <v>355.21</v>
          </cell>
        </row>
        <row r="1557">
          <cell r="A1557" t="str">
            <v>72.12.04.05</v>
          </cell>
          <cell r="B1557" t="str">
            <v xml:space="preserve">CAMINHAO P/ LUBRIFICACAO 3000L COND. E                                         </v>
          </cell>
          <cell r="C1557" t="str">
            <v>km</v>
          </cell>
          <cell r="D1557">
            <v>6.46</v>
          </cell>
        </row>
        <row r="1558">
          <cell r="A1558" t="str">
            <v>72.12.05.01</v>
          </cell>
          <cell r="B1558" t="str">
            <v xml:space="preserve">CAMINHAO PARA LUBRIFICACAO 7000L COND. A                                       </v>
          </cell>
          <cell r="C1558" t="str">
            <v>hora</v>
          </cell>
          <cell r="D1558">
            <v>173.26</v>
          </cell>
        </row>
        <row r="1559">
          <cell r="A1559" t="str">
            <v>72.12.05.02</v>
          </cell>
          <cell r="B1559" t="str">
            <v xml:space="preserve">CAMINHAO PARA LUBRIFICACAO 7000L COND. B                                       </v>
          </cell>
          <cell r="C1559" t="str">
            <v>hora</v>
          </cell>
          <cell r="D1559">
            <v>144.36000000000001</v>
          </cell>
        </row>
        <row r="1560">
          <cell r="A1560" t="str">
            <v>72.12.05.03</v>
          </cell>
          <cell r="B1560" t="str">
            <v xml:space="preserve">CAMINHAO PARA LUBRIFICACAO 7000L COND. C                                       </v>
          </cell>
          <cell r="C1560" t="str">
            <v>hora</v>
          </cell>
          <cell r="D1560">
            <v>311.89</v>
          </cell>
        </row>
        <row r="1561">
          <cell r="A1561" t="str">
            <v>72.12.05.04</v>
          </cell>
          <cell r="B1561" t="str">
            <v xml:space="preserve">CAMINHAO PARA LUBRIFICACAO 7000L COND. D                                       </v>
          </cell>
          <cell r="C1561" t="str">
            <v>hora</v>
          </cell>
          <cell r="D1561">
            <v>414.89</v>
          </cell>
        </row>
        <row r="1562">
          <cell r="A1562" t="str">
            <v>72.12.05.05</v>
          </cell>
          <cell r="B1562" t="str">
            <v xml:space="preserve">CAMINHAO P/LUBRIFICACAO 7000L COND. E                                          </v>
          </cell>
          <cell r="C1562" t="str">
            <v>km</v>
          </cell>
          <cell r="D1562">
            <v>7.55</v>
          </cell>
        </row>
        <row r="1563">
          <cell r="A1563" t="str">
            <v>72.12.06.01</v>
          </cell>
          <cell r="B1563" t="str">
            <v xml:space="preserve">CAMINHAO ABASTECEDOR COND. A                                                   </v>
          </cell>
          <cell r="C1563" t="str">
            <v>hora</v>
          </cell>
          <cell r="D1563">
            <v>129.05000000000001</v>
          </cell>
        </row>
        <row r="1564">
          <cell r="A1564" t="str">
            <v>72.12.06.02</v>
          </cell>
          <cell r="B1564" t="str">
            <v xml:space="preserve">CAMINHAO ABASTECEDOR COND. B                                                   </v>
          </cell>
          <cell r="C1564" t="str">
            <v>hora</v>
          </cell>
          <cell r="D1564">
            <v>118.68</v>
          </cell>
        </row>
        <row r="1565">
          <cell r="A1565" t="str">
            <v>72.12.06.03</v>
          </cell>
          <cell r="B1565" t="str">
            <v xml:space="preserve">CAMINHAO ABASTECEDOR COND. C                                                   </v>
          </cell>
          <cell r="C1565" t="str">
            <v>hora</v>
          </cell>
          <cell r="D1565">
            <v>363.83</v>
          </cell>
        </row>
        <row r="1566">
          <cell r="A1566" t="str">
            <v>72.12.06.04</v>
          </cell>
          <cell r="B1566" t="str">
            <v xml:space="preserve">CAMINHAO ABASTECEDOR COND. D                                                   </v>
          </cell>
          <cell r="C1566" t="str">
            <v>hora</v>
          </cell>
          <cell r="D1566">
            <v>435.12</v>
          </cell>
        </row>
        <row r="1567">
          <cell r="A1567" t="str">
            <v>72.12.06.05</v>
          </cell>
          <cell r="B1567" t="str">
            <v xml:space="preserve">CAMINHAO ABASTECEDOR COND. E                                                   </v>
          </cell>
          <cell r="C1567" t="str">
            <v>km</v>
          </cell>
          <cell r="D1567">
            <v>7.92</v>
          </cell>
        </row>
        <row r="1568">
          <cell r="A1568" t="str">
            <v>72.12.07.01</v>
          </cell>
          <cell r="B1568" t="str">
            <v xml:space="preserve">CAMINHAO CARROC.BOIAD.R.8T COND. A                                             </v>
          </cell>
          <cell r="C1568" t="str">
            <v>hora</v>
          </cell>
          <cell r="D1568">
            <v>123.89</v>
          </cell>
        </row>
        <row r="1569">
          <cell r="A1569" t="str">
            <v>72.12.07.02</v>
          </cell>
          <cell r="B1569" t="str">
            <v xml:space="preserve">CAMINHAO CARROC.BOIAD.R.8T COND. B                                             </v>
          </cell>
          <cell r="C1569" t="str">
            <v>hora</v>
          </cell>
          <cell r="D1569">
            <v>108.08</v>
          </cell>
        </row>
        <row r="1570">
          <cell r="A1570" t="str">
            <v>72.12.07.03</v>
          </cell>
          <cell r="B1570" t="str">
            <v xml:space="preserve">CAMINHAO CARROC.BOIAD.R.8T COND. C                                             </v>
          </cell>
          <cell r="C1570" t="str">
            <v>hora</v>
          </cell>
          <cell r="D1570">
            <v>274.87</v>
          </cell>
        </row>
        <row r="1571">
          <cell r="A1571" t="str">
            <v>72.12.07.04</v>
          </cell>
          <cell r="B1571" t="str">
            <v xml:space="preserve">CAMINHAO CARROC.BOIAD.R.8T COND. D                                             </v>
          </cell>
          <cell r="C1571" t="str">
            <v>hora</v>
          </cell>
          <cell r="D1571">
            <v>346.16</v>
          </cell>
        </row>
        <row r="1572">
          <cell r="A1572" t="str">
            <v>72.13.01.01</v>
          </cell>
          <cell r="B1572" t="str">
            <v xml:space="preserve">CAMINHAO HIDROSSEMEADOR 5600L COND. A                                          </v>
          </cell>
          <cell r="C1572" t="str">
            <v>hora</v>
          </cell>
          <cell r="D1572">
            <v>103.86</v>
          </cell>
        </row>
        <row r="1573">
          <cell r="A1573" t="str">
            <v>72.13.01.02</v>
          </cell>
          <cell r="B1573" t="str">
            <v xml:space="preserve">CAMINHAO HIDROSSEMEADOR 5600L COND. B                                          </v>
          </cell>
          <cell r="C1573" t="str">
            <v>hora</v>
          </cell>
          <cell r="D1573">
            <v>132.06</v>
          </cell>
        </row>
        <row r="1574">
          <cell r="A1574" t="str">
            <v>72.13.01.03</v>
          </cell>
          <cell r="B1574" t="str">
            <v xml:space="preserve">CAMINHAO HIDROSSEMEADOR 5600L COND. C                                          </v>
          </cell>
          <cell r="C1574" t="str">
            <v>hora</v>
          </cell>
          <cell r="D1574">
            <v>296.20999999999998</v>
          </cell>
        </row>
        <row r="1575">
          <cell r="A1575" t="str">
            <v>72.13.01.04</v>
          </cell>
          <cell r="B1575" t="str">
            <v xml:space="preserve">CAMINHAO HIDROSSEMEADOR 5600L COND. D                                          </v>
          </cell>
          <cell r="C1575" t="str">
            <v>hora</v>
          </cell>
          <cell r="D1575">
            <v>335.79</v>
          </cell>
        </row>
        <row r="1576">
          <cell r="A1576" t="str">
            <v>72.13.01.05</v>
          </cell>
          <cell r="B1576" t="str">
            <v xml:space="preserve">CAMINHAO HIDROSSEMEADOR 5600L COND. E                                          </v>
          </cell>
          <cell r="C1576" t="str">
            <v>km</v>
          </cell>
          <cell r="D1576">
            <v>6.11</v>
          </cell>
        </row>
        <row r="1577">
          <cell r="A1577" t="str">
            <v>72.14.01.01</v>
          </cell>
          <cell r="B1577" t="str">
            <v xml:space="preserve">CAMINHAO ESPARGIDOR 6000L COND. A                                              </v>
          </cell>
          <cell r="C1577" t="str">
            <v>hora</v>
          </cell>
          <cell r="D1577">
            <v>94.02</v>
          </cell>
        </row>
        <row r="1578">
          <cell r="A1578" t="str">
            <v>72.14.01.02</v>
          </cell>
          <cell r="B1578" t="str">
            <v xml:space="preserve">CAMINHAO ESPARGIDOR 6000L COND. B                                              </v>
          </cell>
          <cell r="C1578" t="str">
            <v>hora</v>
          </cell>
          <cell r="D1578">
            <v>111.84</v>
          </cell>
        </row>
        <row r="1579">
          <cell r="A1579" t="str">
            <v>72.14.01.03</v>
          </cell>
          <cell r="B1579" t="str">
            <v xml:space="preserve">CAMINHAO ESPARGIDOR 6000L COND. C                                              </v>
          </cell>
          <cell r="C1579" t="str">
            <v>hora</v>
          </cell>
          <cell r="D1579">
            <v>275.98</v>
          </cell>
        </row>
        <row r="1580">
          <cell r="A1580" t="str">
            <v>72.14.01.04</v>
          </cell>
          <cell r="B1580" t="str">
            <v xml:space="preserve">CAMINHAO ESPARGIDOR 6000L COND. D                                              </v>
          </cell>
          <cell r="C1580" t="str">
            <v>hora</v>
          </cell>
          <cell r="D1580">
            <v>315.57</v>
          </cell>
        </row>
        <row r="1581">
          <cell r="A1581" t="str">
            <v>72.14.01.05</v>
          </cell>
          <cell r="B1581" t="str">
            <v xml:space="preserve">CAMINHAO ESPARGIDOR 6000L COND. E                                              </v>
          </cell>
          <cell r="C1581" t="str">
            <v>km</v>
          </cell>
          <cell r="D1581">
            <v>5.93</v>
          </cell>
        </row>
        <row r="1582">
          <cell r="A1582" t="str">
            <v>72.15.01.01</v>
          </cell>
          <cell r="B1582" t="str">
            <v xml:space="preserve">CAMINHAO GUINCHO LANC.TELES.3,75T COND.A                                       </v>
          </cell>
          <cell r="C1582" t="str">
            <v>hora</v>
          </cell>
          <cell r="D1582">
            <v>105.65</v>
          </cell>
        </row>
        <row r="1583">
          <cell r="A1583" t="str">
            <v>72.15.01.02</v>
          </cell>
          <cell r="B1583" t="str">
            <v xml:space="preserve">CAMINHAO GUINCHO LANC.TELES.3,75T COND.B                                       </v>
          </cell>
          <cell r="C1583" t="str">
            <v>hora</v>
          </cell>
          <cell r="D1583">
            <v>119.3</v>
          </cell>
        </row>
        <row r="1584">
          <cell r="A1584" t="str">
            <v>72.15.01.03</v>
          </cell>
          <cell r="B1584" t="str">
            <v xml:space="preserve">CAMINHAO GUINCHO LANC.TELES.3,75T COND.C                                       </v>
          </cell>
          <cell r="C1584" t="str">
            <v>hora</v>
          </cell>
          <cell r="D1584">
            <v>320.72000000000003</v>
          </cell>
        </row>
        <row r="1585">
          <cell r="A1585" t="str">
            <v>72.15.01.04</v>
          </cell>
          <cell r="B1585" t="str">
            <v xml:space="preserve">CAMINHAO GUINCHO LANC.TELES.3,75T COND.D                                       </v>
          </cell>
          <cell r="C1585" t="str">
            <v>hora</v>
          </cell>
          <cell r="D1585">
            <v>360.3</v>
          </cell>
        </row>
        <row r="1586">
          <cell r="A1586" t="str">
            <v>72.15.01.05</v>
          </cell>
          <cell r="B1586" t="str">
            <v xml:space="preserve">CAMINHAO GUINCHO LANC.TELES.3,75T COND.E                                       </v>
          </cell>
          <cell r="C1586" t="str">
            <v>km</v>
          </cell>
          <cell r="D1586">
            <v>6.56</v>
          </cell>
        </row>
        <row r="1587">
          <cell r="A1587" t="str">
            <v>72.15.02.01</v>
          </cell>
          <cell r="B1587" t="str">
            <v xml:space="preserve">CAMINHAO GUINCHO LANC.TELES.4,10T COND.A                                       </v>
          </cell>
          <cell r="C1587" t="str">
            <v>hora</v>
          </cell>
          <cell r="D1587">
            <v>105.65</v>
          </cell>
        </row>
        <row r="1588">
          <cell r="A1588" t="str">
            <v>72.15.02.02</v>
          </cell>
          <cell r="B1588" t="str">
            <v xml:space="preserve">CAMINHAO GUINCHO LANC.TELES.4,10T COND.B                                       </v>
          </cell>
          <cell r="C1588" t="str">
            <v>hora</v>
          </cell>
          <cell r="D1588">
            <v>119.3</v>
          </cell>
        </row>
        <row r="1589">
          <cell r="A1589" t="str">
            <v>72.15.02.03</v>
          </cell>
          <cell r="B1589" t="str">
            <v xml:space="preserve">CAMINHAO GUINCHO LANC.TELES.4,10T COND.C                                       </v>
          </cell>
          <cell r="C1589" t="str">
            <v>hora</v>
          </cell>
          <cell r="D1589">
            <v>320.72000000000003</v>
          </cell>
        </row>
        <row r="1590">
          <cell r="A1590" t="str">
            <v>72.15.02.04</v>
          </cell>
          <cell r="B1590" t="str">
            <v xml:space="preserve">CAMINHAO GUINCHO LANC.TELES.4,10T COND.D                                       </v>
          </cell>
          <cell r="C1590" t="str">
            <v>hora</v>
          </cell>
          <cell r="D1590">
            <v>360.3</v>
          </cell>
        </row>
        <row r="1591">
          <cell r="A1591" t="str">
            <v>72.15.02.05</v>
          </cell>
          <cell r="B1591" t="str">
            <v xml:space="preserve">CAMINHAO GUINCHO LANC.TELES.4,10T COND.E                                       </v>
          </cell>
          <cell r="C1591" t="str">
            <v>km</v>
          </cell>
          <cell r="D1591">
            <v>6.56</v>
          </cell>
        </row>
        <row r="1592">
          <cell r="A1592" t="str">
            <v>72.15.03.01</v>
          </cell>
          <cell r="B1592" t="str">
            <v xml:space="preserve">CAMINHAO CARROCERIA COM GUINDAUTO 640-18COND. A                                </v>
          </cell>
          <cell r="C1592" t="str">
            <v>hora</v>
          </cell>
          <cell r="D1592">
            <v>88.91</v>
          </cell>
        </row>
        <row r="1593">
          <cell r="A1593" t="str">
            <v>72.15.03.02</v>
          </cell>
          <cell r="B1593" t="str">
            <v xml:space="preserve">CAMINHAO CARROCERIA COM GUINDAUTO 640-18, COND. B                              </v>
          </cell>
          <cell r="C1593" t="str">
            <v>hora</v>
          </cell>
          <cell r="D1593">
            <v>101.33</v>
          </cell>
        </row>
        <row r="1594">
          <cell r="A1594" t="str">
            <v>72.15.03.03</v>
          </cell>
          <cell r="B1594" t="str">
            <v xml:space="preserve">CAMINHAO CARROCERIA COM GUINDAUTO 640-18, COND. C                              </v>
          </cell>
          <cell r="C1594" t="str">
            <v>hora</v>
          </cell>
          <cell r="D1594">
            <v>271.72000000000003</v>
          </cell>
        </row>
        <row r="1595">
          <cell r="A1595" t="str">
            <v>72.15.03.04</v>
          </cell>
          <cell r="B1595" t="str">
            <v xml:space="preserve">CAMINHAO CAR. GUINDAUTO 640-18                                                 </v>
          </cell>
          <cell r="C1595" t="str">
            <v>hora</v>
          </cell>
          <cell r="D1595">
            <v>311.31</v>
          </cell>
        </row>
        <row r="1596">
          <cell r="A1596" t="str">
            <v>72.15.03.05</v>
          </cell>
          <cell r="B1596" t="str">
            <v xml:space="preserve">CAMINHAO CARROCERIA COM GUINDAUTO 640-18, COND. E                              </v>
          </cell>
          <cell r="C1596" t="str">
            <v>km</v>
          </cell>
          <cell r="D1596">
            <v>5.85</v>
          </cell>
        </row>
        <row r="1597">
          <cell r="A1597" t="str">
            <v>72.16.01.01</v>
          </cell>
          <cell r="B1597" t="str">
            <v xml:space="preserve">CAMINHAO C/USINA LAMA ASFAL.10,5T COND.A                                       </v>
          </cell>
          <cell r="C1597" t="str">
            <v>hora</v>
          </cell>
          <cell r="D1597">
            <v>260.89</v>
          </cell>
        </row>
        <row r="1598">
          <cell r="A1598" t="str">
            <v>72.16.01.02</v>
          </cell>
          <cell r="B1598" t="str">
            <v xml:space="preserve">CAMINHAO C/USINA LAMA ASFAL.10,5T COND.B                                       </v>
          </cell>
          <cell r="C1598" t="str">
            <v>hora</v>
          </cell>
          <cell r="D1598">
            <v>444.26</v>
          </cell>
        </row>
        <row r="1599">
          <cell r="A1599" t="str">
            <v>72.16.01.03</v>
          </cell>
          <cell r="B1599" t="str">
            <v xml:space="preserve">CAMINHAO C/USINA LAMA ASFAL.10,5T COND.C                                       </v>
          </cell>
          <cell r="C1599" t="str">
            <v>hora</v>
          </cell>
          <cell r="D1599">
            <v>635.47</v>
          </cell>
        </row>
        <row r="1600">
          <cell r="A1600" t="str">
            <v>72.16.01.04</v>
          </cell>
          <cell r="B1600" t="str">
            <v xml:space="preserve">CAMINHAO C/USINA LAMA ASFAL.10,5T COND.D                                       </v>
          </cell>
          <cell r="C1600" t="str">
            <v>hora</v>
          </cell>
          <cell r="D1600">
            <v>675.06</v>
          </cell>
        </row>
        <row r="1601">
          <cell r="A1601" t="str">
            <v>72.16.01.05</v>
          </cell>
          <cell r="B1601" t="str">
            <v xml:space="preserve">CAMINHAO C/USINA LAMA ASFAL.10,5T COND.E                                       </v>
          </cell>
          <cell r="C1601" t="str">
            <v>km</v>
          </cell>
          <cell r="D1601">
            <v>12.69</v>
          </cell>
        </row>
        <row r="1602">
          <cell r="A1602" t="str">
            <v>72.16.02.01</v>
          </cell>
          <cell r="B1602" t="str">
            <v xml:space="preserve">CAMINHAO USINA P/MICROP.9M3 COND.A                                             </v>
          </cell>
          <cell r="C1602" t="str">
            <v>hora</v>
          </cell>
          <cell r="D1602">
            <v>260.89</v>
          </cell>
        </row>
        <row r="1603">
          <cell r="A1603" t="str">
            <v>72.16.02.02</v>
          </cell>
          <cell r="B1603" t="str">
            <v xml:space="preserve">CAMINHAO USINA P/MICROP.9M3 COND.B                                             </v>
          </cell>
          <cell r="C1603" t="str">
            <v>hora</v>
          </cell>
          <cell r="D1603">
            <v>444.26</v>
          </cell>
        </row>
        <row r="1604">
          <cell r="A1604" t="str">
            <v>72.16.02.03</v>
          </cell>
          <cell r="B1604" t="str">
            <v xml:space="preserve">CAMINHAO USINA P/MICROP.9M3 COND. C                                            </v>
          </cell>
          <cell r="C1604" t="str">
            <v>hora</v>
          </cell>
          <cell r="D1604">
            <v>795.49</v>
          </cell>
        </row>
        <row r="1605">
          <cell r="A1605" t="str">
            <v>72.16.02.04</v>
          </cell>
          <cell r="B1605" t="str">
            <v xml:space="preserve">CAMINHAO USINA P/MICROP.9M3 COND.D                                             </v>
          </cell>
          <cell r="C1605" t="str">
            <v>hora</v>
          </cell>
          <cell r="D1605">
            <v>835.08</v>
          </cell>
        </row>
        <row r="1606">
          <cell r="A1606" t="str">
            <v>72.17.01.01</v>
          </cell>
          <cell r="B1606" t="str">
            <v xml:space="preserve">CAMINHAO PANTOGRAFICO ATE 9M COND. A                                           </v>
          </cell>
          <cell r="C1606" t="str">
            <v>hora</v>
          </cell>
          <cell r="D1606">
            <v>96.91</v>
          </cell>
        </row>
        <row r="1607">
          <cell r="A1607" t="str">
            <v>72.17.01.02</v>
          </cell>
          <cell r="B1607" t="str">
            <v xml:space="preserve">CAMINHAO PANTOGRAFICO ATE 9M COND. B                                           </v>
          </cell>
          <cell r="C1607" t="str">
            <v>hora</v>
          </cell>
          <cell r="D1607">
            <v>117.78</v>
          </cell>
        </row>
        <row r="1608">
          <cell r="A1608" t="str">
            <v>72.17.01.03</v>
          </cell>
          <cell r="B1608" t="str">
            <v xml:space="preserve">CAMINHAO PANTOGRAFICO ATE 9M COND. C                                           </v>
          </cell>
          <cell r="C1608" t="str">
            <v>hora</v>
          </cell>
          <cell r="D1608">
            <v>285.31</v>
          </cell>
        </row>
        <row r="1609">
          <cell r="A1609" t="str">
            <v>72.17.01.04</v>
          </cell>
          <cell r="B1609" t="str">
            <v xml:space="preserve">CAMINHAO PANTOGRAFICO ATE 9M COND. D                                           </v>
          </cell>
          <cell r="C1609" t="str">
            <v>hora</v>
          </cell>
          <cell r="D1609">
            <v>324.89</v>
          </cell>
        </row>
        <row r="1610">
          <cell r="A1610" t="str">
            <v>72.18.01.01</v>
          </cell>
          <cell r="B1610" t="str">
            <v xml:space="preserve">CAVALO MECANICO C/CARRETA 30000KG COND.A                                       </v>
          </cell>
          <cell r="C1610" t="str">
            <v>hora</v>
          </cell>
          <cell r="D1610">
            <v>118.18</v>
          </cell>
        </row>
        <row r="1611">
          <cell r="A1611" t="str">
            <v>72.18.01.02</v>
          </cell>
          <cell r="B1611" t="str">
            <v xml:space="preserve">CAVALO MECANICO C/CARRETA 30000KG COND.B                                       </v>
          </cell>
          <cell r="C1611" t="str">
            <v>hora</v>
          </cell>
          <cell r="D1611">
            <v>149.86000000000001</v>
          </cell>
        </row>
        <row r="1612">
          <cell r="A1612" t="str">
            <v>72.18.01.03</v>
          </cell>
          <cell r="B1612" t="str">
            <v xml:space="preserve">CAVALO MECANICO C/CARRETA 30000KG COND.C                                       </v>
          </cell>
          <cell r="C1612" t="str">
            <v>hora</v>
          </cell>
          <cell r="D1612">
            <v>513.55999999999995</v>
          </cell>
        </row>
        <row r="1613">
          <cell r="A1613" t="str">
            <v>72.18.01.04</v>
          </cell>
          <cell r="B1613" t="str">
            <v xml:space="preserve">CAVALO MECANICO C/CARRETA 30000KG COND.D                                       </v>
          </cell>
          <cell r="C1613" t="str">
            <v>hora</v>
          </cell>
          <cell r="D1613">
            <v>553.14</v>
          </cell>
        </row>
        <row r="1614">
          <cell r="A1614" t="str">
            <v>72.18.01.05</v>
          </cell>
          <cell r="B1614" t="str">
            <v xml:space="preserve">CAVALO MECANICO C/CARRETA 30000KG COND.E                                       </v>
          </cell>
          <cell r="C1614" t="str">
            <v>km</v>
          </cell>
          <cell r="D1614">
            <v>10.4</v>
          </cell>
        </row>
        <row r="1615">
          <cell r="A1615" t="str">
            <v>72.18.02.01</v>
          </cell>
          <cell r="B1615" t="str">
            <v xml:space="preserve">CAVALO MECANICO C/PRANCHA 30000KG COND.A                                       </v>
          </cell>
          <cell r="C1615" t="str">
            <v>hora</v>
          </cell>
          <cell r="D1615">
            <v>121.12</v>
          </cell>
        </row>
        <row r="1616">
          <cell r="A1616" t="str">
            <v>72.18.02.02</v>
          </cell>
          <cell r="B1616" t="str">
            <v xml:space="preserve">CAVALO MECANICO C/PRANCHA 30000KG COND.B                                       </v>
          </cell>
          <cell r="C1616" t="str">
            <v>hora</v>
          </cell>
          <cell r="D1616">
            <v>155.44999999999999</v>
          </cell>
        </row>
        <row r="1617">
          <cell r="A1617" t="str">
            <v>72.18.02.03</v>
          </cell>
          <cell r="B1617" t="str">
            <v xml:space="preserve">CAVALO MECANICO C/PRANCHA 30000KG COND.C                                       </v>
          </cell>
          <cell r="C1617" t="str">
            <v>hora</v>
          </cell>
          <cell r="D1617">
            <v>519.15</v>
          </cell>
        </row>
        <row r="1618">
          <cell r="A1618" t="str">
            <v>72.18.02.04</v>
          </cell>
          <cell r="B1618" t="str">
            <v xml:space="preserve">CAVALO MECANICO C/PRANCHA 30000KG COND.D                                       </v>
          </cell>
          <cell r="C1618" t="str">
            <v>hora</v>
          </cell>
          <cell r="D1618">
            <v>558.74</v>
          </cell>
        </row>
        <row r="1619">
          <cell r="A1619" t="str">
            <v>72.18.02.05</v>
          </cell>
          <cell r="B1619" t="str">
            <v xml:space="preserve">CAVALO MECANICO C/PRANCHA 30000KG COND.E                                       </v>
          </cell>
          <cell r="C1619" t="str">
            <v>km</v>
          </cell>
          <cell r="D1619">
            <v>10.5</v>
          </cell>
        </row>
        <row r="1620">
          <cell r="A1620" t="str">
            <v>72.19.01.01</v>
          </cell>
          <cell r="B1620" t="str">
            <v xml:space="preserve">CAMPANULA COND. A                                                              </v>
          </cell>
          <cell r="C1620" t="str">
            <v>hora</v>
          </cell>
          <cell r="D1620">
            <v>41.03</v>
          </cell>
        </row>
        <row r="1621">
          <cell r="A1621" t="str">
            <v>72.19.01.02</v>
          </cell>
          <cell r="B1621" t="str">
            <v xml:space="preserve">CAMPANULA COND. B                                                              </v>
          </cell>
          <cell r="C1621" t="str">
            <v>hora</v>
          </cell>
          <cell r="D1621">
            <v>2.95</v>
          </cell>
        </row>
        <row r="1622">
          <cell r="A1622" t="str">
            <v>72.19.01.03</v>
          </cell>
          <cell r="B1622" t="str">
            <v xml:space="preserve">CAMPANULA COND. C                                                              </v>
          </cell>
          <cell r="C1622" t="str">
            <v>hora</v>
          </cell>
          <cell r="D1622">
            <v>2.95</v>
          </cell>
        </row>
        <row r="1623">
          <cell r="A1623" t="str">
            <v>72.19.01.04</v>
          </cell>
          <cell r="B1623" t="str">
            <v xml:space="preserve">CAMPANULA COND. D                                                              </v>
          </cell>
          <cell r="C1623" t="str">
            <v>hora</v>
          </cell>
          <cell r="D1623">
            <v>42.54</v>
          </cell>
        </row>
        <row r="1624">
          <cell r="A1624" t="str">
            <v>72.20.01.01</v>
          </cell>
          <cell r="B1624" t="str">
            <v xml:space="preserve">COMPACTADOR PERC.220M2/H MAN.COND.A                                            </v>
          </cell>
          <cell r="C1624" t="str">
            <v>hora</v>
          </cell>
          <cell r="D1624">
            <v>32.54</v>
          </cell>
        </row>
        <row r="1625">
          <cell r="A1625" t="str">
            <v>72.20.01.02</v>
          </cell>
          <cell r="B1625" t="str">
            <v xml:space="preserve">COMPACTADOR PERC.220M2/H MAN.COND.B                                            </v>
          </cell>
          <cell r="C1625" t="str">
            <v>hora</v>
          </cell>
          <cell r="D1625">
            <v>7.87</v>
          </cell>
        </row>
        <row r="1626">
          <cell r="A1626" t="str">
            <v>72.20.01.03</v>
          </cell>
          <cell r="B1626" t="str">
            <v xml:space="preserve">COMPACTADOR PERC.220M2/H MAN.COND.C                                            </v>
          </cell>
          <cell r="C1626" t="str">
            <v>hora</v>
          </cell>
          <cell r="D1626">
            <v>11.95</v>
          </cell>
        </row>
        <row r="1627">
          <cell r="A1627" t="str">
            <v>72.20.01.04</v>
          </cell>
          <cell r="B1627" t="str">
            <v xml:space="preserve">COMPACTADOR PERC.220M2/H MAN.COND.D                                            </v>
          </cell>
          <cell r="C1627" t="str">
            <v>hora</v>
          </cell>
          <cell r="D1627">
            <v>40.159999999999997</v>
          </cell>
        </row>
        <row r="1628">
          <cell r="A1628" t="str">
            <v>72.20.02.01</v>
          </cell>
          <cell r="B1628" t="str">
            <v xml:space="preserve">COMPACTADOR PLAC.VIB.MAN.1000M2/H COND.A                                       </v>
          </cell>
          <cell r="C1628" t="str">
            <v>hora</v>
          </cell>
          <cell r="D1628">
            <v>29.67</v>
          </cell>
        </row>
        <row r="1629">
          <cell r="A1629" t="str">
            <v>72.20.02.02</v>
          </cell>
          <cell r="B1629" t="str">
            <v xml:space="preserve">COMPACTADOR PLAC.VIB.MAN.1000M2/H COND.B                                       </v>
          </cell>
          <cell r="C1629" t="str">
            <v>hora</v>
          </cell>
          <cell r="D1629">
            <v>2.65</v>
          </cell>
        </row>
        <row r="1630">
          <cell r="A1630" t="str">
            <v>72.20.02.03</v>
          </cell>
          <cell r="B1630" t="str">
            <v xml:space="preserve">COMPACTADOR PLAC.VIB.MAN.1000M2/H COND.C                                       </v>
          </cell>
          <cell r="C1630" t="str">
            <v>hora</v>
          </cell>
          <cell r="D1630">
            <v>10.62</v>
          </cell>
        </row>
        <row r="1631">
          <cell r="A1631" t="str">
            <v>72.20.02.04</v>
          </cell>
          <cell r="B1631" t="str">
            <v xml:space="preserve">COMPACTADOR PLAC.VIB.MAN.1000M2/H COND.D                                       </v>
          </cell>
          <cell r="C1631" t="str">
            <v>hora</v>
          </cell>
          <cell r="D1631">
            <v>38.82</v>
          </cell>
        </row>
        <row r="1632">
          <cell r="A1632" t="str">
            <v>72.21.01.01</v>
          </cell>
          <cell r="B1632" t="str">
            <v xml:space="preserve">COMPRESSOR DE AR XA-90 MWD COND. A                                             </v>
          </cell>
          <cell r="C1632" t="str">
            <v>hora</v>
          </cell>
          <cell r="D1632">
            <v>64.25</v>
          </cell>
        </row>
        <row r="1633">
          <cell r="A1633" t="str">
            <v>72.21.01.02</v>
          </cell>
          <cell r="B1633" t="str">
            <v xml:space="preserve">COMPRESSOR DE AR XA-90 MWD COND. B                                             </v>
          </cell>
          <cell r="C1633" t="str">
            <v>hora</v>
          </cell>
          <cell r="D1633">
            <v>28.41</v>
          </cell>
        </row>
        <row r="1634">
          <cell r="A1634" t="str">
            <v>72.21.01.03</v>
          </cell>
          <cell r="B1634" t="str">
            <v xml:space="preserve">COMPRESSOR DE AR XA-90 MWD COND. C                                             </v>
          </cell>
          <cell r="C1634" t="str">
            <v>hora</v>
          </cell>
          <cell r="D1634">
            <v>129.72999999999999</v>
          </cell>
        </row>
        <row r="1635">
          <cell r="A1635" t="str">
            <v>72.21.01.04</v>
          </cell>
          <cell r="B1635" t="str">
            <v xml:space="preserve">COMPRESSOR DE AR XA-90 MWD COND. D                                             </v>
          </cell>
          <cell r="C1635" t="str">
            <v>hora</v>
          </cell>
          <cell r="D1635">
            <v>178.76</v>
          </cell>
        </row>
        <row r="1636">
          <cell r="A1636" t="str">
            <v>72.21.02.01</v>
          </cell>
          <cell r="B1636" t="str">
            <v xml:space="preserve">COMPRESSOR DE AR XA-125 MWD COND. A                                            </v>
          </cell>
          <cell r="C1636" t="str">
            <v>hora</v>
          </cell>
          <cell r="D1636">
            <v>72.22</v>
          </cell>
        </row>
        <row r="1637">
          <cell r="A1637" t="str">
            <v>72.21.02.02</v>
          </cell>
          <cell r="B1637" t="str">
            <v xml:space="preserve">COMPRESSOR DE AR XA-125 MWD COND. B                                            </v>
          </cell>
          <cell r="C1637" t="str">
            <v>hora</v>
          </cell>
          <cell r="D1637">
            <v>43.3</v>
          </cell>
        </row>
        <row r="1638">
          <cell r="A1638" t="str">
            <v>72.21.02.03</v>
          </cell>
          <cell r="B1638" t="str">
            <v xml:space="preserve">COMPRESSOR DE AR XA-125 MWD COND. C                                            </v>
          </cell>
          <cell r="C1638" t="str">
            <v>hora</v>
          </cell>
          <cell r="D1638">
            <v>144.62</v>
          </cell>
        </row>
        <row r="1639">
          <cell r="A1639" t="str">
            <v>72.21.02.04</v>
          </cell>
          <cell r="B1639" t="str">
            <v xml:space="preserve">COMPRESSOR DE AR XA-125 MWD COND. D                                            </v>
          </cell>
          <cell r="C1639" t="str">
            <v>hora</v>
          </cell>
          <cell r="D1639">
            <v>193.66</v>
          </cell>
        </row>
        <row r="1640">
          <cell r="A1640" t="str">
            <v>72.21.03.01</v>
          </cell>
          <cell r="B1640" t="str">
            <v xml:space="preserve">COMPRESSOR DE AR XA-175MWD COND. A                                             </v>
          </cell>
          <cell r="C1640" t="str">
            <v>hora</v>
          </cell>
          <cell r="D1640">
            <v>77.790000000000006</v>
          </cell>
        </row>
        <row r="1641">
          <cell r="A1641" t="str">
            <v>72.21.03.02</v>
          </cell>
          <cell r="B1641" t="str">
            <v xml:space="preserve">COMPRESSOR DE AR XA-175MWD COND. B                                             </v>
          </cell>
          <cell r="C1641" t="str">
            <v>hora</v>
          </cell>
          <cell r="D1641">
            <v>53.72</v>
          </cell>
        </row>
        <row r="1642">
          <cell r="A1642" t="str">
            <v>72.21.03.03</v>
          </cell>
          <cell r="B1642" t="str">
            <v xml:space="preserve">COMPRESSOR DE AR XA-175MWD COND. C                                             </v>
          </cell>
          <cell r="C1642" t="str">
            <v>hora</v>
          </cell>
          <cell r="D1642">
            <v>207.4</v>
          </cell>
        </row>
        <row r="1643">
          <cell r="A1643" t="str">
            <v>72.21.03.04</v>
          </cell>
          <cell r="B1643" t="str">
            <v xml:space="preserve">COMPRESSOR DE AR XA-175MWD COND. D                                             </v>
          </cell>
          <cell r="C1643" t="str">
            <v>hora</v>
          </cell>
          <cell r="D1643">
            <v>256.44</v>
          </cell>
        </row>
        <row r="1644">
          <cell r="A1644" t="str">
            <v>72.21.04.01</v>
          </cell>
          <cell r="B1644" t="str">
            <v xml:space="preserve">COMPRESSOR DE AR XA-360MWD COND. A                                             </v>
          </cell>
          <cell r="C1644" t="str">
            <v>hora</v>
          </cell>
          <cell r="D1644">
            <v>94.67</v>
          </cell>
        </row>
        <row r="1645">
          <cell r="A1645" t="str">
            <v>72.21.04.02</v>
          </cell>
          <cell r="B1645" t="str">
            <v xml:space="preserve">COMPRESSOR DE AR XA-360MWD COND. B                                             </v>
          </cell>
          <cell r="C1645" t="str">
            <v>hora</v>
          </cell>
          <cell r="D1645">
            <v>85.24</v>
          </cell>
        </row>
        <row r="1646">
          <cell r="A1646" t="str">
            <v>72.21.04.03</v>
          </cell>
          <cell r="B1646" t="str">
            <v xml:space="preserve">COMPRESSOR DE AR XA-360MWD COND. C                                             </v>
          </cell>
          <cell r="C1646" t="str">
            <v>hora</v>
          </cell>
          <cell r="D1646">
            <v>391.48</v>
          </cell>
        </row>
        <row r="1647">
          <cell r="A1647" t="str">
            <v>72.21.04.04</v>
          </cell>
          <cell r="B1647" t="str">
            <v xml:space="preserve">COMPRESSOR DE AR XA-360MWD COND. D                                             </v>
          </cell>
          <cell r="C1647" t="str">
            <v>hora</v>
          </cell>
          <cell r="D1647">
            <v>440.52</v>
          </cell>
        </row>
        <row r="1648">
          <cell r="A1648" t="str">
            <v>72.22.01.01</v>
          </cell>
          <cell r="B1648" t="str">
            <v xml:space="preserve">DEMARCADOR DE FAIXA A FRIO 250L COND.A                                         </v>
          </cell>
          <cell r="C1648" t="str">
            <v>hora</v>
          </cell>
          <cell r="D1648">
            <v>92.05</v>
          </cell>
        </row>
        <row r="1649">
          <cell r="A1649" t="str">
            <v>72.22.01.02</v>
          </cell>
          <cell r="B1649" t="str">
            <v xml:space="preserve">DEMARCADOR DE FAIXA A FRIO 250L COND.B                                         </v>
          </cell>
          <cell r="C1649" t="str">
            <v>hora</v>
          </cell>
          <cell r="D1649">
            <v>107.8</v>
          </cell>
        </row>
        <row r="1650">
          <cell r="A1650" t="str">
            <v>72.22.01.03</v>
          </cell>
          <cell r="B1650" t="str">
            <v xml:space="preserve">DEMARCADOR DE FAIXA A FRIO 250L COND.C                                         </v>
          </cell>
          <cell r="C1650" t="str">
            <v>hora</v>
          </cell>
          <cell r="D1650">
            <v>132.96</v>
          </cell>
        </row>
        <row r="1651">
          <cell r="A1651" t="str">
            <v>72.22.01.04</v>
          </cell>
          <cell r="B1651" t="str">
            <v xml:space="preserve">DEMARCADOR DE FAIXA A FRIO 250L COND.D                                         </v>
          </cell>
          <cell r="C1651" t="str">
            <v>hora</v>
          </cell>
          <cell r="D1651">
            <v>172.55</v>
          </cell>
        </row>
        <row r="1652">
          <cell r="A1652" t="str">
            <v>72.22.03.01</v>
          </cell>
          <cell r="B1652" t="str">
            <v xml:space="preserve">DEMARCADOR DE FAIXA A QUENTE 500L COND.A                                       </v>
          </cell>
          <cell r="C1652" t="str">
            <v>hora</v>
          </cell>
          <cell r="D1652">
            <v>198.46</v>
          </cell>
        </row>
        <row r="1653">
          <cell r="A1653" t="str">
            <v>72.22.03.02</v>
          </cell>
          <cell r="B1653" t="str">
            <v xml:space="preserve">DEMARCADOR DE FAIXA A QUENTE 500L COND.B                                       </v>
          </cell>
          <cell r="C1653" t="str">
            <v>hora</v>
          </cell>
          <cell r="D1653">
            <v>326.44</v>
          </cell>
        </row>
        <row r="1654">
          <cell r="A1654" t="str">
            <v>72.22.03.03</v>
          </cell>
          <cell r="B1654" t="str">
            <v xml:space="preserve">DEMARCADOR DE FAIXA A QUENTE 500L COND.C                                       </v>
          </cell>
          <cell r="C1654" t="str">
            <v>hora</v>
          </cell>
          <cell r="D1654">
            <v>403.4</v>
          </cell>
        </row>
        <row r="1655">
          <cell r="A1655" t="str">
            <v>72.22.03.04</v>
          </cell>
          <cell r="B1655" t="str">
            <v xml:space="preserve">DEMARCADOR DE FAIXA A QUENTE 500L COND.D                                       </v>
          </cell>
          <cell r="C1655" t="str">
            <v>hora</v>
          </cell>
          <cell r="D1655">
            <v>442.98</v>
          </cell>
        </row>
        <row r="1656">
          <cell r="A1656" t="str">
            <v>72.23.01.01</v>
          </cell>
          <cell r="B1656" t="str">
            <v xml:space="preserve">DISTRIBUIDOR AGREG.S/EST.1000T/H COND. A                                       </v>
          </cell>
          <cell r="C1656" t="str">
            <v>hora</v>
          </cell>
          <cell r="D1656">
            <v>50.99</v>
          </cell>
        </row>
        <row r="1657">
          <cell r="A1657" t="str">
            <v>72.23.01.02</v>
          </cell>
          <cell r="B1657" t="str">
            <v xml:space="preserve">DISTRIBUIDOR AGREG.S/EST.1000T/H COND. B                                       </v>
          </cell>
          <cell r="C1657" t="str">
            <v>hora</v>
          </cell>
          <cell r="D1657">
            <v>20.190000000000001</v>
          </cell>
        </row>
        <row r="1658">
          <cell r="A1658" t="str">
            <v>72.23.01.03</v>
          </cell>
          <cell r="B1658" t="str">
            <v xml:space="preserve">DISTRIBUIDOR AGREG.S/EST.1000T/H COND. C                                       </v>
          </cell>
          <cell r="C1658" t="str">
            <v>hora</v>
          </cell>
          <cell r="D1658">
            <v>82.68</v>
          </cell>
        </row>
        <row r="1659">
          <cell r="A1659" t="str">
            <v>72.23.01.04</v>
          </cell>
          <cell r="B1659" t="str">
            <v xml:space="preserve">DISTRIBUIDOR AGREG.S/EST.1000T/H COND. D                                       </v>
          </cell>
          <cell r="C1659" t="str">
            <v>hora</v>
          </cell>
          <cell r="D1659">
            <v>122.27</v>
          </cell>
        </row>
        <row r="1660">
          <cell r="A1660" t="str">
            <v>72.23.02.01</v>
          </cell>
          <cell r="B1660" t="str">
            <v xml:space="preserve">DISTRIBUIDOR AGREGADO 600T/H COND.A                                            </v>
          </cell>
          <cell r="C1660" t="str">
            <v>hora</v>
          </cell>
          <cell r="D1660">
            <v>45.5</v>
          </cell>
        </row>
        <row r="1661">
          <cell r="A1661" t="str">
            <v>72.23.02.02</v>
          </cell>
          <cell r="B1661" t="str">
            <v xml:space="preserve">DISTRIBUIDOR AGREGADO 600T/H COND. B                                           </v>
          </cell>
          <cell r="C1661" t="str">
            <v>hora</v>
          </cell>
          <cell r="D1661">
            <v>10.47</v>
          </cell>
        </row>
        <row r="1662">
          <cell r="A1662" t="str">
            <v>72.23.02.03</v>
          </cell>
          <cell r="B1662" t="str">
            <v xml:space="preserve">DISTRIBUIDOR AGREGADO 600T/H COND. C                                           </v>
          </cell>
          <cell r="C1662" t="str">
            <v>hora</v>
          </cell>
          <cell r="D1662">
            <v>18.68</v>
          </cell>
        </row>
        <row r="1663">
          <cell r="A1663" t="str">
            <v>72.23.02.04</v>
          </cell>
          <cell r="B1663" t="str">
            <v xml:space="preserve">DISTRIBUIDOR AGREGADO 600T/H COND. D                                           </v>
          </cell>
          <cell r="C1663" t="str">
            <v>hora</v>
          </cell>
          <cell r="D1663">
            <v>58.26</v>
          </cell>
        </row>
        <row r="1664">
          <cell r="A1664" t="str">
            <v>72.23.03.01</v>
          </cell>
          <cell r="B1664" t="str">
            <v xml:space="preserve">DISTR.ASF.REB.2400L COND. A                                                    </v>
          </cell>
          <cell r="C1664" t="str">
            <v>hora</v>
          </cell>
          <cell r="D1664">
            <v>48.75</v>
          </cell>
        </row>
        <row r="1665">
          <cell r="A1665" t="str">
            <v>72.23.03.02</v>
          </cell>
          <cell r="B1665" t="str">
            <v xml:space="preserve">DISTR.ASF.REB.2400L COND. B                                                    </v>
          </cell>
          <cell r="C1665" t="str">
            <v>hora</v>
          </cell>
          <cell r="D1665">
            <v>16.54</v>
          </cell>
        </row>
        <row r="1666">
          <cell r="A1666" t="str">
            <v>72.23.03.03</v>
          </cell>
          <cell r="B1666" t="str">
            <v xml:space="preserve">DISTR.ASF.REB.2400L COND. C                                                    </v>
          </cell>
          <cell r="C1666" t="str">
            <v>hora</v>
          </cell>
          <cell r="D1666">
            <v>31.1</v>
          </cell>
        </row>
        <row r="1667">
          <cell r="A1667" t="str">
            <v>72.23.03.04</v>
          </cell>
          <cell r="B1667" t="str">
            <v xml:space="preserve">DISTR.ASF.REB.2400L COND. D                                                    </v>
          </cell>
          <cell r="C1667" t="str">
            <v>hora</v>
          </cell>
          <cell r="D1667">
            <v>70.680000000000007</v>
          </cell>
        </row>
        <row r="1668">
          <cell r="A1668" t="str">
            <v>72.24.01.01</v>
          </cell>
          <cell r="B1668" t="str">
            <v xml:space="preserve">DISTR. ADUBOS E SEMENTES 700L COND. A                                          </v>
          </cell>
          <cell r="C1668" t="str">
            <v>hora</v>
          </cell>
          <cell r="D1668">
            <v>1.18</v>
          </cell>
        </row>
        <row r="1669">
          <cell r="A1669" t="str">
            <v>72.24.01.02</v>
          </cell>
          <cell r="B1669" t="str">
            <v xml:space="preserve">DISTR. ADUBOS E SEMENTES 700L COND. B                                          </v>
          </cell>
          <cell r="C1669" t="str">
            <v>hora</v>
          </cell>
          <cell r="D1669">
            <v>2.2799999999999998</v>
          </cell>
        </row>
        <row r="1670">
          <cell r="A1670" t="str">
            <v>72.24.01.03</v>
          </cell>
          <cell r="B1670" t="str">
            <v xml:space="preserve">DISTR. ADUBOS E SEMENTES 700L COND. C                                          </v>
          </cell>
          <cell r="C1670" t="str">
            <v>hora</v>
          </cell>
          <cell r="D1670">
            <v>10.7</v>
          </cell>
        </row>
        <row r="1671">
          <cell r="A1671" t="str">
            <v>72.24.01.04</v>
          </cell>
          <cell r="B1671" t="str">
            <v xml:space="preserve">DISTR. ADUBOS E SEMENTES 700L COND. D                                          </v>
          </cell>
          <cell r="C1671" t="str">
            <v>hora</v>
          </cell>
          <cell r="D1671">
            <v>10.7</v>
          </cell>
        </row>
        <row r="1672">
          <cell r="A1672" t="str">
            <v>72.25.01.01</v>
          </cell>
          <cell r="B1672" t="str">
            <v xml:space="preserve">DRAGA COM EMBARCACAO AUX.400M3 COND. A                                         </v>
          </cell>
          <cell r="C1672" t="str">
            <v>hora</v>
          </cell>
          <cell r="D1672">
            <v>477.69</v>
          </cell>
        </row>
        <row r="1673">
          <cell r="A1673" t="str">
            <v>72.25.01.02</v>
          </cell>
          <cell r="B1673" t="str">
            <v xml:space="preserve">DRAGA COM EMBARCACAO AUX.400M3 COND. B                                         </v>
          </cell>
          <cell r="C1673" t="str">
            <v>hora</v>
          </cell>
          <cell r="D1673">
            <v>17.87</v>
          </cell>
        </row>
        <row r="1674">
          <cell r="A1674" t="str">
            <v>72.25.01.03</v>
          </cell>
          <cell r="B1674" t="str">
            <v xml:space="preserve">DRAGA COM EMBARCACAO AUX.400M3 COND. C                                         </v>
          </cell>
          <cell r="C1674" t="str">
            <v>hora</v>
          </cell>
          <cell r="D1674">
            <v>719.49</v>
          </cell>
        </row>
        <row r="1675">
          <cell r="A1675" t="str">
            <v>72.25.01.04</v>
          </cell>
          <cell r="B1675" t="str">
            <v xml:space="preserve">DRAGA COM EMBARCACAO AUX 400M3 COND. D                                         </v>
          </cell>
          <cell r="C1675" t="str">
            <v>hora</v>
          </cell>
          <cell r="D1675">
            <v>1197.18</v>
          </cell>
        </row>
        <row r="1676">
          <cell r="A1676" t="str">
            <v>72.26.01.01</v>
          </cell>
          <cell r="B1676" t="str">
            <v xml:space="preserve">EQUIP.VIS.OAE C/LANC.TELESC.25M COND. A                                        </v>
          </cell>
          <cell r="C1676" t="str">
            <v>hora</v>
          </cell>
          <cell r="D1676">
            <v>187.8</v>
          </cell>
        </row>
        <row r="1677">
          <cell r="A1677" t="str">
            <v>72.26.01.02</v>
          </cell>
          <cell r="B1677" t="str">
            <v xml:space="preserve">EQUIP.VIS.OAE C/LANC.TELESC.25M COND. B                                        </v>
          </cell>
          <cell r="C1677" t="str">
            <v>hora</v>
          </cell>
          <cell r="D1677">
            <v>262.55</v>
          </cell>
        </row>
        <row r="1678">
          <cell r="A1678" t="str">
            <v>72.26.01.03</v>
          </cell>
          <cell r="B1678" t="str">
            <v xml:space="preserve">EQUIP.VIS.OAE C/LANC.TELESC.25M COND. C                                        </v>
          </cell>
          <cell r="C1678" t="str">
            <v>hora</v>
          </cell>
          <cell r="D1678">
            <v>305.92</v>
          </cell>
        </row>
        <row r="1679">
          <cell r="A1679" t="str">
            <v>72.26.01.04</v>
          </cell>
          <cell r="B1679" t="str">
            <v xml:space="preserve">EQUIP.VIS.OAE C/LANC.TELESC.25M COND. D                                        </v>
          </cell>
          <cell r="C1679" t="str">
            <v>hora</v>
          </cell>
          <cell r="D1679">
            <v>345.51</v>
          </cell>
        </row>
        <row r="1680">
          <cell r="A1680" t="str">
            <v>72.26.02.01</v>
          </cell>
          <cell r="B1680" t="str">
            <v xml:space="preserve">EQUIP.VIS.OAE C/LANC.ARTIC.12,14M COND.A                                       </v>
          </cell>
          <cell r="C1680" t="str">
            <v>hora</v>
          </cell>
          <cell r="D1680">
            <v>102.97</v>
          </cell>
        </row>
        <row r="1681">
          <cell r="A1681" t="str">
            <v>72.26.02.02</v>
          </cell>
          <cell r="B1681" t="str">
            <v xml:space="preserve">EQUIP.VIS.OAE C/LANC.ARTIC.12,14M COND.B                                       </v>
          </cell>
          <cell r="C1681" t="str">
            <v>hora</v>
          </cell>
          <cell r="D1681">
            <v>112.28</v>
          </cell>
        </row>
        <row r="1682">
          <cell r="A1682" t="str">
            <v>72.26.02.03</v>
          </cell>
          <cell r="B1682" t="str">
            <v xml:space="preserve">EQUIP.VIS.OAE C/LANC.ARTIC.12,14M COND.C                                       </v>
          </cell>
          <cell r="C1682" t="str">
            <v>hora</v>
          </cell>
          <cell r="D1682">
            <v>168.11</v>
          </cell>
        </row>
        <row r="1683">
          <cell r="A1683" t="str">
            <v>72.26.02.04</v>
          </cell>
          <cell r="B1683" t="str">
            <v xml:space="preserve">EQUIP.VIS.OAE C/LANC.ARTIC.12,14M COND.D                                       </v>
          </cell>
          <cell r="C1683" t="str">
            <v>hora</v>
          </cell>
          <cell r="D1683">
            <v>207.7</v>
          </cell>
        </row>
        <row r="1684">
          <cell r="A1684" t="str">
            <v>72.26.03.01</v>
          </cell>
          <cell r="B1684" t="str">
            <v xml:space="preserve">EQUIP.VIST.OAE TP TESOURA 7,62M COND. A                                        </v>
          </cell>
          <cell r="C1684" t="str">
            <v>hora</v>
          </cell>
          <cell r="D1684">
            <v>105.55</v>
          </cell>
        </row>
        <row r="1685">
          <cell r="A1685" t="str">
            <v>72.26.03.02</v>
          </cell>
          <cell r="B1685" t="str">
            <v xml:space="preserve">EQUIP.VIST.OAE TP TESOURA 7,62M COND. B                                        </v>
          </cell>
          <cell r="C1685" t="str">
            <v>hora</v>
          </cell>
          <cell r="D1685">
            <v>116.85</v>
          </cell>
        </row>
        <row r="1686">
          <cell r="A1686" t="str">
            <v>72.26.03.03</v>
          </cell>
          <cell r="B1686" t="str">
            <v xml:space="preserve">EQUIP.VIST.OAE TP TESOURA 7,62M COND. C                                        </v>
          </cell>
          <cell r="C1686" t="str">
            <v>hora</v>
          </cell>
          <cell r="D1686">
            <v>167.91</v>
          </cell>
        </row>
        <row r="1687">
          <cell r="A1687" t="str">
            <v>72.26.03.04</v>
          </cell>
          <cell r="B1687" t="str">
            <v xml:space="preserve">EQUIP.VIST.OAE TP TESOURA 7,62M COND. D                                        </v>
          </cell>
          <cell r="C1687" t="str">
            <v>hora</v>
          </cell>
          <cell r="D1687">
            <v>207.49</v>
          </cell>
        </row>
        <row r="1688">
          <cell r="A1688" t="str">
            <v>72.27.01.01</v>
          </cell>
          <cell r="B1688" t="str">
            <v xml:space="preserve">ESCAVADEIRA HIDR.S/EST.0,7M3 COND. A                                           </v>
          </cell>
          <cell r="C1688" t="str">
            <v>hora</v>
          </cell>
          <cell r="D1688">
            <v>74.319999999999993</v>
          </cell>
        </row>
        <row r="1689">
          <cell r="A1689" t="str">
            <v>72.27.01.02</v>
          </cell>
          <cell r="B1689" t="str">
            <v xml:space="preserve">ESCAVADEIRA HIDR.S/EST.0,7M3 COND. B                                           </v>
          </cell>
          <cell r="C1689" t="str">
            <v>hora</v>
          </cell>
          <cell r="D1689">
            <v>62.73</v>
          </cell>
        </row>
        <row r="1690">
          <cell r="A1690" t="str">
            <v>72.27.01.03</v>
          </cell>
          <cell r="B1690" t="str">
            <v xml:space="preserve">ESCAVADEIRA HIDR.S/EST.0,7M3 COND. C                                           </v>
          </cell>
          <cell r="C1690" t="str">
            <v>hora</v>
          </cell>
          <cell r="D1690">
            <v>183.4</v>
          </cell>
        </row>
        <row r="1691">
          <cell r="A1691" t="str">
            <v>72.27.01.04</v>
          </cell>
          <cell r="B1691" t="str">
            <v xml:space="preserve">ESCAVADEIRA HIDR.S/EST.0,7M3 COND. D                                           </v>
          </cell>
          <cell r="C1691" t="str">
            <v>hora</v>
          </cell>
          <cell r="D1691">
            <v>222.99</v>
          </cell>
        </row>
        <row r="1692">
          <cell r="A1692" t="str">
            <v>72.27.02.01</v>
          </cell>
          <cell r="B1692" t="str">
            <v xml:space="preserve">ESCAVADEIRA HIDR.S/EST.0,60M3 COND. A                                          </v>
          </cell>
          <cell r="C1692" t="str">
            <v>hora</v>
          </cell>
          <cell r="D1692">
            <v>118.23</v>
          </cell>
        </row>
        <row r="1693">
          <cell r="A1693" t="str">
            <v>72.27.02.02</v>
          </cell>
          <cell r="B1693" t="str">
            <v xml:space="preserve">ESCAVADEIRA HIDR.S/EST.0,60M3 COND. B                                          </v>
          </cell>
          <cell r="C1693" t="str">
            <v>hora</v>
          </cell>
          <cell r="D1693">
            <v>142.02000000000001</v>
          </cell>
        </row>
        <row r="1694">
          <cell r="A1694" t="str">
            <v>72.27.02.03</v>
          </cell>
          <cell r="B1694" t="str">
            <v xml:space="preserve">ESCAVADEIRA HIDR.S/EST.0,60M3 COND. C                                          </v>
          </cell>
          <cell r="C1694" t="str">
            <v>hora</v>
          </cell>
          <cell r="D1694">
            <v>261.55</v>
          </cell>
        </row>
        <row r="1695">
          <cell r="A1695" t="str">
            <v>72.27.02.04</v>
          </cell>
          <cell r="B1695" t="str">
            <v xml:space="preserve">ESCAVADEIRA HIDR.S/EST.0,60M3 COND. D                                          </v>
          </cell>
          <cell r="C1695" t="str">
            <v>hora</v>
          </cell>
          <cell r="D1695">
            <v>301.14</v>
          </cell>
        </row>
        <row r="1696">
          <cell r="A1696" t="str">
            <v>72.27.03.01</v>
          </cell>
          <cell r="B1696" t="str">
            <v xml:space="preserve">ESCAVADEIRA HID.S/EST.0,62M3 COND. A                                           </v>
          </cell>
          <cell r="C1696" t="str">
            <v>hora</v>
          </cell>
          <cell r="D1696">
            <v>128.41999999999999</v>
          </cell>
        </row>
        <row r="1697">
          <cell r="A1697" t="str">
            <v>72.27.03.02</v>
          </cell>
          <cell r="B1697" t="str">
            <v xml:space="preserve">ESCAVADEIRA HID.S/EST.0,62M3 COND. B                                           </v>
          </cell>
          <cell r="C1697" t="str">
            <v>hora</v>
          </cell>
          <cell r="D1697">
            <v>160.41999999999999</v>
          </cell>
        </row>
        <row r="1698">
          <cell r="A1698" t="str">
            <v>72.27.03.03</v>
          </cell>
          <cell r="B1698" t="str">
            <v xml:space="preserve">ESCAVADEIRA HID.S/EST.0,62M3 COND. C                                           </v>
          </cell>
          <cell r="C1698" t="str">
            <v>hora</v>
          </cell>
          <cell r="D1698">
            <v>302.72000000000003</v>
          </cell>
        </row>
        <row r="1699">
          <cell r="A1699" t="str">
            <v>72.27.03.04</v>
          </cell>
          <cell r="B1699" t="str">
            <v xml:space="preserve">ESCAVADEIRA HID.S/EST.0,62M3 COND. D                                           </v>
          </cell>
          <cell r="C1699" t="str">
            <v>hora</v>
          </cell>
          <cell r="D1699">
            <v>342.31</v>
          </cell>
        </row>
        <row r="1700">
          <cell r="A1700" t="str">
            <v>72.27.04.01</v>
          </cell>
          <cell r="B1700" t="str">
            <v xml:space="preserve">ESCAVADEIRA HID.S/EST.2,2M3 COND. A                                            </v>
          </cell>
          <cell r="C1700" t="str">
            <v>hora</v>
          </cell>
          <cell r="D1700">
            <v>262.63</v>
          </cell>
        </row>
        <row r="1701">
          <cell r="A1701" t="str">
            <v>72.27.04.02</v>
          </cell>
          <cell r="B1701" t="str">
            <v xml:space="preserve">ESCAVADEIRA HID.S/EST.2,2M3 COND. B                                            </v>
          </cell>
          <cell r="C1701" t="str">
            <v>hora</v>
          </cell>
          <cell r="D1701">
            <v>402.8</v>
          </cell>
        </row>
        <row r="1702">
          <cell r="A1702" t="str">
            <v>72.27.04.03</v>
          </cell>
          <cell r="B1702" t="str">
            <v xml:space="preserve">ESCAVADEIRA HID.S/EST.2,2M3 COND. C                                            </v>
          </cell>
          <cell r="C1702" t="str">
            <v>hora</v>
          </cell>
          <cell r="D1702">
            <v>616.83000000000004</v>
          </cell>
        </row>
        <row r="1703">
          <cell r="A1703" t="str">
            <v>72.27.04.04</v>
          </cell>
          <cell r="B1703" t="str">
            <v xml:space="preserve">ESCAVADEIRA HID.S/EST.2,2M3 COND. D                                            </v>
          </cell>
          <cell r="C1703" t="str">
            <v>hora</v>
          </cell>
          <cell r="D1703">
            <v>656.41</v>
          </cell>
        </row>
        <row r="1704">
          <cell r="A1704" t="str">
            <v>72.27.05.01</v>
          </cell>
          <cell r="B1704" t="str">
            <v xml:space="preserve">ESCAVADEIRA HIDR.S/PNEU 0,25M3 COND. A                                         </v>
          </cell>
          <cell r="C1704" t="str">
            <v>hora</v>
          </cell>
          <cell r="D1704">
            <v>144.41999999999999</v>
          </cell>
        </row>
        <row r="1705">
          <cell r="A1705" t="str">
            <v>72.27.05.02</v>
          </cell>
          <cell r="B1705" t="str">
            <v xml:space="preserve">ESCAVADEIRA HIDR.S/PNEU 0,25M3 COND. B                                         </v>
          </cell>
          <cell r="C1705" t="str">
            <v>hora</v>
          </cell>
          <cell r="D1705">
            <v>189.33</v>
          </cell>
        </row>
        <row r="1706">
          <cell r="A1706" t="str">
            <v>72.27.05.03</v>
          </cell>
          <cell r="B1706" t="str">
            <v xml:space="preserve">ESCAVADEIRA HIDR.S/PNEU 0,25M3 COND. C                                         </v>
          </cell>
          <cell r="C1706" t="str">
            <v>hora</v>
          </cell>
          <cell r="D1706">
            <v>359.6</v>
          </cell>
        </row>
        <row r="1707">
          <cell r="A1707" t="str">
            <v>72.27.05.04</v>
          </cell>
          <cell r="B1707" t="str">
            <v xml:space="preserve">ESCAVADEIRA HIDR.S/PNEU 0,25M3 COND. D                                         </v>
          </cell>
          <cell r="C1707" t="str">
            <v>hora</v>
          </cell>
          <cell r="D1707">
            <v>399.19</v>
          </cell>
        </row>
        <row r="1708">
          <cell r="A1708" t="str">
            <v>72.28.01.01</v>
          </cell>
          <cell r="B1708" t="str">
            <v xml:space="preserve">EMPILHADEIRA 2500KG COND. A                                                    </v>
          </cell>
          <cell r="C1708" t="str">
            <v>hora</v>
          </cell>
          <cell r="D1708">
            <v>68.11</v>
          </cell>
        </row>
        <row r="1709">
          <cell r="A1709" t="str">
            <v>72.28.01.02</v>
          </cell>
          <cell r="B1709" t="str">
            <v xml:space="preserve">EMPILHADEIRA 2500KG COND. B                                                    </v>
          </cell>
          <cell r="C1709" t="str">
            <v>hora</v>
          </cell>
          <cell r="D1709">
            <v>36.83</v>
          </cell>
        </row>
        <row r="1710">
          <cell r="A1710" t="str">
            <v>72.28.01.03</v>
          </cell>
          <cell r="B1710" t="str">
            <v xml:space="preserve">EMPILHADEIRA 2500KG COND. C                                                    </v>
          </cell>
          <cell r="C1710" t="str">
            <v>hora</v>
          </cell>
          <cell r="D1710">
            <v>71.36</v>
          </cell>
        </row>
        <row r="1711">
          <cell r="A1711" t="str">
            <v>72.28.01.04</v>
          </cell>
          <cell r="B1711" t="str">
            <v xml:space="preserve">EMPILHADEIRA 2500KG COND. D                                                    </v>
          </cell>
          <cell r="C1711" t="str">
            <v>hora</v>
          </cell>
          <cell r="D1711">
            <v>120.39</v>
          </cell>
        </row>
        <row r="1712">
          <cell r="A1712" t="str">
            <v>72.28.02.01</v>
          </cell>
          <cell r="B1712" t="str">
            <v xml:space="preserve">EMPILHADEIRA 5000KG COND. A                                                    </v>
          </cell>
          <cell r="C1712" t="str">
            <v>hora</v>
          </cell>
          <cell r="D1712">
            <v>118.3</v>
          </cell>
        </row>
        <row r="1713">
          <cell r="A1713" t="str">
            <v>72.28.02.02</v>
          </cell>
          <cell r="B1713" t="str">
            <v xml:space="preserve">EMPILHADEIRA 5000KG COND. B                                                    </v>
          </cell>
          <cell r="C1713" t="str">
            <v>hora</v>
          </cell>
          <cell r="D1713">
            <v>133.74</v>
          </cell>
        </row>
        <row r="1714">
          <cell r="A1714" t="str">
            <v>72.28.02.03</v>
          </cell>
          <cell r="B1714" t="str">
            <v xml:space="preserve">EMPILHADEIRA 5000KG COND. C                                                    </v>
          </cell>
          <cell r="C1714" t="str">
            <v>hora</v>
          </cell>
          <cell r="D1714">
            <v>236.65</v>
          </cell>
        </row>
        <row r="1715">
          <cell r="A1715" t="str">
            <v>72.28.02.04</v>
          </cell>
          <cell r="B1715" t="str">
            <v xml:space="preserve">EMPILHADEIRA 5000KG COND. D                                                    </v>
          </cell>
          <cell r="C1715" t="str">
            <v>hora</v>
          </cell>
          <cell r="D1715">
            <v>285.69</v>
          </cell>
        </row>
        <row r="1716">
          <cell r="A1716" t="str">
            <v>72.29.01.01</v>
          </cell>
          <cell r="B1716" t="str">
            <v xml:space="preserve">FRESADORA A FRIO S/PNEUS 150M2/H COND.A                                        </v>
          </cell>
          <cell r="C1716" t="str">
            <v>hora</v>
          </cell>
          <cell r="D1716">
            <v>402.64</v>
          </cell>
        </row>
        <row r="1717">
          <cell r="A1717" t="str">
            <v>72.29.01.02</v>
          </cell>
          <cell r="B1717" t="str">
            <v xml:space="preserve">FRESADORA A FRIO S/PNEUS 150M2/H COND.B                                        </v>
          </cell>
          <cell r="C1717" t="str">
            <v>hora</v>
          </cell>
          <cell r="D1717">
            <v>684.44</v>
          </cell>
        </row>
        <row r="1718">
          <cell r="A1718" t="str">
            <v>72.29.01.03</v>
          </cell>
          <cell r="B1718" t="str">
            <v xml:space="preserve">FRESADORA A FRIO S/PNEUS 150M2/H COND.C                                        </v>
          </cell>
          <cell r="C1718" t="str">
            <v>hora</v>
          </cell>
          <cell r="D1718">
            <v>933.13</v>
          </cell>
        </row>
        <row r="1719">
          <cell r="A1719" t="str">
            <v>72.29.01.04</v>
          </cell>
          <cell r="B1719" t="str">
            <v xml:space="preserve">FRESADORA A FRIO S/PNEUS 150M2/H COND.D                                        </v>
          </cell>
          <cell r="C1719" t="str">
            <v>hora</v>
          </cell>
          <cell r="D1719">
            <v>972.72</v>
          </cell>
        </row>
        <row r="1720">
          <cell r="A1720" t="str">
            <v>72.29.02.01</v>
          </cell>
          <cell r="B1720" t="str">
            <v xml:space="preserve">FRESADORA A FRIO S/PNEUS 670HP COND. A                                         </v>
          </cell>
          <cell r="C1720" t="str">
            <v>hora</v>
          </cell>
          <cell r="D1720">
            <v>404.83</v>
          </cell>
        </row>
        <row r="1721">
          <cell r="A1721" t="str">
            <v>72.29.02.02</v>
          </cell>
          <cell r="B1721" t="str">
            <v xml:space="preserve">FRESADORA A FRIO S/PNEUS 670HP COND. B                                         </v>
          </cell>
          <cell r="C1721" t="str">
            <v>hora</v>
          </cell>
          <cell r="D1721">
            <v>702.97</v>
          </cell>
        </row>
        <row r="1722">
          <cell r="A1722" t="str">
            <v>72.29.02.03</v>
          </cell>
          <cell r="B1722" t="str">
            <v xml:space="preserve">FRESADORA A FRIO S/PNEUS 670HP COND. C                                         </v>
          </cell>
          <cell r="C1722" t="str">
            <v>hora</v>
          </cell>
          <cell r="D1722">
            <v>1513.22</v>
          </cell>
        </row>
        <row r="1723">
          <cell r="A1723" t="str">
            <v>72.29.02.04</v>
          </cell>
          <cell r="B1723" t="str">
            <v xml:space="preserve">FRESADORA A FRIO S/PNEUS 670HP COND. D                                         </v>
          </cell>
          <cell r="C1723" t="str">
            <v>hora</v>
          </cell>
          <cell r="D1723">
            <v>1552.81</v>
          </cell>
        </row>
        <row r="1724">
          <cell r="A1724" t="str">
            <v>72.30.01.01</v>
          </cell>
          <cell r="B1724" t="str">
            <v xml:space="preserve">GRUA 12M COND. A                                                               </v>
          </cell>
          <cell r="C1724" t="str">
            <v>hora</v>
          </cell>
          <cell r="D1724">
            <v>135.71</v>
          </cell>
        </row>
        <row r="1725">
          <cell r="A1725" t="str">
            <v>72.30.01.02</v>
          </cell>
          <cell r="B1725" t="str">
            <v xml:space="preserve">GRUA 12M COND. B                                                               </v>
          </cell>
          <cell r="C1725" t="str">
            <v>hora</v>
          </cell>
          <cell r="D1725">
            <v>177.23</v>
          </cell>
        </row>
        <row r="1726">
          <cell r="A1726" t="str">
            <v>72.30.01.03</v>
          </cell>
          <cell r="B1726" t="str">
            <v xml:space="preserve">GRUA 12M COND. C                                                               </v>
          </cell>
          <cell r="C1726" t="str">
            <v>hora</v>
          </cell>
          <cell r="D1726">
            <v>190.36</v>
          </cell>
        </row>
        <row r="1727">
          <cell r="A1727" t="str">
            <v>72.30.01.04</v>
          </cell>
          <cell r="B1727" t="str">
            <v xml:space="preserve">GRUA 12M COND. D                                                               </v>
          </cell>
          <cell r="C1727" t="str">
            <v>hora</v>
          </cell>
          <cell r="D1727">
            <v>229.95</v>
          </cell>
        </row>
        <row r="1728">
          <cell r="A1728" t="str">
            <v>72.31.01.01</v>
          </cell>
          <cell r="B1728" t="str">
            <v xml:space="preserve">GRUPO GERADOR 40KVA COND. A                                                    </v>
          </cell>
          <cell r="C1728" t="str">
            <v>hora</v>
          </cell>
          <cell r="D1728">
            <v>18.75</v>
          </cell>
        </row>
        <row r="1729">
          <cell r="A1729" t="str">
            <v>72.31.01.02</v>
          </cell>
          <cell r="B1729" t="str">
            <v xml:space="preserve">GRUPO GERADOR 40KVA COND. B                                                    </v>
          </cell>
          <cell r="C1729" t="str">
            <v>hora</v>
          </cell>
          <cell r="D1729">
            <v>11.07</v>
          </cell>
        </row>
        <row r="1730">
          <cell r="A1730" t="str">
            <v>72.31.01.03</v>
          </cell>
          <cell r="B1730" t="str">
            <v xml:space="preserve">GRUPO GERADOR 40KVA COND. C                                                    </v>
          </cell>
          <cell r="C1730" t="str">
            <v>hora</v>
          </cell>
          <cell r="D1730">
            <v>68.680000000000007</v>
          </cell>
        </row>
        <row r="1731">
          <cell r="A1731" t="str">
            <v>72.31.01.04</v>
          </cell>
          <cell r="B1731" t="str">
            <v xml:space="preserve">GRUPO GERADOR 40KVA COND. D                                                    </v>
          </cell>
          <cell r="C1731" t="str">
            <v>hora</v>
          </cell>
          <cell r="D1731">
            <v>80.94</v>
          </cell>
        </row>
        <row r="1732">
          <cell r="A1732" t="str">
            <v>72.31.02.01</v>
          </cell>
          <cell r="B1732" t="str">
            <v xml:space="preserve">GRUPO GERADOR 55KVA COND. A                                                    </v>
          </cell>
          <cell r="C1732" t="str">
            <v>hora</v>
          </cell>
          <cell r="D1732">
            <v>19.170000000000002</v>
          </cell>
        </row>
        <row r="1733">
          <cell r="A1733" t="str">
            <v>72.31.02.02</v>
          </cell>
          <cell r="B1733" t="str">
            <v xml:space="preserve">GRUPO GERADOR 55KVA COND. B                                                    </v>
          </cell>
          <cell r="C1733" t="str">
            <v>hora</v>
          </cell>
          <cell r="D1733">
            <v>11.78</v>
          </cell>
        </row>
        <row r="1734">
          <cell r="A1734" t="str">
            <v>72.31.02.03</v>
          </cell>
          <cell r="B1734" t="str">
            <v xml:space="preserve">GRUPO GERADOR 55KVA COND. C                                                    </v>
          </cell>
          <cell r="C1734" t="str">
            <v>hora</v>
          </cell>
          <cell r="D1734">
            <v>90.03</v>
          </cell>
        </row>
        <row r="1735">
          <cell r="A1735" t="str">
            <v>72.31.02.04</v>
          </cell>
          <cell r="B1735" t="str">
            <v xml:space="preserve">GRUPO GERADOR 55KVA COND. D                                                    </v>
          </cell>
          <cell r="C1735" t="str">
            <v>hora</v>
          </cell>
          <cell r="D1735">
            <v>102.28</v>
          </cell>
        </row>
        <row r="1736">
          <cell r="A1736" t="str">
            <v>72.31.03.01</v>
          </cell>
          <cell r="B1736" t="str">
            <v xml:space="preserve">GRUPO GERADOR 83KVA COND. A                                                    </v>
          </cell>
          <cell r="C1736" t="str">
            <v>hora</v>
          </cell>
          <cell r="D1736">
            <v>19.71</v>
          </cell>
        </row>
        <row r="1737">
          <cell r="A1737" t="str">
            <v>72.31.03.02</v>
          </cell>
          <cell r="B1737" t="str">
            <v xml:space="preserve">GRUPO GERADOR 83KVA COND. B                                                    </v>
          </cell>
          <cell r="C1737" t="str">
            <v>hora</v>
          </cell>
          <cell r="D1737">
            <v>12.71</v>
          </cell>
        </row>
        <row r="1738">
          <cell r="A1738" t="str">
            <v>72.31.03.03</v>
          </cell>
          <cell r="B1738" t="str">
            <v xml:space="preserve">GRUPO GERADOR 83KVA COND. C                                                    </v>
          </cell>
          <cell r="C1738" t="str">
            <v>hora</v>
          </cell>
          <cell r="D1738">
            <v>125.97</v>
          </cell>
        </row>
        <row r="1739">
          <cell r="A1739" t="str">
            <v>72.31.03.04</v>
          </cell>
          <cell r="B1739" t="str">
            <v xml:space="preserve">GRUPO GERADOR 83KVA COND. D                                                    </v>
          </cell>
          <cell r="C1739" t="str">
            <v>hora</v>
          </cell>
          <cell r="D1739">
            <v>138.22</v>
          </cell>
        </row>
        <row r="1740">
          <cell r="A1740" t="str">
            <v>72.31.04.01</v>
          </cell>
          <cell r="B1740" t="str">
            <v xml:space="preserve">GRUPO GERADOR 115KVA COND. A                                                   </v>
          </cell>
          <cell r="C1740" t="str">
            <v>hora</v>
          </cell>
          <cell r="D1740">
            <v>23.39</v>
          </cell>
        </row>
        <row r="1741">
          <cell r="A1741" t="str">
            <v>72.31.04.02</v>
          </cell>
          <cell r="B1741" t="str">
            <v xml:space="preserve">GRUPO GERADOR 115KVA COND. B                                                   </v>
          </cell>
          <cell r="C1741" t="str">
            <v>hora</v>
          </cell>
          <cell r="D1741">
            <v>18.97</v>
          </cell>
        </row>
        <row r="1742">
          <cell r="A1742" t="str">
            <v>72.31.04.03</v>
          </cell>
          <cell r="B1742" t="str">
            <v xml:space="preserve">GRUPO GERADOR 115KVA COND. C                                                   </v>
          </cell>
          <cell r="C1742" t="str">
            <v>hora</v>
          </cell>
          <cell r="D1742">
            <v>174.94</v>
          </cell>
        </row>
        <row r="1743">
          <cell r="A1743" t="str">
            <v>72.31.04.04</v>
          </cell>
          <cell r="B1743" t="str">
            <v xml:space="preserve">GRUPO GERADOR 115KVA COND. D                                                   </v>
          </cell>
          <cell r="C1743" t="str">
            <v>hora</v>
          </cell>
          <cell r="D1743">
            <v>187.2</v>
          </cell>
        </row>
        <row r="1744">
          <cell r="A1744" t="str">
            <v>72.31.05.01</v>
          </cell>
          <cell r="B1744" t="str">
            <v xml:space="preserve">GRUPO GERADOR PORTATIL 3,5KVA COND. A                                          </v>
          </cell>
          <cell r="C1744" t="str">
            <v>hora</v>
          </cell>
          <cell r="D1744">
            <v>12.68</v>
          </cell>
        </row>
        <row r="1745">
          <cell r="A1745" t="str">
            <v>72.31.05.02</v>
          </cell>
          <cell r="B1745" t="str">
            <v xml:space="preserve">GRUPO GERADOR PORTATIL 3,5KVA COND. B                                          </v>
          </cell>
          <cell r="C1745" t="str">
            <v>hora</v>
          </cell>
          <cell r="D1745">
            <v>0.68</v>
          </cell>
        </row>
        <row r="1746">
          <cell r="A1746" t="str">
            <v>72.31.05.03</v>
          </cell>
          <cell r="B1746" t="str">
            <v xml:space="preserve">GRUPO GERADOR PORTATIL 3,5KVA COND. C                                          </v>
          </cell>
          <cell r="C1746" t="str">
            <v>hora</v>
          </cell>
          <cell r="D1746">
            <v>6.13</v>
          </cell>
        </row>
        <row r="1747">
          <cell r="A1747" t="str">
            <v>72.31.05.04</v>
          </cell>
          <cell r="B1747" t="str">
            <v xml:space="preserve">GRUPO GERADOR PORTATIL 3,5KVA COND. D                                          </v>
          </cell>
          <cell r="C1747" t="str">
            <v>hora</v>
          </cell>
          <cell r="D1747">
            <v>18.38</v>
          </cell>
        </row>
        <row r="1748">
          <cell r="A1748" t="str">
            <v>72.31.06.01</v>
          </cell>
          <cell r="B1748" t="str">
            <v xml:space="preserve">GRUPO GERADOR PORTATIL 7KVA COND. A                                            </v>
          </cell>
          <cell r="C1748" t="str">
            <v>hora</v>
          </cell>
          <cell r="D1748">
            <v>12.95</v>
          </cell>
        </row>
        <row r="1749">
          <cell r="A1749" t="str">
            <v>72.31.06.02</v>
          </cell>
          <cell r="B1749" t="str">
            <v xml:space="preserve">GRUPO GERADOR PORTATIL 7KVA COND. B                                            </v>
          </cell>
          <cell r="C1749" t="str">
            <v>hora</v>
          </cell>
          <cell r="D1749">
            <v>1.1100000000000001</v>
          </cell>
        </row>
        <row r="1750">
          <cell r="A1750" t="str">
            <v>72.31.06.03</v>
          </cell>
          <cell r="B1750" t="str">
            <v xml:space="preserve">GRUPO GERADOR PORTATIL 7KVA COND. C                                            </v>
          </cell>
          <cell r="C1750" t="str">
            <v>hora</v>
          </cell>
          <cell r="D1750">
            <v>6.68</v>
          </cell>
        </row>
        <row r="1751">
          <cell r="A1751" t="str">
            <v>72.31.06.04</v>
          </cell>
          <cell r="B1751" t="str">
            <v xml:space="preserve">GRUPO GERADOR PORTATIL 7KVA COND. D                                            </v>
          </cell>
          <cell r="C1751" t="str">
            <v>hora</v>
          </cell>
          <cell r="D1751">
            <v>18.940000000000001</v>
          </cell>
        </row>
        <row r="1752">
          <cell r="A1752" t="str">
            <v>72.32.01.01</v>
          </cell>
          <cell r="B1752" t="str">
            <v xml:space="preserve">GUINCHO ELETRICO DE COLUNA 30M COND. A                                         </v>
          </cell>
          <cell r="C1752" t="str">
            <v>hora</v>
          </cell>
          <cell r="D1752">
            <v>49.66</v>
          </cell>
        </row>
        <row r="1753">
          <cell r="A1753" t="str">
            <v>72.32.01.02</v>
          </cell>
          <cell r="B1753" t="str">
            <v xml:space="preserve">GUINCHO ELETRICO DE COLUNA 30M COND. B                                         </v>
          </cell>
          <cell r="C1753" t="str">
            <v>hora</v>
          </cell>
          <cell r="D1753">
            <v>1.21</v>
          </cell>
        </row>
        <row r="1754">
          <cell r="A1754" t="str">
            <v>72.32.01.03</v>
          </cell>
          <cell r="B1754" t="str">
            <v xml:space="preserve">GUINCHO ELETRICO DE COLUNA 30M COND. C                                         </v>
          </cell>
          <cell r="C1754" t="str">
            <v>hora</v>
          </cell>
          <cell r="D1754">
            <v>3.51</v>
          </cell>
        </row>
        <row r="1755">
          <cell r="A1755" t="str">
            <v>72.32.01.04</v>
          </cell>
          <cell r="B1755" t="str">
            <v xml:space="preserve">GUINCHO ELETRICO DE COLUNA 30M COND. D                                         </v>
          </cell>
          <cell r="C1755" t="str">
            <v>hora</v>
          </cell>
          <cell r="D1755">
            <v>52.54</v>
          </cell>
        </row>
        <row r="1756">
          <cell r="A1756" t="str">
            <v>72.32.02.01</v>
          </cell>
          <cell r="B1756" t="str">
            <v xml:space="preserve">GUINCHO ELETRICO TIPO ELEV. 30M COND. A                                        </v>
          </cell>
          <cell r="C1756" t="str">
            <v>hora</v>
          </cell>
          <cell r="D1756">
            <v>52.81</v>
          </cell>
        </row>
        <row r="1757">
          <cell r="A1757" t="str">
            <v>72.32.02.02</v>
          </cell>
          <cell r="B1757" t="str">
            <v xml:space="preserve">GUINCHO ELETRICO TIPO ELEV. 30M COND. B                                        </v>
          </cell>
          <cell r="C1757" t="str">
            <v>hora</v>
          </cell>
          <cell r="D1757">
            <v>7.28</v>
          </cell>
        </row>
        <row r="1758">
          <cell r="A1758" t="str">
            <v>72.32.02.03</v>
          </cell>
          <cell r="B1758" t="str">
            <v xml:space="preserve">GUINCHO ELETRICO TIPO ELEV. 30M COND. C                                        </v>
          </cell>
          <cell r="C1758" t="str">
            <v>hora</v>
          </cell>
          <cell r="D1758">
            <v>23.26</v>
          </cell>
        </row>
        <row r="1759">
          <cell r="A1759" t="str">
            <v>72.32.02.04</v>
          </cell>
          <cell r="B1759" t="str">
            <v xml:space="preserve">GUINCHO ELETRICO TIPO ELEV. 30M COND. D                                        </v>
          </cell>
          <cell r="C1759" t="str">
            <v>hora</v>
          </cell>
          <cell r="D1759">
            <v>72.3</v>
          </cell>
        </row>
        <row r="1760">
          <cell r="A1760" t="str">
            <v>72.33.01.01</v>
          </cell>
          <cell r="B1760" t="str">
            <v xml:space="preserve">GUIND.HID.LANC.TELES.S/PN 20T COND. A                                          </v>
          </cell>
          <cell r="C1760" t="str">
            <v>hora</v>
          </cell>
          <cell r="D1760">
            <v>290.06</v>
          </cell>
        </row>
        <row r="1761">
          <cell r="A1761" t="str">
            <v>72.33.01.02</v>
          </cell>
          <cell r="B1761" t="str">
            <v xml:space="preserve">GUIND.HID.LANC.TELES.S/PN 20T COND. B                                          </v>
          </cell>
          <cell r="C1761" t="str">
            <v>hora</v>
          </cell>
          <cell r="D1761">
            <v>467.85</v>
          </cell>
        </row>
        <row r="1762">
          <cell r="A1762" t="str">
            <v>72.33.01.03</v>
          </cell>
          <cell r="B1762" t="str">
            <v xml:space="preserve">GUIND.HID.LANC.TELES.S/PN 20T COND. C                                          </v>
          </cell>
          <cell r="C1762" t="str">
            <v>hora</v>
          </cell>
          <cell r="D1762">
            <v>653</v>
          </cell>
        </row>
        <row r="1763">
          <cell r="A1763" t="str">
            <v>72.33.01.04</v>
          </cell>
          <cell r="B1763" t="str">
            <v xml:space="preserve">GUIND.HID.LANC.TELES.S/PN 20T COND. D                                          </v>
          </cell>
          <cell r="C1763" t="str">
            <v>hora</v>
          </cell>
          <cell r="D1763">
            <v>692.59</v>
          </cell>
        </row>
        <row r="1764">
          <cell r="A1764" t="str">
            <v>72.33.02.01</v>
          </cell>
          <cell r="B1764" t="str">
            <v xml:space="preserve">GUIND.HID.LANC.TELES.S/PN.27,2T COND. A                                        </v>
          </cell>
          <cell r="C1764" t="str">
            <v>hora</v>
          </cell>
          <cell r="D1764">
            <v>43.5</v>
          </cell>
        </row>
        <row r="1765">
          <cell r="A1765" t="str">
            <v>72.33.02.02</v>
          </cell>
          <cell r="B1765" t="str">
            <v xml:space="preserve">GUIND.HID.LANC.TELES.S/PN.27,2T COND. B                                        </v>
          </cell>
          <cell r="C1765" t="str">
            <v>hora</v>
          </cell>
          <cell r="D1765">
            <v>7.31</v>
          </cell>
        </row>
        <row r="1766">
          <cell r="A1766" t="str">
            <v>72.33.02.03</v>
          </cell>
          <cell r="B1766" t="str">
            <v xml:space="preserve">GUIND.HID.LANC.TELES.S/PN.27,2T COND. C                                        </v>
          </cell>
          <cell r="C1766" t="str">
            <v>hora</v>
          </cell>
          <cell r="D1766">
            <v>380.75</v>
          </cell>
        </row>
        <row r="1767">
          <cell r="A1767" t="str">
            <v>72.33.02.04</v>
          </cell>
          <cell r="B1767" t="str">
            <v xml:space="preserve">GUIND.HID.LANC.TELES.S/PN.27,2T COND. D                                        </v>
          </cell>
          <cell r="C1767" t="str">
            <v>hora</v>
          </cell>
          <cell r="D1767">
            <v>420.34</v>
          </cell>
        </row>
        <row r="1768">
          <cell r="A1768" t="str">
            <v>72.34.01.01</v>
          </cell>
          <cell r="B1768" t="str">
            <v xml:space="preserve">LAVA JATO 200L/H COND. A                                                       </v>
          </cell>
          <cell r="C1768" t="str">
            <v>hora</v>
          </cell>
          <cell r="D1768">
            <v>28.63</v>
          </cell>
        </row>
        <row r="1769">
          <cell r="A1769" t="str">
            <v>72.34.01.02</v>
          </cell>
          <cell r="B1769" t="str">
            <v xml:space="preserve">LAVA JATO 200L/H COND. B                                                       </v>
          </cell>
          <cell r="C1769" t="str">
            <v>hora</v>
          </cell>
          <cell r="D1769">
            <v>0.93</v>
          </cell>
        </row>
        <row r="1770">
          <cell r="A1770" t="str">
            <v>72.34.01.03</v>
          </cell>
          <cell r="B1770" t="str">
            <v xml:space="preserve">LAVA JATO 200L/H COND. C                                                       </v>
          </cell>
          <cell r="C1770" t="str">
            <v>hora</v>
          </cell>
          <cell r="D1770">
            <v>13.7</v>
          </cell>
        </row>
        <row r="1771">
          <cell r="A1771" t="str">
            <v>72.34.01.04</v>
          </cell>
          <cell r="B1771" t="str">
            <v xml:space="preserve">LAVA JATO 200L/H COND. D                                                       </v>
          </cell>
          <cell r="C1771" t="str">
            <v>hora</v>
          </cell>
          <cell r="D1771">
            <v>41.91</v>
          </cell>
        </row>
        <row r="1772">
          <cell r="A1772" t="str">
            <v>72.35.01.01</v>
          </cell>
          <cell r="B1772" t="str">
            <v xml:space="preserve">MARTELETE ROMP.PN.11,2KG COND. A                                               </v>
          </cell>
          <cell r="C1772" t="str">
            <v>hora</v>
          </cell>
          <cell r="D1772">
            <v>29.45</v>
          </cell>
        </row>
        <row r="1773">
          <cell r="A1773" t="str">
            <v>72.35.01.02</v>
          </cell>
          <cell r="B1773" t="str">
            <v xml:space="preserve">MARTELETE ROMP.PN.11,2KG COND. B                                               </v>
          </cell>
          <cell r="C1773" t="str">
            <v>hora</v>
          </cell>
          <cell r="D1773">
            <v>2.77</v>
          </cell>
        </row>
        <row r="1774">
          <cell r="A1774" t="str">
            <v>72.35.01.03</v>
          </cell>
          <cell r="B1774" t="str">
            <v xml:space="preserve">MARTELETE ROMP.PN.11,2KG COND. C                                               </v>
          </cell>
          <cell r="C1774" t="str">
            <v>hora</v>
          </cell>
          <cell r="D1774">
            <v>19.53</v>
          </cell>
        </row>
        <row r="1775">
          <cell r="A1775" t="str">
            <v>72.35.01.04</v>
          </cell>
          <cell r="B1775" t="str">
            <v xml:space="preserve">MARTELETE ROMP.PN.11,2KG COND. D                                               </v>
          </cell>
          <cell r="C1775" t="str">
            <v>hora</v>
          </cell>
          <cell r="D1775">
            <v>47.74</v>
          </cell>
        </row>
        <row r="1776">
          <cell r="A1776" t="str">
            <v>72.35.02.01</v>
          </cell>
          <cell r="B1776" t="str">
            <v xml:space="preserve">MARTELETE ROMP.PN.35KG COND. A                                                 </v>
          </cell>
          <cell r="C1776" t="str">
            <v>hora</v>
          </cell>
          <cell r="D1776">
            <v>30.57</v>
          </cell>
        </row>
        <row r="1777">
          <cell r="A1777" t="str">
            <v>72.35.02.02</v>
          </cell>
          <cell r="B1777" t="str">
            <v xml:space="preserve">MARTELETE ROMP.PN.35KG COND. B                                                 </v>
          </cell>
          <cell r="C1777" t="str">
            <v>hora</v>
          </cell>
          <cell r="D1777">
            <v>5.27</v>
          </cell>
        </row>
        <row r="1778">
          <cell r="A1778" t="str">
            <v>72.35.02.03</v>
          </cell>
          <cell r="B1778" t="str">
            <v xml:space="preserve">MARTELETE ROMP.PN.35KG COND. C                                                 </v>
          </cell>
          <cell r="C1778" t="str">
            <v>hora</v>
          </cell>
          <cell r="D1778">
            <v>24.67</v>
          </cell>
        </row>
        <row r="1779">
          <cell r="A1779" t="str">
            <v>72.35.02.04</v>
          </cell>
          <cell r="B1779" t="str">
            <v xml:space="preserve">MARTELETE ROMP.PN.35KG COND. D                                                 </v>
          </cell>
          <cell r="C1779" t="str">
            <v>hora</v>
          </cell>
          <cell r="D1779">
            <v>52.87</v>
          </cell>
        </row>
        <row r="1780">
          <cell r="A1780" t="str">
            <v>72.35.03.01</v>
          </cell>
          <cell r="B1780" t="str">
            <v xml:space="preserve">MARTELETE ROMP.PN.42KG COND. A                                                 </v>
          </cell>
          <cell r="C1780" t="str">
            <v>hora</v>
          </cell>
          <cell r="D1780">
            <v>31.42</v>
          </cell>
        </row>
        <row r="1781">
          <cell r="A1781" t="str">
            <v>72.35.03.02</v>
          </cell>
          <cell r="B1781" t="str">
            <v xml:space="preserve">MARTELETE ROMP.PN.42KG COND. B                                                 </v>
          </cell>
          <cell r="C1781" t="str">
            <v>hora</v>
          </cell>
          <cell r="D1781">
            <v>7.15</v>
          </cell>
        </row>
        <row r="1782">
          <cell r="A1782" t="str">
            <v>72.35.03.03</v>
          </cell>
          <cell r="B1782" t="str">
            <v xml:space="preserve">MARTELETE ROMP.PN.42KG COND. C                                                 </v>
          </cell>
          <cell r="C1782" t="str">
            <v>hora</v>
          </cell>
          <cell r="D1782">
            <v>26.55</v>
          </cell>
        </row>
        <row r="1783">
          <cell r="A1783" t="str">
            <v>72.35.03.04</v>
          </cell>
          <cell r="B1783" t="str">
            <v xml:space="preserve">MARTELETE ROMP.PN.42KG COND. D                                                 </v>
          </cell>
          <cell r="C1783" t="str">
            <v>hora</v>
          </cell>
          <cell r="D1783">
            <v>54.76</v>
          </cell>
        </row>
        <row r="1784">
          <cell r="A1784" t="str">
            <v>72.36.01.01</v>
          </cell>
          <cell r="B1784" t="str">
            <v xml:space="preserve">ROMPEDOR/DEMOL.HIDR.P/ESCAVAD. COND. A                                         </v>
          </cell>
          <cell r="C1784" t="str">
            <v>hora</v>
          </cell>
          <cell r="D1784">
            <v>75.98</v>
          </cell>
        </row>
        <row r="1785">
          <cell r="A1785" t="str">
            <v>72.36.01.02</v>
          </cell>
          <cell r="B1785" t="str">
            <v xml:space="preserve">ROMPEDOR/DEMOL.HIDR.P/ESCAVAD. COND. B                                         </v>
          </cell>
          <cell r="C1785" t="str">
            <v>hora</v>
          </cell>
          <cell r="D1785">
            <v>95.36</v>
          </cell>
        </row>
        <row r="1786">
          <cell r="A1786" t="str">
            <v>72.36.01.03</v>
          </cell>
          <cell r="B1786" t="str">
            <v xml:space="preserve">ROMPEDOR/DEMOL.HIDR.P/ESCAVAD. COND. C                                         </v>
          </cell>
          <cell r="C1786" t="str">
            <v>hora</v>
          </cell>
          <cell r="D1786">
            <v>288.39999999999998</v>
          </cell>
        </row>
        <row r="1787">
          <cell r="A1787" t="str">
            <v>72.36.01.04</v>
          </cell>
          <cell r="B1787" t="str">
            <v xml:space="preserve">ROMPEDOR/DEMOL.HIDR.P/ESCAVAD. COND. D                                         </v>
          </cell>
          <cell r="C1787" t="str">
            <v>hora</v>
          </cell>
          <cell r="D1787">
            <v>316.61</v>
          </cell>
        </row>
        <row r="1788">
          <cell r="A1788" t="str">
            <v>72.36.02.01</v>
          </cell>
          <cell r="B1788" t="str">
            <v xml:space="preserve">ROMPEDOR/DEMOL.HIDR.P/RETROESC. COND. A                                        </v>
          </cell>
          <cell r="C1788" t="str">
            <v>hora</v>
          </cell>
          <cell r="D1788">
            <v>44.89</v>
          </cell>
        </row>
        <row r="1789">
          <cell r="A1789" t="str">
            <v>72.36.02.02</v>
          </cell>
          <cell r="B1789" t="str">
            <v xml:space="preserve">ROMPEDOR/DEMOL.HIDR.P/RETROESC. COND. B                                        </v>
          </cell>
          <cell r="C1789" t="str">
            <v>hora</v>
          </cell>
          <cell r="D1789">
            <v>33.299999999999997</v>
          </cell>
        </row>
        <row r="1790">
          <cell r="A1790" t="str">
            <v>72.36.02.03</v>
          </cell>
          <cell r="B1790" t="str">
            <v xml:space="preserve">ROMPEDOR/DEMOL.HIDR.P/RETROESC. COND. C                                        </v>
          </cell>
          <cell r="C1790" t="str">
            <v>hora</v>
          </cell>
          <cell r="D1790">
            <v>176.43</v>
          </cell>
        </row>
        <row r="1791">
          <cell r="A1791" t="str">
            <v>72.36.02.04</v>
          </cell>
          <cell r="B1791" t="str">
            <v xml:space="preserve">ROMPEDOR/DEMOL.HIDR.P/RETROESC. COND. D                                        </v>
          </cell>
          <cell r="C1791" t="str">
            <v>hora</v>
          </cell>
          <cell r="D1791">
            <v>204.63</v>
          </cell>
        </row>
        <row r="1792">
          <cell r="A1792" t="str">
            <v>72.37.01.01</v>
          </cell>
          <cell r="B1792" t="str">
            <v xml:space="preserve">MOTONIVELADORA COM RIPPER 140HP COND. A                                        </v>
          </cell>
          <cell r="C1792" t="str">
            <v>hora</v>
          </cell>
          <cell r="D1792">
            <v>151.41</v>
          </cell>
        </row>
        <row r="1793">
          <cell r="A1793" t="str">
            <v>72.37.01.02</v>
          </cell>
          <cell r="B1793" t="str">
            <v xml:space="preserve">MOTONIVELADORA COM RIPPER 140HP COND. B                                        </v>
          </cell>
          <cell r="C1793" t="str">
            <v>hora</v>
          </cell>
          <cell r="D1793">
            <v>201.94</v>
          </cell>
        </row>
        <row r="1794">
          <cell r="A1794" t="str">
            <v>72.37.01.03</v>
          </cell>
          <cell r="B1794" t="str">
            <v xml:space="preserve">MOTONIVELADORA COM RIPPER 140HP COND. C                                        </v>
          </cell>
          <cell r="C1794" t="str">
            <v>hora</v>
          </cell>
          <cell r="D1794">
            <v>375.02</v>
          </cell>
        </row>
        <row r="1795">
          <cell r="A1795" t="str">
            <v>72.37.01.04</v>
          </cell>
          <cell r="B1795" t="str">
            <v xml:space="preserve">MOTONIVELADORA COM RIPPER 140HP COND. D                                        </v>
          </cell>
          <cell r="C1795" t="str">
            <v>hora</v>
          </cell>
          <cell r="D1795">
            <v>414.6</v>
          </cell>
        </row>
        <row r="1796">
          <cell r="A1796" t="str">
            <v>72.37.02.01</v>
          </cell>
          <cell r="B1796" t="str">
            <v xml:space="preserve">MOTONIVELADORA C/ESCARIF.(16200KG)COND.A                                       </v>
          </cell>
          <cell r="C1796" t="str">
            <v>hora</v>
          </cell>
          <cell r="D1796">
            <v>133.63</v>
          </cell>
        </row>
        <row r="1797">
          <cell r="A1797" t="str">
            <v>72.37.02.02</v>
          </cell>
          <cell r="B1797" t="str">
            <v xml:space="preserve">MOTONIVELADORA C/ESCARIF.(16200KG)COND.B                                       </v>
          </cell>
          <cell r="C1797" t="str">
            <v>hora</v>
          </cell>
          <cell r="D1797">
            <v>169.84</v>
          </cell>
        </row>
        <row r="1798">
          <cell r="A1798" t="str">
            <v>72.37.02.03</v>
          </cell>
          <cell r="B1798" t="str">
            <v xml:space="preserve">MOTONIVELADORA C/ESCARIF.(16200KG)COND.C                                       </v>
          </cell>
          <cell r="C1798" t="str">
            <v>hora</v>
          </cell>
          <cell r="D1798">
            <v>379.07</v>
          </cell>
        </row>
        <row r="1799">
          <cell r="A1799" t="str">
            <v>72.37.02.04</v>
          </cell>
          <cell r="B1799" t="str">
            <v xml:space="preserve">MOTONIVELADORA C/ESCARIF.(16200KG)COND.D                                       </v>
          </cell>
          <cell r="C1799" t="str">
            <v>hora</v>
          </cell>
          <cell r="D1799">
            <v>418.66</v>
          </cell>
        </row>
        <row r="1800">
          <cell r="A1800" t="str">
            <v>72.38.01.01</v>
          </cell>
          <cell r="B1800" t="str">
            <v xml:space="preserve">MOTOSCRAPER 15M3 COND. A                                                       </v>
          </cell>
          <cell r="C1800" t="str">
            <v>hora</v>
          </cell>
          <cell r="D1800">
            <v>764.69</v>
          </cell>
        </row>
        <row r="1801">
          <cell r="A1801" t="str">
            <v>72.38.01.02</v>
          </cell>
          <cell r="B1801" t="str">
            <v xml:space="preserve">MOTOSCRAPER 15M3 COND. B                                                       </v>
          </cell>
          <cell r="C1801" t="str">
            <v>hora</v>
          </cell>
          <cell r="D1801">
            <v>1288.6400000000001</v>
          </cell>
        </row>
        <row r="1802">
          <cell r="A1802" t="str">
            <v>72.38.01.03</v>
          </cell>
          <cell r="B1802" t="str">
            <v xml:space="preserve">MOTOSCRAPER 15M3 COND. C                                                       </v>
          </cell>
          <cell r="C1802" t="str">
            <v>hora</v>
          </cell>
          <cell r="D1802">
            <v>1728.34</v>
          </cell>
        </row>
        <row r="1803">
          <cell r="A1803" t="str">
            <v>72.38.01.04</v>
          </cell>
          <cell r="B1803" t="str">
            <v xml:space="preserve">MOTOSCRAPER 15M3 COND. D                                                       </v>
          </cell>
          <cell r="C1803" t="str">
            <v>hora</v>
          </cell>
          <cell r="D1803">
            <v>1779.49</v>
          </cell>
        </row>
        <row r="1804">
          <cell r="A1804" t="str">
            <v>72.38.02.01</v>
          </cell>
          <cell r="B1804" t="str">
            <v xml:space="preserve">MOTOSCRAPER 26M3 COND. A                                                       </v>
          </cell>
          <cell r="C1804" t="str">
            <v>hora</v>
          </cell>
          <cell r="D1804">
            <v>106.8</v>
          </cell>
        </row>
        <row r="1805">
          <cell r="A1805" t="str">
            <v>72.38.02.02</v>
          </cell>
          <cell r="B1805" t="str">
            <v xml:space="preserve">MOTOSCRAPER 26M3 COND. B                                                       </v>
          </cell>
          <cell r="C1805" t="str">
            <v>hora</v>
          </cell>
          <cell r="D1805">
            <v>100.5</v>
          </cell>
        </row>
        <row r="1806">
          <cell r="A1806" t="str">
            <v>72.38.02.03</v>
          </cell>
          <cell r="B1806" t="str">
            <v xml:space="preserve">MOTOSCRAPER 26M3 COND. C                                                       </v>
          </cell>
          <cell r="C1806" t="str">
            <v>hora</v>
          </cell>
          <cell r="D1806">
            <v>759.07</v>
          </cell>
        </row>
        <row r="1807">
          <cell r="A1807" t="str">
            <v>72.38.02.04</v>
          </cell>
          <cell r="B1807" t="str">
            <v xml:space="preserve">MOTOSCRAPER 26M3 COND. D                                                       </v>
          </cell>
          <cell r="C1807" t="str">
            <v>hora</v>
          </cell>
          <cell r="D1807">
            <v>810.22</v>
          </cell>
        </row>
        <row r="1808">
          <cell r="A1808" t="str">
            <v>72.39.01.01</v>
          </cell>
          <cell r="B1808" t="str">
            <v xml:space="preserve">MAQUINA SOLDA ELETRICA (40-375A) COND.A                                        </v>
          </cell>
          <cell r="C1808" t="str">
            <v>hora</v>
          </cell>
          <cell r="D1808">
            <v>50.33</v>
          </cell>
        </row>
        <row r="1809">
          <cell r="A1809" t="str">
            <v>72.39.01.02</v>
          </cell>
          <cell r="B1809" t="str">
            <v xml:space="preserve">MAQUINA SOLDA ELETRICA (40-375A) COND.B                                        </v>
          </cell>
          <cell r="C1809" t="str">
            <v>hora</v>
          </cell>
          <cell r="D1809">
            <v>2.39</v>
          </cell>
        </row>
        <row r="1810">
          <cell r="A1810" t="str">
            <v>72.39.01.03</v>
          </cell>
          <cell r="B1810" t="str">
            <v xml:space="preserve">MAQUINA SOLDA ELETRICA (40-375A) COND.C                                        </v>
          </cell>
          <cell r="C1810" t="str">
            <v>hora</v>
          </cell>
          <cell r="D1810">
            <v>18.61</v>
          </cell>
        </row>
        <row r="1811">
          <cell r="A1811" t="str">
            <v>72.39.01.04</v>
          </cell>
          <cell r="B1811" t="str">
            <v xml:space="preserve">MAQUINA SOLDA ELETRICA (40-375A) COND.D                                        </v>
          </cell>
          <cell r="C1811" t="str">
            <v>hora</v>
          </cell>
          <cell r="D1811">
            <v>67.650000000000006</v>
          </cell>
        </row>
        <row r="1812">
          <cell r="A1812" t="str">
            <v>72.39.02.01</v>
          </cell>
          <cell r="B1812" t="str">
            <v xml:space="preserve">MAQUINA DE SOLDA A DIESEL COND. A                                              </v>
          </cell>
          <cell r="C1812" t="str">
            <v>hora</v>
          </cell>
          <cell r="D1812">
            <v>64.180000000000007</v>
          </cell>
        </row>
        <row r="1813">
          <cell r="A1813" t="str">
            <v>72.39.02.02</v>
          </cell>
          <cell r="B1813" t="str">
            <v xml:space="preserve">MAQUINA SOLDA A DIESEL ATE 375A COND.B                                         </v>
          </cell>
          <cell r="C1813" t="str">
            <v>hora</v>
          </cell>
          <cell r="D1813">
            <v>27.92</v>
          </cell>
        </row>
        <row r="1814">
          <cell r="A1814" t="str">
            <v>72.39.02.03</v>
          </cell>
          <cell r="B1814" t="str">
            <v xml:space="preserve">MAQUINA SOLDA A DIESEL ATE 375A COND.C                                         </v>
          </cell>
          <cell r="C1814" t="str">
            <v>hora</v>
          </cell>
          <cell r="D1814">
            <v>65.489999999999995</v>
          </cell>
        </row>
        <row r="1815">
          <cell r="A1815" t="str">
            <v>72.39.02.04</v>
          </cell>
          <cell r="B1815" t="str">
            <v xml:space="preserve">MAQUINA SOLDA A DIESEL ATE 375A COND.D                                         </v>
          </cell>
          <cell r="C1815" t="str">
            <v>hora</v>
          </cell>
          <cell r="D1815">
            <v>114.52</v>
          </cell>
        </row>
        <row r="1816">
          <cell r="A1816" t="str">
            <v>72.39.03.01</v>
          </cell>
          <cell r="B1816" t="str">
            <v xml:space="preserve">MACARICO DE CORTE COND. A                                                      </v>
          </cell>
          <cell r="C1816" t="str">
            <v>hora</v>
          </cell>
          <cell r="D1816">
            <v>28.26</v>
          </cell>
        </row>
        <row r="1817">
          <cell r="A1817" t="str">
            <v>72.39.03.02</v>
          </cell>
          <cell r="B1817" t="str">
            <v xml:space="preserve">MACARICO DE CORTE COND. B                                                      </v>
          </cell>
          <cell r="C1817" t="str">
            <v>hora</v>
          </cell>
          <cell r="D1817">
            <v>0.1</v>
          </cell>
        </row>
        <row r="1818">
          <cell r="A1818" t="str">
            <v>72.39.03.03</v>
          </cell>
          <cell r="B1818" t="str">
            <v xml:space="preserve">MACARICO DE CORTE COND. C                                                      </v>
          </cell>
          <cell r="C1818" t="str">
            <v>hora</v>
          </cell>
          <cell r="D1818">
            <v>8.52</v>
          </cell>
        </row>
        <row r="1819">
          <cell r="A1819" t="str">
            <v>72.39.03.04</v>
          </cell>
          <cell r="B1819" t="str">
            <v xml:space="preserve">MACARICO DE CORTE COND. D                                                      </v>
          </cell>
          <cell r="C1819" t="str">
            <v>hora</v>
          </cell>
          <cell r="D1819">
            <v>36.729999999999997</v>
          </cell>
        </row>
        <row r="1820">
          <cell r="A1820" t="str">
            <v>72.40.01.01</v>
          </cell>
          <cell r="B1820" t="str">
            <v xml:space="preserve">TEODOLITO COM TRIPE COND. A                                                    </v>
          </cell>
          <cell r="C1820" t="str">
            <v>hora</v>
          </cell>
          <cell r="D1820">
            <v>1.1299999999999999</v>
          </cell>
        </row>
        <row r="1821">
          <cell r="A1821" t="str">
            <v>72.40.01.02</v>
          </cell>
          <cell r="B1821" t="str">
            <v xml:space="preserve">TEODOLITO COM TRIPE COND. B                                                    </v>
          </cell>
          <cell r="C1821" t="str">
            <v>hora</v>
          </cell>
          <cell r="D1821">
            <v>1.87</v>
          </cell>
        </row>
        <row r="1822">
          <cell r="A1822" t="str">
            <v>72.40.01.03</v>
          </cell>
          <cell r="B1822" t="str">
            <v xml:space="preserve">TEODOLITO COM TRIPE COND. C                                                    </v>
          </cell>
          <cell r="C1822" t="str">
            <v>hora</v>
          </cell>
          <cell r="D1822">
            <v>1.87</v>
          </cell>
        </row>
        <row r="1823">
          <cell r="A1823" t="str">
            <v>72.40.01.04</v>
          </cell>
          <cell r="B1823" t="str">
            <v xml:space="preserve">TEODOLITO COM TRIPE COND. D                                                    </v>
          </cell>
          <cell r="C1823" t="str">
            <v>hora</v>
          </cell>
          <cell r="D1823">
            <v>1.87</v>
          </cell>
        </row>
        <row r="1824">
          <cell r="A1824" t="str">
            <v>72.40.02.01</v>
          </cell>
          <cell r="B1824" t="str">
            <v xml:space="preserve">ESTACAO TOTAL COND. A                                                          </v>
          </cell>
          <cell r="C1824" t="str">
            <v>hora</v>
          </cell>
          <cell r="D1824">
            <v>7.27</v>
          </cell>
        </row>
        <row r="1825">
          <cell r="A1825" t="str">
            <v>72.40.02.02</v>
          </cell>
          <cell r="B1825" t="str">
            <v xml:space="preserve">ESTACAO TOTAL COND. B                                                          </v>
          </cell>
          <cell r="C1825" t="str">
            <v>hora</v>
          </cell>
          <cell r="D1825">
            <v>11.98</v>
          </cell>
        </row>
        <row r="1826">
          <cell r="A1826" t="str">
            <v>72.40.02.03</v>
          </cell>
          <cell r="B1826" t="str">
            <v xml:space="preserve">ESTACAO TOTAL COND. C                                                          </v>
          </cell>
          <cell r="C1826" t="str">
            <v>hora</v>
          </cell>
          <cell r="D1826">
            <v>11.98</v>
          </cell>
        </row>
        <row r="1827">
          <cell r="A1827" t="str">
            <v>72.40.02.04</v>
          </cell>
          <cell r="B1827" t="str">
            <v xml:space="preserve">ESTACAO TOTAL COND. D                                                          </v>
          </cell>
          <cell r="C1827" t="str">
            <v>hora</v>
          </cell>
          <cell r="D1827">
            <v>11.98</v>
          </cell>
        </row>
        <row r="1828">
          <cell r="A1828" t="str">
            <v>72.40.03.01</v>
          </cell>
          <cell r="B1828" t="str">
            <v xml:space="preserve">NIVEL COM TRIPE COND. A                                                        </v>
          </cell>
          <cell r="C1828" t="str">
            <v>hora</v>
          </cell>
          <cell r="D1828">
            <v>0.56999999999999995</v>
          </cell>
        </row>
        <row r="1829">
          <cell r="A1829" t="str">
            <v>72.40.03.02</v>
          </cell>
          <cell r="B1829" t="str">
            <v xml:space="preserve">NIVEL COM TRIPE COND. B                                                        </v>
          </cell>
          <cell r="C1829" t="str">
            <v>hora</v>
          </cell>
          <cell r="D1829">
            <v>0.94</v>
          </cell>
        </row>
        <row r="1830">
          <cell r="A1830" t="str">
            <v>72.40.03.03</v>
          </cell>
          <cell r="B1830" t="str">
            <v xml:space="preserve">NIVEL COM TRIPE COND. C                                                        </v>
          </cell>
          <cell r="C1830" t="str">
            <v>hora</v>
          </cell>
          <cell r="D1830">
            <v>0.94</v>
          </cell>
        </row>
        <row r="1831">
          <cell r="A1831" t="str">
            <v>72.40.03.04</v>
          </cell>
          <cell r="B1831" t="str">
            <v xml:space="preserve">NIVEL COM TRIPE COND. D                                                        </v>
          </cell>
          <cell r="C1831" t="str">
            <v>hora</v>
          </cell>
          <cell r="D1831">
            <v>0.94</v>
          </cell>
        </row>
        <row r="1832">
          <cell r="A1832" t="str">
            <v>72.41.01.01</v>
          </cell>
          <cell r="B1832" t="str">
            <v xml:space="preserve">PA CARREG.S/PNEUS 1,7M3 A 1,9M3 - COND.A                                       </v>
          </cell>
          <cell r="C1832" t="str">
            <v>hora</v>
          </cell>
          <cell r="D1832">
            <v>111.68</v>
          </cell>
        </row>
        <row r="1833">
          <cell r="A1833" t="str">
            <v>72.41.01.02</v>
          </cell>
          <cell r="B1833" t="str">
            <v xml:space="preserve">PA CARREG.S/PNEUS 1,7M3 A 1,9M3 - COND.B                                       </v>
          </cell>
          <cell r="C1833" t="str">
            <v>hora</v>
          </cell>
          <cell r="D1833">
            <v>130.19</v>
          </cell>
        </row>
        <row r="1834">
          <cell r="A1834" t="str">
            <v>72.41.01.03</v>
          </cell>
          <cell r="B1834" t="str">
            <v xml:space="preserve">PA CARREG.S/PNEUS 1,7M3 A 1,9M3 - COND.C                                       </v>
          </cell>
          <cell r="C1834" t="str">
            <v>hora</v>
          </cell>
          <cell r="D1834">
            <v>302.61</v>
          </cell>
        </row>
        <row r="1835">
          <cell r="A1835" t="str">
            <v>72.41.01.04</v>
          </cell>
          <cell r="B1835" t="str">
            <v xml:space="preserve">PA CARREG.S/PNEUS 1,7M3 A 1,9M3 - COND.D                                       </v>
          </cell>
          <cell r="C1835" t="str">
            <v>hora</v>
          </cell>
          <cell r="D1835">
            <v>342.2</v>
          </cell>
        </row>
        <row r="1836">
          <cell r="A1836" t="str">
            <v>72.41.02.01</v>
          </cell>
          <cell r="B1836" t="str">
            <v xml:space="preserve">PA CARREG.S/PNEUS 1,91M3 A 2,5M3 -COND.A                                       </v>
          </cell>
          <cell r="C1836" t="str">
            <v>hora</v>
          </cell>
          <cell r="D1836">
            <v>158.02000000000001</v>
          </cell>
        </row>
        <row r="1837">
          <cell r="A1837" t="str">
            <v>72.41.02.02</v>
          </cell>
          <cell r="B1837" t="str">
            <v xml:space="preserve">PA CARREG.S/PNEUS 1,91M3 A 2,5M3 -COND.B                                       </v>
          </cell>
          <cell r="C1837" t="str">
            <v>hora</v>
          </cell>
          <cell r="D1837">
            <v>213.89</v>
          </cell>
        </row>
        <row r="1838">
          <cell r="A1838" t="str">
            <v>72.41.02.03</v>
          </cell>
          <cell r="B1838" t="str">
            <v xml:space="preserve">PA CARREG.S/PNEUS 1,91M3 A 2,5M3 -COND.C                                       </v>
          </cell>
          <cell r="C1838" t="str">
            <v>hora</v>
          </cell>
          <cell r="D1838">
            <v>388.12</v>
          </cell>
        </row>
        <row r="1839">
          <cell r="A1839" t="str">
            <v>72.41.02.04</v>
          </cell>
          <cell r="B1839" t="str">
            <v xml:space="preserve">PA CARREG.S/PNEUS 1,91M3 A 2,5M3 -COND.D                                       </v>
          </cell>
          <cell r="C1839" t="str">
            <v>hora</v>
          </cell>
          <cell r="D1839">
            <v>427.71</v>
          </cell>
        </row>
        <row r="1840">
          <cell r="A1840" t="str">
            <v>72.41.03.01</v>
          </cell>
          <cell r="B1840" t="str">
            <v xml:space="preserve">PA CARREG.S/PNEUS 3,3M3 A 3,8M3 - COND.A                                       </v>
          </cell>
          <cell r="C1840" t="str">
            <v>hora</v>
          </cell>
          <cell r="D1840">
            <v>195.96</v>
          </cell>
        </row>
        <row r="1841">
          <cell r="A1841" t="str">
            <v>72.41.03.02</v>
          </cell>
          <cell r="B1841" t="str">
            <v xml:space="preserve">PA CARREG.S/PNEUS 3,3M3 A 3,8M3 - COND.B                                       </v>
          </cell>
          <cell r="C1841" t="str">
            <v>hora</v>
          </cell>
          <cell r="D1841">
            <v>282.39999999999998</v>
          </cell>
        </row>
        <row r="1842">
          <cell r="A1842" t="str">
            <v>72.41.03.03</v>
          </cell>
          <cell r="B1842" t="str">
            <v xml:space="preserve">PA CARREG.S/PNEUS 3,3M3 A 3,8M3 - COND.C                                       </v>
          </cell>
          <cell r="C1842" t="str">
            <v>hora</v>
          </cell>
          <cell r="D1842">
            <v>545.21</v>
          </cell>
        </row>
        <row r="1843">
          <cell r="A1843" t="str">
            <v>72.41.03.04</v>
          </cell>
          <cell r="B1843" t="str">
            <v xml:space="preserve">PA CARREG.S/PNEUS 3,3M3 A 3,8M3 - COND.D                                       </v>
          </cell>
          <cell r="C1843" t="str">
            <v>hora</v>
          </cell>
          <cell r="D1843">
            <v>584.79999999999995</v>
          </cell>
        </row>
        <row r="1844">
          <cell r="A1844" t="str">
            <v>72.41.04.01</v>
          </cell>
          <cell r="B1844" t="str">
            <v xml:space="preserve">PA CARREG. S/ESTEIRA 1,85M3 COND. A                                            </v>
          </cell>
          <cell r="C1844" t="str">
            <v>hora</v>
          </cell>
          <cell r="D1844">
            <v>39.590000000000003</v>
          </cell>
        </row>
        <row r="1845">
          <cell r="A1845" t="str">
            <v>72.41.04.02</v>
          </cell>
          <cell r="B1845" t="str">
            <v xml:space="preserve">PA CARREG S/ESTEIRA 1,85M3 COND. B                                             </v>
          </cell>
          <cell r="C1845" t="str">
            <v>hora</v>
          </cell>
          <cell r="D1845">
            <v>115.09</v>
          </cell>
        </row>
        <row r="1846">
          <cell r="A1846" t="str">
            <v>72.41.04.03</v>
          </cell>
          <cell r="B1846" t="str">
            <v xml:space="preserve">PA CARREG. S/ESTEIRA 1,85M3 COND. C                                            </v>
          </cell>
          <cell r="C1846" t="str">
            <v>hora</v>
          </cell>
          <cell r="D1846">
            <v>137.75</v>
          </cell>
        </row>
        <row r="1847">
          <cell r="A1847" t="str">
            <v>72.41.04.04</v>
          </cell>
          <cell r="B1847" t="str">
            <v xml:space="preserve">PA CARREG. S/ESTEIRA 1,85M3 COND. D                                            </v>
          </cell>
          <cell r="C1847" t="str">
            <v>hora</v>
          </cell>
          <cell r="D1847">
            <v>177.34</v>
          </cell>
        </row>
        <row r="1848">
          <cell r="A1848" t="str">
            <v>72.41.05.01</v>
          </cell>
          <cell r="B1848" t="str">
            <v xml:space="preserve">PA CARREGADEIRA S/EST.2,3M3 COND. A                                            </v>
          </cell>
          <cell r="C1848" t="str">
            <v>hora</v>
          </cell>
          <cell r="D1848">
            <v>39.590000000000003</v>
          </cell>
        </row>
        <row r="1849">
          <cell r="A1849" t="str">
            <v>72.41.05.02</v>
          </cell>
          <cell r="B1849" t="str">
            <v xml:space="preserve">PA CARREGADEIRA S/EST.2,3M3 COND. B                                            </v>
          </cell>
          <cell r="C1849" t="str">
            <v>hora</v>
          </cell>
          <cell r="D1849">
            <v>147.97999999999999</v>
          </cell>
        </row>
        <row r="1850">
          <cell r="A1850" t="str">
            <v>72.41.05.03</v>
          </cell>
          <cell r="B1850" t="str">
            <v xml:space="preserve">PA CARREGADEIRA S/EST.2,3M3 COND. C                                            </v>
          </cell>
          <cell r="C1850" t="str">
            <v>hora</v>
          </cell>
          <cell r="D1850">
            <v>182.15</v>
          </cell>
        </row>
        <row r="1851">
          <cell r="A1851" t="str">
            <v>72.41.05.04</v>
          </cell>
          <cell r="B1851" t="str">
            <v xml:space="preserve">PA CARREGADEIRA S/EST.2,3M3 COND. D                                            </v>
          </cell>
          <cell r="C1851" t="str">
            <v>hora</v>
          </cell>
          <cell r="D1851">
            <v>221.74</v>
          </cell>
        </row>
        <row r="1852">
          <cell r="A1852" t="str">
            <v>72.42.01.01</v>
          </cell>
          <cell r="B1852" t="str">
            <v xml:space="preserve">PERFURATRIZ MANUAL COND. A                                                     </v>
          </cell>
          <cell r="C1852" t="str">
            <v>hora</v>
          </cell>
          <cell r="D1852">
            <v>41.94</v>
          </cell>
        </row>
        <row r="1853">
          <cell r="A1853" t="str">
            <v>72.42.01.02</v>
          </cell>
          <cell r="B1853" t="str">
            <v xml:space="preserve">PERFURATRIZ MANUAL COND. B                                                     </v>
          </cell>
          <cell r="C1853" t="str">
            <v>hora</v>
          </cell>
          <cell r="D1853">
            <v>4.67</v>
          </cell>
        </row>
        <row r="1854">
          <cell r="A1854" t="str">
            <v>72.42.01.03</v>
          </cell>
          <cell r="B1854" t="str">
            <v xml:space="preserve">PERFURATRIZ MANUAL COND. C                                                     </v>
          </cell>
          <cell r="C1854" t="str">
            <v>hora</v>
          </cell>
          <cell r="D1854">
            <v>94.48</v>
          </cell>
        </row>
        <row r="1855">
          <cell r="A1855" t="str">
            <v>72.42.01.04</v>
          </cell>
          <cell r="B1855" t="str">
            <v xml:space="preserve">PERFURATRIZ MANUAL COND. D                                                     </v>
          </cell>
          <cell r="C1855" t="str">
            <v>hora</v>
          </cell>
          <cell r="D1855">
            <v>134.07</v>
          </cell>
        </row>
        <row r="1856">
          <cell r="A1856" t="str">
            <v>72.42.02.01</v>
          </cell>
          <cell r="B1856" t="str">
            <v xml:space="preserve">PERFURATRIZ S/ESTEIRA COND. A                                                  </v>
          </cell>
          <cell r="C1856" t="str">
            <v>hora</v>
          </cell>
          <cell r="D1856">
            <v>367.01</v>
          </cell>
        </row>
        <row r="1857">
          <cell r="A1857" t="str">
            <v>72.42.02.02</v>
          </cell>
          <cell r="B1857" t="str">
            <v xml:space="preserve">PERFURATRIZ S/ESTEIRA COND. B                                                  </v>
          </cell>
          <cell r="C1857" t="str">
            <v>hora</v>
          </cell>
          <cell r="D1857">
            <v>617.26</v>
          </cell>
        </row>
        <row r="1858">
          <cell r="A1858" t="str">
            <v>72.42.02.03</v>
          </cell>
          <cell r="B1858" t="str">
            <v xml:space="preserve">PERFURATRIZ S/ESTEIRA COND. C                                                  </v>
          </cell>
          <cell r="C1858" t="str">
            <v>hora</v>
          </cell>
          <cell r="D1858">
            <v>955.26</v>
          </cell>
        </row>
        <row r="1859">
          <cell r="A1859" t="str">
            <v>72.42.02.04</v>
          </cell>
          <cell r="B1859" t="str">
            <v xml:space="preserve">PERFURATRIZ S/ESTEIRA COND. D                                                  </v>
          </cell>
          <cell r="C1859" t="str">
            <v>hora</v>
          </cell>
          <cell r="D1859">
            <v>994.85</v>
          </cell>
        </row>
        <row r="1860">
          <cell r="A1860" t="str">
            <v>72.42.03.01</v>
          </cell>
          <cell r="B1860" t="str">
            <v xml:space="preserve">PERFURATRIZ JUMBO 3 BRACOS COND. A                                             </v>
          </cell>
          <cell r="C1860" t="str">
            <v>hora</v>
          </cell>
          <cell r="D1860">
            <v>514.13</v>
          </cell>
        </row>
        <row r="1861">
          <cell r="A1861" t="str">
            <v>72.42.03.02</v>
          </cell>
          <cell r="B1861" t="str">
            <v xml:space="preserve">PERFURATRIZ JUMBO 3 BRACOS COND. B                                             </v>
          </cell>
          <cell r="C1861" t="str">
            <v>hora</v>
          </cell>
          <cell r="D1861">
            <v>952.63</v>
          </cell>
        </row>
        <row r="1862">
          <cell r="A1862" t="str">
            <v>72.42.03.03</v>
          </cell>
          <cell r="B1862" t="str">
            <v xml:space="preserve">PERFURATRIZ JUMBO 3 BRACOS COND. C                                             </v>
          </cell>
          <cell r="C1862" t="str">
            <v>hora</v>
          </cell>
          <cell r="D1862">
            <v>1291.43</v>
          </cell>
        </row>
        <row r="1863">
          <cell r="A1863" t="str">
            <v>72.42.03.04</v>
          </cell>
          <cell r="B1863" t="str">
            <v xml:space="preserve">PERFURATRIZ JUMBO 3 BRACOS COND. D                                             </v>
          </cell>
          <cell r="C1863" t="str">
            <v>hora</v>
          </cell>
          <cell r="D1863">
            <v>1331.02</v>
          </cell>
        </row>
        <row r="1864">
          <cell r="A1864" t="str">
            <v>72.42.04.01</v>
          </cell>
          <cell r="B1864" t="str">
            <v xml:space="preserve">SONDA ROTATIVA COND. A                                                         </v>
          </cell>
          <cell r="C1864" t="str">
            <v>hora</v>
          </cell>
          <cell r="D1864">
            <v>96.97</v>
          </cell>
        </row>
        <row r="1865">
          <cell r="A1865" t="str">
            <v>72.42.04.02</v>
          </cell>
          <cell r="B1865" t="str">
            <v xml:space="preserve">SONDA ROTATIVA COND. B                                                         </v>
          </cell>
          <cell r="C1865" t="str">
            <v>hora</v>
          </cell>
          <cell r="D1865">
            <v>127.81</v>
          </cell>
        </row>
        <row r="1866">
          <cell r="A1866" t="str">
            <v>72.42.04.03</v>
          </cell>
          <cell r="B1866" t="str">
            <v xml:space="preserve">SONDA ROTATIVA COND. C                                                         </v>
          </cell>
          <cell r="C1866" t="str">
            <v>hora</v>
          </cell>
          <cell r="D1866">
            <v>134.94</v>
          </cell>
        </row>
        <row r="1867">
          <cell r="A1867" t="str">
            <v>72.42.04.04</v>
          </cell>
          <cell r="B1867" t="str">
            <v xml:space="preserve">SONDA ROTATIVA COND. D                                                         </v>
          </cell>
          <cell r="C1867" t="str">
            <v>hora</v>
          </cell>
          <cell r="D1867">
            <v>174.52</v>
          </cell>
        </row>
        <row r="1868">
          <cell r="A1868" t="str">
            <v>72.42.05.01</v>
          </cell>
          <cell r="B1868" t="str">
            <v xml:space="preserve">PERFURADOR/CINZAL DE BAIXO PESO COND. A                                        </v>
          </cell>
          <cell r="C1868" t="str">
            <v>hora</v>
          </cell>
          <cell r="D1868">
            <v>32.5</v>
          </cell>
        </row>
        <row r="1869">
          <cell r="A1869" t="str">
            <v>72.42.05.02</v>
          </cell>
          <cell r="B1869" t="str">
            <v xml:space="preserve">PERFURADOR/CINZAL DE BAIXO PESO COND. B                                        </v>
          </cell>
          <cell r="C1869" t="str">
            <v>hora</v>
          </cell>
          <cell r="D1869">
            <v>9.8699999999999992</v>
          </cell>
        </row>
        <row r="1870">
          <cell r="A1870" t="str">
            <v>72.42.05.03</v>
          </cell>
          <cell r="B1870" t="str">
            <v xml:space="preserve">PERFURADOR/CINZAL DE BAIXO PESO COND. C                                        </v>
          </cell>
          <cell r="C1870" t="str">
            <v>hora</v>
          </cell>
          <cell r="D1870">
            <v>9.8699999999999992</v>
          </cell>
        </row>
        <row r="1871">
          <cell r="A1871" t="str">
            <v>72.42.05.04</v>
          </cell>
          <cell r="B1871" t="str">
            <v xml:space="preserve">PERFURADOR/CINZAL DE BAIXO PESO COND. D                                        </v>
          </cell>
          <cell r="C1871" t="str">
            <v>hora</v>
          </cell>
          <cell r="D1871">
            <v>38.07</v>
          </cell>
        </row>
        <row r="1872">
          <cell r="A1872" t="str">
            <v>72.43.01.01</v>
          </cell>
          <cell r="B1872" t="str">
            <v xml:space="preserve">RETROESCAV./CARREGADEIRA 0,77M3 COND. A                                        </v>
          </cell>
          <cell r="C1872" t="str">
            <v>hora</v>
          </cell>
          <cell r="D1872">
            <v>77.84</v>
          </cell>
        </row>
        <row r="1873">
          <cell r="A1873" t="str">
            <v>72.43.01.02</v>
          </cell>
          <cell r="B1873" t="str">
            <v xml:space="preserve">RETROESCAV./CARREGADEIRA 0,77M3 COND. B                                        </v>
          </cell>
          <cell r="C1873" t="str">
            <v>hora</v>
          </cell>
          <cell r="D1873">
            <v>70.52</v>
          </cell>
        </row>
        <row r="1874">
          <cell r="A1874" t="str">
            <v>72.43.01.03</v>
          </cell>
          <cell r="B1874" t="str">
            <v xml:space="preserve">RETROESCAV./CARREGADEIRA 0,77M3 COND. C                                        </v>
          </cell>
          <cell r="C1874" t="str">
            <v>hora</v>
          </cell>
          <cell r="D1874">
            <v>165.89</v>
          </cell>
        </row>
        <row r="1875">
          <cell r="A1875" t="str">
            <v>72.43.01.04</v>
          </cell>
          <cell r="B1875" t="str">
            <v xml:space="preserve">RETROESCAV./CARREGADEIRA 0,77M3 COND. D                                        </v>
          </cell>
          <cell r="C1875" t="str">
            <v>hora</v>
          </cell>
          <cell r="D1875">
            <v>205.48</v>
          </cell>
        </row>
        <row r="1876">
          <cell r="A1876" t="str">
            <v>72.44.01.01</v>
          </cell>
          <cell r="B1876" t="str">
            <v xml:space="preserve">ROCADEIRA MANUAL GASOLINA COND. A                                              </v>
          </cell>
          <cell r="C1876" t="str">
            <v>hora</v>
          </cell>
          <cell r="D1876">
            <v>0.49</v>
          </cell>
        </row>
        <row r="1877">
          <cell r="A1877" t="str">
            <v>72.44.01.02</v>
          </cell>
          <cell r="B1877" t="str">
            <v xml:space="preserve">ROCADEIRA MANUAL GASOLINA COND. B                                              </v>
          </cell>
          <cell r="C1877" t="str">
            <v>hora</v>
          </cell>
          <cell r="D1877">
            <v>1.1299999999999999</v>
          </cell>
        </row>
        <row r="1878">
          <cell r="A1878" t="str">
            <v>72.44.01.03</v>
          </cell>
          <cell r="B1878" t="str">
            <v xml:space="preserve">ROCADEIRA MANUAL GASOLINA COND. C                                              </v>
          </cell>
          <cell r="C1878" t="str">
            <v>hora</v>
          </cell>
          <cell r="D1878">
            <v>2.1800000000000002</v>
          </cell>
        </row>
        <row r="1879">
          <cell r="A1879" t="str">
            <v>72.44.01.04</v>
          </cell>
          <cell r="B1879" t="str">
            <v xml:space="preserve">ROCADEIRA MANUAL GASOLINA COND. D                                              </v>
          </cell>
          <cell r="C1879" t="str">
            <v>hora</v>
          </cell>
          <cell r="D1879">
            <v>2.1800000000000002</v>
          </cell>
        </row>
        <row r="1880">
          <cell r="A1880" t="str">
            <v>72.44.02.01</v>
          </cell>
          <cell r="B1880" t="str">
            <v xml:space="preserve">ROCADEIRA MANUAL ELETRICA COND. A                                              </v>
          </cell>
          <cell r="C1880" t="str">
            <v>hora</v>
          </cell>
          <cell r="D1880">
            <v>0.18</v>
          </cell>
        </row>
        <row r="1881">
          <cell r="A1881" t="str">
            <v>72.44.02.02</v>
          </cell>
          <cell r="B1881" t="str">
            <v xml:space="preserve">ROCADEIRA MANUAL ELETRICA COND. B                                              </v>
          </cell>
          <cell r="C1881" t="str">
            <v>hora</v>
          </cell>
          <cell r="D1881">
            <v>0.42</v>
          </cell>
        </row>
        <row r="1882">
          <cell r="A1882" t="str">
            <v>72.44.02.03</v>
          </cell>
          <cell r="B1882" t="str">
            <v xml:space="preserve">ROCADEIRA MANUAL ELETRICA COND. C                                              </v>
          </cell>
          <cell r="C1882" t="str">
            <v>hora</v>
          </cell>
          <cell r="D1882">
            <v>1.32</v>
          </cell>
        </row>
        <row r="1883">
          <cell r="A1883" t="str">
            <v>72.44.02.04</v>
          </cell>
          <cell r="B1883" t="str">
            <v xml:space="preserve">ROCADEIRA MANUAL ELETRICA COND. D                                              </v>
          </cell>
          <cell r="C1883" t="str">
            <v>hora</v>
          </cell>
          <cell r="D1883">
            <v>1.32</v>
          </cell>
        </row>
        <row r="1884">
          <cell r="A1884" t="str">
            <v>72.44.03.01</v>
          </cell>
          <cell r="B1884" t="str">
            <v xml:space="preserve">ROCADEIRA ADAPT.P/TRAT.AGRIC.COND. A                                           </v>
          </cell>
          <cell r="C1884" t="str">
            <v>hora</v>
          </cell>
          <cell r="D1884">
            <v>3.34</v>
          </cell>
        </row>
        <row r="1885">
          <cell r="A1885" t="str">
            <v>72.44.03.02</v>
          </cell>
          <cell r="B1885" t="str">
            <v xml:space="preserve">ROCADEIRA ADAPT.P/TRAT.AGRIC.COND. B                                           </v>
          </cell>
          <cell r="C1885" t="str">
            <v>hora</v>
          </cell>
          <cell r="D1885">
            <v>6.38</v>
          </cell>
        </row>
        <row r="1886">
          <cell r="A1886" t="str">
            <v>72.44.03.03</v>
          </cell>
          <cell r="B1886" t="str">
            <v xml:space="preserve">ROCADEIRA ADAPT.P/TRAT.AGRIC.COND. C                                           </v>
          </cell>
          <cell r="C1886" t="str">
            <v>hora</v>
          </cell>
          <cell r="D1886">
            <v>6.38</v>
          </cell>
        </row>
        <row r="1887">
          <cell r="A1887" t="str">
            <v>72.44.03.04</v>
          </cell>
          <cell r="B1887" t="str">
            <v xml:space="preserve">ROCADEIRA ADAPT.P/TRAT.AGRIC. COND. D                                          </v>
          </cell>
          <cell r="C1887" t="str">
            <v>hora</v>
          </cell>
          <cell r="D1887">
            <v>6.38</v>
          </cell>
        </row>
        <row r="1888">
          <cell r="A1888" t="str">
            <v>72.45.01.01</v>
          </cell>
          <cell r="B1888" t="str">
            <v xml:space="preserve">ROLO COMPACT.VIBRAT.CILIN./PN 7T COND. A                                       </v>
          </cell>
          <cell r="C1888" t="str">
            <v>hora</v>
          </cell>
          <cell r="D1888">
            <v>90.46</v>
          </cell>
        </row>
        <row r="1889">
          <cell r="A1889" t="str">
            <v>72.45.01.02</v>
          </cell>
          <cell r="B1889" t="str">
            <v xml:space="preserve">ROLO COMPACT.VIBRAT.CILIN./PN 7T COND. B                                       </v>
          </cell>
          <cell r="C1889" t="str">
            <v>hora</v>
          </cell>
          <cell r="D1889">
            <v>85.2</v>
          </cell>
        </row>
        <row r="1890">
          <cell r="A1890" t="str">
            <v>72.45.01.03</v>
          </cell>
          <cell r="B1890" t="str">
            <v xml:space="preserve">ROLO COMPACT.VIBRAT.CILIN./PN 7T COND. C                                       </v>
          </cell>
          <cell r="C1890" t="str">
            <v>hora</v>
          </cell>
          <cell r="D1890">
            <v>182.76</v>
          </cell>
        </row>
        <row r="1891">
          <cell r="A1891" t="str">
            <v>72.45.01.04</v>
          </cell>
          <cell r="B1891" t="str">
            <v xml:space="preserve">ROLO COMPACT.VIBRAT.CILIN./PN 7T COND. D                                       </v>
          </cell>
          <cell r="C1891" t="str">
            <v>hora</v>
          </cell>
          <cell r="D1891">
            <v>222.35</v>
          </cell>
        </row>
        <row r="1892">
          <cell r="A1892" t="str">
            <v>72.45.02.01</v>
          </cell>
          <cell r="B1892" t="str">
            <v xml:space="preserve">ROLO COMPACT.VIBRAT.CILIN./PN7,7T COND.A                                       </v>
          </cell>
          <cell r="C1892" t="str">
            <v>hora</v>
          </cell>
          <cell r="D1892">
            <v>97.03</v>
          </cell>
        </row>
        <row r="1893">
          <cell r="A1893" t="str">
            <v>72.45.02.02</v>
          </cell>
          <cell r="B1893" t="str">
            <v xml:space="preserve">ROLO COMPACT.VIBRAT.CILIN./PN7,7T COND.B                                       </v>
          </cell>
          <cell r="C1893" t="str">
            <v>hora</v>
          </cell>
          <cell r="D1893">
            <v>96.21</v>
          </cell>
        </row>
        <row r="1894">
          <cell r="A1894" t="str">
            <v>72.45.02.03</v>
          </cell>
          <cell r="B1894" t="str">
            <v xml:space="preserve">ROLO COMPACT.VIBRAT.CILIN./PN7,7T COND.C                                       </v>
          </cell>
          <cell r="C1894" t="str">
            <v>hora</v>
          </cell>
          <cell r="D1894">
            <v>193.76</v>
          </cell>
        </row>
        <row r="1895">
          <cell r="A1895" t="str">
            <v>72.45.02.04</v>
          </cell>
          <cell r="B1895" t="str">
            <v xml:space="preserve">ROLO COMPACT.VIBRAT.CILIN./PN7,7T COND.D                                       </v>
          </cell>
          <cell r="C1895" t="str">
            <v>hora</v>
          </cell>
          <cell r="D1895">
            <v>233.35</v>
          </cell>
        </row>
        <row r="1896">
          <cell r="A1896" t="str">
            <v>72.45.03.01</v>
          </cell>
          <cell r="B1896" t="str">
            <v xml:space="preserve">ROLO COMPACT.VIBRAT.CILIN./PN10T COND.A                                        </v>
          </cell>
          <cell r="C1896" t="str">
            <v>hora</v>
          </cell>
          <cell r="D1896">
            <v>102.91</v>
          </cell>
        </row>
        <row r="1897">
          <cell r="A1897" t="str">
            <v>72.45.03.02</v>
          </cell>
          <cell r="B1897" t="str">
            <v xml:space="preserve">ROLO COMPACT.VIBRAT.CILIN./PN10T COND.B                                        </v>
          </cell>
          <cell r="C1897" t="str">
            <v>hora</v>
          </cell>
          <cell r="D1897">
            <v>106.07</v>
          </cell>
        </row>
        <row r="1898">
          <cell r="A1898" t="str">
            <v>72.45.03.03</v>
          </cell>
          <cell r="B1898" t="str">
            <v xml:space="preserve">ROLO COMPACT VIBRAT.CILIN./PN10T COND.C                                        </v>
          </cell>
          <cell r="C1898" t="str">
            <v>hora</v>
          </cell>
          <cell r="D1898">
            <v>262.08999999999997</v>
          </cell>
        </row>
        <row r="1899">
          <cell r="A1899" t="str">
            <v>72.45.03.04</v>
          </cell>
          <cell r="B1899" t="str">
            <v xml:space="preserve">ROLO COMPACT.VIBRAT.CILIN./PN10T COND.D                                        </v>
          </cell>
          <cell r="C1899" t="str">
            <v>hora</v>
          </cell>
          <cell r="D1899">
            <v>301.68</v>
          </cell>
        </row>
        <row r="1900">
          <cell r="A1900" t="str">
            <v>72.45.04.01</v>
          </cell>
          <cell r="B1900" t="str">
            <v xml:space="preserve">ROLO COMPACT.VIBR.CILIN./PN 11,3T COND.A                                       </v>
          </cell>
          <cell r="C1900" t="str">
            <v>hora</v>
          </cell>
          <cell r="D1900">
            <v>103.31</v>
          </cell>
        </row>
        <row r="1901">
          <cell r="A1901" t="str">
            <v>72.45.04.02</v>
          </cell>
          <cell r="B1901" t="str">
            <v xml:space="preserve">ROLO COMPACT.VIBR.CILIN./PN 11,3T COND.B                                       </v>
          </cell>
          <cell r="C1901" t="str">
            <v>hora</v>
          </cell>
          <cell r="D1901">
            <v>106.74</v>
          </cell>
        </row>
        <row r="1902">
          <cell r="A1902" t="str">
            <v>72.45.04.03</v>
          </cell>
          <cell r="B1902" t="str">
            <v xml:space="preserve">ROLO COMPACT.VIBR.CILIN./PN 11,3T COND.C                                       </v>
          </cell>
          <cell r="C1902" t="str">
            <v>hora</v>
          </cell>
          <cell r="D1902">
            <v>304.13</v>
          </cell>
        </row>
        <row r="1903">
          <cell r="A1903" t="str">
            <v>72.45.04.04</v>
          </cell>
          <cell r="B1903" t="str">
            <v xml:space="preserve">ROLO COMPACT.VIBR.CILIN./PN 11,3T COND.D                                       </v>
          </cell>
          <cell r="C1903" t="str">
            <v>hora</v>
          </cell>
          <cell r="D1903">
            <v>343.72</v>
          </cell>
        </row>
        <row r="1904">
          <cell r="A1904" t="str">
            <v>72.45.05.01</v>
          </cell>
          <cell r="B1904" t="str">
            <v xml:space="preserve">ROLO COMPACT.VIBR.CILIN./PN 15,5T COND.A                                       </v>
          </cell>
          <cell r="C1904" t="str">
            <v>hora</v>
          </cell>
          <cell r="D1904">
            <v>193.26</v>
          </cell>
        </row>
        <row r="1905">
          <cell r="A1905" t="str">
            <v>72.45.05.02</v>
          </cell>
          <cell r="B1905" t="str">
            <v xml:space="preserve">ROLO COMPACT.VIBR.CILIN./PN 15,5T COND.B                                       </v>
          </cell>
          <cell r="C1905" t="str">
            <v>hora</v>
          </cell>
          <cell r="D1905">
            <v>257.39</v>
          </cell>
        </row>
        <row r="1906">
          <cell r="A1906" t="str">
            <v>72.45.05.03</v>
          </cell>
          <cell r="B1906" t="str">
            <v xml:space="preserve">ROLO COMPACT.VIBR.CILIN./PN 15,5T COND.C                                       </v>
          </cell>
          <cell r="C1906" t="str">
            <v>hora</v>
          </cell>
          <cell r="D1906">
            <v>456.62</v>
          </cell>
        </row>
        <row r="1907">
          <cell r="A1907" t="str">
            <v>72.45.05.04</v>
          </cell>
          <cell r="B1907" t="str">
            <v xml:space="preserve">ROLO COMPACT.VIBR.CILIN./PN 15,5T COND.D                                       </v>
          </cell>
          <cell r="C1907" t="str">
            <v>hora</v>
          </cell>
          <cell r="D1907">
            <v>496.21</v>
          </cell>
        </row>
        <row r="1908">
          <cell r="A1908" t="str">
            <v>72.45.06.01</v>
          </cell>
          <cell r="B1908" t="str">
            <v xml:space="preserve">ROLO COMP.PE DE CARN./PN 15,5T COND. A                                         </v>
          </cell>
          <cell r="C1908" t="str">
            <v>hora</v>
          </cell>
          <cell r="D1908">
            <v>193.26</v>
          </cell>
        </row>
        <row r="1909">
          <cell r="A1909" t="str">
            <v>72.45.06.02</v>
          </cell>
          <cell r="B1909" t="str">
            <v xml:space="preserve">ROLO COMP.PE DE CARN./PN 15,5T COND. B                                         </v>
          </cell>
          <cell r="C1909" t="str">
            <v>hora</v>
          </cell>
          <cell r="D1909">
            <v>257.39</v>
          </cell>
        </row>
        <row r="1910">
          <cell r="A1910" t="str">
            <v>72.45.06.03</v>
          </cell>
          <cell r="B1910" t="str">
            <v xml:space="preserve">ROLO COMP.PE DE CARN./PN 15,5T COND. C                                         </v>
          </cell>
          <cell r="C1910" t="str">
            <v>hora</v>
          </cell>
          <cell r="D1910">
            <v>473.13</v>
          </cell>
        </row>
        <row r="1911">
          <cell r="A1911" t="str">
            <v>72.45.06.04</v>
          </cell>
          <cell r="B1911" t="str">
            <v xml:space="preserve">ROLO COMP.PE DE CARN./PN 15,5T COND. D                                         </v>
          </cell>
          <cell r="C1911" t="str">
            <v>hora</v>
          </cell>
          <cell r="D1911">
            <v>512.72</v>
          </cell>
        </row>
        <row r="1912">
          <cell r="A1912" t="str">
            <v>72.46.01.01</v>
          </cell>
          <cell r="B1912" t="str">
            <v xml:space="preserve">ROLO COMPACT.VIBR.ASF.7,2T COND. A                                             </v>
          </cell>
          <cell r="C1912" t="str">
            <v>hora</v>
          </cell>
          <cell r="D1912">
            <v>100.71</v>
          </cell>
        </row>
        <row r="1913">
          <cell r="A1913" t="str">
            <v>72.46.01.02</v>
          </cell>
          <cell r="B1913" t="str">
            <v xml:space="preserve">ROLO COMPACT.VIBR.ASF.7,2T COND. B                                             </v>
          </cell>
          <cell r="C1913" t="str">
            <v>hora</v>
          </cell>
          <cell r="D1913">
            <v>102.38</v>
          </cell>
        </row>
        <row r="1914">
          <cell r="A1914" t="str">
            <v>72.46.01.03</v>
          </cell>
          <cell r="B1914" t="str">
            <v xml:space="preserve">ROLO COMPACT.VIBR.ASF.7,2T COND. C                                             </v>
          </cell>
          <cell r="C1914" t="str">
            <v>hora</v>
          </cell>
          <cell r="D1914">
            <v>219.39</v>
          </cell>
        </row>
        <row r="1915">
          <cell r="A1915" t="str">
            <v>72.46.01.04</v>
          </cell>
          <cell r="B1915" t="str">
            <v xml:space="preserve">ROLO COMPACT.VIBR.ASF.7,2T COND. D                                             </v>
          </cell>
          <cell r="C1915" t="str">
            <v>hora</v>
          </cell>
          <cell r="D1915">
            <v>258.97000000000003</v>
          </cell>
        </row>
        <row r="1916">
          <cell r="A1916" t="str">
            <v>72.46.02.01</v>
          </cell>
          <cell r="B1916" t="str">
            <v xml:space="preserve">ROLO COMPACT.VIBR.ASF.10,2T COND. A                                            </v>
          </cell>
          <cell r="C1916" t="str">
            <v>hora</v>
          </cell>
          <cell r="D1916">
            <v>111.42</v>
          </cell>
        </row>
        <row r="1917">
          <cell r="A1917" t="str">
            <v>72.46.02.02</v>
          </cell>
          <cell r="B1917" t="str">
            <v xml:space="preserve">ROLO COMPACT.VIBR.ASF.10,2T COND. B                                            </v>
          </cell>
          <cell r="C1917" t="str">
            <v>hora</v>
          </cell>
          <cell r="D1917">
            <v>120.33</v>
          </cell>
        </row>
        <row r="1918">
          <cell r="A1918" t="str">
            <v>72.46.02.03</v>
          </cell>
          <cell r="B1918" t="str">
            <v xml:space="preserve">ROLO COMPACT.VIBR.ASF.10,2T COND. C                                            </v>
          </cell>
          <cell r="C1918" t="str">
            <v>hora</v>
          </cell>
          <cell r="D1918">
            <v>325.48</v>
          </cell>
        </row>
        <row r="1919">
          <cell r="A1919" t="str">
            <v>72.46.02.04</v>
          </cell>
          <cell r="B1919" t="str">
            <v xml:space="preserve">ROLO COMPACT.VIBR.ASF.10,2T COND. D                                            </v>
          </cell>
          <cell r="C1919" t="str">
            <v>hora</v>
          </cell>
          <cell r="D1919">
            <v>365.06</v>
          </cell>
        </row>
        <row r="1920">
          <cell r="A1920" t="str">
            <v>72.47.01.01</v>
          </cell>
          <cell r="B1920" t="str">
            <v xml:space="preserve">ROLO COMPACT. TANDEM 2,3TON COND. A                                            </v>
          </cell>
          <cell r="C1920" t="str">
            <v>hora</v>
          </cell>
          <cell r="D1920">
            <v>63.78</v>
          </cell>
        </row>
        <row r="1921">
          <cell r="A1921" t="str">
            <v>72.47.01.02</v>
          </cell>
          <cell r="B1921" t="str">
            <v xml:space="preserve">ROLO COMPACT. TANDEM 2,3TON COND. B                                            </v>
          </cell>
          <cell r="C1921" t="str">
            <v>hora</v>
          </cell>
          <cell r="D1921">
            <v>40.520000000000003</v>
          </cell>
        </row>
        <row r="1922">
          <cell r="A1922" t="str">
            <v>72.47.01.03</v>
          </cell>
          <cell r="B1922" t="str">
            <v xml:space="preserve">ROLO COMPACT. TANDEM 2,3TON COND. C                                            </v>
          </cell>
          <cell r="C1922" t="str">
            <v>hora</v>
          </cell>
          <cell r="D1922">
            <v>71.260000000000005</v>
          </cell>
        </row>
        <row r="1923">
          <cell r="A1923" t="str">
            <v>72.47.01.04</v>
          </cell>
          <cell r="B1923" t="str">
            <v xml:space="preserve">ROLO COMPACT. TANDEM 2,3TON COND. D                                            </v>
          </cell>
          <cell r="C1923" t="str">
            <v>hora</v>
          </cell>
          <cell r="D1923">
            <v>110.85</v>
          </cell>
        </row>
        <row r="1924">
          <cell r="A1924" t="str">
            <v>72.47.02.01</v>
          </cell>
          <cell r="B1924" t="str">
            <v xml:space="preserve">ROLO COMPACT. TANDEM 7TON COND. A                                              </v>
          </cell>
          <cell r="C1924" t="str">
            <v>hora</v>
          </cell>
          <cell r="D1924">
            <v>128.94999999999999</v>
          </cell>
        </row>
        <row r="1925">
          <cell r="A1925" t="str">
            <v>72.47.02.02</v>
          </cell>
          <cell r="B1925" t="str">
            <v xml:space="preserve">ROLO COMPACT. TANDEM 7TON COND. B                                              </v>
          </cell>
          <cell r="C1925" t="str">
            <v>hora</v>
          </cell>
          <cell r="D1925">
            <v>149.68</v>
          </cell>
        </row>
        <row r="1926">
          <cell r="A1926" t="str">
            <v>72.47.02.03</v>
          </cell>
          <cell r="B1926" t="str">
            <v xml:space="preserve">ROLO COMPACT. TANDEM 7TON COND. C                                              </v>
          </cell>
          <cell r="C1926" t="str">
            <v>hora</v>
          </cell>
          <cell r="D1926">
            <v>231.65</v>
          </cell>
        </row>
        <row r="1927">
          <cell r="A1927" t="str">
            <v>72.47.02.04</v>
          </cell>
          <cell r="B1927" t="str">
            <v xml:space="preserve">ROLO COMPACT. TANDEM 7TON COND. D                                              </v>
          </cell>
          <cell r="C1927" t="str">
            <v>hora</v>
          </cell>
          <cell r="D1927">
            <v>271.24</v>
          </cell>
        </row>
        <row r="1928">
          <cell r="A1928" t="str">
            <v>72.47.03.01</v>
          </cell>
          <cell r="B1928" t="str">
            <v xml:space="preserve">ROLO COMPACT. TANDEM 12TON COND. A                                             </v>
          </cell>
          <cell r="C1928" t="str">
            <v>hora</v>
          </cell>
          <cell r="D1928">
            <v>176.03</v>
          </cell>
        </row>
        <row r="1929">
          <cell r="A1929" t="str">
            <v>72.47.03.02</v>
          </cell>
          <cell r="B1929" t="str">
            <v xml:space="preserve">ROLO COMPACT. TANDEM 12TON COND. B                                             </v>
          </cell>
          <cell r="C1929" t="str">
            <v>hora</v>
          </cell>
          <cell r="D1929">
            <v>228.53</v>
          </cell>
        </row>
        <row r="1930">
          <cell r="A1930" t="str">
            <v>72.47.03.03</v>
          </cell>
          <cell r="B1930" t="str">
            <v xml:space="preserve">ROLO COMPACT. TANDEM 12TON COND. C                                             </v>
          </cell>
          <cell r="C1930" t="str">
            <v>hora</v>
          </cell>
          <cell r="D1930">
            <v>362.87</v>
          </cell>
        </row>
        <row r="1931">
          <cell r="A1931" t="str">
            <v>72.47.03.04</v>
          </cell>
          <cell r="B1931" t="str">
            <v xml:space="preserve">ROLO COMPACT. TANDEM 12TON COND. D                                             </v>
          </cell>
          <cell r="C1931" t="str">
            <v>hora</v>
          </cell>
          <cell r="D1931">
            <v>402.46</v>
          </cell>
        </row>
        <row r="1932">
          <cell r="A1932" t="str">
            <v>72.48.01.01</v>
          </cell>
          <cell r="B1932" t="str">
            <v xml:space="preserve">ROLO COMPACT.S/PNEU P/ASF. 12,5T COND. A                                       </v>
          </cell>
          <cell r="C1932" t="str">
            <v>hora</v>
          </cell>
          <cell r="D1932">
            <v>104.36</v>
          </cell>
        </row>
        <row r="1933">
          <cell r="A1933" t="str">
            <v>72.48.01.02</v>
          </cell>
          <cell r="B1933" t="str">
            <v xml:space="preserve">ROLO COMPACT.S/PNEU P/ASF. 12,5T COND. B                                       </v>
          </cell>
          <cell r="C1933" t="str">
            <v>hora</v>
          </cell>
          <cell r="D1933">
            <v>108.49</v>
          </cell>
        </row>
        <row r="1934">
          <cell r="A1934" t="str">
            <v>72.48.01.03</v>
          </cell>
          <cell r="B1934" t="str">
            <v xml:space="preserve">ROLO COMPACT.S/PNEU P/ASF. 12,5T COND. C                                       </v>
          </cell>
          <cell r="C1934" t="str">
            <v>hora</v>
          </cell>
          <cell r="D1934">
            <v>247.96</v>
          </cell>
        </row>
        <row r="1935">
          <cell r="A1935" t="str">
            <v>72.48.01.04</v>
          </cell>
          <cell r="B1935" t="str">
            <v xml:space="preserve">ROLO COMPACT.S/PNEU P/ASF. 12,5T COND. D                                       </v>
          </cell>
          <cell r="C1935" t="str">
            <v>hora</v>
          </cell>
          <cell r="D1935">
            <v>287.54000000000002</v>
          </cell>
        </row>
        <row r="1936">
          <cell r="A1936" t="str">
            <v>72.48.02.01</v>
          </cell>
          <cell r="B1936" t="str">
            <v xml:space="preserve">ROLO COMPACT. S/PNEU P/ASF. 27T COND. A                                        </v>
          </cell>
          <cell r="C1936" t="str">
            <v>hora</v>
          </cell>
          <cell r="D1936">
            <v>122.19</v>
          </cell>
        </row>
        <row r="1937">
          <cell r="A1937" t="str">
            <v>72.48.02.02</v>
          </cell>
          <cell r="B1937" t="str">
            <v xml:space="preserve">ROLO COMPACT. S/PNEU P/ASF. 27T COND. B                                        </v>
          </cell>
          <cell r="C1937" t="str">
            <v>hora</v>
          </cell>
          <cell r="D1937">
            <v>138.35</v>
          </cell>
        </row>
        <row r="1938">
          <cell r="A1938" t="str">
            <v>72.48.02.03</v>
          </cell>
          <cell r="B1938" t="str">
            <v xml:space="preserve">ROLO COMPACT. S/PNEU P/ASF. 27T COND. C                                        </v>
          </cell>
          <cell r="C1938" t="str">
            <v>hora</v>
          </cell>
          <cell r="D1938">
            <v>285.44</v>
          </cell>
        </row>
        <row r="1939">
          <cell r="A1939" t="str">
            <v>72.48.02.04</v>
          </cell>
          <cell r="B1939" t="str">
            <v xml:space="preserve">ROLO COMPACT. S/PNEU P/ASF. 27T COND. D                                        </v>
          </cell>
          <cell r="C1939" t="str">
            <v>hora</v>
          </cell>
          <cell r="D1939">
            <v>325.02999999999997</v>
          </cell>
        </row>
        <row r="1940">
          <cell r="A1940" t="str">
            <v>72.49.01.01</v>
          </cell>
          <cell r="B1940" t="str">
            <v xml:space="preserve">TRATOR AGRIC.C/PESO DE 3,7T COND. A                                            </v>
          </cell>
          <cell r="C1940" t="str">
            <v>hora</v>
          </cell>
          <cell r="D1940">
            <v>65.400000000000006</v>
          </cell>
        </row>
        <row r="1941">
          <cell r="A1941" t="str">
            <v>72.49.01.02</v>
          </cell>
          <cell r="B1941" t="str">
            <v xml:space="preserve">TRATOR AGRIC.C/PESO DE 3,7T COND. B                                            </v>
          </cell>
          <cell r="C1941" t="str">
            <v>hora</v>
          </cell>
          <cell r="D1941">
            <v>46.61</v>
          </cell>
        </row>
        <row r="1942">
          <cell r="A1942" t="str">
            <v>72.49.01.03</v>
          </cell>
          <cell r="B1942" t="str">
            <v xml:space="preserve">TRATOR AGRIC.C/PESO DE 3,7T COND. C                                            </v>
          </cell>
          <cell r="C1942" t="str">
            <v>hora</v>
          </cell>
          <cell r="D1942">
            <v>133.91999999999999</v>
          </cell>
        </row>
        <row r="1943">
          <cell r="A1943" t="str">
            <v>72.49.01.04</v>
          </cell>
          <cell r="B1943" t="str">
            <v xml:space="preserve">TRATOR AGRIC.C/PESO DE 3,7T COND. D                                            </v>
          </cell>
          <cell r="C1943" t="str">
            <v>hora</v>
          </cell>
          <cell r="D1943">
            <v>173.51</v>
          </cell>
        </row>
        <row r="1944">
          <cell r="A1944" t="str">
            <v>72.49.02.01</v>
          </cell>
          <cell r="B1944" t="str">
            <v xml:space="preserve">TRATOR AGRIC.C/PESO DE 5T COND. A                                              </v>
          </cell>
          <cell r="C1944" t="str">
            <v>hora</v>
          </cell>
          <cell r="D1944">
            <v>67.59</v>
          </cell>
        </row>
        <row r="1945">
          <cell r="A1945" t="str">
            <v>72.49.02.02</v>
          </cell>
          <cell r="B1945" t="str">
            <v xml:space="preserve">TRATOR AGRIC.C/PESO DE 5T COND. B                                              </v>
          </cell>
          <cell r="C1945" t="str">
            <v>hora</v>
          </cell>
          <cell r="D1945">
            <v>50.58</v>
          </cell>
        </row>
        <row r="1946">
          <cell r="A1946" t="str">
            <v>72.49.02.03</v>
          </cell>
          <cell r="B1946" t="str">
            <v xml:space="preserve">TRATOR AGRIC.C/PESO DE 5T COND. C                                              </v>
          </cell>
          <cell r="C1946" t="str">
            <v>hora</v>
          </cell>
          <cell r="D1946">
            <v>156.55000000000001</v>
          </cell>
        </row>
        <row r="1947">
          <cell r="A1947" t="str">
            <v>72.49.02.04</v>
          </cell>
          <cell r="B1947" t="str">
            <v xml:space="preserve">TRATOR AGRIC.C/PESO DE 5T COND. D                                              </v>
          </cell>
          <cell r="C1947" t="str">
            <v>hora</v>
          </cell>
          <cell r="D1947">
            <v>196.14</v>
          </cell>
        </row>
        <row r="1948">
          <cell r="A1948" t="str">
            <v>72.49.03.01</v>
          </cell>
          <cell r="B1948" t="str">
            <v xml:space="preserve">MICRO TRATOR C/APAR. DE GRAMA COND. A                                          </v>
          </cell>
          <cell r="C1948" t="str">
            <v>hora</v>
          </cell>
          <cell r="D1948">
            <v>54.53</v>
          </cell>
        </row>
        <row r="1949">
          <cell r="A1949" t="str">
            <v>72.49.03.02</v>
          </cell>
          <cell r="B1949" t="str">
            <v xml:space="preserve">MICRO TRATOR C/APAR. DE GRAMA COND. B                                          </v>
          </cell>
          <cell r="C1949" t="str">
            <v>hora</v>
          </cell>
          <cell r="D1949">
            <v>26.98</v>
          </cell>
        </row>
        <row r="1950">
          <cell r="A1950" t="str">
            <v>72.49.03.03</v>
          </cell>
          <cell r="B1950" t="str">
            <v xml:space="preserve">MICRO TRATOR C/APAR. DE GRAMA COND. C                                          </v>
          </cell>
          <cell r="C1950" t="str">
            <v>hora</v>
          </cell>
          <cell r="D1950">
            <v>44.31</v>
          </cell>
        </row>
        <row r="1951">
          <cell r="A1951" t="str">
            <v>72.49.03.04</v>
          </cell>
          <cell r="B1951" t="str">
            <v xml:space="preserve">MICRO TRATOR C/APAR. DE GRAMA COND. D                                          </v>
          </cell>
          <cell r="C1951" t="str">
            <v>hora</v>
          </cell>
          <cell r="D1951">
            <v>83.9</v>
          </cell>
        </row>
        <row r="1952">
          <cell r="A1952" t="str">
            <v>72.49.04.01</v>
          </cell>
          <cell r="B1952" t="str">
            <v xml:space="preserve">TRATOR EQUIP.C/TRIT.RESIDUOS VEG.COND. A                                       </v>
          </cell>
          <cell r="C1952" t="str">
            <v>hora</v>
          </cell>
          <cell r="D1952">
            <v>80.14</v>
          </cell>
        </row>
        <row r="1953">
          <cell r="A1953" t="str">
            <v>72.49.04.02</v>
          </cell>
          <cell r="B1953" t="str">
            <v xml:space="preserve">TRATOR EQUIP.C/TRIT.RESIDUOS VEG.COND. B                                       </v>
          </cell>
          <cell r="C1953" t="str">
            <v>hora</v>
          </cell>
          <cell r="D1953">
            <v>73.23</v>
          </cell>
        </row>
        <row r="1954">
          <cell r="A1954" t="str">
            <v>72.49.04.03</v>
          </cell>
          <cell r="B1954" t="str">
            <v xml:space="preserve">TRATOR EQUIP.C/TRIT.RESIDUOS VEG.COND. C                                       </v>
          </cell>
          <cell r="C1954" t="str">
            <v>hora</v>
          </cell>
          <cell r="D1954">
            <v>179.2</v>
          </cell>
        </row>
        <row r="1955">
          <cell r="A1955" t="str">
            <v>72.49.04.04</v>
          </cell>
          <cell r="B1955" t="str">
            <v xml:space="preserve">TRATOR EQUIP.C/TRIT.RESIDUOS VEG.COND. D                                       </v>
          </cell>
          <cell r="C1955" t="str">
            <v>hora</v>
          </cell>
          <cell r="D1955">
            <v>218.79</v>
          </cell>
        </row>
        <row r="1956">
          <cell r="A1956" t="str">
            <v>72.49.05.01</v>
          </cell>
          <cell r="B1956" t="str">
            <v xml:space="preserve">TRATOR AGRIC. C/PULVEMISTURADOR COND. A                                        </v>
          </cell>
          <cell r="C1956" t="str">
            <v>hora</v>
          </cell>
          <cell r="D1956">
            <v>69.760000000000005</v>
          </cell>
        </row>
        <row r="1957">
          <cell r="A1957" t="str">
            <v>72.49.05.02</v>
          </cell>
          <cell r="B1957" t="str">
            <v xml:space="preserve">TRATOR AGRIC. C/PULVEMISTURADOR COND. B                                        </v>
          </cell>
          <cell r="C1957" t="str">
            <v>hora</v>
          </cell>
          <cell r="D1957">
            <v>54.49</v>
          </cell>
        </row>
        <row r="1958">
          <cell r="A1958" t="str">
            <v>72.49.05.03</v>
          </cell>
          <cell r="B1958" t="str">
            <v xml:space="preserve">TRATOR AGRIC. C/PULVEMISTURADOR COND. C                                        </v>
          </cell>
          <cell r="C1958" t="str">
            <v>hora</v>
          </cell>
          <cell r="D1958">
            <v>160.46</v>
          </cell>
        </row>
        <row r="1959">
          <cell r="A1959" t="str">
            <v>72.49.05.04</v>
          </cell>
          <cell r="B1959" t="str">
            <v xml:space="preserve">TRATOR AGRIC. C/PULVEMISTURADOR COND. D                                        </v>
          </cell>
          <cell r="C1959" t="str">
            <v>hora</v>
          </cell>
          <cell r="D1959">
            <v>200.05</v>
          </cell>
        </row>
        <row r="1960">
          <cell r="A1960" t="str">
            <v>72.50.01.01</v>
          </cell>
          <cell r="B1960" t="str">
            <v xml:space="preserve">TRATOR S/EST.COM LAMINA 1,93M3 COND. A                                         </v>
          </cell>
          <cell r="C1960" t="str">
            <v>hora</v>
          </cell>
          <cell r="D1960">
            <v>264.68</v>
          </cell>
        </row>
        <row r="1961">
          <cell r="A1961" t="str">
            <v>72.50.01.02</v>
          </cell>
          <cell r="B1961" t="str">
            <v xml:space="preserve">TRATOR S/EST.COM LAMINA 1,93M3 COND. B                                         </v>
          </cell>
          <cell r="C1961" t="str">
            <v>hora</v>
          </cell>
          <cell r="D1961">
            <v>406.51</v>
          </cell>
        </row>
        <row r="1962">
          <cell r="A1962" t="str">
            <v>72.50.01.03</v>
          </cell>
          <cell r="B1962" t="str">
            <v xml:space="preserve">TRATOR S/EST.COM LAMINA 1,93M3 COND. C                                         </v>
          </cell>
          <cell r="C1962" t="str">
            <v>hora</v>
          </cell>
          <cell r="D1962">
            <v>508.97</v>
          </cell>
        </row>
        <row r="1963">
          <cell r="A1963" t="str">
            <v>72.50.01.04</v>
          </cell>
          <cell r="B1963" t="str">
            <v xml:space="preserve">TRATOR S/EST.COM LAMINA 1,93M3 COND. D                                         </v>
          </cell>
          <cell r="C1963" t="str">
            <v>hora</v>
          </cell>
          <cell r="D1963">
            <v>548.55999999999995</v>
          </cell>
        </row>
        <row r="1964">
          <cell r="A1964" t="str">
            <v>72.50.02.01</v>
          </cell>
          <cell r="B1964" t="str">
            <v xml:space="preserve">TRATOR S/EST. COM LAMINA 2,28M3 COND. A                                        </v>
          </cell>
          <cell r="C1964" t="str">
            <v>hora</v>
          </cell>
          <cell r="D1964">
            <v>211.9</v>
          </cell>
        </row>
        <row r="1965">
          <cell r="A1965" t="str">
            <v>72.50.02.02</v>
          </cell>
          <cell r="B1965" t="str">
            <v xml:space="preserve">TRATOR S/EST. COM LAMINA 2,28M3 COND. B                                        </v>
          </cell>
          <cell r="C1965" t="str">
            <v>hora</v>
          </cell>
          <cell r="D1965">
            <v>311.19</v>
          </cell>
        </row>
        <row r="1966">
          <cell r="A1966" t="str">
            <v>72.50.02.03</v>
          </cell>
          <cell r="B1966" t="str">
            <v xml:space="preserve">TRATOR S/EST. COM LAMINA 2,28M3 COND. C                                        </v>
          </cell>
          <cell r="C1966" t="str">
            <v>hora</v>
          </cell>
          <cell r="D1966">
            <v>471.04</v>
          </cell>
        </row>
        <row r="1967">
          <cell r="A1967" t="str">
            <v>72.50.02.04</v>
          </cell>
          <cell r="B1967" t="str">
            <v xml:space="preserve">TRATOR S/EST. COM LAMINA 2,28M3 COND. D                                        </v>
          </cell>
          <cell r="C1967" t="str">
            <v>hora</v>
          </cell>
          <cell r="D1967">
            <v>510.63</v>
          </cell>
        </row>
        <row r="1968">
          <cell r="A1968" t="str">
            <v>72.50.03.01</v>
          </cell>
          <cell r="B1968" t="str">
            <v xml:space="preserve">TRATOR S/EST.COM LAMINA 3,18M3 COND. A                                         </v>
          </cell>
          <cell r="C1968" t="str">
            <v>hora</v>
          </cell>
          <cell r="D1968">
            <v>139.38</v>
          </cell>
        </row>
        <row r="1969">
          <cell r="A1969" t="str">
            <v>72.50.03.02</v>
          </cell>
          <cell r="B1969" t="str">
            <v xml:space="preserve">TRATOR S/EST.COM LAMINA 3,18M3 COND. B                                         </v>
          </cell>
          <cell r="C1969" t="str">
            <v>hora</v>
          </cell>
          <cell r="D1969">
            <v>173.61</v>
          </cell>
        </row>
        <row r="1970">
          <cell r="A1970" t="str">
            <v>72.50.03.03</v>
          </cell>
          <cell r="B1970" t="str">
            <v xml:space="preserve">TRATOR S/EST.COM LAMINA 3,18M3 COND. C                                         </v>
          </cell>
          <cell r="C1970" t="str">
            <v>hora</v>
          </cell>
          <cell r="D1970">
            <v>526.53</v>
          </cell>
        </row>
        <row r="1971">
          <cell r="A1971" t="str">
            <v>72.50.03.04</v>
          </cell>
          <cell r="B1971" t="str">
            <v xml:space="preserve">TRATOR S/EST.COM LAMINA 3,18M3 COND. D                                         </v>
          </cell>
          <cell r="C1971" t="str">
            <v>hora</v>
          </cell>
          <cell r="D1971">
            <v>566.12</v>
          </cell>
        </row>
        <row r="1972">
          <cell r="A1972" t="str">
            <v>72.50.04.01</v>
          </cell>
          <cell r="B1972" t="str">
            <v xml:space="preserve">TRATOR S/EST. C/LAMINA/RIP.1,93M3 COND.A                                       </v>
          </cell>
          <cell r="C1972" t="str">
            <v>hora</v>
          </cell>
          <cell r="D1972">
            <v>286.08</v>
          </cell>
        </row>
        <row r="1973">
          <cell r="A1973" t="str">
            <v>72.50.04.02</v>
          </cell>
          <cell r="B1973" t="str">
            <v xml:space="preserve">TRATOR S/EST. C/LAMINA/RIP.1,93M3 COND.B                                       </v>
          </cell>
          <cell r="C1973" t="str">
            <v>hora</v>
          </cell>
          <cell r="D1973">
            <v>445.16</v>
          </cell>
        </row>
        <row r="1974">
          <cell r="A1974" t="str">
            <v>72.50.04.03</v>
          </cell>
          <cell r="B1974" t="str">
            <v xml:space="preserve">TRATOR S/EST. C/LAMINA/RIP.1,93M3 COND.C                                       </v>
          </cell>
          <cell r="C1974" t="str">
            <v>hora</v>
          </cell>
          <cell r="D1974">
            <v>547.62</v>
          </cell>
        </row>
        <row r="1975">
          <cell r="A1975" t="str">
            <v>72.50.04.04</v>
          </cell>
          <cell r="B1975" t="str">
            <v xml:space="preserve">TRATOR S/EST. C/LAMINA/RIP.1,93M3 COND.D                                       </v>
          </cell>
          <cell r="C1975" t="str">
            <v>hora</v>
          </cell>
          <cell r="D1975">
            <v>587.21</v>
          </cell>
        </row>
        <row r="1976">
          <cell r="A1976" t="str">
            <v>72.50.05.01</v>
          </cell>
          <cell r="B1976" t="str">
            <v xml:space="preserve">TRATOR S/EST. C/LAMINA/RIP.2,28M3 COND.A                                       </v>
          </cell>
          <cell r="C1976" t="str">
            <v>hora</v>
          </cell>
          <cell r="D1976">
            <v>199.31</v>
          </cell>
        </row>
        <row r="1977">
          <cell r="A1977" t="str">
            <v>72.50.05.02</v>
          </cell>
          <cell r="B1977" t="str">
            <v xml:space="preserve">TRATOR S/EST. C/LAMINA/RIP.2,28M3 COND.B                                       </v>
          </cell>
          <cell r="C1977" t="str">
            <v>hora</v>
          </cell>
          <cell r="D1977">
            <v>288.45999999999998</v>
          </cell>
        </row>
        <row r="1978">
          <cell r="A1978" t="str">
            <v>72.50.05.03</v>
          </cell>
          <cell r="B1978" t="str">
            <v xml:space="preserve">TRATOR S/EST. C/LAMINA/RIP.2,28M3 COND.C                                       </v>
          </cell>
          <cell r="C1978" t="str">
            <v>hora</v>
          </cell>
          <cell r="D1978">
            <v>453.53</v>
          </cell>
        </row>
        <row r="1979">
          <cell r="A1979" t="str">
            <v>72.50.05.04</v>
          </cell>
          <cell r="B1979" t="str">
            <v xml:space="preserve">TRATOR S/EST. C/LAMINA/RIP.2,28M3 COND.D                                       </v>
          </cell>
          <cell r="C1979" t="str">
            <v>hora</v>
          </cell>
          <cell r="D1979">
            <v>493.12</v>
          </cell>
        </row>
        <row r="1980">
          <cell r="A1980" t="str">
            <v>72.50.06.01</v>
          </cell>
          <cell r="B1980" t="str">
            <v xml:space="preserve">TRATOR S/EST. C/LAMINA/RIP.3,18M3 COND.A                                       </v>
          </cell>
          <cell r="C1980" t="str">
            <v>hora</v>
          </cell>
          <cell r="D1980">
            <v>145.16999999999999</v>
          </cell>
        </row>
        <row r="1981">
          <cell r="A1981" t="str">
            <v>72.50.06.02</v>
          </cell>
          <cell r="B1981" t="str">
            <v xml:space="preserve">TRATOR S/EST. C/LAMINA/RIP.3,18M3 COND.B                                       </v>
          </cell>
          <cell r="C1981" t="str">
            <v>hora</v>
          </cell>
          <cell r="D1981">
            <v>183.68</v>
          </cell>
        </row>
        <row r="1982">
          <cell r="A1982" t="str">
            <v>72.50.06.03</v>
          </cell>
          <cell r="B1982" t="str">
            <v xml:space="preserve">TRATOR S/EST. C/LAMINA/RIP.3,18M3 COND.C                                       </v>
          </cell>
          <cell r="C1982" t="str">
            <v>hora</v>
          </cell>
          <cell r="D1982">
            <v>536.6</v>
          </cell>
        </row>
        <row r="1983">
          <cell r="A1983" t="str">
            <v>72.50.06.04</v>
          </cell>
          <cell r="B1983" t="str">
            <v xml:space="preserve">TRATOR S/EST. C/LAMINA/RIP.3,18M3 COND.D                                       </v>
          </cell>
          <cell r="C1983" t="str">
            <v>hora</v>
          </cell>
          <cell r="D1983">
            <v>576.19000000000005</v>
          </cell>
        </row>
        <row r="1984">
          <cell r="A1984" t="str">
            <v>72.52.01.01</v>
          </cell>
          <cell r="B1984" t="str">
            <v xml:space="preserve">USINA DE CONCRETO 200M3/H COND. A                                              </v>
          </cell>
          <cell r="C1984" t="str">
            <v>hora</v>
          </cell>
          <cell r="D1984">
            <v>351.61</v>
          </cell>
        </row>
        <row r="1985">
          <cell r="A1985" t="str">
            <v>72.52.01.02</v>
          </cell>
          <cell r="B1985" t="str">
            <v xml:space="preserve">USINA DE CONCRETO 200M3/H COND. B                                              </v>
          </cell>
          <cell r="C1985" t="str">
            <v>hora</v>
          </cell>
          <cell r="D1985">
            <v>214.82</v>
          </cell>
        </row>
        <row r="1986">
          <cell r="A1986" t="str">
            <v>72.52.01.03</v>
          </cell>
          <cell r="B1986" t="str">
            <v xml:space="preserve">USINA DE CONCRETO 200M3/H COND. C                                              </v>
          </cell>
          <cell r="C1986" t="str">
            <v>hora</v>
          </cell>
          <cell r="D1986">
            <v>322.95999999999998</v>
          </cell>
        </row>
        <row r="1987">
          <cell r="A1987" t="str">
            <v>72.52.01.04</v>
          </cell>
          <cell r="B1987" t="str">
            <v xml:space="preserve">USINA DE CONCRETO 200M3/H COND. D                                              </v>
          </cell>
          <cell r="C1987" t="str">
            <v>hora</v>
          </cell>
          <cell r="D1987">
            <v>567.54999999999995</v>
          </cell>
        </row>
        <row r="1988">
          <cell r="A1988" t="str">
            <v>72.52.02.01</v>
          </cell>
          <cell r="B1988" t="str">
            <v xml:space="preserve">USINA DE CONCRETO 40M3/H COND. A                                               </v>
          </cell>
          <cell r="C1988" t="str">
            <v>hora</v>
          </cell>
          <cell r="D1988">
            <v>395.3</v>
          </cell>
        </row>
        <row r="1989">
          <cell r="A1989" t="str">
            <v>72.52.02.02</v>
          </cell>
          <cell r="B1989" t="str">
            <v xml:space="preserve">USINA DE CONCRETO 40M3/H COND. B                                               </v>
          </cell>
          <cell r="C1989" t="str">
            <v>hora</v>
          </cell>
          <cell r="D1989">
            <v>266.95999999999998</v>
          </cell>
        </row>
        <row r="1990">
          <cell r="A1990" t="str">
            <v>72.52.02.03</v>
          </cell>
          <cell r="B1990" t="str">
            <v xml:space="preserve">USINA DE CONCRETO 40M3/H COND. C                                               </v>
          </cell>
          <cell r="C1990" t="str">
            <v>hora</v>
          </cell>
          <cell r="D1990">
            <v>331.84</v>
          </cell>
        </row>
        <row r="1991">
          <cell r="A1991" t="str">
            <v>72.52.02.04</v>
          </cell>
          <cell r="B1991" t="str">
            <v xml:space="preserve">USINA DE CONCRETO 40M3/H COND. D                                               </v>
          </cell>
          <cell r="C1991" t="str">
            <v>hora</v>
          </cell>
          <cell r="D1991">
            <v>576.42999999999995</v>
          </cell>
        </row>
        <row r="1992">
          <cell r="A1992" t="str">
            <v>72.52.03.01</v>
          </cell>
          <cell r="B1992" t="str">
            <v xml:space="preserve">USINA ASFALTICA 60A80T/H COND. A                                               </v>
          </cell>
          <cell r="C1992" t="str">
            <v>hora</v>
          </cell>
          <cell r="D1992">
            <v>616.82000000000005</v>
          </cell>
        </row>
        <row r="1993">
          <cell r="A1993" t="str">
            <v>72.52.03.02</v>
          </cell>
          <cell r="B1993" t="str">
            <v xml:space="preserve">USINA ASFALTICA 60A80T/H COND. B                                               </v>
          </cell>
          <cell r="C1993" t="str">
            <v>hora</v>
          </cell>
          <cell r="D1993">
            <v>799.62</v>
          </cell>
        </row>
        <row r="1994">
          <cell r="A1994" t="str">
            <v>72.52.03.03</v>
          </cell>
          <cell r="B1994" t="str">
            <v xml:space="preserve">USINA ASFALTICA 60 A 80T/H COND. C                                             </v>
          </cell>
          <cell r="C1994" t="str">
            <v>hora</v>
          </cell>
          <cell r="D1994">
            <v>964.89</v>
          </cell>
        </row>
        <row r="1995">
          <cell r="A1995" t="str">
            <v>72.52.03.04</v>
          </cell>
          <cell r="B1995" t="str">
            <v xml:space="preserve">USINA ASFALTICA 60 A 80 T/H COND. D                                            </v>
          </cell>
          <cell r="C1995" t="str">
            <v>hora</v>
          </cell>
          <cell r="D1995">
            <v>1130.3</v>
          </cell>
        </row>
        <row r="1996">
          <cell r="A1996" t="str">
            <v>72.52.04.01</v>
          </cell>
          <cell r="B1996" t="str">
            <v xml:space="preserve">USINA ASF.MATER.FRES.100A150T/H COND.A                                         </v>
          </cell>
          <cell r="C1996" t="str">
            <v>hora</v>
          </cell>
          <cell r="D1996">
            <v>1132.8800000000001</v>
          </cell>
        </row>
        <row r="1997">
          <cell r="A1997" t="str">
            <v>72.52.04.02</v>
          </cell>
          <cell r="B1997" t="str">
            <v xml:space="preserve">USINA ASF.MATER.FRES.100A150T/H COND.B                                         </v>
          </cell>
          <cell r="C1997" t="str">
            <v>hora</v>
          </cell>
          <cell r="D1997">
            <v>1713.79</v>
          </cell>
        </row>
        <row r="1998">
          <cell r="A1998" t="str">
            <v>72.52.04.03</v>
          </cell>
          <cell r="B1998" t="str">
            <v xml:space="preserve">USINA ASF.MATER.FRES.100A150T/H COND.C                                         </v>
          </cell>
          <cell r="C1998" t="str">
            <v>hora</v>
          </cell>
          <cell r="D1998">
            <v>1975.03</v>
          </cell>
        </row>
        <row r="1999">
          <cell r="A1999" t="str">
            <v>72.52.04.04</v>
          </cell>
          <cell r="B1999" t="str">
            <v xml:space="preserve">USINA ASF.MATER.FRES.100A150T/H COND.D                                         </v>
          </cell>
          <cell r="C1999" t="str">
            <v>hora</v>
          </cell>
          <cell r="D1999">
            <v>2140.4499999999998</v>
          </cell>
        </row>
        <row r="2000">
          <cell r="A2000" t="str">
            <v>72.52.05.01</v>
          </cell>
          <cell r="B2000" t="str">
            <v xml:space="preserve">USINA DE SOLOS 400TON/H COND. A                                                </v>
          </cell>
          <cell r="C2000" t="str">
            <v>hora</v>
          </cell>
          <cell r="D2000">
            <v>478.05</v>
          </cell>
        </row>
        <row r="2001">
          <cell r="A2001" t="str">
            <v>72.52.05.02</v>
          </cell>
          <cell r="B2001" t="str">
            <v xml:space="preserve">USINA DE SOLOS 400TON/H COND. B                                                </v>
          </cell>
          <cell r="C2001" t="str">
            <v>hora</v>
          </cell>
          <cell r="D2001">
            <v>413.54</v>
          </cell>
        </row>
        <row r="2002">
          <cell r="A2002" t="str">
            <v>72.52.05.03</v>
          </cell>
          <cell r="B2002" t="str">
            <v xml:space="preserve">USINA DE SOLOS 400TON/H COND. C                                                </v>
          </cell>
          <cell r="C2002" t="str">
            <v>hora</v>
          </cell>
          <cell r="D2002">
            <v>503.66</v>
          </cell>
        </row>
        <row r="2003">
          <cell r="A2003" t="str">
            <v>72.52.05.04</v>
          </cell>
          <cell r="B2003" t="str">
            <v xml:space="preserve">USINA DE SOLOS 400TON/H COND. D                                                </v>
          </cell>
          <cell r="C2003" t="str">
            <v>hora</v>
          </cell>
          <cell r="D2003">
            <v>748.25</v>
          </cell>
        </row>
        <row r="2004">
          <cell r="A2004" t="str">
            <v>72.53.01.01</v>
          </cell>
          <cell r="B2004" t="str">
            <v xml:space="preserve">VIBRADOR DE IMERSAO 12000VPM ELET.COND.A                                       </v>
          </cell>
          <cell r="C2004" t="str">
            <v>hora</v>
          </cell>
          <cell r="D2004">
            <v>28.67</v>
          </cell>
        </row>
        <row r="2005">
          <cell r="A2005" t="str">
            <v>72.53.01.02</v>
          </cell>
          <cell r="B2005" t="str">
            <v xml:space="preserve">VIBRADOR DE IMERSAO 12000VPM ELET.COND.B                                       </v>
          </cell>
          <cell r="C2005" t="str">
            <v>hora</v>
          </cell>
          <cell r="D2005">
            <v>0.9</v>
          </cell>
        </row>
        <row r="2006">
          <cell r="A2006" t="str">
            <v>72.53.01.03</v>
          </cell>
          <cell r="B2006" t="str">
            <v xml:space="preserve">VIBRADOR DE IMERSAO 12000VPM ELET.COND.C                                       </v>
          </cell>
          <cell r="C2006" t="str">
            <v>hora</v>
          </cell>
          <cell r="D2006">
            <v>2.2599999999999998</v>
          </cell>
        </row>
        <row r="2007">
          <cell r="A2007" t="str">
            <v>72.53.01.04</v>
          </cell>
          <cell r="B2007" t="str">
            <v xml:space="preserve">VIBRADOR DE IMERSAO 12000VPM ELET.COND.D                                       </v>
          </cell>
          <cell r="C2007" t="str">
            <v>hora</v>
          </cell>
          <cell r="D2007">
            <v>30.46</v>
          </cell>
        </row>
        <row r="2008">
          <cell r="A2008" t="str">
            <v>72.53.02.01</v>
          </cell>
          <cell r="B2008" t="str">
            <v xml:space="preserve">VIBRADOR DE IMERSAO 12000VPM GAS.COND.A                                        </v>
          </cell>
          <cell r="C2008" t="str">
            <v>hora</v>
          </cell>
          <cell r="D2008">
            <v>28.83</v>
          </cell>
        </row>
        <row r="2009">
          <cell r="A2009" t="str">
            <v>72.53.02.02</v>
          </cell>
          <cell r="B2009" t="str">
            <v xml:space="preserve">VIBRADOR DE IMERSAO 12000VPM GAS.COND.B                                        </v>
          </cell>
          <cell r="C2009" t="str">
            <v>hora</v>
          </cell>
          <cell r="D2009">
            <v>1.2</v>
          </cell>
        </row>
        <row r="2010">
          <cell r="A2010" t="str">
            <v>72.53.02.03</v>
          </cell>
          <cell r="B2010" t="str">
            <v xml:space="preserve">VIBRADOR DE IMERSAO 12000VPM GAS.COND.C                                        </v>
          </cell>
          <cell r="C2010" t="str">
            <v>hora</v>
          </cell>
          <cell r="D2010">
            <v>3.04</v>
          </cell>
        </row>
        <row r="2011">
          <cell r="A2011" t="str">
            <v>72.53.02.04</v>
          </cell>
          <cell r="B2011" t="str">
            <v xml:space="preserve">VIBRADOR DE IMERSAO 12000VPM GAS.COND.D                                        </v>
          </cell>
          <cell r="C2011" t="str">
            <v>hora</v>
          </cell>
          <cell r="D2011">
            <v>31.25</v>
          </cell>
        </row>
        <row r="2012">
          <cell r="A2012" t="str">
            <v>72.54.01.01</v>
          </cell>
          <cell r="B2012" t="str">
            <v xml:space="preserve">VIBRO ACAB.ASF.S/EST.400T/H COND. A                                            </v>
          </cell>
          <cell r="C2012" t="str">
            <v>hora</v>
          </cell>
          <cell r="D2012">
            <v>237.01</v>
          </cell>
        </row>
        <row r="2013">
          <cell r="A2013" t="str">
            <v>72.54.01.02</v>
          </cell>
          <cell r="B2013" t="str">
            <v xml:space="preserve">VIBRO ACAB.ASF.S/EST.400T/H COND.B                                             </v>
          </cell>
          <cell r="C2013" t="str">
            <v>hora</v>
          </cell>
          <cell r="D2013">
            <v>361.72</v>
          </cell>
        </row>
        <row r="2014">
          <cell r="A2014" t="str">
            <v>72.54.01.03</v>
          </cell>
          <cell r="B2014" t="str">
            <v xml:space="preserve">VIBRO ACAB.ASF.S/EST.400T/H COND.C                                             </v>
          </cell>
          <cell r="C2014" t="str">
            <v>hora</v>
          </cell>
          <cell r="D2014">
            <v>473.29</v>
          </cell>
        </row>
        <row r="2015">
          <cell r="A2015" t="str">
            <v>72.54.01.04</v>
          </cell>
          <cell r="B2015" t="str">
            <v xml:space="preserve">VIBRO ACAB.ASF.S/EST.400T/H COND.D                                             </v>
          </cell>
          <cell r="C2015" t="str">
            <v>hora</v>
          </cell>
          <cell r="D2015">
            <v>512.87</v>
          </cell>
        </row>
        <row r="2016">
          <cell r="A2016" t="str">
            <v>72.54.02.01</v>
          </cell>
          <cell r="B2016" t="str">
            <v xml:space="preserve">VIBRO ACAB.ASF.S/EST. 2200TON/H COND.A                                         </v>
          </cell>
          <cell r="C2016" t="str">
            <v>hora</v>
          </cell>
          <cell r="D2016">
            <v>652.89</v>
          </cell>
        </row>
        <row r="2017">
          <cell r="A2017" t="str">
            <v>72.54.02.02</v>
          </cell>
          <cell r="B2017" t="str">
            <v xml:space="preserve">VIBRO ACAB.ASF.S/EST. 2200TON/H COND.B                                         </v>
          </cell>
          <cell r="C2017" t="str">
            <v>hora</v>
          </cell>
          <cell r="D2017">
            <v>1123.69</v>
          </cell>
        </row>
        <row r="2018">
          <cell r="A2018" t="str">
            <v>72.54.02.03</v>
          </cell>
          <cell r="B2018" t="str">
            <v xml:space="preserve">VIBRO ACAB.ASF.S/EST. 2200TON/H COND.C                                         </v>
          </cell>
          <cell r="C2018" t="str">
            <v>hora</v>
          </cell>
          <cell r="D2018">
            <v>1303.56</v>
          </cell>
        </row>
        <row r="2019">
          <cell r="A2019" t="str">
            <v>72.54.02.04</v>
          </cell>
          <cell r="B2019" t="str">
            <v xml:space="preserve">VIBRO ACAB.ASF.S/EST. 2200TON/H COND.D                                         </v>
          </cell>
          <cell r="C2019" t="str">
            <v>hora</v>
          </cell>
          <cell r="D2019">
            <v>1343.15</v>
          </cell>
        </row>
        <row r="2020">
          <cell r="A2020" t="str">
            <v>72.54.03.01</v>
          </cell>
          <cell r="B2020" t="str">
            <v xml:space="preserve">VIBRO ACAB.ASF.S/EST.500TON/H COND. A                                          </v>
          </cell>
          <cell r="C2020" t="str">
            <v>hora</v>
          </cell>
          <cell r="D2020">
            <v>279</v>
          </cell>
        </row>
        <row r="2021">
          <cell r="A2021" t="str">
            <v>72.54.03.02</v>
          </cell>
          <cell r="B2021" t="str">
            <v xml:space="preserve">VIBRO ACAB.ASF.S/EST.500TON/H COND. B                                          </v>
          </cell>
          <cell r="C2021" t="str">
            <v>hora</v>
          </cell>
          <cell r="D2021">
            <v>438.64</v>
          </cell>
        </row>
        <row r="2022">
          <cell r="A2022" t="str">
            <v>72.54.03.03</v>
          </cell>
          <cell r="B2022" t="str">
            <v xml:space="preserve">VIBRO ACAB.ASF.S/EST.500TON/H COND. C                                          </v>
          </cell>
          <cell r="C2022" t="str">
            <v>hora</v>
          </cell>
          <cell r="D2022">
            <v>609.41</v>
          </cell>
        </row>
        <row r="2023">
          <cell r="A2023" t="str">
            <v>72.54.03.04</v>
          </cell>
          <cell r="B2023" t="str">
            <v xml:space="preserve">VIBRO ACAB.ASF.S/EST.500TON/H COND. D                                          </v>
          </cell>
          <cell r="C2023" t="str">
            <v>hora</v>
          </cell>
          <cell r="D2023">
            <v>649</v>
          </cell>
        </row>
        <row r="2024">
          <cell r="A2024" t="str">
            <v>72.54.04.01</v>
          </cell>
          <cell r="B2024" t="str">
            <v xml:space="preserve">VIBRO ACAB.ASF.S/PNEU 14,7T/H COND. A                                          </v>
          </cell>
          <cell r="C2024" t="str">
            <v>hora</v>
          </cell>
          <cell r="D2024">
            <v>320.63</v>
          </cell>
        </row>
        <row r="2025">
          <cell r="A2025" t="str">
            <v>72.54.04.02</v>
          </cell>
          <cell r="B2025" t="str">
            <v xml:space="preserve">VIBRO ACAB.ASF.S/PNEU 14,7T/H COND. B                                          </v>
          </cell>
          <cell r="C2025" t="str">
            <v>hora</v>
          </cell>
          <cell r="D2025">
            <v>514.91999999999996</v>
          </cell>
        </row>
        <row r="2026">
          <cell r="A2026" t="str">
            <v>72.54.04.03</v>
          </cell>
          <cell r="B2026" t="str">
            <v xml:space="preserve">VIBRO ACAB.ASF.S/PNEU 14,7T/H COND. C                                          </v>
          </cell>
          <cell r="C2026" t="str">
            <v>hora</v>
          </cell>
          <cell r="D2026">
            <v>647.64</v>
          </cell>
        </row>
        <row r="2027">
          <cell r="A2027" t="str">
            <v>72.54.04.04</v>
          </cell>
          <cell r="B2027" t="str">
            <v xml:space="preserve">VIBRO ACAB.ASF.S/PNEU 14,7T/H COND. D                                          </v>
          </cell>
          <cell r="C2027" t="str">
            <v>hora</v>
          </cell>
          <cell r="D2027">
            <v>687.23</v>
          </cell>
        </row>
        <row r="2028">
          <cell r="A2028" t="str">
            <v>72.55.01.01</v>
          </cell>
          <cell r="B2028" t="str">
            <v xml:space="preserve">VIBRO ACAB.CONCRETO 200M3/H COND. A                                            </v>
          </cell>
          <cell r="C2028" t="str">
            <v>hora</v>
          </cell>
          <cell r="D2028">
            <v>733.29</v>
          </cell>
        </row>
        <row r="2029">
          <cell r="A2029" t="str">
            <v>72.55.01.02</v>
          </cell>
          <cell r="B2029" t="str">
            <v xml:space="preserve">VIBRO ACAB.CONCRETO 200M3/H COND. B                                            </v>
          </cell>
          <cell r="C2029" t="str">
            <v>hora</v>
          </cell>
          <cell r="D2029">
            <v>1052.75</v>
          </cell>
        </row>
        <row r="2030">
          <cell r="A2030" t="str">
            <v>72.55.01.03</v>
          </cell>
          <cell r="B2030" t="str">
            <v xml:space="preserve">VIBRO ACAB.CONCRETO 200M3/H COND. C                                            </v>
          </cell>
          <cell r="C2030" t="str">
            <v>hora</v>
          </cell>
          <cell r="D2030">
            <v>1314.59</v>
          </cell>
        </row>
        <row r="2031">
          <cell r="A2031" t="str">
            <v>72.55.01.04</v>
          </cell>
          <cell r="B2031" t="str">
            <v xml:space="preserve">VIBRO ACAB.CONCRETO 200M3/H COND. D                                            </v>
          </cell>
          <cell r="C2031" t="str">
            <v>hora</v>
          </cell>
          <cell r="D2031">
            <v>1442.76</v>
          </cell>
        </row>
        <row r="2032">
          <cell r="A2032" t="str">
            <v>72.56.01.01</v>
          </cell>
          <cell r="B2032" t="str">
            <v xml:space="preserve">SERRA PARA PAVIMENTO 8HP COND. A                                               </v>
          </cell>
          <cell r="C2032" t="str">
            <v>hora</v>
          </cell>
          <cell r="D2032">
            <v>29.53</v>
          </cell>
        </row>
        <row r="2033">
          <cell r="A2033" t="str">
            <v>72.56.01.02</v>
          </cell>
          <cell r="B2033" t="str">
            <v xml:space="preserve">SERRA PARA PAVIMENTO 8HP COND. B                                               </v>
          </cell>
          <cell r="C2033" t="str">
            <v>hora</v>
          </cell>
          <cell r="D2033">
            <v>2.86</v>
          </cell>
        </row>
        <row r="2034">
          <cell r="A2034" t="str">
            <v>72.56.01.03</v>
          </cell>
          <cell r="B2034" t="str">
            <v xml:space="preserve">SERRA PARA PAVIMENTO 8HP COND. C                                               </v>
          </cell>
          <cell r="C2034" t="str">
            <v>hora</v>
          </cell>
          <cell r="D2034">
            <v>7.82</v>
          </cell>
        </row>
        <row r="2035">
          <cell r="A2035" t="str">
            <v>72.56.01.04</v>
          </cell>
          <cell r="B2035" t="str">
            <v xml:space="preserve">SERRA PARA PAVIMENTO 8HP COND. D                                               </v>
          </cell>
          <cell r="C2035" t="str">
            <v>hora</v>
          </cell>
          <cell r="D2035">
            <v>36.03</v>
          </cell>
        </row>
        <row r="2036">
          <cell r="A2036" t="str">
            <v>72.56.03.01</v>
          </cell>
          <cell r="B2036" t="str">
            <v xml:space="preserve">SERRA PARA PAVIMENTO 9HP COND. A                                               </v>
          </cell>
          <cell r="C2036" t="str">
            <v>hora</v>
          </cell>
          <cell r="D2036">
            <v>28.21</v>
          </cell>
        </row>
        <row r="2037">
          <cell r="A2037" t="str">
            <v>72.56.03.02</v>
          </cell>
          <cell r="B2037" t="str">
            <v xml:space="preserve">SERRA PARA PAVIMENTO 9HP COND. B                                               </v>
          </cell>
          <cell r="C2037" t="str">
            <v>hora</v>
          </cell>
          <cell r="D2037">
            <v>6.21</v>
          </cell>
        </row>
        <row r="2038">
          <cell r="A2038" t="str">
            <v>72.56.03.03</v>
          </cell>
          <cell r="B2038" t="str">
            <v xml:space="preserve">SERRA PARA PAVIMENTO 9HP COND. C                                               </v>
          </cell>
          <cell r="C2038" t="str">
            <v>hora</v>
          </cell>
          <cell r="D2038">
            <v>5.57</v>
          </cell>
        </row>
        <row r="2039">
          <cell r="A2039" t="str">
            <v>72.56.03.04</v>
          </cell>
          <cell r="B2039" t="str">
            <v xml:space="preserve">SERRA PARA PAVIMENTO 9HP COND. D                                               </v>
          </cell>
          <cell r="C2039" t="str">
            <v>hora</v>
          </cell>
          <cell r="D2039">
            <v>33.78</v>
          </cell>
        </row>
        <row r="2040">
          <cell r="A2040" t="str">
            <v>72.57.01.01</v>
          </cell>
          <cell r="B2040" t="str">
            <v xml:space="preserve">SELADORA A FRIO 15HP COND. A                                                   </v>
          </cell>
          <cell r="C2040" t="str">
            <v>hora</v>
          </cell>
          <cell r="D2040">
            <v>54.34</v>
          </cell>
        </row>
        <row r="2041">
          <cell r="A2041" t="str">
            <v>72.57.01.02</v>
          </cell>
          <cell r="B2041" t="str">
            <v xml:space="preserve">SELADORA A FRIO 15HP COND. B                                                   </v>
          </cell>
          <cell r="C2041" t="str">
            <v>hora</v>
          </cell>
          <cell r="D2041">
            <v>50.47</v>
          </cell>
        </row>
        <row r="2042">
          <cell r="A2042" t="str">
            <v>72.57.01.03</v>
          </cell>
          <cell r="B2042" t="str">
            <v xml:space="preserve">SELADORA A FRIO 15HP COND. C                                                   </v>
          </cell>
          <cell r="C2042" t="str">
            <v>hora</v>
          </cell>
          <cell r="D2042">
            <v>59.76</v>
          </cell>
        </row>
        <row r="2043">
          <cell r="A2043" t="str">
            <v>72.57.01.04</v>
          </cell>
          <cell r="B2043" t="str">
            <v xml:space="preserve">SELADORA A FRIO 15HP COND. D                                                   </v>
          </cell>
          <cell r="C2043" t="str">
            <v>hora</v>
          </cell>
          <cell r="D2043">
            <v>87.97</v>
          </cell>
        </row>
        <row r="2044">
          <cell r="A2044" t="str">
            <v>72.58.01.01</v>
          </cell>
          <cell r="B2044" t="str">
            <v xml:space="preserve">UNIDADE APLIC.EXTRUSAO COND. A                                                 </v>
          </cell>
          <cell r="C2044" t="str">
            <v>hora</v>
          </cell>
          <cell r="D2044">
            <v>202.24</v>
          </cell>
        </row>
        <row r="2045">
          <cell r="A2045" t="str">
            <v>72.58.01.02</v>
          </cell>
          <cell r="B2045" t="str">
            <v xml:space="preserve">UNIDADE APLIC.EXTRUSAO COND. B                                                 </v>
          </cell>
          <cell r="C2045" t="str">
            <v>hora</v>
          </cell>
          <cell r="D2045">
            <v>21.91</v>
          </cell>
        </row>
        <row r="2046">
          <cell r="A2046" t="str">
            <v>72.58.01.03</v>
          </cell>
          <cell r="B2046" t="str">
            <v xml:space="preserve">UNIDADE APLIC.EXTRUSAO COND. C                                                 </v>
          </cell>
          <cell r="C2046" t="str">
            <v>hora</v>
          </cell>
          <cell r="D2046">
            <v>312.24</v>
          </cell>
        </row>
        <row r="2047">
          <cell r="A2047" t="str">
            <v>72.58.01.04</v>
          </cell>
          <cell r="B2047" t="str">
            <v xml:space="preserve">UNIDADE APLIC.EXTRUSAO COND. D                                                 </v>
          </cell>
          <cell r="C2047" t="str">
            <v>hora</v>
          </cell>
          <cell r="D2047">
            <v>503.82</v>
          </cell>
        </row>
        <row r="2048">
          <cell r="A2048" t="str">
            <v>72.58.02.01</v>
          </cell>
          <cell r="B2048" t="str">
            <v xml:space="preserve">UNIDADE APLIC.TINTA ELAST.A FRIO COND.A                                        </v>
          </cell>
          <cell r="C2048" t="str">
            <v>hora</v>
          </cell>
          <cell r="D2048">
            <v>128.91999999999999</v>
          </cell>
        </row>
        <row r="2049">
          <cell r="A2049" t="str">
            <v>72.58.02.02</v>
          </cell>
          <cell r="B2049" t="str">
            <v xml:space="preserve">UNIDADE APLIC.TINTA ELAST.A FRIO COND.B                                        </v>
          </cell>
          <cell r="C2049" t="str">
            <v>hora</v>
          </cell>
          <cell r="D2049">
            <v>1.54</v>
          </cell>
        </row>
        <row r="2050">
          <cell r="A2050" t="str">
            <v>72.58.02.03</v>
          </cell>
          <cell r="B2050" t="str">
            <v xml:space="preserve">UNIDADE APLIC.TINTA ELAST.A FRIO COND.C                                        </v>
          </cell>
          <cell r="C2050" t="str">
            <v>hora</v>
          </cell>
          <cell r="D2050">
            <v>121.28</v>
          </cell>
        </row>
        <row r="2051">
          <cell r="A2051" t="str">
            <v>72.58.02.04</v>
          </cell>
          <cell r="B2051" t="str">
            <v xml:space="preserve">UNIDADE APLIC.TINTA ELAST.A FRIO COND.D                                        </v>
          </cell>
          <cell r="C2051" t="str">
            <v>hora</v>
          </cell>
          <cell r="D2051">
            <v>249.45</v>
          </cell>
        </row>
        <row r="2052">
          <cell r="A2052" t="str">
            <v>72.58.03.01</v>
          </cell>
          <cell r="B2052" t="str">
            <v xml:space="preserve">UNIDADE FUSORA COND. A                                                         </v>
          </cell>
          <cell r="C2052" t="str">
            <v>hora</v>
          </cell>
          <cell r="D2052">
            <v>246.14</v>
          </cell>
        </row>
        <row r="2053">
          <cell r="A2053" t="str">
            <v>72.58.03.02</v>
          </cell>
          <cell r="B2053" t="str">
            <v xml:space="preserve">UNIDADE FUSORA COND. B                                                         </v>
          </cell>
          <cell r="C2053" t="str">
            <v>hora</v>
          </cell>
          <cell r="D2053">
            <v>46.96</v>
          </cell>
        </row>
        <row r="2054">
          <cell r="A2054" t="str">
            <v>72.58.03.03</v>
          </cell>
          <cell r="B2054" t="str">
            <v xml:space="preserve">UNIDADE FUSORA COND. C                                                         </v>
          </cell>
          <cell r="C2054" t="str">
            <v>hora</v>
          </cell>
          <cell r="D2054">
            <v>299.64</v>
          </cell>
        </row>
        <row r="2055">
          <cell r="A2055" t="str">
            <v>72.58.03.04</v>
          </cell>
          <cell r="B2055" t="str">
            <v xml:space="preserve">UNIDADE FUSORA COND. D                                                         </v>
          </cell>
          <cell r="C2055" t="str">
            <v>hora</v>
          </cell>
          <cell r="D2055">
            <v>522.92999999999995</v>
          </cell>
        </row>
        <row r="2056">
          <cell r="A2056" t="str">
            <v>72.58.04.01</v>
          </cell>
          <cell r="B2056" t="str">
            <v xml:space="preserve">UNIDADE APLIC.HOT-SPRAY COND. A                                                </v>
          </cell>
          <cell r="C2056" t="str">
            <v>hora</v>
          </cell>
          <cell r="D2056">
            <v>287.18</v>
          </cell>
        </row>
        <row r="2057">
          <cell r="A2057" t="str">
            <v>72.58.04.02</v>
          </cell>
          <cell r="B2057" t="str">
            <v xml:space="preserve">UNIDADE APLIC.HOT-SPRAY COND. B                                                </v>
          </cell>
          <cell r="C2057" t="str">
            <v>hora</v>
          </cell>
          <cell r="D2057">
            <v>326.72000000000003</v>
          </cell>
        </row>
        <row r="2058">
          <cell r="A2058" t="str">
            <v>72.58.04.03</v>
          </cell>
          <cell r="B2058" t="str">
            <v xml:space="preserve">UNIDADE APLIC.HOT-SPRAY COND. C                                                </v>
          </cell>
          <cell r="C2058" t="str">
            <v>hora</v>
          </cell>
          <cell r="D2058">
            <v>673.85</v>
          </cell>
        </row>
        <row r="2059">
          <cell r="A2059" t="str">
            <v>72.58.04.04</v>
          </cell>
          <cell r="B2059" t="str">
            <v xml:space="preserve">UNIDADE APLIC.HOT-SPRAY COND. D                                                </v>
          </cell>
          <cell r="C2059" t="str">
            <v>hora</v>
          </cell>
          <cell r="D2059">
            <v>802.02</v>
          </cell>
        </row>
        <row r="2060">
          <cell r="A2060" t="str">
            <v>72.58.05.01</v>
          </cell>
          <cell r="B2060" t="str">
            <v xml:space="preserve">UNID.APLIC.TINTA (HOFFMAN OU SIMILAR)C-A                                       </v>
          </cell>
          <cell r="C2060" t="str">
            <v>hora</v>
          </cell>
          <cell r="D2060">
            <v>129.22</v>
          </cell>
        </row>
        <row r="2061">
          <cell r="A2061" t="str">
            <v>72.58.05.02</v>
          </cell>
          <cell r="B2061" t="str">
            <v xml:space="preserve">UNID.APLIC.TINTA (HOFFMAN OU SIMILAR)C-B                                       </v>
          </cell>
          <cell r="C2061" t="str">
            <v>hora</v>
          </cell>
          <cell r="D2061">
            <v>2.15</v>
          </cell>
        </row>
        <row r="2062">
          <cell r="A2062" t="str">
            <v>72.58.05.03</v>
          </cell>
          <cell r="B2062" t="str">
            <v xml:space="preserve">UNID.APLIC.TINTA (HOFFMAN OU SIMILAR)C-C                                       </v>
          </cell>
          <cell r="C2062" t="str">
            <v>hora</v>
          </cell>
          <cell r="D2062">
            <v>121.62</v>
          </cell>
        </row>
        <row r="2063">
          <cell r="A2063" t="str">
            <v>72.58.05.04</v>
          </cell>
          <cell r="B2063" t="str">
            <v xml:space="preserve">UNID.APLIC.TINTA (HOFFMAN OU SIMILAR)C-D                                       </v>
          </cell>
          <cell r="C2063" t="str">
            <v>hora</v>
          </cell>
          <cell r="D2063">
            <v>249.79</v>
          </cell>
        </row>
        <row r="2064">
          <cell r="A2064" t="str">
            <v>72.59.01.01</v>
          </cell>
          <cell r="B2064" t="str">
            <v xml:space="preserve">SILO P/ESTOC.CIMENTO 30T COND. A                                               </v>
          </cell>
          <cell r="C2064" t="str">
            <v>hora</v>
          </cell>
          <cell r="D2064">
            <v>8.94</v>
          </cell>
        </row>
        <row r="2065">
          <cell r="A2065" t="str">
            <v>72.59.01.02</v>
          </cell>
          <cell r="B2065" t="str">
            <v xml:space="preserve">SILO P/ESTOC.CIMENTO 30T COND. B                                               </v>
          </cell>
          <cell r="C2065" t="str">
            <v>hora</v>
          </cell>
          <cell r="D2065">
            <v>10.46</v>
          </cell>
        </row>
        <row r="2066">
          <cell r="A2066" t="str">
            <v>72.59.01.03</v>
          </cell>
          <cell r="B2066" t="str">
            <v xml:space="preserve">SILO P/ESTOC.CIMENTO 30T COND. C                                               </v>
          </cell>
          <cell r="C2066" t="str">
            <v>hora</v>
          </cell>
          <cell r="D2066">
            <v>10.46</v>
          </cell>
        </row>
        <row r="2067">
          <cell r="A2067" t="str">
            <v>72.59.01.04</v>
          </cell>
          <cell r="B2067" t="str">
            <v xml:space="preserve">SILO P/ESTOC.CIMENTO 30T COND. D                                               </v>
          </cell>
          <cell r="C2067" t="str">
            <v>hora</v>
          </cell>
          <cell r="D2067">
            <v>10.46</v>
          </cell>
        </row>
        <row r="2068">
          <cell r="A2068" t="str">
            <v>72.59.02.01</v>
          </cell>
          <cell r="B2068" t="str">
            <v xml:space="preserve">SILO P/ESTOC.MASSA ASF.35TON COND. A                                           </v>
          </cell>
          <cell r="C2068" t="str">
            <v>hora</v>
          </cell>
          <cell r="D2068">
            <v>3.01</v>
          </cell>
        </row>
        <row r="2069">
          <cell r="A2069" t="str">
            <v>72.59.02.02</v>
          </cell>
          <cell r="B2069" t="str">
            <v xml:space="preserve">SILO P/ESTOC.MASSA ASF.35TON COND. B                                           </v>
          </cell>
          <cell r="C2069" t="str">
            <v>hora</v>
          </cell>
          <cell r="D2069">
            <v>3.53</v>
          </cell>
        </row>
        <row r="2070">
          <cell r="A2070" t="str">
            <v>72.59.02.03</v>
          </cell>
          <cell r="B2070" t="str">
            <v xml:space="preserve">SILO P/ESTOC.MASSA ASF.35TON COND. C                                           </v>
          </cell>
          <cell r="C2070" t="str">
            <v>hora</v>
          </cell>
          <cell r="D2070">
            <v>3.53</v>
          </cell>
        </row>
        <row r="2071">
          <cell r="A2071" t="str">
            <v>72.59.02.04</v>
          </cell>
          <cell r="B2071" t="str">
            <v xml:space="preserve">SILO P/ESTOC.MASSA ASF.35TON COND. D                                           </v>
          </cell>
          <cell r="C2071" t="str">
            <v>hora</v>
          </cell>
          <cell r="D2071">
            <v>3.53</v>
          </cell>
        </row>
        <row r="2072">
          <cell r="A2072" t="str">
            <v>72.61.01.01</v>
          </cell>
          <cell r="B2072" t="str">
            <v xml:space="preserve">VASSOURA MEC. REBOCAVEL COND. A                                                </v>
          </cell>
          <cell r="C2072" t="str">
            <v>hora</v>
          </cell>
          <cell r="D2072">
            <v>4.78</v>
          </cell>
        </row>
        <row r="2073">
          <cell r="A2073" t="str">
            <v>72.61.01.02</v>
          </cell>
          <cell r="B2073" t="str">
            <v xml:space="preserve">VASSOURA MEC. REBOCAVEL COND. B                                                </v>
          </cell>
          <cell r="C2073" t="str">
            <v>hora</v>
          </cell>
          <cell r="D2073">
            <v>5.6</v>
          </cell>
        </row>
        <row r="2074">
          <cell r="A2074" t="str">
            <v>72.61.01.03</v>
          </cell>
          <cell r="B2074" t="str">
            <v xml:space="preserve">VASSOURA MEC. REBOCAVEL COND. C                                                </v>
          </cell>
          <cell r="C2074" t="str">
            <v>hora</v>
          </cell>
          <cell r="D2074">
            <v>98.44</v>
          </cell>
        </row>
        <row r="2075">
          <cell r="A2075" t="str">
            <v>72.61.01.04</v>
          </cell>
          <cell r="B2075" t="str">
            <v xml:space="preserve">VASSOURA MEC. REBOCAVEL COND. D                                                </v>
          </cell>
          <cell r="C2075" t="str">
            <v>hora</v>
          </cell>
          <cell r="D2075">
            <v>98.44</v>
          </cell>
        </row>
        <row r="2076">
          <cell r="A2076" t="str">
            <v>72.63.01.01</v>
          </cell>
          <cell r="B2076" t="str">
            <v xml:space="preserve">MAQUINA DE JATO COND. A                                                        </v>
          </cell>
          <cell r="C2076" t="str">
            <v>hora</v>
          </cell>
          <cell r="D2076">
            <v>31.93</v>
          </cell>
        </row>
        <row r="2077">
          <cell r="A2077" t="str">
            <v>72.63.01.02</v>
          </cell>
          <cell r="B2077" t="str">
            <v xml:space="preserve">MAQUINA DE JATO COND. B                                                        </v>
          </cell>
          <cell r="C2077" t="str">
            <v>hora</v>
          </cell>
          <cell r="D2077">
            <v>7.19</v>
          </cell>
        </row>
        <row r="2078">
          <cell r="A2078" t="str">
            <v>72.63.01.03</v>
          </cell>
          <cell r="B2078" t="str">
            <v xml:space="preserve">MAQUINA DE JATO COND. C                                                        </v>
          </cell>
          <cell r="C2078" t="str">
            <v>hora</v>
          </cell>
          <cell r="D2078">
            <v>16.809999999999999</v>
          </cell>
        </row>
        <row r="2079">
          <cell r="A2079" t="str">
            <v>72.63.01.04</v>
          </cell>
          <cell r="B2079" t="str">
            <v xml:space="preserve">MAQUINA DE JATO COND. D                                                        </v>
          </cell>
          <cell r="C2079" t="str">
            <v>hora</v>
          </cell>
          <cell r="D2079">
            <v>45.01</v>
          </cell>
        </row>
      </sheetData>
      <sheetData sheetId="7" refreshError="1">
        <row r="1">
          <cell r="A1" t="str">
            <v>CGCIT</v>
          </cell>
          <cell r="B1" t="str">
            <v>SISTEMA DE CUSTOS REFERENCIAIS DE OBRAS - SICRO</v>
          </cell>
          <cell r="C1"/>
          <cell r="D1" t="str">
            <v>DNIT</v>
          </cell>
        </row>
        <row r="2">
          <cell r="B2" t="str">
            <v>São Paulo - Julho/2023</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118.17</v>
          </cell>
          <cell r="E4" t="str">
            <v>SICRO Jul/23</v>
          </cell>
        </row>
        <row r="5">
          <cell r="A5">
            <v>307732</v>
          </cell>
          <cell r="B5" t="str">
            <v>Aparelho de apoio de neoprene fretado para estruturas pré-moldadas - fornecimento e instalação</v>
          </cell>
          <cell r="C5" t="str">
            <v>dm³</v>
          </cell>
          <cell r="D5">
            <v>91.55</v>
          </cell>
          <cell r="E5" t="str">
            <v>SICRO Jul/23</v>
          </cell>
        </row>
        <row r="6">
          <cell r="A6">
            <v>308308</v>
          </cell>
          <cell r="B6" t="str">
            <v>Aparelho de apoio metálico elastomérico fixo com capacidade de 1.500 kN - fornecimento e instalação</v>
          </cell>
          <cell r="C6" t="str">
            <v>un</v>
          </cell>
          <cell r="D6">
            <v>14224.86</v>
          </cell>
          <cell r="E6" t="str">
            <v>SICRO Jul/23</v>
          </cell>
        </row>
        <row r="7">
          <cell r="A7">
            <v>308313</v>
          </cell>
          <cell r="B7" t="str">
            <v>Aparelho de apoio metálico elastomérico fixo com capacidade de 10.000 kN - fornecimento e instalação</v>
          </cell>
          <cell r="C7" t="str">
            <v>un</v>
          </cell>
          <cell r="D7">
            <v>93038.37</v>
          </cell>
          <cell r="E7" t="str">
            <v>SICRO Jul/23</v>
          </cell>
        </row>
        <row r="8">
          <cell r="A8">
            <v>308309</v>
          </cell>
          <cell r="B8" t="str">
            <v>Aparelho de apoio metálico elastomérico fixo com capacidade de 2.500 kN - fornecimento e instalação</v>
          </cell>
          <cell r="C8" t="str">
            <v>un</v>
          </cell>
          <cell r="D8">
            <v>23222.46</v>
          </cell>
          <cell r="E8" t="str">
            <v>SICRO Jul/23</v>
          </cell>
        </row>
        <row r="9">
          <cell r="A9">
            <v>308310</v>
          </cell>
          <cell r="B9" t="str">
            <v>Aparelho de apoio metálico elastomérico fixo com capacidade de 4.000 kN - fornecimento e instalação</v>
          </cell>
          <cell r="C9" t="str">
            <v>un</v>
          </cell>
          <cell r="D9">
            <v>37392.480000000003</v>
          </cell>
          <cell r="E9" t="str">
            <v>SICRO Jul/23</v>
          </cell>
        </row>
        <row r="10">
          <cell r="A10">
            <v>308311</v>
          </cell>
          <cell r="B10" t="str">
            <v>Aparelho de apoio metálico elastomérico fixo com capacidade de 5.500 kN - fornecimento e instalação</v>
          </cell>
          <cell r="C10" t="str">
            <v>un</v>
          </cell>
          <cell r="D10">
            <v>50170.2</v>
          </cell>
          <cell r="E10" t="str">
            <v>SICRO Jul/23</v>
          </cell>
        </row>
        <row r="11">
          <cell r="A11">
            <v>308312</v>
          </cell>
          <cell r="B11" t="str">
            <v>Aparelho de apoio metálico elastomérico fixo com capacidade de 7.500 kN - fornecimento e instalação</v>
          </cell>
          <cell r="C11" t="str">
            <v>un</v>
          </cell>
          <cell r="D11">
            <v>68809.39</v>
          </cell>
          <cell r="E11" t="str">
            <v>SICRO Jul/23</v>
          </cell>
        </row>
        <row r="12">
          <cell r="A12">
            <v>308307</v>
          </cell>
          <cell r="B12" t="str">
            <v>Aparelho de apoio metálico elastomérico fixo com capacidade de 700 kN - fornecimento e instalação</v>
          </cell>
          <cell r="C12" t="str">
            <v>un</v>
          </cell>
          <cell r="D12">
            <v>10154.23</v>
          </cell>
          <cell r="E12" t="str">
            <v>SICRO Jul/23</v>
          </cell>
        </row>
        <row r="13">
          <cell r="A13">
            <v>308322</v>
          </cell>
          <cell r="B13" t="str">
            <v>Aparelho de apoio metálico elastomérico multidirecional com capacidade de 1.500 kN - fornecimento e instalação</v>
          </cell>
          <cell r="C13" t="str">
            <v>un</v>
          </cell>
          <cell r="D13">
            <v>9154.86</v>
          </cell>
          <cell r="E13" t="str">
            <v>SICRO Jul/23</v>
          </cell>
        </row>
        <row r="14">
          <cell r="A14">
            <v>308327</v>
          </cell>
          <cell r="B14" t="str">
            <v>Aparelho de apoio metálico elastomérico multidirecional com capacidade de 10.000 kN - fornecimento e instalação</v>
          </cell>
          <cell r="C14" t="str">
            <v>un</v>
          </cell>
          <cell r="D14">
            <v>59449.2</v>
          </cell>
          <cell r="E14" t="str">
            <v>SICRO Jul/23</v>
          </cell>
        </row>
        <row r="15">
          <cell r="A15">
            <v>308323</v>
          </cell>
          <cell r="B15" t="str">
            <v>Aparelho de apoio metálico elastomérico multidirecional com capacidade de 2.500 kN - fornecimento e instalação</v>
          </cell>
          <cell r="C15" t="str">
            <v>un</v>
          </cell>
          <cell r="D15">
            <v>12716.42</v>
          </cell>
          <cell r="E15" t="str">
            <v>SICRO Jul/23</v>
          </cell>
        </row>
        <row r="16">
          <cell r="A16">
            <v>308324</v>
          </cell>
          <cell r="B16" t="str">
            <v>Aparelho de apoio metálico elastomérico multidirecional com capacidade de 4.000 kN - fornecimento e instalação</v>
          </cell>
          <cell r="C16" t="str">
            <v>un</v>
          </cell>
          <cell r="D16">
            <v>21176.81</v>
          </cell>
          <cell r="E16" t="str">
            <v>SICRO Jul/23</v>
          </cell>
        </row>
        <row r="17">
          <cell r="A17">
            <v>308325</v>
          </cell>
          <cell r="B17" t="str">
            <v>Aparelho de apoio metálico elastomérico multidirecional com capacidade de 5.500 kN - fornecimento e instalação</v>
          </cell>
          <cell r="C17" t="str">
            <v>un</v>
          </cell>
          <cell r="D17">
            <v>30396.91</v>
          </cell>
          <cell r="E17" t="str">
            <v>SICRO Jul/23</v>
          </cell>
        </row>
        <row r="18">
          <cell r="A18">
            <v>308326</v>
          </cell>
          <cell r="B18" t="str">
            <v>Aparelho de apoio metálico elastomérico multidirecional com capacidade de 7.500 kN - fornecimento e instalação</v>
          </cell>
          <cell r="C18" t="str">
            <v>un</v>
          </cell>
          <cell r="D18">
            <v>42977.85</v>
          </cell>
          <cell r="E18" t="str">
            <v>SICRO Jul/23</v>
          </cell>
        </row>
        <row r="19">
          <cell r="A19">
            <v>308321</v>
          </cell>
          <cell r="B19" t="str">
            <v>Aparelho de apoio metálico elastomérico multidirecional com capacidade de 700 kN - fornecimento e instalação</v>
          </cell>
          <cell r="C19" t="str">
            <v>un</v>
          </cell>
          <cell r="D19">
            <v>5294.64</v>
          </cell>
          <cell r="E19" t="str">
            <v>SICRO Jul/23</v>
          </cell>
        </row>
        <row r="20">
          <cell r="A20">
            <v>308315</v>
          </cell>
          <cell r="B20" t="str">
            <v>Aparelho de apoio metálico elastomérico unidirecional com capacidade de 1.500 kN - fornecimento e instalação</v>
          </cell>
          <cell r="C20" t="str">
            <v>un</v>
          </cell>
          <cell r="D20">
            <v>10825.11</v>
          </cell>
          <cell r="E20" t="str">
            <v>SICRO Jul/23</v>
          </cell>
        </row>
        <row r="21">
          <cell r="A21">
            <v>308320</v>
          </cell>
          <cell r="B21" t="str">
            <v>Aparelho de apoio metálico elastomérico unidirecional com capacidade de 10.000 kN - fornecimento e instalação</v>
          </cell>
          <cell r="C21" t="str">
            <v>un</v>
          </cell>
          <cell r="D21">
            <v>63200.12</v>
          </cell>
          <cell r="E21" t="str">
            <v>SICRO Jul/23</v>
          </cell>
        </row>
        <row r="22">
          <cell r="A22">
            <v>308316</v>
          </cell>
          <cell r="B22" t="str">
            <v>Aparelho de apoio metálico elastomérico unidirecional com capacidade de 2.500 kN - fornecimento e instalação</v>
          </cell>
          <cell r="C22" t="str">
            <v>un</v>
          </cell>
          <cell r="D22">
            <v>14827.23</v>
          </cell>
          <cell r="E22" t="str">
            <v>SICRO Jul/23</v>
          </cell>
        </row>
        <row r="23">
          <cell r="A23">
            <v>308317</v>
          </cell>
          <cell r="B23" t="str">
            <v>Aparelho de apoio metálico elastomérico unidirecional com capacidade de 4.000 kN - fornecimento e instalação</v>
          </cell>
          <cell r="C23" t="str">
            <v>un</v>
          </cell>
          <cell r="D23">
            <v>26525.11</v>
          </cell>
          <cell r="E23" t="str">
            <v>SICRO Jul/23</v>
          </cell>
        </row>
        <row r="24">
          <cell r="A24">
            <v>308318</v>
          </cell>
          <cell r="B24" t="str">
            <v>Aparelho de apoio metálico elastomérico unidirecional com capacidade de 5.500 kN - fornecimento e instalação</v>
          </cell>
          <cell r="C24" t="str">
            <v>un</v>
          </cell>
          <cell r="D24">
            <v>34468.17</v>
          </cell>
          <cell r="E24" t="str">
            <v>SICRO Jul/23</v>
          </cell>
        </row>
        <row r="25">
          <cell r="A25">
            <v>308319</v>
          </cell>
          <cell r="B25" t="str">
            <v>Aparelho de apoio metálico elastomérico unidirecional com capacidade de 7.500 kN - fornecimento e instalação</v>
          </cell>
          <cell r="C25" t="str">
            <v>un</v>
          </cell>
          <cell r="D25">
            <v>47818.2</v>
          </cell>
          <cell r="E25" t="str">
            <v>SICRO Jul/23</v>
          </cell>
        </row>
        <row r="26">
          <cell r="A26">
            <v>308314</v>
          </cell>
          <cell r="B26" t="str">
            <v>Aparelho de apoio metálico elastomérico unidirecional com capacidade de 700 kN - fornecimento e instalação</v>
          </cell>
          <cell r="C26" t="str">
            <v>un</v>
          </cell>
          <cell r="D26">
            <v>6697.49</v>
          </cell>
          <cell r="E26" t="str">
            <v>SICRO Jul/23</v>
          </cell>
        </row>
        <row r="27">
          <cell r="A27">
            <v>308250</v>
          </cell>
          <cell r="B27" t="str">
            <v>Aparelho de apoio metálico esférico fixo com capacidade de 1.000 kN - fornecimento e instalação</v>
          </cell>
          <cell r="C27" t="str">
            <v>un</v>
          </cell>
          <cell r="D27">
            <v>5796.03</v>
          </cell>
          <cell r="E27" t="str">
            <v>SICRO Jul/23</v>
          </cell>
        </row>
        <row r="28">
          <cell r="A28">
            <v>308251</v>
          </cell>
          <cell r="B28" t="str">
            <v>Aparelho de apoio metálico esférico fixo com capacidade de 1.500 kN - fornecimento e instalação</v>
          </cell>
          <cell r="C28" t="str">
            <v>un</v>
          </cell>
          <cell r="D28">
            <v>8616.61</v>
          </cell>
          <cell r="E28" t="str">
            <v>SICRO Jul/23</v>
          </cell>
        </row>
        <row r="29">
          <cell r="A29">
            <v>308268</v>
          </cell>
          <cell r="B29" t="str">
            <v>Aparelho de apoio metálico esférico fixo com capacidade de 10.000 kN - fornecimento e instalação</v>
          </cell>
          <cell r="C29" t="str">
            <v>un</v>
          </cell>
          <cell r="D29">
            <v>128584.51</v>
          </cell>
          <cell r="E29" t="str">
            <v>SICRO Jul/23</v>
          </cell>
        </row>
        <row r="30">
          <cell r="A30">
            <v>308252</v>
          </cell>
          <cell r="B30" t="str">
            <v>Aparelho de apoio metálico esférico fixo com capacidade de 2.000 kN - fornecimento e instalação</v>
          </cell>
          <cell r="C30" t="str">
            <v>un</v>
          </cell>
          <cell r="D30">
            <v>10893.74</v>
          </cell>
          <cell r="E30" t="str">
            <v>SICRO Jul/23</v>
          </cell>
        </row>
        <row r="31">
          <cell r="A31">
            <v>308253</v>
          </cell>
          <cell r="B31" t="str">
            <v>Aparelho de apoio metálico esférico fixo com capacidade de 2.500 kN - fornecimento e instalação</v>
          </cell>
          <cell r="C31" t="str">
            <v>un</v>
          </cell>
          <cell r="D31">
            <v>13729.84</v>
          </cell>
          <cell r="E31" t="str">
            <v>SICRO Jul/23</v>
          </cell>
        </row>
        <row r="32">
          <cell r="A32">
            <v>308254</v>
          </cell>
          <cell r="B32" t="str">
            <v>Aparelho de apoio metálico esférico fixo com capacidade de 3.000 kN - fornecimento e instalação</v>
          </cell>
          <cell r="C32" t="str">
            <v>un</v>
          </cell>
          <cell r="D32">
            <v>15763.35</v>
          </cell>
          <cell r="E32" t="str">
            <v>SICRO Jul/23</v>
          </cell>
        </row>
        <row r="33">
          <cell r="A33">
            <v>308255</v>
          </cell>
          <cell r="B33" t="str">
            <v>Aparelho de apoio metálico esférico fixo com capacidade de 3.500 kN - fornecimento e instalação</v>
          </cell>
          <cell r="C33" t="str">
            <v>un</v>
          </cell>
          <cell r="D33">
            <v>19037.2</v>
          </cell>
          <cell r="E33" t="str">
            <v>SICRO Jul/23</v>
          </cell>
        </row>
        <row r="34">
          <cell r="A34">
            <v>308256</v>
          </cell>
          <cell r="B34" t="str">
            <v>Aparelho de apoio metálico esférico fixo com capacidade de 4.000 kN - fornecimento e instalação</v>
          </cell>
          <cell r="C34" t="str">
            <v>un</v>
          </cell>
          <cell r="D34">
            <v>22435.72</v>
          </cell>
          <cell r="E34" t="str">
            <v>SICRO Jul/23</v>
          </cell>
        </row>
        <row r="35">
          <cell r="A35">
            <v>308257</v>
          </cell>
          <cell r="B35" t="str">
            <v>Aparelho de apoio metálico esférico fixo com capacidade de 4.500 kN - fornecimento e instalação</v>
          </cell>
          <cell r="C35" t="str">
            <v>un</v>
          </cell>
          <cell r="D35">
            <v>56884.41</v>
          </cell>
          <cell r="E35" t="str">
            <v>SICRO Jul/23</v>
          </cell>
        </row>
        <row r="36">
          <cell r="A36">
            <v>308258</v>
          </cell>
          <cell r="B36" t="str">
            <v>Aparelho de apoio metálico esférico fixo com capacidade de 5.000 kN - fornecimento e instalação</v>
          </cell>
          <cell r="C36" t="str">
            <v>un</v>
          </cell>
          <cell r="D36">
            <v>63244.57</v>
          </cell>
          <cell r="E36" t="str">
            <v>SICRO Jul/23</v>
          </cell>
        </row>
        <row r="37">
          <cell r="A37">
            <v>308259</v>
          </cell>
          <cell r="B37" t="str">
            <v>Aparelho de apoio metálico esférico fixo com capacidade de 5.500 kN - fornecimento e instalação</v>
          </cell>
          <cell r="C37" t="str">
            <v>un</v>
          </cell>
          <cell r="D37">
            <v>68603.7</v>
          </cell>
          <cell r="E37" t="str">
            <v>SICRO Jul/23</v>
          </cell>
        </row>
        <row r="38">
          <cell r="A38">
            <v>308260</v>
          </cell>
          <cell r="B38" t="str">
            <v>Aparelho de apoio metálico esférico fixo com capacidade de 6.000 kN - fornecimento e instalação</v>
          </cell>
          <cell r="C38" t="str">
            <v>un</v>
          </cell>
          <cell r="D38">
            <v>74012.41</v>
          </cell>
          <cell r="E38" t="str">
            <v>SICRO Jul/23</v>
          </cell>
        </row>
        <row r="39">
          <cell r="A39">
            <v>308261</v>
          </cell>
          <cell r="B39" t="str">
            <v>Aparelho de apoio metálico esférico fixo com capacidade de 6.500 kN - fornecimento e instalação</v>
          </cell>
          <cell r="C39" t="str">
            <v>un</v>
          </cell>
          <cell r="D39">
            <v>84114.21</v>
          </cell>
          <cell r="E39" t="str">
            <v>SICRO Jul/23</v>
          </cell>
        </row>
        <row r="40">
          <cell r="A40">
            <v>308262</v>
          </cell>
          <cell r="B40" t="str">
            <v>Aparelho de apoio metálico esférico fixo com capacidade de 7.000 kN - fornecimento e instalação</v>
          </cell>
          <cell r="C40" t="str">
            <v>un</v>
          </cell>
          <cell r="D40">
            <v>86788.22</v>
          </cell>
          <cell r="E40" t="str">
            <v>SICRO Jul/23</v>
          </cell>
        </row>
        <row r="41">
          <cell r="A41">
            <v>308263</v>
          </cell>
          <cell r="B41" t="str">
            <v>Aparelho de apoio metálico esférico fixo com capacidade de 7.500 kN - fornecimento e instalação</v>
          </cell>
          <cell r="C41" t="str">
            <v>un</v>
          </cell>
          <cell r="D41">
            <v>96968.58</v>
          </cell>
          <cell r="E41" t="str">
            <v>SICRO Jul/23</v>
          </cell>
        </row>
        <row r="42">
          <cell r="A42">
            <v>308264</v>
          </cell>
          <cell r="B42" t="str">
            <v>Aparelho de apoio metálico esférico fixo com capacidade de 8.000 kN - fornecimento e instalação</v>
          </cell>
          <cell r="C42" t="str">
            <v>un</v>
          </cell>
          <cell r="D42">
            <v>103655.8</v>
          </cell>
          <cell r="E42" t="str">
            <v>SICRO Jul/23</v>
          </cell>
        </row>
        <row r="43">
          <cell r="A43">
            <v>308265</v>
          </cell>
          <cell r="B43" t="str">
            <v>Aparelho de apoio metálico esférico fixo com capacidade de 8.500 kN - fornecimento e instalação</v>
          </cell>
          <cell r="C43" t="str">
            <v>un</v>
          </cell>
          <cell r="D43">
            <v>106162.97</v>
          </cell>
          <cell r="E43" t="str">
            <v>SICRO Jul/23</v>
          </cell>
        </row>
        <row r="44">
          <cell r="A44">
            <v>308266</v>
          </cell>
          <cell r="B44" t="str">
            <v>Aparelho de apoio metálico esférico fixo com capacidade de 9.000 kN - fornecimento e instalação</v>
          </cell>
          <cell r="C44" t="str">
            <v>un</v>
          </cell>
          <cell r="D44">
            <v>114721.88</v>
          </cell>
          <cell r="E44" t="str">
            <v>SICRO Jul/23</v>
          </cell>
        </row>
        <row r="45">
          <cell r="A45">
            <v>308267</v>
          </cell>
          <cell r="B45" t="str">
            <v>Aparelho de apoio metálico esférico fixo com capacidade de 9.500 kN - fornecimento e instalação</v>
          </cell>
          <cell r="C45" t="str">
            <v>un</v>
          </cell>
          <cell r="D45">
            <v>120969.14</v>
          </cell>
          <cell r="E45" t="str">
            <v>SICRO Jul/23</v>
          </cell>
        </row>
        <row r="46">
          <cell r="A46">
            <v>308288</v>
          </cell>
          <cell r="B46" t="str">
            <v>Aparelho de apoio metálico esférico multidirecional com capacidade de 1.000 kN - fornecimento e instalação</v>
          </cell>
          <cell r="C46" t="str">
            <v>un</v>
          </cell>
          <cell r="D46">
            <v>12922.9</v>
          </cell>
          <cell r="E46" t="str">
            <v>SICRO Jul/23</v>
          </cell>
        </row>
        <row r="47">
          <cell r="A47">
            <v>308289</v>
          </cell>
          <cell r="B47" t="str">
            <v>Aparelho de apoio metálico esférico multidirecional com capacidade de 1.500 kN - fornecimento e instalação</v>
          </cell>
          <cell r="C47" t="str">
            <v>un</v>
          </cell>
          <cell r="D47">
            <v>18278.88</v>
          </cell>
          <cell r="E47" t="str">
            <v>SICRO Jul/23</v>
          </cell>
        </row>
        <row r="48">
          <cell r="A48">
            <v>308306</v>
          </cell>
          <cell r="B48" t="str">
            <v>Aparelho de apoio metálico esférico multidirecional com capacidade de 10.000 kN - fornecimento e instalação</v>
          </cell>
          <cell r="C48" t="str">
            <v>un</v>
          </cell>
          <cell r="D48">
            <v>121326.41</v>
          </cell>
          <cell r="E48" t="str">
            <v>SICRO Jul/23</v>
          </cell>
        </row>
        <row r="49">
          <cell r="A49">
            <v>308290</v>
          </cell>
          <cell r="B49" t="str">
            <v>Aparelho de apoio metálico esférico multidirecional com capacidade de 2.000 kN - fornecimento e instalação</v>
          </cell>
          <cell r="C49" t="str">
            <v>un</v>
          </cell>
          <cell r="D49">
            <v>24315.62</v>
          </cell>
          <cell r="E49" t="str">
            <v>SICRO Jul/23</v>
          </cell>
        </row>
        <row r="50">
          <cell r="A50">
            <v>308291</v>
          </cell>
          <cell r="B50" t="str">
            <v>Aparelho de apoio metálico esférico multidirecional com capacidade de 2.500 kN - fornecimento e instalação</v>
          </cell>
          <cell r="C50" t="str">
            <v>un</v>
          </cell>
          <cell r="D50">
            <v>28965.35</v>
          </cell>
          <cell r="E50" t="str">
            <v>SICRO Jul/23</v>
          </cell>
        </row>
        <row r="51">
          <cell r="A51">
            <v>308292</v>
          </cell>
          <cell r="B51" t="str">
            <v>Aparelho de apoio metálico esférico multidirecional com capacidade de 3.000 kN - fornecimento e instalação</v>
          </cell>
          <cell r="C51" t="str">
            <v>un</v>
          </cell>
          <cell r="D51">
            <v>33929.839999999997</v>
          </cell>
          <cell r="E51" t="str">
            <v>SICRO Jul/23</v>
          </cell>
        </row>
        <row r="52">
          <cell r="A52">
            <v>308293</v>
          </cell>
          <cell r="B52" t="str">
            <v>Aparelho de apoio metálico esférico multidirecional com capacidade de 3.500 kN - fornecimento e instalação</v>
          </cell>
          <cell r="C52" t="str">
            <v>un</v>
          </cell>
          <cell r="D52">
            <v>38557.43</v>
          </cell>
          <cell r="E52" t="str">
            <v>SICRO Jul/23</v>
          </cell>
        </row>
        <row r="53">
          <cell r="A53">
            <v>308294</v>
          </cell>
          <cell r="B53" t="str">
            <v>Aparelho de apoio metálico esférico multidirecional com capacidade de 4.000 kN - fornecimento e instalação</v>
          </cell>
          <cell r="C53" t="str">
            <v>un</v>
          </cell>
          <cell r="D53">
            <v>43986.49</v>
          </cell>
          <cell r="E53" t="str">
            <v>SICRO Jul/23</v>
          </cell>
        </row>
        <row r="54">
          <cell r="A54">
            <v>308295</v>
          </cell>
          <cell r="B54" t="str">
            <v>Aparelho de apoio metálico esférico multidirecional com capacidade de 4.500 kN - fornecimento e instalação</v>
          </cell>
          <cell r="C54" t="str">
            <v>un</v>
          </cell>
          <cell r="D54">
            <v>50967.56</v>
          </cell>
          <cell r="E54" t="str">
            <v>SICRO Jul/23</v>
          </cell>
        </row>
        <row r="55">
          <cell r="A55">
            <v>308296</v>
          </cell>
          <cell r="B55" t="str">
            <v>Aparelho de apoio metálico esférico multidirecional com capacidade de 5.000 kN - fornecimento e instalação</v>
          </cell>
          <cell r="C55" t="str">
            <v>un</v>
          </cell>
          <cell r="D55">
            <v>56729.54</v>
          </cell>
          <cell r="E55" t="str">
            <v>SICRO Jul/23</v>
          </cell>
        </row>
        <row r="56">
          <cell r="A56">
            <v>308297</v>
          </cell>
          <cell r="B56" t="str">
            <v>Aparelho de apoio metálico esférico multidirecional com capacidade de 5.500 kN - fornecimento e instalação</v>
          </cell>
          <cell r="C56" t="str">
            <v>un</v>
          </cell>
          <cell r="D56">
            <v>61419.3</v>
          </cell>
          <cell r="E56" t="str">
            <v>SICRO Jul/23</v>
          </cell>
        </row>
        <row r="57">
          <cell r="A57">
            <v>308298</v>
          </cell>
          <cell r="B57" t="str">
            <v>Aparelho de apoio metálico esférico multidirecional com capacidade de 6.000 kN - fornecimento e instalação</v>
          </cell>
          <cell r="C57" t="str">
            <v>un</v>
          </cell>
          <cell r="D57">
            <v>70087.86</v>
          </cell>
          <cell r="E57" t="str">
            <v>SICRO Jul/23</v>
          </cell>
        </row>
        <row r="58">
          <cell r="A58">
            <v>308299</v>
          </cell>
          <cell r="B58" t="str">
            <v>Aparelho de apoio metálico esférico multidirecional com capacidade de 6.500 kN - fornecimento e instalação</v>
          </cell>
          <cell r="C58" t="str">
            <v>un</v>
          </cell>
          <cell r="D58">
            <v>75753.06</v>
          </cell>
          <cell r="E58" t="str">
            <v>SICRO Jul/23</v>
          </cell>
        </row>
        <row r="59">
          <cell r="A59">
            <v>308300</v>
          </cell>
          <cell r="B59" t="str">
            <v>Aparelho de apoio metálico esférico multidirecional com capacidade de 7.000 kN - fornecimento e instalação</v>
          </cell>
          <cell r="C59" t="str">
            <v>un</v>
          </cell>
          <cell r="D59">
            <v>81579.95</v>
          </cell>
          <cell r="E59" t="str">
            <v>SICRO Jul/23</v>
          </cell>
        </row>
        <row r="60">
          <cell r="A60">
            <v>308301</v>
          </cell>
          <cell r="B60" t="str">
            <v>Aparelho de apoio metálico esférico multidirecional com capacidade de 7.500 kN - fornecimento e instalação</v>
          </cell>
          <cell r="C60" t="str">
            <v>un</v>
          </cell>
          <cell r="D60">
            <v>88036.83</v>
          </cell>
          <cell r="E60" t="str">
            <v>SICRO Jul/23</v>
          </cell>
        </row>
        <row r="61">
          <cell r="A61">
            <v>308302</v>
          </cell>
          <cell r="B61" t="str">
            <v>Aparelho de apoio metálico esférico multidirecional com capacidade de 8.000 kN - fornecimento e instalação</v>
          </cell>
          <cell r="C61" t="str">
            <v>un</v>
          </cell>
          <cell r="D61">
            <v>93802.8</v>
          </cell>
          <cell r="E61" t="str">
            <v>SICRO Jul/23</v>
          </cell>
        </row>
        <row r="62">
          <cell r="A62">
            <v>308303</v>
          </cell>
          <cell r="B62" t="str">
            <v>Aparelho de apoio metálico esférico multidirecional com capacidade de 8.500 kN - fornecimento e instalação</v>
          </cell>
          <cell r="C62" t="str">
            <v>un</v>
          </cell>
          <cell r="D62">
            <v>103204.49</v>
          </cell>
          <cell r="E62" t="str">
            <v>SICRO Jul/23</v>
          </cell>
        </row>
        <row r="63">
          <cell r="A63">
            <v>308304</v>
          </cell>
          <cell r="B63" t="str">
            <v>Aparelho de apoio metálico esférico multidirecional com capacidade de 9.000 kN - fornecimento e instalação</v>
          </cell>
          <cell r="C63" t="str">
            <v>un</v>
          </cell>
          <cell r="D63">
            <v>108753.29</v>
          </cell>
          <cell r="E63" t="str">
            <v>SICRO Jul/23</v>
          </cell>
        </row>
        <row r="64">
          <cell r="A64">
            <v>308305</v>
          </cell>
          <cell r="B64" t="str">
            <v>Aparelho de apoio metálico esférico multidirecional com capacidade de 9.500 kN - fornecimento e instalação</v>
          </cell>
          <cell r="C64" t="str">
            <v>un</v>
          </cell>
          <cell r="D64">
            <v>115532.39</v>
          </cell>
          <cell r="E64" t="str">
            <v>SICRO Jul/23</v>
          </cell>
        </row>
        <row r="65">
          <cell r="A65">
            <v>308269</v>
          </cell>
          <cell r="B65" t="str">
            <v>Aparelho de apoio metálico esférico unidirecional com capacidade de 1.000 kN - fornecimento e instalação</v>
          </cell>
          <cell r="C65" t="str">
            <v>un</v>
          </cell>
          <cell r="D65">
            <v>10046.870000000001</v>
          </cell>
          <cell r="E65" t="str">
            <v>SICRO Jul/23</v>
          </cell>
        </row>
        <row r="66">
          <cell r="A66">
            <v>308270</v>
          </cell>
          <cell r="B66" t="str">
            <v>Aparelho de apoio metálico esférico unidirecional com capacidade de 1.500 kN - fornecimento e instalação</v>
          </cell>
          <cell r="C66" t="str">
            <v>un</v>
          </cell>
          <cell r="D66">
            <v>14724.62</v>
          </cell>
          <cell r="E66" t="str">
            <v>SICRO Jul/23</v>
          </cell>
        </row>
        <row r="67">
          <cell r="A67">
            <v>308287</v>
          </cell>
          <cell r="B67" t="str">
            <v>Aparelho de apoio metálico esférico unidirecional com capacidade de 10.000 kN - fornecimento e instalação</v>
          </cell>
          <cell r="C67" t="str">
            <v>un</v>
          </cell>
          <cell r="D67">
            <v>135047.63</v>
          </cell>
          <cell r="E67" t="str">
            <v>SICRO Jul/23</v>
          </cell>
        </row>
        <row r="68">
          <cell r="A68">
            <v>308271</v>
          </cell>
          <cell r="B68" t="str">
            <v>Aparelho de apoio metálico esférico unidirecional com capacidade de 2.000 kN - fornecimento e instalação</v>
          </cell>
          <cell r="C68" t="str">
            <v>un</v>
          </cell>
          <cell r="D68">
            <v>17976.63</v>
          </cell>
          <cell r="E68" t="str">
            <v>SICRO Jul/23</v>
          </cell>
        </row>
        <row r="69">
          <cell r="A69">
            <v>308272</v>
          </cell>
          <cell r="B69" t="str">
            <v>Aparelho de apoio metálico esférico unidirecional com capacidade de 2.500 kN - fornecimento e instalação</v>
          </cell>
          <cell r="C69" t="str">
            <v>un</v>
          </cell>
          <cell r="D69">
            <v>21183.95</v>
          </cell>
          <cell r="E69" t="str">
            <v>SICRO Jul/23</v>
          </cell>
        </row>
        <row r="70">
          <cell r="A70">
            <v>308273</v>
          </cell>
          <cell r="B70" t="str">
            <v>Aparelho de apoio metálico esférico unidirecional com capacidade de 3.000 kN - fornecimento e instalação</v>
          </cell>
          <cell r="C70" t="str">
            <v>un</v>
          </cell>
          <cell r="D70">
            <v>26007.77</v>
          </cell>
          <cell r="E70" t="str">
            <v>SICRO Jul/23</v>
          </cell>
        </row>
        <row r="71">
          <cell r="A71">
            <v>308274</v>
          </cell>
          <cell r="B71" t="str">
            <v>Aparelho de apoio metálico esférico unidirecional com capacidade de 3.500 kN - fornecimento e instalação</v>
          </cell>
          <cell r="C71" t="str">
            <v>un</v>
          </cell>
          <cell r="D71">
            <v>29917.57</v>
          </cell>
          <cell r="E71" t="str">
            <v>SICRO Jul/23</v>
          </cell>
        </row>
        <row r="72">
          <cell r="A72">
            <v>308275</v>
          </cell>
          <cell r="B72" t="str">
            <v>Aparelho de apoio metálico esférico unidirecional com capacidade de 4.000 kN - fornecimento e instalação</v>
          </cell>
          <cell r="C72" t="str">
            <v>un</v>
          </cell>
          <cell r="D72">
            <v>38986.11</v>
          </cell>
          <cell r="E72" t="str">
            <v>SICRO Jul/23</v>
          </cell>
        </row>
        <row r="73">
          <cell r="A73">
            <v>308276</v>
          </cell>
          <cell r="B73" t="str">
            <v>Aparelho de apoio metálico esférico unidirecional com capacidade de 4.500 kN - fornecimento e instalação</v>
          </cell>
          <cell r="C73" t="str">
            <v>un</v>
          </cell>
          <cell r="D73">
            <v>59628.21</v>
          </cell>
          <cell r="E73" t="str">
            <v>SICRO Jul/23</v>
          </cell>
        </row>
        <row r="74">
          <cell r="A74">
            <v>308277</v>
          </cell>
          <cell r="B74" t="str">
            <v>Aparelho de apoio metálico esférico unidirecional com capacidade de 5.000 kN - fornecimento e instalação</v>
          </cell>
          <cell r="C74" t="str">
            <v>un</v>
          </cell>
          <cell r="D74">
            <v>66043.58</v>
          </cell>
          <cell r="E74" t="str">
            <v>SICRO Jul/23</v>
          </cell>
        </row>
        <row r="75">
          <cell r="A75">
            <v>308278</v>
          </cell>
          <cell r="B75" t="str">
            <v>Aparelho de apoio metálico esférico unidirecional com capacidade de 5.500 kN - fornecimento e instalação</v>
          </cell>
          <cell r="C75" t="str">
            <v>un</v>
          </cell>
          <cell r="D75">
            <v>71765.17</v>
          </cell>
          <cell r="E75" t="str">
            <v>SICRO Jul/23</v>
          </cell>
        </row>
        <row r="76">
          <cell r="A76">
            <v>308279</v>
          </cell>
          <cell r="B76" t="str">
            <v>Aparelho de apoio metálico esférico unidirecional com capacidade de 6.000 kN - fornecimento e instalação</v>
          </cell>
          <cell r="C76" t="str">
            <v>un</v>
          </cell>
          <cell r="D76">
            <v>75462.16</v>
          </cell>
          <cell r="E76" t="str">
            <v>SICRO Jul/23</v>
          </cell>
        </row>
        <row r="77">
          <cell r="A77">
            <v>308280</v>
          </cell>
          <cell r="B77" t="str">
            <v>Aparelho de apoio metálico esférico unidirecional com capacidade de 6.500 kN - fornecimento e instalação</v>
          </cell>
          <cell r="C77" t="str">
            <v>un</v>
          </cell>
          <cell r="D77">
            <v>86225.16</v>
          </cell>
          <cell r="E77" t="str">
            <v>SICRO Jul/23</v>
          </cell>
        </row>
        <row r="78">
          <cell r="A78">
            <v>308281</v>
          </cell>
          <cell r="B78" t="str">
            <v>Aparelho de apoio metálico esférico unidirecional com capacidade de 7.000 kN - fornecimento e instalação</v>
          </cell>
          <cell r="C78" t="str">
            <v>un</v>
          </cell>
          <cell r="D78">
            <v>92600.5</v>
          </cell>
          <cell r="E78" t="str">
            <v>SICRO Jul/23</v>
          </cell>
        </row>
        <row r="79">
          <cell r="A79">
            <v>308282</v>
          </cell>
          <cell r="B79" t="str">
            <v>Aparelho de apoio metálico esférico unidirecional com capacidade de 7.500 kN - fornecimento e instalação</v>
          </cell>
          <cell r="C79" t="str">
            <v>un</v>
          </cell>
          <cell r="D79">
            <v>99589.49</v>
          </cell>
          <cell r="E79" t="str">
            <v>SICRO Jul/23</v>
          </cell>
        </row>
        <row r="80">
          <cell r="A80">
            <v>308283</v>
          </cell>
          <cell r="B80" t="str">
            <v>Aparelho de apoio metálico esférico unidirecional com capacidade de 8.000 kN - fornecimento e instalação</v>
          </cell>
          <cell r="C80" t="str">
            <v>un</v>
          </cell>
          <cell r="D80">
            <v>105771.01</v>
          </cell>
          <cell r="E80" t="str">
            <v>SICRO Jul/23</v>
          </cell>
        </row>
        <row r="81">
          <cell r="A81">
            <v>308284</v>
          </cell>
          <cell r="B81" t="str">
            <v>Aparelho de apoio metálico esférico unidirecional com capacidade de 8.500 kN - fornecimento e instalação</v>
          </cell>
          <cell r="C81" t="str">
            <v>un</v>
          </cell>
          <cell r="D81">
            <v>114415.56</v>
          </cell>
          <cell r="E81" t="str">
            <v>SICRO Jul/23</v>
          </cell>
        </row>
        <row r="82">
          <cell r="A82">
            <v>308285</v>
          </cell>
          <cell r="B82" t="str">
            <v>Aparelho de apoio metálico esférico unidirecional com capacidade de 9.000 kN - fornecimento e instalação</v>
          </cell>
          <cell r="C82" t="str">
            <v>un</v>
          </cell>
          <cell r="D82">
            <v>121473.74</v>
          </cell>
          <cell r="E82" t="str">
            <v>SICRO Jul/23</v>
          </cell>
        </row>
        <row r="83">
          <cell r="A83">
            <v>308286</v>
          </cell>
          <cell r="B83" t="str">
            <v>Aparelho de apoio metálico esférico unidirecional com capacidade de 9.500 kN - fornecimento e instalação</v>
          </cell>
          <cell r="C83" t="str">
            <v>un</v>
          </cell>
          <cell r="D83">
            <v>128576.27</v>
          </cell>
          <cell r="E83" t="str">
            <v>SICRO Jul/23</v>
          </cell>
        </row>
        <row r="84">
          <cell r="A84">
            <v>307733</v>
          </cell>
          <cell r="B84" t="str">
            <v>Junta de dilatação em elastômero e perfil VV - L = 20 mm e H = 40 mm - fornecimento e instalação</v>
          </cell>
          <cell r="C84" t="str">
            <v>m</v>
          </cell>
          <cell r="D84">
            <v>461.51</v>
          </cell>
          <cell r="E84" t="str">
            <v>SICRO Jul/23</v>
          </cell>
        </row>
        <row r="85">
          <cell r="A85">
            <v>307734</v>
          </cell>
          <cell r="B85" t="str">
            <v>Junta de dilatação em elastômero e perfil VV - L = 25 mm e H = 50 mm - fornecimento e instalação</v>
          </cell>
          <cell r="C85" t="str">
            <v>m</v>
          </cell>
          <cell r="D85">
            <v>608.86</v>
          </cell>
          <cell r="E85" t="str">
            <v>SICRO Jul/23</v>
          </cell>
        </row>
        <row r="86">
          <cell r="A86">
            <v>307735</v>
          </cell>
          <cell r="B86" t="str">
            <v>Junta de dilatação em elastômero e perfil VV - L = 35 mm e H = 60 mm - fornecimento e instalação</v>
          </cell>
          <cell r="C86" t="str">
            <v>m</v>
          </cell>
          <cell r="D86">
            <v>1047.46</v>
          </cell>
          <cell r="E86" t="str">
            <v>SICRO Jul/23</v>
          </cell>
        </row>
        <row r="87">
          <cell r="A87">
            <v>307736</v>
          </cell>
          <cell r="B87" t="str">
            <v>Junta de dilatação em elastômero e perfil VV - L = 40 mm e H = 70 mm - fornecimento e instalação</v>
          </cell>
          <cell r="C87" t="str">
            <v>m</v>
          </cell>
          <cell r="D87">
            <v>1481.22</v>
          </cell>
          <cell r="E87" t="str">
            <v>SICRO Jul/23</v>
          </cell>
        </row>
        <row r="88">
          <cell r="A88">
            <v>307737</v>
          </cell>
          <cell r="B88" t="str">
            <v>Junta de dilatação em elastômero e perfil VV - L = 50 mm e H = 80 mm - fornecimento e instalação</v>
          </cell>
          <cell r="C88" t="str">
            <v>m</v>
          </cell>
          <cell r="D88">
            <v>1778.38</v>
          </cell>
          <cell r="E88" t="str">
            <v>SICRO Jul/23</v>
          </cell>
        </row>
        <row r="89">
          <cell r="A89">
            <v>307730</v>
          </cell>
          <cell r="B89" t="str">
            <v>Junta de dilatação em perfil extrudado de borracha vulcanizada</v>
          </cell>
          <cell r="C89" t="str">
            <v>m</v>
          </cell>
          <cell r="D89">
            <v>0</v>
          </cell>
          <cell r="E89" t="str">
            <v>SICRO Jul/23</v>
          </cell>
        </row>
        <row r="90">
          <cell r="A90">
            <v>307084</v>
          </cell>
          <cell r="B90" t="str">
            <v>Lábios poliméricos em junta de pavimento de concreto - L = 20 mm e H = 30 mm - confecção e assentamento</v>
          </cell>
          <cell r="C90" t="str">
            <v>m</v>
          </cell>
          <cell r="D90">
            <v>33.08</v>
          </cell>
          <cell r="E90" t="str">
            <v>SICRO Jul/23</v>
          </cell>
        </row>
        <row r="91">
          <cell r="A91">
            <v>407818</v>
          </cell>
          <cell r="B91" t="str">
            <v>Armação em aço CA-25 - fornecimento, preparo e colocação</v>
          </cell>
          <cell r="C91" t="str">
            <v>kg</v>
          </cell>
          <cell r="D91">
            <v>12.21</v>
          </cell>
          <cell r="E91" t="str">
            <v>SICRO Jul/23</v>
          </cell>
        </row>
        <row r="92">
          <cell r="A92">
            <v>407819</v>
          </cell>
          <cell r="B92" t="str">
            <v>Armação em aço CA-50 - fornecimento, preparo e colocação</v>
          </cell>
          <cell r="C92" t="str">
            <v>kg</v>
          </cell>
          <cell r="D92">
            <v>12.09</v>
          </cell>
          <cell r="E92" t="str">
            <v>SICRO Jul/23</v>
          </cell>
        </row>
        <row r="93">
          <cell r="A93">
            <v>407820</v>
          </cell>
          <cell r="B93" t="str">
            <v>Armação em aço CA-60 - fornecimento, preparo e colocação</v>
          </cell>
          <cell r="C93" t="str">
            <v>kg</v>
          </cell>
          <cell r="D93">
            <v>12.98</v>
          </cell>
          <cell r="E93" t="str">
            <v>SICRO Jul/23</v>
          </cell>
        </row>
        <row r="94">
          <cell r="A94">
            <v>407740</v>
          </cell>
          <cell r="B94" t="str">
            <v>Chumbador tipo espera em aço CA-25 para fixação de estrutura metálica em concreto - fornecimento e instalação</v>
          </cell>
          <cell r="C94" t="str">
            <v>kg</v>
          </cell>
          <cell r="D94">
            <v>15.53</v>
          </cell>
          <cell r="E94" t="str">
            <v>SICRO Jul/23</v>
          </cell>
        </row>
        <row r="95">
          <cell r="A95">
            <v>408037</v>
          </cell>
          <cell r="B95" t="str">
            <v>Luva de emenda com rosca cônica para aço CA-50 - D = 12,5 mm - fornecimento e instalação</v>
          </cell>
          <cell r="C95" t="str">
            <v>un</v>
          </cell>
          <cell r="D95">
            <v>20.47</v>
          </cell>
          <cell r="E95" t="str">
            <v>SICRO Jul/23</v>
          </cell>
        </row>
        <row r="96">
          <cell r="A96">
            <v>408038</v>
          </cell>
          <cell r="B96" t="str">
            <v>Luva de emenda com rosca cônica para aço CA-50 - D = 16 mm - fornecimento e instalação</v>
          </cell>
          <cell r="C96" t="str">
            <v>un</v>
          </cell>
          <cell r="D96">
            <v>28.32</v>
          </cell>
          <cell r="E96" t="str">
            <v>SICRO Jul/23</v>
          </cell>
        </row>
        <row r="97">
          <cell r="A97">
            <v>408039</v>
          </cell>
          <cell r="B97" t="str">
            <v>Luva de emenda com rosca cônica para aço CA-50 - D = 20 mm - fornecimento e instalação</v>
          </cell>
          <cell r="C97" t="str">
            <v>un</v>
          </cell>
          <cell r="D97">
            <v>39.67</v>
          </cell>
          <cell r="E97" t="str">
            <v>SICRO Jul/23</v>
          </cell>
        </row>
        <row r="98">
          <cell r="A98">
            <v>408041</v>
          </cell>
          <cell r="B98" t="str">
            <v>Luva de emenda com rosca cônica para aço CA-50 - D = 25 mm - fornecimento e instalação</v>
          </cell>
          <cell r="C98" t="str">
            <v>un</v>
          </cell>
          <cell r="D98">
            <v>51.03</v>
          </cell>
          <cell r="E98" t="str">
            <v>SICRO Jul/23</v>
          </cell>
        </row>
        <row r="99">
          <cell r="A99">
            <v>408042</v>
          </cell>
          <cell r="B99" t="str">
            <v>Luva de emenda com rosca cônica para aço CA-50 - D = 32 mm - fornecimento e instalação</v>
          </cell>
          <cell r="C99" t="str">
            <v>un</v>
          </cell>
          <cell r="D99">
            <v>80.61</v>
          </cell>
          <cell r="E99" t="str">
            <v>SICRO Jul/23</v>
          </cell>
        </row>
        <row r="100">
          <cell r="A100">
            <v>408031</v>
          </cell>
          <cell r="B100" t="str">
            <v>Luva de emenda prensada para aço CA-50 - D = 12,5 mm - fornecimento e instalação</v>
          </cell>
          <cell r="C100" t="str">
            <v>un</v>
          </cell>
          <cell r="D100">
            <v>20.85</v>
          </cell>
          <cell r="E100" t="str">
            <v>SICRO Jul/23</v>
          </cell>
        </row>
        <row r="101">
          <cell r="A101">
            <v>408032</v>
          </cell>
          <cell r="B101" t="str">
            <v>Luva de emenda prensada para aço CA-50 - D = 16 mm - fornecimento e instalação</v>
          </cell>
          <cell r="C101" t="str">
            <v>un</v>
          </cell>
          <cell r="D101">
            <v>28.13</v>
          </cell>
          <cell r="E101" t="str">
            <v>SICRO Jul/23</v>
          </cell>
        </row>
        <row r="102">
          <cell r="A102">
            <v>408033</v>
          </cell>
          <cell r="B102" t="str">
            <v>Luva de emenda prensada para aço CA-50 - D = 20 mm - fornecimento e instalação</v>
          </cell>
          <cell r="C102" t="str">
            <v>un</v>
          </cell>
          <cell r="D102">
            <v>38.08</v>
          </cell>
          <cell r="E102" t="str">
            <v>SICRO Jul/23</v>
          </cell>
        </row>
        <row r="103">
          <cell r="A103">
            <v>408035</v>
          </cell>
          <cell r="B103" t="str">
            <v>Luva de emenda prensada para aço CA-50 - D = 25 mm - fornecimento e instalação</v>
          </cell>
          <cell r="C103" t="str">
            <v>un</v>
          </cell>
          <cell r="D103">
            <v>63.56</v>
          </cell>
          <cell r="E103" t="str">
            <v>SICRO Jul/23</v>
          </cell>
        </row>
        <row r="104">
          <cell r="A104">
            <v>408036</v>
          </cell>
          <cell r="B104" t="str">
            <v>Luva de emenda prensada para aço CA-50 - D = 32 mm - fornecimento e instalação</v>
          </cell>
          <cell r="C104" t="str">
            <v>un</v>
          </cell>
          <cell r="D104">
            <v>139.05000000000001</v>
          </cell>
          <cell r="E104" t="str">
            <v>SICRO Jul/23</v>
          </cell>
        </row>
        <row r="105">
          <cell r="A105">
            <v>408067</v>
          </cell>
          <cell r="B105" t="str">
            <v>Tela de aço eletrossoldada - fornecimento, preparo e colocação</v>
          </cell>
          <cell r="C105" t="str">
            <v>kg</v>
          </cell>
          <cell r="D105">
            <v>11.16</v>
          </cell>
          <cell r="E105" t="str">
            <v>SICRO Jul/23</v>
          </cell>
        </row>
        <row r="106">
          <cell r="A106">
            <v>407743</v>
          </cell>
          <cell r="B106" t="str">
            <v>Treliça nervurada três barras longitudinais interligadas por duas diagonais sinusoidal - fornecimento e instalação</v>
          </cell>
          <cell r="C106" t="str">
            <v>kg</v>
          </cell>
          <cell r="D106">
            <v>12.34</v>
          </cell>
          <cell r="E106" t="str">
            <v>SICRO Jul/23</v>
          </cell>
        </row>
        <row r="107">
          <cell r="A107">
            <v>607137</v>
          </cell>
          <cell r="B107" t="str">
            <v>Arco metálico galvanizado tipo MP 152S - arco alto - vão = 10,08 m e altura = 6,12 m - aterro rodoviário mínimo = 0,90 m e máximo = 5,00 m - areia e brita comerciais</v>
          </cell>
          <cell r="C107" t="str">
            <v>m</v>
          </cell>
          <cell r="D107">
            <v>60145.87</v>
          </cell>
          <cell r="E107" t="str">
            <v>SICRO Jul/23</v>
          </cell>
        </row>
        <row r="108">
          <cell r="A108">
            <v>606785</v>
          </cell>
          <cell r="B108" t="str">
            <v>Arco metálico galvanizado tipo MP 152S - arco alto - vão = 10,08 m e altura = 6,12 m - aterro rodoviário mínimo = 0,90 m e máximo = 5,00 m - areia extraída e brita produzida</v>
          </cell>
          <cell r="C108" t="str">
            <v>m</v>
          </cell>
          <cell r="D108">
            <v>59518.36</v>
          </cell>
          <cell r="E108" t="str">
            <v>SICRO Jul/23</v>
          </cell>
        </row>
        <row r="109">
          <cell r="A109">
            <v>607139</v>
          </cell>
          <cell r="B109" t="str">
            <v>Arco metálico galvanizado tipo MP 152S - arco alto - vão = 10,31 m e altura = 6,17 m - aterro rodoviário mínimo = 0,90 m e máximo = 4,90 m - areia e brita comerciais</v>
          </cell>
          <cell r="C109" t="str">
            <v>m</v>
          </cell>
          <cell r="D109">
            <v>60953.99</v>
          </cell>
          <cell r="E109" t="str">
            <v>SICRO Jul/23</v>
          </cell>
        </row>
        <row r="110">
          <cell r="A110">
            <v>606787</v>
          </cell>
          <cell r="B110" t="str">
            <v>Arco metálico galvanizado tipo MP 152S - arco alto - vão = 10,31 m e altura = 6,17 m - aterro rodoviário mínimo = 0,90 m e máximo = 4,90 m - areia extraída e brita produzida</v>
          </cell>
          <cell r="C110" t="str">
            <v>m</v>
          </cell>
          <cell r="D110">
            <v>60006.9</v>
          </cell>
          <cell r="E110" t="str">
            <v>SICRO Jul/23</v>
          </cell>
        </row>
        <row r="111">
          <cell r="A111">
            <v>607140</v>
          </cell>
          <cell r="B111" t="str">
            <v>Arco metálico galvanizado tipo MP 152S - arco alto - vão = 10,36 m e altura = 5,38 m - aterro rodoviário mínimo = 1,20 m e máximo = 3,60 m - areia e brita comerciais</v>
          </cell>
          <cell r="C111" t="str">
            <v>m</v>
          </cell>
          <cell r="D111">
            <v>55620.58</v>
          </cell>
          <cell r="E111" t="str">
            <v>SICRO Jul/23</v>
          </cell>
        </row>
        <row r="112">
          <cell r="A112">
            <v>606788</v>
          </cell>
          <cell r="B112" t="str">
            <v>Arco metálico galvanizado tipo MP 152S - arco alto - vão = 10,36 m e altura = 5,38 m - aterro rodoviário mínimo = 1,20 m e máximo = 3,60 m - areia extraída e brita produzida</v>
          </cell>
          <cell r="C112" t="str">
            <v>m</v>
          </cell>
          <cell r="D112">
            <v>55374.51</v>
          </cell>
          <cell r="E112" t="str">
            <v>SICRO Jul/23</v>
          </cell>
        </row>
        <row r="113">
          <cell r="A113">
            <v>607141</v>
          </cell>
          <cell r="B113" t="str">
            <v>Arco metálico galvanizado tipo MP 152S - arco alto - vão = 10,54 m e altura = 6,05 m - aterro rodoviário mínimo = 1,20 m e máximo = 4,20 m - areia e brita comerciais</v>
          </cell>
          <cell r="C113" t="str">
            <v>m</v>
          </cell>
          <cell r="D113">
            <v>62089.86</v>
          </cell>
          <cell r="E113" t="str">
            <v>SICRO Jul/23</v>
          </cell>
        </row>
        <row r="114">
          <cell r="A114">
            <v>606789</v>
          </cell>
          <cell r="B114" t="str">
            <v>Arco metálico galvanizado tipo MP 152S - arco alto - vão = 10,54 m e altura = 6,05 m - aterro rodoviário mínimo = 1,20 m e máximo = 4,20 m - areia extraída e brita produzida</v>
          </cell>
          <cell r="C114" t="str">
            <v>m</v>
          </cell>
          <cell r="D114">
            <v>61437.71</v>
          </cell>
          <cell r="E114" t="str">
            <v>SICRO Jul/23</v>
          </cell>
        </row>
        <row r="115">
          <cell r="A115">
            <v>607144</v>
          </cell>
          <cell r="B115" t="str">
            <v>Arco metálico galvanizado tipo MP 152S - arco alto - vão = 10,57 m e altura = 5,41 m - aterro rodoviário mínimo = 1,20 m e máximo = 4,10 m - areia e brita comerciais</v>
          </cell>
          <cell r="C115" t="str">
            <v>m</v>
          </cell>
          <cell r="D115">
            <v>72663.25</v>
          </cell>
          <cell r="E115" t="str">
            <v>SICRO Jul/23</v>
          </cell>
        </row>
        <row r="116">
          <cell r="A116">
            <v>606792</v>
          </cell>
          <cell r="B116" t="str">
            <v>Arco metálico galvanizado tipo MP 152S - arco alto - vão = 10,57 m e altura = 5,41 m - aterro rodoviário mínimo = 1,20 m e máximo = 4,10 m - areia extraída e brita produzida</v>
          </cell>
          <cell r="C116" t="str">
            <v>m</v>
          </cell>
          <cell r="D116">
            <v>72067.59</v>
          </cell>
          <cell r="E116" t="str">
            <v>SICRO Jul/23</v>
          </cell>
        </row>
        <row r="117">
          <cell r="A117">
            <v>607142</v>
          </cell>
          <cell r="B117" t="str">
            <v>Arco metálico galvanizado tipo MP 152S - arco alto - vão = 10,74 m e altura = 6,48 m - aterro rodoviário mínimo = 1,20 m e máximo = 4,70 m - areia e brita comerciais</v>
          </cell>
          <cell r="C117" t="str">
            <v>m</v>
          </cell>
          <cell r="D117">
            <v>65172.9</v>
          </cell>
          <cell r="E117" t="str">
            <v>SICRO Jul/23</v>
          </cell>
        </row>
        <row r="118">
          <cell r="A118">
            <v>606790</v>
          </cell>
          <cell r="B118" t="str">
            <v>Arco metálico galvanizado tipo MP 152S - arco alto - vão = 10,74 m e altura = 6,48 m - aterro rodoviário mínimo = 1,20 m e máximo = 4,70 m - areia extraída e brita produzida</v>
          </cell>
          <cell r="C118" t="str">
            <v>m</v>
          </cell>
          <cell r="D118">
            <v>64471.44</v>
          </cell>
          <cell r="E118" t="str">
            <v>SICRO Jul/23</v>
          </cell>
        </row>
        <row r="119">
          <cell r="A119">
            <v>607145</v>
          </cell>
          <cell r="B119" t="str">
            <v>Arco metálico galvanizado tipo MP 152S - arco alto - vão = 10,77 m e altura = 6,10 m - aterro rodoviário mínimo = 1,20 m e máximo = 4,70 m - areia e brita comerciais</v>
          </cell>
          <cell r="C119" t="str">
            <v>m</v>
          </cell>
          <cell r="D119">
            <v>80351.58</v>
          </cell>
          <cell r="E119" t="str">
            <v>SICRO Jul/23</v>
          </cell>
        </row>
        <row r="120">
          <cell r="A120">
            <v>606793</v>
          </cell>
          <cell r="B120" t="str">
            <v>Arco metálico galvanizado tipo MP 152S - arco alto - vão = 10,77 m e altura = 6,10 m - aterro rodoviário mínimo = 1,20 m e máximo = 4,70 m - areia extraída e brita produzida</v>
          </cell>
          <cell r="C120" t="str">
            <v>m</v>
          </cell>
          <cell r="D120">
            <v>79685.37</v>
          </cell>
          <cell r="E120" t="str">
            <v>SICRO Jul/23</v>
          </cell>
        </row>
        <row r="121">
          <cell r="A121">
            <v>607146</v>
          </cell>
          <cell r="B121" t="str">
            <v>Arco metálico galvanizado tipo MP 152S - arco alto - vão = 10,97 m e altura = 6,53 m - aterro rodoviário mínimo = 1,20 m e máximo = 4,70 m - areia e brita comerciais</v>
          </cell>
          <cell r="C121" t="str">
            <v>m</v>
          </cell>
          <cell r="D121">
            <v>83775.16</v>
          </cell>
          <cell r="E121" t="str">
            <v>SICRO Jul/23</v>
          </cell>
        </row>
        <row r="122">
          <cell r="A122">
            <v>606794</v>
          </cell>
          <cell r="B122" t="str">
            <v>Arco metálico galvanizado tipo MP 152S - arco alto - vão = 10,97 m e altura = 6,53 m - aterro rodoviário mínimo = 1,20 m e máximo = 4,70 m - areia extraída e brita produzida</v>
          </cell>
          <cell r="C122" t="str">
            <v>m</v>
          </cell>
          <cell r="D122">
            <v>83052.09</v>
          </cell>
          <cell r="E122" t="str">
            <v>SICRO Jul/23</v>
          </cell>
        </row>
        <row r="123">
          <cell r="A123">
            <v>607143</v>
          </cell>
          <cell r="B123" t="str">
            <v>Arco metálico galvanizado tipo MP 152S - arco alto - vão = 11,35 m e altura = 7,12 m - aterro rodoviário mínimo = 1,20 m e máximo = 4,70 m - areia e brita comerciais</v>
          </cell>
          <cell r="C123" t="str">
            <v>m</v>
          </cell>
          <cell r="D123">
            <v>70383.37</v>
          </cell>
          <cell r="E123" t="str">
            <v>SICRO Jul/23</v>
          </cell>
        </row>
        <row r="124">
          <cell r="A124">
            <v>606791</v>
          </cell>
          <cell r="B124" t="str">
            <v>Arco metálico galvanizado tipo MP 152S - arco alto - vão = 11,35 m e altura = 7,12 m - aterro rodoviário mínimo = 1,20 m e máximo = 4,70 m - areia extraída e brita produzida</v>
          </cell>
          <cell r="C124" t="str">
            <v>m</v>
          </cell>
          <cell r="D124">
            <v>69575.789999999994</v>
          </cell>
          <cell r="E124" t="str">
            <v>SICRO Jul/23</v>
          </cell>
        </row>
        <row r="125">
          <cell r="A125">
            <v>607147</v>
          </cell>
          <cell r="B125" t="str">
            <v>Arco metálico galvanizado tipo MP 152S - arco alto - vão = 11,58 m e altura = 7,16 m - aterro rodoviário mínimo = 1,20 m e máximo = 6,40 m - areia e brita comerciais</v>
          </cell>
          <cell r="C125" t="str">
            <v>m</v>
          </cell>
          <cell r="D125">
            <v>90350.5</v>
          </cell>
          <cell r="E125" t="str">
            <v>SICRO Jul/23</v>
          </cell>
        </row>
        <row r="126">
          <cell r="A126">
            <v>606795</v>
          </cell>
          <cell r="B126" t="str">
            <v>Arco metálico galvanizado tipo MP 152S - arco alto - vão = 11,58 m e altura = 7,16 m - aterro rodoviário mínimo = 1,20 m e máximo = 6,40 m - areia extraída e brita produzida</v>
          </cell>
          <cell r="C126" t="str">
            <v>m</v>
          </cell>
          <cell r="D126">
            <v>89517.3</v>
          </cell>
          <cell r="E126" t="str">
            <v>SICRO Jul/23</v>
          </cell>
        </row>
        <row r="127">
          <cell r="A127">
            <v>607112</v>
          </cell>
          <cell r="B127" t="str">
            <v>Arco metálico galvanizado tipo MP 152S - arco alto - vão = 6,12 m e altura = 2,77 m - aterro rodoviário mínimo = 0,75 m e máximo = 5,40 m - areia e brita comerciais</v>
          </cell>
          <cell r="C127" t="str">
            <v>m</v>
          </cell>
          <cell r="D127">
            <v>29393.7</v>
          </cell>
          <cell r="E127" t="str">
            <v>SICRO Jul/23</v>
          </cell>
        </row>
        <row r="128">
          <cell r="A128">
            <v>606760</v>
          </cell>
          <cell r="B128" t="str">
            <v>Arco metálico galvanizado tipo MP 152S - arco alto - vão = 6,12 m e altura = 2,77 m - aterro rodoviário mínimo = 0,75 m e máximo = 5,40 m - areia extraída e brita produzida</v>
          </cell>
          <cell r="C128" t="str">
            <v>m</v>
          </cell>
          <cell r="D128">
            <v>29175.29</v>
          </cell>
          <cell r="E128" t="str">
            <v>SICRO Jul/23</v>
          </cell>
        </row>
        <row r="129">
          <cell r="A129">
            <v>607113</v>
          </cell>
          <cell r="B129" t="str">
            <v>Arco metálico galvanizado tipo MP 152S - arco alto - vão = 6,30 m e altura = 3,68 m - aterro rodoviário mínimo = 0,75 m e máximo = 7,50 m - areia e brita comerciais</v>
          </cell>
          <cell r="C129" t="str">
            <v>m</v>
          </cell>
          <cell r="D129">
            <v>34872.550000000003</v>
          </cell>
          <cell r="E129" t="str">
            <v>SICRO Jul/23</v>
          </cell>
        </row>
        <row r="130">
          <cell r="A130">
            <v>606761</v>
          </cell>
          <cell r="B130" t="str">
            <v>Arco metálico galvanizado tipo MP 152S - arco alto - vão = 6,30 m e altura = 3,68 m - aterro rodoviário mínimo = 0,75 m e máximo = 7,50 m - areia extraída e brita produzida</v>
          </cell>
          <cell r="C130" t="str">
            <v>m</v>
          </cell>
          <cell r="D130">
            <v>34621.49</v>
          </cell>
          <cell r="E130" t="str">
            <v>SICRO Jul/23</v>
          </cell>
        </row>
        <row r="131">
          <cell r="A131">
            <v>606762</v>
          </cell>
          <cell r="B131" t="str">
            <v>Arco metálico galvanizado tipo MP 152S - arco alto - vão = 6,55 m e altura = 3,56 m - aterro rodoviário mínimo = 0,75 m e máximo = 4,9 m - areia extraída e brita produzida</v>
          </cell>
          <cell r="C131" t="str">
            <v>m</v>
          </cell>
          <cell r="D131">
            <v>35011.22</v>
          </cell>
          <cell r="E131" t="str">
            <v>SICRO Jul/23</v>
          </cell>
        </row>
        <row r="132">
          <cell r="A132">
            <v>607114</v>
          </cell>
          <cell r="B132" t="str">
            <v>Arco metálico galvanizado tipo MP 152S - arco alto - vão = 6,55 m e altura = 3,56 m - aterro rodoviário mínimo = 0,75 m e máximo = 4,90 m - areia e brita comerciais</v>
          </cell>
          <cell r="C132" t="str">
            <v>m</v>
          </cell>
          <cell r="D132">
            <v>35267.019999999997</v>
          </cell>
          <cell r="E132" t="str">
            <v>SICRO Jul/23</v>
          </cell>
        </row>
        <row r="133">
          <cell r="A133">
            <v>607116</v>
          </cell>
          <cell r="B133" t="str">
            <v>Arco metálico galvanizado tipo MP 152S - arco alto - vão = 6,78 m e altura = 3,61 m - aterro rodoviário mínimo = 0,75 m e máximo = 4,80 m - areia e brita comerciais</v>
          </cell>
          <cell r="C133" t="str">
            <v>m</v>
          </cell>
          <cell r="D133">
            <v>36153.94</v>
          </cell>
          <cell r="E133" t="str">
            <v>SICRO Jul/23</v>
          </cell>
        </row>
        <row r="134">
          <cell r="A134">
            <v>606764</v>
          </cell>
          <cell r="B134" t="str">
            <v>Arco metálico galvanizado tipo MP 152S - arco alto - vão = 6,78 m e altura = 3,61 m - aterro rodoviário mínimo = 0,75 m e máximo = 4,80 m - areia extraída e brita produzida</v>
          </cell>
          <cell r="C134" t="str">
            <v>m</v>
          </cell>
          <cell r="D134">
            <v>35887.370000000003</v>
          </cell>
          <cell r="E134" t="str">
            <v>SICRO Jul/23</v>
          </cell>
        </row>
        <row r="135">
          <cell r="A135">
            <v>607115</v>
          </cell>
          <cell r="B135" t="str">
            <v>Arco metálico galvanizado tipo MP 152S - arco alto - vão = 6,96 m e altura = 4,42 m - aterro rodoviário mínimo = 0,75 m e máximo = 8,10 m - areia e brita comerciais</v>
          </cell>
          <cell r="C135" t="str">
            <v>m</v>
          </cell>
          <cell r="D135">
            <v>41052.269999999997</v>
          </cell>
          <cell r="E135" t="str">
            <v>SICRO Jul/23</v>
          </cell>
        </row>
        <row r="136">
          <cell r="A136">
            <v>606763</v>
          </cell>
          <cell r="B136" t="str">
            <v>Arco metálico galvanizado tipo MP 152S - arco alto - vão = 6,96 m e altura = 4,42 m - aterro rodoviário mínimo = 0,75 m e máximo = 8,10 m - areia extraída e brita produzida</v>
          </cell>
          <cell r="C136" t="str">
            <v>m</v>
          </cell>
          <cell r="D136">
            <v>40731.57</v>
          </cell>
          <cell r="E136" t="str">
            <v>SICRO Jul/23</v>
          </cell>
        </row>
        <row r="137">
          <cell r="A137">
            <v>607117</v>
          </cell>
          <cell r="B137" t="str">
            <v>Arco metálico galvanizado tipo MP 152S - arco alto - vão = 6,99 m e altura = 4,27 m - aterro rodoviário mínimo = 0,75 m e máximo = 5,70 m - areia e brita comerciais</v>
          </cell>
          <cell r="C137" t="str">
            <v>m</v>
          </cell>
          <cell r="D137">
            <v>41059.699999999997</v>
          </cell>
          <cell r="E137" t="str">
            <v>SICRO Jul/23</v>
          </cell>
        </row>
        <row r="138">
          <cell r="A138">
            <v>606765</v>
          </cell>
          <cell r="B138" t="str">
            <v>Arco metálico galvanizado tipo MP 152S - arco alto - vão = 6,99 m e altura = 4,27 m - aterro rodoviário mínimo = 0,75 m e máximo = 5,70 m - areia extraída e brita produzida</v>
          </cell>
          <cell r="C138" t="str">
            <v>m</v>
          </cell>
          <cell r="D138">
            <v>40747.81</v>
          </cell>
          <cell r="E138" t="str">
            <v>SICRO Jul/23</v>
          </cell>
        </row>
        <row r="139">
          <cell r="A139">
            <v>607118</v>
          </cell>
          <cell r="B139" t="str">
            <v>Arco metálico galvanizado tipo MP 152S - arco alto - vão = 7,01 m e altura = 3,63 m - aterro rodoviário mínimo = 0,75 m e máximo = 4,60 m - areia e brita comerciais</v>
          </cell>
          <cell r="C139" t="str">
            <v>m</v>
          </cell>
          <cell r="D139">
            <v>36788.949999999997</v>
          </cell>
          <cell r="E139" t="str">
            <v>SICRO Jul/23</v>
          </cell>
        </row>
        <row r="140">
          <cell r="A140">
            <v>606766</v>
          </cell>
          <cell r="B140" t="str">
            <v>Arco metálico galvanizado tipo MP 152S - arco alto - vão = 7,01 m e altura = 3,63 m - aterro rodoviário mínimo = 0,75 m e máximo = 4,60 m - areia extraída e brita produzida</v>
          </cell>
          <cell r="C140" t="str">
            <v>m</v>
          </cell>
          <cell r="D140">
            <v>36513.75</v>
          </cell>
          <cell r="E140" t="str">
            <v>SICRO Jul/23</v>
          </cell>
        </row>
        <row r="141">
          <cell r="A141">
            <v>607120</v>
          </cell>
          <cell r="B141" t="str">
            <v>Arco metálico galvanizado tipo MP 152S - arco alto - vão = 7,24 m e altura = 3,68 m - aterro rodoviário mínimo = 0,90 m e máximo = 4,4 m - areia e brita comerciais</v>
          </cell>
          <cell r="C141" t="str">
            <v>m</v>
          </cell>
          <cell r="D141">
            <v>37460.74</v>
          </cell>
          <cell r="E141" t="str">
            <v>SICRO Jul/23</v>
          </cell>
        </row>
        <row r="142">
          <cell r="A142">
            <v>606768</v>
          </cell>
          <cell r="B142" t="str">
            <v>Arco metálico galvanizado tipo MP 152S - arco alto - vão = 7,24 m e altura = 3,68 m - aterro rodoviário mínimo = 0,90 m e máximo = 4,40 m - areia extraída e brita produzida</v>
          </cell>
          <cell r="C142" t="str">
            <v>m</v>
          </cell>
          <cell r="D142">
            <v>37170.94</v>
          </cell>
          <cell r="E142" t="str">
            <v>SICRO Jul/23</v>
          </cell>
        </row>
        <row r="143">
          <cell r="A143">
            <v>607119</v>
          </cell>
          <cell r="B143" t="str">
            <v>Arco metálico galvanizado tipo MP 152S - arco alto - vão = 7,42 m e altura = 4,52 m - aterro rodoviário mínimo = 0,90 m e máximo = 6,40 m - areia e brita comerciais</v>
          </cell>
          <cell r="C143" t="str">
            <v>m</v>
          </cell>
          <cell r="D143">
            <v>43063.78</v>
          </cell>
          <cell r="E143" t="str">
            <v>SICRO Jul/23</v>
          </cell>
        </row>
        <row r="144">
          <cell r="A144">
            <v>606767</v>
          </cell>
          <cell r="B144" t="str">
            <v>Arco metálico galvanizado tipo MP 152S - arco alto - vão = 7,42 m e altura = 4,52 m - aterro rodoviário mínimo = 0,90 m e máximo = 6,40 m - areia extraída e brita produzida</v>
          </cell>
          <cell r="C144" t="str">
            <v>m</v>
          </cell>
          <cell r="D144">
            <v>42710.36</v>
          </cell>
          <cell r="E144" t="str">
            <v>SICRO Jul/23</v>
          </cell>
        </row>
        <row r="145">
          <cell r="A145">
            <v>607121</v>
          </cell>
          <cell r="B145" t="str">
            <v>Arco metálico galvanizado tipo MP 152S - arco alto - vão = 7,47 m e altura = 4,19 m - aterro rodoviário mínimo = 0,90 m e máximo = 4,30 m - areia e brita comerciais</v>
          </cell>
          <cell r="C145" t="str">
            <v>m</v>
          </cell>
          <cell r="D145">
            <v>40551.75</v>
          </cell>
          <cell r="E145" t="str">
            <v>SICRO Jul/23</v>
          </cell>
        </row>
        <row r="146">
          <cell r="A146">
            <v>606769</v>
          </cell>
          <cell r="B146" t="str">
            <v>Arco metálico galvanizado tipo MP 152S - arco alto - vão = 7,47 m e altura = 4,19 m - aterro rodoviário mínimo = 0,90 m e máximo = 4,30 m - areia extraída e brita produzida</v>
          </cell>
          <cell r="C146" t="str">
            <v>m</v>
          </cell>
          <cell r="D146">
            <v>40221.35</v>
          </cell>
          <cell r="E146" t="str">
            <v>SICRO Jul/23</v>
          </cell>
        </row>
        <row r="147">
          <cell r="A147">
            <v>607123</v>
          </cell>
          <cell r="B147" t="str">
            <v>Arco metálico galvanizado tipo MP 152S - arco alto - vão = 7,67 m e altura = 3,99 m - aterro rodoviário mínimo = 0,90 m e máximo = 4,10 m - areia e brita comerciais</v>
          </cell>
          <cell r="C147" t="str">
            <v>m</v>
          </cell>
          <cell r="D147">
            <v>40014.11</v>
          </cell>
          <cell r="E147" t="str">
            <v>SICRO Jul/23</v>
          </cell>
        </row>
        <row r="148">
          <cell r="A148">
            <v>606771</v>
          </cell>
          <cell r="B148" t="str">
            <v>Arco metálico galvanizado tipo MP 152S - arco alto - vão = 7,67 m e altura = 3,99 m - aterro rodoviário mínimo = 0,90 m e máximo = 4,10 m - areia extraída e brita produzida</v>
          </cell>
          <cell r="C148" t="str">
            <v>m</v>
          </cell>
          <cell r="D148">
            <v>39684.94</v>
          </cell>
          <cell r="E148" t="str">
            <v>SICRO Jul/23</v>
          </cell>
        </row>
        <row r="149">
          <cell r="A149">
            <v>607122</v>
          </cell>
          <cell r="B149" t="str">
            <v>Arco metálico galvanizado tipo MP 152S - arco alto - vão = 7,85 m e altura = 4,60 m - aterro rodoviário mínimo = 0,90 m e máximo = 6,00 m - areia e brita comerciais</v>
          </cell>
          <cell r="C149" t="str">
            <v>m</v>
          </cell>
          <cell r="D149">
            <v>44399.49</v>
          </cell>
          <cell r="E149" t="str">
            <v>SICRO Jul/23</v>
          </cell>
        </row>
        <row r="150">
          <cell r="A150">
            <v>606770</v>
          </cell>
          <cell r="B150" t="str">
            <v>Arco metálico galvanizado tipo MP 152S - arco alto - vão = 7,85 m e altura = 4,60 m - aterro rodoviário mínimo = 0,90 m e máximo = 6,00 m - areia extraída e brita produzida</v>
          </cell>
          <cell r="C150" t="str">
            <v>m</v>
          </cell>
          <cell r="D150">
            <v>44019.86</v>
          </cell>
          <cell r="E150" t="str">
            <v>SICRO Jul/23</v>
          </cell>
        </row>
        <row r="151">
          <cell r="A151">
            <v>607125</v>
          </cell>
          <cell r="B151" t="str">
            <v>Arco metálico galvanizado tipo MP 152S - arco alto - vão = 7,90 m e altura = 4,04 m - aterro rodoviário mínimo = 0,90 m e máximo = 4,00 m - areia e brita comerciais</v>
          </cell>
          <cell r="C151" t="str">
            <v>m</v>
          </cell>
          <cell r="D151">
            <v>41396.26</v>
          </cell>
          <cell r="E151" t="str">
            <v>SICRO Jul/23</v>
          </cell>
        </row>
        <row r="152">
          <cell r="A152">
            <v>606773</v>
          </cell>
          <cell r="B152" t="str">
            <v>Arco metálico galvanizado tipo MP 152S - arco alto - vão = 7,90 m e altura = 4,04 m - aterro rodoviário mínimo = 0,90 m e máximo = 4,00 m - areia extraída e brita produzida</v>
          </cell>
          <cell r="C152" t="str">
            <v>m</v>
          </cell>
          <cell r="D152">
            <v>41049.919999999998</v>
          </cell>
          <cell r="E152" t="str">
            <v>SICRO Jul/23</v>
          </cell>
        </row>
        <row r="153">
          <cell r="A153">
            <v>607124</v>
          </cell>
          <cell r="B153" t="str">
            <v>Arco metálico galvanizado tipo MP 152S - arco alto - vão = 8,08 m e altura = 4,65 m - aterro rodoviário mínimo = 0,90 m e máximo = 5,80 m - areia e brita comerciais</v>
          </cell>
          <cell r="C153" t="str">
            <v>m</v>
          </cell>
          <cell r="D153">
            <v>45064.06</v>
          </cell>
          <cell r="E153" t="str">
            <v>SICRO Jul/23</v>
          </cell>
        </row>
        <row r="154">
          <cell r="A154">
            <v>606772</v>
          </cell>
          <cell r="B154" t="str">
            <v>Arco metálico galvanizado tipo MP 152S - arco alto - vão = 8,08 m e altura = 4,65 m - aterro rodoviário mínimo = 0,90 m e máximo = 5,80 m - areia extraída e brita produzida</v>
          </cell>
          <cell r="C154" t="str">
            <v>m</v>
          </cell>
          <cell r="D154">
            <v>44672.29</v>
          </cell>
          <cell r="E154" t="str">
            <v>SICRO Jul/23</v>
          </cell>
        </row>
        <row r="155">
          <cell r="A155">
            <v>607126</v>
          </cell>
          <cell r="B155" t="str">
            <v>Arco metálico galvanizado tipo MP 152S - arco alto - vão = 8,31 m e altura = 4,70 m - aterro rodoviário mínimo = 0,90 m e máximo = 5,60 m - areia e brita comerciais</v>
          </cell>
          <cell r="C155" t="str">
            <v>m</v>
          </cell>
          <cell r="D155">
            <v>46337.440000000002</v>
          </cell>
          <cell r="E155" t="str">
            <v>SICRO Jul/23</v>
          </cell>
        </row>
        <row r="156">
          <cell r="A156">
            <v>606774</v>
          </cell>
          <cell r="B156" t="str">
            <v>Arco metálico galvanizado tipo MP 152S - arco alto - vão = 8,31 m e altura = 4,70 m - aterro rodoviário mínimo = 0,90 m e máximo = 5,60 m - areia extraída e brita produzida</v>
          </cell>
          <cell r="C156" t="str">
            <v>m</v>
          </cell>
          <cell r="D156">
            <v>45926.79</v>
          </cell>
          <cell r="E156" t="str">
            <v>SICRO Jul/23</v>
          </cell>
        </row>
        <row r="157">
          <cell r="A157">
            <v>607127</v>
          </cell>
          <cell r="B157" t="str">
            <v>Arco metálico galvanizado tipo MP 152S - arco alto - vão = 8,36 m e altura = 4,11 m - aterro rodoviário mínimo = 0,90 m e máximo = 3,70 m - areia e brita comerciais</v>
          </cell>
          <cell r="C157" t="str">
            <v>m</v>
          </cell>
          <cell r="D157">
            <v>42670.05</v>
          </cell>
          <cell r="E157" t="str">
            <v>SICRO Jul/23</v>
          </cell>
        </row>
        <row r="158">
          <cell r="A158">
            <v>606775</v>
          </cell>
          <cell r="B158" t="str">
            <v>Arco metálico galvanizado tipo MP 152S - arco alto - vão = 8,36 m e altura = 4,11 m - aterro rodoviário mínimo = 0,90 m e máximo = 3,70 m - areia extraída e brita produzida</v>
          </cell>
          <cell r="C158" t="str">
            <v>m</v>
          </cell>
          <cell r="D158">
            <v>42302.9</v>
          </cell>
          <cell r="E158" t="str">
            <v>SICRO Jul/23</v>
          </cell>
        </row>
        <row r="159">
          <cell r="A159">
            <v>607129</v>
          </cell>
          <cell r="B159" t="str">
            <v>Arco metálico galvanizado tipo MP 152S - arco alto - vão = 8,59 m e altura = 4,39 m - aterro rodoviário mínimo = 0,90 m e máximo = 3,60 m - areia e brita comerciais</v>
          </cell>
          <cell r="C159" t="str">
            <v>m</v>
          </cell>
          <cell r="D159">
            <v>44649.65</v>
          </cell>
          <cell r="E159" t="str">
            <v>SICRO Jul/23</v>
          </cell>
        </row>
        <row r="160">
          <cell r="A160">
            <v>606777</v>
          </cell>
          <cell r="B160" t="str">
            <v>Arco metálico galvanizado tipo MP 152S - arco alto - vão = 8,59 m e altura = 4,39 m - aterro rodoviário mínimo = 0,90 m e máximo = 3,60 m - areia extraída e brita produzida</v>
          </cell>
          <cell r="C160" t="str">
            <v>m</v>
          </cell>
          <cell r="D160">
            <v>44247.56</v>
          </cell>
          <cell r="E160" t="str">
            <v>SICRO Jul/23</v>
          </cell>
        </row>
        <row r="161">
          <cell r="A161">
            <v>607128</v>
          </cell>
          <cell r="B161" t="str">
            <v>Arco metálico galvanizado tipo MP 152S - arco alto - vão = 8,97 m e altura = 5,00 m - aterro rodoviário mínimo = 0,90 m e máximo = 5,80 m - areia e brita comerciais</v>
          </cell>
          <cell r="C161" t="str">
            <v>m</v>
          </cell>
          <cell r="D161">
            <v>49097.4</v>
          </cell>
          <cell r="E161" t="str">
            <v>SICRO Jul/23</v>
          </cell>
        </row>
        <row r="162">
          <cell r="A162">
            <v>606776</v>
          </cell>
          <cell r="B162" t="str">
            <v>Arco metálico galvanizado tipo MP 152S - arco alto - vão = 8,97 m e altura = 5,00 m - aterro rodoviário mínimo = 0,90 m e máximo = 5,80 m - areia extraída e brita produzida</v>
          </cell>
          <cell r="C162" t="str">
            <v>m</v>
          </cell>
          <cell r="D162">
            <v>48627.59</v>
          </cell>
          <cell r="E162" t="str">
            <v>SICRO Jul/23</v>
          </cell>
        </row>
        <row r="163">
          <cell r="A163">
            <v>607130</v>
          </cell>
          <cell r="B163" t="str">
            <v>Arco metálico galvanizado tipo MP 152S - arco alto - vão = 9,17 m e altura = 5,49 m - aterro rodoviário mínimo = 0,90 m e máximo = 5,60 m - areia e brita comerciais</v>
          </cell>
          <cell r="C163" t="str">
            <v>m</v>
          </cell>
          <cell r="D163">
            <v>52313.7</v>
          </cell>
          <cell r="E163" t="str">
            <v>SICRO Jul/23</v>
          </cell>
        </row>
        <row r="164">
          <cell r="A164">
            <v>606778</v>
          </cell>
          <cell r="B164" t="str">
            <v>Arco metálico galvanizado tipo MP 152S - arco alto - vão = 9,17 m e altura = 5,49 m - aterro rodoviário mínimo = 0,90 m e máximo = 5,60 m - areia extraída e brita produzida</v>
          </cell>
          <cell r="C164" t="str">
            <v>m</v>
          </cell>
          <cell r="D164">
            <v>51797.3</v>
          </cell>
          <cell r="E164" t="str">
            <v>SICRO Jul/23</v>
          </cell>
        </row>
        <row r="165">
          <cell r="A165">
            <v>607131</v>
          </cell>
          <cell r="B165" t="str">
            <v>Arco metálico galvanizado tipo MP 152S - arco alto - vão = 9,22 m e altura = 4,70 m - aterro rodoviário mínimo = 0,90 m e máximo = 4,10 m - areia e brita comerciais</v>
          </cell>
          <cell r="C165" t="str">
            <v>m</v>
          </cell>
          <cell r="D165">
            <v>49129.9</v>
          </cell>
          <cell r="E165" t="str">
            <v>SICRO Jul/23</v>
          </cell>
        </row>
        <row r="166">
          <cell r="A166">
            <v>606779</v>
          </cell>
          <cell r="B166" t="str">
            <v>Arco metálico galvanizado tipo MP 152S - arco alto - vão = 9,22 m e altura = 4,70 m - aterro rodoviário mínimo = 0,90 m e máximo = 4,10 m - areia extraída e brita produzida</v>
          </cell>
          <cell r="C166" t="str">
            <v>m</v>
          </cell>
          <cell r="D166">
            <v>48673.05</v>
          </cell>
          <cell r="E166" t="str">
            <v>SICRO Jul/23</v>
          </cell>
        </row>
        <row r="167">
          <cell r="A167">
            <v>607133</v>
          </cell>
          <cell r="B167" t="str">
            <v>Arco metálico galvanizado tipo MP 152S - arco alto - vão = 9,45 m e altura = 4,75 m - aterro rodoviário mínimo = 0,90 m e máximo = 4,00 m - areia e brita comerciais</v>
          </cell>
          <cell r="C167" t="str">
            <v>m</v>
          </cell>
          <cell r="D167">
            <v>49882.080000000002</v>
          </cell>
          <cell r="E167" t="str">
            <v>SICRO Jul/23</v>
          </cell>
        </row>
        <row r="168">
          <cell r="A168">
            <v>606781</v>
          </cell>
          <cell r="B168" t="str">
            <v>Arco metálico galvanizado tipo MP 152S - arco alto - vão = 9,45 m e altura = 4,75 m - aterro rodoviário mínimo = 0,90 m e máximo = 4,00 m - areia extraída e brita produzida</v>
          </cell>
          <cell r="C168" t="str">
            <v>m</v>
          </cell>
          <cell r="D168">
            <v>49411.5</v>
          </cell>
          <cell r="E168" t="str">
            <v>SICRO Jul/23</v>
          </cell>
        </row>
        <row r="169">
          <cell r="A169">
            <v>607132</v>
          </cell>
          <cell r="B169" t="str">
            <v>Arco metálico galvanizado tipo MP 152S - arco alto - vão = 9,63 m e altura = 5,59 m - aterro rodoviário mínimo = 0,90 m e máximo = 5,30 m - areia e brita comerciais</v>
          </cell>
          <cell r="C169" t="str">
            <v>m</v>
          </cell>
          <cell r="D169">
            <v>54353.15</v>
          </cell>
          <cell r="E169" t="str">
            <v>SICRO Jul/23</v>
          </cell>
        </row>
        <row r="170">
          <cell r="A170">
            <v>606780</v>
          </cell>
          <cell r="B170" t="str">
            <v>Arco metálico galvanizado tipo MP 152S - arco alto - vão = 9,63 m e altura = 5,59 m - aterro rodoviário mínimo = 0,90 m e máximo = 5,30 m - areia extraída e brita produzida</v>
          </cell>
          <cell r="C170" t="str">
            <v>m</v>
          </cell>
          <cell r="D170">
            <v>53800.55</v>
          </cell>
          <cell r="E170" t="str">
            <v>SICRO Jul/23</v>
          </cell>
        </row>
        <row r="171">
          <cell r="A171">
            <v>607134</v>
          </cell>
          <cell r="B171" t="str">
            <v>Arco metálico galvanizado tipo MP 152S - arco alto - vão = 9,65 m e altura = 5,41 m - aterro rodoviário mínimo = 0,90 m e máximo = 4,70 m - areia e brita comerciais</v>
          </cell>
          <cell r="C171" t="str">
            <v>m</v>
          </cell>
          <cell r="D171">
            <v>53827.59</v>
          </cell>
          <cell r="E171" t="str">
            <v>SICRO Jul/23</v>
          </cell>
        </row>
        <row r="172">
          <cell r="A172">
            <v>606782</v>
          </cell>
          <cell r="B172" t="str">
            <v>Arco metálico galvanizado tipo MP 152S - arco alto - vão = 9,65 m e altura = 5,41 m - aterro rodoviário mínimo = 0,90 m e máximo = 4,70 m - areia extraída e brita produzida</v>
          </cell>
          <cell r="C172" t="str">
            <v>m</v>
          </cell>
          <cell r="D172">
            <v>53287.62</v>
          </cell>
          <cell r="E172" t="str">
            <v>SICRO Jul/23</v>
          </cell>
        </row>
        <row r="173">
          <cell r="A173">
            <v>607136</v>
          </cell>
          <cell r="B173" t="str">
            <v>Arco metálico galvanizado tipo MP 152S - arco alto - vão = 9,68 m e altura = 5,23 m - aterro rodoviário mínimo = 0,90 m e máximo = 3,90 m - areia e brita comerciais</v>
          </cell>
          <cell r="C173" t="str">
            <v>m</v>
          </cell>
          <cell r="D173">
            <v>53118.25</v>
          </cell>
          <cell r="E173" t="str">
            <v>SICRO Jul/23</v>
          </cell>
        </row>
        <row r="174">
          <cell r="A174">
            <v>606784</v>
          </cell>
          <cell r="B174" t="str">
            <v>Arco metálico galvanizado tipo MP 152S - arco alto - vão = 9,68 m e altura = 5,23 m - aterro rodoviário mínimo = 0,90 m e máximo = 3,90 m - areia extraída e brita produzida</v>
          </cell>
          <cell r="C174" t="str">
            <v>m</v>
          </cell>
          <cell r="D174">
            <v>52595.53</v>
          </cell>
          <cell r="E174" t="str">
            <v>SICRO Jul/23</v>
          </cell>
        </row>
        <row r="175">
          <cell r="A175">
            <v>607135</v>
          </cell>
          <cell r="B175" t="str">
            <v>Arco metálico galvanizado tipo MP 152S - arco alto - vão = 9,86 m e altura = 6,07 m - aterro rodoviário mínimo = 0,90 m e máximo = 5,20 m - areia e brita comerciais</v>
          </cell>
          <cell r="C175" t="str">
            <v>m</v>
          </cell>
          <cell r="D175">
            <v>59280.81</v>
          </cell>
          <cell r="E175" t="str">
            <v>SICRO Jul/23</v>
          </cell>
        </row>
        <row r="176">
          <cell r="A176">
            <v>606783</v>
          </cell>
          <cell r="B176" t="str">
            <v>Arco metálico galvanizado tipo MP 152S - arco alto - vão = 9,86 m e altura = 6,07 m - aterro rodoviário mínimo = 0,90 m e máximo = 5,20 m - areia extraída e brita produzida</v>
          </cell>
          <cell r="C176" t="str">
            <v>m</v>
          </cell>
          <cell r="D176">
            <v>58674.84</v>
          </cell>
          <cell r="E176" t="str">
            <v>SICRO Jul/23</v>
          </cell>
        </row>
        <row r="177">
          <cell r="A177">
            <v>607138</v>
          </cell>
          <cell r="B177" t="str">
            <v>Arco metálico galvanizado tipo MP 152S - arco alto - vão = 9,91 m e altura = 5,28 m - aterro rodoviário mínimo = 0,90 m e máximo = 3,80 m - areia e brita comerciais</v>
          </cell>
          <cell r="C177" t="str">
            <v>m</v>
          </cell>
          <cell r="D177">
            <v>54021.29</v>
          </cell>
          <cell r="E177" t="str">
            <v>SICRO Jul/23</v>
          </cell>
        </row>
        <row r="178">
          <cell r="A178">
            <v>606786</v>
          </cell>
          <cell r="B178" t="str">
            <v>Arco metálico galvanizado tipo MP 152S - arco alto - vão = 9,91 m e altura = 5,28 m - aterro rodoviário mínimo = 0,90 m e máximo = 3,80 m - areia extraída e brita produzida</v>
          </cell>
          <cell r="C178" t="str">
            <v>m</v>
          </cell>
          <cell r="D178">
            <v>53464.44</v>
          </cell>
          <cell r="E178" t="str">
            <v>SICRO Jul/23</v>
          </cell>
        </row>
        <row r="179">
          <cell r="A179">
            <v>606842</v>
          </cell>
          <cell r="B179" t="str">
            <v>Arco metálico galvanizado tipo MP 152S - ovoide - vão = 7,21 m e altura = 7,82 m - aterro rodoviário mínimo = 0,75 m e máximo = 6,70 m - areia e brita comerciais</v>
          </cell>
          <cell r="C179" t="str">
            <v>m</v>
          </cell>
          <cell r="D179">
            <v>67352.740000000005</v>
          </cell>
          <cell r="E179" t="str">
            <v>SICRO Jul/23</v>
          </cell>
        </row>
        <row r="180">
          <cell r="A180">
            <v>606832</v>
          </cell>
          <cell r="B180" t="str">
            <v>Arco metálico galvanizado tipo MP 152S - ovoide - vão = 7,21 m e altura = 7,82 m - aterro rodoviário mínimo = 0,75 m e máximo = 6,70 m - areia extraída e brita produzida</v>
          </cell>
          <cell r="C180" t="str">
            <v>m</v>
          </cell>
          <cell r="D180">
            <v>67041.100000000006</v>
          </cell>
          <cell r="E180" t="str">
            <v>SICRO Jul/23</v>
          </cell>
        </row>
        <row r="181">
          <cell r="A181">
            <v>606843</v>
          </cell>
          <cell r="B181" t="str">
            <v>Arco metálico galvanizado tipo MP 152S - ovoide - vão = 7,31 m e altura = 7,87 m - aterro rodoviário mínimo = 0,90 m e máximo = 6,80 m - areia e brita comerciais</v>
          </cell>
          <cell r="C181" t="str">
            <v>m</v>
          </cell>
          <cell r="D181">
            <v>69990.86</v>
          </cell>
          <cell r="E181" t="str">
            <v>SICRO Jul/23</v>
          </cell>
        </row>
        <row r="182">
          <cell r="A182">
            <v>606833</v>
          </cell>
          <cell r="B182" t="str">
            <v>Arco metálico galvanizado tipo MP 152S - ovoide - vão = 7,31 m e altura = 7,87 m - aterro rodoviário mínimo = 0,90 m e máximo = 6,80 m - areia extraída e brita produzida</v>
          </cell>
          <cell r="C182" t="str">
            <v>m</v>
          </cell>
          <cell r="D182">
            <v>69663.28</v>
          </cell>
          <cell r="E182" t="str">
            <v>SICRO Jul/23</v>
          </cell>
        </row>
        <row r="183">
          <cell r="A183">
            <v>606845</v>
          </cell>
          <cell r="B183" t="str">
            <v>Arco metálico galvanizado tipo MP 152S - ovoide - vão = 7,57 m e altura = 8,44 m - aterro rodoviário mínimo = 0,90 m e máximo = 5,60 m - areia e brita comerciais</v>
          </cell>
          <cell r="C183" t="str">
            <v>m</v>
          </cell>
          <cell r="D183">
            <v>72627</v>
          </cell>
          <cell r="E183" t="str">
            <v>SICRO Jul/23</v>
          </cell>
        </row>
        <row r="184">
          <cell r="A184">
            <v>606835</v>
          </cell>
          <cell r="B184" t="str">
            <v>Arco metálico galvanizado tipo MP 152S - ovoide - vão = 7,57 m e altura = 8,44 m - aterro rodoviário mínimo = 0,90 m e máximo = 5,60 m - areia extraída e brita produzida</v>
          </cell>
          <cell r="C184" t="str">
            <v>m</v>
          </cell>
          <cell r="D184">
            <v>72300.61</v>
          </cell>
          <cell r="E184" t="str">
            <v>SICRO Jul/23</v>
          </cell>
        </row>
        <row r="185">
          <cell r="A185">
            <v>606844</v>
          </cell>
          <cell r="B185" t="str">
            <v>Arco metálico galvanizado tipo MP 152S - ovoide - vão = 7,77 m e altura = 7,90 m - aterro rodoviário mínimo = 0,90 m e máximo = 6,80 m - areia e brita comerciais</v>
          </cell>
          <cell r="C185" t="str">
            <v>m</v>
          </cell>
          <cell r="D185">
            <v>71685.81</v>
          </cell>
          <cell r="E185" t="str">
            <v>SICRO Jul/23</v>
          </cell>
        </row>
        <row r="186">
          <cell r="A186">
            <v>606834</v>
          </cell>
          <cell r="B186" t="str">
            <v>Arco metálico galvanizado tipo MP 152S - ovoide - vão = 7,77 m e altura = 7,90 m - aterro rodoviário mínimo = 0,90 m e máximo = 6,80 m - areia extraída e brita produzida</v>
          </cell>
          <cell r="C186" t="str">
            <v>m</v>
          </cell>
          <cell r="D186">
            <v>71349.820000000007</v>
          </cell>
          <cell r="E186" t="str">
            <v>SICRO Jul/23</v>
          </cell>
        </row>
        <row r="187">
          <cell r="A187">
            <v>606847</v>
          </cell>
          <cell r="B187" t="str">
            <v>Arco metálico galvanizado tipo MP 152S - ovoide - vão = 8,13 m e altura = 8,01 m - aterro rodoviário mínimo = 0,90 m e máximo = 3,50 m - areia e brita comerciais</v>
          </cell>
          <cell r="C187" t="str">
            <v>m</v>
          </cell>
          <cell r="D187">
            <v>75939.759999999995</v>
          </cell>
          <cell r="E187" t="str">
            <v>SICRO Jul/23</v>
          </cell>
        </row>
        <row r="188">
          <cell r="A188">
            <v>606837</v>
          </cell>
          <cell r="B188" t="str">
            <v>Arco metálico galvanizado tipo MP 152S - ovoide - vão = 8,13 m e altura = 8,01 m - aterro rodoviário mínimo = 0,90 m e máximo = 3,50 m - areia extraída e brita produzida</v>
          </cell>
          <cell r="C188" t="str">
            <v>m</v>
          </cell>
          <cell r="D188">
            <v>75572.3</v>
          </cell>
          <cell r="E188" t="str">
            <v>SICRO Jul/23</v>
          </cell>
        </row>
        <row r="189">
          <cell r="A189">
            <v>606846</v>
          </cell>
          <cell r="B189" t="str">
            <v>Arco metálico galvanizado tipo MP 152S - ovoide - vão = 8,36 m e altura = 8,23 m - aterro rodoviário mínimo = 0,90 m e máximo = 4,30 m - areia e brita comerciais</v>
          </cell>
          <cell r="C189" t="str">
            <v>m</v>
          </cell>
          <cell r="D189">
            <v>77055.7</v>
          </cell>
          <cell r="E189" t="str">
            <v>SICRO Jul/23</v>
          </cell>
        </row>
        <row r="190">
          <cell r="A190">
            <v>606836</v>
          </cell>
          <cell r="B190" t="str">
            <v>Arco metálico galvanizado tipo MP 152S - ovoide - vão = 8,36 m e altura = 8,23 m - aterro rodoviário mínimo = 0,90 m e máximo = 4,30 m - areia extraída e brita produzida</v>
          </cell>
          <cell r="C190" t="str">
            <v>m</v>
          </cell>
          <cell r="D190">
            <v>76684.259999999995</v>
          </cell>
          <cell r="E190" t="str">
            <v>SICRO Jul/23</v>
          </cell>
        </row>
        <row r="191">
          <cell r="A191">
            <v>606848</v>
          </cell>
          <cell r="B191" t="str">
            <v>Arco metálico galvanizado tipo MP 152S - ovoide - vão = 8,56 m e altura = 8,48 m - aterro rodoviário mínimo = 0,90 m e máximo = 5,30 m - areia e brita comerciais</v>
          </cell>
          <cell r="C191" t="str">
            <v>m</v>
          </cell>
          <cell r="D191">
            <v>77641.740000000005</v>
          </cell>
          <cell r="E191" t="str">
            <v>SICRO Jul/23</v>
          </cell>
        </row>
        <row r="192">
          <cell r="A192">
            <v>606838</v>
          </cell>
          <cell r="B192" t="str">
            <v>Arco metálico galvanizado tipo MP 152S - ovoide - vão = 8,56 m e altura = 8,48 m - aterro rodoviário mínimo = 0,90 m e máximo = 5,30 m - areia extraída e brita produzida</v>
          </cell>
          <cell r="C192" t="str">
            <v>m</v>
          </cell>
          <cell r="D192">
            <v>77255.320000000007</v>
          </cell>
          <cell r="E192" t="str">
            <v>SICRO Jul/23</v>
          </cell>
        </row>
        <row r="193">
          <cell r="A193">
            <v>606849</v>
          </cell>
          <cell r="B193" t="str">
            <v>Arco metálico galvanizado tipo MP 152S - ovoide - vão = 8,71 m e altura = 9,32 m - aterro rodoviário mínimo = 0,90 m e máximo = 6,00 m - areia e brita comerciais</v>
          </cell>
          <cell r="C193" t="str">
            <v>m</v>
          </cell>
          <cell r="D193">
            <v>83507.03</v>
          </cell>
          <cell r="E193" t="str">
            <v>SICRO Jul/23</v>
          </cell>
        </row>
        <row r="194">
          <cell r="A194">
            <v>606839</v>
          </cell>
          <cell r="B194" t="str">
            <v>Arco metálico galvanizado tipo MP 152S - ovoide - vão = 8,71 m e altura = 9,32 m - aterro rodoviário mínimo = 0,90 m e máximo = 6,00 m - areia extraída e brita produzida</v>
          </cell>
          <cell r="C194" t="str">
            <v>m</v>
          </cell>
          <cell r="D194">
            <v>83130.289999999994</v>
          </cell>
          <cell r="E194" t="str">
            <v>SICRO Jul/23</v>
          </cell>
        </row>
        <row r="195">
          <cell r="A195">
            <v>606850</v>
          </cell>
          <cell r="B195" t="str">
            <v>Arco metálico galvanizado tipo MP 152S - ovoide - vão = 9,15 m e altura = 9,04 m - aterro rodoviário mínimo = 0,90 m e máximo = 4,70 m - areia e brita comerciais</v>
          </cell>
          <cell r="C195" t="str">
            <v>m</v>
          </cell>
          <cell r="D195">
            <v>83677.52</v>
          </cell>
          <cell r="E195" t="str">
            <v>SICRO Jul/23</v>
          </cell>
        </row>
        <row r="196">
          <cell r="A196">
            <v>606840</v>
          </cell>
          <cell r="B196" t="str">
            <v>Arco metálico galvanizado tipo MP 152S - ovoide - vão = 9,15 m e altura = 9,04 m - aterro rodoviário mínimo = 0,90 m e máximo = 4,70 m - areia extraída e brita produzida</v>
          </cell>
          <cell r="C196" t="str">
            <v>m</v>
          </cell>
          <cell r="D196">
            <v>83265.320000000007</v>
          </cell>
          <cell r="E196" t="str">
            <v>SICRO Jul/23</v>
          </cell>
        </row>
        <row r="197">
          <cell r="A197">
            <v>606851</v>
          </cell>
          <cell r="B197" t="str">
            <v>Arco metálico galvanizado tipo MP 152S - ovoide - vão = 9,15 m e altura = 9,50 m - aterro rodoviário mínimo = 0,90 m e máximo = 5,70 m - areia e brita comerciais</v>
          </cell>
          <cell r="C197" t="str">
            <v>m</v>
          </cell>
          <cell r="D197">
            <v>84173.9</v>
          </cell>
          <cell r="E197" t="str">
            <v>SICRO Jul/23</v>
          </cell>
        </row>
        <row r="198">
          <cell r="A198">
            <v>606841</v>
          </cell>
          <cell r="B198" t="str">
            <v>Arco metálico galvanizado tipo MP 152S - ovoide - vão = 9,15 m e altura = 9,50 m - aterro rodoviário mínimo = 0,90 m e máximo = 5,70 m - areia extraída e brita produzida</v>
          </cell>
          <cell r="C198" t="str">
            <v>m</v>
          </cell>
          <cell r="D198">
            <v>83779.48</v>
          </cell>
          <cell r="E198" t="str">
            <v>SICRO Jul/23</v>
          </cell>
        </row>
        <row r="199">
          <cell r="A199">
            <v>605604</v>
          </cell>
          <cell r="B199" t="str">
            <v>Argamassa de solo-cimento com 10% de cimento e material de jazida - preparo e injeção em tunnel liner</v>
          </cell>
          <cell r="C199" t="str">
            <v>m³</v>
          </cell>
          <cell r="D199">
            <v>304.7</v>
          </cell>
          <cell r="E199" t="str">
            <v>SICRO Jul/23</v>
          </cell>
        </row>
        <row r="200">
          <cell r="A200">
            <v>605695</v>
          </cell>
          <cell r="B200" t="str">
            <v>Bueiro metálico com chapas múltiplas MP 100 com revestimento em epóxi - D = 0,60 m - brita comercial</v>
          </cell>
          <cell r="C200" t="str">
            <v>m</v>
          </cell>
          <cell r="D200">
            <v>1604.32</v>
          </cell>
          <cell r="E200" t="str">
            <v>SICRO Jul/23</v>
          </cell>
        </row>
        <row r="201">
          <cell r="A201">
            <v>605607</v>
          </cell>
          <cell r="B201" t="str">
            <v>Bueiro metálico com chapas múltiplas MP 100 com revestimento em epóxi - D = 0,60 m - brita produzida</v>
          </cell>
          <cell r="C201" t="str">
            <v>m</v>
          </cell>
          <cell r="D201">
            <v>1579.24</v>
          </cell>
          <cell r="E201" t="str">
            <v>SICRO Jul/23</v>
          </cell>
        </row>
        <row r="202">
          <cell r="A202">
            <v>605696</v>
          </cell>
          <cell r="B202" t="str">
            <v>Bueiro metálico com chapas múltiplas MP 100 com revestimento em epóxi - D = 0,70 m - brita comercial</v>
          </cell>
          <cell r="C202" t="str">
            <v>m</v>
          </cell>
          <cell r="D202">
            <v>1846.41</v>
          </cell>
          <cell r="E202" t="str">
            <v>SICRO Jul/23</v>
          </cell>
        </row>
        <row r="203">
          <cell r="A203">
            <v>605608</v>
          </cell>
          <cell r="B203" t="str">
            <v>Bueiro metálico com chapas múltiplas MP 100 com revestimento em epóxi - D = 0,70 m - brita produzida</v>
          </cell>
          <cell r="C203" t="str">
            <v>m</v>
          </cell>
          <cell r="D203">
            <v>1819.76</v>
          </cell>
          <cell r="E203" t="str">
            <v>SICRO Jul/23</v>
          </cell>
        </row>
        <row r="204">
          <cell r="A204">
            <v>605697</v>
          </cell>
          <cell r="B204" t="str">
            <v>Bueiro metálico com chapas múltiplas MP 100 com revestimento em epóxi - D = 0,80 m - brita comercial</v>
          </cell>
          <cell r="C204" t="str">
            <v>m</v>
          </cell>
          <cell r="D204">
            <v>2088.5300000000002</v>
          </cell>
          <cell r="E204" t="str">
            <v>SICRO Jul/23</v>
          </cell>
        </row>
        <row r="205">
          <cell r="A205">
            <v>605609</v>
          </cell>
          <cell r="B205" t="str">
            <v>Bueiro metálico com chapas múltiplas MP 100 com revestimento em epóxi - D = 0,80 m - brita produzida</v>
          </cell>
          <cell r="C205" t="str">
            <v>m</v>
          </cell>
          <cell r="D205">
            <v>2060.31</v>
          </cell>
          <cell r="E205" t="str">
            <v>SICRO Jul/23</v>
          </cell>
        </row>
        <row r="206">
          <cell r="A206">
            <v>605698</v>
          </cell>
          <cell r="B206" t="str">
            <v>Bueiro metálico com chapas múltiplas MP 100 com revestimento em epóxi - D = 0,90 m - brita comercial</v>
          </cell>
          <cell r="C206" t="str">
            <v>m</v>
          </cell>
          <cell r="D206">
            <v>2283.4899999999998</v>
          </cell>
          <cell r="E206" t="str">
            <v>SICRO Jul/23</v>
          </cell>
        </row>
        <row r="207">
          <cell r="A207">
            <v>605610</v>
          </cell>
          <cell r="B207" t="str">
            <v>Bueiro metálico com chapas múltiplas MP 100 com revestimento em epóxi - D = 0,90 m - brita produzida</v>
          </cell>
          <cell r="C207" t="str">
            <v>m</v>
          </cell>
          <cell r="D207">
            <v>2253.6999999999998</v>
          </cell>
          <cell r="E207" t="str">
            <v>SICRO Jul/23</v>
          </cell>
        </row>
        <row r="208">
          <cell r="A208">
            <v>605699</v>
          </cell>
          <cell r="B208" t="str">
            <v>Bueiro metálico com chapas múltiplas MP 100 com revestimento em epóxi - D = 1,00 m - brita comercial</v>
          </cell>
          <cell r="C208" t="str">
            <v>m</v>
          </cell>
          <cell r="D208">
            <v>2525.54</v>
          </cell>
          <cell r="E208" t="str">
            <v>SICRO Jul/23</v>
          </cell>
        </row>
        <row r="209">
          <cell r="A209">
            <v>605611</v>
          </cell>
          <cell r="B209" t="str">
            <v>Bueiro metálico com chapas múltiplas MP 100 com revestimento em epóxi - D = 1,00 m - brita produzida</v>
          </cell>
          <cell r="C209" t="str">
            <v>m</v>
          </cell>
          <cell r="D209">
            <v>2494.1799999999998</v>
          </cell>
          <cell r="E209" t="str">
            <v>SICRO Jul/23</v>
          </cell>
        </row>
        <row r="210">
          <cell r="A210">
            <v>605700</v>
          </cell>
          <cell r="B210" t="str">
            <v>Bueiro metálico com chapas múltiplas MP 100 com revestimento em epóxi - D = 1,10 m - brita comercial</v>
          </cell>
          <cell r="C210" t="str">
            <v>m</v>
          </cell>
          <cell r="D210">
            <v>2862.08</v>
          </cell>
          <cell r="E210" t="str">
            <v>SICRO Jul/23</v>
          </cell>
        </row>
        <row r="211">
          <cell r="A211">
            <v>605612</v>
          </cell>
          <cell r="B211" t="str">
            <v>Bueiro metálico com chapas múltiplas MP 100 com revestimento em epóxi - D = 1,10 m - brita produzida</v>
          </cell>
          <cell r="C211" t="str">
            <v>m</v>
          </cell>
          <cell r="D211">
            <v>2829.16</v>
          </cell>
          <cell r="E211" t="str">
            <v>SICRO Jul/23</v>
          </cell>
        </row>
        <row r="212">
          <cell r="A212">
            <v>605701</v>
          </cell>
          <cell r="B212" t="str">
            <v>Bueiro metálico com chapas múltiplas MP 100 com revestimento em epóxi - D = 1,20 m - brita comercial</v>
          </cell>
          <cell r="C212" t="str">
            <v>m</v>
          </cell>
          <cell r="D212">
            <v>3056.99</v>
          </cell>
          <cell r="E212" t="str">
            <v>SICRO Jul/23</v>
          </cell>
        </row>
        <row r="213">
          <cell r="A213">
            <v>605613</v>
          </cell>
          <cell r="B213" t="str">
            <v>Bueiro metálico com chapas múltiplas MP 100 com revestimento em epóxi - D = 1,20 m - brita produzida</v>
          </cell>
          <cell r="C213" t="str">
            <v>m</v>
          </cell>
          <cell r="D213">
            <v>3022.5</v>
          </cell>
          <cell r="E213" t="str">
            <v>SICRO Jul/23</v>
          </cell>
        </row>
        <row r="214">
          <cell r="A214">
            <v>605702</v>
          </cell>
          <cell r="B214" t="str">
            <v>Bueiro metálico com chapas múltiplas MP 100 com revestimento em epóxi - D = 1,30 m - brita comercial</v>
          </cell>
          <cell r="C214" t="str">
            <v>m</v>
          </cell>
          <cell r="D214">
            <v>3337.56</v>
          </cell>
          <cell r="E214" t="str">
            <v>SICRO Jul/23</v>
          </cell>
        </row>
        <row r="215">
          <cell r="A215">
            <v>605614</v>
          </cell>
          <cell r="B215" t="str">
            <v>Bueiro metálico com chapas múltiplas MP 100 com revestimento em epóxi - D = 1,30 m - brita produzida</v>
          </cell>
          <cell r="C215" t="str">
            <v>m</v>
          </cell>
          <cell r="D215">
            <v>3283.47</v>
          </cell>
          <cell r="E215" t="str">
            <v>SICRO Jul/23</v>
          </cell>
        </row>
        <row r="216">
          <cell r="A216">
            <v>605703</v>
          </cell>
          <cell r="B216" t="str">
            <v>Bueiro metálico com chapas múltiplas MP 100 com revestimento em epóxi - D = 1,40 m - brita comercial</v>
          </cell>
          <cell r="C216" t="str">
            <v>m</v>
          </cell>
          <cell r="D216">
            <v>3537.18</v>
          </cell>
          <cell r="E216" t="str">
            <v>SICRO Jul/23</v>
          </cell>
        </row>
        <row r="217">
          <cell r="A217">
            <v>605615</v>
          </cell>
          <cell r="B217" t="str">
            <v>Bueiro metálico com chapas múltiplas MP 100 com revestimento em epóxi - D = 1,40 m - brita produzida</v>
          </cell>
          <cell r="C217" t="str">
            <v>m</v>
          </cell>
          <cell r="D217">
            <v>3480.74</v>
          </cell>
          <cell r="E217" t="str">
            <v>SICRO Jul/23</v>
          </cell>
        </row>
        <row r="218">
          <cell r="A218">
            <v>605704</v>
          </cell>
          <cell r="B218" t="str">
            <v>Bueiro metálico com chapas múltiplas MP 100 com revestimento em epóxi - D = 1,50 m - brita comercial</v>
          </cell>
          <cell r="C218" t="str">
            <v>m</v>
          </cell>
          <cell r="D218">
            <v>3784.76</v>
          </cell>
          <cell r="E218" t="str">
            <v>SICRO Jul/23</v>
          </cell>
        </row>
        <row r="219">
          <cell r="A219">
            <v>605616</v>
          </cell>
          <cell r="B219" t="str">
            <v>Bueiro metálico com chapas múltiplas MP 100 com revestimento em epóxi - D = 1,50 m - brita produzida</v>
          </cell>
          <cell r="C219" t="str">
            <v>m</v>
          </cell>
          <cell r="D219">
            <v>3725.97</v>
          </cell>
          <cell r="E219" t="str">
            <v>SICRO Jul/23</v>
          </cell>
        </row>
        <row r="220">
          <cell r="A220">
            <v>605705</v>
          </cell>
          <cell r="B220" t="str">
            <v>Bueiro metálico com chapas múltiplas MP 100 com revestimento em epóxi - D = 1,60 m - brita comercial</v>
          </cell>
          <cell r="C220" t="str">
            <v>m</v>
          </cell>
          <cell r="D220">
            <v>4036.69</v>
          </cell>
          <cell r="E220" t="str">
            <v>SICRO Jul/23</v>
          </cell>
        </row>
        <row r="221">
          <cell r="A221">
            <v>605617</v>
          </cell>
          <cell r="B221" t="str">
            <v>Bueiro metálico com chapas múltiplas MP 100 com revestimento em epóxi - D = 1,60 m - brita produzida</v>
          </cell>
          <cell r="C221" t="str">
            <v>m</v>
          </cell>
          <cell r="D221">
            <v>3975.54</v>
          </cell>
          <cell r="E221" t="str">
            <v>SICRO Jul/23</v>
          </cell>
        </row>
        <row r="222">
          <cell r="A222">
            <v>605706</v>
          </cell>
          <cell r="B222" t="str">
            <v>Bueiro metálico com chapas múltiplas MP 100 com revestimento em epóxi - D = 1,70 m - brita comercial</v>
          </cell>
          <cell r="C222" t="str">
            <v>m</v>
          </cell>
          <cell r="D222">
            <v>4243.03</v>
          </cell>
          <cell r="E222" t="str">
            <v>SICRO Jul/23</v>
          </cell>
        </row>
        <row r="223">
          <cell r="A223">
            <v>605618</v>
          </cell>
          <cell r="B223" t="str">
            <v>Bueiro metálico com chapas múltiplas MP 100 com revestimento em epóxi - D = 1,70 m - brita produzida</v>
          </cell>
          <cell r="C223" t="str">
            <v>m</v>
          </cell>
          <cell r="D223">
            <v>4179.54</v>
          </cell>
          <cell r="E223" t="str">
            <v>SICRO Jul/23</v>
          </cell>
        </row>
        <row r="224">
          <cell r="A224">
            <v>605707</v>
          </cell>
          <cell r="B224" t="str">
            <v>Bueiro metálico com chapas múltiplas MP 100 com revestimento em epóxi - D = 1,80 m - brita comercial</v>
          </cell>
          <cell r="C224" t="str">
            <v>m</v>
          </cell>
          <cell r="D224">
            <v>4689.29</v>
          </cell>
          <cell r="E224" t="str">
            <v>SICRO Jul/23</v>
          </cell>
        </row>
        <row r="225">
          <cell r="A225">
            <v>605619</v>
          </cell>
          <cell r="B225" t="str">
            <v>Bueiro metálico com chapas múltiplas MP 100 com revestimento em epóxi - D = 1,80 m - brita produzida</v>
          </cell>
          <cell r="C225" t="str">
            <v>m</v>
          </cell>
          <cell r="D225">
            <v>4623.4399999999996</v>
          </cell>
          <cell r="E225" t="str">
            <v>SICRO Jul/23</v>
          </cell>
        </row>
        <row r="226">
          <cell r="A226">
            <v>605708</v>
          </cell>
          <cell r="B226" t="str">
            <v>Bueiro metálico com chapas múltiplas MP 100 com revestimento em epóxi - D = 1,90 m - brita comercial</v>
          </cell>
          <cell r="C226" t="str">
            <v>m</v>
          </cell>
          <cell r="D226">
            <v>5496.7</v>
          </cell>
          <cell r="E226" t="str">
            <v>SICRO Jul/23</v>
          </cell>
        </row>
        <row r="227">
          <cell r="A227">
            <v>605620</v>
          </cell>
          <cell r="B227" t="str">
            <v>Bueiro metálico com chapas múltiplas MP 100 com revestimento em epóxi - D = 1,90 m - brita produzida</v>
          </cell>
          <cell r="C227" t="str">
            <v>m</v>
          </cell>
          <cell r="D227">
            <v>5428.5</v>
          </cell>
          <cell r="E227" t="str">
            <v>SICRO Jul/23</v>
          </cell>
        </row>
        <row r="228">
          <cell r="A228">
            <v>605709</v>
          </cell>
          <cell r="B228" t="str">
            <v>Bueiro metálico com chapas múltiplas MP 100 com revestimento em epóxi - D = 2,00 m - brita comercial</v>
          </cell>
          <cell r="C228" t="str">
            <v>m</v>
          </cell>
          <cell r="D228">
            <v>5765.25</v>
          </cell>
          <cell r="E228" t="str">
            <v>SICRO Jul/23</v>
          </cell>
        </row>
        <row r="229">
          <cell r="A229">
            <v>605621</v>
          </cell>
          <cell r="B229" t="str">
            <v>Bueiro metálico com chapas múltiplas MP 100 com revestimento em epóxi - D = 2,00 m - brita produzida</v>
          </cell>
          <cell r="C229" t="str">
            <v>m</v>
          </cell>
          <cell r="D229">
            <v>5694.7</v>
          </cell>
          <cell r="E229" t="str">
            <v>SICRO Jul/23</v>
          </cell>
        </row>
        <row r="230">
          <cell r="A230">
            <v>605710</v>
          </cell>
          <cell r="B230" t="str">
            <v>Bueiro metálico com chapas múltiplas MP 100 com revestimento em epóxi - D = 2,10 m - brita comercial</v>
          </cell>
          <cell r="C230" t="str">
            <v>m</v>
          </cell>
          <cell r="D230">
            <v>6192.28</v>
          </cell>
          <cell r="E230" t="str">
            <v>SICRO Jul/23</v>
          </cell>
        </row>
        <row r="231">
          <cell r="A231">
            <v>605622</v>
          </cell>
          <cell r="B231" t="str">
            <v>Bueiro metálico com chapas múltiplas MP 100 com revestimento em epóxi - D = 2,10 m - brita produzida</v>
          </cell>
          <cell r="C231" t="str">
            <v>m</v>
          </cell>
          <cell r="D231">
            <v>6119.38</v>
          </cell>
          <cell r="E231" t="str">
            <v>SICRO Jul/23</v>
          </cell>
        </row>
        <row r="232">
          <cell r="A232">
            <v>605711</v>
          </cell>
          <cell r="B232" t="str">
            <v>Bueiro metálico com chapas múltiplas MP 100 com revestimento em epóxi - D = 2,20 m - brita comercial</v>
          </cell>
          <cell r="C232" t="str">
            <v>m</v>
          </cell>
          <cell r="D232">
            <v>6400.92</v>
          </cell>
          <cell r="E232" t="str">
            <v>SICRO Jul/23</v>
          </cell>
        </row>
        <row r="233">
          <cell r="A233">
            <v>605623</v>
          </cell>
          <cell r="B233" t="str">
            <v>Bueiro metálico com chapas múltiplas MP 100 com revestimento em epóxi - D = 2,20 m - brita produzida</v>
          </cell>
          <cell r="C233" t="str">
            <v>m</v>
          </cell>
          <cell r="D233">
            <v>6325.67</v>
          </cell>
          <cell r="E233" t="str">
            <v>SICRO Jul/23</v>
          </cell>
        </row>
        <row r="234">
          <cell r="A234">
            <v>605712</v>
          </cell>
          <cell r="B234" t="str">
            <v>Bueiro metálico com chapas múltiplas MP 100 com revestimento em epóxi - D = 2,30 m - brita comercial</v>
          </cell>
          <cell r="C234" t="str">
            <v>m</v>
          </cell>
          <cell r="D234">
            <v>6739.85</v>
          </cell>
          <cell r="E234" t="str">
            <v>SICRO Jul/23</v>
          </cell>
        </row>
        <row r="235">
          <cell r="A235">
            <v>605624</v>
          </cell>
          <cell r="B235" t="str">
            <v>Bueiro metálico com chapas múltiplas MP 100 com revestimento em epóxi - D = 2,30 m - brita produzida</v>
          </cell>
          <cell r="C235" t="str">
            <v>m</v>
          </cell>
          <cell r="D235">
            <v>6662.24</v>
          </cell>
          <cell r="E235" t="str">
            <v>SICRO Jul/23</v>
          </cell>
        </row>
        <row r="236">
          <cell r="A236">
            <v>605713</v>
          </cell>
          <cell r="B236" t="str">
            <v>Bueiro metálico com chapas múltiplas MP 100 com revestimento em epóxi - D = 2,40 m - brita comercial</v>
          </cell>
          <cell r="C236" t="str">
            <v>m</v>
          </cell>
          <cell r="D236">
            <v>9036.85</v>
          </cell>
          <cell r="E236" t="str">
            <v>SICRO Jul/23</v>
          </cell>
        </row>
        <row r="237">
          <cell r="A237">
            <v>605625</v>
          </cell>
          <cell r="B237" t="str">
            <v>Bueiro metálico com chapas múltiplas MP 100 com revestimento em epóxi - D = 2,40 m - brita produzida</v>
          </cell>
          <cell r="C237" t="str">
            <v>m</v>
          </cell>
          <cell r="D237">
            <v>8956.9</v>
          </cell>
          <cell r="E237" t="str">
            <v>SICRO Jul/23</v>
          </cell>
        </row>
        <row r="238">
          <cell r="A238">
            <v>605714</v>
          </cell>
          <cell r="B238" t="str">
            <v>Bueiro metálico com chapas múltiplas MP 100 com revestimento em epóxi - D = 2,50 m - brita comercial</v>
          </cell>
          <cell r="C238" t="str">
            <v>m</v>
          </cell>
          <cell r="D238">
            <v>11375.56</v>
          </cell>
          <cell r="E238" t="str">
            <v>SICRO Jul/23</v>
          </cell>
        </row>
        <row r="239">
          <cell r="A239">
            <v>605626</v>
          </cell>
          <cell r="B239" t="str">
            <v>Bueiro metálico com chapas múltiplas MP 100 com revestimento em epóxi - D = 2,50 m - brita produzida</v>
          </cell>
          <cell r="C239" t="str">
            <v>m</v>
          </cell>
          <cell r="D239">
            <v>11293.25</v>
          </cell>
          <cell r="E239" t="str">
            <v>SICRO Jul/23</v>
          </cell>
        </row>
        <row r="240">
          <cell r="A240">
            <v>605715</v>
          </cell>
          <cell r="B240" t="str">
            <v>Bueiro metálico com chapas múltiplas MP 100 com revestimento em epóxi - D = 2,60 m - brita comercial</v>
          </cell>
          <cell r="C240" t="str">
            <v>m</v>
          </cell>
          <cell r="D240">
            <v>12147.5</v>
          </cell>
          <cell r="E240" t="str">
            <v>SICRO Jul/23</v>
          </cell>
        </row>
        <row r="241">
          <cell r="A241">
            <v>605627</v>
          </cell>
          <cell r="B241" t="str">
            <v>Bueiro metálico com chapas múltiplas MP 100 com revestimento em epóxi - D = 2,60 m - brita produzida</v>
          </cell>
          <cell r="C241" t="str">
            <v>m</v>
          </cell>
          <cell r="D241">
            <v>12062.84</v>
          </cell>
          <cell r="E241" t="str">
            <v>SICRO Jul/23</v>
          </cell>
        </row>
        <row r="242">
          <cell r="A242">
            <v>605716</v>
          </cell>
          <cell r="B242" t="str">
            <v>Bueiro metálico com chapas múltiplas MP 100 com revestimento em epóxi - D = 2,70 m - brita comercial</v>
          </cell>
          <cell r="C242" t="str">
            <v>m</v>
          </cell>
          <cell r="D242">
            <v>12600.8</v>
          </cell>
          <cell r="E242" t="str">
            <v>SICRO Jul/23</v>
          </cell>
        </row>
        <row r="243">
          <cell r="A243">
            <v>605628</v>
          </cell>
          <cell r="B243" t="str">
            <v>Bueiro metálico com chapas múltiplas MP 100 com revestimento em epóxi - D = 2,70 m - brita produzida</v>
          </cell>
          <cell r="C243" t="str">
            <v>m</v>
          </cell>
          <cell r="D243">
            <v>12513.79</v>
          </cell>
          <cell r="E243" t="str">
            <v>SICRO Jul/23</v>
          </cell>
        </row>
        <row r="244">
          <cell r="A244">
            <v>605717</v>
          </cell>
          <cell r="B244" t="str">
            <v>Bueiro metálico com chapas múltiplas MP 100 com revestimento em epóxi - D = 2,80 m - brita comercial</v>
          </cell>
          <cell r="C244" t="str">
            <v>m</v>
          </cell>
          <cell r="D244">
            <v>13427.28</v>
          </cell>
          <cell r="E244" t="str">
            <v>SICRO Jul/23</v>
          </cell>
        </row>
        <row r="245">
          <cell r="A245">
            <v>605629</v>
          </cell>
          <cell r="B245" t="str">
            <v>Bueiro metálico com chapas múltiplas MP 100 com revestimento em epóxi - D = 2,80 m - brita produzida</v>
          </cell>
          <cell r="C245" t="str">
            <v>m</v>
          </cell>
          <cell r="D245">
            <v>13337.92</v>
          </cell>
          <cell r="E245" t="str">
            <v>SICRO Jul/23</v>
          </cell>
        </row>
        <row r="246">
          <cell r="A246">
            <v>605651</v>
          </cell>
          <cell r="B246" t="str">
            <v>Bueiro metálico com chapas múltiplas MP 100 galvanizadas - D = 0,60 m - brita comercial</v>
          </cell>
          <cell r="C246" t="str">
            <v>m</v>
          </cell>
          <cell r="D246">
            <v>1515.21</v>
          </cell>
          <cell r="E246" t="str">
            <v>SICRO Jul/23</v>
          </cell>
        </row>
        <row r="247">
          <cell r="A247">
            <v>605460</v>
          </cell>
          <cell r="B247" t="str">
            <v>Bueiro metálico com chapas múltiplas MP 100 galvanizadas - D = 0,60 m - brita produzida</v>
          </cell>
          <cell r="C247" t="str">
            <v>m</v>
          </cell>
          <cell r="D247">
            <v>1490.12</v>
          </cell>
          <cell r="E247" t="str">
            <v>SICRO Jul/23</v>
          </cell>
        </row>
        <row r="248">
          <cell r="A248">
            <v>605652</v>
          </cell>
          <cell r="B248" t="str">
            <v>Bueiro metálico com chapas múltiplas MP 100 galvanizadas - D = 0,70 m - brita comercial</v>
          </cell>
          <cell r="C248" t="str">
            <v>m</v>
          </cell>
          <cell r="D248">
            <v>1743.37</v>
          </cell>
          <cell r="E248" t="str">
            <v>SICRO Jul/23</v>
          </cell>
        </row>
        <row r="249">
          <cell r="A249">
            <v>605461</v>
          </cell>
          <cell r="B249" t="str">
            <v>Bueiro metálico com chapas múltiplas MP 100 galvanizadas - D = 0,70 m - brita produzida</v>
          </cell>
          <cell r="C249" t="str">
            <v>m</v>
          </cell>
          <cell r="D249">
            <v>1716.72</v>
          </cell>
          <cell r="E249" t="str">
            <v>SICRO Jul/23</v>
          </cell>
        </row>
        <row r="250">
          <cell r="A250">
            <v>605653</v>
          </cell>
          <cell r="B250" t="str">
            <v>Bueiro metálico com chapas múltiplas MP 100 galvanizadas - D = 0,80 m - brita comercial</v>
          </cell>
          <cell r="C250" t="str">
            <v>m</v>
          </cell>
          <cell r="D250">
            <v>1971.57</v>
          </cell>
          <cell r="E250" t="str">
            <v>SICRO Jul/23</v>
          </cell>
        </row>
        <row r="251">
          <cell r="A251">
            <v>605462</v>
          </cell>
          <cell r="B251" t="str">
            <v>Bueiro metálico com chapas múltiplas MP 100 galvanizadas - D = 0,80 m - brita produzida</v>
          </cell>
          <cell r="C251" t="str">
            <v>m</v>
          </cell>
          <cell r="D251">
            <v>1943.35</v>
          </cell>
          <cell r="E251" t="str">
            <v>SICRO Jul/23</v>
          </cell>
        </row>
        <row r="252">
          <cell r="A252">
            <v>605654</v>
          </cell>
          <cell r="B252" t="str">
            <v>Bueiro metálico com chapas múltiplas MP 100 galvanizadas - D = 0,90 m - brita comercial</v>
          </cell>
          <cell r="C252" t="str">
            <v>m</v>
          </cell>
          <cell r="D252">
            <v>2155.4</v>
          </cell>
          <cell r="E252" t="str">
            <v>SICRO Jul/23</v>
          </cell>
        </row>
        <row r="253">
          <cell r="A253">
            <v>605463</v>
          </cell>
          <cell r="B253" t="str">
            <v>Bueiro metálico com chapas múltiplas MP 100 galvanizadas - D = 0,90 m - brita produzida</v>
          </cell>
          <cell r="C253" t="str">
            <v>m</v>
          </cell>
          <cell r="D253">
            <v>2125.61</v>
          </cell>
          <cell r="E253" t="str">
            <v>SICRO Jul/23</v>
          </cell>
        </row>
        <row r="254">
          <cell r="A254">
            <v>605655</v>
          </cell>
          <cell r="B254" t="str">
            <v>Bueiro metálico com chapas múltiplas MP 100 galvanizadas - D = 1,00 m - brita comercial</v>
          </cell>
          <cell r="C254" t="str">
            <v>m</v>
          </cell>
          <cell r="D254">
            <v>2383.5100000000002</v>
          </cell>
          <cell r="E254" t="str">
            <v>SICRO Jul/23</v>
          </cell>
        </row>
        <row r="255">
          <cell r="A255">
            <v>605464</v>
          </cell>
          <cell r="B255" t="str">
            <v>Bueiro metálico com chapas múltiplas MP 100 galvanizadas - D = 1,00 m - brita produzida</v>
          </cell>
          <cell r="C255" t="str">
            <v>m</v>
          </cell>
          <cell r="D255">
            <v>2352.16</v>
          </cell>
          <cell r="E255" t="str">
            <v>SICRO Jul/23</v>
          </cell>
        </row>
        <row r="256">
          <cell r="A256">
            <v>605656</v>
          </cell>
          <cell r="B256" t="str">
            <v>Bueiro metálico com chapas múltiplas MP 100 galvanizadas - D = 1,10 m - brita comercial</v>
          </cell>
          <cell r="C256" t="str">
            <v>m</v>
          </cell>
          <cell r="D256">
            <v>2700.56</v>
          </cell>
          <cell r="E256" t="str">
            <v>SICRO Jul/23</v>
          </cell>
        </row>
        <row r="257">
          <cell r="A257">
            <v>605465</v>
          </cell>
          <cell r="B257" t="str">
            <v>Bueiro metálico com chapas múltiplas MP 100 galvanizadas - D = 1,10 m - brita produzida</v>
          </cell>
          <cell r="C257" t="str">
            <v>m</v>
          </cell>
          <cell r="D257">
            <v>2667.63</v>
          </cell>
          <cell r="E257" t="str">
            <v>SICRO Jul/23</v>
          </cell>
        </row>
        <row r="258">
          <cell r="A258">
            <v>605657</v>
          </cell>
          <cell r="B258" t="str">
            <v>Bueiro metálico com chapas múltiplas MP 100 galvanizadas - D = 1,20 m - brita comercial</v>
          </cell>
          <cell r="C258" t="str">
            <v>m</v>
          </cell>
          <cell r="D258">
            <v>2884.33</v>
          </cell>
          <cell r="E258" t="str">
            <v>SICRO Jul/23</v>
          </cell>
        </row>
        <row r="259">
          <cell r="A259">
            <v>605466</v>
          </cell>
          <cell r="B259" t="str">
            <v>Bueiro metálico com chapas múltiplas MP 100 galvanizadas - D = 1,20 m - brita produzida</v>
          </cell>
          <cell r="C259" t="str">
            <v>m</v>
          </cell>
          <cell r="D259">
            <v>2849.84</v>
          </cell>
          <cell r="E259" t="str">
            <v>SICRO Jul/23</v>
          </cell>
        </row>
        <row r="260">
          <cell r="A260">
            <v>605658</v>
          </cell>
          <cell r="B260" t="str">
            <v>Bueiro metálico com chapas múltiplas MP 100 galvanizadas - D = 1,30 m - brita comercial</v>
          </cell>
          <cell r="C260" t="str">
            <v>m</v>
          </cell>
          <cell r="D260">
            <v>3150.98</v>
          </cell>
          <cell r="E260" t="str">
            <v>SICRO Jul/23</v>
          </cell>
        </row>
        <row r="261">
          <cell r="A261">
            <v>605467</v>
          </cell>
          <cell r="B261" t="str">
            <v>Bueiro metálico com chapas múltiplas MP 100 galvanizadas - D = 1,30 m - brita produzida</v>
          </cell>
          <cell r="C261" t="str">
            <v>m</v>
          </cell>
          <cell r="D261">
            <v>3096.89</v>
          </cell>
          <cell r="E261" t="str">
            <v>SICRO Jul/23</v>
          </cell>
        </row>
        <row r="262">
          <cell r="A262">
            <v>605659</v>
          </cell>
          <cell r="B262" t="str">
            <v>Bueiro metálico com chapas múltiplas MP 100 galvanizadas - D = 1,40 m - brita comercial</v>
          </cell>
          <cell r="C262" t="str">
            <v>m</v>
          </cell>
          <cell r="D262">
            <v>3339.46</v>
          </cell>
          <cell r="E262" t="str">
            <v>SICRO Jul/23</v>
          </cell>
        </row>
        <row r="263">
          <cell r="A263">
            <v>605468</v>
          </cell>
          <cell r="B263" t="str">
            <v>Bueiro metálico com chapas múltiplas MP 100 galvanizadas - D = 1,40 m - brita produzida</v>
          </cell>
          <cell r="C263" t="str">
            <v>m</v>
          </cell>
          <cell r="D263">
            <v>3283.02</v>
          </cell>
          <cell r="E263" t="str">
            <v>SICRO Jul/23</v>
          </cell>
        </row>
        <row r="264">
          <cell r="A264">
            <v>605660</v>
          </cell>
          <cell r="B264" t="str">
            <v>Bueiro metálico com chapas múltiplas MP 100 galvanizadas - D = 1,50 m - brita comercial</v>
          </cell>
          <cell r="C264" t="str">
            <v>m</v>
          </cell>
          <cell r="D264">
            <v>3573.12</v>
          </cell>
          <cell r="E264" t="str">
            <v>SICRO Jul/23</v>
          </cell>
        </row>
        <row r="265">
          <cell r="A265">
            <v>605469</v>
          </cell>
          <cell r="B265" t="str">
            <v>Bueiro metálico com chapas múltiplas MP 100 galvanizadas - D = 1,50 m - brita produzida</v>
          </cell>
          <cell r="C265" t="str">
            <v>m</v>
          </cell>
          <cell r="D265">
            <v>3514.33</v>
          </cell>
          <cell r="E265" t="str">
            <v>SICRO Jul/23</v>
          </cell>
        </row>
        <row r="266">
          <cell r="A266">
            <v>605661</v>
          </cell>
          <cell r="B266" t="str">
            <v>Bueiro metálico com chapas múltiplas MP 100 galvanizadas - D = 1,60 m - brita comercial</v>
          </cell>
          <cell r="C266" t="str">
            <v>m</v>
          </cell>
          <cell r="D266">
            <v>3811.12</v>
          </cell>
          <cell r="E266" t="str">
            <v>SICRO Jul/23</v>
          </cell>
        </row>
        <row r="267">
          <cell r="A267">
            <v>605470</v>
          </cell>
          <cell r="B267" t="str">
            <v>Bueiro metálico com chapas múltiplas MP 100 galvanizadas - D = 1,60 m - brita produzida</v>
          </cell>
          <cell r="C267" t="str">
            <v>m</v>
          </cell>
          <cell r="D267">
            <v>3749.98</v>
          </cell>
          <cell r="E267" t="str">
            <v>SICRO Jul/23</v>
          </cell>
        </row>
        <row r="268">
          <cell r="A268">
            <v>605662</v>
          </cell>
          <cell r="B268" t="str">
            <v>Bueiro metálico com chapas múltiplas MP 100 galvanizadas - D = 1,70 m - brita comercial</v>
          </cell>
          <cell r="C268" t="str">
            <v>m</v>
          </cell>
          <cell r="D268">
            <v>4006.32</v>
          </cell>
          <cell r="E268" t="str">
            <v>SICRO Jul/23</v>
          </cell>
        </row>
        <row r="269">
          <cell r="A269">
            <v>605471</v>
          </cell>
          <cell r="B269" t="str">
            <v>Bueiro metálico com chapas múltiplas MP 100 galvanizadas - D = 1,70 m - brita produzida</v>
          </cell>
          <cell r="C269" t="str">
            <v>m</v>
          </cell>
          <cell r="D269">
            <v>3942.83</v>
          </cell>
          <cell r="E269" t="str">
            <v>SICRO Jul/23</v>
          </cell>
        </row>
        <row r="270">
          <cell r="A270">
            <v>605663</v>
          </cell>
          <cell r="B270" t="str">
            <v>Bueiro metálico com chapas múltiplas MP 100 galvanizadas - D = 1,80 m - brita comercial</v>
          </cell>
          <cell r="C270" t="str">
            <v>m</v>
          </cell>
          <cell r="D270">
            <v>4438.8999999999996</v>
          </cell>
          <cell r="E270" t="str">
            <v>SICRO Jul/23</v>
          </cell>
        </row>
        <row r="271">
          <cell r="A271">
            <v>605472</v>
          </cell>
          <cell r="B271" t="str">
            <v>Bueiro metálico com chapas múltiplas MP 100 galvanizadas - D = 1,80 m - brita produzida</v>
          </cell>
          <cell r="C271" t="str">
            <v>m</v>
          </cell>
          <cell r="D271">
            <v>4373.0600000000004</v>
          </cell>
          <cell r="E271" t="str">
            <v>SICRO Jul/23</v>
          </cell>
        </row>
        <row r="272">
          <cell r="A272">
            <v>605664</v>
          </cell>
          <cell r="B272" t="str">
            <v>Bueiro metálico com chapas múltiplas MP 100 galvanizadas - D = 1,90 m - brita comercial</v>
          </cell>
          <cell r="C272" t="str">
            <v>m</v>
          </cell>
          <cell r="D272">
            <v>5196.6499999999996</v>
          </cell>
          <cell r="E272" t="str">
            <v>SICRO Jul/23</v>
          </cell>
        </row>
        <row r="273">
          <cell r="A273">
            <v>605473</v>
          </cell>
          <cell r="B273" t="str">
            <v>Bueiro metálico com chapas múltiplas MP 100 galvanizadas - D = 1,90 m - brita produzida</v>
          </cell>
          <cell r="C273" t="str">
            <v>m</v>
          </cell>
          <cell r="D273">
            <v>5128.45</v>
          </cell>
          <cell r="E273" t="str">
            <v>SICRO Jul/23</v>
          </cell>
        </row>
        <row r="274">
          <cell r="A274">
            <v>605665</v>
          </cell>
          <cell r="B274" t="str">
            <v>Bueiro metálico com chapas múltiplas MP 100 galvanizadas - D = 2,00 m - brita comercial</v>
          </cell>
          <cell r="C274" t="str">
            <v>m</v>
          </cell>
          <cell r="D274">
            <v>5448.99</v>
          </cell>
          <cell r="E274" t="str">
            <v>SICRO Jul/23</v>
          </cell>
        </row>
        <row r="275">
          <cell r="A275">
            <v>605474</v>
          </cell>
          <cell r="B275" t="str">
            <v>Bueiro metálico com chapas múltiplas MP 100 galvanizadas - D = 2,00 m - brita produzida</v>
          </cell>
          <cell r="C275" t="str">
            <v>m</v>
          </cell>
          <cell r="D275">
            <v>5378.44</v>
          </cell>
          <cell r="E275" t="str">
            <v>SICRO Jul/23</v>
          </cell>
        </row>
        <row r="276">
          <cell r="A276">
            <v>605666</v>
          </cell>
          <cell r="B276" t="str">
            <v>Bueiro metálico com chapas múltiplas MP 100 galvanizadas - D = 2,10 m - brita comercial</v>
          </cell>
          <cell r="C276" t="str">
            <v>m</v>
          </cell>
          <cell r="D276">
            <v>5854.39</v>
          </cell>
          <cell r="E276" t="str">
            <v>SICRO Jul/23</v>
          </cell>
        </row>
        <row r="277">
          <cell r="A277">
            <v>605475</v>
          </cell>
          <cell r="B277" t="str">
            <v>Bueiro metálico com chapas múltiplas MP 100 galvanizadas - D = 2,10 m - brita produzida</v>
          </cell>
          <cell r="C277" t="str">
            <v>m</v>
          </cell>
          <cell r="D277">
            <v>5781.49</v>
          </cell>
          <cell r="E277" t="str">
            <v>SICRO Jul/23</v>
          </cell>
        </row>
        <row r="278">
          <cell r="A278">
            <v>605667</v>
          </cell>
          <cell r="B278" t="str">
            <v>Bueiro metálico com chapas múltiplas MP 100 galvanizadas - D = 2,20 m - brita comercial</v>
          </cell>
          <cell r="C278" t="str">
            <v>m</v>
          </cell>
          <cell r="D278">
            <v>6054.93</v>
          </cell>
          <cell r="E278" t="str">
            <v>SICRO Jul/23</v>
          </cell>
        </row>
        <row r="279">
          <cell r="A279">
            <v>605476</v>
          </cell>
          <cell r="B279" t="str">
            <v>Bueiro metálico com chapas múltiplas MP 100 galvanizadas - D = 2,20 m - brita produzida</v>
          </cell>
          <cell r="C279" t="str">
            <v>m</v>
          </cell>
          <cell r="D279">
            <v>5979.67</v>
          </cell>
          <cell r="E279" t="str">
            <v>SICRO Jul/23</v>
          </cell>
        </row>
        <row r="280">
          <cell r="A280">
            <v>605668</v>
          </cell>
          <cell r="B280" t="str">
            <v>Bueiro metálico com chapas múltiplas MP 100 galvanizadas - D = 2,30 m - brita comercial</v>
          </cell>
          <cell r="C280" t="str">
            <v>m</v>
          </cell>
          <cell r="D280">
            <v>6380.34</v>
          </cell>
          <cell r="E280" t="str">
            <v>SICRO Jul/23</v>
          </cell>
        </row>
        <row r="281">
          <cell r="A281">
            <v>605477</v>
          </cell>
          <cell r="B281" t="str">
            <v>Bueiro metálico com chapas múltiplas MP 100 galvanizadas - D = 2,30 m - brita produzida</v>
          </cell>
          <cell r="C281" t="str">
            <v>m</v>
          </cell>
          <cell r="D281">
            <v>6302.74</v>
          </cell>
          <cell r="E281" t="str">
            <v>SICRO Jul/23</v>
          </cell>
        </row>
        <row r="282">
          <cell r="A282">
            <v>605669</v>
          </cell>
          <cell r="B282" t="str">
            <v>Bueiro metálico com chapas múltiplas MP 100 galvanizadas - D = 2,40 m - brita comercial</v>
          </cell>
          <cell r="C282" t="str">
            <v>m</v>
          </cell>
          <cell r="D282">
            <v>8369.76</v>
          </cell>
          <cell r="E282" t="str">
            <v>SICRO Jul/23</v>
          </cell>
        </row>
        <row r="283">
          <cell r="A283">
            <v>605478</v>
          </cell>
          <cell r="B283" t="str">
            <v>Bueiro metálico com chapas múltiplas MP 100 galvanizadas - D = 2,40 m - brita produzida</v>
          </cell>
          <cell r="C283" t="str">
            <v>m</v>
          </cell>
          <cell r="D283">
            <v>8289.81</v>
          </cell>
          <cell r="E283" t="str">
            <v>SICRO Jul/23</v>
          </cell>
        </row>
        <row r="284">
          <cell r="A284">
            <v>605670</v>
          </cell>
          <cell r="B284" t="str">
            <v>Bueiro metálico com chapas múltiplas MP 100 galvanizadas - D = 2,50 m - brita comercial</v>
          </cell>
          <cell r="C284" t="str">
            <v>m</v>
          </cell>
          <cell r="D284">
            <v>10534.93</v>
          </cell>
          <cell r="E284" t="str">
            <v>SICRO Jul/23</v>
          </cell>
        </row>
        <row r="285">
          <cell r="A285">
            <v>605479</v>
          </cell>
          <cell r="B285" t="str">
            <v>Bueiro metálico com chapas múltiplas MP 100 galvanizadas - D = 2,50 m - brita produzida</v>
          </cell>
          <cell r="C285" t="str">
            <v>m</v>
          </cell>
          <cell r="D285">
            <v>10452.620000000001</v>
          </cell>
          <cell r="E285" t="str">
            <v>SICRO Jul/23</v>
          </cell>
        </row>
        <row r="286">
          <cell r="A286">
            <v>605671</v>
          </cell>
          <cell r="B286" t="str">
            <v>Bueiro metálico com chapas múltiplas MP 100 galvanizadas - D = 2,60 m - brita comercial</v>
          </cell>
          <cell r="C286" t="str">
            <v>m</v>
          </cell>
          <cell r="D286">
            <v>11259.03</v>
          </cell>
          <cell r="E286" t="str">
            <v>SICRO Jul/23</v>
          </cell>
        </row>
        <row r="287">
          <cell r="A287">
            <v>605480</v>
          </cell>
          <cell r="B287" t="str">
            <v>Bueiro metálico com chapas múltiplas MP 100 galvanizadas - D = 2,60 m - brita produzida</v>
          </cell>
          <cell r="C287" t="str">
            <v>m</v>
          </cell>
          <cell r="D287">
            <v>11174.37</v>
          </cell>
          <cell r="E287" t="str">
            <v>SICRO Jul/23</v>
          </cell>
        </row>
        <row r="288">
          <cell r="A288">
            <v>605672</v>
          </cell>
          <cell r="B288" t="str">
            <v>Bueiro metálico com chapas múltiplas MP 100 galvanizadas - D = 2,70 m - brita comercial</v>
          </cell>
          <cell r="C288" t="str">
            <v>m</v>
          </cell>
          <cell r="D288">
            <v>11695.24</v>
          </cell>
          <cell r="E288" t="str">
            <v>SICRO Jul/23</v>
          </cell>
        </row>
        <row r="289">
          <cell r="A289">
            <v>605481</v>
          </cell>
          <cell r="B289" t="str">
            <v>Bueiro metálico com chapas múltiplas MP 100 galvanizadas - D = 2,70 m - brita produzida</v>
          </cell>
          <cell r="C289" t="str">
            <v>m</v>
          </cell>
          <cell r="D289">
            <v>11608.22</v>
          </cell>
          <cell r="E289" t="str">
            <v>SICRO Jul/23</v>
          </cell>
        </row>
        <row r="290">
          <cell r="A290">
            <v>605673</v>
          </cell>
          <cell r="B290" t="str">
            <v>Bueiro metálico com chapas múltiplas MP 100 galvanizadas - D = 2,80 m - brita comercial</v>
          </cell>
          <cell r="C290" t="str">
            <v>m</v>
          </cell>
          <cell r="D290">
            <v>12477.31</v>
          </cell>
          <cell r="E290" t="str">
            <v>SICRO Jul/23</v>
          </cell>
        </row>
        <row r="291">
          <cell r="A291">
            <v>605482</v>
          </cell>
          <cell r="B291" t="str">
            <v>Bueiro metálico com chapas múltiplas MP 100 galvanizadas - D = 2,80 m - brita produzida</v>
          </cell>
          <cell r="C291" t="str">
            <v>m</v>
          </cell>
          <cell r="D291">
            <v>12387.94</v>
          </cell>
          <cell r="E291" t="str">
            <v>SICRO Jul/23</v>
          </cell>
        </row>
        <row r="292">
          <cell r="A292">
            <v>605718</v>
          </cell>
          <cell r="B292" t="str">
            <v>Bueiro metálico com chapas múltiplas MP 152 com revestimento em epóxi - D = 1,50 m - brita comercial</v>
          </cell>
          <cell r="C292" t="str">
            <v>m</v>
          </cell>
          <cell r="D292">
            <v>7528.03</v>
          </cell>
          <cell r="E292" t="str">
            <v>SICRO Jul/23</v>
          </cell>
        </row>
        <row r="293">
          <cell r="A293">
            <v>605630</v>
          </cell>
          <cell r="B293" t="str">
            <v>Bueiro metálico com chapas múltiplas MP 152 com revestimento em epóxi - D = 1,50 m - brita produzida</v>
          </cell>
          <cell r="C293" t="str">
            <v>m</v>
          </cell>
          <cell r="D293">
            <v>7469.24</v>
          </cell>
          <cell r="E293" t="str">
            <v>SICRO Jul/23</v>
          </cell>
        </row>
        <row r="294">
          <cell r="A294">
            <v>605719</v>
          </cell>
          <cell r="B294" t="str">
            <v>Bueiro metálico com chapas múltiplas MP 152 com revestimento em epóxi - D = 1,80 m - brita comercial</v>
          </cell>
          <cell r="C294" t="str">
            <v>m</v>
          </cell>
          <cell r="D294">
            <v>9307.33</v>
          </cell>
          <cell r="E294" t="str">
            <v>SICRO Jul/23</v>
          </cell>
        </row>
        <row r="295">
          <cell r="A295">
            <v>605631</v>
          </cell>
          <cell r="B295" t="str">
            <v>Bueiro metálico com chapas múltiplas MP 152 com revestimento em epóxi - D = 1,80 m - brita produzida</v>
          </cell>
          <cell r="C295" t="str">
            <v>m</v>
          </cell>
          <cell r="D295">
            <v>9241.49</v>
          </cell>
          <cell r="E295" t="str">
            <v>SICRO Jul/23</v>
          </cell>
        </row>
        <row r="296">
          <cell r="A296">
            <v>605720</v>
          </cell>
          <cell r="B296" t="str">
            <v>Bueiro metálico com chapas múltiplas MP 152 com revestimento em epóxi - D = 1,90 m - brita comercial</v>
          </cell>
          <cell r="C296" t="str">
            <v>m</v>
          </cell>
          <cell r="D296">
            <v>9610.01</v>
          </cell>
          <cell r="E296" t="str">
            <v>SICRO Jul/23</v>
          </cell>
        </row>
        <row r="297">
          <cell r="A297">
            <v>605632</v>
          </cell>
          <cell r="B297" t="str">
            <v>Bueiro metálico com chapas múltiplas MP 152 com revestimento em epóxi - D = 1,90 m - brita produzida</v>
          </cell>
          <cell r="C297" t="str">
            <v>m</v>
          </cell>
          <cell r="D297">
            <v>9541.81</v>
          </cell>
          <cell r="E297" t="str">
            <v>SICRO Jul/23</v>
          </cell>
        </row>
        <row r="298">
          <cell r="A298">
            <v>605721</v>
          </cell>
          <cell r="B298" t="str">
            <v>Bueiro metálico com chapas múltiplas MP 152 com revestimento em epóxi - D = 2,15 m - brita comercial</v>
          </cell>
          <cell r="C298" t="str">
            <v>m</v>
          </cell>
          <cell r="D298">
            <v>10888.67</v>
          </cell>
          <cell r="E298" t="str">
            <v>SICRO Jul/23</v>
          </cell>
        </row>
        <row r="299">
          <cell r="A299">
            <v>605633</v>
          </cell>
          <cell r="B299" t="str">
            <v>Bueiro metálico com chapas múltiplas MP 152 com revestimento em epóxi - D = 2,15 m - brita produzida</v>
          </cell>
          <cell r="C299" t="str">
            <v>m</v>
          </cell>
          <cell r="D299">
            <v>10814.59</v>
          </cell>
          <cell r="E299" t="str">
            <v>SICRO Jul/23</v>
          </cell>
        </row>
        <row r="300">
          <cell r="A300">
            <v>605722</v>
          </cell>
          <cell r="B300" t="str">
            <v>Bueiro metálico com chapas múltiplas MP 152 com revestimento em epóxi - D = 2,30 m - brita comercial</v>
          </cell>
          <cell r="C300" t="str">
            <v>m</v>
          </cell>
          <cell r="D300">
            <v>11536.56</v>
          </cell>
          <cell r="E300" t="str">
            <v>SICRO Jul/23</v>
          </cell>
        </row>
        <row r="301">
          <cell r="A301">
            <v>605634</v>
          </cell>
          <cell r="B301" t="str">
            <v>Bueiro metálico com chapas múltiplas MP 152 com revestimento em epóxi - D = 2,30 m - brita produzida</v>
          </cell>
          <cell r="C301" t="str">
            <v>m</v>
          </cell>
          <cell r="D301">
            <v>11458.95</v>
          </cell>
          <cell r="E301" t="str">
            <v>SICRO Jul/23</v>
          </cell>
        </row>
        <row r="302">
          <cell r="A302">
            <v>605723</v>
          </cell>
          <cell r="B302" t="str">
            <v>Bueiro metálico com chapas múltiplas MP 152 com revestimento em epóxi - D = 2,65 m - brita comercial</v>
          </cell>
          <cell r="C302" t="str">
            <v>m</v>
          </cell>
          <cell r="D302">
            <v>13498.41</v>
          </cell>
          <cell r="E302" t="str">
            <v>SICRO Jul/23</v>
          </cell>
        </row>
        <row r="303">
          <cell r="A303">
            <v>605635</v>
          </cell>
          <cell r="B303" t="str">
            <v>Bueiro metálico com chapas múltiplas MP 152 com revestimento em epóxi - D = 2,65 m - brita produzida</v>
          </cell>
          <cell r="C303" t="str">
            <v>m</v>
          </cell>
          <cell r="D303">
            <v>13412.58</v>
          </cell>
          <cell r="E303" t="str">
            <v>SICRO Jul/23</v>
          </cell>
        </row>
        <row r="304">
          <cell r="A304">
            <v>605724</v>
          </cell>
          <cell r="B304" t="str">
            <v>Bueiro metálico com chapas múltiplas MP 152 com revestimento em epóxi - D = 3,05 m - brita comercial</v>
          </cell>
          <cell r="C304" t="str">
            <v>m</v>
          </cell>
          <cell r="D304">
            <v>15413.88</v>
          </cell>
          <cell r="E304" t="str">
            <v>SICRO Jul/23</v>
          </cell>
        </row>
        <row r="305">
          <cell r="A305">
            <v>605636</v>
          </cell>
          <cell r="B305" t="str">
            <v>Bueiro metálico com chapas múltiplas MP 152 com revestimento em epóxi - D = 3,05 m - brita produzida</v>
          </cell>
          <cell r="C305" t="str">
            <v>m</v>
          </cell>
          <cell r="D305">
            <v>15295.12</v>
          </cell>
          <cell r="E305" t="str">
            <v>SICRO Jul/23</v>
          </cell>
        </row>
        <row r="306">
          <cell r="A306">
            <v>605725</v>
          </cell>
          <cell r="B306" t="str">
            <v>Bueiro metálico com chapas múltiplas MP 152 com revestimento em epóxi - D = 3,20 m - brita comercial</v>
          </cell>
          <cell r="C306" t="str">
            <v>m</v>
          </cell>
          <cell r="D306">
            <v>16363.15</v>
          </cell>
          <cell r="E306" t="str">
            <v>SICRO Jul/23</v>
          </cell>
        </row>
        <row r="307">
          <cell r="A307">
            <v>605637</v>
          </cell>
          <cell r="B307" t="str">
            <v>Bueiro metálico com chapas múltiplas MP 152 com revestimento em epóxi - D = 3,20 m - brita produzida</v>
          </cell>
          <cell r="C307" t="str">
            <v>m</v>
          </cell>
          <cell r="D307">
            <v>16240.86</v>
          </cell>
          <cell r="E307" t="str">
            <v>SICRO Jul/23</v>
          </cell>
        </row>
        <row r="308">
          <cell r="A308">
            <v>605726</v>
          </cell>
          <cell r="B308" t="str">
            <v>Bueiro metálico com chapas múltiplas MP 152 com revestimento em epóxi - D = 3,40 m - brita comercial</v>
          </cell>
          <cell r="C308" t="str">
            <v>m</v>
          </cell>
          <cell r="D308">
            <v>17318.939999999999</v>
          </cell>
          <cell r="E308" t="str">
            <v>SICRO Jul/23</v>
          </cell>
        </row>
        <row r="309">
          <cell r="A309">
            <v>605638</v>
          </cell>
          <cell r="B309" t="str">
            <v>Bueiro metálico com chapas múltiplas MP 152 com revestimento em epóxi - D = 3,40 m - brita produzida</v>
          </cell>
          <cell r="C309" t="str">
            <v>m</v>
          </cell>
          <cell r="D309">
            <v>17191.95</v>
          </cell>
          <cell r="E309" t="str">
            <v>SICRO Jul/23</v>
          </cell>
        </row>
        <row r="310">
          <cell r="A310">
            <v>605727</v>
          </cell>
          <cell r="B310" t="str">
            <v>Bueiro metálico com chapas múltiplas MP 152 com revestimento em epóxi - D = 3,65 m - brita comercial</v>
          </cell>
          <cell r="C310" t="str">
            <v>m</v>
          </cell>
          <cell r="D310">
            <v>18562.37</v>
          </cell>
          <cell r="E310" t="str">
            <v>SICRO Jul/23</v>
          </cell>
        </row>
        <row r="311">
          <cell r="A311">
            <v>605639</v>
          </cell>
          <cell r="B311" t="str">
            <v>Bueiro metálico com chapas múltiplas MP 152 com revestimento em epóxi - D = 3,65 m - brita produzida</v>
          </cell>
          <cell r="C311" t="str">
            <v>m</v>
          </cell>
          <cell r="D311">
            <v>18429.5</v>
          </cell>
          <cell r="E311" t="str">
            <v>SICRO Jul/23</v>
          </cell>
        </row>
        <row r="312">
          <cell r="A312">
            <v>605728</v>
          </cell>
          <cell r="B312" t="str">
            <v>Bueiro metálico com chapas múltiplas MP 152 com revestimento em epóxi - D = 3,80 m - brita comercial</v>
          </cell>
          <cell r="C312" t="str">
            <v>m</v>
          </cell>
          <cell r="D312">
            <v>19256.63</v>
          </cell>
          <cell r="E312" t="str">
            <v>SICRO Jul/23</v>
          </cell>
        </row>
        <row r="313">
          <cell r="A313">
            <v>605640</v>
          </cell>
          <cell r="B313" t="str">
            <v>Bueiro metálico com chapas múltiplas MP 152 com revestimento em epóxi - D = 3,80 m - brita produzida</v>
          </cell>
          <cell r="C313" t="str">
            <v>m</v>
          </cell>
          <cell r="D313">
            <v>19120.23</v>
          </cell>
          <cell r="E313" t="str">
            <v>SICRO Jul/23</v>
          </cell>
        </row>
        <row r="314">
          <cell r="A314">
            <v>605729</v>
          </cell>
          <cell r="B314" t="str">
            <v>Bueiro metálico com chapas múltiplas MP 152 com revestimento em epóxi - D = 4,20 m - brita comercial</v>
          </cell>
          <cell r="C314" t="str">
            <v>m</v>
          </cell>
          <cell r="D314">
            <v>21160.33</v>
          </cell>
          <cell r="E314" t="str">
            <v>SICRO Jul/23</v>
          </cell>
        </row>
        <row r="315">
          <cell r="A315">
            <v>605641</v>
          </cell>
          <cell r="B315" t="str">
            <v>Bueiro metálico com chapas múltiplas MP 152 com revestimento em epóxi - D = 4,20 m - brita produzida</v>
          </cell>
          <cell r="C315" t="str">
            <v>m</v>
          </cell>
          <cell r="D315">
            <v>21014.52</v>
          </cell>
          <cell r="E315" t="str">
            <v>SICRO Jul/23</v>
          </cell>
        </row>
        <row r="316">
          <cell r="A316">
            <v>605730</v>
          </cell>
          <cell r="B316" t="str">
            <v>Bueiro metálico com chapas múltiplas MP 152 com revestimento em epóxi - D = 4,60 m - brita comercial</v>
          </cell>
          <cell r="C316" t="str">
            <v>m</v>
          </cell>
          <cell r="D316">
            <v>23116.52</v>
          </cell>
          <cell r="E316" t="str">
            <v>SICRO Jul/23</v>
          </cell>
        </row>
        <row r="317">
          <cell r="A317">
            <v>605642</v>
          </cell>
          <cell r="B317" t="str">
            <v>Bueiro metálico com chapas múltiplas MP 152 com revestimento em epóxi - D = 4,60 m - brita produzida</v>
          </cell>
          <cell r="C317" t="str">
            <v>m</v>
          </cell>
          <cell r="D317">
            <v>22961.31</v>
          </cell>
          <cell r="E317" t="str">
            <v>SICRO Jul/23</v>
          </cell>
        </row>
        <row r="318">
          <cell r="A318">
            <v>605731</v>
          </cell>
          <cell r="B318" t="str">
            <v>Bueiro metálico com chapas múltiplas MP 152 com revestimento em epóxi - D = 4,80 m - brita comercial</v>
          </cell>
          <cell r="C318" t="str">
            <v>m</v>
          </cell>
          <cell r="D318">
            <v>29291.02</v>
          </cell>
          <cell r="E318" t="str">
            <v>SICRO Jul/23</v>
          </cell>
        </row>
        <row r="319">
          <cell r="A319">
            <v>605643</v>
          </cell>
          <cell r="B319" t="str">
            <v>Bueiro metálico com chapas múltiplas MP 152 com revestimento em epóxi - D = 4,80 m - brita produzida</v>
          </cell>
          <cell r="C319" t="str">
            <v>m</v>
          </cell>
          <cell r="D319">
            <v>29131.1</v>
          </cell>
          <cell r="E319" t="str">
            <v>SICRO Jul/23</v>
          </cell>
        </row>
        <row r="320">
          <cell r="A320">
            <v>605732</v>
          </cell>
          <cell r="B320" t="str">
            <v>Bueiro metálico com chapas múltiplas MP 152 com revestimento em epóxi - D = 5,00 m - brita comercial</v>
          </cell>
          <cell r="C320" t="str">
            <v>m</v>
          </cell>
          <cell r="D320">
            <v>30291.49</v>
          </cell>
          <cell r="E320" t="str">
            <v>SICRO Jul/23</v>
          </cell>
        </row>
        <row r="321">
          <cell r="A321">
            <v>605644</v>
          </cell>
          <cell r="B321" t="str">
            <v>Bueiro metálico com chapas múltiplas MP 152 com revestimento em epóxi - D = 5,00 m - brita produzida</v>
          </cell>
          <cell r="C321" t="str">
            <v>m</v>
          </cell>
          <cell r="D321">
            <v>30099.439999999999</v>
          </cell>
          <cell r="E321" t="str">
            <v>SICRO Jul/23</v>
          </cell>
        </row>
        <row r="322">
          <cell r="A322">
            <v>605733</v>
          </cell>
          <cell r="B322" t="str">
            <v>Bueiro metálico com chapas múltiplas MP 152 com revestimento em epóxi - D = 5,35 m - brita comercial</v>
          </cell>
          <cell r="C322" t="str">
            <v>m</v>
          </cell>
          <cell r="D322">
            <v>36886.46</v>
          </cell>
          <cell r="E322" t="str">
            <v>SICRO Jul/23</v>
          </cell>
        </row>
        <row r="323">
          <cell r="A323">
            <v>605645</v>
          </cell>
          <cell r="B323" t="str">
            <v>Bueiro metálico com chapas múltiplas MP 152 com revestimento em epóxi - D = 5,35 m - brita produzida</v>
          </cell>
          <cell r="C323" t="str">
            <v>m</v>
          </cell>
          <cell r="D323">
            <v>36684.800000000003</v>
          </cell>
          <cell r="E323" t="str">
            <v>SICRO Jul/23</v>
          </cell>
        </row>
        <row r="324">
          <cell r="A324">
            <v>605734</v>
          </cell>
          <cell r="B324" t="str">
            <v>Bueiro metálico com chapas múltiplas MP 152 com revestimento em epóxi - D = 5,70 m - brita comercial</v>
          </cell>
          <cell r="C324" t="str">
            <v>m</v>
          </cell>
          <cell r="D324">
            <v>39631.61</v>
          </cell>
          <cell r="E324" t="str">
            <v>SICRO Jul/23</v>
          </cell>
        </row>
        <row r="325">
          <cell r="A325">
            <v>605646</v>
          </cell>
          <cell r="B325" t="str">
            <v>Bueiro metálico com chapas múltiplas MP 152 com revestimento em epóxi - D = 5,70 m - brita produzida</v>
          </cell>
          <cell r="C325" t="str">
            <v>m</v>
          </cell>
          <cell r="D325">
            <v>39420.35</v>
          </cell>
          <cell r="E325" t="str">
            <v>SICRO Jul/23</v>
          </cell>
        </row>
        <row r="326">
          <cell r="A326">
            <v>605735</v>
          </cell>
          <cell r="B326" t="str">
            <v>Bueiro metálico com chapas múltiplas MP 152 com revestimento em epóxi - D = 6,10 m - brita comercial</v>
          </cell>
          <cell r="C326" t="str">
            <v>m</v>
          </cell>
          <cell r="D326">
            <v>48856.54</v>
          </cell>
          <cell r="E326" t="str">
            <v>SICRO Jul/23</v>
          </cell>
        </row>
        <row r="327">
          <cell r="A327">
            <v>605647</v>
          </cell>
          <cell r="B327" t="str">
            <v>Bueiro metálico com chapas múltiplas MP 152 com revestimento em epóxi - D = 6,10 m - brita produzida</v>
          </cell>
          <cell r="C327" t="str">
            <v>m</v>
          </cell>
          <cell r="D327">
            <v>48634.31</v>
          </cell>
          <cell r="E327" t="str">
            <v>SICRO Jul/23</v>
          </cell>
        </row>
        <row r="328">
          <cell r="A328">
            <v>605736</v>
          </cell>
          <cell r="B328" t="str">
            <v>Bueiro metálico com chapas múltiplas MP 152 com revestimento em epóxi - D = 6,50 m - brita comercial</v>
          </cell>
          <cell r="C328" t="str">
            <v>m</v>
          </cell>
          <cell r="D328">
            <v>62333.94</v>
          </cell>
          <cell r="E328" t="str">
            <v>SICRO Jul/23</v>
          </cell>
        </row>
        <row r="329">
          <cell r="A329">
            <v>605648</v>
          </cell>
          <cell r="B329" t="str">
            <v>Bueiro metálico com chapas múltiplas MP 152 com revestimento em epóxi - D = 6,50 m - brita produzida</v>
          </cell>
          <cell r="C329" t="str">
            <v>m</v>
          </cell>
          <cell r="D329">
            <v>62100.73</v>
          </cell>
          <cell r="E329" t="str">
            <v>SICRO Jul/23</v>
          </cell>
        </row>
        <row r="330">
          <cell r="A330">
            <v>605737</v>
          </cell>
          <cell r="B330" t="str">
            <v>Bueiro metálico com chapas múltiplas MP 152 com revestimento em epóxi - D = 6,85 m - brita comercial</v>
          </cell>
          <cell r="C330" t="str">
            <v>m</v>
          </cell>
          <cell r="D330">
            <v>66282.89</v>
          </cell>
          <cell r="E330" t="str">
            <v>SICRO Jul/23</v>
          </cell>
        </row>
        <row r="331">
          <cell r="A331">
            <v>605649</v>
          </cell>
          <cell r="B331" t="str">
            <v>Bueiro metálico com chapas múltiplas MP 152 com revestimento em epóxi - D = 6,85 m - brita produzida</v>
          </cell>
          <cell r="C331" t="str">
            <v>m</v>
          </cell>
          <cell r="D331">
            <v>66040.08</v>
          </cell>
          <cell r="E331" t="str">
            <v>SICRO Jul/23</v>
          </cell>
        </row>
        <row r="332">
          <cell r="A332">
            <v>605738</v>
          </cell>
          <cell r="B332" t="str">
            <v>Bueiro metálico com chapas múltiplas MP 152 com revestimento em epóxi - D = 7,25 m - brita comercial</v>
          </cell>
          <cell r="C332" t="str">
            <v>m</v>
          </cell>
          <cell r="D332">
            <v>70299.59</v>
          </cell>
          <cell r="E332" t="str">
            <v>SICRO Jul/23</v>
          </cell>
        </row>
        <row r="333">
          <cell r="A333">
            <v>605650</v>
          </cell>
          <cell r="B333" t="str">
            <v>Bueiro metálico com chapas múltiplas MP 152 com revestimento em epóxi - D = 7,25 m - brita produzida</v>
          </cell>
          <cell r="C333" t="str">
            <v>m</v>
          </cell>
          <cell r="D333">
            <v>70045.8</v>
          </cell>
          <cell r="E333" t="str">
            <v>SICRO Jul/23</v>
          </cell>
        </row>
        <row r="334">
          <cell r="A334">
            <v>605674</v>
          </cell>
          <cell r="B334" t="str">
            <v>Bueiro metálico com chapas múltiplas MP 152 galvanizadas - D = 1,50 m - brita comercial</v>
          </cell>
          <cell r="C334" t="str">
            <v>m</v>
          </cell>
          <cell r="D334">
            <v>7273.29</v>
          </cell>
          <cell r="E334" t="str">
            <v>SICRO Jul/23</v>
          </cell>
        </row>
        <row r="335">
          <cell r="A335">
            <v>605483</v>
          </cell>
          <cell r="B335" t="str">
            <v>Bueiro metálico com chapas múltiplas MP 152 galvanizadas - D = 1,50 m - brita produzida</v>
          </cell>
          <cell r="C335" t="str">
            <v>m</v>
          </cell>
          <cell r="D335">
            <v>7214.5</v>
          </cell>
          <cell r="E335" t="str">
            <v>SICRO Jul/23</v>
          </cell>
        </row>
        <row r="336">
          <cell r="A336">
            <v>605675</v>
          </cell>
          <cell r="B336" t="str">
            <v>Bueiro metálico com chapas múltiplas MP 152 galvanizadas - D = 1,80 m - brita comercial</v>
          </cell>
          <cell r="C336" t="str">
            <v>m</v>
          </cell>
          <cell r="D336">
            <v>8999.31</v>
          </cell>
          <cell r="E336" t="str">
            <v>SICRO Jul/23</v>
          </cell>
        </row>
        <row r="337">
          <cell r="A337">
            <v>605484</v>
          </cell>
          <cell r="B337" t="str">
            <v>Bueiro metálico com chapas múltiplas MP 152 galvanizadas - D = 1,80 m - brita produzida</v>
          </cell>
          <cell r="C337" t="str">
            <v>m</v>
          </cell>
          <cell r="D337">
            <v>8933.4599999999991</v>
          </cell>
          <cell r="E337" t="str">
            <v>SICRO Jul/23</v>
          </cell>
        </row>
        <row r="338">
          <cell r="A338">
            <v>605676</v>
          </cell>
          <cell r="B338" t="str">
            <v>Bueiro metálico com chapas múltiplas MP 152 galvanizadas - D = 1,90 m - brita comercial</v>
          </cell>
          <cell r="C338" t="str">
            <v>m</v>
          </cell>
          <cell r="D338">
            <v>9292</v>
          </cell>
          <cell r="E338" t="str">
            <v>SICRO Jul/23</v>
          </cell>
        </row>
        <row r="339">
          <cell r="A339">
            <v>605485</v>
          </cell>
          <cell r="B339" t="str">
            <v>Bueiro metálico com chapas múltiplas MP 152 galvanizadas - D = 1,90 m - brita produzida</v>
          </cell>
          <cell r="C339" t="str">
            <v>m</v>
          </cell>
          <cell r="D339">
            <v>9223.7999999999993</v>
          </cell>
          <cell r="E339" t="str">
            <v>SICRO Jul/23</v>
          </cell>
        </row>
        <row r="340">
          <cell r="A340">
            <v>605677</v>
          </cell>
          <cell r="B340" t="str">
            <v>Bueiro metálico com chapas múltiplas MP 152 galvanizadas - D = 2,15 m - brita comercial</v>
          </cell>
          <cell r="C340" t="str">
            <v>m</v>
          </cell>
          <cell r="D340">
            <v>10527.37</v>
          </cell>
          <cell r="E340" t="str">
            <v>SICRO Jul/23</v>
          </cell>
        </row>
        <row r="341">
          <cell r="A341">
            <v>605486</v>
          </cell>
          <cell r="B341" t="str">
            <v>Bueiro metálico com chapas múltiplas MP 152 galvanizadas - D = 2,15 m - brita produzida</v>
          </cell>
          <cell r="C341" t="str">
            <v>m</v>
          </cell>
          <cell r="D341">
            <v>10453.290000000001</v>
          </cell>
          <cell r="E341" t="str">
            <v>SICRO Jul/23</v>
          </cell>
        </row>
        <row r="342">
          <cell r="A342">
            <v>605678</v>
          </cell>
          <cell r="B342" t="str">
            <v>Bueiro metálico com chapas múltiplas MP 152 galvanizadas - D = 2,30 m - brita comercial</v>
          </cell>
          <cell r="C342" t="str">
            <v>m</v>
          </cell>
          <cell r="D342">
            <v>11155.27</v>
          </cell>
          <cell r="E342" t="str">
            <v>SICRO Jul/23</v>
          </cell>
        </row>
        <row r="343">
          <cell r="A343">
            <v>605487</v>
          </cell>
          <cell r="B343" t="str">
            <v>Bueiro metálico com chapas múltiplas MP 152 galvanizadas - D = 2,30 m - brita produzida</v>
          </cell>
          <cell r="C343" t="str">
            <v>m</v>
          </cell>
          <cell r="D343">
            <v>11077.66</v>
          </cell>
          <cell r="E343" t="str">
            <v>SICRO Jul/23</v>
          </cell>
        </row>
        <row r="344">
          <cell r="A344">
            <v>605679</v>
          </cell>
          <cell r="B344" t="str">
            <v>Bueiro metálico com chapas múltiplas MP 152 galvanizadas - D = 2,65 m - brita comercial</v>
          </cell>
          <cell r="C344" t="str">
            <v>m</v>
          </cell>
          <cell r="D344">
            <v>13052.2</v>
          </cell>
          <cell r="E344" t="str">
            <v>SICRO Jul/23</v>
          </cell>
        </row>
        <row r="345">
          <cell r="A345">
            <v>605488</v>
          </cell>
          <cell r="B345" t="str">
            <v>Bueiro metálico com chapas múltiplas MP 152 galvanizadas - D = 2,65 m - brita produzida</v>
          </cell>
          <cell r="C345" t="str">
            <v>m</v>
          </cell>
          <cell r="D345">
            <v>12966.36</v>
          </cell>
          <cell r="E345" t="str">
            <v>SICRO Jul/23</v>
          </cell>
        </row>
        <row r="346">
          <cell r="A346">
            <v>605680</v>
          </cell>
          <cell r="B346" t="str">
            <v>Bueiro metálico com chapas múltiplas MP 152 galvanizadas - D = 3,05 m - brita comercial</v>
          </cell>
          <cell r="C346" t="str">
            <v>m</v>
          </cell>
          <cell r="D346">
            <v>14904.4</v>
          </cell>
          <cell r="E346" t="str">
            <v>SICRO Jul/23</v>
          </cell>
        </row>
        <row r="347">
          <cell r="A347">
            <v>605489</v>
          </cell>
          <cell r="B347" t="str">
            <v>Bueiro metálico com chapas múltiplas MP 152 galvanizadas - D = 3,05 m - brita produzida</v>
          </cell>
          <cell r="C347" t="str">
            <v>m</v>
          </cell>
          <cell r="D347">
            <v>14785.64</v>
          </cell>
          <cell r="E347" t="str">
            <v>SICRO Jul/23</v>
          </cell>
        </row>
        <row r="348">
          <cell r="A348">
            <v>605681</v>
          </cell>
          <cell r="B348" t="str">
            <v>Bueiro metálico com chapas múltiplas MP 152 galvanizadas - D = 3,20 m - brita comercial</v>
          </cell>
          <cell r="C348" t="str">
            <v>m</v>
          </cell>
          <cell r="D348">
            <v>15822.03</v>
          </cell>
          <cell r="E348" t="str">
            <v>SICRO Jul/23</v>
          </cell>
        </row>
        <row r="349">
          <cell r="A349">
            <v>605490</v>
          </cell>
          <cell r="B349" t="str">
            <v>Bueiro metálico com chapas múltiplas MP 152 galvanizadas - D = 3,20 m - brita produzida</v>
          </cell>
          <cell r="C349" t="str">
            <v>m</v>
          </cell>
          <cell r="D349">
            <v>15699.74</v>
          </cell>
          <cell r="E349" t="str">
            <v>SICRO Jul/23</v>
          </cell>
        </row>
        <row r="350">
          <cell r="A350">
            <v>605682</v>
          </cell>
          <cell r="B350" t="str">
            <v>Bueiro metálico com chapas múltiplas MP 152 galvanizadas - D = 3,40 m - brita comercial</v>
          </cell>
          <cell r="C350" t="str">
            <v>m</v>
          </cell>
          <cell r="D350">
            <v>16746.18</v>
          </cell>
          <cell r="E350" t="str">
            <v>SICRO Jul/23</v>
          </cell>
        </row>
        <row r="351">
          <cell r="A351">
            <v>605491</v>
          </cell>
          <cell r="B351" t="str">
            <v>Bueiro metálico com chapas múltiplas MP 152 galvanizadas - D = 3,40 m - brita produzida</v>
          </cell>
          <cell r="C351" t="str">
            <v>m</v>
          </cell>
          <cell r="D351">
            <v>16619.189999999999</v>
          </cell>
          <cell r="E351" t="str">
            <v>SICRO Jul/23</v>
          </cell>
        </row>
        <row r="352">
          <cell r="A352">
            <v>605683</v>
          </cell>
          <cell r="B352" t="str">
            <v>Bueiro metálico com chapas múltiplas MP 152 galvanizadas - D = 3,65 m - brita comercial</v>
          </cell>
          <cell r="C352" t="str">
            <v>m</v>
          </cell>
          <cell r="D352">
            <v>17947.990000000002</v>
          </cell>
          <cell r="E352" t="str">
            <v>SICRO Jul/23</v>
          </cell>
        </row>
        <row r="353">
          <cell r="A353">
            <v>605492</v>
          </cell>
          <cell r="B353" t="str">
            <v>Bueiro metálico com chapas múltiplas MP 152 galvanizadas - D = 3,65 m - brita produzida</v>
          </cell>
          <cell r="C353" t="str">
            <v>m</v>
          </cell>
          <cell r="D353">
            <v>17815.12</v>
          </cell>
          <cell r="E353" t="str">
            <v>SICRO Jul/23</v>
          </cell>
        </row>
        <row r="354">
          <cell r="A354">
            <v>605684</v>
          </cell>
          <cell r="B354" t="str">
            <v>Bueiro metálico com chapas múltiplas MP 152 galvanizadas - D = 3,80 m - brita comercial</v>
          </cell>
          <cell r="C354" t="str">
            <v>m</v>
          </cell>
          <cell r="D354">
            <v>18620.59</v>
          </cell>
          <cell r="E354" t="str">
            <v>SICRO Jul/23</v>
          </cell>
        </row>
        <row r="355">
          <cell r="A355">
            <v>605493</v>
          </cell>
          <cell r="B355" t="str">
            <v>Bueiro metálico com chapas múltiplas MP 152 galvanizadas - D = 3,80 m - brita produzida</v>
          </cell>
          <cell r="C355" t="str">
            <v>m</v>
          </cell>
          <cell r="D355">
            <v>18484.2</v>
          </cell>
          <cell r="E355" t="str">
            <v>SICRO Jul/23</v>
          </cell>
        </row>
        <row r="356">
          <cell r="A356">
            <v>605685</v>
          </cell>
          <cell r="B356" t="str">
            <v>Bueiro metálico com chapas múltiplas MP 152 galvanizadas - D = 4,20 m - brita comercial</v>
          </cell>
          <cell r="C356" t="str">
            <v>m</v>
          </cell>
          <cell r="D356">
            <v>20459.37</v>
          </cell>
          <cell r="E356" t="str">
            <v>SICRO Jul/23</v>
          </cell>
        </row>
        <row r="357">
          <cell r="A357">
            <v>605494</v>
          </cell>
          <cell r="B357" t="str">
            <v>Bueiro metálico com chapas múltiplas MP 152 galvanizadas - D = 4,20 m - brita produzida</v>
          </cell>
          <cell r="C357" t="str">
            <v>m</v>
          </cell>
          <cell r="D357">
            <v>20313.57</v>
          </cell>
          <cell r="E357" t="str">
            <v>SICRO Jul/23</v>
          </cell>
        </row>
        <row r="358">
          <cell r="A358">
            <v>605686</v>
          </cell>
          <cell r="B358" t="str">
            <v>Bueiro metálico com chapas múltiplas MP 152 galvanizadas - D = 4,60 m - brita comercial</v>
          </cell>
          <cell r="C358" t="str">
            <v>m</v>
          </cell>
          <cell r="D358">
            <v>22352.29</v>
          </cell>
          <cell r="E358" t="str">
            <v>SICRO Jul/23</v>
          </cell>
        </row>
        <row r="359">
          <cell r="A359">
            <v>605495</v>
          </cell>
          <cell r="B359" t="str">
            <v>Bueiro metálico com chapas múltiplas MP 152 galvanizadas - D = 4,60 m - brita produzida</v>
          </cell>
          <cell r="C359" t="str">
            <v>m</v>
          </cell>
          <cell r="D359">
            <v>22197.08</v>
          </cell>
          <cell r="E359" t="str">
            <v>SICRO Jul/23</v>
          </cell>
        </row>
        <row r="360">
          <cell r="A360">
            <v>605687</v>
          </cell>
          <cell r="B360" t="str">
            <v>Bueiro metálico com chapas múltiplas MP 152 galvanizadas - D = 4,80 m - brita comercial</v>
          </cell>
          <cell r="C360" t="str">
            <v>m</v>
          </cell>
          <cell r="D360">
            <v>25514.83</v>
          </cell>
          <cell r="E360" t="str">
            <v>SICRO Jul/23</v>
          </cell>
        </row>
        <row r="361">
          <cell r="A361">
            <v>605496</v>
          </cell>
          <cell r="B361" t="str">
            <v>Bueiro metálico com chapas múltiplas MP 152 galvanizadas - D = 4,80 m - brita produzida</v>
          </cell>
          <cell r="C361" t="str">
            <v>m</v>
          </cell>
          <cell r="D361">
            <v>25354.92</v>
          </cell>
          <cell r="E361" t="str">
            <v>SICRO Jul/23</v>
          </cell>
        </row>
        <row r="362">
          <cell r="A362">
            <v>605688</v>
          </cell>
          <cell r="B362" t="str">
            <v>Bueiro metálico com chapas múltiplas MP 152 galvanizadas - D = 5,00 m - brita comercial</v>
          </cell>
          <cell r="C362" t="str">
            <v>m</v>
          </cell>
          <cell r="D362">
            <v>26408.67</v>
          </cell>
          <cell r="E362" t="str">
            <v>SICRO Jul/23</v>
          </cell>
        </row>
        <row r="363">
          <cell r="A363">
            <v>605497</v>
          </cell>
          <cell r="B363" t="str">
            <v>Bueiro metálico com chapas múltiplas MP 152 galvanizadas - D = 5,00 m - brita produzida</v>
          </cell>
          <cell r="C363" t="str">
            <v>m</v>
          </cell>
          <cell r="D363">
            <v>26216.61</v>
          </cell>
          <cell r="E363" t="str">
            <v>SICRO Jul/23</v>
          </cell>
        </row>
        <row r="364">
          <cell r="A364">
            <v>605689</v>
          </cell>
          <cell r="B364" t="str">
            <v>Bueiro metálico com chapas múltiplas MP 152 galvanizadas - D = 5,35 m - brita comercial</v>
          </cell>
          <cell r="C364" t="str">
            <v>m</v>
          </cell>
          <cell r="D364">
            <v>33121.1</v>
          </cell>
          <cell r="E364" t="str">
            <v>SICRO Jul/23</v>
          </cell>
        </row>
        <row r="365">
          <cell r="A365">
            <v>605498</v>
          </cell>
          <cell r="B365" t="str">
            <v>Bueiro metálico com chapas múltiplas MP 152 galvanizadas - D = 5,35 m - brita produzida</v>
          </cell>
          <cell r="C365" t="str">
            <v>m</v>
          </cell>
          <cell r="D365">
            <v>32919.440000000002</v>
          </cell>
          <cell r="E365" t="str">
            <v>SICRO Jul/23</v>
          </cell>
        </row>
        <row r="366">
          <cell r="A366">
            <v>605690</v>
          </cell>
          <cell r="B366" t="str">
            <v>Bueiro metálico com chapas múltiplas MP 152 galvanizadas - D = 5,70 m - brita comercial</v>
          </cell>
          <cell r="C366" t="str">
            <v>m</v>
          </cell>
          <cell r="D366">
            <v>35596.949999999997</v>
          </cell>
          <cell r="E366" t="str">
            <v>SICRO Jul/23</v>
          </cell>
        </row>
        <row r="367">
          <cell r="A367">
            <v>605499</v>
          </cell>
          <cell r="B367" t="str">
            <v>Bueiro metálico com chapas múltiplas MP 152 galvanizadas - D = 5,70 m - brita produzida</v>
          </cell>
          <cell r="C367" t="str">
            <v>m</v>
          </cell>
          <cell r="D367">
            <v>35385.69</v>
          </cell>
          <cell r="E367" t="str">
            <v>SICRO Jul/23</v>
          </cell>
        </row>
        <row r="368">
          <cell r="A368">
            <v>605691</v>
          </cell>
          <cell r="B368" t="str">
            <v>Bueiro metálico com chapas múltiplas MP 152 galvanizadas - D = 6,10 m - brita comercial</v>
          </cell>
          <cell r="C368" t="str">
            <v>m</v>
          </cell>
          <cell r="D368">
            <v>43721.94</v>
          </cell>
          <cell r="E368" t="str">
            <v>SICRO Jul/23</v>
          </cell>
        </row>
        <row r="369">
          <cell r="A369">
            <v>605500</v>
          </cell>
          <cell r="B369" t="str">
            <v>Bueiro metálico com chapas múltiplas MP 152 galvanizadas - D = 6,10 m - brita produzida</v>
          </cell>
          <cell r="C369" t="str">
            <v>m</v>
          </cell>
          <cell r="D369">
            <v>43499.71</v>
          </cell>
          <cell r="E369" t="str">
            <v>SICRO Jul/23</v>
          </cell>
        </row>
        <row r="370">
          <cell r="A370">
            <v>605692</v>
          </cell>
          <cell r="B370" t="str">
            <v>Bueiro metálico com chapas múltiplas MP 152 galvanizadas - D = 6,50 m - brita comercial</v>
          </cell>
          <cell r="C370" t="str">
            <v>m</v>
          </cell>
          <cell r="D370">
            <v>52259.46</v>
          </cell>
          <cell r="E370" t="str">
            <v>SICRO Jul/23</v>
          </cell>
        </row>
        <row r="371">
          <cell r="A371">
            <v>605501</v>
          </cell>
          <cell r="B371" t="str">
            <v>Bueiro metálico com chapas múltiplas MP 152 galvanizadas - D = 6,50 m - brita produzida</v>
          </cell>
          <cell r="C371" t="str">
            <v>m</v>
          </cell>
          <cell r="D371">
            <v>52026.25</v>
          </cell>
          <cell r="E371" t="str">
            <v>SICRO Jul/23</v>
          </cell>
        </row>
        <row r="372">
          <cell r="A372">
            <v>605693</v>
          </cell>
          <cell r="B372" t="str">
            <v>Bueiro metálico com chapas múltiplas MP 152 galvanizadas - D = 6,85 m - brita comercial</v>
          </cell>
          <cell r="C372" t="str">
            <v>m</v>
          </cell>
          <cell r="D372">
            <v>55618.12</v>
          </cell>
          <cell r="E372" t="str">
            <v>SICRO Jul/23</v>
          </cell>
        </row>
        <row r="373">
          <cell r="A373">
            <v>605502</v>
          </cell>
          <cell r="B373" t="str">
            <v>Bueiro metálico com chapas múltiplas MP 152 galvanizadas - D = 6,85 m - brita produzida</v>
          </cell>
          <cell r="C373" t="str">
            <v>m</v>
          </cell>
          <cell r="D373">
            <v>55375.31</v>
          </cell>
          <cell r="E373" t="str">
            <v>SICRO Jul/23</v>
          </cell>
        </row>
        <row r="374">
          <cell r="A374">
            <v>605694</v>
          </cell>
          <cell r="B374" t="str">
            <v>Bueiro metálico com chapas múltiplas MP 152 galvanizadas - D = 7,25 m - brita comercial</v>
          </cell>
          <cell r="C374" t="str">
            <v>m</v>
          </cell>
          <cell r="D374">
            <v>59044.55</v>
          </cell>
          <cell r="E374" t="str">
            <v>SICRO Jul/23</v>
          </cell>
        </row>
        <row r="375">
          <cell r="A375">
            <v>605503</v>
          </cell>
          <cell r="B375" t="str">
            <v>Bueiro metálico com chapas múltiplas MP 152 galvanizadas - D = 7,25 m - brita produzida</v>
          </cell>
          <cell r="C375" t="str">
            <v>m</v>
          </cell>
          <cell r="D375">
            <v>58790.77</v>
          </cell>
          <cell r="E375" t="str">
            <v>SICRO Jul/23</v>
          </cell>
        </row>
        <row r="376">
          <cell r="A376">
            <v>606433</v>
          </cell>
          <cell r="B376" t="str">
            <v>Bueiro metálico com chapas múltiplas MP 152 galvanizadas - lenticular - vão = 1,95 m e altura = 1,40 m - aterro rodoviário mínimo = 0,60 m e máximo = 8,40 m - brita comercial</v>
          </cell>
          <cell r="C376" t="str">
            <v>m</v>
          </cell>
          <cell r="D376">
            <v>8773.59</v>
          </cell>
          <cell r="E376" t="str">
            <v>SICRO Jul/23</v>
          </cell>
        </row>
        <row r="377">
          <cell r="A377">
            <v>606343</v>
          </cell>
          <cell r="B377" t="str">
            <v>Bueiro metálico com chapas múltiplas MP 152 galvanizadas - lenticular - vão = 1,95 m e altura = 1,40 m - aterro rodoviário mínimo = 0,60 m e máximo = 8,40 m - brita produzida</v>
          </cell>
          <cell r="C377" t="str">
            <v>m</v>
          </cell>
          <cell r="D377">
            <v>8704.2199999999993</v>
          </cell>
          <cell r="E377" t="str">
            <v>SICRO Jul/23</v>
          </cell>
        </row>
        <row r="378">
          <cell r="A378">
            <v>606434</v>
          </cell>
          <cell r="B378" t="str">
            <v>Bueiro metálico com chapas múltiplas MP 152 galvanizadas - lenticular - vão = 2,15 m e altura = 1,50 m - aterro rodoviário mínimo = 0,60 m e máximo = 7,50 m - brita comercial</v>
          </cell>
          <cell r="C378" t="str">
            <v>m</v>
          </cell>
          <cell r="D378">
            <v>9702.99</v>
          </cell>
          <cell r="E378" t="str">
            <v>SICRO Jul/23</v>
          </cell>
        </row>
        <row r="379">
          <cell r="A379">
            <v>606344</v>
          </cell>
          <cell r="B379" t="str">
            <v>Bueiro metálico com chapas múltiplas MP 152 galvanizadas - lenticular - vão = 2,15 m e altura = 1,50 m - aterro rodoviário mínimo = 0,60 m e máximo = 7,50 m - brita produzida</v>
          </cell>
          <cell r="C379" t="str">
            <v>m</v>
          </cell>
          <cell r="D379">
            <v>9628.91</v>
          </cell>
          <cell r="E379" t="str">
            <v>SICRO Jul/23</v>
          </cell>
        </row>
        <row r="380">
          <cell r="A380">
            <v>606435</v>
          </cell>
          <cell r="B380" t="str">
            <v>Bueiro metálico com chapas múltiplas MP 152 galvanizadas - lenticular - vão = 2,30 m e altura = 1,60 m - aterro rodoviário mínimo = 0,60 m e máximo = 7,20 m - brita comercial</v>
          </cell>
          <cell r="C380" t="str">
            <v>m</v>
          </cell>
          <cell r="D380">
            <v>10582.14</v>
          </cell>
          <cell r="E380" t="str">
            <v>SICRO Jul/23</v>
          </cell>
        </row>
        <row r="381">
          <cell r="A381">
            <v>606345</v>
          </cell>
          <cell r="B381" t="str">
            <v>Bueiro metálico com chapas múltiplas MP 152 galvanizadas - lenticular - vão = 2,30 m e altura = 1,60 m - aterro rodoviário mínimo = 0,60 m e máximo = 7,20 m - brita produzida</v>
          </cell>
          <cell r="C381" t="str">
            <v>m</v>
          </cell>
          <cell r="D381">
            <v>10504.53</v>
          </cell>
          <cell r="E381" t="str">
            <v>SICRO Jul/23</v>
          </cell>
        </row>
        <row r="382">
          <cell r="A382">
            <v>606436</v>
          </cell>
          <cell r="B382" t="str">
            <v>Bueiro metálico com chapas múltiplas MP 152 galvanizadas - lenticular - vão = 2,55 m e altura = 1,65 m - aterro rodoviário mínimo = 0,60 m e máximo = 6,50 m - brita comercial</v>
          </cell>
          <cell r="C382" t="str">
            <v>m</v>
          </cell>
          <cell r="D382">
            <v>11251.02</v>
          </cell>
          <cell r="E382" t="str">
            <v>SICRO Jul/23</v>
          </cell>
        </row>
        <row r="383">
          <cell r="A383">
            <v>606346</v>
          </cell>
          <cell r="B383" t="str">
            <v>Bueiro metálico com chapas múltiplas MP 152 galvanizadas - lenticular - vão = 2,55 m e altura = 1,65 m - aterro rodoviário mínimo = 0,60 m e máximo = 6,50 m - brita produzida</v>
          </cell>
          <cell r="C383" t="str">
            <v>m</v>
          </cell>
          <cell r="D383">
            <v>11167.53</v>
          </cell>
          <cell r="E383" t="str">
            <v>SICRO Jul/23</v>
          </cell>
        </row>
        <row r="384">
          <cell r="A384">
            <v>606437</v>
          </cell>
          <cell r="B384" t="str">
            <v>Bueiro metálico com chapas múltiplas MP 152 galvanizadas - lenticular - vão = 2,70 m e altura = 1,85 m - aterro rodoviário mínimo = 0,60 m e máximo = 6,60 m - brita comercial</v>
          </cell>
          <cell r="C384" t="str">
            <v>m</v>
          </cell>
          <cell r="D384">
            <v>12177.13</v>
          </cell>
          <cell r="E384" t="str">
            <v>SICRO Jul/23</v>
          </cell>
        </row>
        <row r="385">
          <cell r="A385">
            <v>606347</v>
          </cell>
          <cell r="B385" t="str">
            <v>Bueiro metálico com chapas múltiplas MP 152 galvanizadas - lenticular - vão = 2,70 m e altura = 1,85 m - aterro rodoviário mínimo = 0,60 m e máximo = 6,60 m - brita produzida</v>
          </cell>
          <cell r="C385" t="str">
            <v>m</v>
          </cell>
          <cell r="D385">
            <v>12090.11</v>
          </cell>
          <cell r="E385" t="str">
            <v>SICRO Jul/23</v>
          </cell>
        </row>
        <row r="386">
          <cell r="A386">
            <v>606438</v>
          </cell>
          <cell r="B386" t="str">
            <v>Bueiro metálico com chapas múltiplas MP 152 galvanizadas - lenticular - vão = 2,75 m e altura = 1,90 m - aterro rodoviário mínimo = 0,60 m e máximo = 6,50 m - brita comercial</v>
          </cell>
          <cell r="C386" t="str">
            <v>m</v>
          </cell>
          <cell r="D386">
            <v>12502.09</v>
          </cell>
          <cell r="E386" t="str">
            <v>SICRO Jul/23</v>
          </cell>
        </row>
        <row r="387">
          <cell r="A387">
            <v>606348</v>
          </cell>
          <cell r="B387" t="str">
            <v>Bueiro metálico com chapas múltiplas MP 152 galvanizadas - lenticular - vão = 2,75 m e altura = 1,90 m - aterro rodoviário mínimo = 0,60 m e máximo = 6,50 m - brita produzida</v>
          </cell>
          <cell r="C387" t="str">
            <v>m</v>
          </cell>
          <cell r="D387">
            <v>12413.91</v>
          </cell>
          <cell r="E387" t="str">
            <v>SICRO Jul/23</v>
          </cell>
        </row>
        <row r="388">
          <cell r="A388">
            <v>606439</v>
          </cell>
          <cell r="B388" t="str">
            <v>Bueiro metálico com chapas múltiplas MP 152 galvanizadas - lenticular - vão = 3,00 m e altura = 2,00 m - aterro rodoviário mínimo = 0,60 m e máximo = 6,00 m - brita comercial</v>
          </cell>
          <cell r="C388" t="str">
            <v>m</v>
          </cell>
          <cell r="D388">
            <v>13178.54</v>
          </cell>
          <cell r="E388" t="str">
            <v>SICRO Jul/23</v>
          </cell>
        </row>
        <row r="389">
          <cell r="A389">
            <v>606349</v>
          </cell>
          <cell r="B389" t="str">
            <v>Bueiro metálico com chapas múltiplas MP 152 galvanizadas - lenticular - vão = 3,00 m e altura = 2,00 m - aterro rodoviário mínimo = 0,60 m e máximo = 6,00 m - brita produzida</v>
          </cell>
          <cell r="C389" t="str">
            <v>m</v>
          </cell>
          <cell r="D389">
            <v>13060.95</v>
          </cell>
          <cell r="E389" t="str">
            <v>SICRO Jul/23</v>
          </cell>
        </row>
        <row r="390">
          <cell r="A390">
            <v>606440</v>
          </cell>
          <cell r="B390" t="str">
            <v>Bueiro metálico com chapas múltiplas MP 152 galvanizadas - lenticular - vão = 3,20 m e altura = 2,10 m - aterro rodoviário mínimo = 0,60 m e máximo = 5,60 m - brita comercial</v>
          </cell>
          <cell r="C390" t="str">
            <v>m</v>
          </cell>
          <cell r="D390">
            <v>13788.86</v>
          </cell>
          <cell r="E390" t="str">
            <v>SICRO Jul/23</v>
          </cell>
        </row>
        <row r="391">
          <cell r="A391">
            <v>606350</v>
          </cell>
          <cell r="B391" t="str">
            <v>Bueiro metálico com chapas múltiplas MP 152 galvanizadas - lenticular - vão = 3,20 m e altura = 2,10 m - aterro rodoviário mínimo = 0,60 m e máximo = 5,60 m - brita produzida</v>
          </cell>
          <cell r="C391" t="str">
            <v>m</v>
          </cell>
          <cell r="D391">
            <v>13666.57</v>
          </cell>
          <cell r="E391" t="str">
            <v>SICRO Jul/23</v>
          </cell>
        </row>
        <row r="392">
          <cell r="A392">
            <v>606441</v>
          </cell>
          <cell r="B392" t="str">
            <v>Bueiro metálico com chapas múltiplas MP 152 galvanizadas - lenticular - vão = 3,35 m e altura = 2,15 m - aterro rodoviário mínimo = 0,60 m e máximo = 5,30 m - brita comercial</v>
          </cell>
          <cell r="C392" t="str">
            <v>m</v>
          </cell>
          <cell r="D392">
            <v>14445.86</v>
          </cell>
          <cell r="E392" t="str">
            <v>SICRO Jul/23</v>
          </cell>
        </row>
        <row r="393">
          <cell r="A393">
            <v>606351</v>
          </cell>
          <cell r="B393" t="str">
            <v>Bueiro metálico com chapas múltiplas MP 152 galvanizadas - lenticular - vão = 3,35 m e altura = 2,15 m - aterro rodoviário mínimo = 0,60 m e máximo = 5,30 m - brita produzida</v>
          </cell>
          <cell r="C393" t="str">
            <v>m</v>
          </cell>
          <cell r="D393">
            <v>14320.05</v>
          </cell>
          <cell r="E393" t="str">
            <v>SICRO Jul/23</v>
          </cell>
        </row>
        <row r="394">
          <cell r="A394">
            <v>606442</v>
          </cell>
          <cell r="B394" t="str">
            <v>Bueiro metálico com chapas múltiplas MP 152 galvanizadas - lenticular - vão = 3,55 m e altura = 2,25 m - aterro rodoviário mínimo = 0,60 m e máximo = 5,00 m - brita comercial</v>
          </cell>
          <cell r="C394" t="str">
            <v>m</v>
          </cell>
          <cell r="D394">
            <v>15075.58</v>
          </cell>
          <cell r="E394" t="str">
            <v>SICRO Jul/23</v>
          </cell>
        </row>
        <row r="395">
          <cell r="A395">
            <v>606352</v>
          </cell>
          <cell r="B395" t="str">
            <v>Bueiro metálico com chapas múltiplas MP 152 galvanizadas - lenticular - vão = 3,55 m e altura = 2,25 m - aterro rodoviário mínimo = 0,60 m e máximo = 5,00 m - brita produzida</v>
          </cell>
          <cell r="C395" t="str">
            <v>m</v>
          </cell>
          <cell r="D395">
            <v>14945.06</v>
          </cell>
          <cell r="E395" t="str">
            <v>SICRO Jul/23</v>
          </cell>
        </row>
        <row r="396">
          <cell r="A396">
            <v>606443</v>
          </cell>
          <cell r="B396" t="str">
            <v>Bueiro metálico com chapas múltiplas MP 152 galvanizadas - lenticular - vão = 3,70 m e altura = 2,35 m - aterro rodoviário mínimo = 0,60 m e máximo = 4,90 m - brita comercial</v>
          </cell>
          <cell r="C396" t="str">
            <v>m</v>
          </cell>
          <cell r="D396">
            <v>15984.73</v>
          </cell>
          <cell r="E396" t="str">
            <v>SICRO Jul/23</v>
          </cell>
        </row>
        <row r="397">
          <cell r="A397">
            <v>606353</v>
          </cell>
          <cell r="B397" t="str">
            <v>Bueiro metálico com chapas múltiplas MP 152 galvanizadas - lenticular - vão = 3,70 m e altura = 2,35 m - aterro rodoviário mínimo = 0,60 m e máximo = 4,90 m - brita produzida</v>
          </cell>
          <cell r="C397" t="str">
            <v>m</v>
          </cell>
          <cell r="D397">
            <v>15850.69</v>
          </cell>
          <cell r="E397" t="str">
            <v>SICRO Jul/23</v>
          </cell>
        </row>
        <row r="398">
          <cell r="A398">
            <v>606444</v>
          </cell>
          <cell r="B398" t="str">
            <v>Bueiro metálico com chapas múltiplas MP 152 galvanizadas - lenticular - vão = 3,90 m e altura = 2,45 m - aterro rodoviário mínimo = 0,60 m e máximo = 4,60 m - brita comercial</v>
          </cell>
          <cell r="C398" t="str">
            <v>m</v>
          </cell>
          <cell r="D398">
            <v>16679.14</v>
          </cell>
          <cell r="E398" t="str">
            <v>SICRO Jul/23</v>
          </cell>
        </row>
        <row r="399">
          <cell r="A399">
            <v>606354</v>
          </cell>
          <cell r="B399" t="str">
            <v>Bueiro metálico com chapas múltiplas MP 152 galvanizadas - lenticular - vão = 3,90 m e altura = 2,45 m - aterro rodoviário mínimo = 0,60 m e máximo = 4,60 m - brita produzida</v>
          </cell>
          <cell r="C399" t="str">
            <v>m</v>
          </cell>
          <cell r="D399">
            <v>16540.39</v>
          </cell>
          <cell r="E399" t="str">
            <v>SICRO Jul/23</v>
          </cell>
        </row>
        <row r="400">
          <cell r="A400">
            <v>606445</v>
          </cell>
          <cell r="B400" t="str">
            <v>Bueiro metálico com chapas múltiplas MP 152 galvanizadas - lenticular - vão = 4,00 m e altura = 2,55 m - aterro rodoviário mínimo = 0,60 m e máximo = 4,50 m - brita comercial</v>
          </cell>
          <cell r="C400" t="str">
            <v>m</v>
          </cell>
          <cell r="D400">
            <v>17330.55</v>
          </cell>
          <cell r="E400" t="str">
            <v>SICRO Jul/23</v>
          </cell>
        </row>
        <row r="401">
          <cell r="A401">
            <v>606355</v>
          </cell>
          <cell r="B401" t="str">
            <v>Bueiro metálico com chapas múltiplas MP 152 galvanizadas - lenticular - vão = 4,00 m e altura = 2,55 m - aterro rodoviário mínimo = 0,60 m e máximo = 4,50 m - brita produzida</v>
          </cell>
          <cell r="C401" t="str">
            <v>m</v>
          </cell>
          <cell r="D401">
            <v>17189.45</v>
          </cell>
          <cell r="E401" t="str">
            <v>SICRO Jul/23</v>
          </cell>
        </row>
        <row r="402">
          <cell r="A402">
            <v>606446</v>
          </cell>
          <cell r="B402" t="str">
            <v>Bueiro metálico com chapas múltiplas MP 152 galvanizadas - lenticular - vão = 4,15 m e altura = 2,80 m - aterro rodoviário mínimo = 0,60 m e máximo = 6,80 m - brita comercial</v>
          </cell>
          <cell r="C402" t="str">
            <v>m</v>
          </cell>
          <cell r="D402">
            <v>17962.78</v>
          </cell>
          <cell r="E402" t="str">
            <v>SICRO Jul/23</v>
          </cell>
        </row>
        <row r="403">
          <cell r="A403">
            <v>606356</v>
          </cell>
          <cell r="B403" t="str">
            <v>Bueiro metálico com chapas múltiplas MP 152 galvanizadas - lenticular - vão = 4,15 m e altura = 2,80 m - aterro rodoviário mínimo = 0,60 m e máximo = 6,80 m - brita produzida</v>
          </cell>
          <cell r="C403" t="str">
            <v>m</v>
          </cell>
          <cell r="D403">
            <v>17818.150000000001</v>
          </cell>
          <cell r="E403" t="str">
            <v>SICRO Jul/23</v>
          </cell>
        </row>
        <row r="404">
          <cell r="A404">
            <v>606447</v>
          </cell>
          <cell r="B404" t="str">
            <v>Bueiro metálico com chapas múltiplas MP 152 galvanizadas - lenticular - vão = 4,40 m e altura = 2,90 m - aterro rodoviário mínimo = 0,60 m e máximo = 6,40 m - brita comercial</v>
          </cell>
          <cell r="C404" t="str">
            <v>m</v>
          </cell>
          <cell r="D404">
            <v>18657.73</v>
          </cell>
          <cell r="E404" t="str">
            <v>SICRO Jul/23</v>
          </cell>
        </row>
        <row r="405">
          <cell r="A405">
            <v>606357</v>
          </cell>
          <cell r="B405" t="str">
            <v>Bueiro metálico com chapas múltiplas MP 152 galvanizadas - lenticular - vão = 4,40 m e altura = 2,90 m - aterro rodoviário mínimo = 0,60 m e máximo = 6,40 m - brita produzida</v>
          </cell>
          <cell r="C405" t="str">
            <v>m</v>
          </cell>
          <cell r="D405">
            <v>18482.14</v>
          </cell>
          <cell r="E405" t="str">
            <v>SICRO Jul/23</v>
          </cell>
        </row>
        <row r="406">
          <cell r="A406">
            <v>606448</v>
          </cell>
          <cell r="B406" t="str">
            <v>Bueiro metálico com chapas múltiplas MP 152 galvanizadas - lenticular - vão = 4,60 m e altura = 3,00 m - aterro rodoviário mínimo = 0,60 m e máximo = 6,10 m - brita comercial</v>
          </cell>
          <cell r="C406" t="str">
            <v>m</v>
          </cell>
          <cell r="D406">
            <v>19630.580000000002</v>
          </cell>
          <cell r="E406" t="str">
            <v>SICRO Jul/23</v>
          </cell>
        </row>
        <row r="407">
          <cell r="A407">
            <v>606358</v>
          </cell>
          <cell r="B407" t="str">
            <v>Bueiro metálico com chapas múltiplas MP 152 galvanizadas - lenticular - vão = 4,60 m e altura = 3,00 m - aterro rodoviário mínimo = 0,60 m e máximo = 6,10 m - brita produzida</v>
          </cell>
          <cell r="C407" t="str">
            <v>m</v>
          </cell>
          <cell r="D407">
            <v>19449.5</v>
          </cell>
          <cell r="E407" t="str">
            <v>SICRO Jul/23</v>
          </cell>
        </row>
        <row r="408">
          <cell r="A408">
            <v>606449</v>
          </cell>
          <cell r="B408" t="str">
            <v>Bueiro metálico com chapas múltiplas MP 152 galvanizadas - lenticular - vão = 4,80 m e altura = 3,05 m - aterro rodoviário mínimo = 0,60 m e máximo = 5,80 m - brita comercial</v>
          </cell>
          <cell r="C408" t="str">
            <v>m</v>
          </cell>
          <cell r="D408">
            <v>24193.040000000001</v>
          </cell>
          <cell r="E408" t="str">
            <v>SICRO Jul/23</v>
          </cell>
        </row>
        <row r="409">
          <cell r="A409">
            <v>606359</v>
          </cell>
          <cell r="B409" t="str">
            <v>Bueiro metálico com chapas múltiplas MP 152 galvanizadas - lenticular - vão = 4,80 m e altura = 3,05 m - aterro rodoviário mínimo = 0,60 m e máximo = 5,80 m - brita produzida</v>
          </cell>
          <cell r="C409" t="str">
            <v>m</v>
          </cell>
          <cell r="D409">
            <v>24006.48</v>
          </cell>
          <cell r="E409" t="str">
            <v>SICRO Jul/23</v>
          </cell>
        </row>
        <row r="410">
          <cell r="A410">
            <v>606450</v>
          </cell>
          <cell r="B410" t="str">
            <v>Bueiro metálico com chapas múltiplas MP 152 galvanizadas - lenticular - vão = 5,05 m e altura = 3,15 m - aterro rodoviário mínimo = 0,90 m e máximo = 5,50 m - brita comercial</v>
          </cell>
          <cell r="C410" t="str">
            <v>m</v>
          </cell>
          <cell r="D410">
            <v>25155.74</v>
          </cell>
          <cell r="E410" t="str">
            <v>SICRO Jul/23</v>
          </cell>
        </row>
        <row r="411">
          <cell r="A411">
            <v>606360</v>
          </cell>
          <cell r="B411" t="str">
            <v>Bueiro metálico com chapas múltiplas MP 152 galvanizadas - lenticular - vão = 5,05 m e altura = 3,15 m - aterro rodoviário mínimo = 0,90 m e máximo = 5,50 m - brita produzida</v>
          </cell>
          <cell r="C411" t="str">
            <v>m</v>
          </cell>
          <cell r="D411">
            <v>24962.32</v>
          </cell>
          <cell r="E411" t="str">
            <v>SICRO Jul/23</v>
          </cell>
        </row>
        <row r="412">
          <cell r="A412">
            <v>606451</v>
          </cell>
          <cell r="B412" t="str">
            <v>Bueiro metálico com chapas múltiplas MP 152 galvanizadas - lenticular - vão = 5,25 m e altura = 3,25 m - aterro rodoviário mínimo = 0,90 m e máximo = 5,30 m - brita comercial</v>
          </cell>
          <cell r="C412" t="str">
            <v>m</v>
          </cell>
          <cell r="D412">
            <v>25965.19</v>
          </cell>
          <cell r="E412" t="str">
            <v>SICRO Jul/23</v>
          </cell>
        </row>
        <row r="413">
          <cell r="A413">
            <v>606361</v>
          </cell>
          <cell r="B413" t="str">
            <v>Bueiro metálico com chapas múltiplas MP 152 galvanizadas - lenticular - vão = 5,25 m e altura = 3,25 m - aterro rodoviário mínimo = 0,90 m e máximo = 5,30 m - brita produzida</v>
          </cell>
          <cell r="C413" t="str">
            <v>m</v>
          </cell>
          <cell r="D413">
            <v>25766.28</v>
          </cell>
          <cell r="E413" t="str">
            <v>SICRO Jul/23</v>
          </cell>
        </row>
        <row r="414">
          <cell r="A414">
            <v>606452</v>
          </cell>
          <cell r="B414" t="str">
            <v>Bueiro metálico com chapas múltiplas MP 152 galvanizadas - lenticular - vão = 5,45 m e altura = 3,35 m - aterro rodoviário mínimo = 0,90 m e máximo = 5,10 m - brita comercial</v>
          </cell>
          <cell r="C414" t="str">
            <v>m</v>
          </cell>
          <cell r="D414">
            <v>29579.26</v>
          </cell>
          <cell r="E414" t="str">
            <v>SICRO Jul/23</v>
          </cell>
        </row>
        <row r="415">
          <cell r="A415">
            <v>606362</v>
          </cell>
          <cell r="B415" t="str">
            <v>Bueiro metálico com chapas múltiplas MP 152 galvanizadas - lenticular - vão = 5,45 m e altura = 3,35 m - aterro rodoviário mínimo = 0,90 m e máximo = 5,10 m - brita produzida</v>
          </cell>
          <cell r="C415" t="str">
            <v>m</v>
          </cell>
          <cell r="D415">
            <v>29374.86</v>
          </cell>
          <cell r="E415" t="str">
            <v>SICRO Jul/23</v>
          </cell>
        </row>
        <row r="416">
          <cell r="A416">
            <v>606453</v>
          </cell>
          <cell r="B416" t="str">
            <v>Bueiro metálico com chapas múltiplas MP 152 galvanizadas - lenticular - vão = 5,60 m e altura = 3,40 m - aterro rodoviário mínimo = 0,90 m e máximo = 4,90 m - brita comercial</v>
          </cell>
          <cell r="C416" t="str">
            <v>m</v>
          </cell>
          <cell r="D416">
            <v>30037.57</v>
          </cell>
          <cell r="E416" t="str">
            <v>SICRO Jul/23</v>
          </cell>
        </row>
        <row r="417">
          <cell r="A417">
            <v>606363</v>
          </cell>
          <cell r="B417" t="str">
            <v>Bueiro metálico com chapas múltiplas MP 152 galvanizadas - lenticular - vão = 5,60 m e altura = 3,40 m - aterro rodoviário mínimo = 0,90 m e máximo = 4,90 m - brita produzida</v>
          </cell>
          <cell r="C417" t="str">
            <v>m</v>
          </cell>
          <cell r="D417">
            <v>29829.05</v>
          </cell>
          <cell r="E417" t="str">
            <v>SICRO Jul/23</v>
          </cell>
        </row>
        <row r="418">
          <cell r="A418">
            <v>606454</v>
          </cell>
          <cell r="B418" t="str">
            <v>Bueiro metálico com chapas múltiplas MP 152 galvanizadas - lenticular - vão = 5,80 m e altura = 3,50 m - aterro rodoviário mínimo = 0,90 m e máximo = 4,70 m - brita comercial</v>
          </cell>
          <cell r="C418" t="str">
            <v>m</v>
          </cell>
          <cell r="D418">
            <v>35849.18</v>
          </cell>
          <cell r="E418" t="str">
            <v>SICRO Jul/23</v>
          </cell>
        </row>
        <row r="419">
          <cell r="A419">
            <v>606364</v>
          </cell>
          <cell r="B419" t="str">
            <v>Bueiro metálico com chapas múltiplas MP 152 galvanizadas - lenticular - vão = 5,80 m e altura = 3,50 m - aterro rodoviário mínimo = 0,90 m e máximo = 4,70 m - brita produzida</v>
          </cell>
          <cell r="C419" t="str">
            <v>m</v>
          </cell>
          <cell r="D419">
            <v>35635.18</v>
          </cell>
          <cell r="E419" t="str">
            <v>SICRO Jul/23</v>
          </cell>
        </row>
        <row r="420">
          <cell r="A420">
            <v>606455</v>
          </cell>
          <cell r="B420" t="str">
            <v>Bueiro metálico com chapas múltiplas MP 152 galvanizadas - lenticular - vão = 5,90 m e altura = 3,55 m - aterro rodoviário mínimo = 0,90 m e máximo = 4,70 m - brita comercial</v>
          </cell>
          <cell r="C420" t="str">
            <v>m</v>
          </cell>
          <cell r="D420">
            <v>36429.75</v>
          </cell>
          <cell r="E420" t="str">
            <v>SICRO Jul/23</v>
          </cell>
        </row>
        <row r="421">
          <cell r="A421">
            <v>606365</v>
          </cell>
          <cell r="B421" t="str">
            <v>Bueiro metálico com chapas múltiplas MP 152 galvanizadas - lenticular - vão = 5,90 m e altura = 3,55 m - aterro rodoviário mínimo = 0,90 m e máximo = 4,70 m - brita produzida</v>
          </cell>
          <cell r="C421" t="str">
            <v>m</v>
          </cell>
          <cell r="D421">
            <v>36213</v>
          </cell>
          <cell r="E421" t="str">
            <v>SICRO Jul/23</v>
          </cell>
        </row>
        <row r="422">
          <cell r="A422">
            <v>606456</v>
          </cell>
          <cell r="B422" t="str">
            <v>Bueiro metálico com chapas múltiplas MP 152 galvanizadas - lenticular - vão = 6,10 m e altura = 3,65 m - aterro rodoviário mínimo = 0,90 m e máximo = 4,50 m - brita comercial</v>
          </cell>
          <cell r="C422" t="str">
            <v>m</v>
          </cell>
          <cell r="D422">
            <v>37826.54</v>
          </cell>
          <cell r="E422" t="str">
            <v>SICRO Jul/23</v>
          </cell>
        </row>
        <row r="423">
          <cell r="A423">
            <v>606366</v>
          </cell>
          <cell r="B423" t="str">
            <v>Bueiro metálico com chapas múltiplas MP 152 galvanizadas - lenticular - vão = 6,10 m e altura = 3,65 m - aterro rodoviário mínimo = 0,90 m e máximo = 4,50 m - brita produzida</v>
          </cell>
          <cell r="C423" t="str">
            <v>m</v>
          </cell>
          <cell r="D423">
            <v>37604.300000000003</v>
          </cell>
          <cell r="E423" t="str">
            <v>SICRO Jul/23</v>
          </cell>
        </row>
        <row r="424">
          <cell r="A424">
            <v>606457</v>
          </cell>
          <cell r="B424" t="str">
            <v>Bueiro metálico com chapas múltiplas MP 152 galvanizadas - lenticular - vão = 6,25 m e altura = 3,65 m - aterro rodoviário mínimo = 0,90 m e máximo = 4,30 m - brita comercial</v>
          </cell>
          <cell r="C424" t="str">
            <v>m</v>
          </cell>
          <cell r="D424">
            <v>38441.06</v>
          </cell>
          <cell r="E424" t="str">
            <v>SICRO Jul/23</v>
          </cell>
        </row>
        <row r="425">
          <cell r="A425">
            <v>606367</v>
          </cell>
          <cell r="B425" t="str">
            <v>Bueiro metálico com chapas múltiplas MP 152 galvanizadas - lenticular - vão = 6,25 m e altura = 3,65 m - aterro rodoviário mínimo = 0,90 m e máximo = 4,30 m - brita produzida</v>
          </cell>
          <cell r="C425" t="str">
            <v>m</v>
          </cell>
          <cell r="D425">
            <v>38214.71</v>
          </cell>
          <cell r="E425" t="str">
            <v>SICRO Jul/23</v>
          </cell>
        </row>
        <row r="426">
          <cell r="A426">
            <v>606458</v>
          </cell>
          <cell r="B426" t="str">
            <v>Bueiro metálico com chapas múltiplas MP 152 galvanizadas - lenticular - vão = 6,40 m e altura = 3,75 m - aterro rodoviário mínimo = 0,90 m e máximo = 4,30 m - brita comercial</v>
          </cell>
          <cell r="C426" t="str">
            <v>m</v>
          </cell>
          <cell r="D426">
            <v>52228.639999999999</v>
          </cell>
          <cell r="E426" t="str">
            <v>SICRO Jul/23</v>
          </cell>
        </row>
        <row r="427">
          <cell r="A427">
            <v>606368</v>
          </cell>
          <cell r="B427" t="str">
            <v>Bueiro metálico com chapas múltiplas MP 152 galvanizadas - lenticular - vão = 6,40 m e altura = 3,75 m - aterro rodoviário mínimo = 0,90 m e máximo = 4,30 m - brita produzida</v>
          </cell>
          <cell r="C427" t="str">
            <v>m</v>
          </cell>
          <cell r="D427">
            <v>51998.18</v>
          </cell>
          <cell r="E427" t="str">
            <v>SICRO Jul/23</v>
          </cell>
        </row>
        <row r="428">
          <cell r="A428">
            <v>606459</v>
          </cell>
          <cell r="B428" t="str">
            <v>Bueiro metálico com chapas múltiplas MP 152 galvanizadas - lenticular - vão = 6,60 m e altura = 3,85 m - aterro rodoviário mínimo = 0,90 m e máximo = 4,10 m - brita comercial</v>
          </cell>
          <cell r="C428" t="str">
            <v>m</v>
          </cell>
          <cell r="D428">
            <v>54371.72</v>
          </cell>
          <cell r="E428" t="str">
            <v>SICRO Jul/23</v>
          </cell>
        </row>
        <row r="429">
          <cell r="A429">
            <v>606369</v>
          </cell>
          <cell r="B429" t="str">
            <v>Bueiro metálico com chapas múltiplas MP 152 galvanizadas - lenticular - vão = 6,60 m e altura = 3,85 m - aterro rodoviário mínimo = 0,90 m e máximo = 4,10 m - brita produzida</v>
          </cell>
          <cell r="C429" t="str">
            <v>m</v>
          </cell>
          <cell r="D429">
            <v>54135.77</v>
          </cell>
          <cell r="E429" t="str">
            <v>SICRO Jul/23</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12304.6</v>
          </cell>
          <cell r="E430" t="str">
            <v>SICRO Jul/23</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12216.81</v>
          </cell>
          <cell r="E431" t="str">
            <v>SICRO Jul/23</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16033.12</v>
          </cell>
          <cell r="E432" t="str">
            <v>SICRO Jul/23</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15926.12</v>
          </cell>
          <cell r="E433" t="str">
            <v>SICRO Jul/23</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18655.64</v>
          </cell>
          <cell r="E434" t="str">
            <v>SICRO Jul/23</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18499.25</v>
          </cell>
          <cell r="E435" t="str">
            <v>SICRO Jul/23</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19627.13</v>
          </cell>
          <cell r="E436" t="str">
            <v>SICRO Jul/23</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19465.259999999998</v>
          </cell>
          <cell r="E437" t="str">
            <v>SICRO Jul/23</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20114.03</v>
          </cell>
          <cell r="E438" t="str">
            <v>SICRO Jul/23</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19949.41</v>
          </cell>
          <cell r="E439" t="str">
            <v>SICRO Jul/23</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20807.939999999999</v>
          </cell>
          <cell r="E440" t="str">
            <v>SICRO Jul/23</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20637.830000000002</v>
          </cell>
          <cell r="E441" t="str">
            <v>SICRO Jul/23</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21474.52</v>
          </cell>
          <cell r="E442" t="str">
            <v>SICRO Jul/23</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21303.040000000001</v>
          </cell>
          <cell r="E443" t="str">
            <v>SICRO Jul/23</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22413.05</v>
          </cell>
          <cell r="E444" t="str">
            <v>SICRO Jul/23</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22237.46</v>
          </cell>
          <cell r="E445" t="str">
            <v>SICRO Jul/23</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23066.25</v>
          </cell>
          <cell r="E446" t="str">
            <v>SICRO Jul/23</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22887.91</v>
          </cell>
          <cell r="E447" t="str">
            <v>SICRO Jul/23</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28512.14</v>
          </cell>
          <cell r="E448" t="str">
            <v>SICRO Jul/23</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28328.32</v>
          </cell>
          <cell r="E449" t="str">
            <v>SICRO Jul/23</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30090.46</v>
          </cell>
          <cell r="E450" t="str">
            <v>SICRO Jul/23</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29903.89</v>
          </cell>
          <cell r="E451" t="str">
            <v>SICRO Jul/23</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30975.94</v>
          </cell>
          <cell r="E452" t="str">
            <v>SICRO Jul/23</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30783.89</v>
          </cell>
          <cell r="E453" t="str">
            <v>SICRO Jul/23</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31843.53</v>
          </cell>
          <cell r="E454" t="str">
            <v>SICRO Jul/23</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31647.360000000001</v>
          </cell>
          <cell r="E455" t="str">
            <v>SICRO Jul/23</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32513.67</v>
          </cell>
          <cell r="E456" t="str">
            <v>SICRO Jul/23</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32314.76</v>
          </cell>
          <cell r="E457" t="str">
            <v>SICRO Jul/23</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34279.85</v>
          </cell>
          <cell r="E458" t="str">
            <v>SICRO Jul/23</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34079.56</v>
          </cell>
          <cell r="E459" t="str">
            <v>SICRO Jul/23</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39641.949999999997</v>
          </cell>
          <cell r="E460" t="str">
            <v>SICRO Jul/23</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39432.06</v>
          </cell>
          <cell r="E461" t="str">
            <v>SICRO Jul/23</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46645.01</v>
          </cell>
          <cell r="E462" t="str">
            <v>SICRO Jul/23</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46429.64</v>
          </cell>
          <cell r="E463" t="str">
            <v>SICRO Jul/23</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47758.16</v>
          </cell>
          <cell r="E464" t="str">
            <v>SICRO Jul/23</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47538.67</v>
          </cell>
          <cell r="E465" t="str">
            <v>SICRO Jul/23</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49502.89</v>
          </cell>
          <cell r="E466" t="str">
            <v>SICRO Jul/23</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49276.54</v>
          </cell>
          <cell r="E467" t="str">
            <v>SICRO Jul/23</v>
          </cell>
        </row>
        <row r="468">
          <cell r="A468">
            <v>605835</v>
          </cell>
          <cell r="B468" t="str">
            <v>Bueiro metálico sem interrupção de tráfego - D = 1,20 m - chapa com epóxi - escavado em material de 1ª categoria - aterro ferroviário máximo = 12,90 m</v>
          </cell>
          <cell r="C468" t="str">
            <v>m</v>
          </cell>
          <cell r="D468">
            <v>7427.66</v>
          </cell>
          <cell r="E468" t="str">
            <v>SICRO Jul/23</v>
          </cell>
        </row>
        <row r="469">
          <cell r="A469">
            <v>605571</v>
          </cell>
          <cell r="B469" t="str">
            <v>Bueiro metálico sem interrupção de tráfego - D = 1,20 m - chapa com epóxi - escavado em material de 1ª categoria - aterro rodoviário máximo = 9,00 m</v>
          </cell>
          <cell r="C469" t="str">
            <v>m</v>
          </cell>
          <cell r="D469">
            <v>6617.98</v>
          </cell>
          <cell r="E469" t="str">
            <v>SICRO Jul/23</v>
          </cell>
        </row>
        <row r="470">
          <cell r="A470">
            <v>605850</v>
          </cell>
          <cell r="B470" t="str">
            <v>Bueiro metálico sem interrupção de tráfego - D = 1,20 m - chapa com epóxi - escavado em material de 2ª categoria - aterro ferroviário máximo = 12,90 m</v>
          </cell>
          <cell r="C470" t="str">
            <v>m</v>
          </cell>
          <cell r="D470">
            <v>7902.2</v>
          </cell>
          <cell r="E470" t="str">
            <v>SICRO Jul/23</v>
          </cell>
        </row>
        <row r="471">
          <cell r="A471">
            <v>605582</v>
          </cell>
          <cell r="B471" t="str">
            <v>Bueiro metálico sem interrupção de tráfego - D = 1,20 m - chapa com epóxi - escavado em material de 2ª categoria - aterro rodoviário máximo = 9,00 m</v>
          </cell>
          <cell r="C471" t="str">
            <v>m</v>
          </cell>
          <cell r="D471">
            <v>7092.52</v>
          </cell>
          <cell r="E471" t="str">
            <v>SICRO Jul/23</v>
          </cell>
        </row>
        <row r="472">
          <cell r="A472">
            <v>605889</v>
          </cell>
          <cell r="B472" t="str">
            <v>Bueiro metálico sem interrupção de tráfego - D = 1,20 m - chapa com epóxi - escavado em material de 3ª categoria - aterro ferroviário máximo = 12,90 m</v>
          </cell>
          <cell r="C472" t="str">
            <v>m</v>
          </cell>
          <cell r="D472">
            <v>8682.89</v>
          </cell>
          <cell r="E472" t="str">
            <v>SICRO Jul/23</v>
          </cell>
        </row>
        <row r="473">
          <cell r="A473">
            <v>605593</v>
          </cell>
          <cell r="B473" t="str">
            <v>Bueiro metálico sem interrupção de tráfego - D = 1,20 m - chapa com epóxi - escavado em material de 3ª categoria - aterro rodoviário máximo = 9,00 m</v>
          </cell>
          <cell r="C473" t="str">
            <v>m</v>
          </cell>
          <cell r="D473">
            <v>7873.21</v>
          </cell>
          <cell r="E473" t="str">
            <v>SICRO Jul/23</v>
          </cell>
        </row>
        <row r="474">
          <cell r="A474">
            <v>605739</v>
          </cell>
          <cell r="B474" t="str">
            <v>Bueiro metálico sem interrupção de tráfego - D = 1,20 m - chapa galvanizada - escavado em material de 1ª categoria - aterro ferroviário máximo = 12,90 m</v>
          </cell>
          <cell r="C474" t="str">
            <v>m</v>
          </cell>
          <cell r="D474">
            <v>7174.33</v>
          </cell>
          <cell r="E474" t="str">
            <v>SICRO Jul/23</v>
          </cell>
        </row>
        <row r="475">
          <cell r="A475">
            <v>605504</v>
          </cell>
          <cell r="B475" t="str">
            <v>Bueiro metálico sem interrupção de tráfego - D = 1,20 m - chapa galvanizada - escavado em material de 1ª categoria - aterro rodoviário máximo = 9,00 m</v>
          </cell>
          <cell r="C475" t="str">
            <v>m</v>
          </cell>
          <cell r="D475">
            <v>6315.41</v>
          </cell>
          <cell r="E475" t="str">
            <v>SICRO Jul/23</v>
          </cell>
        </row>
        <row r="476">
          <cell r="A476">
            <v>605781</v>
          </cell>
          <cell r="B476" t="str">
            <v>Bueiro metálico sem interrupção de tráfego - D = 1,20 m - chapa galvanizada - escavado em material de 2ª categoria - aterro ferroviário máximo = 12,90 m</v>
          </cell>
          <cell r="C476" t="str">
            <v>m</v>
          </cell>
          <cell r="D476">
            <v>7648.87</v>
          </cell>
          <cell r="E476" t="str">
            <v>SICRO Jul/23</v>
          </cell>
        </row>
        <row r="477">
          <cell r="A477">
            <v>605524</v>
          </cell>
          <cell r="B477" t="str">
            <v>Bueiro metálico sem interrupção de tráfego - D = 1,20 m - chapa galvanizada - escavado em material de 2ª categoria - aterro rodoviário máximo = 9,00 m</v>
          </cell>
          <cell r="C477" t="str">
            <v>m</v>
          </cell>
          <cell r="D477">
            <v>6789.95</v>
          </cell>
          <cell r="E477" t="str">
            <v>SICRO Jul/23</v>
          </cell>
        </row>
        <row r="478">
          <cell r="A478">
            <v>605815</v>
          </cell>
          <cell r="B478" t="str">
            <v>Bueiro metálico sem interrupção de tráfego - D = 1,20 m - chapa galvanizada - escavado em material de 3ª categoria - aterro ferroviário máximo = 12,90 m</v>
          </cell>
          <cell r="C478" t="str">
            <v>m</v>
          </cell>
          <cell r="D478">
            <v>8429.56</v>
          </cell>
          <cell r="E478" t="str">
            <v>SICRO Jul/23</v>
          </cell>
        </row>
        <row r="479">
          <cell r="A479">
            <v>605544</v>
          </cell>
          <cell r="B479" t="str">
            <v>Bueiro metálico sem interrupção de tráfego - D = 1,20 m - chapa galvanizada - escavado em material de 3ª categoria - aterro rodoviário máximo = 9,00 m</v>
          </cell>
          <cell r="C479" t="str">
            <v>m</v>
          </cell>
          <cell r="D479">
            <v>7570.64</v>
          </cell>
          <cell r="E479" t="str">
            <v>SICRO Jul/23</v>
          </cell>
        </row>
        <row r="480">
          <cell r="A480">
            <v>605836</v>
          </cell>
          <cell r="B480" t="str">
            <v>Bueiro metálico sem interrupção de tráfego - D = 1,40 m - chapa com epóxi - escavado em material de 1ª categoria - aterro ferroviário máximo = 11,00 m</v>
          </cell>
          <cell r="C480" t="str">
            <v>m</v>
          </cell>
          <cell r="D480">
            <v>8436.42</v>
          </cell>
          <cell r="E480" t="str">
            <v>SICRO Jul/23</v>
          </cell>
        </row>
        <row r="481">
          <cell r="A481">
            <v>605572</v>
          </cell>
          <cell r="B481" t="str">
            <v>Bueiro metálico sem interrupção de tráfego - D = 1,40 m - chapa com epóxi - escavado em material de 1ª categoria - aterro rodoviário máximo = 7,70 m</v>
          </cell>
          <cell r="C481" t="str">
            <v>m</v>
          </cell>
          <cell r="D481">
            <v>7561.41</v>
          </cell>
          <cell r="E481" t="str">
            <v>SICRO Jul/23</v>
          </cell>
        </row>
        <row r="482">
          <cell r="A482">
            <v>605851</v>
          </cell>
          <cell r="B482" t="str">
            <v>Bueiro metálico sem interrupção de tráfego - D = 1,40 m - chapa com epóxi - escavado em material de 2ª categoria - aterro ferroviário máximo = 11,00 m</v>
          </cell>
          <cell r="C482" t="str">
            <v>m</v>
          </cell>
          <cell r="D482">
            <v>9056.2199999999993</v>
          </cell>
          <cell r="E482" t="str">
            <v>SICRO Jul/23</v>
          </cell>
        </row>
        <row r="483">
          <cell r="A483">
            <v>605583</v>
          </cell>
          <cell r="B483" t="str">
            <v>Bueiro metálico sem interrupção de tráfego - D = 1,40 m - chapa com epóxi - escavado em material de 2ª categoria - aterro rodoviário máximo = 7,70 m</v>
          </cell>
          <cell r="C483" t="str">
            <v>m</v>
          </cell>
          <cell r="D483">
            <v>8181.22</v>
          </cell>
          <cell r="E483" t="str">
            <v>SICRO Jul/23</v>
          </cell>
        </row>
        <row r="484">
          <cell r="A484">
            <v>605890</v>
          </cell>
          <cell r="B484" t="str">
            <v>Bueiro metálico sem interrupção de tráfego - D = 1,40 m - chapa com epóxi - escavado em material de 3ª categoria - aterro ferroviário máximo = 11,00 m</v>
          </cell>
          <cell r="C484" t="str">
            <v>m</v>
          </cell>
          <cell r="D484">
            <v>10075.9</v>
          </cell>
          <cell r="E484" t="str">
            <v>SICRO Jul/23</v>
          </cell>
        </row>
        <row r="485">
          <cell r="A485">
            <v>605594</v>
          </cell>
          <cell r="B485" t="str">
            <v>Bueiro metálico sem interrupção de tráfego - D = 1,40 m - chapa com epóxi - escavado em material de 3ª categoria - aterro rodoviário máximo = 7,70 m</v>
          </cell>
          <cell r="C485" t="str">
            <v>m</v>
          </cell>
          <cell r="D485">
            <v>9200.9</v>
          </cell>
          <cell r="E485" t="str">
            <v>SICRO Jul/23</v>
          </cell>
        </row>
        <row r="486">
          <cell r="A486">
            <v>605740</v>
          </cell>
          <cell r="B486" t="str">
            <v>Bueiro metálico sem interrupção de tráfego - D = 1,40 m - chapa galvanizada - escavado em material de 1ª categoria - aterro ferroviário máximo = 11,00 m</v>
          </cell>
          <cell r="C486" t="str">
            <v>m</v>
          </cell>
          <cell r="D486">
            <v>8150.89</v>
          </cell>
          <cell r="E486" t="str">
            <v>SICRO Jul/23</v>
          </cell>
        </row>
        <row r="487">
          <cell r="A487">
            <v>605505</v>
          </cell>
          <cell r="B487" t="str">
            <v>Bueiro metálico sem interrupção de tráfego - D = 1,40 m - chapa galvanizada - escavado em material de 1ª categoria - aterro rodoviário máximo = 7,70 m</v>
          </cell>
          <cell r="C487" t="str">
            <v>m</v>
          </cell>
          <cell r="D487">
            <v>7217.89</v>
          </cell>
          <cell r="E487" t="str">
            <v>SICRO Jul/23</v>
          </cell>
        </row>
        <row r="488">
          <cell r="A488">
            <v>605782</v>
          </cell>
          <cell r="B488" t="str">
            <v>Bueiro metálico sem interrupção de tráfego - D = 1,40 m - chapa galvanizada - escavado em material de 2ª categoria - aterro ferroviário máximo = 11,00 m</v>
          </cell>
          <cell r="C488" t="str">
            <v>m</v>
          </cell>
          <cell r="D488">
            <v>8770.7000000000007</v>
          </cell>
          <cell r="E488" t="str">
            <v>SICRO Jul/23</v>
          </cell>
        </row>
        <row r="489">
          <cell r="A489">
            <v>605525</v>
          </cell>
          <cell r="B489" t="str">
            <v>Bueiro metálico sem interrupção de tráfego - D = 1,40 m - chapa galvanizada - escavado em material de 2ª categoria - aterro rodoviário máximo = 7,70 m</v>
          </cell>
          <cell r="C489" t="str">
            <v>m</v>
          </cell>
          <cell r="D489">
            <v>7837.69</v>
          </cell>
          <cell r="E489" t="str">
            <v>SICRO Jul/23</v>
          </cell>
        </row>
        <row r="490">
          <cell r="A490">
            <v>605816</v>
          </cell>
          <cell r="B490" t="str">
            <v>Bueiro metálico sem interrupção de tráfego - D = 1,40 m - chapa galvanizada - escavado em material de 3ª categoria - aterro ferroviário máximo = 11,00 m</v>
          </cell>
          <cell r="C490" t="str">
            <v>m</v>
          </cell>
          <cell r="D490">
            <v>9790.3799999999992</v>
          </cell>
          <cell r="E490" t="str">
            <v>SICRO Jul/23</v>
          </cell>
        </row>
        <row r="491">
          <cell r="A491">
            <v>605545</v>
          </cell>
          <cell r="B491" t="str">
            <v>Bueiro metálico sem interrupção de tráfego - D = 1,40 m - chapa galvanizada - escavado em material de 3ª categoria - aterro rodoviário máximo = 7,70 m</v>
          </cell>
          <cell r="C491" t="str">
            <v>m</v>
          </cell>
          <cell r="D491">
            <v>8857.3700000000008</v>
          </cell>
          <cell r="E491" t="str">
            <v>SICRO Jul/23</v>
          </cell>
        </row>
        <row r="492">
          <cell r="A492">
            <v>605837</v>
          </cell>
          <cell r="B492" t="str">
            <v>Bueiro metálico sem interrupção de tráfego - D = 1,60 m - chapa com epóxi - escavado em material de 1ª categoria - aterro ferroviário máximo = 9,60 m</v>
          </cell>
          <cell r="C492" t="str">
            <v>m</v>
          </cell>
          <cell r="D492">
            <v>10080.57</v>
          </cell>
          <cell r="E492" t="str">
            <v>SICRO Jul/23</v>
          </cell>
        </row>
        <row r="493">
          <cell r="A493">
            <v>605573</v>
          </cell>
          <cell r="B493" t="str">
            <v>Bueiro metálico sem interrupção de tráfego - D = 1,60 m - chapa com epóxi - escavado em material de 1ª categoria - aterro rodoviário máximo = 6,70 m</v>
          </cell>
          <cell r="C493" t="str">
            <v>m</v>
          </cell>
          <cell r="D493">
            <v>9153.83</v>
          </cell>
          <cell r="E493" t="str">
            <v>SICRO Jul/23</v>
          </cell>
        </row>
        <row r="494">
          <cell r="A494">
            <v>605852</v>
          </cell>
          <cell r="B494" t="str">
            <v>Bueiro metálico sem interrupção de tráfego - D = 1,60 m - chapa com epóxi - escavado em material de 2ª categoria - aterro ferroviário máximo = 9,60 m</v>
          </cell>
          <cell r="C494" t="str">
            <v>m</v>
          </cell>
          <cell r="D494">
            <v>10865.01</v>
          </cell>
          <cell r="E494" t="str">
            <v>SICRO Jul/23</v>
          </cell>
        </row>
        <row r="495">
          <cell r="A495">
            <v>605584</v>
          </cell>
          <cell r="B495" t="str">
            <v>Bueiro metálico sem interrupção de tráfego - D = 1,60 m - chapa com epóxi - escavado em material de 2ª categoria - aterro rodoviário máximo = 6,70 m</v>
          </cell>
          <cell r="C495" t="str">
            <v>m</v>
          </cell>
          <cell r="D495">
            <v>9938.27</v>
          </cell>
          <cell r="E495" t="str">
            <v>SICRO Jul/23</v>
          </cell>
        </row>
        <row r="496">
          <cell r="A496">
            <v>605891</v>
          </cell>
          <cell r="B496" t="str">
            <v>Bueiro metálico sem interrupção de tráfego - D = 1,60 m - chapa com epóxi - escavado em material de 3ª categoria - aterro ferroviário máximo = 9,60 m</v>
          </cell>
          <cell r="C496" t="str">
            <v>m</v>
          </cell>
          <cell r="D496">
            <v>12155.54</v>
          </cell>
          <cell r="E496" t="str">
            <v>SICRO Jul/23</v>
          </cell>
        </row>
        <row r="497">
          <cell r="A497">
            <v>605595</v>
          </cell>
          <cell r="B497" t="str">
            <v>Bueiro metálico sem interrupção de tráfego - D = 1,60 m - chapa com epóxi - escavado em material de 3ª categoria - aterro rodoviário máximo = 6,70 m</v>
          </cell>
          <cell r="C497" t="str">
            <v>m</v>
          </cell>
          <cell r="D497">
            <v>11228.81</v>
          </cell>
          <cell r="E497" t="str">
            <v>SICRO Jul/23</v>
          </cell>
        </row>
        <row r="498">
          <cell r="A498">
            <v>605741</v>
          </cell>
          <cell r="B498" t="str">
            <v>Bueiro metálico sem interrupção de tráfego - D = 1,60 m - chapa galvanizada - escavado em material de 1ª categoria - aterro ferroviário máximo = 9,60 m</v>
          </cell>
          <cell r="C498" t="str">
            <v>m</v>
          </cell>
          <cell r="D498">
            <v>9747.81</v>
          </cell>
          <cell r="E498" t="str">
            <v>SICRO Jul/23</v>
          </cell>
        </row>
        <row r="499">
          <cell r="A499">
            <v>605506</v>
          </cell>
          <cell r="B499" t="str">
            <v>Bueiro metálico sem interrupção de tráfego - D = 1,60 m - chapa galvanizada - escavado em material de 1ª categoria - aterro rodoviário máximo = 6,70 m</v>
          </cell>
          <cell r="C499" t="str">
            <v>m</v>
          </cell>
          <cell r="D499">
            <v>8747.26</v>
          </cell>
          <cell r="E499" t="str">
            <v>SICRO Jul/23</v>
          </cell>
        </row>
        <row r="500">
          <cell r="A500">
            <v>605783</v>
          </cell>
          <cell r="B500" t="str">
            <v>Bueiro metálico sem interrupção de tráfego - D = 1,60 m - chapa galvanizada - escavado em material de 2ª categoria - aterro ferroviário máximo = 9,60 m</v>
          </cell>
          <cell r="C500" t="str">
            <v>m</v>
          </cell>
          <cell r="D500">
            <v>10532.25</v>
          </cell>
          <cell r="E500" t="str">
            <v>SICRO Jul/23</v>
          </cell>
        </row>
        <row r="501">
          <cell r="A501">
            <v>605526</v>
          </cell>
          <cell r="B501" t="str">
            <v>Bueiro metálico sem interrupção de tráfego - D = 1,60 m - chapa galvanizada - escavado em material de 2ª categoria - aterro rodoviário máximo = 6,70 m</v>
          </cell>
          <cell r="C501" t="str">
            <v>m</v>
          </cell>
          <cell r="D501">
            <v>9531.7000000000007</v>
          </cell>
          <cell r="E501" t="str">
            <v>SICRO Jul/23</v>
          </cell>
        </row>
        <row r="502">
          <cell r="A502">
            <v>605817</v>
          </cell>
          <cell r="B502" t="str">
            <v>Bueiro metálico sem interrupção de tráfego - D = 1,60 m - chapa galvanizada - escavado em material de 3ª categoria - aterro ferroviário máximo = 9,60 m</v>
          </cell>
          <cell r="C502" t="str">
            <v>m</v>
          </cell>
          <cell r="D502">
            <v>11822.79</v>
          </cell>
          <cell r="E502" t="str">
            <v>SICRO Jul/23</v>
          </cell>
        </row>
        <row r="503">
          <cell r="A503">
            <v>605546</v>
          </cell>
          <cell r="B503" t="str">
            <v>Bueiro metálico sem interrupção de tráfego - D = 1,60 m - chapa galvanizada - escavado em material de 3ª categoria - aterro rodoviário máximo = 6,70 m</v>
          </cell>
          <cell r="C503" t="str">
            <v>m</v>
          </cell>
          <cell r="D503">
            <v>10822.23</v>
          </cell>
          <cell r="E503" t="str">
            <v>SICRO Jul/23</v>
          </cell>
        </row>
        <row r="504">
          <cell r="A504">
            <v>605838</v>
          </cell>
          <cell r="B504" t="str">
            <v>Bueiro metálico sem interrupção de tráfego - D = 1,80 m - chapa com epóxi - escavado em material de 1ª categoria - aterro ferroviário máximo = 8,00 m</v>
          </cell>
          <cell r="C504" t="str">
            <v>m</v>
          </cell>
          <cell r="D504">
            <v>11486.71</v>
          </cell>
          <cell r="E504" t="str">
            <v>SICRO Jul/23</v>
          </cell>
        </row>
        <row r="505">
          <cell r="A505">
            <v>605574</v>
          </cell>
          <cell r="B505" t="str">
            <v>Bueiro metálico sem interrupção de tráfego - D = 1,80 m - chapa com epóxi - escavado em material de 1ª categoria - aterro rodoviário máximo = 6,00 m</v>
          </cell>
          <cell r="C505" t="str">
            <v>m</v>
          </cell>
          <cell r="D505">
            <v>10417.040000000001</v>
          </cell>
          <cell r="E505" t="str">
            <v>SICRO Jul/23</v>
          </cell>
        </row>
        <row r="506">
          <cell r="A506">
            <v>605853</v>
          </cell>
          <cell r="B506" t="str">
            <v>Bueiro metálico sem interrupção de tráfego - D = 1,80 m - chapa com epóxi - escavado em material de 2ª categoria - aterro ferroviário máximo = 8,00 m</v>
          </cell>
          <cell r="C506" t="str">
            <v>m</v>
          </cell>
          <cell r="D506">
            <v>12455.16</v>
          </cell>
          <cell r="E506" t="str">
            <v>SICRO Jul/23</v>
          </cell>
        </row>
        <row r="507">
          <cell r="A507">
            <v>605585</v>
          </cell>
          <cell r="B507" t="str">
            <v>Bueiro metálico sem interrupção de tráfego - D = 1,80 m - chapa com epóxi - escavado em material de 2ª categoria - aterro rodoviário máximo = 6,00 m</v>
          </cell>
          <cell r="C507" t="str">
            <v>m</v>
          </cell>
          <cell r="D507">
            <v>11385.49</v>
          </cell>
          <cell r="E507" t="str">
            <v>SICRO Jul/23</v>
          </cell>
        </row>
        <row r="508">
          <cell r="A508">
            <v>605892</v>
          </cell>
          <cell r="B508" t="str">
            <v>Bueiro metálico sem interrupção de tráfego - D = 1,80 m - chapa com epóxi - escavado em material de 3ª categoria - aterro ferroviário máximo = 8,00 m</v>
          </cell>
          <cell r="C508" t="str">
            <v>m</v>
          </cell>
          <cell r="D508">
            <v>14048.41</v>
          </cell>
          <cell r="E508" t="str">
            <v>SICRO Jul/23</v>
          </cell>
        </row>
        <row r="509">
          <cell r="A509">
            <v>605596</v>
          </cell>
          <cell r="B509" t="str">
            <v>Bueiro metálico sem interrupção de tráfego - D = 1,80 m - chapa com epóxi - escavado em material de 3ª categoria - aterro rodoviário máximo = 6,00 m</v>
          </cell>
          <cell r="C509" t="str">
            <v>m</v>
          </cell>
          <cell r="D509">
            <v>12978.74</v>
          </cell>
          <cell r="E509" t="str">
            <v>SICRO Jul/23</v>
          </cell>
        </row>
        <row r="510">
          <cell r="A510">
            <v>605742</v>
          </cell>
          <cell r="B510" t="str">
            <v>Bueiro metálico sem interrupção de tráfego - D = 1,80 m - chapa galvanizada - escavado em material de 1ª categoria - aterro ferroviário máximo = 8,00 m</v>
          </cell>
          <cell r="C510" t="str">
            <v>m</v>
          </cell>
          <cell r="D510">
            <v>11106.73</v>
          </cell>
          <cell r="E510" t="str">
            <v>SICRO Jul/23</v>
          </cell>
        </row>
        <row r="511">
          <cell r="A511">
            <v>605507</v>
          </cell>
          <cell r="B511" t="str">
            <v>Bueiro metálico sem interrupção de tráfego - D = 1,80 m - chapa galvanizada - escavado em material de 1ª categoria - aterro rodoviário máximo = 6,00 m</v>
          </cell>
          <cell r="C511" t="str">
            <v>m</v>
          </cell>
          <cell r="D511">
            <v>9953.75</v>
          </cell>
          <cell r="E511" t="str">
            <v>SICRO Jul/23</v>
          </cell>
        </row>
        <row r="512">
          <cell r="A512">
            <v>605784</v>
          </cell>
          <cell r="B512" t="str">
            <v>Bueiro metálico sem interrupção de tráfego - D = 1,80 m - chapa galvanizada - escavado em material de 2ª categoria - aterro ferroviário máximo = 8,00 m</v>
          </cell>
          <cell r="C512" t="str">
            <v>m</v>
          </cell>
          <cell r="D512">
            <v>12075.17</v>
          </cell>
          <cell r="E512" t="str">
            <v>SICRO Jul/23</v>
          </cell>
        </row>
        <row r="513">
          <cell r="A513">
            <v>605527</v>
          </cell>
          <cell r="B513" t="str">
            <v>Bueiro metálico sem interrupção de tráfego - D = 1,80 m - chapa galvanizada - escavado em material de 2ª categoria - aterro rodoviário máximo = 6,00 m</v>
          </cell>
          <cell r="C513" t="str">
            <v>m</v>
          </cell>
          <cell r="D513">
            <v>10922.19</v>
          </cell>
          <cell r="E513" t="str">
            <v>SICRO Jul/23</v>
          </cell>
        </row>
        <row r="514">
          <cell r="A514">
            <v>605818</v>
          </cell>
          <cell r="B514" t="str">
            <v>Bueiro metálico sem interrupção de tráfego - D = 1,80 m - chapa galvanizada - escavado em material de 3ª categoria - aterro ferroviário máximo = 8,00 m</v>
          </cell>
          <cell r="C514" t="str">
            <v>m</v>
          </cell>
          <cell r="D514">
            <v>13668.42</v>
          </cell>
          <cell r="E514" t="str">
            <v>SICRO Jul/23</v>
          </cell>
        </row>
        <row r="515">
          <cell r="A515">
            <v>605547</v>
          </cell>
          <cell r="B515" t="str">
            <v>Bueiro metálico sem interrupção de tráfego - D = 1,80 m - chapa galvanizada - escavado em material de 3ª categoria - aterro rodoviário máximo = 6,00 m</v>
          </cell>
          <cell r="C515" t="str">
            <v>m</v>
          </cell>
          <cell r="D515">
            <v>12515.44</v>
          </cell>
          <cell r="E515" t="str">
            <v>SICRO Jul/23</v>
          </cell>
        </row>
        <row r="516">
          <cell r="A516">
            <v>605839</v>
          </cell>
          <cell r="B516" t="str">
            <v>Bueiro metálico sem interrupção de tráfego - D = 2,00 m - chapa com epóxi - escavado em material de 1ª categoria - aterro ferroviário máximo = 6,90 m</v>
          </cell>
          <cell r="C516" t="str">
            <v>m</v>
          </cell>
          <cell r="D516">
            <v>12996.72</v>
          </cell>
          <cell r="E516" t="str">
            <v>SICRO Jul/23</v>
          </cell>
        </row>
        <row r="517">
          <cell r="A517">
            <v>605575</v>
          </cell>
          <cell r="B517" t="str">
            <v>Bueiro metálico sem interrupção de tráfego - D = 2,00 m - chapa com epóxi - escavado em material de 1ª categoria - aterro rodoviário máximo = 5,40 m</v>
          </cell>
          <cell r="C517" t="str">
            <v>m</v>
          </cell>
          <cell r="D517">
            <v>11820.66</v>
          </cell>
          <cell r="E517" t="str">
            <v>SICRO Jul/23</v>
          </cell>
        </row>
        <row r="518">
          <cell r="A518">
            <v>605854</v>
          </cell>
          <cell r="B518" t="str">
            <v>Bueiro metálico sem interrupção de tráfego - D = 2,00 m - chapa com epóxi - escavado em material de 2ª categoria - aterro ferroviário máximo = 6,90 m</v>
          </cell>
          <cell r="C518" t="str">
            <v>m</v>
          </cell>
          <cell r="D518">
            <v>14168.54</v>
          </cell>
          <cell r="E518" t="str">
            <v>SICRO Jul/23</v>
          </cell>
        </row>
        <row r="519">
          <cell r="A519">
            <v>605586</v>
          </cell>
          <cell r="B519" t="str">
            <v>Bueiro metálico sem interrupção de tráfego - D = 2,00 m - chapa com epóxi - escavado em material de 2ª categoria - aterro rodoviário máximo = 5,40 m</v>
          </cell>
          <cell r="C519" t="str">
            <v>m</v>
          </cell>
          <cell r="D519">
            <v>12992.48</v>
          </cell>
          <cell r="E519" t="str">
            <v>SICRO Jul/23</v>
          </cell>
        </row>
        <row r="520">
          <cell r="A520">
            <v>605893</v>
          </cell>
          <cell r="B520" t="str">
            <v>Bueiro metálico sem interrupção de tráfego - D = 2,00 m - chapa com epóxi - escavado em material de 3ª categoria - aterro ferroviário máximo = 6,90 m</v>
          </cell>
          <cell r="C520" t="str">
            <v>m</v>
          </cell>
          <cell r="D520">
            <v>16096.37</v>
          </cell>
          <cell r="E520" t="str">
            <v>SICRO Jul/23</v>
          </cell>
        </row>
        <row r="521">
          <cell r="A521">
            <v>605597</v>
          </cell>
          <cell r="B521" t="str">
            <v>Bueiro metálico sem interrupção de tráfego - D = 2,00 m - chapa com epóxi - escavado em material de 3ª categoria - aterro rodoviário máximo = 5,40 m</v>
          </cell>
          <cell r="C521" t="str">
            <v>m</v>
          </cell>
          <cell r="D521">
            <v>14920.31</v>
          </cell>
          <cell r="E521" t="str">
            <v>SICRO Jul/23</v>
          </cell>
        </row>
        <row r="522">
          <cell r="A522">
            <v>605743</v>
          </cell>
          <cell r="B522" t="str">
            <v>Bueiro metálico sem interrupção de tráfego - D = 2,00 m - chapa galvanizada - escavado em material de 1ª categoria - aterro ferroviário máximo = 6,90 m</v>
          </cell>
          <cell r="C522" t="str">
            <v>m</v>
          </cell>
          <cell r="D522">
            <v>12578.1</v>
          </cell>
          <cell r="E522" t="str">
            <v>SICRO Jul/23</v>
          </cell>
        </row>
        <row r="523">
          <cell r="A523">
            <v>605508</v>
          </cell>
          <cell r="B523" t="str">
            <v>Bueiro metálico sem interrupção de tráfego - D = 2,00 m - chapa galvanizada - escavado em material de 1ª categoria - aterro rodoviário máximo = 5,40 m</v>
          </cell>
          <cell r="C523" t="str">
            <v>m</v>
          </cell>
          <cell r="D523">
            <v>11310.09</v>
          </cell>
          <cell r="E523" t="str">
            <v>SICRO Jul/23</v>
          </cell>
        </row>
        <row r="524">
          <cell r="A524">
            <v>605785</v>
          </cell>
          <cell r="B524" t="str">
            <v>Bueiro metálico sem interrupção de tráfego - D = 2,00 m - chapa galvanizada - escavado em material de 2ª categoria - aterro ferroviário máximo = 6,90 m</v>
          </cell>
          <cell r="C524" t="str">
            <v>m</v>
          </cell>
          <cell r="D524">
            <v>13749.91</v>
          </cell>
          <cell r="E524" t="str">
            <v>SICRO Jul/23</v>
          </cell>
        </row>
        <row r="525">
          <cell r="A525">
            <v>605528</v>
          </cell>
          <cell r="B525" t="str">
            <v>Bueiro metálico sem interrupção de tráfego - D = 2,00 m - chapa galvanizada - escavado em material de 2ª categoria - aterro rodoviário máximo = 5,40 m</v>
          </cell>
          <cell r="C525" t="str">
            <v>m</v>
          </cell>
          <cell r="D525">
            <v>12481.91</v>
          </cell>
          <cell r="E525" t="str">
            <v>SICRO Jul/23</v>
          </cell>
        </row>
        <row r="526">
          <cell r="A526">
            <v>605819</v>
          </cell>
          <cell r="B526" t="str">
            <v>Bueiro metálico sem interrupção de tráfego - D = 2,00 m - chapa galvanizada - escavado em material de 3ª categoria - aterro ferroviário máximo = 6,90 m</v>
          </cell>
          <cell r="C526" t="str">
            <v>m</v>
          </cell>
          <cell r="D526">
            <v>15677.75</v>
          </cell>
          <cell r="E526" t="str">
            <v>SICRO Jul/23</v>
          </cell>
        </row>
        <row r="527">
          <cell r="A527">
            <v>605548</v>
          </cell>
          <cell r="B527" t="str">
            <v>Bueiro metálico sem interrupção de tráfego - D = 2,00 m - chapa galvanizada - escavado em material de 3ª categoria - aterro rodoviário máximo = 5,40 m</v>
          </cell>
          <cell r="C527" t="str">
            <v>m</v>
          </cell>
          <cell r="D527">
            <v>14409.75</v>
          </cell>
          <cell r="E527" t="str">
            <v>SICRO Jul/23</v>
          </cell>
        </row>
        <row r="528">
          <cell r="A528">
            <v>605840</v>
          </cell>
          <cell r="B528" t="str">
            <v>Bueiro metálico sem interrupção de tráfego - D = 2,20 m - chapa com epóxi - escavado em material de 1ª categoria - aterro ferroviário máximo = 7,90 m</v>
          </cell>
          <cell r="C528" t="str">
            <v>m</v>
          </cell>
          <cell r="D528">
            <v>16773.439999999999</v>
          </cell>
          <cell r="E528" t="str">
            <v>SICRO Jul/23</v>
          </cell>
        </row>
        <row r="529">
          <cell r="A529">
            <v>605576</v>
          </cell>
          <cell r="B529" t="str">
            <v>Bueiro metálico sem interrupção de tráfego - D = 2,20 m - chapa com epóxi - escavado em material de 1ª categoria - aterro rodoviário máximo = 4,90 m</v>
          </cell>
          <cell r="C529" t="str">
            <v>m</v>
          </cell>
          <cell r="D529">
            <v>13388.54</v>
          </cell>
          <cell r="E529" t="str">
            <v>SICRO Jul/23</v>
          </cell>
        </row>
        <row r="530">
          <cell r="A530">
            <v>605855</v>
          </cell>
          <cell r="B530" t="str">
            <v>Bueiro metálico sem interrupção de tráfego - D = 2,20 m - chapa com epóxi - escavado em material de 2ª categoria - aterro ferroviário máximo = 7,90 m</v>
          </cell>
          <cell r="C530" t="str">
            <v>m</v>
          </cell>
          <cell r="D530">
            <v>18167.990000000002</v>
          </cell>
          <cell r="E530" t="str">
            <v>SICRO Jul/23</v>
          </cell>
        </row>
        <row r="531">
          <cell r="A531">
            <v>605587</v>
          </cell>
          <cell r="B531" t="str">
            <v>Bueiro metálico sem interrupção de tráfego - D = 2,20 m - chapa com epóxi - escavado em material de 2ª categoria - aterro rodoviário máximo = 4,90 m</v>
          </cell>
          <cell r="C531" t="str">
            <v>m</v>
          </cell>
          <cell r="D531">
            <v>14783.1</v>
          </cell>
          <cell r="E531" t="str">
            <v>SICRO Jul/23</v>
          </cell>
        </row>
        <row r="532">
          <cell r="A532">
            <v>605898</v>
          </cell>
          <cell r="B532" t="str">
            <v>Bueiro metálico sem interrupção de tráfego - D = 2,20 m - chapa com epóxi - escavado em material de 3ª categoria - aterro ferroviário máximo = 7,90 m</v>
          </cell>
          <cell r="C532" t="str">
            <v>m</v>
          </cell>
          <cell r="D532">
            <v>20462.27</v>
          </cell>
          <cell r="E532" t="str">
            <v>SICRO Jul/23</v>
          </cell>
        </row>
        <row r="533">
          <cell r="A533">
            <v>605598</v>
          </cell>
          <cell r="B533" t="str">
            <v>Bueiro metálico sem interrupção de tráfego - D = 2,20 m - chapa com epóxi - escavado em material de 3ª categoria - aterro rodoviário máximo = 4,90 m</v>
          </cell>
          <cell r="C533" t="str">
            <v>m</v>
          </cell>
          <cell r="D533">
            <v>17077.38</v>
          </cell>
          <cell r="E533" t="str">
            <v>SICRO Jul/23</v>
          </cell>
        </row>
        <row r="534">
          <cell r="A534">
            <v>605744</v>
          </cell>
          <cell r="B534" t="str">
            <v>Bueiro metálico sem interrupção de tráfego - D = 2,20 m - chapa galvanizada - escavado em material de 1ª categoria - aterro ferroviário máximo = 7,90 m</v>
          </cell>
          <cell r="C534" t="str">
            <v>m</v>
          </cell>
          <cell r="D534">
            <v>15891.31</v>
          </cell>
          <cell r="E534" t="str">
            <v>SICRO Jul/23</v>
          </cell>
        </row>
        <row r="535">
          <cell r="A535">
            <v>605509</v>
          </cell>
          <cell r="B535" t="str">
            <v>Bueiro metálico sem interrupção de tráfego - D = 2,20 m - chapa galvanizada - escavado em material de 1ª categoria - aterro rodoviário máximo = 4,90 m</v>
          </cell>
          <cell r="C535" t="str">
            <v>m</v>
          </cell>
          <cell r="D535">
            <v>12824.39</v>
          </cell>
          <cell r="E535" t="str">
            <v>SICRO Jul/23</v>
          </cell>
        </row>
        <row r="536">
          <cell r="A536">
            <v>605787</v>
          </cell>
          <cell r="B536" t="str">
            <v>Bueiro metálico sem interrupção de tráfego - D = 2,20 m - chapa galvanizada - escavado em material de 2ª categoria - aterro ferroviário máximo = 7,90 m</v>
          </cell>
          <cell r="C536" t="str">
            <v>m</v>
          </cell>
          <cell r="D536">
            <v>17285.87</v>
          </cell>
          <cell r="E536" t="str">
            <v>SICRO Jul/23</v>
          </cell>
        </row>
        <row r="537">
          <cell r="A537">
            <v>605529</v>
          </cell>
          <cell r="B537" t="str">
            <v>Bueiro metálico sem interrupção de tráfego - D = 2,20 m - chapa galvanizada - escavado em material de 2ª categoria - aterro rodoviário máximo = 4,90 m</v>
          </cell>
          <cell r="C537" t="str">
            <v>m</v>
          </cell>
          <cell r="D537">
            <v>14218.95</v>
          </cell>
          <cell r="E537" t="str">
            <v>SICRO Jul/23</v>
          </cell>
        </row>
        <row r="538">
          <cell r="A538">
            <v>605820</v>
          </cell>
          <cell r="B538" t="str">
            <v>Bueiro metálico sem interrupção de tráfego - D = 2,20 m - chapa galvanizada - escavado em material de 3ª categoria - aterro ferroviário máximo = 7,90 m</v>
          </cell>
          <cell r="C538" t="str">
            <v>m</v>
          </cell>
          <cell r="D538">
            <v>19580.150000000001</v>
          </cell>
          <cell r="E538" t="str">
            <v>SICRO Jul/23</v>
          </cell>
        </row>
        <row r="539">
          <cell r="A539">
            <v>605549</v>
          </cell>
          <cell r="B539" t="str">
            <v>Bueiro metálico sem interrupção de tráfego - D = 2,20 m - chapa galvanizada - escavado em material de 3ª categoria - aterro rodoviário máximo = 4,90 m</v>
          </cell>
          <cell r="C539" t="str">
            <v>m</v>
          </cell>
          <cell r="D539">
            <v>16513.23</v>
          </cell>
          <cell r="E539" t="str">
            <v>SICRO Jul/23</v>
          </cell>
        </row>
        <row r="540">
          <cell r="A540">
            <v>605841</v>
          </cell>
          <cell r="B540" t="str">
            <v>Bueiro metálico sem interrupção de tráfego - D = 2,40 m - chapa com epóxi - escavado em material de 1ª categoria - aterro ferroviário máximo = 7,00 m</v>
          </cell>
          <cell r="C540" t="str">
            <v>m</v>
          </cell>
          <cell r="D540">
            <v>18365.759999999998</v>
          </cell>
          <cell r="E540" t="str">
            <v>SICRO Jul/23</v>
          </cell>
        </row>
        <row r="541">
          <cell r="A541">
            <v>605577</v>
          </cell>
          <cell r="B541" t="str">
            <v>Bueiro metálico sem interrupção de tráfego - D = 2,40 m - chapa com epóxi - escavado em material de 1ª categoria - aterro rodoviário máximo = 4,50 m</v>
          </cell>
          <cell r="C541" t="str">
            <v>m</v>
          </cell>
          <cell r="D541">
            <v>14666.54</v>
          </cell>
          <cell r="E541" t="str">
            <v>SICRO Jul/23</v>
          </cell>
        </row>
        <row r="542">
          <cell r="A542">
            <v>605856</v>
          </cell>
          <cell r="B542" t="str">
            <v>Bueiro metálico sem interrupção de tráfego - D = 2,40 m - chapa com epóxi - escavado em material de 2ª categoria - aterro ferroviário máximo = 7,00 m</v>
          </cell>
          <cell r="C542" t="str">
            <v>m</v>
          </cell>
          <cell r="D542">
            <v>20002.43</v>
          </cell>
          <cell r="E542" t="str">
            <v>SICRO Jul/23</v>
          </cell>
        </row>
        <row r="543">
          <cell r="A543">
            <v>605588</v>
          </cell>
          <cell r="B543" t="str">
            <v>Bueiro metálico sem interrupção de tráfego - D = 2,40 m - chapa com epóxi - escavado em material de 2ª categoria - aterro rodoviário máximo = 4,50 m</v>
          </cell>
          <cell r="C543" t="str">
            <v>m</v>
          </cell>
          <cell r="D543">
            <v>16303.21</v>
          </cell>
          <cell r="E543" t="str">
            <v>SICRO Jul/23</v>
          </cell>
        </row>
        <row r="544">
          <cell r="A544">
            <v>605899</v>
          </cell>
          <cell r="B544" t="str">
            <v>Bueiro metálico sem interrupção de tráfego - D = 2,40 m - chapa com epóxi - escavado em material de 3ª categoria - aterro ferroviário máximo = 7,00 m</v>
          </cell>
          <cell r="C544" t="str">
            <v>m</v>
          </cell>
          <cell r="D544">
            <v>22695.03</v>
          </cell>
          <cell r="E544" t="str">
            <v>SICRO Jul/23</v>
          </cell>
        </row>
        <row r="545">
          <cell r="A545">
            <v>605599</v>
          </cell>
          <cell r="B545" t="str">
            <v>Bueiro metálico sem interrupção de tráfego - D = 2,40 m - chapa com epóxi - escavado em material de 3ª categoria - aterro rodoviário máximo = 4,50 m</v>
          </cell>
          <cell r="C545" t="str">
            <v>m</v>
          </cell>
          <cell r="D545">
            <v>18995.8</v>
          </cell>
          <cell r="E545" t="str">
            <v>SICRO Jul/23</v>
          </cell>
        </row>
        <row r="546">
          <cell r="A546">
            <v>605745</v>
          </cell>
          <cell r="B546" t="str">
            <v>Bueiro metálico sem interrupção de tráfego - D = 2,40 m - chapa galvanizada - escavado em material de 1ª categoria - aterro ferroviário máximo = 7,00 m</v>
          </cell>
          <cell r="C546" t="str">
            <v>m</v>
          </cell>
          <cell r="D546">
            <v>17410.95</v>
          </cell>
          <cell r="E546" t="str">
            <v>SICRO Jul/23</v>
          </cell>
        </row>
        <row r="547">
          <cell r="A547">
            <v>605510</v>
          </cell>
          <cell r="B547" t="str">
            <v>Bueiro metálico sem interrupção de tráfego - D = 2,40 m - chapa galvanizada - escavado em material de 1ª categoria - aterro rodoviário máximo = 4,50 m</v>
          </cell>
          <cell r="C547" t="str">
            <v>m</v>
          </cell>
          <cell r="D547">
            <v>14058.27</v>
          </cell>
          <cell r="E547" t="str">
            <v>SICRO Jul/23</v>
          </cell>
        </row>
        <row r="548">
          <cell r="A548">
            <v>605788</v>
          </cell>
          <cell r="B548" t="str">
            <v>Bueiro metálico sem interrupção de tráfego - D = 2,40 m - chapa galvanizada - escavado em material de 2ª categoria - aterro ferroviário máximo = 7,00 m</v>
          </cell>
          <cell r="C548" t="str">
            <v>m</v>
          </cell>
          <cell r="D548">
            <v>19047.62</v>
          </cell>
          <cell r="E548" t="str">
            <v>SICRO Jul/23</v>
          </cell>
        </row>
        <row r="549">
          <cell r="A549">
            <v>605530</v>
          </cell>
          <cell r="B549" t="str">
            <v>Bueiro metálico sem interrupção de tráfego - D = 2,40 m - chapa galvanizada - escavado em material de 2ª categoria - aterro rodoviário máximo = 4,50 m</v>
          </cell>
          <cell r="C549" t="str">
            <v>m</v>
          </cell>
          <cell r="D549">
            <v>15694.94</v>
          </cell>
          <cell r="E549" t="str">
            <v>SICRO Jul/23</v>
          </cell>
        </row>
        <row r="550">
          <cell r="A550">
            <v>605821</v>
          </cell>
          <cell r="B550" t="str">
            <v>Bueiro metálico sem interrupção de tráfego - D = 2,40 m - chapa galvanizada - escavado em material de 3ª categoria - aterro ferroviário máximo = 7,00 m</v>
          </cell>
          <cell r="C550" t="str">
            <v>m</v>
          </cell>
          <cell r="D550">
            <v>21740.21</v>
          </cell>
          <cell r="E550" t="str">
            <v>SICRO Jul/23</v>
          </cell>
        </row>
        <row r="551">
          <cell r="A551">
            <v>605550</v>
          </cell>
          <cell r="B551" t="str">
            <v>Bueiro metálico sem interrupção de tráfego - D = 2,40 m - chapa galvanizada - escavado em material de 3ª categoria - aterro rodoviário máximo = 4,50 m</v>
          </cell>
          <cell r="C551" t="str">
            <v>m</v>
          </cell>
          <cell r="D551">
            <v>18387.53</v>
          </cell>
          <cell r="E551" t="str">
            <v>SICRO Jul/23</v>
          </cell>
        </row>
        <row r="552">
          <cell r="A552">
            <v>605842</v>
          </cell>
          <cell r="B552" t="str">
            <v>Bueiro metálico sem interrupção de tráfego - D = 2,60 m - chapa com epóxi - escavado em material de 1ª categoria - aterro ferroviário máximo = 6,40 m</v>
          </cell>
          <cell r="C552" t="str">
            <v>m</v>
          </cell>
          <cell r="D552">
            <v>20348.91</v>
          </cell>
          <cell r="E552" t="str">
            <v>SICRO Jul/23</v>
          </cell>
        </row>
        <row r="553">
          <cell r="A553">
            <v>605578</v>
          </cell>
          <cell r="B553" t="str">
            <v>Bueiro metálico sem interrupção de tráfego - D = 2,60 m - chapa com epóxi - escavado em material de 1ª categoria - aterro rodoviário máximo = 4,10 m</v>
          </cell>
          <cell r="C553" t="str">
            <v>m</v>
          </cell>
          <cell r="D553">
            <v>16299.58</v>
          </cell>
          <cell r="E553" t="str">
            <v>SICRO Jul/23</v>
          </cell>
        </row>
        <row r="554">
          <cell r="A554">
            <v>605857</v>
          </cell>
          <cell r="B554" t="str">
            <v>Bueiro metálico sem interrupção de tráfego - D = 2,60 m - chapa com epóxi - escavado em material de 2ª categoria - aterro ferroviário máximo = 6,40 m</v>
          </cell>
          <cell r="C554" t="str">
            <v>m</v>
          </cell>
          <cell r="D554">
            <v>22247.06</v>
          </cell>
          <cell r="E554" t="str">
            <v>SICRO Jul/23</v>
          </cell>
        </row>
        <row r="555">
          <cell r="A555">
            <v>605589</v>
          </cell>
          <cell r="B555" t="str">
            <v>Bueiro metálico sem interrupção de tráfego - D = 2,60 m - chapa com epóxi - escavado em material de 2ª categoria - aterro rodoviário máximo = 4,10 m</v>
          </cell>
          <cell r="C555" t="str">
            <v>m</v>
          </cell>
          <cell r="D555">
            <v>18197.73</v>
          </cell>
          <cell r="E555" t="str">
            <v>SICRO Jul/23</v>
          </cell>
        </row>
        <row r="556">
          <cell r="A556">
            <v>605900</v>
          </cell>
          <cell r="B556" t="str">
            <v>Bueiro metálico sem interrupção de tráfego - D = 2,60 m - chapa com epóxi - escavado em material de 3ª categoria - aterro ferroviário máximo = 6,40 m</v>
          </cell>
          <cell r="C556" t="str">
            <v>m</v>
          </cell>
          <cell r="D556">
            <v>25369.83</v>
          </cell>
          <cell r="E556" t="str">
            <v>SICRO Jul/23</v>
          </cell>
        </row>
        <row r="557">
          <cell r="A557">
            <v>605600</v>
          </cell>
          <cell r="B557" t="str">
            <v>Bueiro metálico sem interrupção de tráfego - D = 2,60 m - chapa com epóxi - escavado em material de 3ª categoria - aterro rodoviário máximo = 4,10 m</v>
          </cell>
          <cell r="C557" t="str">
            <v>m</v>
          </cell>
          <cell r="D557">
            <v>21320.51</v>
          </cell>
          <cell r="E557" t="str">
            <v>SICRO Jul/23</v>
          </cell>
        </row>
        <row r="558">
          <cell r="A558">
            <v>605746</v>
          </cell>
          <cell r="B558" t="str">
            <v>Bueiro metálico sem interrupção de tráfego - D = 2,60 m - chapa galvanizada - escavado em material de 1ª categoria - aterro ferroviário máximo = 6,40 m</v>
          </cell>
          <cell r="C558" t="str">
            <v>m</v>
          </cell>
          <cell r="D558">
            <v>19308.189999999999</v>
          </cell>
          <cell r="E558" t="str">
            <v>SICRO Jul/23</v>
          </cell>
        </row>
        <row r="559">
          <cell r="A559">
            <v>605511</v>
          </cell>
          <cell r="B559" t="str">
            <v>Bueiro metálico sem interrupção de tráfego - D = 2,60 m - chapa galvanizada - escavado em material de 1ª categoria - aterro rodoviário máximo = 4,10 m</v>
          </cell>
          <cell r="C559" t="str">
            <v>m</v>
          </cell>
          <cell r="D559">
            <v>15637.73</v>
          </cell>
          <cell r="E559" t="str">
            <v>SICRO Jul/23</v>
          </cell>
        </row>
        <row r="560">
          <cell r="A560">
            <v>605789</v>
          </cell>
          <cell r="B560" t="str">
            <v>Bueiro metálico sem interrupção de tráfego - D = 2,60 m - chapa galvanizada - escavado em material de 2ª categoria - aterro ferroviário máximo = 6,40 m</v>
          </cell>
          <cell r="C560" t="str">
            <v>m</v>
          </cell>
          <cell r="D560">
            <v>21206.34</v>
          </cell>
          <cell r="E560" t="str">
            <v>SICRO Jul/23</v>
          </cell>
        </row>
        <row r="561">
          <cell r="A561">
            <v>605531</v>
          </cell>
          <cell r="B561" t="str">
            <v>Bueiro metálico sem interrupção de tráfego - D = 2,60 m - chapa galvanizada - escavado em material de 2ª categoria - aterro rodoviário máximo = 4,10 m</v>
          </cell>
          <cell r="C561" t="str">
            <v>m</v>
          </cell>
          <cell r="D561">
            <v>17535.88</v>
          </cell>
          <cell r="E561" t="str">
            <v>SICRO Jul/23</v>
          </cell>
        </row>
        <row r="562">
          <cell r="A562">
            <v>605822</v>
          </cell>
          <cell r="B562" t="str">
            <v>Bueiro metálico sem interrupção de tráfego - D = 2,60 m - chapa galvanizada - escavado em material de 3ª categoria - aterro ferroviário máximo = 6,40 m</v>
          </cell>
          <cell r="C562" t="str">
            <v>m</v>
          </cell>
          <cell r="D562">
            <v>24329.119999999999</v>
          </cell>
          <cell r="E562" t="str">
            <v>SICRO Jul/23</v>
          </cell>
        </row>
        <row r="563">
          <cell r="A563">
            <v>605551</v>
          </cell>
          <cell r="B563" t="str">
            <v>Bueiro metálico sem interrupção de tráfego - D = 2,60 m - chapa galvanizada - escavado em material de 3ª categoria - aterro rodoviário máximo = 4,10 m</v>
          </cell>
          <cell r="C563" t="str">
            <v>m</v>
          </cell>
          <cell r="D563">
            <v>20658.66</v>
          </cell>
          <cell r="E563" t="str">
            <v>SICRO Jul/23</v>
          </cell>
        </row>
        <row r="564">
          <cell r="A564">
            <v>605843</v>
          </cell>
          <cell r="B564" t="str">
            <v>Bueiro metálico sem interrupção de tráfego - D = 2,80 m - chapa com epóxi - escavado em material de 1ª categoria - aterro ferroviário máximo = 5,50 m</v>
          </cell>
          <cell r="C564" t="str">
            <v>m</v>
          </cell>
          <cell r="D564">
            <v>21940.55</v>
          </cell>
          <cell r="E564" t="str">
            <v>SICRO Jul/23</v>
          </cell>
        </row>
        <row r="565">
          <cell r="A565">
            <v>605579</v>
          </cell>
          <cell r="B565" t="str">
            <v>Bueiro metálico sem interrupção de tráfego - D = 2,80 m - chapa com epóxi - escavado em material de 1ª categoria - aterro rodoviário máximo = 3,80 m</v>
          </cell>
          <cell r="C565" t="str">
            <v>m</v>
          </cell>
          <cell r="D565">
            <v>17624.099999999999</v>
          </cell>
          <cell r="E565" t="str">
            <v>SICRO Jul/23</v>
          </cell>
        </row>
        <row r="566">
          <cell r="A566">
            <v>605858</v>
          </cell>
          <cell r="B566" t="str">
            <v>Bueiro metálico sem interrupção de tráfego - D = 2,80 m - chapa com epóxi - escavado em material de 2ª categoria - aterro ferroviário máximo = 5,50 m</v>
          </cell>
          <cell r="C566" t="str">
            <v>m</v>
          </cell>
          <cell r="D566">
            <v>24119.55</v>
          </cell>
          <cell r="E566" t="str">
            <v>SICRO Jul/23</v>
          </cell>
        </row>
        <row r="567">
          <cell r="A567">
            <v>605590</v>
          </cell>
          <cell r="B567" t="str">
            <v>Bueiro metálico sem interrupção de tráfego - D = 2,80 m - chapa com epóxi - escavado em material de 2ª categoria - aterro rodoviário máximo = 3,80 m</v>
          </cell>
          <cell r="C567" t="str">
            <v>m</v>
          </cell>
          <cell r="D567">
            <v>19803.099999999999</v>
          </cell>
          <cell r="E567" t="str">
            <v>SICRO Jul/23</v>
          </cell>
        </row>
        <row r="568">
          <cell r="A568">
            <v>605901</v>
          </cell>
          <cell r="B568" t="str">
            <v>Bueiro metálico sem interrupção de tráfego - D = 2,80 m - chapa com epóxi - escavado em material de 3ª categoria - aterro ferroviário máximo = 5,50 m</v>
          </cell>
          <cell r="C568" t="str">
            <v>m</v>
          </cell>
          <cell r="D568">
            <v>27704.37</v>
          </cell>
          <cell r="E568" t="str">
            <v>SICRO Jul/23</v>
          </cell>
        </row>
        <row r="569">
          <cell r="A569">
            <v>605601</v>
          </cell>
          <cell r="B569" t="str">
            <v>Bueiro metálico sem interrupção de tráfego - D = 2,80 m - chapa com epóxi - escavado em material de 3ª categoria - aterro rodoviário máximo = 3,80 m</v>
          </cell>
          <cell r="C569" t="str">
            <v>m</v>
          </cell>
          <cell r="D569">
            <v>23387.91</v>
          </cell>
          <cell r="E569" t="str">
            <v>SICRO Jul/23</v>
          </cell>
        </row>
        <row r="570">
          <cell r="A570">
            <v>605747</v>
          </cell>
          <cell r="B570" t="str">
            <v>Bueiro metálico sem interrupção de tráfego - D = 2,80 m - chapa galvanizada - escavado em material de 1ª categoria - aterro ferroviário máximo = 5,50 m</v>
          </cell>
          <cell r="C570" t="str">
            <v>m</v>
          </cell>
          <cell r="D570">
            <v>20827.150000000001</v>
          </cell>
          <cell r="E570" t="str">
            <v>SICRO Jul/23</v>
          </cell>
        </row>
        <row r="571">
          <cell r="A571">
            <v>605512</v>
          </cell>
          <cell r="B571" t="str">
            <v>Bueiro metálico sem interrupção de tráfego - D = 2,80 m - chapa galvanizada - escavado em material de 1ª categoria - aterro rodoviário máximo = 3,80 m</v>
          </cell>
          <cell r="C571" t="str">
            <v>m</v>
          </cell>
          <cell r="D571">
            <v>16914.97</v>
          </cell>
          <cell r="E571" t="str">
            <v>SICRO Jul/23</v>
          </cell>
        </row>
        <row r="572">
          <cell r="A572">
            <v>605790</v>
          </cell>
          <cell r="B572" t="str">
            <v>Bueiro metálico sem interrupção de tráfego - D = 2,80 m - chapa galvanizada - escavado em material de 2ª categoria - aterro ferroviário máximo = 5,50 m</v>
          </cell>
          <cell r="C572" t="str">
            <v>m</v>
          </cell>
          <cell r="D572">
            <v>23006.15</v>
          </cell>
          <cell r="E572" t="str">
            <v>SICRO Jul/23</v>
          </cell>
        </row>
        <row r="573">
          <cell r="A573">
            <v>605532</v>
          </cell>
          <cell r="B573" t="str">
            <v>Bueiro metálico sem interrupção de tráfego - D = 2,80 m - chapa galvanizada - escavado em material de 2ª categoria - aterro rodoviário máximo = 3,80 m</v>
          </cell>
          <cell r="C573" t="str">
            <v>m</v>
          </cell>
          <cell r="D573">
            <v>19093.96</v>
          </cell>
          <cell r="E573" t="str">
            <v>SICRO Jul/23</v>
          </cell>
        </row>
        <row r="574">
          <cell r="A574">
            <v>605823</v>
          </cell>
          <cell r="B574" t="str">
            <v>Bueiro metálico sem interrupção de tráfego - D = 2,80 m - chapa galvanizada - escavado em material de 3ª categoria - aterro ferroviário máximo = 5,50 m</v>
          </cell>
          <cell r="C574" t="str">
            <v>m</v>
          </cell>
          <cell r="D574">
            <v>26590.97</v>
          </cell>
          <cell r="E574" t="str">
            <v>SICRO Jul/23</v>
          </cell>
        </row>
        <row r="575">
          <cell r="A575">
            <v>605552</v>
          </cell>
          <cell r="B575" t="str">
            <v>Bueiro metálico sem interrupção de tráfego - D = 2,80 m - chapa galvanizada - escavado em material de 3ª categoria - aterro rodoviário máximo = 3,80 m</v>
          </cell>
          <cell r="C575" t="str">
            <v>m</v>
          </cell>
          <cell r="D575">
            <v>22678.78</v>
          </cell>
          <cell r="E575" t="str">
            <v>SICRO Jul/23</v>
          </cell>
        </row>
        <row r="576">
          <cell r="A576">
            <v>605844</v>
          </cell>
          <cell r="B576" t="str">
            <v>Bueiro metálico sem interrupção de tráfego - D = 3,00 m - chapa com epóxi - escavado em material de 1ª categoria - aterro ferroviário máximo = 4,70 m</v>
          </cell>
          <cell r="C576" t="str">
            <v>m</v>
          </cell>
          <cell r="D576">
            <v>24006.16</v>
          </cell>
          <cell r="E576" t="str">
            <v>SICRO Jul/23</v>
          </cell>
        </row>
        <row r="577">
          <cell r="A577">
            <v>605580</v>
          </cell>
          <cell r="B577" t="str">
            <v>Bueiro metálico sem interrupção de tráfego - D = 3,00 m - chapa com epóxi - escavado em material de 1ª categoria - aterro rodoviário máximo = 3,60 m</v>
          </cell>
          <cell r="C577" t="str">
            <v>m</v>
          </cell>
          <cell r="D577">
            <v>19386.95</v>
          </cell>
          <cell r="E577" t="str">
            <v>SICRO Jul/23</v>
          </cell>
        </row>
        <row r="578">
          <cell r="A578">
            <v>605887</v>
          </cell>
          <cell r="B578" t="str">
            <v>Bueiro metálico sem interrupção de tráfego - D = 3,00 m - chapa com epóxi - escavado em material de 2ª categoria - aterro ferroviário máximo = 4,70 m</v>
          </cell>
          <cell r="C578" t="str">
            <v>m</v>
          </cell>
          <cell r="D578">
            <v>26485.38</v>
          </cell>
          <cell r="E578" t="str">
            <v>SICRO Jul/23</v>
          </cell>
        </row>
        <row r="579">
          <cell r="A579">
            <v>605591</v>
          </cell>
          <cell r="B579" t="str">
            <v>Bueiro metálico sem interrupção de tráfego - D = 3,00 m - chapa com epóxi - escavado em material de 2ª categoria - aterro rodoviário máximo = 3,60 m</v>
          </cell>
          <cell r="C579" t="str">
            <v>m</v>
          </cell>
          <cell r="D579">
            <v>21866.16</v>
          </cell>
          <cell r="E579" t="str">
            <v>SICRO Jul/23</v>
          </cell>
        </row>
        <row r="580">
          <cell r="A580">
            <v>605902</v>
          </cell>
          <cell r="B580" t="str">
            <v>Bueiro metálico sem interrupção de tráfego - D = 3,00 m - chapa com epóxi - escavado em material de 3ª categoria - aterro ferroviário máximo = 4,70 m</v>
          </cell>
          <cell r="C580" t="str">
            <v>m</v>
          </cell>
          <cell r="D580">
            <v>30564.1</v>
          </cell>
          <cell r="E580" t="str">
            <v>SICRO Jul/23</v>
          </cell>
        </row>
        <row r="581">
          <cell r="A581">
            <v>605602</v>
          </cell>
          <cell r="B581" t="str">
            <v>Bueiro metálico sem interrupção de tráfego - D = 3,00 m - chapa com epóxi - escavado em material de 3ª categoria - aterro rodoviário máximo = 3,60 m</v>
          </cell>
          <cell r="C581" t="str">
            <v>m</v>
          </cell>
          <cell r="D581">
            <v>25944.89</v>
          </cell>
          <cell r="E581" t="str">
            <v>SICRO Jul/23</v>
          </cell>
        </row>
        <row r="582">
          <cell r="A582">
            <v>605748</v>
          </cell>
          <cell r="B582" t="str">
            <v>Bueiro metálico sem interrupção de tráfego - D = 3,00 m - chapa galvanizada - escavado em material de 1ª categoria - aterro ferroviário máximo = 4,70 m</v>
          </cell>
          <cell r="C582" t="str">
            <v>m</v>
          </cell>
          <cell r="D582">
            <v>22806.86</v>
          </cell>
          <cell r="E582" t="str">
            <v>SICRO Jul/23</v>
          </cell>
        </row>
        <row r="583">
          <cell r="A583">
            <v>605513</v>
          </cell>
          <cell r="B583" t="str">
            <v>Bueiro metálico sem interrupção de tráfego - D = 3,00 m - chapa galvanizada - escavado em material de 1ª categoria - aterro rodoviário máximo = 3,60 m</v>
          </cell>
          <cell r="C583" t="str">
            <v>m</v>
          </cell>
          <cell r="D583">
            <v>18621.080000000002</v>
          </cell>
          <cell r="E583" t="str">
            <v>SICRO Jul/23</v>
          </cell>
        </row>
        <row r="584">
          <cell r="A584">
            <v>605804</v>
          </cell>
          <cell r="B584" t="str">
            <v>Bueiro metálico sem interrupção de tráfego - D = 3,00 m - chapa galvanizada - escavado em material de 2ª categoria - aterro ferroviário máximo = 4,70 m</v>
          </cell>
          <cell r="C584" t="str">
            <v>m</v>
          </cell>
          <cell r="D584">
            <v>25286.080000000002</v>
          </cell>
          <cell r="E584" t="str">
            <v>SICRO Jul/23</v>
          </cell>
        </row>
        <row r="585">
          <cell r="A585">
            <v>605533</v>
          </cell>
          <cell r="B585" t="str">
            <v>Bueiro metálico sem interrupção de tráfego - D = 3,00 m - chapa galvanizada - escavado em material de 2ª categoria - aterro rodoviário máximo = 3,60 m</v>
          </cell>
          <cell r="C585" t="str">
            <v>m</v>
          </cell>
          <cell r="D585">
            <v>21100.3</v>
          </cell>
          <cell r="E585" t="str">
            <v>SICRO Jul/23</v>
          </cell>
        </row>
        <row r="586">
          <cell r="A586">
            <v>605824</v>
          </cell>
          <cell r="B586" t="str">
            <v>Bueiro metálico sem interrupção de tráfego - D = 3,00 m - chapa galvanizada - escavado em material de 3ª categoria - aterro ferroviário máximo = 4,70 m</v>
          </cell>
          <cell r="C586" t="str">
            <v>m</v>
          </cell>
          <cell r="D586">
            <v>29364.81</v>
          </cell>
          <cell r="E586" t="str">
            <v>SICRO Jul/23</v>
          </cell>
        </row>
        <row r="587">
          <cell r="A587">
            <v>605553</v>
          </cell>
          <cell r="B587" t="str">
            <v>Bueiro metálico sem interrupção de tráfego - D = 3,00 m - chapa galvanizada - escavado em material de 3ª categoria - aterro rodoviário máximo = 3,60 m</v>
          </cell>
          <cell r="C587" t="str">
            <v>m</v>
          </cell>
          <cell r="D587">
            <v>25179.03</v>
          </cell>
          <cell r="E587" t="str">
            <v>SICRO Jul/23</v>
          </cell>
        </row>
        <row r="588">
          <cell r="A588">
            <v>605845</v>
          </cell>
          <cell r="B588" t="str">
            <v>Bueiro metálico sem interrupção de tráfego - D = 3,20 m - chapa com epóxi - escavado em material de 1ª categoria - aterro ferroviário máximo = 4,00 m</v>
          </cell>
          <cell r="C588" t="str">
            <v>m</v>
          </cell>
          <cell r="D588">
            <v>26118.51</v>
          </cell>
          <cell r="E588" t="str">
            <v>SICRO Jul/23</v>
          </cell>
        </row>
        <row r="589">
          <cell r="A589">
            <v>605581</v>
          </cell>
          <cell r="B589" t="str">
            <v>Bueiro metálico sem interrupção de tráfego - D = 3,20 m - chapa com epóxi - escavado em material de 1ª categoria - aterro rodoviário máximo = 4,80 m</v>
          </cell>
          <cell r="C589" t="str">
            <v>m</v>
          </cell>
          <cell r="D589">
            <v>23125.3</v>
          </cell>
          <cell r="E589" t="str">
            <v>SICRO Jul/23</v>
          </cell>
        </row>
        <row r="590">
          <cell r="A590">
            <v>605888</v>
          </cell>
          <cell r="B590" t="str">
            <v>Bueiro metálico sem interrupção de tráfego - D = 3,20 m - chapa com epóxi - escavado em material de 2ª categoria - aterro ferroviário máximo = 4,00 m</v>
          </cell>
          <cell r="C590" t="str">
            <v>m</v>
          </cell>
          <cell r="D590">
            <v>28917.31</v>
          </cell>
          <cell r="E590" t="str">
            <v>SICRO Jul/23</v>
          </cell>
        </row>
        <row r="591">
          <cell r="A591">
            <v>605592</v>
          </cell>
          <cell r="B591" t="str">
            <v>Bueiro metálico sem interrupção de tráfego - D = 3,20 m - chapa com epóxi - escavado em material de 2ª categoria - aterro rodoviário máximo = 4,80 m</v>
          </cell>
          <cell r="C591" t="str">
            <v>m</v>
          </cell>
          <cell r="D591">
            <v>25924.1</v>
          </cell>
          <cell r="E591" t="str">
            <v>SICRO Jul/23</v>
          </cell>
        </row>
        <row r="592">
          <cell r="A592">
            <v>605903</v>
          </cell>
          <cell r="B592" t="str">
            <v>Bueiro metálico sem interrupção de tráfego - D = 3,20 m - chapa com epóxi - escavado em material de 3ª categoria - aterro ferroviário máximo = 4,00 m</v>
          </cell>
          <cell r="C592" t="str">
            <v>m</v>
          </cell>
          <cell r="D592">
            <v>33521.81</v>
          </cell>
          <cell r="E592" t="str">
            <v>SICRO Jul/23</v>
          </cell>
        </row>
        <row r="593">
          <cell r="A593">
            <v>605603</v>
          </cell>
          <cell r="B593" t="str">
            <v>Bueiro metálico sem interrupção de tráfego - D = 3,20 m - chapa com epóxi - escavado em material de 3ª categoria - aterro rodoviário máximo = 4,80 m</v>
          </cell>
          <cell r="C593" t="str">
            <v>m</v>
          </cell>
          <cell r="D593">
            <v>30528.6</v>
          </cell>
          <cell r="E593" t="str">
            <v>SICRO Jul/23</v>
          </cell>
        </row>
        <row r="594">
          <cell r="A594">
            <v>605771</v>
          </cell>
          <cell r="B594" t="str">
            <v>Bueiro metálico sem interrupção de tráfego - D = 3,20 m - chapa galvanizada - escavado em material de 1ª categoria - aterro ferroviário máximo = 4,00 m</v>
          </cell>
          <cell r="C594" t="str">
            <v>m</v>
          </cell>
          <cell r="D594">
            <v>24846.52</v>
          </cell>
          <cell r="E594" t="str">
            <v>SICRO Jul/23</v>
          </cell>
        </row>
        <row r="595">
          <cell r="A595">
            <v>605514</v>
          </cell>
          <cell r="B595" t="str">
            <v>Bueiro metálico sem interrupção de tráfego - D = 3,20 m - chapa galvanizada - escavado em material de 1ª categoria - aterro rodoviário máximo = 4,80 m</v>
          </cell>
          <cell r="C595" t="str">
            <v>m</v>
          </cell>
          <cell r="D595">
            <v>22457.64</v>
          </cell>
          <cell r="E595" t="str">
            <v>SICRO Jul/23</v>
          </cell>
        </row>
        <row r="596">
          <cell r="A596">
            <v>605805</v>
          </cell>
          <cell r="B596" t="str">
            <v>Bueiro metálico sem interrupção de tráfego - D = 3,20 m - chapa galvanizada - escavado em material de 2ª categoria - aterro ferroviário máximo = 4,00 m</v>
          </cell>
          <cell r="C596" t="str">
            <v>m</v>
          </cell>
          <cell r="D596">
            <v>27645.33</v>
          </cell>
          <cell r="E596" t="str">
            <v>SICRO Jul/23</v>
          </cell>
        </row>
        <row r="597">
          <cell r="A597">
            <v>605534</v>
          </cell>
          <cell r="B597" t="str">
            <v>Bueiro metálico sem interrupção de tráfego - D = 3,20 m - chapa galvanizada - escavado em material de 2ª categoria - aterro rodoviário máximo = 4,80 m</v>
          </cell>
          <cell r="C597" t="str">
            <v>m</v>
          </cell>
          <cell r="D597">
            <v>25256.44</v>
          </cell>
          <cell r="E597" t="str">
            <v>SICRO Jul/23</v>
          </cell>
        </row>
        <row r="598">
          <cell r="A598">
            <v>605825</v>
          </cell>
          <cell r="B598" t="str">
            <v>Bueiro metálico sem interrupção de tráfego - D = 3,20 m - chapa galvanizada - escavado em material de 3ª categoria - aterro ferroviário máximo = 4,00 m</v>
          </cell>
          <cell r="C598" t="str">
            <v>m</v>
          </cell>
          <cell r="D598">
            <v>32249.82</v>
          </cell>
          <cell r="E598" t="str">
            <v>SICRO Jul/23</v>
          </cell>
        </row>
        <row r="599">
          <cell r="A599">
            <v>605554</v>
          </cell>
          <cell r="B599" t="str">
            <v>Bueiro metálico sem interrupção de tráfego - D = 3,20 m - chapa galvanizada - escavado em material de 3ª categoria - aterro rodoviário máximo = 4,80 m</v>
          </cell>
          <cell r="C599" t="str">
            <v>m</v>
          </cell>
          <cell r="D599">
            <v>29860.94</v>
          </cell>
          <cell r="E599" t="str">
            <v>SICRO Jul/23</v>
          </cell>
        </row>
        <row r="600">
          <cell r="A600">
            <v>605772</v>
          </cell>
          <cell r="B600" t="str">
            <v>Bueiro metálico sem interrupção de tráfego - D = 3,40 m - chapa galvanizada - escavado em material de 1ª categoria - aterro ferroviário máximo = 7,00 m</v>
          </cell>
          <cell r="C600" t="str">
            <v>m</v>
          </cell>
          <cell r="D600">
            <v>28954.27</v>
          </cell>
          <cell r="E600" t="str">
            <v>SICRO Jul/23</v>
          </cell>
        </row>
        <row r="601">
          <cell r="A601">
            <v>605515</v>
          </cell>
          <cell r="B601" t="str">
            <v>Bueiro metálico sem interrupção de tráfego - D = 3,40 m - chapa galvanizada - escavado em material de 1ª categoria - aterro rodoviário máximo = 4,50 m</v>
          </cell>
          <cell r="C601" t="str">
            <v>m</v>
          </cell>
          <cell r="D601">
            <v>24477.25</v>
          </cell>
          <cell r="E601" t="str">
            <v>SICRO Jul/23</v>
          </cell>
        </row>
        <row r="602">
          <cell r="A602">
            <v>605806</v>
          </cell>
          <cell r="B602" t="str">
            <v>Bueiro metálico sem interrupção de tráfego - D = 3,40 m - chapa galvanizada - escavado em material de 2ª categoria - aterro ferroviário máximo = 7,00 m</v>
          </cell>
          <cell r="C602" t="str">
            <v>m</v>
          </cell>
          <cell r="D602">
            <v>32092.03</v>
          </cell>
          <cell r="E602" t="str">
            <v>SICRO Jul/23</v>
          </cell>
        </row>
        <row r="603">
          <cell r="A603">
            <v>605535</v>
          </cell>
          <cell r="B603" t="str">
            <v>Bueiro metálico sem interrupção de tráfego - D = 3,40 m - chapa galvanizada - escavado em material de 2ª categoria - aterro rodoviário máximo = 4,50 m</v>
          </cell>
          <cell r="C603" t="str">
            <v>m</v>
          </cell>
          <cell r="D603">
            <v>27615.01</v>
          </cell>
          <cell r="E603" t="str">
            <v>SICRO Jul/23</v>
          </cell>
        </row>
        <row r="604">
          <cell r="A604">
            <v>605826</v>
          </cell>
          <cell r="B604" t="str">
            <v>Bueiro metálico sem interrupção de tráfego - D = 3,40 m - chapa galvanizada - escavado em material de 3ª categoria - aterro ferroviário máximo = 7,00 m</v>
          </cell>
          <cell r="C604" t="str">
            <v>m</v>
          </cell>
          <cell r="D604">
            <v>37254.17</v>
          </cell>
          <cell r="E604" t="str">
            <v>SICRO Jul/23</v>
          </cell>
        </row>
        <row r="605">
          <cell r="A605">
            <v>605555</v>
          </cell>
          <cell r="B605" t="str">
            <v>Bueiro metálico sem interrupção de tráfego - D = 3,40 m - chapa galvanizada - escavado em material de 3ª categoria - aterro rodoviário máximo = 4,50 m</v>
          </cell>
          <cell r="C605" t="str">
            <v>m</v>
          </cell>
          <cell r="D605">
            <v>32777.15</v>
          </cell>
          <cell r="E605" t="str">
            <v>SICRO Jul/23</v>
          </cell>
        </row>
        <row r="606">
          <cell r="A606">
            <v>605773</v>
          </cell>
          <cell r="B606" t="str">
            <v>Bueiro metálico sem interrupção de tráfego - D = 3,60 m - chapa galvanizada - escavado em material de 1ª categoria - aterro ferroviário máximo = 6,60 m</v>
          </cell>
          <cell r="C606" t="str">
            <v>m</v>
          </cell>
          <cell r="D606">
            <v>30771.08</v>
          </cell>
          <cell r="E606" t="str">
            <v>SICRO Jul/23</v>
          </cell>
        </row>
        <row r="607">
          <cell r="A607">
            <v>605516</v>
          </cell>
          <cell r="B607" t="str">
            <v>Bueiro metálico sem interrupção de tráfego - D = 3,60 m - chapa galvanizada - escavado em material de 1ª categoria - aterro rodoviário máximo = 4,30 m</v>
          </cell>
          <cell r="C607" t="str">
            <v>m</v>
          </cell>
          <cell r="D607">
            <v>25996.14</v>
          </cell>
          <cell r="E607" t="str">
            <v>SICRO Jul/23</v>
          </cell>
        </row>
        <row r="608">
          <cell r="A608">
            <v>605807</v>
          </cell>
          <cell r="B608" t="str">
            <v>Bueiro metálico sem interrupção de tráfego - D = 3,60 m - chapa galvanizada - escavado em material de 2ª categoria - aterro ferroviário máximo = 6,60 m</v>
          </cell>
          <cell r="C608" t="str">
            <v>m</v>
          </cell>
          <cell r="D608">
            <v>34267.17</v>
          </cell>
          <cell r="E608" t="str">
            <v>SICRO Jul/23</v>
          </cell>
        </row>
        <row r="609">
          <cell r="A609">
            <v>605536</v>
          </cell>
          <cell r="B609" t="str">
            <v>Bueiro metálico sem interrupção de tráfego - D = 3,60 m - chapa galvanizada - escavado em material de 2ª categoria - aterro rodoviário máximo = 4,30 m</v>
          </cell>
          <cell r="C609" t="str">
            <v>m</v>
          </cell>
          <cell r="D609">
            <v>29492.23</v>
          </cell>
          <cell r="E609" t="str">
            <v>SICRO Jul/23</v>
          </cell>
        </row>
        <row r="610">
          <cell r="A610">
            <v>605827</v>
          </cell>
          <cell r="B610" t="str">
            <v>Bueiro metálico sem interrupção de tráfego - D = 3,60 m - chapa galvanizada - escavado em material de 3ª categoria - aterro ferroviário máximo = 6,60 m</v>
          </cell>
          <cell r="C610" t="str">
            <v>m</v>
          </cell>
          <cell r="D610">
            <v>40018.81</v>
          </cell>
          <cell r="E610" t="str">
            <v>SICRO Jul/23</v>
          </cell>
        </row>
        <row r="611">
          <cell r="A611">
            <v>605556</v>
          </cell>
          <cell r="B611" t="str">
            <v>Bueiro metálico sem interrupção de tráfego - D = 3,60 m - chapa galvanizada - escavado em material de 3ª categoria - aterro rodoviário máximo = 4,30 m</v>
          </cell>
          <cell r="C611" t="str">
            <v>m</v>
          </cell>
          <cell r="D611">
            <v>35243.86</v>
          </cell>
          <cell r="E611" t="str">
            <v>SICRO Jul/23</v>
          </cell>
        </row>
        <row r="612">
          <cell r="A612">
            <v>605774</v>
          </cell>
          <cell r="B612" t="str">
            <v>Bueiro metálico sem interrupção de tráfego - D = 3,80 m - chapa galvanizada - escavado em material de 1ª categoria - aterro ferroviário máximo = 6,20 m</v>
          </cell>
          <cell r="C612" t="str">
            <v>m</v>
          </cell>
          <cell r="D612">
            <v>33157.94</v>
          </cell>
          <cell r="E612" t="str">
            <v>SICRO Jul/23</v>
          </cell>
        </row>
        <row r="613">
          <cell r="A613">
            <v>605517</v>
          </cell>
          <cell r="B613" t="str">
            <v>Bueiro metálico sem interrupção de tráfego - D = 3,80 m - chapa galvanizada - escavado em material de 1ª categoria - aterro rodoviário máximo = 4,00 m</v>
          </cell>
          <cell r="C613" t="str">
            <v>m</v>
          </cell>
          <cell r="D613">
            <v>28016.27</v>
          </cell>
          <cell r="E613" t="str">
            <v>SICRO Jul/23</v>
          </cell>
        </row>
        <row r="614">
          <cell r="A614">
            <v>605808</v>
          </cell>
          <cell r="B614" t="str">
            <v>Bueiro metálico sem interrupção de tráfego - D = 3,80 m - chapa galvanizada - escavado em material de 2ª categoria - aterro ferroviário máximo = 6,20 m</v>
          </cell>
          <cell r="C614" t="str">
            <v>m</v>
          </cell>
          <cell r="D614">
            <v>37031.72</v>
          </cell>
          <cell r="E614" t="str">
            <v>SICRO Jul/23</v>
          </cell>
        </row>
        <row r="615">
          <cell r="A615">
            <v>605537</v>
          </cell>
          <cell r="B615" t="str">
            <v>Bueiro metálico sem interrupção de tráfego - D = 3,80 m - chapa galvanizada - escavado em material de 2ª categoria - aterro rodoviário máximo = 4,00 m</v>
          </cell>
          <cell r="C615" t="str">
            <v>m</v>
          </cell>
          <cell r="D615">
            <v>31890.04</v>
          </cell>
          <cell r="E615" t="str">
            <v>SICRO Jul/23</v>
          </cell>
        </row>
        <row r="616">
          <cell r="A616">
            <v>605828</v>
          </cell>
          <cell r="B616" t="str">
            <v>Bueiro metálico sem interrupção de tráfego - D = 3,80 m - chapa galvanizada - escavado em material de 3ª categoria - aterro ferroviário máximo = 6,20 m</v>
          </cell>
          <cell r="C616" t="str">
            <v>m</v>
          </cell>
          <cell r="D616">
            <v>43404.72</v>
          </cell>
          <cell r="E616" t="str">
            <v>SICRO Jul/23</v>
          </cell>
        </row>
        <row r="617">
          <cell r="A617">
            <v>605557</v>
          </cell>
          <cell r="B617" t="str">
            <v>Bueiro metálico sem interrupção de tráfego - D = 3,80 m - chapa galvanizada - escavado em material de 3ª categoria - aterro rodoviário máximo = 4,00 m</v>
          </cell>
          <cell r="C617" t="str">
            <v>m</v>
          </cell>
          <cell r="D617">
            <v>38263.050000000003</v>
          </cell>
          <cell r="E617" t="str">
            <v>SICRO Jul/23</v>
          </cell>
        </row>
        <row r="618">
          <cell r="A618">
            <v>605775</v>
          </cell>
          <cell r="B618" t="str">
            <v>Bueiro metálico sem interrupção de tráfego - D = 4,00 m - chapa galvanizada - escavado em material de 1ª categoria - aterro ferroviário máximo = 5,10 m</v>
          </cell>
          <cell r="C618" t="str">
            <v>m</v>
          </cell>
          <cell r="D618">
            <v>34971.17</v>
          </cell>
          <cell r="E618" t="str">
            <v>SICRO Jul/23</v>
          </cell>
        </row>
        <row r="619">
          <cell r="A619">
            <v>605518</v>
          </cell>
          <cell r="B619" t="str">
            <v>Bueiro metálico sem interrupção de tráfego - D = 4,00 m - chapa galvanizada - escavado em material de 1ª categoria - aterro rodoviário máximo = 3,10 m</v>
          </cell>
          <cell r="C619" t="str">
            <v>m</v>
          </cell>
          <cell r="D619">
            <v>29620.82</v>
          </cell>
          <cell r="E619" t="str">
            <v>SICRO Jul/23</v>
          </cell>
        </row>
        <row r="620">
          <cell r="A620">
            <v>605809</v>
          </cell>
          <cell r="B620" t="str">
            <v>Bueiro metálico sem interrupção de tráfego - D = 4,00 m - chapa galvanizada - escavado em material de 2ª categoria - aterro ferroviário máximo = 5,10 m</v>
          </cell>
          <cell r="C620" t="str">
            <v>m</v>
          </cell>
          <cell r="D620">
            <v>39242.01</v>
          </cell>
          <cell r="E620" t="str">
            <v>SICRO Jul/23</v>
          </cell>
        </row>
        <row r="621">
          <cell r="A621">
            <v>605538</v>
          </cell>
          <cell r="B621" t="str">
            <v>Bueiro metálico sem interrupção de tráfego - D = 4,00 m - chapa galvanizada - escavado em material de 2ª categoria - aterro rodoviário máximo = 3,10 m</v>
          </cell>
          <cell r="C621" t="str">
            <v>m</v>
          </cell>
          <cell r="D621">
            <v>33891.65</v>
          </cell>
          <cell r="E621" t="str">
            <v>SICRO Jul/23</v>
          </cell>
        </row>
        <row r="622">
          <cell r="A622">
            <v>605829</v>
          </cell>
          <cell r="B622" t="str">
            <v>Bueiro metálico sem interrupção de tráfego - D = 4,00 m - chapa galvanizada - escavado em material de 3ª categoria - aterro ferroviário máximo = 5,10 m</v>
          </cell>
          <cell r="C622" t="str">
            <v>m</v>
          </cell>
          <cell r="D622">
            <v>46268.24</v>
          </cell>
          <cell r="E622" t="str">
            <v>SICRO Jul/23</v>
          </cell>
        </row>
        <row r="623">
          <cell r="A623">
            <v>605558</v>
          </cell>
          <cell r="B623" t="str">
            <v>Bueiro metálico sem interrupção de tráfego - D = 4,00 m - chapa galvanizada - escavado em material de 3ª categoria - aterro rodoviário máximo = 3,10 m</v>
          </cell>
          <cell r="C623" t="str">
            <v>m</v>
          </cell>
          <cell r="D623">
            <v>40917.89</v>
          </cell>
          <cell r="E623" t="str">
            <v>SICRO Jul/23</v>
          </cell>
        </row>
        <row r="624">
          <cell r="A624">
            <v>605776</v>
          </cell>
          <cell r="B624" t="str">
            <v>Bueiro metálico sem interrupção de tráfego - D = 4,20 m - chapa galvanizada - escavado em material de 1ª categoria - aterro ferroviário máximo = 4,80 m</v>
          </cell>
          <cell r="C624" t="str">
            <v>m</v>
          </cell>
          <cell r="D624">
            <v>37368.21</v>
          </cell>
          <cell r="E624" t="str">
            <v>SICRO Jul/23</v>
          </cell>
        </row>
        <row r="625">
          <cell r="A625">
            <v>605519</v>
          </cell>
          <cell r="B625" t="str">
            <v>Bueiro metálico sem interrupção de tráfego - D = 4,20 m - chapa galvanizada - escavado em material de 1ª categoria - aterro rodoviário máximo = 4,40 m</v>
          </cell>
          <cell r="C625" t="str">
            <v>m</v>
          </cell>
          <cell r="D625">
            <v>34977.25</v>
          </cell>
          <cell r="E625" t="str">
            <v>SICRO Jul/23</v>
          </cell>
        </row>
        <row r="626">
          <cell r="A626">
            <v>605810</v>
          </cell>
          <cell r="B626" t="str">
            <v>Bueiro metálico sem interrupção de tráfego - D = 4,20 m - chapa galvanizada - escavado em material de 2ª categoria - aterro ferroviário máximo = 4,80 m</v>
          </cell>
          <cell r="C626" t="str">
            <v>m</v>
          </cell>
          <cell r="D626">
            <v>42055.48</v>
          </cell>
          <cell r="E626" t="str">
            <v>SICRO Jul/23</v>
          </cell>
        </row>
        <row r="627">
          <cell r="A627">
            <v>605539</v>
          </cell>
          <cell r="B627" t="str">
            <v>Bueiro metálico sem interrupção de tráfego - D = 4,20 m - chapa galvanizada - escavado em material de 2ª categoria - aterro rodoviário máximo = 4,40 m</v>
          </cell>
          <cell r="C627" t="str">
            <v>m</v>
          </cell>
          <cell r="D627">
            <v>39664.519999999997</v>
          </cell>
          <cell r="E627" t="str">
            <v>SICRO Jul/23</v>
          </cell>
        </row>
        <row r="628">
          <cell r="A628">
            <v>605830</v>
          </cell>
          <cell r="B628" t="str">
            <v>Bueiro metálico sem interrupção de tráfego - D = 4,20 m - chapa galvanizada - escavado em material de 3ª categoria - aterro ferroviário máximo = 4,80 m</v>
          </cell>
          <cell r="C628" t="str">
            <v>m</v>
          </cell>
          <cell r="D628">
            <v>49766.82</v>
          </cell>
          <cell r="E628" t="str">
            <v>SICRO Jul/23</v>
          </cell>
        </row>
        <row r="629">
          <cell r="A629">
            <v>605559</v>
          </cell>
          <cell r="B629" t="str">
            <v>Bueiro metálico sem interrupção de tráfego - D = 4,20 m - chapa galvanizada - escavado em material de 3ª categoria - aterro rodoviário máximo = 4,40 m</v>
          </cell>
          <cell r="C629" t="str">
            <v>m</v>
          </cell>
          <cell r="D629">
            <v>47375.86</v>
          </cell>
          <cell r="E629" t="str">
            <v>SICRO Jul/23</v>
          </cell>
        </row>
        <row r="630">
          <cell r="A630">
            <v>605777</v>
          </cell>
          <cell r="B630" t="str">
            <v>Bueiro metálico sem interrupção de tráfego - D = 4,40 m - chapa galvanizada - escavado em material de 1ª categoria - aterro ferroviário máximo = 4,20 m</v>
          </cell>
          <cell r="C630" t="str">
            <v>m</v>
          </cell>
          <cell r="D630">
            <v>40539.85</v>
          </cell>
          <cell r="E630" t="str">
            <v>SICRO Jul/23</v>
          </cell>
        </row>
        <row r="631">
          <cell r="A631">
            <v>605520</v>
          </cell>
          <cell r="B631" t="str">
            <v>Bueiro metálico sem interrupção de tráfego - D = 4,40 m - chapa galvanizada - escavado em material de 1ª categoria - aterro rodoviário máximo = 4,20 m</v>
          </cell>
          <cell r="C631" t="str">
            <v>m</v>
          </cell>
          <cell r="D631">
            <v>37423.339999999997</v>
          </cell>
          <cell r="E631" t="str">
            <v>SICRO Jul/23</v>
          </cell>
        </row>
        <row r="632">
          <cell r="A632">
            <v>605811</v>
          </cell>
          <cell r="B632" t="str">
            <v>Bueiro metálico sem interrupção de tráfego - D = 4,40 m - chapa galvanizada - escavado em material de 2ª categoria - aterro ferroviário máximo = 4,20 m</v>
          </cell>
          <cell r="C632" t="str">
            <v>m</v>
          </cell>
          <cell r="D632">
            <v>45662.92</v>
          </cell>
          <cell r="E632" t="str">
            <v>SICRO Jul/23</v>
          </cell>
        </row>
        <row r="633">
          <cell r="A633">
            <v>605540</v>
          </cell>
          <cell r="B633" t="str">
            <v>Bueiro metálico sem interrupção de tráfego - D = 4,40 m - chapa galvanizada - escavado em material de 2ª categoria - aterro rodoviário máximo = 4,20 m</v>
          </cell>
          <cell r="C633" t="str">
            <v>m</v>
          </cell>
          <cell r="D633">
            <v>42546.42</v>
          </cell>
          <cell r="E633" t="str">
            <v>SICRO Jul/23</v>
          </cell>
        </row>
        <row r="634">
          <cell r="A634">
            <v>605831</v>
          </cell>
          <cell r="B634" t="str">
            <v>Bueiro metálico sem interrupção de tráfego - D = 4,40 m - chapa galvanizada - escavado em material de 3ª categoria - aterro ferroviário máximo = 4,20 m</v>
          </cell>
          <cell r="C634" t="str">
            <v>m</v>
          </cell>
          <cell r="D634">
            <v>54091.23</v>
          </cell>
          <cell r="E634" t="str">
            <v>SICRO Jul/23</v>
          </cell>
        </row>
        <row r="635">
          <cell r="A635">
            <v>605560</v>
          </cell>
          <cell r="B635" t="str">
            <v>Bueiro metálico sem interrupção de tráfego - D = 4,40 m - chapa galvanizada - escavado em material de 3ª categoria - aterro rodoviário máximo = 4,20 m</v>
          </cell>
          <cell r="C635" t="str">
            <v>m</v>
          </cell>
          <cell r="D635">
            <v>50974.720000000001</v>
          </cell>
          <cell r="E635" t="str">
            <v>SICRO Jul/23</v>
          </cell>
        </row>
        <row r="636">
          <cell r="A636">
            <v>605778</v>
          </cell>
          <cell r="B636" t="str">
            <v>Bueiro metálico sem interrupção de tráfego - D = 4,60 m - chapa galvanizada - escavado em material de 1ª categoria - aterro ferroviário máximo = 4,00 m</v>
          </cell>
          <cell r="C636" t="str">
            <v>m</v>
          </cell>
          <cell r="D636">
            <v>42460.800000000003</v>
          </cell>
          <cell r="E636" t="str">
            <v>SICRO Jul/23</v>
          </cell>
        </row>
        <row r="637">
          <cell r="A637">
            <v>605521</v>
          </cell>
          <cell r="B637" t="str">
            <v>Bueiro metálico sem interrupção de tráfego - D = 4,60 m - chapa galvanizada - escavado em material de 1ª categoria - aterro rodoviário máximo = 4,00 m</v>
          </cell>
          <cell r="C637" t="str">
            <v>m</v>
          </cell>
          <cell r="D637">
            <v>39859.43</v>
          </cell>
          <cell r="E637" t="str">
            <v>SICRO Jul/23</v>
          </cell>
        </row>
        <row r="638">
          <cell r="A638">
            <v>605812</v>
          </cell>
          <cell r="B638" t="str">
            <v>Bueiro metálico sem interrupção de tráfego - D = 4,60 m - chapa galvanizada - escavado em material de 2ª categoria - aterro ferroviário máximo = 4,00 m</v>
          </cell>
          <cell r="C638" t="str">
            <v>m</v>
          </cell>
          <cell r="D638">
            <v>48039.040000000001</v>
          </cell>
          <cell r="E638" t="str">
            <v>SICRO Jul/23</v>
          </cell>
        </row>
        <row r="639">
          <cell r="A639">
            <v>605541</v>
          </cell>
          <cell r="B639" t="str">
            <v>Bueiro metálico sem interrupção de tráfego - D = 4,60 m - chapa galvanizada - escavado em material de 2ª categoria - aterro rodoviário máximo = 4,00 m</v>
          </cell>
          <cell r="C639" t="str">
            <v>m</v>
          </cell>
          <cell r="D639">
            <v>45437.67</v>
          </cell>
          <cell r="E639" t="str">
            <v>SICRO Jul/23</v>
          </cell>
        </row>
        <row r="640">
          <cell r="A640">
            <v>605832</v>
          </cell>
          <cell r="B640" t="str">
            <v>Bueiro metálico sem interrupção de tráfego - D = 4,60 m - chapa galvanizada - escavado em material de 3ª categoria - aterro ferroviário máximo = 4,00 m</v>
          </cell>
          <cell r="C640" t="str">
            <v>m</v>
          </cell>
          <cell r="D640">
            <v>57216.160000000003</v>
          </cell>
          <cell r="E640" t="str">
            <v>SICRO Jul/23</v>
          </cell>
        </row>
        <row r="641">
          <cell r="A641">
            <v>605561</v>
          </cell>
          <cell r="B641" t="str">
            <v>Bueiro metálico sem interrupção de tráfego - D = 4,60 m - chapa galvanizada - escavado em material de 3ª categoria - aterro rodoviário máximo = 4,00 m</v>
          </cell>
          <cell r="C641" t="str">
            <v>m</v>
          </cell>
          <cell r="D641">
            <v>54614.79</v>
          </cell>
          <cell r="E641" t="str">
            <v>SICRO Jul/23</v>
          </cell>
        </row>
        <row r="642">
          <cell r="A642">
            <v>605779</v>
          </cell>
          <cell r="B642" t="str">
            <v>Bueiro metálico sem interrupção de tráfego - D = 4,80 m - chapa galvanizada - escavado em material de 1ª categoria - aterro ferroviário máximo = 5,10 m</v>
          </cell>
          <cell r="C642" t="str">
            <v>m</v>
          </cell>
          <cell r="D642">
            <v>48744.38</v>
          </cell>
          <cell r="E642" t="str">
            <v>SICRO Jul/23</v>
          </cell>
        </row>
        <row r="643">
          <cell r="A643">
            <v>605522</v>
          </cell>
          <cell r="B643" t="str">
            <v>Bueiro metálico sem interrupção de tráfego - D = 4,80 m - chapa galvanizada - escavado em material de 1ª categoria - aterro rodoviário máximo = 5,50 m</v>
          </cell>
          <cell r="C643" t="str">
            <v>m</v>
          </cell>
          <cell r="D643">
            <v>44532.06</v>
          </cell>
          <cell r="E643" t="str">
            <v>SICRO Jul/23</v>
          </cell>
        </row>
        <row r="644">
          <cell r="A644">
            <v>605813</v>
          </cell>
          <cell r="B644" t="str">
            <v>Bueiro metálico sem interrupção de tráfego - D = 4,80 m - chapa galvanizada - escavado em material de 2ª categoria - aterro ferroviário máximo = 5,10 m</v>
          </cell>
          <cell r="C644" t="str">
            <v>m</v>
          </cell>
          <cell r="D644">
            <v>54797.16</v>
          </cell>
          <cell r="E644" t="str">
            <v>SICRO Jul/23</v>
          </cell>
        </row>
        <row r="645">
          <cell r="A645">
            <v>605542</v>
          </cell>
          <cell r="B645" t="str">
            <v>Bueiro metálico sem interrupção de tráfego - D = 4,80 m - chapa galvanizada - escavado em material de 2ª categoria - aterro rodoviário máximo = 5,50 m</v>
          </cell>
          <cell r="C645" t="str">
            <v>m</v>
          </cell>
          <cell r="D645">
            <v>50584.84</v>
          </cell>
          <cell r="E645" t="str">
            <v>SICRO Jul/23</v>
          </cell>
        </row>
        <row r="646">
          <cell r="A646">
            <v>605833</v>
          </cell>
          <cell r="B646" t="str">
            <v>Bueiro metálico sem interrupção de tráfego - D = 4,80 m - chapa galvanizada - escavado em material de 3ª categoria - aterro ferroviário máximo = 5,10 m</v>
          </cell>
          <cell r="C646" t="str">
            <v>m</v>
          </cell>
          <cell r="D646">
            <v>64754.98</v>
          </cell>
          <cell r="E646" t="str">
            <v>SICRO Jul/23</v>
          </cell>
        </row>
        <row r="647">
          <cell r="A647">
            <v>605562</v>
          </cell>
          <cell r="B647" t="str">
            <v>Bueiro metálico sem interrupção de tráfego - D = 4,80 m - chapa galvanizada - escavado em material de 3ª categoria - aterro rodoviário máximo = 5,50 m</v>
          </cell>
          <cell r="C647" t="str">
            <v>m</v>
          </cell>
          <cell r="D647">
            <v>60542.66</v>
          </cell>
          <cell r="E647" t="str">
            <v>SICRO Jul/23</v>
          </cell>
        </row>
        <row r="648">
          <cell r="A648">
            <v>605780</v>
          </cell>
          <cell r="B648" t="str">
            <v>Bueiro metálico sem interrupção de tráfego - D = 5,00 m - chapa galvanizada - escavado em material de 1ª categoria - aterro ferroviário máximo = 4,80 m</v>
          </cell>
          <cell r="C648" t="str">
            <v>m</v>
          </cell>
          <cell r="D648">
            <v>51759.12</v>
          </cell>
          <cell r="E648" t="str">
            <v>SICRO Jul/23</v>
          </cell>
        </row>
        <row r="649">
          <cell r="A649">
            <v>605523</v>
          </cell>
          <cell r="B649" t="str">
            <v>Bueiro metálico sem interrupção de tráfego - D = 5,00 m - chapa galvanizada - escavado em material de 1ª categoria - aterro rodoviário máximo = 5,30 m</v>
          </cell>
          <cell r="C649" t="str">
            <v>m</v>
          </cell>
          <cell r="D649">
            <v>47215.21</v>
          </cell>
          <cell r="E649" t="str">
            <v>SICRO Jul/23</v>
          </cell>
        </row>
        <row r="650">
          <cell r="A650">
            <v>605814</v>
          </cell>
          <cell r="B650" t="str">
            <v>Bueiro metálico sem interrupção de tráfego - D = 5,00 m - chapa galvanizada - escavado em material de 2ª categoria - aterro ferroviário máximo = 4,80 m</v>
          </cell>
          <cell r="C650" t="str">
            <v>m</v>
          </cell>
          <cell r="D650">
            <v>58305.81</v>
          </cell>
          <cell r="E650" t="str">
            <v>SICRO Jul/23</v>
          </cell>
        </row>
        <row r="651">
          <cell r="A651">
            <v>605543</v>
          </cell>
          <cell r="B651" t="str">
            <v>Bueiro metálico sem interrupção de tráfego - D = 5,00 m - chapa galvanizada - escavado em material de 2ª categoria - aterro rodoviário máximo = 5,30 m</v>
          </cell>
          <cell r="C651" t="str">
            <v>m</v>
          </cell>
          <cell r="D651">
            <v>53761.89</v>
          </cell>
          <cell r="E651" t="str">
            <v>SICRO Jul/23</v>
          </cell>
        </row>
        <row r="652">
          <cell r="A652">
            <v>605834</v>
          </cell>
          <cell r="B652" t="str">
            <v>Bueiro metálico sem interrupção de tráfego - D = 5,00 m - chapa galvanizada - escavado em material de 3ª categoria - aterro ferroviário máximo = 4,80 m</v>
          </cell>
          <cell r="C652" t="str">
            <v>m</v>
          </cell>
          <cell r="D652">
            <v>69076.19</v>
          </cell>
          <cell r="E652" t="str">
            <v>SICRO Jul/23</v>
          </cell>
        </row>
        <row r="653">
          <cell r="A653">
            <v>605563</v>
          </cell>
          <cell r="B653" t="str">
            <v>Bueiro metálico sem interrupção de tráfego - D = 5,00 m - chapa galvanizada - escavado em material de 3ª categoria - aterro rodoviário máximo = 5,30 m</v>
          </cell>
          <cell r="C653" t="str">
            <v>m</v>
          </cell>
          <cell r="D653">
            <v>64532.28</v>
          </cell>
          <cell r="E653" t="str">
            <v>SICRO Jul/23</v>
          </cell>
        </row>
        <row r="654">
          <cell r="A654">
            <v>605606</v>
          </cell>
          <cell r="B654" t="str">
            <v>Sistema de escoramento telescópico regulável para tunnel liner</v>
          </cell>
          <cell r="C654" t="str">
            <v>m³</v>
          </cell>
          <cell r="D654">
            <v>14.19</v>
          </cell>
          <cell r="E654" t="str">
            <v>SICRO Jul/23</v>
          </cell>
        </row>
        <row r="655">
          <cell r="A655">
            <v>705314</v>
          </cell>
          <cell r="B655" t="str">
            <v>Boca de BDCC 1,50 x 1,50 m - esconsidade 0° - areia e brita comerciais</v>
          </cell>
          <cell r="C655" t="str">
            <v>un</v>
          </cell>
          <cell r="D655">
            <v>13135.65</v>
          </cell>
          <cell r="E655" t="str">
            <v>SICRO Jul/23</v>
          </cell>
        </row>
        <row r="656">
          <cell r="A656">
            <v>705312</v>
          </cell>
          <cell r="B656" t="str">
            <v>Boca de BDCC 1,50 x 1,50 m - esconsidade 0° - areia extraída e brita produzida</v>
          </cell>
          <cell r="C656" t="str">
            <v>un</v>
          </cell>
          <cell r="D656">
            <v>12010.4</v>
          </cell>
          <cell r="E656" t="str">
            <v>SICRO Jul/23</v>
          </cell>
        </row>
        <row r="657">
          <cell r="A657">
            <v>705316</v>
          </cell>
          <cell r="B657" t="str">
            <v>Boca de BDCC 1,50 x 1,50 m - esconsidade 15° - areia e brita comerciais</v>
          </cell>
          <cell r="C657" t="str">
            <v>un</v>
          </cell>
          <cell r="D657">
            <v>14401.18</v>
          </cell>
          <cell r="E657" t="str">
            <v>SICRO Jul/23</v>
          </cell>
        </row>
        <row r="658">
          <cell r="A658">
            <v>705315</v>
          </cell>
          <cell r="B658" t="str">
            <v>Boca de BDCC 1,50 x 1,50 m - esconsidade 15° - areia extraída e brita produzida</v>
          </cell>
          <cell r="C658" t="str">
            <v>un</v>
          </cell>
          <cell r="D658">
            <v>13188.01</v>
          </cell>
          <cell r="E658" t="str">
            <v>SICRO Jul/23</v>
          </cell>
        </row>
        <row r="659">
          <cell r="A659">
            <v>705318</v>
          </cell>
          <cell r="B659" t="str">
            <v>Boca de BDCC 1,50 x 1,50 m - esconsidade 30° - areia e brita comerciais</v>
          </cell>
          <cell r="C659" t="str">
            <v>un</v>
          </cell>
          <cell r="D659">
            <v>15368.29</v>
          </cell>
          <cell r="E659" t="str">
            <v>SICRO Jul/23</v>
          </cell>
        </row>
        <row r="660">
          <cell r="A660">
            <v>705317</v>
          </cell>
          <cell r="B660" t="str">
            <v>Boca de BDCC 1,50 x 1,50 m - esconsidade 30° - areia extraída e brita produzida</v>
          </cell>
          <cell r="C660" t="str">
            <v>un</v>
          </cell>
          <cell r="D660">
            <v>14001.04</v>
          </cell>
          <cell r="E660" t="str">
            <v>SICRO Jul/23</v>
          </cell>
        </row>
        <row r="661">
          <cell r="A661">
            <v>705320</v>
          </cell>
          <cell r="B661" t="str">
            <v>Boca de BDCC 1,50 x 1,50 m - esconsidade 45° - areia e brita comerciais</v>
          </cell>
          <cell r="C661" t="str">
            <v>un</v>
          </cell>
          <cell r="D661">
            <v>19282.02</v>
          </cell>
          <cell r="E661" t="str">
            <v>SICRO Jul/23</v>
          </cell>
        </row>
        <row r="662">
          <cell r="A662">
            <v>705319</v>
          </cell>
          <cell r="B662" t="str">
            <v>Boca de BDCC 1,50 x 1,50 m - esconsidade 45° - areia extraída e brita produzida</v>
          </cell>
          <cell r="C662" t="str">
            <v>un</v>
          </cell>
          <cell r="D662">
            <v>17608.669999999998</v>
          </cell>
          <cell r="E662" t="str">
            <v>SICRO Jul/23</v>
          </cell>
        </row>
        <row r="663">
          <cell r="A663">
            <v>705322</v>
          </cell>
          <cell r="B663" t="str">
            <v>Boca de BDCC 2,00 x 2,00 m - esconsidade 0° - areia e brita comerciais</v>
          </cell>
          <cell r="C663" t="str">
            <v>un</v>
          </cell>
          <cell r="D663">
            <v>20300.71</v>
          </cell>
          <cell r="E663" t="str">
            <v>SICRO Jul/23</v>
          </cell>
        </row>
        <row r="664">
          <cell r="A664">
            <v>705321</v>
          </cell>
          <cell r="B664" t="str">
            <v>Boca de BDCC 2,00 x 2,00 m - esconsidade 0° - areia extraída e brita produzida</v>
          </cell>
          <cell r="C664" t="str">
            <v>un</v>
          </cell>
          <cell r="D664">
            <v>18409.36</v>
          </cell>
          <cell r="E664" t="str">
            <v>SICRO Jul/23</v>
          </cell>
        </row>
        <row r="665">
          <cell r="A665">
            <v>705324</v>
          </cell>
          <cell r="B665" t="str">
            <v>Boca de BDCC 2,00 x 2,00 m - esconsidade 15° - areia e brita comerciais</v>
          </cell>
          <cell r="C665" t="str">
            <v>un</v>
          </cell>
          <cell r="D665">
            <v>22286</v>
          </cell>
          <cell r="E665" t="str">
            <v>SICRO Jul/23</v>
          </cell>
        </row>
        <row r="666">
          <cell r="A666">
            <v>705323</v>
          </cell>
          <cell r="B666" t="str">
            <v>Boca de BDCC 2,00 x 2,00 m - esconsidade 15° - areia extraída e brita produzida</v>
          </cell>
          <cell r="C666" t="str">
            <v>un</v>
          </cell>
          <cell r="D666">
            <v>20260.7</v>
          </cell>
          <cell r="E666" t="str">
            <v>SICRO Jul/23</v>
          </cell>
        </row>
        <row r="667">
          <cell r="A667">
            <v>705326</v>
          </cell>
          <cell r="B667" t="str">
            <v>Boca de BDCC 2,00 x 2,00 m - esconsidade 30° - areia e brita comerciais</v>
          </cell>
          <cell r="C667" t="str">
            <v>un</v>
          </cell>
          <cell r="D667">
            <v>23938.03</v>
          </cell>
          <cell r="E667" t="str">
            <v>SICRO Jul/23</v>
          </cell>
        </row>
        <row r="668">
          <cell r="A668">
            <v>705325</v>
          </cell>
          <cell r="B668" t="str">
            <v>Boca de BDCC 2,00 x 2,00 m - esconsidade 30° - areia extraída e brita produzida</v>
          </cell>
          <cell r="C668" t="str">
            <v>un</v>
          </cell>
          <cell r="D668">
            <v>21720.94</v>
          </cell>
          <cell r="E668" t="str">
            <v>SICRO Jul/23</v>
          </cell>
        </row>
        <row r="669">
          <cell r="A669">
            <v>705328</v>
          </cell>
          <cell r="B669" t="str">
            <v>Boca de BDCC 2,00 x 2,00 m - esconsidade 45° - areia e brita comerciais</v>
          </cell>
          <cell r="C669" t="str">
            <v>un</v>
          </cell>
          <cell r="D669">
            <v>30395.73</v>
          </cell>
          <cell r="E669" t="str">
            <v>SICRO Jul/23</v>
          </cell>
        </row>
        <row r="670">
          <cell r="A670">
            <v>705327</v>
          </cell>
          <cell r="B670" t="str">
            <v>Boca de BDCC 2,00 x 2,00 m - esconsidade 45° - areia extraída e brita produzida</v>
          </cell>
          <cell r="C670" t="str">
            <v>un</v>
          </cell>
          <cell r="D670">
            <v>27645.17</v>
          </cell>
          <cell r="E670" t="str">
            <v>SICRO Jul/23</v>
          </cell>
        </row>
        <row r="671">
          <cell r="A671">
            <v>705330</v>
          </cell>
          <cell r="B671" t="str">
            <v>Boca de BDCC 2,50 x 2,50 m - esconsidade 0° - areia e brita comerciais</v>
          </cell>
          <cell r="C671" t="str">
            <v>un</v>
          </cell>
          <cell r="D671">
            <v>28363.52</v>
          </cell>
          <cell r="E671" t="str">
            <v>SICRO Jul/23</v>
          </cell>
        </row>
        <row r="672">
          <cell r="A672">
            <v>705329</v>
          </cell>
          <cell r="B672" t="str">
            <v>Boca de BDCC 2,50 x 2,50 m - esconsidade 0° - areia extraída e brita produzida</v>
          </cell>
          <cell r="C672" t="str">
            <v>un</v>
          </cell>
          <cell r="D672">
            <v>25611.77</v>
          </cell>
          <cell r="E672" t="str">
            <v>SICRO Jul/23</v>
          </cell>
        </row>
        <row r="673">
          <cell r="A673">
            <v>705332</v>
          </cell>
          <cell r="B673" t="str">
            <v>Boca de BDCC 2,50 x 2,50 m - esconsidade 15° - areia e brita comerciais</v>
          </cell>
          <cell r="C673" t="str">
            <v>un</v>
          </cell>
          <cell r="D673">
            <v>30691.48</v>
          </cell>
          <cell r="E673" t="str">
            <v>SICRO Jul/23</v>
          </cell>
        </row>
        <row r="674">
          <cell r="A674">
            <v>705331</v>
          </cell>
          <cell r="B674" t="str">
            <v>Boca de BDCC 2,50 x 2,50 m - esconsidade 15° - areia extraída e brita produzida</v>
          </cell>
          <cell r="C674" t="str">
            <v>un</v>
          </cell>
          <cell r="D674">
            <v>27886.5</v>
          </cell>
          <cell r="E674" t="str">
            <v>SICRO Jul/23</v>
          </cell>
        </row>
        <row r="675">
          <cell r="A675">
            <v>705334</v>
          </cell>
          <cell r="B675" t="str">
            <v>Boca de BDCC 2,50 x 2,50 m - esconsidade 30° - areia e brita comerciais</v>
          </cell>
          <cell r="C675" t="str">
            <v>un</v>
          </cell>
          <cell r="D675">
            <v>32645.279999999999</v>
          </cell>
          <cell r="E675" t="str">
            <v>SICRO Jul/23</v>
          </cell>
        </row>
        <row r="676">
          <cell r="A676">
            <v>705333</v>
          </cell>
          <cell r="B676" t="str">
            <v>Boca de BDCC 2,50 x 2,50 m - esconsidade 30° - areia extraída e brita produzida</v>
          </cell>
          <cell r="C676" t="str">
            <v>un</v>
          </cell>
          <cell r="D676">
            <v>29866.19</v>
          </cell>
          <cell r="E676" t="str">
            <v>SICRO Jul/23</v>
          </cell>
        </row>
        <row r="677">
          <cell r="A677">
            <v>705336</v>
          </cell>
          <cell r="B677" t="str">
            <v>Boca de BDCC 2,50 x 2,50 m - esconsidade 45° - areia e brita comerciais</v>
          </cell>
          <cell r="C677" t="str">
            <v>un</v>
          </cell>
          <cell r="D677">
            <v>43956.75</v>
          </cell>
          <cell r="E677" t="str">
            <v>SICRO Jul/23</v>
          </cell>
        </row>
        <row r="678">
          <cell r="A678">
            <v>705335</v>
          </cell>
          <cell r="B678" t="str">
            <v>Boca de BDCC 2,50 x 2,50 m - esconsidade 45° - areia extraída e brita produzida</v>
          </cell>
          <cell r="C678" t="str">
            <v>un</v>
          </cell>
          <cell r="D678">
            <v>40082.93</v>
          </cell>
          <cell r="E678" t="str">
            <v>SICRO Jul/23</v>
          </cell>
        </row>
        <row r="679">
          <cell r="A679">
            <v>705338</v>
          </cell>
          <cell r="B679" t="str">
            <v>Boca de BDCC 3,00 x 3,00 m - esconsidade 0° - areia e brita comerciais</v>
          </cell>
          <cell r="C679" t="str">
            <v>un</v>
          </cell>
          <cell r="D679">
            <v>40957.06</v>
          </cell>
          <cell r="E679" t="str">
            <v>SICRO Jul/23</v>
          </cell>
        </row>
        <row r="680">
          <cell r="A680">
            <v>705337</v>
          </cell>
          <cell r="B680" t="str">
            <v>Boca de BDCC 3,00 x 3,00 m - esconsidade 0° - areia extraída e brita produzida</v>
          </cell>
          <cell r="C680" t="str">
            <v>un</v>
          </cell>
          <cell r="D680">
            <v>36947.86</v>
          </cell>
          <cell r="E680" t="str">
            <v>SICRO Jul/23</v>
          </cell>
        </row>
        <row r="681">
          <cell r="A681">
            <v>705340</v>
          </cell>
          <cell r="B681" t="str">
            <v>Boca de BDCC 3,00 x 3,00 m - esconsidade 15° - areia e brita comerciais</v>
          </cell>
          <cell r="C681" t="str">
            <v>un</v>
          </cell>
          <cell r="D681">
            <v>44177.47</v>
          </cell>
          <cell r="E681" t="str">
            <v>SICRO Jul/23</v>
          </cell>
        </row>
        <row r="682">
          <cell r="A682">
            <v>705339</v>
          </cell>
          <cell r="B682" t="str">
            <v>Boca de BDCC 3,00 x 3,00 m - esconsidade 15° - areia extraída e brita produzida</v>
          </cell>
          <cell r="C682" t="str">
            <v>un</v>
          </cell>
          <cell r="D682">
            <v>40128.1</v>
          </cell>
          <cell r="E682" t="str">
            <v>SICRO Jul/23</v>
          </cell>
        </row>
        <row r="683">
          <cell r="A683">
            <v>705342</v>
          </cell>
          <cell r="B683" t="str">
            <v>Boca de BDCC 3,00 x 3,00 m - esconsidade 30° - areia e brita comerciais</v>
          </cell>
          <cell r="C683" t="str">
            <v>un</v>
          </cell>
          <cell r="D683">
            <v>50141.42</v>
          </cell>
          <cell r="E683" t="str">
            <v>SICRO Jul/23</v>
          </cell>
        </row>
        <row r="684">
          <cell r="A684">
            <v>705341</v>
          </cell>
          <cell r="B684" t="str">
            <v>Boca de BDCC 3,00 x 3,00 m - esconsidade 30° - areia extraída e brita produzida</v>
          </cell>
          <cell r="C684" t="str">
            <v>un</v>
          </cell>
          <cell r="D684">
            <v>45637.68</v>
          </cell>
          <cell r="E684" t="str">
            <v>SICRO Jul/23</v>
          </cell>
        </row>
        <row r="685">
          <cell r="A685">
            <v>705344</v>
          </cell>
          <cell r="B685" t="str">
            <v>Boca de BDCC 3,00 x 3,00 m - esconsidade 45° - areia e brita comerciais</v>
          </cell>
          <cell r="C685" t="str">
            <v>un</v>
          </cell>
          <cell r="D685">
            <v>63558.09</v>
          </cell>
          <cell r="E685" t="str">
            <v>SICRO Jul/23</v>
          </cell>
        </row>
        <row r="686">
          <cell r="A686">
            <v>705343</v>
          </cell>
          <cell r="B686" t="str">
            <v>Boca de BDCC 3,00 x 3,00 m - esconsidade 45° - areia extraída e brita produzida</v>
          </cell>
          <cell r="C686" t="str">
            <v>un</v>
          </cell>
          <cell r="D686">
            <v>58040.86</v>
          </cell>
          <cell r="E686" t="str">
            <v>SICRO Jul/23</v>
          </cell>
        </row>
        <row r="687">
          <cell r="A687">
            <v>705225</v>
          </cell>
          <cell r="B687" t="str">
            <v>Boca de BSCC 1,50 x 1,50 m - esconsidade 0° - areia e brita comerciais</v>
          </cell>
          <cell r="C687" t="str">
            <v>un</v>
          </cell>
          <cell r="D687">
            <v>11248.97</v>
          </cell>
          <cell r="E687" t="str">
            <v>SICRO Jul/23</v>
          </cell>
        </row>
        <row r="688">
          <cell r="A688">
            <v>705224</v>
          </cell>
          <cell r="B688" t="str">
            <v>Boca de BSCC 1,50 x 1,50 m - esconsidade 0° - areia extraída e brita produzida</v>
          </cell>
          <cell r="C688" t="str">
            <v>un</v>
          </cell>
          <cell r="D688">
            <v>10211.56</v>
          </cell>
          <cell r="E688" t="str">
            <v>SICRO Jul/23</v>
          </cell>
        </row>
        <row r="689">
          <cell r="A689">
            <v>705227</v>
          </cell>
          <cell r="B689" t="str">
            <v>Boca de BSCC 1,50 x 1,50 m - esconsidade 15° - areia e brita comerciais</v>
          </cell>
          <cell r="C689" t="str">
            <v>un</v>
          </cell>
          <cell r="D689">
            <v>11640.58</v>
          </cell>
          <cell r="E689" t="str">
            <v>SICRO Jul/23</v>
          </cell>
        </row>
        <row r="690">
          <cell r="A690">
            <v>705226</v>
          </cell>
          <cell r="B690" t="str">
            <v>Boca de BSCC 1,50 x 1,50 m - esconsidade 15° - areia extraída e brita produzida</v>
          </cell>
          <cell r="C690" t="str">
            <v>un</v>
          </cell>
          <cell r="D690">
            <v>10691.35</v>
          </cell>
          <cell r="E690" t="str">
            <v>SICRO Jul/23</v>
          </cell>
        </row>
        <row r="691">
          <cell r="A691">
            <v>705229</v>
          </cell>
          <cell r="B691" t="str">
            <v>Boca de BSCC 1,50 x 1,50 m - esconsidade 30° - areia e brita comerciais</v>
          </cell>
          <cell r="C691" t="str">
            <v>un</v>
          </cell>
          <cell r="D691">
            <v>12534.59</v>
          </cell>
          <cell r="E691" t="str">
            <v>SICRO Jul/23</v>
          </cell>
        </row>
        <row r="692">
          <cell r="A692">
            <v>705228</v>
          </cell>
          <cell r="B692" t="str">
            <v>Boca de BSCC 1,50 x 1,50 m - esconsidade 30° - areia extraída e brita produzida</v>
          </cell>
          <cell r="C692" t="str">
            <v>un</v>
          </cell>
          <cell r="D692">
            <v>11438.9</v>
          </cell>
          <cell r="E692" t="str">
            <v>SICRO Jul/23</v>
          </cell>
        </row>
        <row r="693">
          <cell r="A693">
            <v>705231</v>
          </cell>
          <cell r="B693" t="str">
            <v>Boca de BSCC 1,50 x 1,50 m - esconsidade 45° - areia e brita comerciais</v>
          </cell>
          <cell r="C693" t="str">
            <v>un</v>
          </cell>
          <cell r="D693">
            <v>15622.67</v>
          </cell>
          <cell r="E693" t="str">
            <v>SICRO Jul/23</v>
          </cell>
        </row>
        <row r="694">
          <cell r="A694">
            <v>705230</v>
          </cell>
          <cell r="B694" t="str">
            <v>Boca de BSCC 1,50 x 1,50 m - esconsidade 45° - areia extraída e brita produzida</v>
          </cell>
          <cell r="C694" t="str">
            <v>un</v>
          </cell>
          <cell r="D694">
            <v>14339.78</v>
          </cell>
          <cell r="E694" t="str">
            <v>SICRO Jul/23</v>
          </cell>
        </row>
        <row r="695">
          <cell r="A695">
            <v>705233</v>
          </cell>
          <cell r="B695" t="str">
            <v>Boca de BSCC 2,00 x 2,00 m - esconsidade 0° - areia e brita comerciais</v>
          </cell>
          <cell r="C695" t="str">
            <v>un</v>
          </cell>
          <cell r="D695">
            <v>17503.580000000002</v>
          </cell>
          <cell r="E695" t="str">
            <v>SICRO Jul/23</v>
          </cell>
        </row>
        <row r="696">
          <cell r="A696">
            <v>705232</v>
          </cell>
          <cell r="B696" t="str">
            <v>Boca de BSCC 2,00 x 2,00 m - esconsidade 0° - areia extraída e brita produzida</v>
          </cell>
          <cell r="C696" t="str">
            <v>un</v>
          </cell>
          <cell r="D696">
            <v>15853.46</v>
          </cell>
          <cell r="E696" t="str">
            <v>SICRO Jul/23</v>
          </cell>
        </row>
        <row r="697">
          <cell r="A697">
            <v>705235</v>
          </cell>
          <cell r="B697" t="str">
            <v>Boca de BSCC 2,00 x 2,00 m - esconsidade 15° - areia e brita comerciais</v>
          </cell>
          <cell r="C697" t="str">
            <v>un</v>
          </cell>
          <cell r="D697">
            <v>17983.77</v>
          </cell>
          <cell r="E697" t="str">
            <v>SICRO Jul/23</v>
          </cell>
        </row>
        <row r="698">
          <cell r="A698">
            <v>705234</v>
          </cell>
          <cell r="B698" t="str">
            <v>Boca de BSCC 2,00 x 2,00 m - esconsidade 15° - areia extraída e brita produzida</v>
          </cell>
          <cell r="C698" t="str">
            <v>un</v>
          </cell>
          <cell r="D698">
            <v>16446.78</v>
          </cell>
          <cell r="E698" t="str">
            <v>SICRO Jul/23</v>
          </cell>
        </row>
        <row r="699">
          <cell r="A699">
            <v>705237</v>
          </cell>
          <cell r="B699" t="str">
            <v>Boca de BSCC 2,00 x 2,00 m - esconsidade 30° - areia e brita comerciais</v>
          </cell>
          <cell r="C699" t="str">
            <v>un</v>
          </cell>
          <cell r="D699">
            <v>19465.46</v>
          </cell>
          <cell r="E699" t="str">
            <v>SICRO Jul/23</v>
          </cell>
        </row>
        <row r="700">
          <cell r="A700">
            <v>705236</v>
          </cell>
          <cell r="B700" t="str">
            <v>Boca de BSCC 2,00 x 2,00 m - esconsidade 30° - areia extraída e brita produzida</v>
          </cell>
          <cell r="C700" t="str">
            <v>un</v>
          </cell>
          <cell r="D700">
            <v>17740.54</v>
          </cell>
          <cell r="E700" t="str">
            <v>SICRO Jul/23</v>
          </cell>
        </row>
        <row r="701">
          <cell r="A701">
            <v>705239</v>
          </cell>
          <cell r="B701" t="str">
            <v>Boca de BSCC 2,00 x 2,00 m - esconsidade 45° - areia e brita comerciais</v>
          </cell>
          <cell r="C701" t="str">
            <v>un</v>
          </cell>
          <cell r="D701">
            <v>24860.32</v>
          </cell>
          <cell r="E701" t="str">
            <v>SICRO Jul/23</v>
          </cell>
        </row>
        <row r="702">
          <cell r="A702">
            <v>705238</v>
          </cell>
          <cell r="B702" t="str">
            <v>Boca de BSCC 2,00 x 2,00 m - esconsidade 45° - areia extraída e brita produzida</v>
          </cell>
          <cell r="C702" t="str">
            <v>un</v>
          </cell>
          <cell r="D702">
            <v>22703.7</v>
          </cell>
          <cell r="E702" t="str">
            <v>SICRO Jul/23</v>
          </cell>
        </row>
        <row r="703">
          <cell r="A703">
            <v>705241</v>
          </cell>
          <cell r="B703" t="str">
            <v>Boca de BSCC 2,50 x 2,50 m - esconsidade 0° - areia e brita comerciais</v>
          </cell>
          <cell r="C703" t="str">
            <v>un</v>
          </cell>
          <cell r="D703">
            <v>23647.41</v>
          </cell>
          <cell r="E703" t="str">
            <v>SICRO Jul/23</v>
          </cell>
        </row>
        <row r="704">
          <cell r="A704">
            <v>705240</v>
          </cell>
          <cell r="B704" t="str">
            <v>Boca de BSCC 2,50 x 2,50 m - esconsidade 0° - areia extraída e brita produzida</v>
          </cell>
          <cell r="C704" t="str">
            <v>un</v>
          </cell>
          <cell r="D704">
            <v>21380.41</v>
          </cell>
          <cell r="E704" t="str">
            <v>SICRO Jul/23</v>
          </cell>
        </row>
        <row r="705">
          <cell r="A705">
            <v>705243</v>
          </cell>
          <cell r="B705" t="str">
            <v>Boca de BSCC 2,50 x 2,50 m - esconsidade 15° - areia e brita comerciais</v>
          </cell>
          <cell r="C705" t="str">
            <v>un</v>
          </cell>
          <cell r="D705">
            <v>25059.21</v>
          </cell>
          <cell r="E705" t="str">
            <v>SICRO Jul/23</v>
          </cell>
        </row>
        <row r="706">
          <cell r="A706">
            <v>705242</v>
          </cell>
          <cell r="B706" t="str">
            <v>Boca de BSCC 2,50 x 2,50 m - esconsidade 15° - areia extraída e brita produzida</v>
          </cell>
          <cell r="C706" t="str">
            <v>un</v>
          </cell>
          <cell r="D706">
            <v>22790.74</v>
          </cell>
          <cell r="E706" t="str">
            <v>SICRO Jul/23</v>
          </cell>
        </row>
        <row r="707">
          <cell r="A707">
            <v>705245</v>
          </cell>
          <cell r="B707" t="str">
            <v>Boca de BSCC 2,50 x 2,50 m - esconsidade 30° - areia e brita comerciais</v>
          </cell>
          <cell r="C707" t="str">
            <v>un</v>
          </cell>
          <cell r="D707">
            <v>27792.55</v>
          </cell>
          <cell r="E707" t="str">
            <v>SICRO Jul/23</v>
          </cell>
        </row>
        <row r="708">
          <cell r="A708">
            <v>705244</v>
          </cell>
          <cell r="B708" t="str">
            <v>Boca de BSCC 2,50 x 2,50 m - esconsidade 30° - areia extraída e brita produzida</v>
          </cell>
          <cell r="C708" t="str">
            <v>un</v>
          </cell>
          <cell r="D708">
            <v>25372.23</v>
          </cell>
          <cell r="E708" t="str">
            <v>SICRO Jul/23</v>
          </cell>
        </row>
        <row r="709">
          <cell r="A709">
            <v>705247</v>
          </cell>
          <cell r="B709" t="str">
            <v>Boca de BSCC 2,50 x 2,50 m - esconsidade 45° - areia e brita comerciais</v>
          </cell>
          <cell r="C709" t="str">
            <v>un</v>
          </cell>
          <cell r="D709">
            <v>35202.03</v>
          </cell>
          <cell r="E709" t="str">
            <v>SICRO Jul/23</v>
          </cell>
        </row>
        <row r="710">
          <cell r="A710">
            <v>705246</v>
          </cell>
          <cell r="B710" t="str">
            <v>Boca de BSCC 2,50 x 2,50 m - esconsidade 45° - areia extraída e brita produzida</v>
          </cell>
          <cell r="C710" t="str">
            <v>un</v>
          </cell>
          <cell r="D710">
            <v>32236.55</v>
          </cell>
          <cell r="E710" t="str">
            <v>SICRO Jul/23</v>
          </cell>
        </row>
        <row r="711">
          <cell r="A711">
            <v>705249</v>
          </cell>
          <cell r="B711" t="str">
            <v>Boca de BSCC 3,00 x 3,00 m - esconsidade 0° - areia e brita comerciais</v>
          </cell>
          <cell r="C711" t="str">
            <v>un</v>
          </cell>
          <cell r="D711">
            <v>33565.620000000003</v>
          </cell>
          <cell r="E711" t="str">
            <v>SICRO Jul/23</v>
          </cell>
        </row>
        <row r="712">
          <cell r="A712">
            <v>705248</v>
          </cell>
          <cell r="B712" t="str">
            <v>Boca de BSCC 3,00 x 3,00 m - esconsidade 0° - areia extraída e brita produzida</v>
          </cell>
          <cell r="C712" t="str">
            <v>un</v>
          </cell>
          <cell r="D712">
            <v>30278.31</v>
          </cell>
          <cell r="E712" t="str">
            <v>SICRO Jul/23</v>
          </cell>
        </row>
        <row r="713">
          <cell r="A713">
            <v>705251</v>
          </cell>
          <cell r="B713" t="str">
            <v>Boca de BSCC 3,00 x 3,00 m - esconsidade 15° - areia e brita comerciais</v>
          </cell>
          <cell r="C713" t="str">
            <v>un</v>
          </cell>
          <cell r="D713">
            <v>35521.72</v>
          </cell>
          <cell r="E713" t="str">
            <v>SICRO Jul/23</v>
          </cell>
        </row>
        <row r="714">
          <cell r="A714">
            <v>705250</v>
          </cell>
          <cell r="B714" t="str">
            <v>Boca de BSCC 3,00 x 3,00 m - esconsidade 15° - areia extraída e brita produzida</v>
          </cell>
          <cell r="C714" t="str">
            <v>un</v>
          </cell>
          <cell r="D714">
            <v>32231.13</v>
          </cell>
          <cell r="E714" t="str">
            <v>SICRO Jul/23</v>
          </cell>
        </row>
        <row r="715">
          <cell r="A715">
            <v>705253</v>
          </cell>
          <cell r="B715" t="str">
            <v>Boca de BSCC 3,00 x 3,00 m - esconsidade 30° - areia e brita comerciais</v>
          </cell>
          <cell r="C715" t="str">
            <v>un</v>
          </cell>
          <cell r="D715">
            <v>38866.269999999997</v>
          </cell>
          <cell r="E715" t="str">
            <v>SICRO Jul/23</v>
          </cell>
        </row>
        <row r="716">
          <cell r="A716">
            <v>705252</v>
          </cell>
          <cell r="B716" t="str">
            <v>Boca de BSCC 3,00 x 3,00 m - esconsidade 30° - areia extraída e brita produzida</v>
          </cell>
          <cell r="C716" t="str">
            <v>un</v>
          </cell>
          <cell r="D716">
            <v>35287.24</v>
          </cell>
          <cell r="E716" t="str">
            <v>SICRO Jul/23</v>
          </cell>
        </row>
        <row r="717">
          <cell r="A717">
            <v>705255</v>
          </cell>
          <cell r="B717" t="str">
            <v>Boca de BSCC 3,00 x 3,00 m - esconsidade 45° - areia e brita comerciais</v>
          </cell>
          <cell r="C717" t="str">
            <v>un</v>
          </cell>
          <cell r="D717">
            <v>49168.87</v>
          </cell>
          <cell r="E717" t="str">
            <v>SICRO Jul/23</v>
          </cell>
        </row>
        <row r="718">
          <cell r="A718">
            <v>705254</v>
          </cell>
          <cell r="B718" t="str">
            <v>Boca de BSCC 3,00 x 3,00 m - esconsidade 45° - areia extraída e brita produzida</v>
          </cell>
          <cell r="C718" t="str">
            <v>un</v>
          </cell>
          <cell r="D718">
            <v>44840.81</v>
          </cell>
          <cell r="E718" t="str">
            <v>SICRO Jul/23</v>
          </cell>
        </row>
        <row r="719">
          <cell r="A719">
            <v>705403</v>
          </cell>
          <cell r="B719" t="str">
            <v>Boca de BTCC 1,50 x 1,50 m - esconsidade 0° - areia e brita comerciais</v>
          </cell>
          <cell r="C719" t="str">
            <v>un</v>
          </cell>
          <cell r="D719">
            <v>16416.53</v>
          </cell>
          <cell r="E719" t="str">
            <v>SICRO Jul/23</v>
          </cell>
        </row>
        <row r="720">
          <cell r="A720">
            <v>705402</v>
          </cell>
          <cell r="B720" t="str">
            <v>Boca de BTCC 1,50 x 1,50 m - esconsidade 0° - areia extraída e brita produzida</v>
          </cell>
          <cell r="C720" t="str">
            <v>un</v>
          </cell>
          <cell r="D720">
            <v>14909.31</v>
          </cell>
          <cell r="E720" t="str">
            <v>SICRO Jul/23</v>
          </cell>
        </row>
        <row r="721">
          <cell r="A721">
            <v>705405</v>
          </cell>
          <cell r="B721" t="str">
            <v>Boca de BTCC 1,50 x 1,50 m - esconsidade 15° - areia e brita comerciais</v>
          </cell>
          <cell r="C721" t="str">
            <v>un</v>
          </cell>
          <cell r="D721">
            <v>17759.849999999999</v>
          </cell>
          <cell r="E721" t="str">
            <v>SICRO Jul/23</v>
          </cell>
        </row>
        <row r="722">
          <cell r="A722">
            <v>705404</v>
          </cell>
          <cell r="B722" t="str">
            <v>Boca de BTCC 1,50 x 1,50 m - esconsidade 15° - areia extraída e brita produzida</v>
          </cell>
          <cell r="C722" t="str">
            <v>un</v>
          </cell>
          <cell r="D722">
            <v>16235.19</v>
          </cell>
          <cell r="E722" t="str">
            <v>SICRO Jul/23</v>
          </cell>
        </row>
        <row r="723">
          <cell r="A723">
            <v>705407</v>
          </cell>
          <cell r="B723" t="str">
            <v>Boca de BTCC 1,50 x 1,50 m - esconsidade 30° - areia e brita comerciais</v>
          </cell>
          <cell r="C723" t="str">
            <v>un</v>
          </cell>
          <cell r="D723">
            <v>18602.78</v>
          </cell>
          <cell r="E723" t="str">
            <v>SICRO Jul/23</v>
          </cell>
        </row>
        <row r="724">
          <cell r="A724">
            <v>705406</v>
          </cell>
          <cell r="B724" t="str">
            <v>Boca de BTCC 1,50 x 1,50 m - esconsidade 30° - areia extraída e brita produzida</v>
          </cell>
          <cell r="C724" t="str">
            <v>un</v>
          </cell>
          <cell r="D724">
            <v>16904.560000000001</v>
          </cell>
          <cell r="E724" t="str">
            <v>SICRO Jul/23</v>
          </cell>
        </row>
        <row r="725">
          <cell r="A725">
            <v>705409</v>
          </cell>
          <cell r="B725" t="str">
            <v>Boca de BTCC 1,50 x 1,50 m - esconsidade 45° - areia e brita comerciais</v>
          </cell>
          <cell r="C725" t="str">
            <v>un</v>
          </cell>
          <cell r="D725">
            <v>23432.92</v>
          </cell>
          <cell r="E725" t="str">
            <v>SICRO Jul/23</v>
          </cell>
        </row>
        <row r="726">
          <cell r="A726">
            <v>705408</v>
          </cell>
          <cell r="B726" t="str">
            <v>Boca de BTCC 1,50 x 1,50 m - esconsidade 45° - areia extraída e brita produzida</v>
          </cell>
          <cell r="C726" t="str">
            <v>un</v>
          </cell>
          <cell r="D726">
            <v>21340.91</v>
          </cell>
          <cell r="E726" t="str">
            <v>SICRO Jul/23</v>
          </cell>
        </row>
        <row r="727">
          <cell r="A727">
            <v>705411</v>
          </cell>
          <cell r="B727" t="str">
            <v>Boca de BTCC 2,00 x 2,00 m - esconsidade 0° - areia e brita comerciais</v>
          </cell>
          <cell r="C727" t="str">
            <v>un</v>
          </cell>
          <cell r="D727">
            <v>24876.71</v>
          </cell>
          <cell r="E727" t="str">
            <v>SICRO Jul/23</v>
          </cell>
        </row>
        <row r="728">
          <cell r="A728">
            <v>705410</v>
          </cell>
          <cell r="B728" t="str">
            <v>Boca de BTCC 2,00 x 2,00 m - esconsidade 0° - areia extraída e brita produzida</v>
          </cell>
          <cell r="C728" t="str">
            <v>un</v>
          </cell>
          <cell r="D728">
            <v>22446.73</v>
          </cell>
          <cell r="E728" t="str">
            <v>SICRO Jul/23</v>
          </cell>
        </row>
        <row r="729">
          <cell r="A729">
            <v>705413</v>
          </cell>
          <cell r="B729" t="str">
            <v>Boca de BTCC 2,00 x 2,00 m - esconsidade 15° - areia e brita comerciais</v>
          </cell>
          <cell r="C729" t="str">
            <v>un</v>
          </cell>
          <cell r="D729">
            <v>26789.26</v>
          </cell>
          <cell r="E729" t="str">
            <v>SICRO Jul/23</v>
          </cell>
        </row>
        <row r="730">
          <cell r="A730">
            <v>705412</v>
          </cell>
          <cell r="B730" t="str">
            <v>Boca de BTCC 2,00 x 2,00 m - esconsidade 15° - areia extraída e brita produzida</v>
          </cell>
          <cell r="C730" t="str">
            <v>un</v>
          </cell>
          <cell r="D730">
            <v>24356.31</v>
          </cell>
          <cell r="E730" t="str">
            <v>SICRO Jul/23</v>
          </cell>
        </row>
        <row r="731">
          <cell r="A731">
            <v>705415</v>
          </cell>
          <cell r="B731" t="str">
            <v>Boca de BTCC 2,00 x 2,00 m - esconsidade 30° - areia e brita comerciais</v>
          </cell>
          <cell r="C731" t="str">
            <v>un</v>
          </cell>
          <cell r="D731">
            <v>29501.24</v>
          </cell>
          <cell r="E731" t="str">
            <v>SICRO Jul/23</v>
          </cell>
        </row>
        <row r="732">
          <cell r="A732">
            <v>705414</v>
          </cell>
          <cell r="B732" t="str">
            <v>Boca de BTCC 2,00 x 2,00 m - esconsidade 30° - areia extraída e brita produzida</v>
          </cell>
          <cell r="C732" t="str">
            <v>un</v>
          </cell>
          <cell r="D732">
            <v>26759.89</v>
          </cell>
          <cell r="E732" t="str">
            <v>SICRO Jul/23</v>
          </cell>
        </row>
        <row r="733">
          <cell r="A733">
            <v>705417</v>
          </cell>
          <cell r="B733" t="str">
            <v>Boca de BTCC 2,00 x 2,00 m - esconsidade 45° - areia e brita comerciais</v>
          </cell>
          <cell r="C733" t="str">
            <v>un</v>
          </cell>
          <cell r="D733">
            <v>37375.11</v>
          </cell>
          <cell r="E733" t="str">
            <v>SICRO Jul/23</v>
          </cell>
        </row>
        <row r="734">
          <cell r="A734">
            <v>705416</v>
          </cell>
          <cell r="B734" t="str">
            <v>Boca de BTCC 2,00 x 2,00 m - esconsidade 45° - areia extraída e brita produzida</v>
          </cell>
          <cell r="C734" t="str">
            <v>un</v>
          </cell>
          <cell r="D734">
            <v>34000.79</v>
          </cell>
          <cell r="E734" t="str">
            <v>SICRO Jul/23</v>
          </cell>
        </row>
        <row r="735">
          <cell r="A735">
            <v>705419</v>
          </cell>
          <cell r="B735" t="str">
            <v>Boca de BTCC 2,50 x 2,50 m - esconsidade 0° - areia e brita comerciais</v>
          </cell>
          <cell r="C735" t="str">
            <v>un</v>
          </cell>
          <cell r="D735">
            <v>35209.839999999997</v>
          </cell>
          <cell r="E735" t="str">
            <v>SICRO Jul/23</v>
          </cell>
        </row>
        <row r="736">
          <cell r="A736">
            <v>705418</v>
          </cell>
          <cell r="B736" t="str">
            <v>Boca de BTCC 2,50 x 2,50 m - esconsidade 0° - areia extraída e brita produzida</v>
          </cell>
          <cell r="C736" t="str">
            <v>un</v>
          </cell>
          <cell r="D736">
            <v>31813.35</v>
          </cell>
          <cell r="E736" t="str">
            <v>SICRO Jul/23</v>
          </cell>
        </row>
        <row r="737">
          <cell r="A737">
            <v>705421</v>
          </cell>
          <cell r="B737" t="str">
            <v>Boca de BTCC 2,50 x 2,50 m - esconsidade 15° - areia e brita comerciais</v>
          </cell>
          <cell r="C737" t="str">
            <v>un</v>
          </cell>
          <cell r="D737">
            <v>37916.01</v>
          </cell>
          <cell r="E737" t="str">
            <v>SICRO Jul/23</v>
          </cell>
        </row>
        <row r="738">
          <cell r="A738">
            <v>705420</v>
          </cell>
          <cell r="B738" t="str">
            <v>Boca de BTCC 2,50 x 2,50 m - esconsidade 15° - areia extraída e brita produzida</v>
          </cell>
          <cell r="C738" t="str">
            <v>un</v>
          </cell>
          <cell r="D738">
            <v>34503.06</v>
          </cell>
          <cell r="E738" t="str">
            <v>SICRO Jul/23</v>
          </cell>
        </row>
        <row r="739">
          <cell r="A739">
            <v>705423</v>
          </cell>
          <cell r="B739" t="str">
            <v>Boca de BTCC 2,50 x 2,50 m - esconsidade 30° - areia e brita comerciais</v>
          </cell>
          <cell r="C739" t="str">
            <v>un</v>
          </cell>
          <cell r="D739">
            <v>43156.93</v>
          </cell>
          <cell r="E739" t="str">
            <v>SICRO Jul/23</v>
          </cell>
        </row>
        <row r="740">
          <cell r="A740">
            <v>705422</v>
          </cell>
          <cell r="B740" t="str">
            <v>Boca de BTCC 2,50 x 2,50 m - esconsidade 30° - areia extraída e brita produzida</v>
          </cell>
          <cell r="C740" t="str">
            <v>un</v>
          </cell>
          <cell r="D740">
            <v>39338.239999999998</v>
          </cell>
          <cell r="E740" t="str">
            <v>SICRO Jul/23</v>
          </cell>
        </row>
        <row r="741">
          <cell r="A741">
            <v>705425</v>
          </cell>
          <cell r="B741" t="str">
            <v>Boca de BTCC 2,50 x 2,50 m - esconsidade 45° - areia e brita comerciais</v>
          </cell>
          <cell r="C741" t="str">
            <v>un</v>
          </cell>
          <cell r="D741">
            <v>54651.37</v>
          </cell>
          <cell r="E741" t="str">
            <v>SICRO Jul/23</v>
          </cell>
        </row>
        <row r="742">
          <cell r="A742">
            <v>705424</v>
          </cell>
          <cell r="B742" t="str">
            <v>Boca de BTCC 2,50 x 2,50 m - esconsidade 45° - areia extraída e brita produzida</v>
          </cell>
          <cell r="C742" t="str">
            <v>un</v>
          </cell>
          <cell r="D742">
            <v>49965.45</v>
          </cell>
          <cell r="E742" t="str">
            <v>SICRO Jul/23</v>
          </cell>
        </row>
        <row r="743">
          <cell r="A743">
            <v>705427</v>
          </cell>
          <cell r="B743" t="str">
            <v>Boca de BTCC 3,00 x 3,00 m - esconsidade 0° - areia e brita comerciais</v>
          </cell>
          <cell r="C743" t="str">
            <v>un</v>
          </cell>
          <cell r="D743">
            <v>49725.41</v>
          </cell>
          <cell r="E743" t="str">
            <v>SICRO Jul/23</v>
          </cell>
        </row>
        <row r="744">
          <cell r="A744">
            <v>705426</v>
          </cell>
          <cell r="B744" t="str">
            <v>Boca de BTCC 3,00 x 3,00 m - esconsidade 0° - areia extraída e brita produzida</v>
          </cell>
          <cell r="C744" t="str">
            <v>un</v>
          </cell>
          <cell r="D744">
            <v>44813.31</v>
          </cell>
          <cell r="E744" t="str">
            <v>SICRO Jul/23</v>
          </cell>
        </row>
        <row r="745">
          <cell r="A745">
            <v>705429</v>
          </cell>
          <cell r="B745" t="str">
            <v>Boca de BTCC 3,00 x 3,00 m - esconsidade 15° - areia e brita comerciais</v>
          </cell>
          <cell r="C745" t="str">
            <v>un</v>
          </cell>
          <cell r="D745">
            <v>51495.46</v>
          </cell>
          <cell r="E745" t="str">
            <v>SICRO Jul/23</v>
          </cell>
        </row>
        <row r="746">
          <cell r="A746">
            <v>705428</v>
          </cell>
          <cell r="B746" t="str">
            <v>Boca de BTCC 3,00 x 3,00 m - esconsidade 15° - areia extraída e brita produzida</v>
          </cell>
          <cell r="C746" t="str">
            <v>un</v>
          </cell>
          <cell r="D746">
            <v>46662.19</v>
          </cell>
          <cell r="E746" t="str">
            <v>SICRO Jul/23</v>
          </cell>
        </row>
        <row r="747">
          <cell r="A747">
            <v>705431</v>
          </cell>
          <cell r="B747" t="str">
            <v>Boca de BTCC 3,00 x 3,00 m - esconsidade 30° - areia e brita comerciais</v>
          </cell>
          <cell r="C747" t="str">
            <v>un</v>
          </cell>
          <cell r="D747">
            <v>62003.76</v>
          </cell>
          <cell r="E747" t="str">
            <v>SICRO Jul/23</v>
          </cell>
        </row>
        <row r="748">
          <cell r="A748">
            <v>705430</v>
          </cell>
          <cell r="B748" t="str">
            <v>Boca de BTCC 3,00 x 3,00 m - esconsidade 30° - areia extraída e brita produzida</v>
          </cell>
          <cell r="C748" t="str">
            <v>un</v>
          </cell>
          <cell r="D748">
            <v>56609.94</v>
          </cell>
          <cell r="E748" t="str">
            <v>SICRO Jul/23</v>
          </cell>
        </row>
        <row r="749">
          <cell r="A749">
            <v>705433</v>
          </cell>
          <cell r="B749" t="str">
            <v>Boca de BTCC 3,00 x 3,00 m - esconsidade 45° - areia e brita comerciais</v>
          </cell>
          <cell r="C749" t="str">
            <v>un</v>
          </cell>
          <cell r="D749">
            <v>78634.73</v>
          </cell>
          <cell r="E749" t="str">
            <v>SICRO Jul/23</v>
          </cell>
        </row>
        <row r="750">
          <cell r="A750">
            <v>705432</v>
          </cell>
          <cell r="B750" t="str">
            <v>Boca de BTCC 3,00 x 3,00 m - esconsidade 45° - areia extraída e brita produzida</v>
          </cell>
          <cell r="C750" t="str">
            <v>un</v>
          </cell>
          <cell r="D750">
            <v>71954.009999999995</v>
          </cell>
          <cell r="E750" t="str">
            <v>SICRO Jul/23</v>
          </cell>
        </row>
        <row r="751">
          <cell r="A751">
            <v>705257</v>
          </cell>
          <cell r="B751" t="str">
            <v>Corpo de BDCC 1,50 x 1,50 m - moldado no local - altura do aterro 0,00 a 1,00 m - areia e brita comerciais</v>
          </cell>
          <cell r="C751" t="str">
            <v>m</v>
          </cell>
          <cell r="D751">
            <v>3867.85</v>
          </cell>
          <cell r="E751" t="str">
            <v>SICRO Jul/23</v>
          </cell>
        </row>
        <row r="752">
          <cell r="A752">
            <v>705256</v>
          </cell>
          <cell r="B752" t="str">
            <v>Corpo de BDCC 1,50 x 1,50 m - moldado no local - altura do aterro 0,00 a 1,00 m - areia extraída e brita produzida</v>
          </cell>
          <cell r="C752" t="str">
            <v>m</v>
          </cell>
          <cell r="D752">
            <v>3561.67</v>
          </cell>
          <cell r="E752" t="str">
            <v>SICRO Jul/23</v>
          </cell>
        </row>
        <row r="753">
          <cell r="A753">
            <v>705259</v>
          </cell>
          <cell r="B753" t="str">
            <v>Corpo de BDCC 1,50 x 1,50 m - moldado no local - altura do aterro 1,00 a 2,50 m - areia e brita comerciais</v>
          </cell>
          <cell r="C753" t="str">
            <v>m</v>
          </cell>
          <cell r="D753">
            <v>3369.8</v>
          </cell>
          <cell r="E753" t="str">
            <v>SICRO Jul/23</v>
          </cell>
        </row>
        <row r="754">
          <cell r="A754">
            <v>705258</v>
          </cell>
          <cell r="B754" t="str">
            <v>Corpo de BDCC 1,50 x 1,50 m - moldado no local - altura do aterro 1,00 a 2,50 m - areia extraída e brita produzida</v>
          </cell>
          <cell r="C754" t="str">
            <v>m</v>
          </cell>
          <cell r="D754">
            <v>3063.63</v>
          </cell>
          <cell r="E754" t="str">
            <v>SICRO Jul/23</v>
          </cell>
        </row>
        <row r="755">
          <cell r="A755">
            <v>705267</v>
          </cell>
          <cell r="B755" t="str">
            <v>Corpo de BDCC 1,50 x 1,50 m - moldado no local - altura do aterro 10,00 a 12,50 m - areia e brita comerciais</v>
          </cell>
          <cell r="C755" t="str">
            <v>m</v>
          </cell>
          <cell r="D755">
            <v>4854.6499999999996</v>
          </cell>
          <cell r="E755" t="str">
            <v>SICRO Jul/23</v>
          </cell>
        </row>
        <row r="756">
          <cell r="A756">
            <v>705266</v>
          </cell>
          <cell r="B756" t="str">
            <v>Corpo de BDCC 1,50 x 1,50 m - moldado no local - altura do aterro 10,00 a 12,50 m - areia extraída e brita produzida</v>
          </cell>
          <cell r="C756" t="str">
            <v>m</v>
          </cell>
          <cell r="D756">
            <v>4449.83</v>
          </cell>
          <cell r="E756" t="str">
            <v>SICRO Jul/23</v>
          </cell>
        </row>
        <row r="757">
          <cell r="A757">
            <v>705269</v>
          </cell>
          <cell r="B757" t="str">
            <v>Corpo de BDCC 1,50 x 1,50 m - moldado no local - altura do aterro 12,50 a 15,00 m - areia e brita comerciais</v>
          </cell>
          <cell r="C757" t="str">
            <v>m</v>
          </cell>
          <cell r="D757">
            <v>5098.07</v>
          </cell>
          <cell r="E757" t="str">
            <v>SICRO Jul/23</v>
          </cell>
        </row>
        <row r="758">
          <cell r="A758">
            <v>705268</v>
          </cell>
          <cell r="B758" t="str">
            <v>Corpo de BDCC 1,50 x 1,50 m - moldado no local - altura do aterro 12,50 a 15,00 m - areia extraída e brita produzida</v>
          </cell>
          <cell r="C758" t="str">
            <v>m</v>
          </cell>
          <cell r="D758">
            <v>4693.25</v>
          </cell>
          <cell r="E758" t="str">
            <v>SICRO Jul/23</v>
          </cell>
        </row>
        <row r="759">
          <cell r="A759">
            <v>705261</v>
          </cell>
          <cell r="B759" t="str">
            <v>Corpo de BDCC 1,50 x 1,50 m - moldado no local - altura do aterro 2,50 a 5,00 m - areia e brita comerciais</v>
          </cell>
          <cell r="C759" t="str">
            <v>m</v>
          </cell>
          <cell r="D759">
            <v>3601.42</v>
          </cell>
          <cell r="E759" t="str">
            <v>SICRO Jul/23</v>
          </cell>
        </row>
        <row r="760">
          <cell r="A760">
            <v>705260</v>
          </cell>
          <cell r="B760" t="str">
            <v>Corpo de BDCC 1,50 x 1,50 m - moldado no local - altura do aterro 2,50 a 5,00 m - areia extraída e brita produzida</v>
          </cell>
          <cell r="C760" t="str">
            <v>m</v>
          </cell>
          <cell r="D760">
            <v>3295.25</v>
          </cell>
          <cell r="E760" t="str">
            <v>SICRO Jul/23</v>
          </cell>
        </row>
        <row r="761">
          <cell r="A761">
            <v>705263</v>
          </cell>
          <cell r="B761" t="str">
            <v>Corpo de BDCC 1,50 x 1,50 m - moldado no local - altura do aterro 5,00 a 7,50 m - areia e brita comerciais</v>
          </cell>
          <cell r="C761" t="str">
            <v>m</v>
          </cell>
          <cell r="D761">
            <v>4059.21</v>
          </cell>
          <cell r="E761" t="str">
            <v>SICRO Jul/23</v>
          </cell>
        </row>
        <row r="762">
          <cell r="A762">
            <v>705262</v>
          </cell>
          <cell r="B762" t="str">
            <v>Corpo de BDCC 1,50 x 1,50 m - moldado no local - altura do aterro 5,00 a 7,50 m - areia extraída e brita produzida</v>
          </cell>
          <cell r="C762" t="str">
            <v>m</v>
          </cell>
          <cell r="D762">
            <v>3753.03</v>
          </cell>
          <cell r="E762" t="str">
            <v>SICRO Jul/23</v>
          </cell>
        </row>
        <row r="763">
          <cell r="A763">
            <v>705265</v>
          </cell>
          <cell r="B763" t="str">
            <v>Corpo de BDCC 1,50 x 1,50 m - moldado no local - altura do aterro 7,50 a 10,00 m - areia e brita comerciais</v>
          </cell>
          <cell r="C763" t="str">
            <v>m</v>
          </cell>
          <cell r="D763">
            <v>4452.68</v>
          </cell>
          <cell r="E763" t="str">
            <v>SICRO Jul/23</v>
          </cell>
        </row>
        <row r="764">
          <cell r="A764">
            <v>705264</v>
          </cell>
          <cell r="B764" t="str">
            <v>Corpo de BDCC 1,50 x 1,50 m - moldado no local - altura do aterro 7,50 a 10,00 m - areia extraída e brita produzida</v>
          </cell>
          <cell r="C764" t="str">
            <v>m</v>
          </cell>
          <cell r="D764">
            <v>4146.5</v>
          </cell>
          <cell r="E764" t="str">
            <v>SICRO Jul/23</v>
          </cell>
        </row>
        <row r="765">
          <cell r="A765">
            <v>705271</v>
          </cell>
          <cell r="B765" t="str">
            <v>Corpo de BDCC 2,00 x 2,00 m - moldado no local - altura do aterro 0,00 a 1,00 m - areia e brita comerciais</v>
          </cell>
          <cell r="C765" t="str">
            <v>m</v>
          </cell>
          <cell r="D765">
            <v>5552.59</v>
          </cell>
          <cell r="E765" t="str">
            <v>SICRO Jul/23</v>
          </cell>
        </row>
        <row r="766">
          <cell r="A766">
            <v>705270</v>
          </cell>
          <cell r="B766" t="str">
            <v>Corpo de BDCC 2,00 x 2,00 m - moldado no local - altura do aterro 0,00 a 1,00 m - areia extraída e brita produzida</v>
          </cell>
          <cell r="C766" t="str">
            <v>m</v>
          </cell>
          <cell r="D766">
            <v>5156.67</v>
          </cell>
          <cell r="E766" t="str">
            <v>SICRO Jul/23</v>
          </cell>
        </row>
        <row r="767">
          <cell r="A767">
            <v>705273</v>
          </cell>
          <cell r="B767" t="str">
            <v>Corpo de BDCC 2,00 x 2,00 m - moldado no local - altura do aterro 1,00 a 2,50 m - areia e brita comerciais</v>
          </cell>
          <cell r="C767" t="str">
            <v>m</v>
          </cell>
          <cell r="D767">
            <v>4942.88</v>
          </cell>
          <cell r="E767" t="str">
            <v>SICRO Jul/23</v>
          </cell>
        </row>
        <row r="768">
          <cell r="A768">
            <v>705272</v>
          </cell>
          <cell r="B768" t="str">
            <v>Corpo de BDCC 2,00 x 2,00 m - moldado no local - altura do aterro 1,00 a 2,50 m - areia extraída e brita produzida</v>
          </cell>
          <cell r="C768" t="str">
            <v>m</v>
          </cell>
          <cell r="D768">
            <v>4546.96</v>
          </cell>
          <cell r="E768" t="str">
            <v>SICRO Jul/23</v>
          </cell>
        </row>
        <row r="769">
          <cell r="A769">
            <v>705281</v>
          </cell>
          <cell r="B769" t="str">
            <v>Corpo de BDCC 2,00 x 2,00 m - moldado no local - altura do aterro 10,00 a 12,50 m - areia e brita comerciais</v>
          </cell>
          <cell r="C769" t="str">
            <v>m</v>
          </cell>
          <cell r="D769">
            <v>7610.13</v>
          </cell>
          <cell r="E769" t="str">
            <v>SICRO Jul/23</v>
          </cell>
        </row>
        <row r="770">
          <cell r="A770">
            <v>705280</v>
          </cell>
          <cell r="B770" t="str">
            <v>Corpo de BDCC 2,00 x 2,00 m - moldado no local - altura do aterro 10,00 a 12,50 m - areia extraída e brita produzida</v>
          </cell>
          <cell r="C770" t="str">
            <v>m</v>
          </cell>
          <cell r="D770">
            <v>6972.95</v>
          </cell>
          <cell r="E770" t="str">
            <v>SICRO Jul/23</v>
          </cell>
        </row>
        <row r="771">
          <cell r="A771">
            <v>705283</v>
          </cell>
          <cell r="B771" t="str">
            <v>Corpo de BDCC 2,00 x 2,00 m - moldado no local - altura do aterro 12,50 a 15,00 m - areia e brita comerciais</v>
          </cell>
          <cell r="C771" t="str">
            <v>m</v>
          </cell>
          <cell r="D771">
            <v>7800.91</v>
          </cell>
          <cell r="E771" t="str">
            <v>SICRO Jul/23</v>
          </cell>
        </row>
        <row r="772">
          <cell r="A772">
            <v>705282</v>
          </cell>
          <cell r="B772" t="str">
            <v>Corpo de BDCC 2,00 x 2,00 m - moldado no local - altura do aterro 12,50 a 15,00 m - areia extraída e brita produzida</v>
          </cell>
          <cell r="C772" t="str">
            <v>m</v>
          </cell>
          <cell r="D772">
            <v>7163.73</v>
          </cell>
          <cell r="E772" t="str">
            <v>SICRO Jul/23</v>
          </cell>
        </row>
        <row r="773">
          <cell r="A773">
            <v>705275</v>
          </cell>
          <cell r="B773" t="str">
            <v>Corpo de BDCC 2,00 x 2,00 m - moldado no local - altura do aterro 2,50 a 5,00 m - areia e brita comerciais</v>
          </cell>
          <cell r="C773" t="str">
            <v>m</v>
          </cell>
          <cell r="D773">
            <v>5542.37</v>
          </cell>
          <cell r="E773" t="str">
            <v>SICRO Jul/23</v>
          </cell>
        </row>
        <row r="774">
          <cell r="A774">
            <v>705274</v>
          </cell>
          <cell r="B774" t="str">
            <v>Corpo de BDCC 2,00 x 2,00 m - moldado no local - altura do aterro 2,50 a 5,00 m - areia extraída e brita produzida</v>
          </cell>
          <cell r="C774" t="str">
            <v>m</v>
          </cell>
          <cell r="D774">
            <v>5146.46</v>
          </cell>
          <cell r="E774" t="str">
            <v>SICRO Jul/23</v>
          </cell>
        </row>
        <row r="775">
          <cell r="A775">
            <v>705277</v>
          </cell>
          <cell r="B775" t="str">
            <v>Corpo de BDCC 2,00 x 2,00 m - moldado no local - altura do aterro 5,00 a 7,50 m - areia e brita comerciais</v>
          </cell>
          <cell r="C775" t="str">
            <v>m</v>
          </cell>
          <cell r="D775">
            <v>6225.71</v>
          </cell>
          <cell r="E775" t="str">
            <v>SICRO Jul/23</v>
          </cell>
        </row>
        <row r="776">
          <cell r="A776">
            <v>705276</v>
          </cell>
          <cell r="B776" t="str">
            <v>Corpo de BDCC 2,00 x 2,00 m - moldado no local - altura do aterro 5,00 a 7,50 m - areia extraída e brita produzida</v>
          </cell>
          <cell r="C776" t="str">
            <v>m</v>
          </cell>
          <cell r="D776">
            <v>5708.48</v>
          </cell>
          <cell r="E776" t="str">
            <v>SICRO Jul/23</v>
          </cell>
        </row>
        <row r="777">
          <cell r="A777">
            <v>705279</v>
          </cell>
          <cell r="B777" t="str">
            <v>Corpo de BDCC 2,00 x 2,00 m - moldado no local - altura do aterro 7,50 a 10,00 m - areia e brita comerciais</v>
          </cell>
          <cell r="C777" t="str">
            <v>m</v>
          </cell>
          <cell r="D777">
            <v>7064.95</v>
          </cell>
          <cell r="E777" t="str">
            <v>SICRO Jul/23</v>
          </cell>
        </row>
        <row r="778">
          <cell r="A778">
            <v>705278</v>
          </cell>
          <cell r="B778" t="str">
            <v>Corpo de BDCC 2,00 x 2,00 m - moldado no local - altura do aterro 7,50 a 10,00 m - areia extraída e brita produzida</v>
          </cell>
          <cell r="C778" t="str">
            <v>m</v>
          </cell>
          <cell r="D778">
            <v>6547.72</v>
          </cell>
          <cell r="E778" t="str">
            <v>SICRO Jul/23</v>
          </cell>
        </row>
        <row r="779">
          <cell r="A779">
            <v>705285</v>
          </cell>
          <cell r="B779" t="str">
            <v>Corpo de BDCC 2,50 x 2,50 m - moldado no local - altura do aterro 0,00 a 1,00 m - areia e brita comerciais</v>
          </cell>
          <cell r="C779" t="str">
            <v>m</v>
          </cell>
          <cell r="D779">
            <v>7136</v>
          </cell>
          <cell r="E779" t="str">
            <v>SICRO Jul/23</v>
          </cell>
        </row>
        <row r="780">
          <cell r="A780">
            <v>705284</v>
          </cell>
          <cell r="B780" t="str">
            <v>Corpo de BDCC 2,50 x 2,50 m - moldado no local - altura do aterro 0,00 a 1,00 m - areia extraída e brita produzida</v>
          </cell>
          <cell r="C780" t="str">
            <v>m</v>
          </cell>
          <cell r="D780">
            <v>6638.35</v>
          </cell>
          <cell r="E780" t="str">
            <v>SICRO Jul/23</v>
          </cell>
        </row>
        <row r="781">
          <cell r="A781">
            <v>705287</v>
          </cell>
          <cell r="B781" t="str">
            <v>Corpo de BDCC 2,50 x 2,50 m - moldado no local - altura do aterro 1,00 a 2,50 m - areia e brita comerciais</v>
          </cell>
          <cell r="C781" t="str">
            <v>m</v>
          </cell>
          <cell r="D781">
            <v>6533.24</v>
          </cell>
          <cell r="E781" t="str">
            <v>SICRO Jul/23</v>
          </cell>
        </row>
        <row r="782">
          <cell r="A782">
            <v>705286</v>
          </cell>
          <cell r="B782" t="str">
            <v>Corpo de BDCC 2,50 x 2,50 m - moldado no local - altura do aterro 1,00 a 2,50 m - areia extraída e brita produzida</v>
          </cell>
          <cell r="C782" t="str">
            <v>m</v>
          </cell>
          <cell r="D782">
            <v>6035.59</v>
          </cell>
          <cell r="E782" t="str">
            <v>SICRO Jul/23</v>
          </cell>
        </row>
        <row r="783">
          <cell r="A783">
            <v>705295</v>
          </cell>
          <cell r="B783" t="str">
            <v>Corpo de BDCC 2,50 x 2,50 m - moldado no local - altura do aterro 10,00 a 12,50 m - areia e brita comerciais</v>
          </cell>
          <cell r="C783" t="str">
            <v>m</v>
          </cell>
          <cell r="D783">
            <v>9966.5300000000007</v>
          </cell>
          <cell r="E783" t="str">
            <v>SICRO Jul/23</v>
          </cell>
        </row>
        <row r="784">
          <cell r="A784">
            <v>705294</v>
          </cell>
          <cell r="B784" t="str">
            <v>Corpo de BDCC 2,50 x 2,50 m - moldado no local - altura do aterro 10,00 a 12,50 m - areia extraída e brita produzida</v>
          </cell>
          <cell r="C784" t="str">
            <v>m</v>
          </cell>
          <cell r="D784">
            <v>9199.61</v>
          </cell>
          <cell r="E784" t="str">
            <v>SICRO Jul/23</v>
          </cell>
        </row>
        <row r="785">
          <cell r="A785">
            <v>705297</v>
          </cell>
          <cell r="B785" t="str">
            <v>Corpo de BDCC 2,50 x 2,50 m - moldado no local - altura do aterro 12,50 a 15,00 m - areia e brita comerciais</v>
          </cell>
          <cell r="C785" t="str">
            <v>m</v>
          </cell>
          <cell r="D785">
            <v>10755.98</v>
          </cell>
          <cell r="E785" t="str">
            <v>SICRO Jul/23</v>
          </cell>
        </row>
        <row r="786">
          <cell r="A786">
            <v>705296</v>
          </cell>
          <cell r="B786" t="str">
            <v>Corpo de BDCC 2,50 x 2,50 m - moldado no local - altura do aterro 12,50 a 15,00 m - areia extraída e brita produzida</v>
          </cell>
          <cell r="C786" t="str">
            <v>m</v>
          </cell>
          <cell r="D786">
            <v>9989.06</v>
          </cell>
          <cell r="E786" t="str">
            <v>SICRO Jul/23</v>
          </cell>
        </row>
        <row r="787">
          <cell r="A787">
            <v>705289</v>
          </cell>
          <cell r="B787" t="str">
            <v>Corpo de BDCC 2,50 x 2,50 m - moldado no local - altura do aterro 2,50 a 5,00 m - areia e brita comerciais</v>
          </cell>
          <cell r="C787" t="str">
            <v>m</v>
          </cell>
          <cell r="D787">
            <v>7370.82</v>
          </cell>
          <cell r="E787" t="str">
            <v>SICRO Jul/23</v>
          </cell>
        </row>
        <row r="788">
          <cell r="A788">
            <v>705288</v>
          </cell>
          <cell r="B788" t="str">
            <v>Corpo de BDCC 2,50 x 2,50 m - moldado no local - altura do aterro 2,50 a 5,00 m - areia extraída e brita produzida</v>
          </cell>
          <cell r="C788" t="str">
            <v>m</v>
          </cell>
          <cell r="D788">
            <v>6741.18</v>
          </cell>
          <cell r="E788" t="str">
            <v>SICRO Jul/23</v>
          </cell>
        </row>
        <row r="789">
          <cell r="A789">
            <v>705291</v>
          </cell>
          <cell r="B789" t="str">
            <v>Corpo de BDCC 2,50 x 2,50 m - moldado no local - altura do aterro 5,00 a 7,50 m - areia e brita comerciais</v>
          </cell>
          <cell r="C789" t="str">
            <v>m</v>
          </cell>
          <cell r="D789">
            <v>8381.0300000000007</v>
          </cell>
          <cell r="E789" t="str">
            <v>SICRO Jul/23</v>
          </cell>
        </row>
        <row r="790">
          <cell r="A790">
            <v>705290</v>
          </cell>
          <cell r="B790" t="str">
            <v>Corpo de BDCC 2,50 x 2,50 m - moldado no local - altura do aterro 5,00 a 7,50 m - areia extraída e brita produzida</v>
          </cell>
          <cell r="C790" t="str">
            <v>m</v>
          </cell>
          <cell r="D790">
            <v>7751.38</v>
          </cell>
          <cell r="E790" t="str">
            <v>SICRO Jul/23</v>
          </cell>
        </row>
        <row r="791">
          <cell r="A791">
            <v>705293</v>
          </cell>
          <cell r="B791" t="str">
            <v>Corpo de BDCC 2,50 x 2,50 m - moldado no local - altura do aterro 7,50 a 10,00 m - areia e brita comerciais</v>
          </cell>
          <cell r="C791" t="str">
            <v>m</v>
          </cell>
          <cell r="D791">
            <v>9038.11</v>
          </cell>
          <cell r="E791" t="str">
            <v>SICRO Jul/23</v>
          </cell>
        </row>
        <row r="792">
          <cell r="A792">
            <v>705292</v>
          </cell>
          <cell r="B792" t="str">
            <v>Corpo de BDCC 2,50 x 2,50 m - moldado no local - altura do aterro 7,50 a 10,00 m - areia extraída e brita produzida</v>
          </cell>
          <cell r="C792" t="str">
            <v>m</v>
          </cell>
          <cell r="D792">
            <v>8271.19</v>
          </cell>
          <cell r="E792" t="str">
            <v>SICRO Jul/23</v>
          </cell>
        </row>
        <row r="793">
          <cell r="A793">
            <v>705299</v>
          </cell>
          <cell r="B793" t="str">
            <v>Corpo de BDCC 3,00 x 3,00 m - moldado no local - altura do aterro 0,00 a 1,00 m - areia e brita comerciais</v>
          </cell>
          <cell r="C793" t="str">
            <v>m</v>
          </cell>
          <cell r="D793">
            <v>9168.5400000000009</v>
          </cell>
          <cell r="E793" t="str">
            <v>SICRO Jul/23</v>
          </cell>
        </row>
        <row r="794">
          <cell r="A794">
            <v>705298</v>
          </cell>
          <cell r="B794" t="str">
            <v>Corpo de BDCC 3,00 x 3,00 m - moldado no local - altura do aterro 0,00 a 1,00 m - areia extraída e brita produzida</v>
          </cell>
          <cell r="C794" t="str">
            <v>m</v>
          </cell>
          <cell r="D794">
            <v>8426.49</v>
          </cell>
          <cell r="E794" t="str">
            <v>SICRO Jul/23</v>
          </cell>
        </row>
        <row r="795">
          <cell r="A795">
            <v>705301</v>
          </cell>
          <cell r="B795" t="str">
            <v>Corpo de BDCC 3,00 x 3,00 m - moldado no local - altura do aterro 1,00 a 2,50 m - areia e brita comerciais</v>
          </cell>
          <cell r="C795" t="str">
            <v>m</v>
          </cell>
          <cell r="D795">
            <v>8594.33</v>
          </cell>
          <cell r="E795" t="str">
            <v>SICRO Jul/23</v>
          </cell>
        </row>
        <row r="796">
          <cell r="A796">
            <v>705300</v>
          </cell>
          <cell r="B796" t="str">
            <v>Corpo de BDCC 3,00 x 3,00 m - moldado no local - altura do aterro 1,00 a 2,50 m - areia extraída e brita produzida</v>
          </cell>
          <cell r="C796" t="str">
            <v>m</v>
          </cell>
          <cell r="D796">
            <v>7852.28</v>
          </cell>
          <cell r="E796" t="str">
            <v>SICRO Jul/23</v>
          </cell>
        </row>
        <row r="797">
          <cell r="A797">
            <v>705309</v>
          </cell>
          <cell r="B797" t="str">
            <v>Corpo de BDCC 3,00 x 3,00 m - moldado no local - altura do aterro 10,00 a 12,50 m - areia e brita comerciais</v>
          </cell>
          <cell r="C797" t="str">
            <v>m</v>
          </cell>
          <cell r="D797">
            <v>13817.74</v>
          </cell>
          <cell r="E797" t="str">
            <v>SICRO Jul/23</v>
          </cell>
        </row>
        <row r="798">
          <cell r="A798">
            <v>705308</v>
          </cell>
          <cell r="B798" t="str">
            <v>Corpo de BDCC 3,00 x 3,00 m - moldado no local - altura do aterro 10,00 a 12,50 m - areia extraída e brita produzida</v>
          </cell>
          <cell r="C798" t="str">
            <v>m</v>
          </cell>
          <cell r="D798">
            <v>12709.06</v>
          </cell>
          <cell r="E798" t="str">
            <v>SICRO Jul/23</v>
          </cell>
        </row>
        <row r="799">
          <cell r="A799">
            <v>705311</v>
          </cell>
          <cell r="B799" t="str">
            <v>Corpo de BDCC 3,00 x 3,00 m - moldado no local - altura do aterro 12,50 a 15,00 m - areia e brita comerciais</v>
          </cell>
          <cell r="C799" t="str">
            <v>m</v>
          </cell>
          <cell r="D799">
            <v>13727.52</v>
          </cell>
          <cell r="E799" t="str">
            <v>SICRO Jul/23</v>
          </cell>
        </row>
        <row r="800">
          <cell r="A800">
            <v>705310</v>
          </cell>
          <cell r="B800" t="str">
            <v>Corpo de BDCC 3,00 x 3,00 m - moldado no local - altura do aterro 12,50 a 15,00 m - areia extraída e brita produzida</v>
          </cell>
          <cell r="C800" t="str">
            <v>m</v>
          </cell>
          <cell r="D800">
            <v>12618.84</v>
          </cell>
          <cell r="E800" t="str">
            <v>SICRO Jul/23</v>
          </cell>
        </row>
        <row r="801">
          <cell r="A801">
            <v>705303</v>
          </cell>
          <cell r="B801" t="str">
            <v>Corpo de BDCC 3,00 x 3,00 m - moldado no local - altura do aterro 2,50 a 5,00 m - areia e brita comerciais</v>
          </cell>
          <cell r="C801" t="str">
            <v>m</v>
          </cell>
          <cell r="D801">
            <v>9241.4599999999991</v>
          </cell>
          <cell r="E801" t="str">
            <v>SICRO Jul/23</v>
          </cell>
        </row>
        <row r="802">
          <cell r="A802">
            <v>705302</v>
          </cell>
          <cell r="B802" t="str">
            <v>Corpo de BDCC 3,00 x 3,00 m - moldado no local - altura do aterro 2,50 a 5,00 m - areia extraída e brita produzida</v>
          </cell>
          <cell r="C802" t="str">
            <v>m</v>
          </cell>
          <cell r="D802">
            <v>8338.1299999999992</v>
          </cell>
          <cell r="E802" t="str">
            <v>SICRO Jul/23</v>
          </cell>
        </row>
        <row r="803">
          <cell r="A803">
            <v>705305</v>
          </cell>
          <cell r="B803" t="str">
            <v>Corpo de BDCC 3,00 x 3,00 m - moldado no local - altura do aterro 5,00 a 7,50 m - areia e brita comerciais</v>
          </cell>
          <cell r="C803" t="str">
            <v>m</v>
          </cell>
          <cell r="D803">
            <v>11232.65</v>
          </cell>
          <cell r="E803" t="str">
            <v>SICRO Jul/23</v>
          </cell>
        </row>
        <row r="804">
          <cell r="A804">
            <v>705304</v>
          </cell>
          <cell r="B804" t="str">
            <v>Corpo de BDCC 3,00 x 3,00 m - moldado no local - altura do aterro 5,00 a 7,50 m - areia extraída e brita produzida</v>
          </cell>
          <cell r="C804" t="str">
            <v>m</v>
          </cell>
          <cell r="D804">
            <v>10329.31</v>
          </cell>
          <cell r="E804" t="str">
            <v>SICRO Jul/23</v>
          </cell>
        </row>
        <row r="805">
          <cell r="A805">
            <v>705307</v>
          </cell>
          <cell r="B805" t="str">
            <v>Corpo de BDCC 3,00 x 3,00 m - moldado no local - altura do aterro 7,50 a 10,00 m - areia e brita comerciais</v>
          </cell>
          <cell r="C805" t="str">
            <v>m</v>
          </cell>
          <cell r="D805">
            <v>12383.45</v>
          </cell>
          <cell r="E805" t="str">
            <v>SICRO Jul/23</v>
          </cell>
        </row>
        <row r="806">
          <cell r="A806">
            <v>705306</v>
          </cell>
          <cell r="B806" t="str">
            <v>Corpo de BDCC 3,00 x 3,00 m - moldado no local - altura do aterro 7,50 a 10,00 m - areia extraída e brita produzida</v>
          </cell>
          <cell r="C806" t="str">
            <v>m</v>
          </cell>
          <cell r="D806">
            <v>11274.77</v>
          </cell>
          <cell r="E806" t="str">
            <v>SICRO Jul/23</v>
          </cell>
        </row>
        <row r="807">
          <cell r="A807">
            <v>705169</v>
          </cell>
          <cell r="B807" t="str">
            <v>Corpo de BSCC 1,50 x 1,50 m - moldado no local - altura do aterro 0,00 a 1,00 m - areia e brita comerciais</v>
          </cell>
          <cell r="C807" t="str">
            <v>m</v>
          </cell>
          <cell r="D807">
            <v>2321.62</v>
          </cell>
          <cell r="E807" t="str">
            <v>SICRO Jul/23</v>
          </cell>
        </row>
        <row r="808">
          <cell r="A808">
            <v>705168</v>
          </cell>
          <cell r="B808" t="str">
            <v>Corpo de BSCC 1,50 x 1,50 m - moldado no local - altura do aterro 0,00 a 1,00 m - areia extraída e brita produzida</v>
          </cell>
          <cell r="C808" t="str">
            <v>m</v>
          </cell>
          <cell r="D808">
            <v>2150</v>
          </cell>
          <cell r="E808" t="str">
            <v>SICRO Jul/23</v>
          </cell>
        </row>
        <row r="809">
          <cell r="A809">
            <v>705171</v>
          </cell>
          <cell r="B809" t="str">
            <v>Corpo de BSCC 1,50 x 1,50 m - moldado no local - altura do aterro 1,00 a 2,50 m - areia e brita comerciais</v>
          </cell>
          <cell r="C809" t="str">
            <v>m</v>
          </cell>
          <cell r="D809">
            <v>2056.98</v>
          </cell>
          <cell r="E809" t="str">
            <v>SICRO Jul/23</v>
          </cell>
        </row>
        <row r="810">
          <cell r="A810">
            <v>705170</v>
          </cell>
          <cell r="B810" t="str">
            <v>Corpo de BSCC 1,50 x 1,50 m - moldado no local - altura do aterro 1,00 a 2,50 m - areia extraída e brita produzida</v>
          </cell>
          <cell r="C810" t="str">
            <v>m</v>
          </cell>
          <cell r="D810">
            <v>1885.36</v>
          </cell>
          <cell r="E810" t="str">
            <v>SICRO Jul/23</v>
          </cell>
        </row>
        <row r="811">
          <cell r="A811">
            <v>705179</v>
          </cell>
          <cell r="B811" t="str">
            <v>Corpo de BSCC 1,50 x 1,50 m - moldado no local - altura do aterro 10,00 a 12,50 m - areia e brita comerciais</v>
          </cell>
          <cell r="C811" t="str">
            <v>m</v>
          </cell>
          <cell r="D811">
            <v>2913.99</v>
          </cell>
          <cell r="E811" t="str">
            <v>SICRO Jul/23</v>
          </cell>
        </row>
        <row r="812">
          <cell r="A812">
            <v>705178</v>
          </cell>
          <cell r="B812" t="str">
            <v>Corpo de BSCC 1,50 x 1,50 m - moldado no local - altura do aterro 10,00 a 12,50 m - areia extraída e brita produzida</v>
          </cell>
          <cell r="C812" t="str">
            <v>m</v>
          </cell>
          <cell r="D812">
            <v>2687.74</v>
          </cell>
          <cell r="E812" t="str">
            <v>SICRO Jul/23</v>
          </cell>
        </row>
        <row r="813">
          <cell r="A813">
            <v>705181</v>
          </cell>
          <cell r="B813" t="str">
            <v>Corpo de BSCC 1,50 x 1,50 m - moldado no local - altura do aterro 12,50 a 15,00 m - areia e brita comerciais</v>
          </cell>
          <cell r="C813" t="str">
            <v>m</v>
          </cell>
          <cell r="D813">
            <v>3043.88</v>
          </cell>
          <cell r="E813" t="str">
            <v>SICRO Jul/23</v>
          </cell>
        </row>
        <row r="814">
          <cell r="A814">
            <v>705180</v>
          </cell>
          <cell r="B814" t="str">
            <v>Corpo de BSCC 1,50 x 1,50 m - moldado no local - altura do aterro 12,50 a 15,00 m - areia extraída e brita produzida</v>
          </cell>
          <cell r="C814" t="str">
            <v>m</v>
          </cell>
          <cell r="D814">
            <v>2817.63</v>
          </cell>
          <cell r="E814" t="str">
            <v>SICRO Jul/23</v>
          </cell>
        </row>
        <row r="815">
          <cell r="A815">
            <v>705173</v>
          </cell>
          <cell r="B815" t="str">
            <v>Corpo de BSCC 1,50 x 1,50 m - moldado no local - altura do aterro 2,50 a 5,00 m - areia e brita comerciais</v>
          </cell>
          <cell r="C815" t="str">
            <v>m</v>
          </cell>
          <cell r="D815">
            <v>2241.54</v>
          </cell>
          <cell r="E815" t="str">
            <v>SICRO Jul/23</v>
          </cell>
        </row>
        <row r="816">
          <cell r="A816">
            <v>705172</v>
          </cell>
          <cell r="B816" t="str">
            <v>Corpo de BSCC 1,50 x 1,50 m - moldado no local - altura do aterro 2,50 a 5,00 m - areia extraída e brita produzida</v>
          </cell>
          <cell r="C816" t="str">
            <v>m</v>
          </cell>
          <cell r="D816">
            <v>2069.9299999999998</v>
          </cell>
          <cell r="E816" t="str">
            <v>SICRO Jul/23</v>
          </cell>
        </row>
        <row r="817">
          <cell r="A817">
            <v>705175</v>
          </cell>
          <cell r="B817" t="str">
            <v>Corpo de BSCC 1,50 x 1,50 m - moldado no local - altura do aterro 5,00 a 7,50 m - areia e brita comerciais</v>
          </cell>
          <cell r="C817" t="str">
            <v>m</v>
          </cell>
          <cell r="D817">
            <v>2495.7800000000002</v>
          </cell>
          <cell r="E817" t="str">
            <v>SICRO Jul/23</v>
          </cell>
        </row>
        <row r="818">
          <cell r="A818">
            <v>705174</v>
          </cell>
          <cell r="B818" t="str">
            <v>Corpo de BSCC 1,50 x 1,50 m - moldado no local - altura do aterro 5,00 a 7,50 m - areia extraída e brita produzida</v>
          </cell>
          <cell r="C818" t="str">
            <v>m</v>
          </cell>
          <cell r="D818">
            <v>2324.17</v>
          </cell>
          <cell r="E818" t="str">
            <v>SICRO Jul/23</v>
          </cell>
        </row>
        <row r="819">
          <cell r="A819">
            <v>705177</v>
          </cell>
          <cell r="B819" t="str">
            <v>Corpo de BSCC 1,50 x 1,50 m - moldado no local - altura do aterro 7,50 a 10,00 m - areia e brita comerciais</v>
          </cell>
          <cell r="C819" t="str">
            <v>m</v>
          </cell>
          <cell r="D819">
            <v>2806.29</v>
          </cell>
          <cell r="E819" t="str">
            <v>SICRO Jul/23</v>
          </cell>
        </row>
        <row r="820">
          <cell r="A820">
            <v>705176</v>
          </cell>
          <cell r="B820" t="str">
            <v>Corpo de BSCC 1,50 x 1,50 m - moldado no local - altura do aterro 7,50 a 10,00 m - areia extraída e brita produzida</v>
          </cell>
          <cell r="C820" t="str">
            <v>m</v>
          </cell>
          <cell r="D820">
            <v>2580.04</v>
          </cell>
          <cell r="E820" t="str">
            <v>SICRO Jul/23</v>
          </cell>
        </row>
        <row r="821">
          <cell r="A821">
            <v>705183</v>
          </cell>
          <cell r="B821" t="str">
            <v>Corpo de BSCC 2,00 x 2,00 m - moldado no local - altura do aterro 0,00 a 1,00 m - areia e brita comerciais</v>
          </cell>
          <cell r="C821" t="str">
            <v>m</v>
          </cell>
          <cell r="D821">
            <v>3239.77</v>
          </cell>
          <cell r="E821" t="str">
            <v>SICRO Jul/23</v>
          </cell>
        </row>
        <row r="822">
          <cell r="A822">
            <v>705182</v>
          </cell>
          <cell r="B822" t="str">
            <v>Corpo de BSCC 2,00 x 2,00 m - moldado no local - altura do aterro 0,00 a 1,00 m - areia extraída e brita produzida</v>
          </cell>
          <cell r="C822" t="str">
            <v>m</v>
          </cell>
          <cell r="D822">
            <v>3019.23</v>
          </cell>
          <cell r="E822" t="str">
            <v>SICRO Jul/23</v>
          </cell>
        </row>
        <row r="823">
          <cell r="A823">
            <v>705185</v>
          </cell>
          <cell r="B823" t="str">
            <v>Corpo de BSCC 2,00 x 2,00 m - moldado no local - altura do aterro 1,00 a 2,50 m - areia e brita comerciais</v>
          </cell>
          <cell r="C823" t="str">
            <v>m</v>
          </cell>
          <cell r="D823">
            <v>2933.03</v>
          </cell>
          <cell r="E823" t="str">
            <v>SICRO Jul/23</v>
          </cell>
        </row>
        <row r="824">
          <cell r="A824">
            <v>705184</v>
          </cell>
          <cell r="B824" t="str">
            <v>Corpo de BSCC 2,00 x 2,00 m - moldado no local - altura do aterro 1,00 a 2,50 m - areia extraída e brita produzida</v>
          </cell>
          <cell r="C824" t="str">
            <v>m</v>
          </cell>
          <cell r="D824">
            <v>2712.49</v>
          </cell>
          <cell r="E824" t="str">
            <v>SICRO Jul/23</v>
          </cell>
        </row>
        <row r="825">
          <cell r="A825">
            <v>705193</v>
          </cell>
          <cell r="B825" t="str">
            <v>Corpo de BSCC 2,00 x 2,00 m - moldado no local - altura do aterro 10,00 a 12,50 m - areia e brita comerciais</v>
          </cell>
          <cell r="C825" t="str">
            <v>m</v>
          </cell>
          <cell r="D825">
            <v>4435.3999999999996</v>
          </cell>
          <cell r="E825" t="str">
            <v>SICRO Jul/23</v>
          </cell>
        </row>
        <row r="826">
          <cell r="A826">
            <v>705192</v>
          </cell>
          <cell r="B826" t="str">
            <v>Corpo de BSCC 2,00 x 2,00 m - moldado no local - altura do aterro 10,00 a 12,50 m - areia extraída e brita produzida</v>
          </cell>
          <cell r="C826" t="str">
            <v>m</v>
          </cell>
          <cell r="D826">
            <v>4080.25</v>
          </cell>
          <cell r="E826" t="str">
            <v>SICRO Jul/23</v>
          </cell>
        </row>
        <row r="827">
          <cell r="A827">
            <v>705195</v>
          </cell>
          <cell r="B827" t="str">
            <v>Corpo de BSCC 2,00 x 2,00 m - moldado no local - altura do aterro 12,50 a 15,00 m - areia e brita comerciais</v>
          </cell>
          <cell r="C827" t="str">
            <v>m</v>
          </cell>
          <cell r="D827">
            <v>4746.76</v>
          </cell>
          <cell r="E827" t="str">
            <v>SICRO Jul/23</v>
          </cell>
        </row>
        <row r="828">
          <cell r="A828">
            <v>705194</v>
          </cell>
          <cell r="B828" t="str">
            <v>Corpo de BSCC 2,00 x 2,00 m - moldado no local - altura do aterro 12,50 a 15,00 m - areia extraída e brita produzida</v>
          </cell>
          <cell r="C828" t="str">
            <v>m</v>
          </cell>
          <cell r="D828">
            <v>4391.62</v>
          </cell>
          <cell r="E828" t="str">
            <v>SICRO Jul/23</v>
          </cell>
        </row>
        <row r="829">
          <cell r="A829">
            <v>705187</v>
          </cell>
          <cell r="B829" t="str">
            <v>Corpo de BSCC 2,00 x 2,00 m - moldado no local - altura do aterro 2,50 a 5,00 m - areia e brita comerciais</v>
          </cell>
          <cell r="C829" t="str">
            <v>m</v>
          </cell>
          <cell r="D829">
            <v>3324.59</v>
          </cell>
          <cell r="E829" t="str">
            <v>SICRO Jul/23</v>
          </cell>
        </row>
        <row r="830">
          <cell r="A830">
            <v>705186</v>
          </cell>
          <cell r="B830" t="str">
            <v>Corpo de BSCC 2,00 x 2,00 m - moldado no local - altura do aterro 2,50 a 5,00 m - areia extraída e brita produzida</v>
          </cell>
          <cell r="C830" t="str">
            <v>m</v>
          </cell>
          <cell r="D830">
            <v>3036.08</v>
          </cell>
          <cell r="E830" t="str">
            <v>SICRO Jul/23</v>
          </cell>
        </row>
        <row r="831">
          <cell r="A831">
            <v>705189</v>
          </cell>
          <cell r="B831" t="str">
            <v>Corpo de BSCC 2,00 x 2,00 m - moldado no local - altura do aterro 5,00 a 7,50 m - areia e brita comerciais</v>
          </cell>
          <cell r="C831" t="str">
            <v>m</v>
          </cell>
          <cell r="D831">
            <v>3729.13</v>
          </cell>
          <cell r="E831" t="str">
            <v>SICRO Jul/23</v>
          </cell>
        </row>
        <row r="832">
          <cell r="A832">
            <v>705188</v>
          </cell>
          <cell r="B832" t="str">
            <v>Corpo de BSCC 2,00 x 2,00 m - moldado no local - altura do aterro 5,00 a 7,50 m - areia extraída e brita produzida</v>
          </cell>
          <cell r="C832" t="str">
            <v>m</v>
          </cell>
          <cell r="D832">
            <v>3440.62</v>
          </cell>
          <cell r="E832" t="str">
            <v>SICRO Jul/23</v>
          </cell>
        </row>
        <row r="833">
          <cell r="A833">
            <v>705191</v>
          </cell>
          <cell r="B833" t="str">
            <v>Corpo de BSCC 2,00 x 2,00 m - moldado no local - altura do aterro 7,50 a 10,00 m - areia e brita comerciais</v>
          </cell>
          <cell r="C833" t="str">
            <v>m</v>
          </cell>
          <cell r="D833">
            <v>4082.39</v>
          </cell>
          <cell r="E833" t="str">
            <v>SICRO Jul/23</v>
          </cell>
        </row>
        <row r="834">
          <cell r="A834">
            <v>705190</v>
          </cell>
          <cell r="B834" t="str">
            <v>Corpo de BSCC 2,00 x 2,00 m - moldado no local - altura do aterro 7,50 a 10,00 m - areia extraída e brita produzida</v>
          </cell>
          <cell r="C834" t="str">
            <v>m</v>
          </cell>
          <cell r="D834">
            <v>3727.25</v>
          </cell>
          <cell r="E834" t="str">
            <v>SICRO Jul/23</v>
          </cell>
        </row>
        <row r="835">
          <cell r="A835">
            <v>705197</v>
          </cell>
          <cell r="B835" t="str">
            <v>Corpo de BSCC 2,50 x 2,50 m - moldado no local - altura do aterro 0,00 a 1,00 m - areia e brita comerciais</v>
          </cell>
          <cell r="C835" t="str">
            <v>m</v>
          </cell>
          <cell r="D835">
            <v>4413.74</v>
          </cell>
          <cell r="E835" t="str">
            <v>SICRO Jul/23</v>
          </cell>
        </row>
        <row r="836">
          <cell r="A836">
            <v>705196</v>
          </cell>
          <cell r="B836" t="str">
            <v>Corpo de BSCC 2,50 x 2,50 m - moldado no local - altura do aterro 0,00 a 1,00 m - areia extraída e brita produzida</v>
          </cell>
          <cell r="C836" t="str">
            <v>m</v>
          </cell>
          <cell r="D836">
            <v>4061.75</v>
          </cell>
          <cell r="E836" t="str">
            <v>SICRO Jul/23</v>
          </cell>
        </row>
        <row r="837">
          <cell r="A837">
            <v>705199</v>
          </cell>
          <cell r="B837" t="str">
            <v>Corpo de BSCC 2,50 x 2,50 m - moldado no local - altura do aterro 1,00 a 2,50 m - areia e brita comerciais</v>
          </cell>
          <cell r="C837" t="str">
            <v>m</v>
          </cell>
          <cell r="D837">
            <v>4181.7</v>
          </cell>
          <cell r="E837" t="str">
            <v>SICRO Jul/23</v>
          </cell>
        </row>
        <row r="838">
          <cell r="A838">
            <v>705198</v>
          </cell>
          <cell r="B838" t="str">
            <v>Corpo de BSCC 2,50 x 2,50 m - moldado no local - altura do aterro 1,00 a 2,50 m - areia extraída e brita produzida</v>
          </cell>
          <cell r="C838" t="str">
            <v>m</v>
          </cell>
          <cell r="D838">
            <v>3829.7</v>
          </cell>
          <cell r="E838" t="str">
            <v>SICRO Jul/23</v>
          </cell>
        </row>
        <row r="839">
          <cell r="A839">
            <v>705207</v>
          </cell>
          <cell r="B839" t="str">
            <v>Corpo de BSCC 2,50 x 2,50 m - moldado no local - altura do aterro 10,00 a 12,50 m - areia e brita comerciais</v>
          </cell>
          <cell r="C839" t="str">
            <v>m</v>
          </cell>
          <cell r="D839">
            <v>6268.45</v>
          </cell>
          <cell r="E839" t="str">
            <v>SICRO Jul/23</v>
          </cell>
        </row>
        <row r="840">
          <cell r="A840">
            <v>705206</v>
          </cell>
          <cell r="B840" t="str">
            <v>Corpo de BSCC 2,50 x 2,50 m - moldado no local - altura do aterro 10,00 a 12,50 m - areia extraída e brita produzida</v>
          </cell>
          <cell r="C840" t="str">
            <v>m</v>
          </cell>
          <cell r="D840">
            <v>5744.5</v>
          </cell>
          <cell r="E840" t="str">
            <v>SICRO Jul/23</v>
          </cell>
        </row>
        <row r="841">
          <cell r="A841">
            <v>705209</v>
          </cell>
          <cell r="B841" t="str">
            <v>Corpo de BSCC 2,50 x 2,50 m - moldado no local - altura do aterro 12,50 a 15,00 m - areia e brita comerciais</v>
          </cell>
          <cell r="C841" t="str">
            <v>m</v>
          </cell>
          <cell r="D841">
            <v>7105.85</v>
          </cell>
          <cell r="E841" t="str">
            <v>SICRO Jul/23</v>
          </cell>
        </row>
        <row r="842">
          <cell r="A842">
            <v>705208</v>
          </cell>
          <cell r="B842" t="str">
            <v>Corpo de BSCC 2,50 x 2,50 m - moldado no local - altura do aterro 12,50 a 15,00 m - areia extraída e brita produzida</v>
          </cell>
          <cell r="C842" t="str">
            <v>m</v>
          </cell>
          <cell r="D842">
            <v>6495.25</v>
          </cell>
          <cell r="E842" t="str">
            <v>SICRO Jul/23</v>
          </cell>
        </row>
        <row r="843">
          <cell r="A843">
            <v>705201</v>
          </cell>
          <cell r="B843" t="str">
            <v>Corpo de BSCC 2,50 x 2,50 m - moldado no local - altura do aterro 2,50 a 5,00 m - areia e brita comerciais</v>
          </cell>
          <cell r="C843" t="str">
            <v>m</v>
          </cell>
          <cell r="D843">
            <v>4791.58</v>
          </cell>
          <cell r="E843" t="str">
            <v>SICRO Jul/23</v>
          </cell>
        </row>
        <row r="844">
          <cell r="A844">
            <v>705200</v>
          </cell>
          <cell r="B844" t="str">
            <v>Corpo de BSCC 2,50 x 2,50 m - moldado no local - altura do aterro 2,50 a 5,00 m - areia extraída e brita produzida</v>
          </cell>
          <cell r="C844" t="str">
            <v>m</v>
          </cell>
          <cell r="D844">
            <v>4439.58</v>
          </cell>
          <cell r="E844" t="str">
            <v>SICRO Jul/23</v>
          </cell>
        </row>
        <row r="845">
          <cell r="A845">
            <v>705203</v>
          </cell>
          <cell r="B845" t="str">
            <v>Corpo de BSCC 2,50 x 2,50 m - moldado no local - altura do aterro 5,00 a 7,50 m - areia e brita comerciais</v>
          </cell>
          <cell r="C845" t="str">
            <v>m</v>
          </cell>
          <cell r="D845">
            <v>5261.47</v>
          </cell>
          <cell r="E845" t="str">
            <v>SICRO Jul/23</v>
          </cell>
        </row>
        <row r="846">
          <cell r="A846">
            <v>705202</v>
          </cell>
          <cell r="B846" t="str">
            <v>Corpo de BSCC 2,50 x 2,50 m - moldado no local - altura do aterro 5,00 a 7,50 m - areia extraída e brita produzida</v>
          </cell>
          <cell r="C846" t="str">
            <v>m</v>
          </cell>
          <cell r="D846">
            <v>4829.49</v>
          </cell>
          <cell r="E846" t="str">
            <v>SICRO Jul/23</v>
          </cell>
        </row>
        <row r="847">
          <cell r="A847">
            <v>705205</v>
          </cell>
          <cell r="B847" t="str">
            <v>Corpo de BSCC 2,50 x 2,50 m - moldado no local - altura do aterro 7,50 a 10,00 m - areia e brita comerciais</v>
          </cell>
          <cell r="C847" t="str">
            <v>m</v>
          </cell>
          <cell r="D847">
            <v>5750.24</v>
          </cell>
          <cell r="E847" t="str">
            <v>SICRO Jul/23</v>
          </cell>
        </row>
        <row r="848">
          <cell r="A848">
            <v>705204</v>
          </cell>
          <cell r="B848" t="str">
            <v>Corpo de BSCC 2,50 x 2,50 m - moldado no local - altura do aterro 7,50 a 10,00 m - areia extraída e brita produzida</v>
          </cell>
          <cell r="C848" t="str">
            <v>m</v>
          </cell>
          <cell r="D848">
            <v>5318.27</v>
          </cell>
          <cell r="E848" t="str">
            <v>SICRO Jul/23</v>
          </cell>
        </row>
        <row r="849">
          <cell r="A849">
            <v>705211</v>
          </cell>
          <cell r="B849" t="str">
            <v>Corpo de BSCC 3,00 x 3,00 m - moldado no local - altura do aterro 0,00 a 1,00 m - areia e brita comerciais</v>
          </cell>
          <cell r="C849" t="str">
            <v>m</v>
          </cell>
          <cell r="D849">
            <v>5632.36</v>
          </cell>
          <cell r="E849" t="str">
            <v>SICRO Jul/23</v>
          </cell>
        </row>
        <row r="850">
          <cell r="A850">
            <v>705210</v>
          </cell>
          <cell r="B850" t="str">
            <v>Corpo de BSCC 3,00 x 3,00 m - moldado no local - altura do aterro 0,00 a 1,00 m - areia extraída e brita produzida</v>
          </cell>
          <cell r="C850" t="str">
            <v>m</v>
          </cell>
          <cell r="D850">
            <v>5124.79</v>
          </cell>
          <cell r="E850" t="str">
            <v>SICRO Jul/23</v>
          </cell>
        </row>
        <row r="851">
          <cell r="A851">
            <v>705213</v>
          </cell>
          <cell r="B851" t="str">
            <v>Corpo de BSCC 3,00 x 3,00 m - moldado no local - altura do aterro 1,00 a 2,50 m - areia e brita comerciais</v>
          </cell>
          <cell r="C851" t="str">
            <v>m</v>
          </cell>
          <cell r="D851">
            <v>5562.55</v>
          </cell>
          <cell r="E851" t="str">
            <v>SICRO Jul/23</v>
          </cell>
        </row>
        <row r="852">
          <cell r="A852">
            <v>705212</v>
          </cell>
          <cell r="B852" t="str">
            <v>Corpo de BSCC 3,00 x 3,00 m - moldado no local - altura do aterro 1,00 a 2,50 m - areia extraída e brita produzida</v>
          </cell>
          <cell r="C852" t="str">
            <v>m</v>
          </cell>
          <cell r="D852">
            <v>5054.9799999999996</v>
          </cell>
          <cell r="E852" t="str">
            <v>SICRO Jul/23</v>
          </cell>
        </row>
        <row r="853">
          <cell r="A853">
            <v>705221</v>
          </cell>
          <cell r="B853" t="str">
            <v>Corpo de BSCC 3,00 x 3,00 m - moldado no local - altura do aterro 10,00 a 12,50 m - areia e brita comerciais</v>
          </cell>
          <cell r="C853" t="str">
            <v>m</v>
          </cell>
          <cell r="D853">
            <v>8609.6</v>
          </cell>
          <cell r="E853" t="str">
            <v>SICRO Jul/23</v>
          </cell>
        </row>
        <row r="854">
          <cell r="A854">
            <v>705220</v>
          </cell>
          <cell r="B854" t="str">
            <v>Corpo de BSCC 3,00 x 3,00 m - moldado no local - altura do aterro 10,00 a 12,50 m - areia extraída e brita produzida</v>
          </cell>
          <cell r="C854" t="str">
            <v>m</v>
          </cell>
          <cell r="D854">
            <v>7896.73</v>
          </cell>
          <cell r="E854" t="str">
            <v>SICRO Jul/23</v>
          </cell>
        </row>
        <row r="855">
          <cell r="A855">
            <v>705223</v>
          </cell>
          <cell r="B855" t="str">
            <v>Corpo de BSCC 3,00 x 3,00 m - moldado no local - altura do aterro 12,50 a 15,00 m - areia e brita comerciais</v>
          </cell>
          <cell r="C855" t="str">
            <v>m</v>
          </cell>
          <cell r="D855">
            <v>9299.86</v>
          </cell>
          <cell r="E855" t="str">
            <v>SICRO Jul/23</v>
          </cell>
        </row>
        <row r="856">
          <cell r="A856">
            <v>705222</v>
          </cell>
          <cell r="B856" t="str">
            <v>Corpo de BSCC 3,00 x 3,00 m - moldado no local - altura do aterro 12,50 a 15,00 m - areia extraída e brita produzida</v>
          </cell>
          <cell r="C856" t="str">
            <v>m</v>
          </cell>
          <cell r="D856">
            <v>8479.01</v>
          </cell>
          <cell r="E856" t="str">
            <v>SICRO Jul/23</v>
          </cell>
        </row>
        <row r="857">
          <cell r="A857">
            <v>705215</v>
          </cell>
          <cell r="B857" t="str">
            <v>Corpo de BSCC 3,00 x 3,00 m - moldado no local - altura do aterro 2,50 a 5,00 m - areia e brita comerciais</v>
          </cell>
          <cell r="C857" t="str">
            <v>m</v>
          </cell>
          <cell r="D857">
            <v>6577.77</v>
          </cell>
          <cell r="E857" t="str">
            <v>SICRO Jul/23</v>
          </cell>
        </row>
        <row r="858">
          <cell r="A858">
            <v>705214</v>
          </cell>
          <cell r="B858" t="str">
            <v>Corpo de BSCC 3,00 x 3,00 m - moldado no local - altura do aterro 2,50 a 5,00 m - areia extraída e brita produzida</v>
          </cell>
          <cell r="C858" t="str">
            <v>m</v>
          </cell>
          <cell r="D858">
            <v>5963.55</v>
          </cell>
          <cell r="E858" t="str">
            <v>SICRO Jul/23</v>
          </cell>
        </row>
        <row r="859">
          <cell r="A859">
            <v>705217</v>
          </cell>
          <cell r="B859" t="str">
            <v>Corpo de BSCC 3,00 x 3,00 m - moldado no local - altura do aterro 5,00 a 7,50 m - areia e brita comerciais</v>
          </cell>
          <cell r="C859" t="str">
            <v>m</v>
          </cell>
          <cell r="D859">
            <v>7299.37</v>
          </cell>
          <cell r="E859" t="str">
            <v>SICRO Jul/23</v>
          </cell>
        </row>
        <row r="860">
          <cell r="A860">
            <v>705216</v>
          </cell>
          <cell r="B860" t="str">
            <v>Corpo de BSCC 3,00 x 3,00 m - moldado no local - altura do aterro 5,00 a 7,50 m - areia extraída e brita produzida</v>
          </cell>
          <cell r="C860" t="str">
            <v>m</v>
          </cell>
          <cell r="D860">
            <v>6685.16</v>
          </cell>
          <cell r="E860" t="str">
            <v>SICRO Jul/23</v>
          </cell>
        </row>
        <row r="861">
          <cell r="A861">
            <v>705219</v>
          </cell>
          <cell r="B861" t="str">
            <v>Corpo de BSCC 3,00 x 3,00 m - moldado no local - altura do aterro 7,50 a 10,00 m - areia e brita comerciais</v>
          </cell>
          <cell r="C861" t="str">
            <v>m</v>
          </cell>
          <cell r="D861">
            <v>7943.23</v>
          </cell>
          <cell r="E861" t="str">
            <v>SICRO Jul/23</v>
          </cell>
        </row>
        <row r="862">
          <cell r="A862">
            <v>705218</v>
          </cell>
          <cell r="B862" t="str">
            <v>Corpo de BSCC 3,00 x 3,00 m - moldado no local - altura do aterro 7,50 a 10,00 m - areia extraída e brita produzida</v>
          </cell>
          <cell r="C862" t="str">
            <v>m</v>
          </cell>
          <cell r="D862">
            <v>7230.37</v>
          </cell>
          <cell r="E862" t="str">
            <v>SICRO Jul/23</v>
          </cell>
        </row>
        <row r="863">
          <cell r="A863">
            <v>705346</v>
          </cell>
          <cell r="B863" t="str">
            <v>Corpo de BTCC 1,50 x 1,50 m - moldado no local - altura do aterro 0,00 a 1,00 m - areia e brita comerciais</v>
          </cell>
          <cell r="C863" t="str">
            <v>m</v>
          </cell>
          <cell r="D863">
            <v>5316.56</v>
          </cell>
          <cell r="E863" t="str">
            <v>SICRO Jul/23</v>
          </cell>
        </row>
        <row r="864">
          <cell r="A864">
            <v>705345</v>
          </cell>
          <cell r="B864" t="str">
            <v>Corpo de BTCC 1,50 x 1,50 m - moldado no local - altura do aterro 0,00 a 1,00 m - areia extraída e brita produzida</v>
          </cell>
          <cell r="C864" t="str">
            <v>m</v>
          </cell>
          <cell r="D864">
            <v>4875.88</v>
          </cell>
          <cell r="E864" t="str">
            <v>SICRO Jul/23</v>
          </cell>
        </row>
        <row r="865">
          <cell r="A865">
            <v>705348</v>
          </cell>
          <cell r="B865" t="str">
            <v>Corpo de BTCC 1,50 x 1,50 m - moldado no local - altura do aterro 1,00 a 2,50 m - areia e brita comerciais</v>
          </cell>
          <cell r="C865" t="str">
            <v>m</v>
          </cell>
          <cell r="D865">
            <v>4780.1400000000003</v>
          </cell>
          <cell r="E865" t="str">
            <v>SICRO Jul/23</v>
          </cell>
        </row>
        <row r="866">
          <cell r="A866">
            <v>705347</v>
          </cell>
          <cell r="B866" t="str">
            <v>Corpo de BTCC 1,50 x 1,50 m - moldado no local - altura do aterro 1,00 a 2,50 m - areia extraída e brita produzida</v>
          </cell>
          <cell r="C866" t="str">
            <v>m</v>
          </cell>
          <cell r="D866">
            <v>4339.45</v>
          </cell>
          <cell r="E866" t="str">
            <v>SICRO Jul/23</v>
          </cell>
        </row>
        <row r="867">
          <cell r="A867">
            <v>705356</v>
          </cell>
          <cell r="B867" t="str">
            <v>Corpo de BTCC 1,50 x 1,50 m - moldado no local - altura do aterro 10,00 a 12,50 m - areia e brita comerciais</v>
          </cell>
          <cell r="C867" t="str">
            <v>m</v>
          </cell>
          <cell r="D867">
            <v>7065.23</v>
          </cell>
          <cell r="E867" t="str">
            <v>SICRO Jul/23</v>
          </cell>
        </row>
        <row r="868">
          <cell r="A868">
            <v>705355</v>
          </cell>
          <cell r="B868" t="str">
            <v>Corpo de BTCC 1,50 x 1,50 m - moldado no local - altura do aterro 10,00 a 12,50 m - areia extraída e brita produzida</v>
          </cell>
          <cell r="C868" t="str">
            <v>m</v>
          </cell>
          <cell r="D868">
            <v>6479.26</v>
          </cell>
          <cell r="E868" t="str">
            <v>SICRO Jul/23</v>
          </cell>
        </row>
        <row r="869">
          <cell r="A869">
            <v>705358</v>
          </cell>
          <cell r="B869" t="str">
            <v>Corpo de BTCC 1,50 x 1,50 m - moldado no local - altura do aterro 12,50 a 15,00 m - areia e brita comerciais</v>
          </cell>
          <cell r="C869" t="str">
            <v>m</v>
          </cell>
          <cell r="D869">
            <v>7173.97</v>
          </cell>
          <cell r="E869" t="str">
            <v>SICRO Jul/23</v>
          </cell>
        </row>
        <row r="870">
          <cell r="A870">
            <v>705357</v>
          </cell>
          <cell r="B870" t="str">
            <v>Corpo de BTCC 1,50 x 1,50 m - moldado no local - altura do aterro 12,50 a 15,00 m - areia extraída e brita produzida</v>
          </cell>
          <cell r="C870" t="str">
            <v>m</v>
          </cell>
          <cell r="D870">
            <v>6588.01</v>
          </cell>
          <cell r="E870" t="str">
            <v>SICRO Jul/23</v>
          </cell>
        </row>
        <row r="871">
          <cell r="A871">
            <v>705350</v>
          </cell>
          <cell r="B871" t="str">
            <v>Corpo de BTCC 1,50 x 1,50 m - moldado no local - altura do aterro 2,50 a 5,00 m - areia e brita comerciais</v>
          </cell>
          <cell r="C871" t="str">
            <v>m</v>
          </cell>
          <cell r="D871">
            <v>5218.57</v>
          </cell>
          <cell r="E871" t="str">
            <v>SICRO Jul/23</v>
          </cell>
        </row>
        <row r="872">
          <cell r="A872">
            <v>705349</v>
          </cell>
          <cell r="B872" t="str">
            <v>Corpo de BTCC 1,50 x 1,50 m - moldado no local - altura do aterro 2,50 a 5,00 m - areia extraída e brita produzida</v>
          </cell>
          <cell r="C872" t="str">
            <v>m</v>
          </cell>
          <cell r="D872">
            <v>4777.8900000000003</v>
          </cell>
          <cell r="E872" t="str">
            <v>SICRO Jul/23</v>
          </cell>
        </row>
        <row r="873">
          <cell r="A873">
            <v>705352</v>
          </cell>
          <cell r="B873" t="str">
            <v>Corpo de BTCC 1,50 x 1,50 m - moldado no local - altura do aterro 5,00 a 7,50 m - areia e brita comerciais</v>
          </cell>
          <cell r="C873" t="str">
            <v>m</v>
          </cell>
          <cell r="D873">
            <v>5593.03</v>
          </cell>
          <cell r="E873" t="str">
            <v>SICRO Jul/23</v>
          </cell>
        </row>
        <row r="874">
          <cell r="A874">
            <v>705351</v>
          </cell>
          <cell r="B874" t="str">
            <v>Corpo de BTCC 1,50 x 1,50 m - moldado no local - altura do aterro 5,00 a 7,50 m - areia extraída e brita produzida</v>
          </cell>
          <cell r="C874" t="str">
            <v>m</v>
          </cell>
          <cell r="D874">
            <v>5152.3500000000004</v>
          </cell>
          <cell r="E874" t="str">
            <v>SICRO Jul/23</v>
          </cell>
        </row>
        <row r="875">
          <cell r="A875">
            <v>705354</v>
          </cell>
          <cell r="B875" t="str">
            <v>Corpo de BTCC 1,50 x 1,50 m - moldado no local - altura do aterro 7,50 a 10,00 m - areia e brita comerciais</v>
          </cell>
          <cell r="C875" t="str">
            <v>m</v>
          </cell>
          <cell r="D875">
            <v>6159.09</v>
          </cell>
          <cell r="E875" t="str">
            <v>SICRO Jul/23</v>
          </cell>
        </row>
        <row r="876">
          <cell r="A876">
            <v>705353</v>
          </cell>
          <cell r="B876" t="str">
            <v>Corpo de BTCC 1,50 x 1,50 m - moldado no local - altura do aterro 7,50 a 10,00 m - areia extraída e brita produzida</v>
          </cell>
          <cell r="C876" t="str">
            <v>m</v>
          </cell>
          <cell r="D876">
            <v>5718.4</v>
          </cell>
          <cell r="E876" t="str">
            <v>SICRO Jul/23</v>
          </cell>
        </row>
        <row r="877">
          <cell r="A877">
            <v>705360</v>
          </cell>
          <cell r="B877" t="str">
            <v>Corpo de BTCC 2,00 x 2,00 m - moldado no local - altura do aterro 0,00 a 1,00 m - areia e brita comerciais</v>
          </cell>
          <cell r="C877" t="str">
            <v>m</v>
          </cell>
          <cell r="D877">
            <v>7636.81</v>
          </cell>
          <cell r="E877" t="str">
            <v>SICRO Jul/23</v>
          </cell>
        </row>
        <row r="878">
          <cell r="A878">
            <v>705359</v>
          </cell>
          <cell r="B878" t="str">
            <v>Corpo de BTCC 2,00 x 2,00 m - moldado no local - altura do aterro 0,00 a 1,00 m - areia extraída e brita produzida</v>
          </cell>
          <cell r="C878" t="str">
            <v>m</v>
          </cell>
          <cell r="D878">
            <v>7068.14</v>
          </cell>
          <cell r="E878" t="str">
            <v>SICRO Jul/23</v>
          </cell>
        </row>
        <row r="879">
          <cell r="A879">
            <v>705362</v>
          </cell>
          <cell r="B879" t="str">
            <v>Corpo de BTCC 2,00 x 2,00 m - moldado no local - altura do aterro 1,00 a 2,50 m - areia e brita comerciais</v>
          </cell>
          <cell r="C879" t="str">
            <v>m</v>
          </cell>
          <cell r="D879">
            <v>6944.6</v>
          </cell>
          <cell r="E879" t="str">
            <v>SICRO Jul/23</v>
          </cell>
        </row>
        <row r="880">
          <cell r="A880">
            <v>705361</v>
          </cell>
          <cell r="B880" t="str">
            <v>Corpo de BTCC 2,00 x 2,00 m - moldado no local - altura do aterro 1,00 a 2,50 m - areia extraída e brita produzida</v>
          </cell>
          <cell r="C880" t="str">
            <v>m</v>
          </cell>
          <cell r="D880">
            <v>6375.93</v>
          </cell>
          <cell r="E880" t="str">
            <v>SICRO Jul/23</v>
          </cell>
        </row>
        <row r="881">
          <cell r="A881">
            <v>705370</v>
          </cell>
          <cell r="B881" t="str">
            <v>Corpo de BTCC 2,00 x 2,00 m - moldado no local - altura do aterro 10,00 a 12,50 m - areia e brita comerciais</v>
          </cell>
          <cell r="C881" t="str">
            <v>m</v>
          </cell>
          <cell r="D881">
            <v>10359.44</v>
          </cell>
          <cell r="E881" t="str">
            <v>SICRO Jul/23</v>
          </cell>
        </row>
        <row r="882">
          <cell r="A882">
            <v>705369</v>
          </cell>
          <cell r="B882" t="str">
            <v>Corpo de BTCC 2,00 x 2,00 m - moldado no local - altura do aterro 10,00 a 12,50 m - areia extraída e brita produzida</v>
          </cell>
          <cell r="C882" t="str">
            <v>m</v>
          </cell>
          <cell r="D882">
            <v>9452.2000000000007</v>
          </cell>
          <cell r="E882" t="str">
            <v>SICRO Jul/23</v>
          </cell>
        </row>
        <row r="883">
          <cell r="A883">
            <v>705372</v>
          </cell>
          <cell r="B883" t="str">
            <v>Corpo de BTCC 2,00 x 2,00 m - moldado no local - altura do aterro 12,50 a 15,00 m - areia e brita comerciais</v>
          </cell>
          <cell r="C883" t="str">
            <v>m</v>
          </cell>
          <cell r="D883">
            <v>11037.29</v>
          </cell>
          <cell r="E883" t="str">
            <v>SICRO Jul/23</v>
          </cell>
        </row>
        <row r="884">
          <cell r="A884">
            <v>705371</v>
          </cell>
          <cell r="B884" t="str">
            <v>Corpo de BTCC 2,00 x 2,00 m - moldado no local - altura do aterro 12,50 a 15,00 m - areia extraída e brita produzida</v>
          </cell>
          <cell r="C884" t="str">
            <v>m</v>
          </cell>
          <cell r="D884">
            <v>10130.049999999999</v>
          </cell>
          <cell r="E884" t="str">
            <v>SICRO Jul/23</v>
          </cell>
        </row>
        <row r="885">
          <cell r="A885">
            <v>705364</v>
          </cell>
          <cell r="B885" t="str">
            <v>Corpo de BTCC 2,00 x 2,00 m - moldado no local - altura do aterro 2,50 a 5,00 m - areia e brita comerciais</v>
          </cell>
          <cell r="C885" t="str">
            <v>m</v>
          </cell>
          <cell r="D885">
            <v>7870.46</v>
          </cell>
          <cell r="E885" t="str">
            <v>SICRO Jul/23</v>
          </cell>
        </row>
        <row r="886">
          <cell r="A886">
            <v>705363</v>
          </cell>
          <cell r="B886" t="str">
            <v>Corpo de BTCC 2,00 x 2,00 m - moldado no local - altura do aterro 2,50 a 5,00 m - areia extraída e brita produzida</v>
          </cell>
          <cell r="C886" t="str">
            <v>m</v>
          </cell>
          <cell r="D886">
            <v>7301.79</v>
          </cell>
          <cell r="E886" t="str">
            <v>SICRO Jul/23</v>
          </cell>
        </row>
        <row r="887">
          <cell r="A887">
            <v>705366</v>
          </cell>
          <cell r="B887" t="str">
            <v>Corpo de BTCC 2,00 x 2,00 m - moldado no local - altura do aterro 5,00 a 7,50 m - areia e brita comerciais</v>
          </cell>
          <cell r="C887" t="str">
            <v>m</v>
          </cell>
          <cell r="D887">
            <v>8589.44</v>
          </cell>
          <cell r="E887" t="str">
            <v>SICRO Jul/23</v>
          </cell>
        </row>
        <row r="888">
          <cell r="A888">
            <v>705365</v>
          </cell>
          <cell r="B888" t="str">
            <v>Corpo de BTCC 2,00 x 2,00 m - moldado no local - altura do aterro 5,00 a 7,50 m - areia extraída e brita produzida</v>
          </cell>
          <cell r="C888" t="str">
            <v>m</v>
          </cell>
          <cell r="D888">
            <v>7842.15</v>
          </cell>
          <cell r="E888" t="str">
            <v>SICRO Jul/23</v>
          </cell>
        </row>
        <row r="889">
          <cell r="A889">
            <v>705368</v>
          </cell>
          <cell r="B889" t="str">
            <v>Corpo de BTCC 2,00 x 2,00 m - moldado no local - altura do aterro 7,50 a 10,00 m - areia e brita comerciais</v>
          </cell>
          <cell r="C889" t="str">
            <v>m</v>
          </cell>
          <cell r="D889">
            <v>9636.61</v>
          </cell>
          <cell r="E889" t="str">
            <v>SICRO Jul/23</v>
          </cell>
        </row>
        <row r="890">
          <cell r="A890">
            <v>705367</v>
          </cell>
          <cell r="B890" t="str">
            <v>Corpo de BTCC 2,00 x 2,00 m - moldado no local - altura do aterro 7,50 a 10,00 m - areia extraída e brita produzida</v>
          </cell>
          <cell r="C890" t="str">
            <v>m</v>
          </cell>
          <cell r="D890">
            <v>8889.31</v>
          </cell>
          <cell r="E890" t="str">
            <v>SICRO Jul/23</v>
          </cell>
        </row>
        <row r="891">
          <cell r="A891">
            <v>705374</v>
          </cell>
          <cell r="B891" t="str">
            <v>Corpo de BTCC 2,50 x 2,50 m - moldado no local - altura do aterro 0,00 a 1,00 m - areia e brita comerciais</v>
          </cell>
          <cell r="C891" t="str">
            <v>m</v>
          </cell>
          <cell r="D891">
            <v>10082.82</v>
          </cell>
          <cell r="E891" t="str">
            <v>SICRO Jul/23</v>
          </cell>
        </row>
        <row r="892">
          <cell r="A892">
            <v>705373</v>
          </cell>
          <cell r="B892" t="str">
            <v>Corpo de BTCC 2,50 x 2,50 m - moldado no local - altura do aterro 0,00 a 1,00 m - areia extraída e brita produzida</v>
          </cell>
          <cell r="C892" t="str">
            <v>m</v>
          </cell>
          <cell r="D892">
            <v>9360.92</v>
          </cell>
          <cell r="E892" t="str">
            <v>SICRO Jul/23</v>
          </cell>
        </row>
        <row r="893">
          <cell r="A893">
            <v>705376</v>
          </cell>
          <cell r="B893" t="str">
            <v>Corpo de BTCC 2,50 x 2,50 m - moldado no local - altura do aterro 1,00 a 2,50 m - areia e brita comerciais</v>
          </cell>
          <cell r="C893" t="str">
            <v>m</v>
          </cell>
          <cell r="D893">
            <v>9031.42</v>
          </cell>
          <cell r="E893" t="str">
            <v>SICRO Jul/23</v>
          </cell>
        </row>
        <row r="894">
          <cell r="A894">
            <v>705375</v>
          </cell>
          <cell r="B894" t="str">
            <v>Corpo de BTCC 2,50 x 2,50 m - moldado no local - altura do aterro 1,00 a 2,50 m - areia extraída e brita produzida</v>
          </cell>
          <cell r="C894" t="str">
            <v>m</v>
          </cell>
          <cell r="D894">
            <v>8309.5300000000007</v>
          </cell>
          <cell r="E894" t="str">
            <v>SICRO Jul/23</v>
          </cell>
        </row>
        <row r="895">
          <cell r="A895">
            <v>705384</v>
          </cell>
          <cell r="B895" t="str">
            <v>Corpo de BTCC 2,50 x 2,50 m - moldado no local - altura do aterro 10,00 a 12,50 m - areia e brita comerciais</v>
          </cell>
          <cell r="C895" t="str">
            <v>m</v>
          </cell>
          <cell r="D895">
            <v>13711.86</v>
          </cell>
          <cell r="E895" t="str">
            <v>SICRO Jul/23</v>
          </cell>
        </row>
        <row r="896">
          <cell r="A896">
            <v>705383</v>
          </cell>
          <cell r="B896" t="str">
            <v>Corpo de BTCC 2,50 x 2,50 m - moldado no local - altura do aterro 10,00 a 12,50 m - areia extraída e brita produzida</v>
          </cell>
          <cell r="C896" t="str">
            <v>m</v>
          </cell>
          <cell r="D896">
            <v>12608.71</v>
          </cell>
          <cell r="E896" t="str">
            <v>SICRO Jul/23</v>
          </cell>
        </row>
        <row r="897">
          <cell r="A897">
            <v>705386</v>
          </cell>
          <cell r="B897" t="str">
            <v>Corpo de BTCC 2,50 x 2,50 m - moldado no local - altura do aterro 12,50 a 15,00 m - areia e brita comerciais</v>
          </cell>
          <cell r="C897" t="str">
            <v>m</v>
          </cell>
          <cell r="D897">
            <v>14788.11</v>
          </cell>
          <cell r="E897" t="str">
            <v>SICRO Jul/23</v>
          </cell>
        </row>
        <row r="898">
          <cell r="A898">
            <v>705385</v>
          </cell>
          <cell r="B898" t="str">
            <v>Corpo de BTCC 2,50 x 2,50 m - moldado no local - altura do aterro 12,50 a 15,00 m - areia extraída e brita produzida</v>
          </cell>
          <cell r="C898" t="str">
            <v>m</v>
          </cell>
          <cell r="D898">
            <v>13684.97</v>
          </cell>
          <cell r="E898" t="str">
            <v>SICRO Jul/23</v>
          </cell>
        </row>
        <row r="899">
          <cell r="A899">
            <v>705378</v>
          </cell>
          <cell r="B899" t="str">
            <v>Corpo de BTCC 2,50 x 2,50 m - moldado no local - altura do aterro 2,50 a 5,00 m - areia e brita comerciais</v>
          </cell>
          <cell r="C899" t="str">
            <v>m</v>
          </cell>
          <cell r="D899">
            <v>10255.77</v>
          </cell>
          <cell r="E899" t="str">
            <v>SICRO Jul/23</v>
          </cell>
        </row>
        <row r="900">
          <cell r="A900">
            <v>705377</v>
          </cell>
          <cell r="B900" t="str">
            <v>Corpo de BTCC 2,50 x 2,50 m - moldado no local - altura do aterro 2,50 a 5,00 m - areia extraída e brita produzida</v>
          </cell>
          <cell r="C900" t="str">
            <v>m</v>
          </cell>
          <cell r="D900">
            <v>9345.92</v>
          </cell>
          <cell r="E900" t="str">
            <v>SICRO Jul/23</v>
          </cell>
        </row>
        <row r="901">
          <cell r="A901">
            <v>705380</v>
          </cell>
          <cell r="B901" t="str">
            <v>Corpo de BTCC 2,50 x 2,50 m - moldado no local - altura do aterro 5,00 a 7,50 m - areia e brita comerciais</v>
          </cell>
          <cell r="C901" t="str">
            <v>m</v>
          </cell>
          <cell r="D901">
            <v>11644.03</v>
          </cell>
          <cell r="E901" t="str">
            <v>SICRO Jul/23</v>
          </cell>
        </row>
        <row r="902">
          <cell r="A902">
            <v>705379</v>
          </cell>
          <cell r="B902" t="str">
            <v>Corpo de BTCC 2,50 x 2,50 m - moldado no local - altura do aterro 5,00 a 7,50 m - areia extraída e brita produzida</v>
          </cell>
          <cell r="C902" t="str">
            <v>m</v>
          </cell>
          <cell r="D902">
            <v>10734.17</v>
          </cell>
          <cell r="E902" t="str">
            <v>SICRO Jul/23</v>
          </cell>
        </row>
        <row r="903">
          <cell r="A903">
            <v>705382</v>
          </cell>
          <cell r="B903" t="str">
            <v>Corpo de BTCC 2,50 x 2,50 m - moldado no local - altura do aterro 7,50 a 10,00 m - areia e brita comerciais</v>
          </cell>
          <cell r="C903" t="str">
            <v>m</v>
          </cell>
          <cell r="D903">
            <v>12818.57</v>
          </cell>
          <cell r="E903" t="str">
            <v>SICRO Jul/23</v>
          </cell>
        </row>
        <row r="904">
          <cell r="A904">
            <v>705381</v>
          </cell>
          <cell r="B904" t="str">
            <v>Corpo de BTCC 2,50 x 2,50 m - moldado no local - altura do aterro 7,50 a 10,00 m - areia extraída e brita produzida</v>
          </cell>
          <cell r="C904" t="str">
            <v>m</v>
          </cell>
          <cell r="D904">
            <v>11715.43</v>
          </cell>
          <cell r="E904" t="str">
            <v>SICRO Jul/23</v>
          </cell>
        </row>
        <row r="905">
          <cell r="A905">
            <v>705388</v>
          </cell>
          <cell r="B905" t="str">
            <v>Corpo de BTCC 3,00 x 3,00 m - moldado no local - altura do aterro 0,00 a 1,00 m - areia e brita comerciais</v>
          </cell>
          <cell r="C905" t="str">
            <v>m</v>
          </cell>
          <cell r="D905">
            <v>12653.39</v>
          </cell>
          <cell r="E905" t="str">
            <v>SICRO Jul/23</v>
          </cell>
        </row>
        <row r="906">
          <cell r="A906">
            <v>705387</v>
          </cell>
          <cell r="B906" t="str">
            <v>Corpo de BTCC 3,00 x 3,00 m - moldado no local - altura do aterro 0,00 a 1,00 m - areia extraída e brita produzida</v>
          </cell>
          <cell r="C906" t="str">
            <v>m</v>
          </cell>
          <cell r="D906">
            <v>11582.21</v>
          </cell>
          <cell r="E906" t="str">
            <v>SICRO Jul/23</v>
          </cell>
        </row>
        <row r="907">
          <cell r="A907">
            <v>705390</v>
          </cell>
          <cell r="B907" t="str">
            <v>Corpo de BTCC 3,00 x 3,00 m - moldado no local - altura do aterro 1,00 a 2,50 m - areia e brita comerciais</v>
          </cell>
          <cell r="C907" t="str">
            <v>m</v>
          </cell>
          <cell r="D907">
            <v>11909.61</v>
          </cell>
          <cell r="E907" t="str">
            <v>SICRO Jul/23</v>
          </cell>
        </row>
        <row r="908">
          <cell r="A908">
            <v>705389</v>
          </cell>
          <cell r="B908" t="str">
            <v>Corpo de BTCC 3,00 x 3,00 m - moldado no local - altura do aterro 1,00 a 2,50 m - areia extraída e brita produzida</v>
          </cell>
          <cell r="C908" t="str">
            <v>m</v>
          </cell>
          <cell r="D908">
            <v>10838.43</v>
          </cell>
          <cell r="E908" t="str">
            <v>SICRO Jul/23</v>
          </cell>
        </row>
        <row r="909">
          <cell r="A909">
            <v>705399</v>
          </cell>
          <cell r="B909" t="str">
            <v>Corpo de BTCC 3,00 x 3,00 m - moldado no local - altura do aterro 10,00 a 12,50 m - areia e brita comerciais</v>
          </cell>
          <cell r="C909" t="str">
            <v>m</v>
          </cell>
          <cell r="D909">
            <v>18372.27</v>
          </cell>
          <cell r="E909" t="str">
            <v>SICRO Jul/23</v>
          </cell>
        </row>
        <row r="910">
          <cell r="A910">
            <v>705398</v>
          </cell>
          <cell r="B910" t="str">
            <v>Corpo de BTCC 3,00 x 3,00 m - moldado no local - altura do aterro 10,00 a 12,50 m - areia extraída e brita produzida</v>
          </cell>
          <cell r="C910" t="str">
            <v>m</v>
          </cell>
          <cell r="D910">
            <v>16767.8</v>
          </cell>
          <cell r="E910" t="str">
            <v>SICRO Jul/23</v>
          </cell>
        </row>
        <row r="911">
          <cell r="A911">
            <v>705401</v>
          </cell>
          <cell r="B911" t="str">
            <v>Corpo de BTCC 3,00 x 3,00 m - moldado no local - altura do aterro 12,50 a 15,00 m - areia e brita comerciais</v>
          </cell>
          <cell r="C911" t="str">
            <v>m</v>
          </cell>
          <cell r="D911">
            <v>19829.82</v>
          </cell>
          <cell r="E911" t="str">
            <v>SICRO Jul/23</v>
          </cell>
        </row>
        <row r="912">
          <cell r="A912">
            <v>705400</v>
          </cell>
          <cell r="B912" t="str">
            <v>Corpo de BTCC 3,00 x 3,00 m - moldado no local - altura do aterro 12,50 a 15,00 m - areia extraída e brita produzida</v>
          </cell>
          <cell r="C912" t="str">
            <v>m</v>
          </cell>
          <cell r="D912">
            <v>18225.349999999999</v>
          </cell>
          <cell r="E912" t="str">
            <v>SICRO Jul/23</v>
          </cell>
        </row>
        <row r="913">
          <cell r="A913">
            <v>705392</v>
          </cell>
          <cell r="B913" t="str">
            <v>Corpo de BTCC 3,00 x 3,00 m - moldado no local - altura do aterro 2,50 a 5,00 m - areia e brita comerciais</v>
          </cell>
          <cell r="C913" t="str">
            <v>m</v>
          </cell>
          <cell r="D913">
            <v>13577.24</v>
          </cell>
          <cell r="E913" t="str">
            <v>SICRO Jul/23</v>
          </cell>
        </row>
        <row r="914">
          <cell r="A914">
            <v>705391</v>
          </cell>
          <cell r="B914" t="str">
            <v>Corpo de BTCC 3,00 x 3,00 m - moldado no local - altura do aterro 2,50 a 5,00 m - areia extraída e brita produzida</v>
          </cell>
          <cell r="C914" t="str">
            <v>m</v>
          </cell>
          <cell r="D914">
            <v>12279.43</v>
          </cell>
          <cell r="E914" t="str">
            <v>SICRO Jul/23</v>
          </cell>
        </row>
        <row r="915">
          <cell r="A915">
            <v>705395</v>
          </cell>
          <cell r="B915" t="str">
            <v>Corpo de BTCC 3,00 x 3,00 m - moldado no local - altura do aterro 5,00 a 7,50 m - areia e brita comerciais</v>
          </cell>
          <cell r="C915" t="str">
            <v>m</v>
          </cell>
          <cell r="D915">
            <v>15510.82</v>
          </cell>
          <cell r="E915" t="str">
            <v>SICRO Jul/23</v>
          </cell>
        </row>
        <row r="916">
          <cell r="A916">
            <v>705394</v>
          </cell>
          <cell r="B916" t="str">
            <v>Corpo de BTCC 3,00 x 3,00 m - moldado no local - altura do aterro 5,00 a 7,50 m - areia extraída e brita produzida</v>
          </cell>
          <cell r="C916" t="str">
            <v>m</v>
          </cell>
          <cell r="D916">
            <v>14213.01</v>
          </cell>
          <cell r="E916" t="str">
            <v>SICRO Jul/23</v>
          </cell>
        </row>
        <row r="917">
          <cell r="A917">
            <v>705397</v>
          </cell>
          <cell r="B917" t="str">
            <v>Corpo de BTCC 3,00 x 3,00 m - moldado no local - altura do aterro 7,50 a 10,00 m - areia e brita comerciais</v>
          </cell>
          <cell r="C917" t="str">
            <v>m</v>
          </cell>
          <cell r="D917">
            <v>16980.79</v>
          </cell>
          <cell r="E917" t="str">
            <v>SICRO Jul/23</v>
          </cell>
        </row>
        <row r="918">
          <cell r="A918">
            <v>705396</v>
          </cell>
          <cell r="B918" t="str">
            <v>Corpo de BTCC 3,00 x 3,00 m - moldado no local - altura do aterro 7,50 a 10,00 m - areia extraída e brita produzida</v>
          </cell>
          <cell r="C918" t="str">
            <v>m</v>
          </cell>
          <cell r="D918">
            <v>15376.31</v>
          </cell>
          <cell r="E918" t="str">
            <v>SICRO Jul/23</v>
          </cell>
        </row>
        <row r="919">
          <cell r="A919">
            <v>804213</v>
          </cell>
          <cell r="B919" t="str">
            <v>Boca de BDTC D = 0,80 m - esconsidade 0° - areia e brita comerciais - alas retas</v>
          </cell>
          <cell r="C919" t="str">
            <v>un</v>
          </cell>
          <cell r="D919">
            <v>1484.64</v>
          </cell>
          <cell r="E919" t="str">
            <v>SICRO Jul/23</v>
          </cell>
        </row>
        <row r="920">
          <cell r="A920">
            <v>804212</v>
          </cell>
          <cell r="B920" t="str">
            <v>Boca de BDTC D = 0,80 m - esconsidade 0° - areia extraída e brita produzida - alas retas</v>
          </cell>
          <cell r="C920" t="str">
            <v>un</v>
          </cell>
          <cell r="D920">
            <v>1223.6300000000001</v>
          </cell>
          <cell r="E920" t="str">
            <v>SICRO Jul/23</v>
          </cell>
        </row>
        <row r="921">
          <cell r="A921">
            <v>804217</v>
          </cell>
          <cell r="B921" t="str">
            <v>Boca de BDTC D = 0,80 m - esconsidade 10° - areia e brita comerciais - alas retas</v>
          </cell>
          <cell r="C921" t="str">
            <v>un</v>
          </cell>
          <cell r="D921">
            <v>1493.28</v>
          </cell>
          <cell r="E921" t="str">
            <v>SICRO Jul/23</v>
          </cell>
        </row>
        <row r="922">
          <cell r="A922">
            <v>804216</v>
          </cell>
          <cell r="B922" t="str">
            <v>Boca de BDTC D = 0,80 m - esconsidade 10° - areia extraída e brita produzida - alas retas</v>
          </cell>
          <cell r="C922" t="str">
            <v>un</v>
          </cell>
          <cell r="D922">
            <v>1231.74</v>
          </cell>
          <cell r="E922" t="str">
            <v>SICRO Jul/23</v>
          </cell>
        </row>
        <row r="923">
          <cell r="A923">
            <v>804219</v>
          </cell>
          <cell r="B923" t="str">
            <v>Boca de BDTC D = 0,80 m - esconsidade 15° - areia e brita comerciais - alas retas</v>
          </cell>
          <cell r="C923" t="str">
            <v>un</v>
          </cell>
          <cell r="D923">
            <v>1504.23</v>
          </cell>
          <cell r="E923" t="str">
            <v>SICRO Jul/23</v>
          </cell>
        </row>
        <row r="924">
          <cell r="A924">
            <v>804218</v>
          </cell>
          <cell r="B924" t="str">
            <v>Boca de BDTC D = 0,80 m - esconsidade 15° - areia extraída e brita produzida - alas retas</v>
          </cell>
          <cell r="C924" t="str">
            <v>un</v>
          </cell>
          <cell r="D924">
            <v>1242.1500000000001</v>
          </cell>
          <cell r="E924" t="str">
            <v>SICRO Jul/23</v>
          </cell>
        </row>
        <row r="925">
          <cell r="A925">
            <v>804221</v>
          </cell>
          <cell r="B925" t="str">
            <v>Boca de BDTC D = 0,80 m - esconsidade 20° - areia e brita comerciais - alas retas</v>
          </cell>
          <cell r="C925" t="str">
            <v>un</v>
          </cell>
          <cell r="D925">
            <v>1521.85</v>
          </cell>
          <cell r="E925" t="str">
            <v>SICRO Jul/23</v>
          </cell>
        </row>
        <row r="926">
          <cell r="A926">
            <v>804220</v>
          </cell>
          <cell r="B926" t="str">
            <v>Boca de BDTC D = 0,80 m - esconsidade 20° - areia extraída e brita produzida - alas retas</v>
          </cell>
          <cell r="C926" t="str">
            <v>un</v>
          </cell>
          <cell r="D926">
            <v>1258.8399999999999</v>
          </cell>
          <cell r="E926" t="str">
            <v>SICRO Jul/23</v>
          </cell>
        </row>
        <row r="927">
          <cell r="A927">
            <v>804223</v>
          </cell>
          <cell r="B927" t="str">
            <v>Boca de BDTC D = 0,80 m - esconsidade 25° - areia e brita comerciais - alas retas</v>
          </cell>
          <cell r="C927" t="str">
            <v>un</v>
          </cell>
          <cell r="D927">
            <v>1544.94</v>
          </cell>
          <cell r="E927" t="str">
            <v>SICRO Jul/23</v>
          </cell>
        </row>
        <row r="928">
          <cell r="A928">
            <v>804222</v>
          </cell>
          <cell r="B928" t="str">
            <v>Boca de BDTC D = 0,80 m - esconsidade 25° - areia extraída e brita produzida - alas retas</v>
          </cell>
          <cell r="C928" t="str">
            <v>un</v>
          </cell>
          <cell r="D928">
            <v>1280.73</v>
          </cell>
          <cell r="E928" t="str">
            <v>SICRO Jul/23</v>
          </cell>
        </row>
        <row r="929">
          <cell r="A929">
            <v>804225</v>
          </cell>
          <cell r="B929" t="str">
            <v>Boca de BDTC D = 0,80 m - esconsidade 30° - areia e brita comerciais - alas retas</v>
          </cell>
          <cell r="C929" t="str">
            <v>un</v>
          </cell>
          <cell r="D929">
            <v>1575.37</v>
          </cell>
          <cell r="E929" t="str">
            <v>SICRO Jul/23</v>
          </cell>
        </row>
        <row r="930">
          <cell r="A930">
            <v>804224</v>
          </cell>
          <cell r="B930" t="str">
            <v>Boca de BDTC D = 0,80 m - esconsidade 30° - areia extraída e brita produzida - alas retas</v>
          </cell>
          <cell r="C930" t="str">
            <v>un</v>
          </cell>
          <cell r="D930">
            <v>1309.83</v>
          </cell>
          <cell r="E930" t="str">
            <v>SICRO Jul/23</v>
          </cell>
        </row>
        <row r="931">
          <cell r="A931">
            <v>804227</v>
          </cell>
          <cell r="B931" t="str">
            <v>Boca de BDTC D = 0,80 m - esconsidade 35° - areia e brita comerciais - alas retas</v>
          </cell>
          <cell r="C931" t="str">
            <v>un</v>
          </cell>
          <cell r="D931">
            <v>1616.64</v>
          </cell>
          <cell r="E931" t="str">
            <v>SICRO Jul/23</v>
          </cell>
        </row>
        <row r="932">
          <cell r="A932">
            <v>804226</v>
          </cell>
          <cell r="B932" t="str">
            <v>Boca de BDTC D = 0,80 m - esconsidade 35° - areia extraída e brita produzida - alas retas</v>
          </cell>
          <cell r="C932" t="str">
            <v>un</v>
          </cell>
          <cell r="D932">
            <v>1349.5</v>
          </cell>
          <cell r="E932" t="str">
            <v>SICRO Jul/23</v>
          </cell>
        </row>
        <row r="933">
          <cell r="A933">
            <v>804229</v>
          </cell>
          <cell r="B933" t="str">
            <v>Boca de BDTC D = 0,80 m - esconsidade 40° - areia e brita comerciais - alas retas</v>
          </cell>
          <cell r="C933" t="str">
            <v>un</v>
          </cell>
          <cell r="D933">
            <v>1670.62</v>
          </cell>
          <cell r="E933" t="str">
            <v>SICRO Jul/23</v>
          </cell>
        </row>
        <row r="934">
          <cell r="A934">
            <v>804228</v>
          </cell>
          <cell r="B934" t="str">
            <v>Boca de BDTC D = 0,80 m - esconsidade 40° - areia extraída e brita produzida - alas retas</v>
          </cell>
          <cell r="C934" t="str">
            <v>un</v>
          </cell>
          <cell r="D934">
            <v>1401.75</v>
          </cell>
          <cell r="E934" t="str">
            <v>SICRO Jul/23</v>
          </cell>
        </row>
        <row r="935">
          <cell r="A935">
            <v>804231</v>
          </cell>
          <cell r="B935" t="str">
            <v>Boca de BDTC D = 0,80 m - esconsidade 45° - areia e brita comerciais - alas retas</v>
          </cell>
          <cell r="C935" t="str">
            <v>un</v>
          </cell>
          <cell r="D935">
            <v>1744.65</v>
          </cell>
          <cell r="E935" t="str">
            <v>SICRO Jul/23</v>
          </cell>
        </row>
        <row r="936">
          <cell r="A936">
            <v>804230</v>
          </cell>
          <cell r="B936" t="str">
            <v>Boca de BDTC D = 0,80 m - esconsidade 45° - areia extraída e brita produzida - alas retas</v>
          </cell>
          <cell r="C936" t="str">
            <v>un</v>
          </cell>
          <cell r="D936">
            <v>1473.77</v>
          </cell>
          <cell r="E936" t="str">
            <v>SICRO Jul/23</v>
          </cell>
        </row>
        <row r="937">
          <cell r="A937">
            <v>804215</v>
          </cell>
          <cell r="B937" t="str">
            <v>Boca de BDTC D = 0,80 m - esconsidade 5° - areia e brita comerciais - alas retas</v>
          </cell>
          <cell r="C937" t="str">
            <v>un</v>
          </cell>
          <cell r="D937">
            <v>1486.61</v>
          </cell>
          <cell r="E937" t="str">
            <v>SICRO Jul/23</v>
          </cell>
        </row>
        <row r="938">
          <cell r="A938">
            <v>804214</v>
          </cell>
          <cell r="B938" t="str">
            <v>Boca de BDTC D = 0,80 m - esconsidade 5° - areia extraída e brita produzida - alas retas</v>
          </cell>
          <cell r="C938" t="str">
            <v>un</v>
          </cell>
          <cell r="D938">
            <v>1225.47</v>
          </cell>
          <cell r="E938" t="str">
            <v>SICRO Jul/23</v>
          </cell>
        </row>
        <row r="939">
          <cell r="A939">
            <v>804417</v>
          </cell>
          <cell r="B939" t="str">
            <v>Boca de BDTC D = 1,00 m - esconsidade 0° - areia e brita comerciais - alas esconsas</v>
          </cell>
          <cell r="C939" t="str">
            <v>un</v>
          </cell>
          <cell r="D939">
            <v>3839.43</v>
          </cell>
          <cell r="E939" t="str">
            <v>SICRO Jul/23</v>
          </cell>
        </row>
        <row r="940">
          <cell r="A940">
            <v>804233</v>
          </cell>
          <cell r="B940" t="str">
            <v>Boca de BDTC D = 1,00 m - esconsidade 0° - areia e brita comerciais - alas retas</v>
          </cell>
          <cell r="C940" t="str">
            <v>un</v>
          </cell>
          <cell r="D940">
            <v>2204.79</v>
          </cell>
          <cell r="E940" t="str">
            <v>SICRO Jul/23</v>
          </cell>
        </row>
        <row r="941">
          <cell r="A941">
            <v>804416</v>
          </cell>
          <cell r="B941" t="str">
            <v>Boca de BDTC D = 1,00 m - esconsidade 0° - areia extraída e brita produzida - alas esconsas</v>
          </cell>
          <cell r="C941" t="str">
            <v>un</v>
          </cell>
          <cell r="D941">
            <v>3158.44</v>
          </cell>
          <cell r="E941" t="str">
            <v>SICRO Jul/23</v>
          </cell>
        </row>
        <row r="942">
          <cell r="A942">
            <v>804232</v>
          </cell>
          <cell r="B942" t="str">
            <v>Boca de BDTC D = 1,00 m - esconsidade 0° - areia extraída e brita produzida - alas retas</v>
          </cell>
          <cell r="C942" t="str">
            <v>un</v>
          </cell>
          <cell r="D942">
            <v>1799.75</v>
          </cell>
          <cell r="E942" t="str">
            <v>SICRO Jul/23</v>
          </cell>
        </row>
        <row r="943">
          <cell r="A943">
            <v>804237</v>
          </cell>
          <cell r="B943" t="str">
            <v>Boca de BDTC D = 1,00 m - esconsidade 10° - areia e brita comerciais - alas retas</v>
          </cell>
          <cell r="C943" t="str">
            <v>un</v>
          </cell>
          <cell r="D943">
            <v>2217.81</v>
          </cell>
          <cell r="E943" t="str">
            <v>SICRO Jul/23</v>
          </cell>
        </row>
        <row r="944">
          <cell r="A944">
            <v>804236</v>
          </cell>
          <cell r="B944" t="str">
            <v>Boca de BDTC D = 1,00 m - esconsidade 10° - areia extraída e brita produzida - alas retas</v>
          </cell>
          <cell r="C944" t="str">
            <v>un</v>
          </cell>
          <cell r="D944">
            <v>1811.83</v>
          </cell>
          <cell r="E944" t="str">
            <v>SICRO Jul/23</v>
          </cell>
        </row>
        <row r="945">
          <cell r="A945">
            <v>804419</v>
          </cell>
          <cell r="B945" t="str">
            <v>Boca de BDTC D = 1,00 m - esconsidade 15° - areia e brita comerciais - alas esconsas</v>
          </cell>
          <cell r="C945" t="str">
            <v>un</v>
          </cell>
          <cell r="D945">
            <v>4016.2</v>
          </cell>
          <cell r="E945" t="str">
            <v>SICRO Jul/23</v>
          </cell>
        </row>
        <row r="946">
          <cell r="A946">
            <v>804239</v>
          </cell>
          <cell r="B946" t="str">
            <v>Boca de BDTC D = 1,00 m - esconsidade 15° - areia e brita comerciais - alas retas</v>
          </cell>
          <cell r="C946" t="str">
            <v>un</v>
          </cell>
          <cell r="D946">
            <v>2234.77</v>
          </cell>
          <cell r="E946" t="str">
            <v>SICRO Jul/23</v>
          </cell>
        </row>
        <row r="947">
          <cell r="A947">
            <v>804418</v>
          </cell>
          <cell r="B947" t="str">
            <v>Boca de BDTC D = 1,00 m - esconsidade 15° - areia extraída e brita produzida - alas esconsas</v>
          </cell>
          <cell r="C947" t="str">
            <v>un</v>
          </cell>
          <cell r="D947">
            <v>3302.67</v>
          </cell>
          <cell r="E947" t="str">
            <v>SICRO Jul/23</v>
          </cell>
        </row>
        <row r="948">
          <cell r="A948">
            <v>804238</v>
          </cell>
          <cell r="B948" t="str">
            <v>Boca de BDTC D = 1,00 m - esconsidade 15° - areia extraída e brita produzida - alas retas</v>
          </cell>
          <cell r="C948" t="str">
            <v>un</v>
          </cell>
          <cell r="D948">
            <v>1827.59</v>
          </cell>
          <cell r="E948" t="str">
            <v>SICRO Jul/23</v>
          </cell>
        </row>
        <row r="949">
          <cell r="A949">
            <v>804241</v>
          </cell>
          <cell r="B949" t="str">
            <v>Boca de BDTC D = 1,00 m - esconsidade 20° - areia e brita comerciais - alas retas</v>
          </cell>
          <cell r="C949" t="str">
            <v>un</v>
          </cell>
          <cell r="D949">
            <v>2259.17</v>
          </cell>
          <cell r="E949" t="str">
            <v>SICRO Jul/23</v>
          </cell>
        </row>
        <row r="950">
          <cell r="A950">
            <v>804240</v>
          </cell>
          <cell r="B950" t="str">
            <v>Boca de BDTC D = 1,00 m - esconsidade 20° - areia extraída e brita produzida - alas retas</v>
          </cell>
          <cell r="C950" t="str">
            <v>un</v>
          </cell>
          <cell r="D950">
            <v>1850.39</v>
          </cell>
          <cell r="E950" t="str">
            <v>SICRO Jul/23</v>
          </cell>
        </row>
        <row r="951">
          <cell r="A951">
            <v>804243</v>
          </cell>
          <cell r="B951" t="str">
            <v>Boca de BDTC D = 1,00 m - esconsidade 25° - areia e brita comerciais - alas retas</v>
          </cell>
          <cell r="C951" t="str">
            <v>un</v>
          </cell>
          <cell r="D951">
            <v>2292.54</v>
          </cell>
          <cell r="E951" t="str">
            <v>SICRO Jul/23</v>
          </cell>
        </row>
        <row r="952">
          <cell r="A952">
            <v>804242</v>
          </cell>
          <cell r="B952" t="str">
            <v>Boca de BDTC D = 1,00 m - esconsidade 25° - areia extraída e brita produzida - alas retas</v>
          </cell>
          <cell r="C952" t="str">
            <v>un</v>
          </cell>
          <cell r="D952">
            <v>1881.76</v>
          </cell>
          <cell r="E952" t="str">
            <v>SICRO Jul/23</v>
          </cell>
        </row>
        <row r="953">
          <cell r="A953">
            <v>804421</v>
          </cell>
          <cell r="B953" t="str">
            <v>Boca de BDTC D = 1,00 m - esconsidade 30° - areia e brita comerciais - alas esconsas</v>
          </cell>
          <cell r="C953" t="str">
            <v>un</v>
          </cell>
          <cell r="D953">
            <v>4481.3999999999996</v>
          </cell>
          <cell r="E953" t="str">
            <v>SICRO Jul/23</v>
          </cell>
        </row>
        <row r="954">
          <cell r="A954">
            <v>804245</v>
          </cell>
          <cell r="B954" t="str">
            <v>Boca de BDTC D = 1,00 m - esconsidade 30° - areia e brita comerciais - alas retas</v>
          </cell>
          <cell r="C954" t="str">
            <v>un</v>
          </cell>
          <cell r="D954">
            <v>2337.63</v>
          </cell>
          <cell r="E954" t="str">
            <v>SICRO Jul/23</v>
          </cell>
        </row>
        <row r="955">
          <cell r="A955">
            <v>804420</v>
          </cell>
          <cell r="B955" t="str">
            <v>Boca de BDTC D = 1,00 m - esconsidade 30° - areia extraída e brita produzida - alas esconsas</v>
          </cell>
          <cell r="C955" t="str">
            <v>un</v>
          </cell>
          <cell r="D955">
            <v>3682.91</v>
          </cell>
          <cell r="E955" t="str">
            <v>SICRO Jul/23</v>
          </cell>
        </row>
        <row r="956">
          <cell r="A956">
            <v>804244</v>
          </cell>
          <cell r="B956" t="str">
            <v>Boca de BDTC D = 1,00 m - esconsidade 30° - areia extraída e brita produzida - alas retas</v>
          </cell>
          <cell r="C956" t="str">
            <v>un</v>
          </cell>
          <cell r="D956">
            <v>1924.31</v>
          </cell>
          <cell r="E956" t="str">
            <v>SICRO Jul/23</v>
          </cell>
        </row>
        <row r="957">
          <cell r="A957">
            <v>804247</v>
          </cell>
          <cell r="B957" t="str">
            <v>Boca de BDTC D = 1,00 m - esconsidade 35° - areia e brita comerciais - alas retas</v>
          </cell>
          <cell r="C957" t="str">
            <v>un</v>
          </cell>
          <cell r="D957">
            <v>2396.62</v>
          </cell>
          <cell r="E957" t="str">
            <v>SICRO Jul/23</v>
          </cell>
        </row>
        <row r="958">
          <cell r="A958">
            <v>804246</v>
          </cell>
          <cell r="B958" t="str">
            <v>Boca de BDTC D = 1,00 m - esconsidade 35° - areia extraída e brita produzida - alas retas</v>
          </cell>
          <cell r="C958" t="str">
            <v>un</v>
          </cell>
          <cell r="D958">
            <v>1980.51</v>
          </cell>
          <cell r="E958" t="str">
            <v>SICRO Jul/23</v>
          </cell>
        </row>
        <row r="959">
          <cell r="A959">
            <v>804249</v>
          </cell>
          <cell r="B959" t="str">
            <v>Boca de BDTC D = 1,00 m - esconsidade 40° - areia e brita comerciais - alas retas</v>
          </cell>
          <cell r="C959" t="str">
            <v>un</v>
          </cell>
          <cell r="D959">
            <v>2475.77</v>
          </cell>
          <cell r="E959" t="str">
            <v>SICRO Jul/23</v>
          </cell>
        </row>
        <row r="960">
          <cell r="A960">
            <v>804248</v>
          </cell>
          <cell r="B960" t="str">
            <v>Boca de BDTC D = 1,00 m - esconsidade 40° - areia extraída e brita produzida - alas retas</v>
          </cell>
          <cell r="C960" t="str">
            <v>un</v>
          </cell>
          <cell r="D960">
            <v>2056.3200000000002</v>
          </cell>
          <cell r="E960" t="str">
            <v>SICRO Jul/23</v>
          </cell>
        </row>
        <row r="961">
          <cell r="A961">
            <v>804423</v>
          </cell>
          <cell r="B961" t="str">
            <v>Boca de BDTC D = 1,00 m - esconsidade 45° - areia e brita comerciais - alas esconsas</v>
          </cell>
          <cell r="C961" t="str">
            <v>un</v>
          </cell>
          <cell r="D961">
            <v>5548.01</v>
          </cell>
          <cell r="E961" t="str">
            <v>SICRO Jul/23</v>
          </cell>
        </row>
        <row r="962">
          <cell r="A962">
            <v>804251</v>
          </cell>
          <cell r="B962" t="str">
            <v>Boca de BDTC D = 1,00 m - esconsidade 45° - areia e brita comerciais - alas retas</v>
          </cell>
          <cell r="C962" t="str">
            <v>un</v>
          </cell>
          <cell r="D962">
            <v>2581.4299999999998</v>
          </cell>
          <cell r="E962" t="str">
            <v>SICRO Jul/23</v>
          </cell>
        </row>
        <row r="963">
          <cell r="A963">
            <v>804422</v>
          </cell>
          <cell r="B963" t="str">
            <v>Boca de BDTC D = 1,00 m - esconsidade 45° - areia extraída e brita produzida - alas esconsas</v>
          </cell>
          <cell r="C963" t="str">
            <v>un</v>
          </cell>
          <cell r="D963">
            <v>4551.74</v>
          </cell>
          <cell r="E963" t="str">
            <v>SICRO Jul/23</v>
          </cell>
        </row>
        <row r="964">
          <cell r="A964">
            <v>804250</v>
          </cell>
          <cell r="B964" t="str">
            <v>Boca de BDTC D = 1,00 m - esconsidade 45° - areia extraída e brita produzida - alas retas</v>
          </cell>
          <cell r="C964" t="str">
            <v>un</v>
          </cell>
          <cell r="D964">
            <v>2158.5100000000002</v>
          </cell>
          <cell r="E964" t="str">
            <v>SICRO Jul/23</v>
          </cell>
        </row>
        <row r="965">
          <cell r="A965">
            <v>804235</v>
          </cell>
          <cell r="B965" t="str">
            <v>Boca de BDTC D = 1,00 m - esconsidade 5° - areia e brita comerciais - alas retas</v>
          </cell>
          <cell r="C965" t="str">
            <v>un</v>
          </cell>
          <cell r="D965">
            <v>2207.96</v>
          </cell>
          <cell r="E965" t="str">
            <v>SICRO Jul/23</v>
          </cell>
        </row>
        <row r="966">
          <cell r="A966">
            <v>804234</v>
          </cell>
          <cell r="B966" t="str">
            <v>Boca de BDTC D = 1,00 m - esconsidade 5° - areia extraída e brita produzida - alas retas</v>
          </cell>
          <cell r="C966" t="str">
            <v>un</v>
          </cell>
          <cell r="D966">
            <v>1802.65</v>
          </cell>
          <cell r="E966" t="str">
            <v>SICRO Jul/23</v>
          </cell>
        </row>
        <row r="967">
          <cell r="A967">
            <v>804425</v>
          </cell>
          <cell r="B967" t="str">
            <v>Boca de BDTC D = 1,20 m - esconsidade 0° - areia e brita comerciais - alas esconsas</v>
          </cell>
          <cell r="C967" t="str">
            <v>un</v>
          </cell>
          <cell r="D967">
            <v>5562.43</v>
          </cell>
          <cell r="E967" t="str">
            <v>SICRO Jul/23</v>
          </cell>
        </row>
        <row r="968">
          <cell r="A968">
            <v>804253</v>
          </cell>
          <cell r="B968" t="str">
            <v>Boca de BDTC D = 1,20 m - esconsidade 0° - areia e brita comerciais - alas retas</v>
          </cell>
          <cell r="C968" t="str">
            <v>un</v>
          </cell>
          <cell r="D968">
            <v>3063.12</v>
          </cell>
          <cell r="E968" t="str">
            <v>SICRO Jul/23</v>
          </cell>
        </row>
        <row r="969">
          <cell r="A969">
            <v>804424</v>
          </cell>
          <cell r="B969" t="str">
            <v>Boca de BDTC D = 1,20 m - esconsidade 0° - areia extraída e brita produzida - alas esconsas</v>
          </cell>
          <cell r="C969" t="str">
            <v>un</v>
          </cell>
          <cell r="D969">
            <v>4510.2700000000004</v>
          </cell>
          <cell r="E969" t="str">
            <v>SICRO Jul/23</v>
          </cell>
        </row>
        <row r="970">
          <cell r="A970">
            <v>804252</v>
          </cell>
          <cell r="B970" t="str">
            <v>Boca de BDTC D = 1,20 m - esconsidade 0° - areia extraída e brita produzida - alas retas</v>
          </cell>
          <cell r="C970" t="str">
            <v>un</v>
          </cell>
          <cell r="D970">
            <v>2475.23</v>
          </cell>
          <cell r="E970" t="str">
            <v>SICRO Jul/23</v>
          </cell>
        </row>
        <row r="971">
          <cell r="A971">
            <v>804257</v>
          </cell>
          <cell r="B971" t="str">
            <v>Boca de BDTC D = 1,20 m - esconsidade 10° - areia e brita comerciais - alas retas</v>
          </cell>
          <cell r="C971" t="str">
            <v>un</v>
          </cell>
          <cell r="D971">
            <v>3082.26</v>
          </cell>
          <cell r="E971" t="str">
            <v>SICRO Jul/23</v>
          </cell>
        </row>
        <row r="972">
          <cell r="A972">
            <v>804256</v>
          </cell>
          <cell r="B972" t="str">
            <v>Boca de BDTC D = 1,20 m - esconsidade 10° - areia extraída e brita produzida - alas retas</v>
          </cell>
          <cell r="C972" t="str">
            <v>un</v>
          </cell>
          <cell r="D972">
            <v>2492.4899999999998</v>
          </cell>
          <cell r="E972" t="str">
            <v>SICRO Jul/23</v>
          </cell>
        </row>
        <row r="973">
          <cell r="A973">
            <v>804427</v>
          </cell>
          <cell r="B973" t="str">
            <v>Boca de BDTC D = 1,20 m - esconsidade 15° - areia e brita comerciais - alas esconsas</v>
          </cell>
          <cell r="C973" t="str">
            <v>un</v>
          </cell>
          <cell r="D973">
            <v>5831.65</v>
          </cell>
          <cell r="E973" t="str">
            <v>SICRO Jul/23</v>
          </cell>
        </row>
        <row r="974">
          <cell r="A974">
            <v>804259</v>
          </cell>
          <cell r="B974" t="str">
            <v>Boca de BDTC D = 1,20 m - esconsidade 15° - areia e brita comerciais - alas retas</v>
          </cell>
          <cell r="C974" t="str">
            <v>un</v>
          </cell>
          <cell r="D974">
            <v>3106.53</v>
          </cell>
          <cell r="E974" t="str">
            <v>SICRO Jul/23</v>
          </cell>
        </row>
        <row r="975">
          <cell r="A975">
            <v>804426</v>
          </cell>
          <cell r="B975" t="str">
            <v>Boca de BDTC D = 1,20 m - esconsidade 15° - areia extraída e brita produzida - alas esconsas</v>
          </cell>
          <cell r="C975" t="str">
            <v>un</v>
          </cell>
          <cell r="D975">
            <v>4726.1499999999996</v>
          </cell>
          <cell r="E975" t="str">
            <v>SICRO Jul/23</v>
          </cell>
        </row>
        <row r="976">
          <cell r="A976">
            <v>804258</v>
          </cell>
          <cell r="B976" t="str">
            <v>Boca de BDTC D = 1,20 m - esconsidade 15° - areia extraída e brita produzida - alas retas</v>
          </cell>
          <cell r="C976" t="str">
            <v>un</v>
          </cell>
          <cell r="D976">
            <v>2514.5</v>
          </cell>
          <cell r="E976" t="str">
            <v>SICRO Jul/23</v>
          </cell>
        </row>
        <row r="977">
          <cell r="A977">
            <v>804261</v>
          </cell>
          <cell r="B977" t="str">
            <v>Boca de BDTC D = 1,20 m - esconsidade 20° - areia e brita comerciais - alas retas</v>
          </cell>
          <cell r="C977" t="str">
            <v>un</v>
          </cell>
          <cell r="D977">
            <v>3142.29</v>
          </cell>
          <cell r="E977" t="str">
            <v>SICRO Jul/23</v>
          </cell>
        </row>
        <row r="978">
          <cell r="A978">
            <v>804260</v>
          </cell>
          <cell r="B978" t="str">
            <v>Boca de BDTC D = 1,20 m - esconsidade 20° - areia extraída e brita produzida - alas retas</v>
          </cell>
          <cell r="C978" t="str">
            <v>un</v>
          </cell>
          <cell r="D978">
            <v>2547.06</v>
          </cell>
          <cell r="E978" t="str">
            <v>SICRO Jul/23</v>
          </cell>
        </row>
        <row r="979">
          <cell r="A979">
            <v>804263</v>
          </cell>
          <cell r="B979" t="str">
            <v>Boca de BDTC D = 1,20 m - esconsidade 25° - areia e brita comerciais - alas retas</v>
          </cell>
          <cell r="C979" t="str">
            <v>un</v>
          </cell>
          <cell r="D979">
            <v>3191.06</v>
          </cell>
          <cell r="E979" t="str">
            <v>SICRO Jul/23</v>
          </cell>
        </row>
        <row r="980">
          <cell r="A980">
            <v>804262</v>
          </cell>
          <cell r="B980" t="str">
            <v>Boca de BDTC D = 1,20 m - esconsidade 25° - areia extraída e brita produzida - alas retas</v>
          </cell>
          <cell r="C980" t="str">
            <v>un</v>
          </cell>
          <cell r="D980">
            <v>2591.6999999999998</v>
          </cell>
          <cell r="E980" t="str">
            <v>SICRO Jul/23</v>
          </cell>
        </row>
        <row r="981">
          <cell r="A981">
            <v>804429</v>
          </cell>
          <cell r="B981" t="str">
            <v>Boca de BDTC D = 1,20 m - esconsidade 30° - areia e brita comerciais - alas esconsas</v>
          </cell>
          <cell r="C981" t="str">
            <v>un</v>
          </cell>
          <cell r="D981">
            <v>6509.11</v>
          </cell>
          <cell r="E981" t="str">
            <v>SICRO Jul/23</v>
          </cell>
        </row>
        <row r="982">
          <cell r="A982">
            <v>804265</v>
          </cell>
          <cell r="B982" t="str">
            <v>Boca de BDTC D = 1,20 m - esconsidade 30° - areia e brita comerciais - alas retas</v>
          </cell>
          <cell r="C982" t="str">
            <v>un</v>
          </cell>
          <cell r="D982">
            <v>3256.26</v>
          </cell>
          <cell r="E982" t="str">
            <v>SICRO Jul/23</v>
          </cell>
        </row>
        <row r="983">
          <cell r="A983">
            <v>804428</v>
          </cell>
          <cell r="B983" t="str">
            <v>Boca de BDTC D = 1,20 m - esconsidade 30° - areia extraída e brita produzida - alas esconsas</v>
          </cell>
          <cell r="C983" t="str">
            <v>un</v>
          </cell>
          <cell r="D983">
            <v>5270.77</v>
          </cell>
          <cell r="E983" t="str">
            <v>SICRO Jul/23</v>
          </cell>
        </row>
        <row r="984">
          <cell r="A984">
            <v>804264</v>
          </cell>
          <cell r="B984" t="str">
            <v>Boca de BDTC D = 1,20 m - esconsidade 30° - areia extraída e brita produzida - alas retas</v>
          </cell>
          <cell r="C984" t="str">
            <v>un</v>
          </cell>
          <cell r="D984">
            <v>2651.96</v>
          </cell>
          <cell r="E984" t="str">
            <v>SICRO Jul/23</v>
          </cell>
        </row>
        <row r="985">
          <cell r="A985">
            <v>804267</v>
          </cell>
          <cell r="B985" t="str">
            <v>Boca de BDTC D = 1,20 m - esconsidade 35° - areia e brita comerciais - alas retas</v>
          </cell>
          <cell r="C985" t="str">
            <v>un</v>
          </cell>
          <cell r="D985">
            <v>3339.73</v>
          </cell>
          <cell r="E985" t="str">
            <v>SICRO Jul/23</v>
          </cell>
        </row>
        <row r="986">
          <cell r="A986">
            <v>804266</v>
          </cell>
          <cell r="B986" t="str">
            <v>Boca de BDTC D = 1,20 m - esconsidade 35° - areia extraída e brita produzida - alas retas</v>
          </cell>
          <cell r="C986" t="str">
            <v>un</v>
          </cell>
          <cell r="D986">
            <v>2729.83</v>
          </cell>
          <cell r="E986" t="str">
            <v>SICRO Jul/23</v>
          </cell>
        </row>
        <row r="987">
          <cell r="A987">
            <v>804269</v>
          </cell>
          <cell r="B987" t="str">
            <v>Boca de BDTC D = 1,20 m - esconsidade 40° - areia e brita comerciais - alas retas</v>
          </cell>
          <cell r="C987" t="str">
            <v>un</v>
          </cell>
          <cell r="D987">
            <v>3450.8</v>
          </cell>
          <cell r="E987" t="str">
            <v>SICRO Jul/23</v>
          </cell>
        </row>
        <row r="988">
          <cell r="A988">
            <v>804268</v>
          </cell>
          <cell r="B988" t="str">
            <v>Boca de BDTC D = 1,20 m - esconsidade 40° - areia extraída e brita produzida - alas retas</v>
          </cell>
          <cell r="C988" t="str">
            <v>un</v>
          </cell>
          <cell r="D988">
            <v>2834.37</v>
          </cell>
          <cell r="E988" t="str">
            <v>SICRO Jul/23</v>
          </cell>
        </row>
        <row r="989">
          <cell r="A989">
            <v>804431</v>
          </cell>
          <cell r="B989" t="str">
            <v>Boca de BDTC D = 1,20 m - esconsidade 45° - areia e brita comerciais - alas esconsas</v>
          </cell>
          <cell r="C989" t="str">
            <v>un</v>
          </cell>
          <cell r="D989">
            <v>8070.56</v>
          </cell>
          <cell r="E989" t="str">
            <v>SICRO Jul/23</v>
          </cell>
        </row>
        <row r="990">
          <cell r="A990">
            <v>804271</v>
          </cell>
          <cell r="B990" t="str">
            <v>Boca de BDTC D = 1,20 m - esconsidade 45° - areia e brita comerciais - alas retas</v>
          </cell>
          <cell r="C990" t="str">
            <v>un</v>
          </cell>
          <cell r="D990">
            <v>3599.33</v>
          </cell>
          <cell r="E990" t="str">
            <v>SICRO Jul/23</v>
          </cell>
        </row>
        <row r="991">
          <cell r="A991">
            <v>804430</v>
          </cell>
          <cell r="B991" t="str">
            <v>Boca de BDTC D = 1,20 m - esconsidade 45° - areia extraída e brita produzida - alas esconsas</v>
          </cell>
          <cell r="C991" t="str">
            <v>un</v>
          </cell>
          <cell r="D991">
            <v>6522.53</v>
          </cell>
          <cell r="E991" t="str">
            <v>SICRO Jul/23</v>
          </cell>
        </row>
        <row r="992">
          <cell r="A992">
            <v>804270</v>
          </cell>
          <cell r="B992" t="str">
            <v>Boca de BDTC D = 1,20 m - esconsidade 45° - areia extraída e brita produzida - alas retas</v>
          </cell>
          <cell r="C992" t="str">
            <v>un</v>
          </cell>
          <cell r="D992">
            <v>2975.69</v>
          </cell>
          <cell r="E992" t="str">
            <v>SICRO Jul/23</v>
          </cell>
        </row>
        <row r="993">
          <cell r="A993">
            <v>804255</v>
          </cell>
          <cell r="B993" t="str">
            <v>Boca de BDTC D = 1,20 m - esconsidade 5° - areia e brita comerciais - alas retas</v>
          </cell>
          <cell r="C993" t="str">
            <v>un</v>
          </cell>
          <cell r="D993">
            <v>3067.93</v>
          </cell>
          <cell r="E993" t="str">
            <v>SICRO Jul/23</v>
          </cell>
        </row>
        <row r="994">
          <cell r="A994">
            <v>804254</v>
          </cell>
          <cell r="B994" t="str">
            <v>Boca de BDTC D = 1,20 m - esconsidade 5° - areia extraída e brita produzida - alas retas</v>
          </cell>
          <cell r="C994" t="str">
            <v>un</v>
          </cell>
          <cell r="D994">
            <v>2479.5</v>
          </cell>
          <cell r="E994" t="str">
            <v>SICRO Jul/23</v>
          </cell>
        </row>
        <row r="995">
          <cell r="A995">
            <v>804433</v>
          </cell>
          <cell r="B995" t="str">
            <v>Boca de BDTC D = 1,50 m - esconsidade 0° - areia e brita comerciais - alas esconsas</v>
          </cell>
          <cell r="C995" t="str">
            <v>un</v>
          </cell>
          <cell r="D995">
            <v>9821.56</v>
          </cell>
          <cell r="E995" t="str">
            <v>SICRO Jul/23</v>
          </cell>
        </row>
        <row r="996">
          <cell r="A996">
            <v>804273</v>
          </cell>
          <cell r="B996" t="str">
            <v>Boca de BDTC D = 1,50 m - esconsidade 0° - areia e brita comerciais - alas retas</v>
          </cell>
          <cell r="C996" t="str">
            <v>un</v>
          </cell>
          <cell r="D996">
            <v>5254.65</v>
          </cell>
          <cell r="E996" t="str">
            <v>SICRO Jul/23</v>
          </cell>
        </row>
        <row r="997">
          <cell r="A997">
            <v>804432</v>
          </cell>
          <cell r="B997" t="str">
            <v>Boca de BDTC D = 1,50 m - esconsidade 0° - areia extraída e brita produzida - alas esconsas</v>
          </cell>
          <cell r="C997" t="str">
            <v>un</v>
          </cell>
          <cell r="D997">
            <v>7802.6</v>
          </cell>
          <cell r="E997" t="str">
            <v>SICRO Jul/23</v>
          </cell>
        </row>
        <row r="998">
          <cell r="A998">
            <v>804272</v>
          </cell>
          <cell r="B998" t="str">
            <v>Boca de BDTC D = 1,50 m - esconsidade 0° - areia extraída e brita produzida - alas retas</v>
          </cell>
          <cell r="C998" t="str">
            <v>un</v>
          </cell>
          <cell r="D998">
            <v>4203.03</v>
          </cell>
          <cell r="E998" t="str">
            <v>SICRO Jul/23</v>
          </cell>
        </row>
        <row r="999">
          <cell r="A999">
            <v>804277</v>
          </cell>
          <cell r="B999" t="str">
            <v>Boca de BDTC D = 1,50 m - esconsidade 10° - areia e brita comerciais - alas retas</v>
          </cell>
          <cell r="C999" t="str">
            <v>un</v>
          </cell>
          <cell r="D999">
            <v>5283.51</v>
          </cell>
          <cell r="E999" t="str">
            <v>SICRO Jul/23</v>
          </cell>
        </row>
        <row r="1000">
          <cell r="A1000">
            <v>804276</v>
          </cell>
          <cell r="B1000" t="str">
            <v>Boca de BDTC D = 1,50 m - esconsidade 10° - areia extraída e brita produzida - alas retas</v>
          </cell>
          <cell r="C1000" t="str">
            <v>un</v>
          </cell>
          <cell r="D1000">
            <v>4228.6899999999996</v>
          </cell>
          <cell r="E1000" t="str">
            <v>SICRO Jul/23</v>
          </cell>
        </row>
        <row r="1001">
          <cell r="A1001">
            <v>804435</v>
          </cell>
          <cell r="B1001" t="str">
            <v>Boca de BDTC D = 1,50 m - esconsidade 15° - areia e brita comerciais - alas esconsas</v>
          </cell>
          <cell r="C1001" t="str">
            <v>un</v>
          </cell>
          <cell r="D1001">
            <v>10308.040000000001</v>
          </cell>
          <cell r="E1001" t="str">
            <v>SICRO Jul/23</v>
          </cell>
        </row>
        <row r="1002">
          <cell r="A1002">
            <v>804279</v>
          </cell>
          <cell r="B1002" t="str">
            <v>Boca de BDTC D = 1,50 m - esconsidade 15° - areia e brita comerciais - alas retas</v>
          </cell>
          <cell r="C1002" t="str">
            <v>un</v>
          </cell>
          <cell r="D1002">
            <v>5319.58</v>
          </cell>
          <cell r="E1002" t="str">
            <v>SICRO Jul/23</v>
          </cell>
        </row>
        <row r="1003">
          <cell r="A1003">
            <v>804434</v>
          </cell>
          <cell r="B1003" t="str">
            <v>Boca de BDTC D = 1,50 m - esconsidade 15° - areia extraída e brita produzida - alas esconsas</v>
          </cell>
          <cell r="C1003" t="str">
            <v>un</v>
          </cell>
          <cell r="D1003">
            <v>8185.85</v>
          </cell>
          <cell r="E1003" t="str">
            <v>SICRO Jul/23</v>
          </cell>
        </row>
        <row r="1004">
          <cell r="A1004">
            <v>804278</v>
          </cell>
          <cell r="B1004" t="str">
            <v>Boca de BDTC D = 1,50 m - esconsidade 15° - areia extraída e brita produzida - alas retas</v>
          </cell>
          <cell r="C1004" t="str">
            <v>un</v>
          </cell>
          <cell r="D1004">
            <v>4260.75</v>
          </cell>
          <cell r="E1004" t="str">
            <v>SICRO Jul/23</v>
          </cell>
        </row>
        <row r="1005">
          <cell r="A1005">
            <v>804281</v>
          </cell>
          <cell r="B1005" t="str">
            <v>Boca de BDTC D = 1,50 m - esconsidade 20° - areia e brita comerciais - alas retas</v>
          </cell>
          <cell r="C1005" t="str">
            <v>un</v>
          </cell>
          <cell r="D1005">
            <v>5372.71</v>
          </cell>
          <cell r="E1005" t="str">
            <v>SICRO Jul/23</v>
          </cell>
        </row>
        <row r="1006">
          <cell r="A1006">
            <v>804280</v>
          </cell>
          <cell r="B1006" t="str">
            <v>Boca de BDTC D = 1,50 m - esconsidade 20° - areia extraída e brita produzida - alas retas</v>
          </cell>
          <cell r="C1006" t="str">
            <v>un</v>
          </cell>
          <cell r="D1006">
            <v>4308.41</v>
          </cell>
          <cell r="E1006" t="str">
            <v>SICRO Jul/23</v>
          </cell>
        </row>
        <row r="1007">
          <cell r="A1007">
            <v>804283</v>
          </cell>
          <cell r="B1007" t="str">
            <v>Boca de BDTC D = 1,50 m - esconsidade 25° - areia e brita comerciais - alas retas</v>
          </cell>
          <cell r="C1007" t="str">
            <v>un</v>
          </cell>
          <cell r="D1007">
            <v>5445.2</v>
          </cell>
          <cell r="E1007" t="str">
            <v>SICRO Jul/23</v>
          </cell>
        </row>
        <row r="1008">
          <cell r="A1008">
            <v>804282</v>
          </cell>
          <cell r="B1008" t="str">
            <v>Boca de BDTC D = 1,50 m - esconsidade 25° - areia extraída e brita produzida - alas retas</v>
          </cell>
          <cell r="C1008" t="str">
            <v>un</v>
          </cell>
          <cell r="D1008">
            <v>4373.97</v>
          </cell>
          <cell r="E1008" t="str">
            <v>SICRO Jul/23</v>
          </cell>
        </row>
        <row r="1009">
          <cell r="A1009">
            <v>804437</v>
          </cell>
          <cell r="B1009" t="str">
            <v>Boca de BDTC D = 1,50 m - esconsidade 30° - areia e brita comerciais - alas esconsas</v>
          </cell>
          <cell r="C1009" t="str">
            <v>un</v>
          </cell>
          <cell r="D1009">
            <v>11544.15</v>
          </cell>
          <cell r="E1009" t="str">
            <v>SICRO Jul/23</v>
          </cell>
        </row>
        <row r="1010">
          <cell r="A1010">
            <v>804285</v>
          </cell>
          <cell r="B1010" t="str">
            <v>Boca de BDTC D = 1,50 m - esconsidade 30° - areia e brita comerciais - alas retas</v>
          </cell>
          <cell r="C1010" t="str">
            <v>un</v>
          </cell>
          <cell r="D1010">
            <v>5540.55</v>
          </cell>
          <cell r="E1010" t="str">
            <v>SICRO Jul/23</v>
          </cell>
        </row>
        <row r="1011">
          <cell r="A1011">
            <v>804436</v>
          </cell>
          <cell r="B1011" t="str">
            <v>Boca de BDTC D = 1,50 m - esconsidade 30° - areia extraída e brita produzida - alas esconsas</v>
          </cell>
          <cell r="C1011" t="str">
            <v>un</v>
          </cell>
          <cell r="D1011">
            <v>9160.02</v>
          </cell>
          <cell r="E1011" t="str">
            <v>SICRO Jul/23</v>
          </cell>
        </row>
        <row r="1012">
          <cell r="A1012">
            <v>804284</v>
          </cell>
          <cell r="B1012" t="str">
            <v>Boca de BDTC D = 1,50 m - esconsidade 30° - areia extraída e brita produzida - alas retas</v>
          </cell>
          <cell r="C1012" t="str">
            <v>un</v>
          </cell>
          <cell r="D1012">
            <v>4460.79</v>
          </cell>
          <cell r="E1012" t="str">
            <v>SICRO Jul/23</v>
          </cell>
        </row>
        <row r="1013">
          <cell r="A1013">
            <v>804287</v>
          </cell>
          <cell r="B1013" t="str">
            <v>Boca de BDTC D = 1,50 m - esconsidade 35° - areia e brita comerciais - alas retas</v>
          </cell>
          <cell r="C1013" t="str">
            <v>un</v>
          </cell>
          <cell r="D1013">
            <v>5664.37</v>
          </cell>
          <cell r="E1013" t="str">
            <v>SICRO Jul/23</v>
          </cell>
        </row>
        <row r="1014">
          <cell r="A1014">
            <v>804286</v>
          </cell>
          <cell r="B1014" t="str">
            <v>Boca de BDTC D = 1,50 m - esconsidade 35° - areia extraída e brita produzida - alas retas</v>
          </cell>
          <cell r="C1014" t="str">
            <v>un</v>
          </cell>
          <cell r="D1014">
            <v>4574.87</v>
          </cell>
          <cell r="E1014" t="str">
            <v>SICRO Jul/23</v>
          </cell>
        </row>
        <row r="1015">
          <cell r="A1015">
            <v>804289</v>
          </cell>
          <cell r="B1015" t="str">
            <v>Boca de BDTC D = 1,50 m - esconsidade 40° - areia e brita comerciais - alas retas</v>
          </cell>
          <cell r="C1015" t="str">
            <v>un</v>
          </cell>
          <cell r="D1015">
            <v>5826.72</v>
          </cell>
          <cell r="E1015" t="str">
            <v>SICRO Jul/23</v>
          </cell>
        </row>
        <row r="1016">
          <cell r="A1016">
            <v>804288</v>
          </cell>
          <cell r="B1016" t="str">
            <v>Boca de BDTC D = 1,50 m - esconsidade 40° - areia extraída e brita produzida - alas retas</v>
          </cell>
          <cell r="C1016" t="str">
            <v>un</v>
          </cell>
          <cell r="D1016">
            <v>4726.0200000000004</v>
          </cell>
          <cell r="E1016" t="str">
            <v>SICRO Jul/23</v>
          </cell>
        </row>
        <row r="1017">
          <cell r="A1017">
            <v>804439</v>
          </cell>
          <cell r="B1017" t="str">
            <v>Boca de BDTC D = 1,50 m - esconsidade 45° - areia e brita comerciais - alas esconsas</v>
          </cell>
          <cell r="C1017" t="str">
            <v>un</v>
          </cell>
          <cell r="D1017">
            <v>14375.88</v>
          </cell>
          <cell r="E1017" t="str">
            <v>SICRO Jul/23</v>
          </cell>
        </row>
        <row r="1018">
          <cell r="A1018">
            <v>804291</v>
          </cell>
          <cell r="B1018" t="str">
            <v>Boca de BDTC D = 1,50 m - esconsidade 45° - areia e brita comerciais - alas retas</v>
          </cell>
          <cell r="C1018" t="str">
            <v>un</v>
          </cell>
          <cell r="D1018">
            <v>6041.64</v>
          </cell>
          <cell r="E1018" t="str">
            <v>SICRO Jul/23</v>
          </cell>
        </row>
        <row r="1019">
          <cell r="A1019">
            <v>804438</v>
          </cell>
          <cell r="B1019" t="str">
            <v>Boca de BDTC D = 1,50 m - esconsidade 45° - areia extraída e brita produzida - alas esconsas</v>
          </cell>
          <cell r="C1019" t="str">
            <v>un</v>
          </cell>
          <cell r="D1019">
            <v>11385.46</v>
          </cell>
          <cell r="E1019" t="str">
            <v>SICRO Jul/23</v>
          </cell>
        </row>
        <row r="1020">
          <cell r="A1020">
            <v>804290</v>
          </cell>
          <cell r="B1020" t="str">
            <v>Boca de BDTC D = 1,50 m - esconsidade 45° - areia extraída e brita produzida - alas retas</v>
          </cell>
          <cell r="C1020" t="str">
            <v>un</v>
          </cell>
          <cell r="D1020">
            <v>4928.67</v>
          </cell>
          <cell r="E1020" t="str">
            <v>SICRO Jul/23</v>
          </cell>
        </row>
        <row r="1021">
          <cell r="A1021">
            <v>804275</v>
          </cell>
          <cell r="B1021" t="str">
            <v>Boca de BDTC D = 1,50 m - esconsidade 5° - areia e brita comerciais - alas retas</v>
          </cell>
          <cell r="C1021" t="str">
            <v>un</v>
          </cell>
          <cell r="D1021">
            <v>5261.87</v>
          </cell>
          <cell r="E1021" t="str">
            <v>SICRO Jul/23</v>
          </cell>
        </row>
        <row r="1022">
          <cell r="A1022">
            <v>804274</v>
          </cell>
          <cell r="B1022" t="str">
            <v>Boca de BDTC D = 1,50 m - esconsidade 5° - areia extraída e brita produzida - alas retas</v>
          </cell>
          <cell r="C1022" t="str">
            <v>un</v>
          </cell>
          <cell r="D1022">
            <v>4209.4399999999996</v>
          </cell>
          <cell r="E1022" t="str">
            <v>SICRO Jul/23</v>
          </cell>
        </row>
        <row r="1023">
          <cell r="A1023">
            <v>804061</v>
          </cell>
          <cell r="B1023" t="str">
            <v>Boca de BSTC D = 0,40 m - esconsidade 0° - areia e brita comerciais - alas retas</v>
          </cell>
          <cell r="C1023" t="str">
            <v>un</v>
          </cell>
          <cell r="D1023">
            <v>359.77</v>
          </cell>
          <cell r="E1023" t="str">
            <v>SICRO Jul/23</v>
          </cell>
        </row>
        <row r="1024">
          <cell r="A1024">
            <v>804060</v>
          </cell>
          <cell r="B1024" t="str">
            <v>Boca de BSTC D = 0,40 m - esconsidade 0° - areia extraída e brita produzida - alas retas</v>
          </cell>
          <cell r="C1024" t="str">
            <v>un</v>
          </cell>
          <cell r="D1024">
            <v>303.36</v>
          </cell>
          <cell r="E1024" t="str">
            <v>SICRO Jul/23</v>
          </cell>
        </row>
        <row r="1025">
          <cell r="A1025">
            <v>804065</v>
          </cell>
          <cell r="B1025" t="str">
            <v>Boca de BSTC D = 0,40 m - esconsidade 10° - areia e brita comerciais - alas retas</v>
          </cell>
          <cell r="C1025" t="str">
            <v>un</v>
          </cell>
          <cell r="D1025">
            <v>361.3</v>
          </cell>
          <cell r="E1025" t="str">
            <v>SICRO Jul/23</v>
          </cell>
        </row>
        <row r="1026">
          <cell r="A1026">
            <v>804064</v>
          </cell>
          <cell r="B1026" t="str">
            <v>Boca de BSTC D = 0,40 m - esconsidade 10° - areia extraída e brita produzida - alas retas</v>
          </cell>
          <cell r="C1026" t="str">
            <v>un</v>
          </cell>
          <cell r="D1026">
            <v>304.89</v>
          </cell>
          <cell r="E1026" t="str">
            <v>SICRO Jul/23</v>
          </cell>
        </row>
        <row r="1027">
          <cell r="A1027">
            <v>804067</v>
          </cell>
          <cell r="B1027" t="str">
            <v>Boca de BSTC D = 0,40 m - esconsidade 15° - areia e brita comerciais - alas retas</v>
          </cell>
          <cell r="C1027" t="str">
            <v>un</v>
          </cell>
          <cell r="D1027">
            <v>362.84</v>
          </cell>
          <cell r="E1027" t="str">
            <v>SICRO Jul/23</v>
          </cell>
        </row>
        <row r="1028">
          <cell r="A1028">
            <v>804066</v>
          </cell>
          <cell r="B1028" t="str">
            <v>Boca de BSTC D = 0,40 m - esconsidade 15° - areia extraída e brita produzida - alas retas</v>
          </cell>
          <cell r="C1028" t="str">
            <v>un</v>
          </cell>
          <cell r="D1028">
            <v>306.42</v>
          </cell>
          <cell r="E1028" t="str">
            <v>SICRO Jul/23</v>
          </cell>
        </row>
        <row r="1029">
          <cell r="A1029">
            <v>804069</v>
          </cell>
          <cell r="B1029" t="str">
            <v>Boca de BSTC D = 0,40 m - esconsidade 20° - areia e brita comerciais - alas retas</v>
          </cell>
          <cell r="C1029" t="str">
            <v>un</v>
          </cell>
          <cell r="D1029">
            <v>365.58</v>
          </cell>
          <cell r="E1029" t="str">
            <v>SICRO Jul/23</v>
          </cell>
        </row>
        <row r="1030">
          <cell r="A1030">
            <v>804068</v>
          </cell>
          <cell r="B1030" t="str">
            <v>Boca de BSTC D = 0,40 m - esconsidade 20° - areia extraída e brita produzida - alas retas</v>
          </cell>
          <cell r="C1030" t="str">
            <v>un</v>
          </cell>
          <cell r="D1030">
            <v>309.02999999999997</v>
          </cell>
          <cell r="E1030" t="str">
            <v>SICRO Jul/23</v>
          </cell>
        </row>
        <row r="1031">
          <cell r="A1031">
            <v>804071</v>
          </cell>
          <cell r="B1031" t="str">
            <v>Boca de BSTC D = 0,40 m - esconsidade 25° - areia e brita comerciais - alas retas</v>
          </cell>
          <cell r="C1031" t="str">
            <v>un</v>
          </cell>
          <cell r="D1031">
            <v>369.41</v>
          </cell>
          <cell r="E1031" t="str">
            <v>SICRO Jul/23</v>
          </cell>
        </row>
        <row r="1032">
          <cell r="A1032">
            <v>804070</v>
          </cell>
          <cell r="B1032" t="str">
            <v>Boca de BSTC D = 0,40 m - esconsidade 25° - areia extraída e brita produzida - alas retas</v>
          </cell>
          <cell r="C1032" t="str">
            <v>un</v>
          </cell>
          <cell r="D1032">
            <v>312.86</v>
          </cell>
          <cell r="E1032" t="str">
            <v>SICRO Jul/23</v>
          </cell>
        </row>
        <row r="1033">
          <cell r="A1033">
            <v>804073</v>
          </cell>
          <cell r="B1033" t="str">
            <v>Boca de BSTC D = 0,40 m - esconsidade 30° - areia e brita comerciais - alas retas</v>
          </cell>
          <cell r="C1033" t="str">
            <v>un</v>
          </cell>
          <cell r="D1033">
            <v>374.45</v>
          </cell>
          <cell r="E1033" t="str">
            <v>SICRO Jul/23</v>
          </cell>
        </row>
        <row r="1034">
          <cell r="A1034">
            <v>804072</v>
          </cell>
          <cell r="B1034" t="str">
            <v>Boca de BSTC D = 0,40 m - esconsidade 30° - areia extraída e brita produzida - alas retas</v>
          </cell>
          <cell r="C1034" t="str">
            <v>un</v>
          </cell>
          <cell r="D1034">
            <v>317.77</v>
          </cell>
          <cell r="E1034" t="str">
            <v>SICRO Jul/23</v>
          </cell>
        </row>
        <row r="1035">
          <cell r="A1035">
            <v>804075</v>
          </cell>
          <cell r="B1035" t="str">
            <v>Boca de BSTC D = 0,40 m - esconsidade 35° - areia e brita comerciais - alas retas</v>
          </cell>
          <cell r="C1035" t="str">
            <v>un</v>
          </cell>
          <cell r="D1035">
            <v>381.35</v>
          </cell>
          <cell r="E1035" t="str">
            <v>SICRO Jul/23</v>
          </cell>
        </row>
        <row r="1036">
          <cell r="A1036">
            <v>804074</v>
          </cell>
          <cell r="B1036" t="str">
            <v>Boca de BSTC D = 0,40 m - esconsidade 35° - areia extraída e brita produzida - alas retas</v>
          </cell>
          <cell r="C1036" t="str">
            <v>un</v>
          </cell>
          <cell r="D1036">
            <v>324.67</v>
          </cell>
          <cell r="E1036" t="str">
            <v>SICRO Jul/23</v>
          </cell>
        </row>
        <row r="1037">
          <cell r="A1037">
            <v>804077</v>
          </cell>
          <cell r="B1037" t="str">
            <v>Boca de BSTC D = 0,40 m - esconsidade 40° - areia e brita comerciais - alas retas</v>
          </cell>
          <cell r="C1037" t="str">
            <v>un</v>
          </cell>
          <cell r="D1037">
            <v>390.22</v>
          </cell>
          <cell r="E1037" t="str">
            <v>SICRO Jul/23</v>
          </cell>
        </row>
        <row r="1038">
          <cell r="A1038">
            <v>804076</v>
          </cell>
          <cell r="B1038" t="str">
            <v>Boca de BSTC D = 0,40 m - esconsidade 40° - areia extraída e brita produzida - alas retas</v>
          </cell>
          <cell r="C1038" t="str">
            <v>un</v>
          </cell>
          <cell r="D1038">
            <v>333.41</v>
          </cell>
          <cell r="E1038" t="str">
            <v>SICRO Jul/23</v>
          </cell>
        </row>
        <row r="1039">
          <cell r="A1039">
            <v>804079</v>
          </cell>
          <cell r="B1039" t="str">
            <v>Boca de BSTC D = 0,40 m - esconsidade 45° - areia e brita comerciais - alas retas</v>
          </cell>
          <cell r="C1039" t="str">
            <v>un</v>
          </cell>
          <cell r="D1039">
            <v>403.7</v>
          </cell>
          <cell r="E1039" t="str">
            <v>SICRO Jul/23</v>
          </cell>
        </row>
        <row r="1040">
          <cell r="A1040">
            <v>804078</v>
          </cell>
          <cell r="B1040" t="str">
            <v>Boca de BSTC D = 0,40 m - esconsidade 45° - areia extraída e brita produzida - alas retas</v>
          </cell>
          <cell r="C1040" t="str">
            <v>un</v>
          </cell>
          <cell r="D1040">
            <v>346.75</v>
          </cell>
          <cell r="E1040" t="str">
            <v>SICRO Jul/23</v>
          </cell>
        </row>
        <row r="1041">
          <cell r="A1041">
            <v>804063</v>
          </cell>
          <cell r="B1041" t="str">
            <v>Boca de BSTC D = 0,40 m - esconsidade 5° - areia e brita comerciais - alas retas</v>
          </cell>
          <cell r="C1041" t="str">
            <v>un</v>
          </cell>
          <cell r="D1041">
            <v>360.54</v>
          </cell>
          <cell r="E1041" t="str">
            <v>SICRO Jul/23</v>
          </cell>
        </row>
        <row r="1042">
          <cell r="A1042">
            <v>804062</v>
          </cell>
          <cell r="B1042" t="str">
            <v>Boca de BSTC D = 0,40 m - esconsidade 5° - areia extraída e brita produzida - alas retas</v>
          </cell>
          <cell r="C1042" t="str">
            <v>un</v>
          </cell>
          <cell r="D1042">
            <v>304.12</v>
          </cell>
          <cell r="E1042" t="str">
            <v>SICRO Jul/23</v>
          </cell>
        </row>
        <row r="1043">
          <cell r="A1043">
            <v>804377</v>
          </cell>
          <cell r="B1043" t="str">
            <v>Boca de BSTC D = 0,60 m - esconsidade 0° - areia e brita comerciais - alas esconsas</v>
          </cell>
          <cell r="C1043" t="str">
            <v>un</v>
          </cell>
          <cell r="D1043">
            <v>1073.3</v>
          </cell>
          <cell r="E1043" t="str">
            <v>SICRO Jul/23</v>
          </cell>
        </row>
        <row r="1044">
          <cell r="A1044">
            <v>804081</v>
          </cell>
          <cell r="B1044" t="str">
            <v>Boca de BSTC D = 0,60 m - esconsidade 0° - areia e brita comerciais - alas retas</v>
          </cell>
          <cell r="C1044" t="str">
            <v>un</v>
          </cell>
          <cell r="D1044">
            <v>725.53</v>
          </cell>
          <cell r="E1044" t="str">
            <v>SICRO Jul/23</v>
          </cell>
        </row>
        <row r="1045">
          <cell r="A1045">
            <v>804376</v>
          </cell>
          <cell r="B1045" t="str">
            <v>Boca de BSTC D = 0,60 m - esconsidade 0° - areia extraída e brita produzida - alas esconsas</v>
          </cell>
          <cell r="C1045" t="str">
            <v>un</v>
          </cell>
          <cell r="D1045">
            <v>919.53</v>
          </cell>
          <cell r="E1045" t="str">
            <v>SICRO Jul/23</v>
          </cell>
        </row>
        <row r="1046">
          <cell r="A1046">
            <v>804080</v>
          </cell>
          <cell r="B1046" t="str">
            <v>Boca de BSTC D = 0,60 m - esconsidade 0° - areia extraída e brita produzida - alas retas</v>
          </cell>
          <cell r="C1046" t="str">
            <v>un</v>
          </cell>
          <cell r="D1046">
            <v>601.23</v>
          </cell>
          <cell r="E1046" t="str">
            <v>SICRO Jul/23</v>
          </cell>
        </row>
        <row r="1047">
          <cell r="A1047">
            <v>804085</v>
          </cell>
          <cell r="B1047" t="str">
            <v>Boca de BSTC D = 0,60 m - esconsidade 10° - areia e brita comerciais - alas retas</v>
          </cell>
          <cell r="C1047" t="str">
            <v>un</v>
          </cell>
          <cell r="D1047">
            <v>728.27</v>
          </cell>
          <cell r="E1047" t="str">
            <v>SICRO Jul/23</v>
          </cell>
        </row>
        <row r="1048">
          <cell r="A1048">
            <v>804084</v>
          </cell>
          <cell r="B1048" t="str">
            <v>Boca de BSTC D = 0,60 m - esconsidade 10° - areia extraída e brita produzida - alas retas</v>
          </cell>
          <cell r="C1048" t="str">
            <v>un</v>
          </cell>
          <cell r="D1048">
            <v>603.83000000000004</v>
          </cell>
          <cell r="E1048" t="str">
            <v>SICRO Jul/23</v>
          </cell>
        </row>
        <row r="1049">
          <cell r="A1049">
            <v>804379</v>
          </cell>
          <cell r="B1049" t="str">
            <v>Boca de BSTC D = 0,60 m - esconsidade 15° - areia e brita comerciais - alas esconsas</v>
          </cell>
          <cell r="C1049" t="str">
            <v>un</v>
          </cell>
          <cell r="D1049">
            <v>899.88</v>
          </cell>
          <cell r="E1049" t="str">
            <v>SICRO Jul/23</v>
          </cell>
        </row>
        <row r="1050">
          <cell r="A1050">
            <v>804087</v>
          </cell>
          <cell r="B1050" t="str">
            <v>Boca de BSTC D = 0,60 m - esconsidade 15° - areia e brita comerciais - alas retas</v>
          </cell>
          <cell r="C1050" t="str">
            <v>un</v>
          </cell>
          <cell r="D1050">
            <v>731.33</v>
          </cell>
          <cell r="E1050" t="str">
            <v>SICRO Jul/23</v>
          </cell>
        </row>
        <row r="1051">
          <cell r="A1051">
            <v>804378</v>
          </cell>
          <cell r="B1051" t="str">
            <v>Boca de BSTC D = 0,60 m - esconsidade 15° - areia extraída e brita produzida - alas esconsas</v>
          </cell>
          <cell r="C1051" t="str">
            <v>un</v>
          </cell>
          <cell r="D1051">
            <v>737.43</v>
          </cell>
          <cell r="E1051" t="str">
            <v>SICRO Jul/23</v>
          </cell>
        </row>
        <row r="1052">
          <cell r="A1052">
            <v>804086</v>
          </cell>
          <cell r="B1052" t="str">
            <v>Boca de BSTC D = 0,60 m - esconsidade 15° - areia extraída e brita produzida - alas retas</v>
          </cell>
          <cell r="C1052" t="str">
            <v>un</v>
          </cell>
          <cell r="D1052">
            <v>606.9</v>
          </cell>
          <cell r="E1052" t="str">
            <v>SICRO Jul/23</v>
          </cell>
        </row>
        <row r="1053">
          <cell r="A1053">
            <v>804089</v>
          </cell>
          <cell r="B1053" t="str">
            <v>Boca de BSTC D = 0,60 m - esconsidade 20° - areia e brita comerciais - alas retas</v>
          </cell>
          <cell r="C1053" t="str">
            <v>un</v>
          </cell>
          <cell r="D1053">
            <v>736.37</v>
          </cell>
          <cell r="E1053" t="str">
            <v>SICRO Jul/23</v>
          </cell>
        </row>
        <row r="1054">
          <cell r="A1054">
            <v>804088</v>
          </cell>
          <cell r="B1054" t="str">
            <v>Boca de BSTC D = 0,60 m - esconsidade 20° - areia extraída e brita produzida - alas retas</v>
          </cell>
          <cell r="C1054" t="str">
            <v>un</v>
          </cell>
          <cell r="D1054">
            <v>611.79999999999995</v>
          </cell>
          <cell r="E1054" t="str">
            <v>SICRO Jul/23</v>
          </cell>
        </row>
        <row r="1055">
          <cell r="A1055">
            <v>804091</v>
          </cell>
          <cell r="B1055" t="str">
            <v>Boca de BSTC D = 0,60 m - esconsidade 25° - areia e brita comerciais - alas retas</v>
          </cell>
          <cell r="C1055" t="str">
            <v>un</v>
          </cell>
          <cell r="D1055">
            <v>742.94</v>
          </cell>
          <cell r="E1055" t="str">
            <v>SICRO Jul/23</v>
          </cell>
        </row>
        <row r="1056">
          <cell r="A1056">
            <v>804090</v>
          </cell>
          <cell r="B1056" t="str">
            <v>Boca de BSTC D = 0,60 m - esconsidade 25° - areia extraída e brita produzida - alas retas</v>
          </cell>
          <cell r="C1056" t="str">
            <v>un</v>
          </cell>
          <cell r="D1056">
            <v>618.24</v>
          </cell>
          <cell r="E1056" t="str">
            <v>SICRO Jul/23</v>
          </cell>
        </row>
        <row r="1057">
          <cell r="A1057">
            <v>804381</v>
          </cell>
          <cell r="B1057" t="str">
            <v>Boca de BSTC D = 0,60 m - esconsidade 30° - areia e brita comerciais - alas esconsas</v>
          </cell>
          <cell r="C1057" t="str">
            <v>un</v>
          </cell>
          <cell r="D1057">
            <v>1268.76</v>
          </cell>
          <cell r="E1057" t="str">
            <v>SICRO Jul/23</v>
          </cell>
        </row>
        <row r="1058">
          <cell r="A1058">
            <v>804093</v>
          </cell>
          <cell r="B1058" t="str">
            <v>Boca de BSTC D = 0,60 m - esconsidade 30° - areia e brita comerciais - alas retas</v>
          </cell>
          <cell r="C1058" t="str">
            <v>un</v>
          </cell>
          <cell r="D1058">
            <v>752.25</v>
          </cell>
          <cell r="E1058" t="str">
            <v>SICRO Jul/23</v>
          </cell>
        </row>
        <row r="1059">
          <cell r="A1059">
            <v>804380</v>
          </cell>
          <cell r="B1059" t="str">
            <v>Boca de BSTC D = 0,60 m - esconsidade 30° - areia extraída e brita produzida - alas esconsas</v>
          </cell>
          <cell r="C1059" t="str">
            <v>un</v>
          </cell>
          <cell r="D1059">
            <v>1084.71</v>
          </cell>
          <cell r="E1059" t="str">
            <v>SICRO Jul/23</v>
          </cell>
        </row>
        <row r="1060">
          <cell r="A1060">
            <v>804092</v>
          </cell>
          <cell r="B1060" t="str">
            <v>Boca de BSTC D = 0,60 m - esconsidade 30° - areia extraída e brita produzida - alas retas</v>
          </cell>
          <cell r="C1060" t="str">
            <v>un</v>
          </cell>
          <cell r="D1060">
            <v>627.28</v>
          </cell>
          <cell r="E1060" t="str">
            <v>SICRO Jul/23</v>
          </cell>
        </row>
        <row r="1061">
          <cell r="A1061">
            <v>804095</v>
          </cell>
          <cell r="B1061" t="str">
            <v>Boca de BSTC D = 0,60 m - esconsidade 35° - areia e brita comerciais - alas retas</v>
          </cell>
          <cell r="C1061" t="str">
            <v>un</v>
          </cell>
          <cell r="D1061">
            <v>764.96</v>
          </cell>
          <cell r="E1061" t="str">
            <v>SICRO Jul/23</v>
          </cell>
        </row>
        <row r="1062">
          <cell r="A1062">
            <v>804094</v>
          </cell>
          <cell r="B1062" t="str">
            <v>Boca de BSTC D = 0,60 m - esconsidade 35° - areia extraída e brita produzida - alas retas</v>
          </cell>
          <cell r="C1062" t="str">
            <v>un</v>
          </cell>
          <cell r="D1062">
            <v>639.86</v>
          </cell>
          <cell r="E1062" t="str">
            <v>SICRO Jul/23</v>
          </cell>
        </row>
        <row r="1063">
          <cell r="A1063">
            <v>804097</v>
          </cell>
          <cell r="B1063" t="str">
            <v>Boca de BSTC D = 0,60 m - esconsidade 40° - areia e brita comerciais - alas retas</v>
          </cell>
          <cell r="C1063" t="str">
            <v>un</v>
          </cell>
          <cell r="D1063">
            <v>781.17</v>
          </cell>
          <cell r="E1063" t="str">
            <v>SICRO Jul/23</v>
          </cell>
        </row>
        <row r="1064">
          <cell r="A1064">
            <v>804096</v>
          </cell>
          <cell r="B1064" t="str">
            <v>Boca de BSTC D = 0,60 m - esconsidade 40° - areia extraída e brita produzida - alas retas</v>
          </cell>
          <cell r="C1064" t="str">
            <v>un</v>
          </cell>
          <cell r="D1064">
            <v>655.8</v>
          </cell>
          <cell r="E1064" t="str">
            <v>SICRO Jul/23</v>
          </cell>
        </row>
        <row r="1065">
          <cell r="A1065">
            <v>804383</v>
          </cell>
          <cell r="B1065" t="str">
            <v>Boca de BSTC D = 0,60 m - esconsidade 45° - areia e brita comerciais - alas esconsas</v>
          </cell>
          <cell r="C1065" t="str">
            <v>un</v>
          </cell>
          <cell r="D1065">
            <v>1568.73</v>
          </cell>
          <cell r="E1065" t="str">
            <v>SICRO Jul/23</v>
          </cell>
        </row>
        <row r="1066">
          <cell r="A1066">
            <v>804099</v>
          </cell>
          <cell r="B1066" t="str">
            <v>Boca de BSTC D = 0,60 m - esconsidade 45° - areia e brita comerciais - alas retas</v>
          </cell>
          <cell r="C1066" t="str">
            <v>un</v>
          </cell>
          <cell r="D1066">
            <v>804.28</v>
          </cell>
          <cell r="E1066" t="str">
            <v>SICRO Jul/23</v>
          </cell>
        </row>
        <row r="1067">
          <cell r="A1067">
            <v>804382</v>
          </cell>
          <cell r="B1067" t="str">
            <v>Boca de BSTC D = 0,60 m - esconsidade 45° - areia extraída e brita produzida - alas esconsas</v>
          </cell>
          <cell r="C1067" t="str">
            <v>un</v>
          </cell>
          <cell r="D1067">
            <v>1339.06</v>
          </cell>
          <cell r="E1067" t="str">
            <v>SICRO Jul/23</v>
          </cell>
        </row>
        <row r="1068">
          <cell r="A1068">
            <v>804098</v>
          </cell>
          <cell r="B1068" t="str">
            <v>Boca de BSTC D = 0,60 m - esconsidade 45° - areia extraída e brita produzida - alas retas</v>
          </cell>
          <cell r="C1068" t="str">
            <v>un</v>
          </cell>
          <cell r="D1068">
            <v>678.65</v>
          </cell>
          <cell r="E1068" t="str">
            <v>SICRO Jul/23</v>
          </cell>
        </row>
        <row r="1069">
          <cell r="A1069">
            <v>804083</v>
          </cell>
          <cell r="B1069" t="str">
            <v>Boca de BSTC D = 0,60 m - esconsidade 5° - areia e brita comerciais - alas retas</v>
          </cell>
          <cell r="C1069" t="str">
            <v>un</v>
          </cell>
          <cell r="D1069">
            <v>726.3</v>
          </cell>
          <cell r="E1069" t="str">
            <v>SICRO Jul/23</v>
          </cell>
        </row>
        <row r="1070">
          <cell r="A1070">
            <v>804082</v>
          </cell>
          <cell r="B1070" t="str">
            <v>Boca de BSTC D = 0,60 m - esconsidade 5° - areia extraída e brita produzida - alas retas</v>
          </cell>
          <cell r="C1070" t="str">
            <v>un</v>
          </cell>
          <cell r="D1070">
            <v>602</v>
          </cell>
          <cell r="E1070" t="str">
            <v>SICRO Jul/23</v>
          </cell>
        </row>
        <row r="1071">
          <cell r="A1071">
            <v>804385</v>
          </cell>
          <cell r="B1071" t="str">
            <v>Boca de BSTC D = 0,80 m - esconsidade 0° - areia e brita comerciais - alas esconsas</v>
          </cell>
          <cell r="C1071" t="str">
            <v>un</v>
          </cell>
          <cell r="D1071">
            <v>1788.26</v>
          </cell>
          <cell r="E1071" t="str">
            <v>SICRO Jul/23</v>
          </cell>
        </row>
        <row r="1072">
          <cell r="A1072">
            <v>804101</v>
          </cell>
          <cell r="B1072" t="str">
            <v>Boca de BSTC D = 0,80 m - esconsidade 0° - areia e brita comerciais - alas retas</v>
          </cell>
          <cell r="C1072" t="str">
            <v>un</v>
          </cell>
          <cell r="D1072">
            <v>1228.5999999999999</v>
          </cell>
          <cell r="E1072" t="str">
            <v>SICRO Jul/23</v>
          </cell>
        </row>
        <row r="1073">
          <cell r="A1073">
            <v>804384</v>
          </cell>
          <cell r="B1073" t="str">
            <v>Boca de BSTC D = 0,80 m - esconsidade 0° - areia extraída e brita produzida - alas esconsas</v>
          </cell>
          <cell r="C1073" t="str">
            <v>un</v>
          </cell>
          <cell r="D1073">
            <v>1502.85</v>
          </cell>
          <cell r="E1073" t="str">
            <v>SICRO Jul/23</v>
          </cell>
        </row>
        <row r="1074">
          <cell r="A1074">
            <v>804100</v>
          </cell>
          <cell r="B1074" t="str">
            <v>Boca de BSTC D = 0,80 m - esconsidade 0° - areia extraída e brita produzida - alas retas</v>
          </cell>
          <cell r="C1074" t="str">
            <v>un</v>
          </cell>
          <cell r="D1074">
            <v>1012.67</v>
          </cell>
          <cell r="E1074" t="str">
            <v>SICRO Jul/23</v>
          </cell>
        </row>
        <row r="1075">
          <cell r="A1075">
            <v>804105</v>
          </cell>
          <cell r="B1075" t="str">
            <v>Boca de BSTC D = 0,80 m - esconsidade 10° - areia e brita comerciais - alas retas</v>
          </cell>
          <cell r="C1075" t="str">
            <v>un</v>
          </cell>
          <cell r="D1075">
            <v>1232.8699999999999</v>
          </cell>
          <cell r="E1075" t="str">
            <v>SICRO Jul/23</v>
          </cell>
        </row>
        <row r="1076">
          <cell r="A1076">
            <v>804104</v>
          </cell>
          <cell r="B1076" t="str">
            <v>Boca de BSTC D = 0,80 m - esconsidade 10° - areia extraída e brita produzida - alas retas</v>
          </cell>
          <cell r="C1076" t="str">
            <v>un</v>
          </cell>
          <cell r="D1076">
            <v>1016.81</v>
          </cell>
          <cell r="E1076" t="str">
            <v>SICRO Jul/23</v>
          </cell>
        </row>
        <row r="1077">
          <cell r="A1077">
            <v>804387</v>
          </cell>
          <cell r="B1077" t="str">
            <v>Boca de BSTC D = 0,80 m - esconsidade 15° - areia e brita comerciais - alas esconsas</v>
          </cell>
          <cell r="C1077" t="str">
            <v>un</v>
          </cell>
          <cell r="D1077">
            <v>1884.32</v>
          </cell>
          <cell r="E1077" t="str">
            <v>SICRO Jul/23</v>
          </cell>
        </row>
        <row r="1078">
          <cell r="A1078">
            <v>804107</v>
          </cell>
          <cell r="B1078" t="str">
            <v>Boca de BSTC D = 0,80 m - esconsidade 15° - areia e brita comerciais - alas retas</v>
          </cell>
          <cell r="C1078" t="str">
            <v>un</v>
          </cell>
          <cell r="D1078">
            <v>1238.67</v>
          </cell>
          <cell r="E1078" t="str">
            <v>SICRO Jul/23</v>
          </cell>
        </row>
        <row r="1079">
          <cell r="A1079">
            <v>804386</v>
          </cell>
          <cell r="B1079" t="str">
            <v>Boca de BSTC D = 0,80 m - esconsidade 15° - areia extraída e brita produzida - alas esconsas</v>
          </cell>
          <cell r="C1079" t="str">
            <v>un</v>
          </cell>
          <cell r="D1079">
            <v>1582.63</v>
          </cell>
          <cell r="E1079" t="str">
            <v>SICRO Jul/23</v>
          </cell>
        </row>
        <row r="1080">
          <cell r="A1080">
            <v>804106</v>
          </cell>
          <cell r="B1080" t="str">
            <v>Boca de BSTC D = 0,80 m - esconsidade 15° - areia extraída e brita produzida - alas retas</v>
          </cell>
          <cell r="C1080" t="str">
            <v>un</v>
          </cell>
          <cell r="D1080">
            <v>1022.48</v>
          </cell>
          <cell r="E1080" t="str">
            <v>SICRO Jul/23</v>
          </cell>
        </row>
        <row r="1081">
          <cell r="A1081">
            <v>804109</v>
          </cell>
          <cell r="B1081" t="str">
            <v>Boca de BSTC D = 0,80 m - esconsidade 20° - areia e brita comerciais - alas retas</v>
          </cell>
          <cell r="C1081" t="str">
            <v>un</v>
          </cell>
          <cell r="D1081">
            <v>1247.54</v>
          </cell>
          <cell r="E1081" t="str">
            <v>SICRO Jul/23</v>
          </cell>
        </row>
        <row r="1082">
          <cell r="A1082">
            <v>804108</v>
          </cell>
          <cell r="B1082" t="str">
            <v>Boca de BSTC D = 0,80 m - esconsidade 20° - areia extraída e brita produzida - alas retas</v>
          </cell>
          <cell r="C1082" t="str">
            <v>un</v>
          </cell>
          <cell r="D1082">
            <v>1031.22</v>
          </cell>
          <cell r="E1082" t="str">
            <v>SICRO Jul/23</v>
          </cell>
        </row>
        <row r="1083">
          <cell r="A1083">
            <v>804111</v>
          </cell>
          <cell r="B1083" t="str">
            <v>Boca de BSTC D = 0,80 m - esconsidade 25° - areia e brita comerciais - alas retas</v>
          </cell>
          <cell r="C1083" t="str">
            <v>un</v>
          </cell>
          <cell r="D1083">
            <v>1259.1500000000001</v>
          </cell>
          <cell r="E1083" t="str">
            <v>SICRO Jul/23</v>
          </cell>
        </row>
        <row r="1084">
          <cell r="A1084">
            <v>804110</v>
          </cell>
          <cell r="B1084" t="str">
            <v>Boca de BSTC D = 0,80 m - esconsidade 25° - areia extraída e brita produzida - alas retas</v>
          </cell>
          <cell r="C1084" t="str">
            <v>un</v>
          </cell>
          <cell r="D1084">
            <v>1042.56</v>
          </cell>
          <cell r="E1084" t="str">
            <v>SICRO Jul/23</v>
          </cell>
        </row>
        <row r="1085">
          <cell r="A1085">
            <v>804389</v>
          </cell>
          <cell r="B1085" t="str">
            <v>Boca de BSTC D = 0,80 m - esconsidade 30° - areia e brita comerciais - alas esconsas</v>
          </cell>
          <cell r="C1085" t="str">
            <v>un</v>
          </cell>
          <cell r="D1085">
            <v>2104.6</v>
          </cell>
          <cell r="E1085" t="str">
            <v>SICRO Jul/23</v>
          </cell>
        </row>
        <row r="1086">
          <cell r="A1086">
            <v>804113</v>
          </cell>
          <cell r="B1086" t="str">
            <v>Boca de BSTC D = 0,80 m - esconsidade 30° - areia e brita comerciais - alas retas</v>
          </cell>
          <cell r="C1086" t="str">
            <v>un</v>
          </cell>
          <cell r="D1086">
            <v>1275.03</v>
          </cell>
          <cell r="E1086" t="str">
            <v>SICRO Jul/23</v>
          </cell>
        </row>
        <row r="1087">
          <cell r="A1087">
            <v>804388</v>
          </cell>
          <cell r="B1087" t="str">
            <v>Boca de BSTC D = 0,80 m - esconsidade 30° - areia extraída e brita produzida - alas esconsas</v>
          </cell>
          <cell r="C1087" t="str">
            <v>un</v>
          </cell>
          <cell r="D1087">
            <v>1765.98</v>
          </cell>
          <cell r="E1087" t="str">
            <v>SICRO Jul/23</v>
          </cell>
        </row>
        <row r="1088">
          <cell r="A1088">
            <v>804112</v>
          </cell>
          <cell r="B1088" t="str">
            <v>Boca de BSTC D = 0,80 m - esconsidade 30° - areia extraída e brita produzida - alas retas</v>
          </cell>
          <cell r="C1088" t="str">
            <v>un</v>
          </cell>
          <cell r="D1088">
            <v>1058.04</v>
          </cell>
          <cell r="E1088" t="str">
            <v>SICRO Jul/23</v>
          </cell>
        </row>
        <row r="1089">
          <cell r="A1089">
            <v>804115</v>
          </cell>
          <cell r="B1089" t="str">
            <v>Boca de BSTC D = 0,80 m - esconsidade 35° - areia e brita comerciais - alas retas</v>
          </cell>
          <cell r="C1089" t="str">
            <v>un</v>
          </cell>
          <cell r="D1089">
            <v>1297.04</v>
          </cell>
          <cell r="E1089" t="str">
            <v>SICRO Jul/23</v>
          </cell>
        </row>
        <row r="1090">
          <cell r="A1090">
            <v>804114</v>
          </cell>
          <cell r="B1090" t="str">
            <v>Boca de BSTC D = 0,80 m - esconsidade 35° - areia extraída e brita produzida - alas retas</v>
          </cell>
          <cell r="C1090" t="str">
            <v>un</v>
          </cell>
          <cell r="D1090">
            <v>1079.6500000000001</v>
          </cell>
          <cell r="E1090" t="str">
            <v>SICRO Jul/23</v>
          </cell>
        </row>
        <row r="1091">
          <cell r="A1091">
            <v>804117</v>
          </cell>
          <cell r="B1091" t="str">
            <v>Boca de BSTC D = 0,80 m - esconsidade 40° - areia e brita comerciais - alas retas</v>
          </cell>
          <cell r="C1091" t="str">
            <v>un</v>
          </cell>
          <cell r="D1091">
            <v>1325.96</v>
          </cell>
          <cell r="E1091" t="str">
            <v>SICRO Jul/23</v>
          </cell>
        </row>
        <row r="1092">
          <cell r="A1092">
            <v>804116</v>
          </cell>
          <cell r="B1092" t="str">
            <v>Boca de BSTC D = 0,80 m - esconsidade 40° - areia extraída e brita produzida - alas retas</v>
          </cell>
          <cell r="C1092" t="str">
            <v>un</v>
          </cell>
          <cell r="D1092">
            <v>1108.17</v>
          </cell>
          <cell r="E1092" t="str">
            <v>SICRO Jul/23</v>
          </cell>
        </row>
        <row r="1093">
          <cell r="A1093">
            <v>804391</v>
          </cell>
          <cell r="B1093" t="str">
            <v>Boca de BSTC D = 0,80 m - esconsidade 45° - areia e brita comerciais - alas esconsas</v>
          </cell>
          <cell r="C1093" t="str">
            <v>un</v>
          </cell>
          <cell r="D1093">
            <v>2612.6</v>
          </cell>
          <cell r="E1093" t="str">
            <v>SICRO Jul/23</v>
          </cell>
        </row>
        <row r="1094">
          <cell r="A1094">
            <v>804119</v>
          </cell>
          <cell r="B1094" t="str">
            <v>Boca de BSTC D = 0,80 m - esconsidade 45° - areia e brita comerciais - alas retas</v>
          </cell>
          <cell r="C1094" t="str">
            <v>un</v>
          </cell>
          <cell r="D1094">
            <v>1365.62</v>
          </cell>
          <cell r="E1094" t="str">
            <v>SICRO Jul/23</v>
          </cell>
        </row>
        <row r="1095">
          <cell r="A1095">
            <v>804390</v>
          </cell>
          <cell r="B1095" t="str">
            <v>Boca de BSTC D = 0,80 m - esconsidade 45° - areia extraída e brita produzida - alas esconsas</v>
          </cell>
          <cell r="C1095" t="str">
            <v>un</v>
          </cell>
          <cell r="D1095">
            <v>2187.42</v>
          </cell>
          <cell r="E1095" t="str">
            <v>SICRO Jul/23</v>
          </cell>
        </row>
        <row r="1096">
          <cell r="A1096">
            <v>804118</v>
          </cell>
          <cell r="B1096" t="str">
            <v>Boca de BSTC D = 0,80 m - esconsidade 45° - areia extraída e brita produzida - alas retas</v>
          </cell>
          <cell r="C1096" t="str">
            <v>un</v>
          </cell>
          <cell r="D1096">
            <v>1147.43</v>
          </cell>
          <cell r="E1096" t="str">
            <v>SICRO Jul/23</v>
          </cell>
        </row>
        <row r="1097">
          <cell r="A1097">
            <v>804103</v>
          </cell>
          <cell r="B1097" t="str">
            <v>Boca de BSTC D = 0,80 m - esconsidade 5° - areia e brita comerciais - alas retas</v>
          </cell>
          <cell r="C1097" t="str">
            <v>un</v>
          </cell>
          <cell r="D1097">
            <v>1230.1300000000001</v>
          </cell>
          <cell r="E1097" t="str">
            <v>SICRO Jul/23</v>
          </cell>
        </row>
        <row r="1098">
          <cell r="A1098">
            <v>804102</v>
          </cell>
          <cell r="B1098" t="str">
            <v>Boca de BSTC D = 0,80 m - esconsidade 5° - areia extraída e brita produzida - alas retas</v>
          </cell>
          <cell r="C1098" t="str">
            <v>un</v>
          </cell>
          <cell r="D1098">
            <v>1014.2</v>
          </cell>
          <cell r="E1098" t="str">
            <v>SICRO Jul/23</v>
          </cell>
        </row>
        <row r="1099">
          <cell r="A1099">
            <v>804393</v>
          </cell>
          <cell r="B1099" t="str">
            <v>Boca de BSTC D = 1,00 m - esconsidade 0° - areia e brita comerciais - alas esconsas</v>
          </cell>
          <cell r="C1099" t="str">
            <v>un</v>
          </cell>
          <cell r="D1099">
            <v>2755.34</v>
          </cell>
          <cell r="E1099" t="str">
            <v>SICRO Jul/23</v>
          </cell>
        </row>
        <row r="1100">
          <cell r="A1100">
            <v>804121</v>
          </cell>
          <cell r="B1100" t="str">
            <v>Boca de BSTC D = 1,00 m - esconsidade 0° - areia e brita comerciais - alas retas</v>
          </cell>
          <cell r="C1100" t="str">
            <v>un</v>
          </cell>
          <cell r="D1100">
            <v>1836.78</v>
          </cell>
          <cell r="E1100" t="str">
            <v>SICRO Jul/23</v>
          </cell>
        </row>
        <row r="1101">
          <cell r="A1101">
            <v>804392</v>
          </cell>
          <cell r="B1101" t="str">
            <v>Boca de BSTC D = 1,00 m - esconsidade 0° - areia extraída e brita produzida - alas esconsas</v>
          </cell>
          <cell r="C1101" t="str">
            <v>un</v>
          </cell>
          <cell r="D1101">
            <v>2279.6</v>
          </cell>
          <cell r="E1101" t="str">
            <v>SICRO Jul/23</v>
          </cell>
        </row>
        <row r="1102">
          <cell r="A1102">
            <v>804120</v>
          </cell>
          <cell r="B1102" t="str">
            <v>Boca de BSTC D = 1,00 m - esconsidade 0° - areia extraída e brita produzida - alas retas</v>
          </cell>
          <cell r="C1102" t="str">
            <v>un</v>
          </cell>
          <cell r="D1102">
            <v>1501.48</v>
          </cell>
          <cell r="E1102" t="str">
            <v>SICRO Jul/23</v>
          </cell>
        </row>
        <row r="1103">
          <cell r="A1103">
            <v>804125</v>
          </cell>
          <cell r="B1103" t="str">
            <v>Boca de BSTC D = 1,00 m - esconsidade 10° - areia e brita comerciais - alas retas</v>
          </cell>
          <cell r="C1103" t="str">
            <v>un</v>
          </cell>
          <cell r="D1103">
            <v>1842.58</v>
          </cell>
          <cell r="E1103" t="str">
            <v>SICRO Jul/23</v>
          </cell>
        </row>
        <row r="1104">
          <cell r="A1104">
            <v>804124</v>
          </cell>
          <cell r="B1104" t="str">
            <v>Boca de BSTC D = 1,00 m - esconsidade 10° - areia extraída e brita produzida - alas retas</v>
          </cell>
          <cell r="C1104" t="str">
            <v>un</v>
          </cell>
          <cell r="D1104">
            <v>1507.15</v>
          </cell>
          <cell r="E1104" t="str">
            <v>SICRO Jul/23</v>
          </cell>
        </row>
        <row r="1105">
          <cell r="A1105">
            <v>804395</v>
          </cell>
          <cell r="B1105" t="str">
            <v>Boca de BSTC D = 1,00 m - esconsidade 15° - areia e brita comerciais - alas esconsas</v>
          </cell>
          <cell r="C1105" t="str">
            <v>un</v>
          </cell>
          <cell r="D1105">
            <v>2894.03</v>
          </cell>
          <cell r="E1105" t="str">
            <v>SICRO Jul/23</v>
          </cell>
        </row>
        <row r="1106">
          <cell r="A1106">
            <v>804127</v>
          </cell>
          <cell r="B1106" t="str">
            <v>Boca de BSTC D = 1,00 m - esconsidade 15° - areia e brita comerciais - alas retas</v>
          </cell>
          <cell r="C1106" t="str">
            <v>un</v>
          </cell>
          <cell r="D1106">
            <v>1851.12</v>
          </cell>
          <cell r="E1106" t="str">
            <v>SICRO Jul/23</v>
          </cell>
        </row>
        <row r="1107">
          <cell r="A1107">
            <v>804394</v>
          </cell>
          <cell r="B1107" t="str">
            <v>Boca de BSTC D = 1,00 m - esconsidade 15° - areia extraída e brita produzida - alas esconsas</v>
          </cell>
          <cell r="C1107" t="str">
            <v>un</v>
          </cell>
          <cell r="D1107">
            <v>2392.96</v>
          </cell>
          <cell r="E1107" t="str">
            <v>SICRO Jul/23</v>
          </cell>
        </row>
        <row r="1108">
          <cell r="A1108">
            <v>804126</v>
          </cell>
          <cell r="B1108" t="str">
            <v>Boca de BSTC D = 1,00 m - esconsidade 15° - areia extraída e brita produzida - alas retas</v>
          </cell>
          <cell r="C1108" t="str">
            <v>un</v>
          </cell>
          <cell r="D1108">
            <v>1515.43</v>
          </cell>
          <cell r="E1108" t="str">
            <v>SICRO Jul/23</v>
          </cell>
        </row>
        <row r="1109">
          <cell r="A1109">
            <v>804129</v>
          </cell>
          <cell r="B1109" t="str">
            <v>Boca de BSTC D = 1,00 m - esconsidade 20° - areia e brita comerciais - alas retas</v>
          </cell>
          <cell r="C1109" t="str">
            <v>un</v>
          </cell>
          <cell r="D1109">
            <v>1863.16</v>
          </cell>
          <cell r="E1109" t="str">
            <v>SICRO Jul/23</v>
          </cell>
        </row>
        <row r="1110">
          <cell r="A1110">
            <v>804128</v>
          </cell>
          <cell r="B1110" t="str">
            <v>Boca de BSTC D = 1,00 m - esconsidade 20° - areia extraída e brita produzida - alas retas</v>
          </cell>
          <cell r="C1110" t="str">
            <v>un</v>
          </cell>
          <cell r="D1110">
            <v>1527.07</v>
          </cell>
          <cell r="E1110" t="str">
            <v>SICRO Jul/23</v>
          </cell>
        </row>
        <row r="1111">
          <cell r="A1111">
            <v>804131</v>
          </cell>
          <cell r="B1111" t="str">
            <v>Boca de BSTC D = 1,00 m - esconsidade 25° - areia e brita comerciais - alas retas</v>
          </cell>
          <cell r="C1111" t="str">
            <v>un</v>
          </cell>
          <cell r="D1111">
            <v>1879.81</v>
          </cell>
          <cell r="E1111" t="str">
            <v>SICRO Jul/23</v>
          </cell>
        </row>
        <row r="1112">
          <cell r="A1112">
            <v>804130</v>
          </cell>
          <cell r="B1112" t="str">
            <v>Boca de BSTC D = 1,00 m - esconsidade 25° - areia extraída e brita produzida - alas retas</v>
          </cell>
          <cell r="C1112" t="str">
            <v>un</v>
          </cell>
          <cell r="D1112">
            <v>1543.32</v>
          </cell>
          <cell r="E1112" t="str">
            <v>SICRO Jul/23</v>
          </cell>
        </row>
        <row r="1113">
          <cell r="A1113">
            <v>804397</v>
          </cell>
          <cell r="B1113" t="str">
            <v>Boca de BSTC D = 1,00 m - esconsidade 30° - areia e brita comerciais - alas esconsas</v>
          </cell>
          <cell r="C1113" t="str">
            <v>un</v>
          </cell>
          <cell r="D1113">
            <v>3225.57</v>
          </cell>
          <cell r="E1113" t="str">
            <v>SICRO Jul/23</v>
          </cell>
        </row>
        <row r="1114">
          <cell r="A1114">
            <v>804133</v>
          </cell>
          <cell r="B1114" t="str">
            <v>Boca de BSTC D = 1,00 m - esconsidade 30° - areia e brita comerciais - alas retas</v>
          </cell>
          <cell r="C1114" t="str">
            <v>un</v>
          </cell>
          <cell r="D1114">
            <v>1903.03</v>
          </cell>
          <cell r="E1114" t="str">
            <v>SICRO Jul/23</v>
          </cell>
        </row>
        <row r="1115">
          <cell r="A1115">
            <v>804396</v>
          </cell>
          <cell r="B1115" t="str">
            <v>Boca de BSTC D = 1,00 m - esconsidade 30° - areia extraída e brita produzida - alas esconsas</v>
          </cell>
          <cell r="C1115" t="str">
            <v>un</v>
          </cell>
          <cell r="D1115">
            <v>2664.75</v>
          </cell>
          <cell r="E1115" t="str">
            <v>SICRO Jul/23</v>
          </cell>
        </row>
        <row r="1116">
          <cell r="A1116">
            <v>804132</v>
          </cell>
          <cell r="B1116" t="str">
            <v>Boca de BSTC D = 1,00 m - esconsidade 30° - areia extraída e brita produzida - alas retas</v>
          </cell>
          <cell r="C1116" t="str">
            <v>un</v>
          </cell>
          <cell r="D1116">
            <v>1566</v>
          </cell>
          <cell r="E1116" t="str">
            <v>SICRO Jul/23</v>
          </cell>
        </row>
        <row r="1117">
          <cell r="A1117">
            <v>804135</v>
          </cell>
          <cell r="B1117" t="str">
            <v>Boca de BSTC D = 1,00 m - esconsidade 35° - areia e brita comerciais - alas retas</v>
          </cell>
          <cell r="C1117" t="str">
            <v>un</v>
          </cell>
          <cell r="D1117">
            <v>1933.15</v>
          </cell>
          <cell r="E1117" t="str">
            <v>SICRO Jul/23</v>
          </cell>
        </row>
        <row r="1118">
          <cell r="A1118">
            <v>804134</v>
          </cell>
          <cell r="B1118" t="str">
            <v>Boca de BSTC D = 1,00 m - esconsidade 35° - areia extraída e brita produzida - alas retas</v>
          </cell>
          <cell r="C1118" t="str">
            <v>un</v>
          </cell>
          <cell r="D1118">
            <v>1595.59</v>
          </cell>
          <cell r="E1118" t="str">
            <v>SICRO Jul/23</v>
          </cell>
        </row>
        <row r="1119">
          <cell r="A1119">
            <v>804137</v>
          </cell>
          <cell r="B1119" t="str">
            <v>Boca de BSTC D = 1,00 m - esconsidade 40° - areia e brita comerciais - alas retas</v>
          </cell>
          <cell r="C1119" t="str">
            <v>un</v>
          </cell>
          <cell r="D1119">
            <v>1898.51</v>
          </cell>
          <cell r="E1119" t="str">
            <v>SICRO Jul/23</v>
          </cell>
        </row>
        <row r="1120">
          <cell r="A1120">
            <v>804136</v>
          </cell>
          <cell r="B1120" t="str">
            <v>Boca de BSTC D = 1,00 m - esconsidade 40° - areia extraída e brita produzida - alas retas</v>
          </cell>
          <cell r="C1120" t="str">
            <v>un</v>
          </cell>
          <cell r="D1120">
            <v>1560.28</v>
          </cell>
          <cell r="E1120" t="str">
            <v>SICRO Jul/23</v>
          </cell>
        </row>
        <row r="1121">
          <cell r="A1121">
            <v>804399</v>
          </cell>
          <cell r="B1121" t="str">
            <v>Boca de BSTC D = 1,00 m - esconsidade 45° - areia e brita comerciais - alas esconsas</v>
          </cell>
          <cell r="C1121" t="str">
            <v>un</v>
          </cell>
          <cell r="D1121">
            <v>4014.4</v>
          </cell>
          <cell r="E1121" t="str">
            <v>SICRO Jul/23</v>
          </cell>
        </row>
        <row r="1122">
          <cell r="A1122">
            <v>804139</v>
          </cell>
          <cell r="B1122" t="str">
            <v>Boca de BSTC D = 1,00 m - esconsidade 45° - areia e brita comerciais - alas retas</v>
          </cell>
          <cell r="C1122" t="str">
            <v>un</v>
          </cell>
          <cell r="D1122">
            <v>2032.28</v>
          </cell>
          <cell r="E1122" t="str">
            <v>SICRO Jul/23</v>
          </cell>
        </row>
        <row r="1123">
          <cell r="A1123">
            <v>804398</v>
          </cell>
          <cell r="B1123" t="str">
            <v>Boca de BSTC D = 1,00 m - esconsidade 45° - areia extraída e brita produzida - alas esconsas</v>
          </cell>
          <cell r="C1123" t="str">
            <v>un</v>
          </cell>
          <cell r="D1123">
            <v>3308.47</v>
          </cell>
          <cell r="E1123" t="str">
            <v>SICRO Jul/23</v>
          </cell>
        </row>
        <row r="1124">
          <cell r="A1124">
            <v>804138</v>
          </cell>
          <cell r="B1124" t="str">
            <v>Boca de BSTC D = 1,00 m - esconsidade 45° - areia extraída e brita produzida - alas retas</v>
          </cell>
          <cell r="C1124" t="str">
            <v>un</v>
          </cell>
          <cell r="D1124">
            <v>1693.25</v>
          </cell>
          <cell r="E1124" t="str">
            <v>SICRO Jul/23</v>
          </cell>
        </row>
        <row r="1125">
          <cell r="A1125">
            <v>804123</v>
          </cell>
          <cell r="B1125" t="str">
            <v>Boca de BSTC D = 1,00 m - esconsidade 5° - areia e brita comerciais - alas retas</v>
          </cell>
          <cell r="C1125" t="str">
            <v>un</v>
          </cell>
          <cell r="D1125">
            <v>1837.54</v>
          </cell>
          <cell r="E1125" t="str">
            <v>SICRO Jul/23</v>
          </cell>
        </row>
        <row r="1126">
          <cell r="A1126">
            <v>804122</v>
          </cell>
          <cell r="B1126" t="str">
            <v>Boca de BSTC D = 1,00 m - esconsidade 5° - areia extraída e brita produzida - alas retas</v>
          </cell>
          <cell r="C1126" t="str">
            <v>un</v>
          </cell>
          <cell r="D1126">
            <v>1502.25</v>
          </cell>
          <cell r="E1126" t="str">
            <v>SICRO Jul/23</v>
          </cell>
        </row>
        <row r="1127">
          <cell r="A1127">
            <v>804401</v>
          </cell>
          <cell r="B1127" t="str">
            <v>Boca de BSTC D = 1,20 m - esconsidade 0° - areia e brita comerciais - alas esconsas</v>
          </cell>
          <cell r="C1127" t="str">
            <v>un</v>
          </cell>
          <cell r="D1127">
            <v>3980.56</v>
          </cell>
          <cell r="E1127" t="str">
            <v>SICRO Jul/23</v>
          </cell>
        </row>
        <row r="1128">
          <cell r="A1128">
            <v>804141</v>
          </cell>
          <cell r="B1128" t="str">
            <v>Boca de BSTC D = 1,20 m - esconsidade 0° - areia e brita comerciais - alas retas</v>
          </cell>
          <cell r="C1128" t="str">
            <v>un</v>
          </cell>
          <cell r="D1128">
            <v>2550.77</v>
          </cell>
          <cell r="E1128" t="str">
            <v>SICRO Jul/23</v>
          </cell>
        </row>
        <row r="1129">
          <cell r="A1129">
            <v>804400</v>
          </cell>
          <cell r="B1129" t="str">
            <v>Boca de BSTC D = 1,20 m - esconsidade 0° - areia extraída e brita produzida - alas esconsas</v>
          </cell>
          <cell r="C1129" t="str">
            <v>un</v>
          </cell>
          <cell r="D1129">
            <v>3246.23</v>
          </cell>
          <cell r="E1129" t="str">
            <v>SICRO Jul/23</v>
          </cell>
        </row>
        <row r="1130">
          <cell r="A1130">
            <v>804140</v>
          </cell>
          <cell r="B1130" t="str">
            <v>Boca de BSTC D = 1,20 m - esconsidade 0° - areia extraída e brita produzida - alas retas</v>
          </cell>
          <cell r="C1130" t="str">
            <v>un</v>
          </cell>
          <cell r="D1130">
            <v>2065.5700000000002</v>
          </cell>
          <cell r="E1130" t="str">
            <v>SICRO Jul/23</v>
          </cell>
        </row>
        <row r="1131">
          <cell r="A1131">
            <v>804145</v>
          </cell>
          <cell r="B1131" t="str">
            <v>Boca de BSTC D = 1,20 m - esconsidade 10° - areia e brita comerciais - alas retas</v>
          </cell>
          <cell r="C1131" t="str">
            <v>un</v>
          </cell>
          <cell r="D1131">
            <v>2560.1799999999998</v>
          </cell>
          <cell r="E1131" t="str">
            <v>SICRO Jul/23</v>
          </cell>
        </row>
        <row r="1132">
          <cell r="A1132">
            <v>804144</v>
          </cell>
          <cell r="B1132" t="str">
            <v>Boca de BSTC D = 1,20 m - esconsidade 10° - areia extraída e brita produzida - alas retas</v>
          </cell>
          <cell r="C1132" t="str">
            <v>un</v>
          </cell>
          <cell r="D1132">
            <v>2074.4499999999998</v>
          </cell>
          <cell r="E1132" t="str">
            <v>SICRO Jul/23</v>
          </cell>
        </row>
        <row r="1133">
          <cell r="A1133">
            <v>804403</v>
          </cell>
          <cell r="B1133" t="str">
            <v>Boca de BSTC D = 1,20 m - esconsidade 15° - areia e brita comerciais - alas esconsas</v>
          </cell>
          <cell r="C1133" t="str">
            <v>un</v>
          </cell>
          <cell r="D1133">
            <v>4191.97</v>
          </cell>
          <cell r="E1133" t="str">
            <v>SICRO Jul/23</v>
          </cell>
        </row>
        <row r="1134">
          <cell r="A1134">
            <v>804147</v>
          </cell>
          <cell r="B1134" t="str">
            <v>Boca de BSTC D = 1,20 m - esconsidade 15° - areia e brita comerciais - alas retas</v>
          </cell>
          <cell r="C1134" t="str">
            <v>un</v>
          </cell>
          <cell r="D1134">
            <v>2571.9</v>
          </cell>
          <cell r="E1134" t="str">
            <v>SICRO Jul/23</v>
          </cell>
        </row>
        <row r="1135">
          <cell r="A1135">
            <v>804402</v>
          </cell>
          <cell r="B1135" t="str">
            <v>Boca de BSTC D = 1,20 m - esconsidade 15° - areia extraída e brita produzida - alas esconsas</v>
          </cell>
          <cell r="C1135" t="str">
            <v>un</v>
          </cell>
          <cell r="D1135">
            <v>3415.89</v>
          </cell>
          <cell r="E1135" t="str">
            <v>SICRO Jul/23</v>
          </cell>
        </row>
        <row r="1136">
          <cell r="A1136">
            <v>804146</v>
          </cell>
          <cell r="B1136" t="str">
            <v>Boca de BSTC D = 1,20 m - esconsidade 15° - areia extraída e brita produzida - alas retas</v>
          </cell>
          <cell r="C1136" t="str">
            <v>un</v>
          </cell>
          <cell r="D1136">
            <v>2085.63</v>
          </cell>
          <cell r="E1136" t="str">
            <v>SICRO Jul/23</v>
          </cell>
        </row>
        <row r="1137">
          <cell r="A1137">
            <v>804149</v>
          </cell>
          <cell r="B1137" t="str">
            <v>Boca de BSTC D = 1,20 m - esconsidade 20° - areia e brita comerciais - alas retas</v>
          </cell>
          <cell r="C1137" t="str">
            <v>un</v>
          </cell>
          <cell r="D1137">
            <v>2589.52</v>
          </cell>
          <cell r="E1137" t="str">
            <v>SICRO Jul/23</v>
          </cell>
        </row>
        <row r="1138">
          <cell r="A1138">
            <v>804148</v>
          </cell>
          <cell r="B1138" t="str">
            <v>Boca de BSTC D = 1,20 m - esconsidade 20° - areia extraída e brita produzida - alas retas</v>
          </cell>
          <cell r="C1138" t="str">
            <v>un</v>
          </cell>
          <cell r="D1138">
            <v>2102.31</v>
          </cell>
          <cell r="E1138" t="str">
            <v>SICRO Jul/23</v>
          </cell>
        </row>
        <row r="1139">
          <cell r="A1139">
            <v>804151</v>
          </cell>
          <cell r="B1139" t="str">
            <v>Boca de BSTC D = 1,20 m - esconsidade 25° - areia e brita comerciais - alas retas</v>
          </cell>
          <cell r="C1139" t="str">
            <v>un</v>
          </cell>
          <cell r="D1139">
            <v>2613.71</v>
          </cell>
          <cell r="E1139" t="str">
            <v>SICRO Jul/23</v>
          </cell>
        </row>
        <row r="1140">
          <cell r="A1140">
            <v>804150</v>
          </cell>
          <cell r="B1140" t="str">
            <v>Boca de BSTC D = 1,20 m - esconsidade 25° - areia extraída e brita produzida - alas retas</v>
          </cell>
          <cell r="C1140" t="str">
            <v>un</v>
          </cell>
          <cell r="D1140">
            <v>2125.44</v>
          </cell>
          <cell r="E1140" t="str">
            <v>SICRO Jul/23</v>
          </cell>
        </row>
        <row r="1141">
          <cell r="A1141">
            <v>804405</v>
          </cell>
          <cell r="B1141" t="str">
            <v>Boca de BSTC D = 1,20 m - esconsidade 30° - areia e brita comerciais - alas esconsas</v>
          </cell>
          <cell r="C1141" t="str">
            <v>un</v>
          </cell>
          <cell r="D1141">
            <v>4685.8599999999997</v>
          </cell>
          <cell r="E1141" t="str">
            <v>SICRO Jul/23</v>
          </cell>
        </row>
        <row r="1142">
          <cell r="A1142">
            <v>804153</v>
          </cell>
          <cell r="B1142" t="str">
            <v>Boca de BSTC D = 1,20 m - esconsidade 30° - areia e brita comerciais - alas retas</v>
          </cell>
          <cell r="C1142" t="str">
            <v>un</v>
          </cell>
          <cell r="D1142">
            <v>2646.44</v>
          </cell>
          <cell r="E1142" t="str">
            <v>SICRO Jul/23</v>
          </cell>
        </row>
        <row r="1143">
          <cell r="A1143">
            <v>804404</v>
          </cell>
          <cell r="B1143" t="str">
            <v>Boca de BSTC D = 1,20 m - esconsidade 30° - areia extraída e brita produzida - alas esconsas</v>
          </cell>
          <cell r="C1143" t="str">
            <v>un</v>
          </cell>
          <cell r="D1143">
            <v>3814.15</v>
          </cell>
          <cell r="E1143" t="str">
            <v>SICRO Jul/23</v>
          </cell>
        </row>
        <row r="1144">
          <cell r="A1144">
            <v>804152</v>
          </cell>
          <cell r="B1144" t="str">
            <v>Boca de BSTC D = 1,20 m - esconsidade 30° - areia extraída e brita produzida - alas retas</v>
          </cell>
          <cell r="C1144" t="str">
            <v>un</v>
          </cell>
          <cell r="D1144">
            <v>2156.84</v>
          </cell>
          <cell r="E1144" t="str">
            <v>SICRO Jul/23</v>
          </cell>
        </row>
        <row r="1145">
          <cell r="A1145">
            <v>804155</v>
          </cell>
          <cell r="B1145" t="str">
            <v>Boca de BSTC D = 1,20 m - esconsidade 35° - areia e brita comerciais - alas retas</v>
          </cell>
          <cell r="C1145" t="str">
            <v>un</v>
          </cell>
          <cell r="D1145">
            <v>2688.81</v>
          </cell>
          <cell r="E1145" t="str">
            <v>SICRO Jul/23</v>
          </cell>
        </row>
        <row r="1146">
          <cell r="A1146">
            <v>804154</v>
          </cell>
          <cell r="B1146" t="str">
            <v>Boca de BSTC D = 1,20 m - esconsidade 35° - areia extraída e brita produzida - alas retas</v>
          </cell>
          <cell r="C1146" t="str">
            <v>un</v>
          </cell>
          <cell r="D1146">
            <v>2197.7399999999998</v>
          </cell>
          <cell r="E1146" t="str">
            <v>SICRO Jul/23</v>
          </cell>
        </row>
        <row r="1147">
          <cell r="A1147">
            <v>804157</v>
          </cell>
          <cell r="B1147" t="str">
            <v>Boca de BSTC D = 1,20 m - esconsidade 40° - areia e brita comerciais - alas retas</v>
          </cell>
          <cell r="C1147" t="str">
            <v>un</v>
          </cell>
          <cell r="D1147">
            <v>2747.39</v>
          </cell>
          <cell r="E1147" t="str">
            <v>SICRO Jul/23</v>
          </cell>
        </row>
        <row r="1148">
          <cell r="A1148">
            <v>804156</v>
          </cell>
          <cell r="B1148" t="str">
            <v>Boca de BSTC D = 1,20 m - esconsidade 40° - areia extraída e brita produzida - alas retas</v>
          </cell>
          <cell r="C1148" t="str">
            <v>un</v>
          </cell>
          <cell r="D1148">
            <v>2254.59</v>
          </cell>
          <cell r="E1148" t="str">
            <v>SICRO Jul/23</v>
          </cell>
        </row>
        <row r="1149">
          <cell r="A1149">
            <v>804407</v>
          </cell>
          <cell r="B1149" t="str">
            <v>Boca de BSTC D = 1,20 m - esconsidade 45° - areia e brita comerciais - alas esconsas</v>
          </cell>
          <cell r="C1149" t="str">
            <v>un</v>
          </cell>
          <cell r="D1149">
            <v>5838.47</v>
          </cell>
          <cell r="E1149" t="str">
            <v>SICRO Jul/23</v>
          </cell>
        </row>
        <row r="1150">
          <cell r="A1150">
            <v>804159</v>
          </cell>
          <cell r="B1150" t="str">
            <v>Boca de BSTC D = 1,20 m - esconsidade 45° - areia e brita comerciais - alas retas</v>
          </cell>
          <cell r="C1150" t="str">
            <v>un</v>
          </cell>
          <cell r="D1150">
            <v>2825.58</v>
          </cell>
          <cell r="E1150" t="str">
            <v>SICRO Jul/23</v>
          </cell>
        </row>
        <row r="1151">
          <cell r="A1151">
            <v>804406</v>
          </cell>
          <cell r="B1151" t="str">
            <v>Boca de BSTC D = 1,20 m - esconsidade 45° - areia extraída e brita produzida - alas esconsas</v>
          </cell>
          <cell r="C1151" t="str">
            <v>un</v>
          </cell>
          <cell r="D1151">
            <v>4739.1000000000004</v>
          </cell>
          <cell r="E1151" t="str">
            <v>SICRO Jul/23</v>
          </cell>
        </row>
        <row r="1152">
          <cell r="A1152">
            <v>804158</v>
          </cell>
          <cell r="B1152" t="str">
            <v>Boca de BSTC D = 1,20 m - esconsidade 45° - areia extraída e brita produzida - alas retas</v>
          </cell>
          <cell r="C1152" t="str">
            <v>un</v>
          </cell>
          <cell r="D1152">
            <v>2330.91</v>
          </cell>
          <cell r="E1152" t="str">
            <v>SICRO Jul/23</v>
          </cell>
        </row>
        <row r="1153">
          <cell r="A1153">
            <v>804143</v>
          </cell>
          <cell r="B1153" t="str">
            <v>Boca de BSTC D = 1,20 m - esconsidade 5° - areia e brita comerciais - alas retas</v>
          </cell>
          <cell r="C1153" t="str">
            <v>un</v>
          </cell>
          <cell r="D1153">
            <v>2553.5100000000002</v>
          </cell>
          <cell r="E1153" t="str">
            <v>SICRO Jul/23</v>
          </cell>
        </row>
        <row r="1154">
          <cell r="A1154">
            <v>804142</v>
          </cell>
          <cell r="B1154" t="str">
            <v>Boca de BSTC D = 1,20 m - esconsidade 5° - areia extraída e brita produzida - alas retas</v>
          </cell>
          <cell r="C1154" t="str">
            <v>un</v>
          </cell>
          <cell r="D1154">
            <v>2068.17</v>
          </cell>
          <cell r="E1154" t="str">
            <v>SICRO Jul/23</v>
          </cell>
        </row>
        <row r="1155">
          <cell r="A1155">
            <v>804409</v>
          </cell>
          <cell r="B1155" t="str">
            <v>Boca de BSTC D = 1,50 m - esconsidade 0° - areia e brita comerciais - alas esconsas</v>
          </cell>
          <cell r="C1155" t="str">
            <v>un</v>
          </cell>
          <cell r="D1155">
            <v>7201.3</v>
          </cell>
          <cell r="E1155" t="str">
            <v>SICRO Jul/23</v>
          </cell>
        </row>
        <row r="1156">
          <cell r="A1156">
            <v>804161</v>
          </cell>
          <cell r="B1156" t="str">
            <v>Boca de BSTC D = 1,50 m - esconsidade 0° - areia e brita comerciais - alas retas</v>
          </cell>
          <cell r="C1156" t="str">
            <v>un</v>
          </cell>
          <cell r="D1156">
            <v>4387.6400000000003</v>
          </cell>
          <cell r="E1156" t="str">
            <v>SICRO Jul/23</v>
          </cell>
        </row>
        <row r="1157">
          <cell r="A1157">
            <v>804408</v>
          </cell>
          <cell r="B1157" t="str">
            <v>Boca de BSTC D = 1,50 m - esconsidade 0° - areia extraída e brita produzida - alas esconsas</v>
          </cell>
          <cell r="C1157" t="str">
            <v>un</v>
          </cell>
          <cell r="D1157">
            <v>5759.57</v>
          </cell>
          <cell r="E1157" t="str">
            <v>SICRO Jul/23</v>
          </cell>
        </row>
        <row r="1158">
          <cell r="A1158">
            <v>804160</v>
          </cell>
          <cell r="B1158" t="str">
            <v>Boca de BSTC D = 1,50 m - esconsidade 0° - areia extraída e brita produzida - alas retas</v>
          </cell>
          <cell r="C1158" t="str">
            <v>un</v>
          </cell>
          <cell r="D1158">
            <v>3522.47</v>
          </cell>
          <cell r="E1158" t="str">
            <v>SICRO Jul/23</v>
          </cell>
        </row>
        <row r="1159">
          <cell r="A1159">
            <v>804165</v>
          </cell>
          <cell r="B1159" t="str">
            <v>Boca de BSTC D = 1,50 m - esconsidade 10° - areia e brita comerciais - alas retas</v>
          </cell>
          <cell r="C1159" t="str">
            <v>un</v>
          </cell>
          <cell r="D1159">
            <v>4400.55</v>
          </cell>
          <cell r="E1159" t="str">
            <v>SICRO Jul/23</v>
          </cell>
        </row>
        <row r="1160">
          <cell r="A1160">
            <v>804164</v>
          </cell>
          <cell r="B1160" t="str">
            <v>Boca de BSTC D = 1,50 m - esconsidade 10° - areia extraída e brita produzida - alas retas</v>
          </cell>
          <cell r="C1160" t="str">
            <v>un</v>
          </cell>
          <cell r="D1160">
            <v>3534.72</v>
          </cell>
          <cell r="E1160" t="str">
            <v>SICRO Jul/23</v>
          </cell>
        </row>
        <row r="1161">
          <cell r="A1161">
            <v>804411</v>
          </cell>
          <cell r="B1161" t="str">
            <v>Boca de BSTC D = 1,50 m - esconsidade 15° - areia e brita comerciais - alas esconsas</v>
          </cell>
          <cell r="C1161" t="str">
            <v>un</v>
          </cell>
          <cell r="D1161">
            <v>7595.11</v>
          </cell>
          <cell r="E1161" t="str">
            <v>SICRO Jul/23</v>
          </cell>
        </row>
        <row r="1162">
          <cell r="A1162">
            <v>804167</v>
          </cell>
          <cell r="B1162" t="str">
            <v>Boca de BSTC D = 1,50 m - esconsidade 15° - areia e brita comerciais - alas retas</v>
          </cell>
          <cell r="C1162" t="str">
            <v>un</v>
          </cell>
          <cell r="D1162">
            <v>4417.41</v>
          </cell>
          <cell r="E1162" t="str">
            <v>SICRO Jul/23</v>
          </cell>
        </row>
        <row r="1163">
          <cell r="A1163">
            <v>804410</v>
          </cell>
          <cell r="B1163" t="str">
            <v>Boca de BSTC D = 1,50 m - esconsidade 15° - areia extraída e brita produzida - alas esconsas</v>
          </cell>
          <cell r="C1163" t="str">
            <v>un</v>
          </cell>
          <cell r="D1163">
            <v>6070.55</v>
          </cell>
          <cell r="E1163" t="str">
            <v>SICRO Jul/23</v>
          </cell>
        </row>
        <row r="1164">
          <cell r="A1164">
            <v>804166</v>
          </cell>
          <cell r="B1164" t="str">
            <v>Boca de BSTC D = 1,50 m - esconsidade 15° - areia extraída e brita produzida - alas retas</v>
          </cell>
          <cell r="C1164" t="str">
            <v>un</v>
          </cell>
          <cell r="D1164">
            <v>3550.64</v>
          </cell>
          <cell r="E1164" t="str">
            <v>SICRO Jul/23</v>
          </cell>
        </row>
        <row r="1165">
          <cell r="A1165">
            <v>804169</v>
          </cell>
          <cell r="B1165" t="str">
            <v>Boca de BSTC D = 1,50 m - esconsidade 20° - areia e brita comerciais - alas retas</v>
          </cell>
          <cell r="C1165" t="str">
            <v>un</v>
          </cell>
          <cell r="D1165">
            <v>4442.03</v>
          </cell>
          <cell r="E1165" t="str">
            <v>SICRO Jul/23</v>
          </cell>
        </row>
        <row r="1166">
          <cell r="A1166">
            <v>804168</v>
          </cell>
          <cell r="B1166" t="str">
            <v>Boca de BSTC D = 1,50 m - esconsidade 20° - areia extraída e brita produzida - alas retas</v>
          </cell>
          <cell r="C1166" t="str">
            <v>un</v>
          </cell>
          <cell r="D1166">
            <v>3574.06</v>
          </cell>
          <cell r="E1166" t="str">
            <v>SICRO Jul/23</v>
          </cell>
        </row>
        <row r="1167">
          <cell r="A1167">
            <v>804171</v>
          </cell>
          <cell r="B1167" t="str">
            <v>Boca de BSTC D = 1,50 m - esconsidade 25° - areia e brita comerciais - alas retas</v>
          </cell>
          <cell r="C1167" t="str">
            <v>un</v>
          </cell>
          <cell r="D1167">
            <v>4475.6400000000003</v>
          </cell>
          <cell r="E1167" t="str">
            <v>SICRO Jul/23</v>
          </cell>
        </row>
        <row r="1168">
          <cell r="A1168">
            <v>804170</v>
          </cell>
          <cell r="B1168" t="str">
            <v>Boca de BSTC D = 1,50 m - esconsidade 25° - areia extraída e brita produzida - alas retas</v>
          </cell>
          <cell r="C1168" t="str">
            <v>un</v>
          </cell>
          <cell r="D1168">
            <v>3606.06</v>
          </cell>
          <cell r="E1168" t="str">
            <v>SICRO Jul/23</v>
          </cell>
        </row>
        <row r="1169">
          <cell r="A1169">
            <v>804413</v>
          </cell>
          <cell r="B1169" t="str">
            <v>Boca de BSTC D = 1,50 m - esconsidade 30° - areia e brita comerciais - alas esconsas</v>
          </cell>
          <cell r="C1169" t="str">
            <v>un</v>
          </cell>
          <cell r="D1169">
            <v>8512.08</v>
          </cell>
          <cell r="E1169" t="str">
            <v>SICRO Jul/23</v>
          </cell>
        </row>
        <row r="1170">
          <cell r="A1170">
            <v>804173</v>
          </cell>
          <cell r="B1170" t="str">
            <v>Boca de BSTC D = 1,50 m - esconsidade 30° - areia e brita comerciais - alas retas</v>
          </cell>
          <cell r="C1170" t="str">
            <v>un</v>
          </cell>
          <cell r="D1170">
            <v>4520.8500000000004</v>
          </cell>
          <cell r="E1170" t="str">
            <v>SICRO Jul/23</v>
          </cell>
        </row>
        <row r="1171">
          <cell r="A1171">
            <v>804412</v>
          </cell>
          <cell r="B1171" t="str">
            <v>Boca de BSTC D = 1,50 m - esconsidade 30° - areia extraída e brita produzida - alas esconsas</v>
          </cell>
          <cell r="C1171" t="str">
            <v>un</v>
          </cell>
          <cell r="D1171">
            <v>6795.87</v>
          </cell>
          <cell r="E1171" t="str">
            <v>SICRO Jul/23</v>
          </cell>
        </row>
        <row r="1172">
          <cell r="A1172">
            <v>804172</v>
          </cell>
          <cell r="B1172" t="str">
            <v>Boca de BSTC D = 1,50 m - esconsidade 30° - areia extraída e brita produzida - alas retas</v>
          </cell>
          <cell r="C1172" t="str">
            <v>un</v>
          </cell>
          <cell r="D1172">
            <v>3649.41</v>
          </cell>
          <cell r="E1172" t="str">
            <v>SICRO Jul/23</v>
          </cell>
        </row>
        <row r="1173">
          <cell r="A1173">
            <v>804175</v>
          </cell>
          <cell r="B1173" t="str">
            <v>Boca de BSTC D = 1,50 m - esconsidade 35° - areia e brita comerciais - alas retas</v>
          </cell>
          <cell r="C1173" t="str">
            <v>un</v>
          </cell>
          <cell r="D1173">
            <v>4581.5</v>
          </cell>
          <cell r="E1173" t="str">
            <v>SICRO Jul/23</v>
          </cell>
        </row>
        <row r="1174">
          <cell r="A1174">
            <v>804174</v>
          </cell>
          <cell r="B1174" t="str">
            <v>Boca de BSTC D = 1,50 m - esconsidade 35° - areia extraída e brita produzida - alas retas</v>
          </cell>
          <cell r="C1174" t="str">
            <v>un</v>
          </cell>
          <cell r="D1174">
            <v>3707.93</v>
          </cell>
          <cell r="E1174" t="str">
            <v>SICRO Jul/23</v>
          </cell>
        </row>
        <row r="1175">
          <cell r="A1175">
            <v>804177</v>
          </cell>
          <cell r="B1175" t="str">
            <v>Boca de BSTC D = 1,50 m - esconsidade 40° - areia e brita comerciais - alas retas</v>
          </cell>
          <cell r="C1175" t="str">
            <v>un</v>
          </cell>
          <cell r="D1175">
            <v>4662.6400000000003</v>
          </cell>
          <cell r="E1175" t="str">
            <v>SICRO Jul/23</v>
          </cell>
        </row>
        <row r="1176">
          <cell r="A1176">
            <v>804176</v>
          </cell>
          <cell r="B1176" t="str">
            <v>Boca de BSTC D = 1,50 m - esconsidade 40° - areia extraída e brita produzida - alas retas</v>
          </cell>
          <cell r="C1176" t="str">
            <v>un</v>
          </cell>
          <cell r="D1176">
            <v>3786.53</v>
          </cell>
          <cell r="E1176" t="str">
            <v>SICRO Jul/23</v>
          </cell>
        </row>
        <row r="1177">
          <cell r="A1177">
            <v>804415</v>
          </cell>
          <cell r="B1177" t="str">
            <v>Boca de BSTC D = 1,50 m - esconsidade 45° - areia e brita comerciais - alas esconsas</v>
          </cell>
          <cell r="C1177" t="str">
            <v>un</v>
          </cell>
          <cell r="D1177">
            <v>10670.75</v>
          </cell>
          <cell r="E1177" t="str">
            <v>SICRO Jul/23</v>
          </cell>
        </row>
        <row r="1178">
          <cell r="A1178">
            <v>804179</v>
          </cell>
          <cell r="B1178" t="str">
            <v>Boca de BSTC D = 1,50 m - esconsidade 45° - areia e brita comerciais - alas retas</v>
          </cell>
          <cell r="C1178" t="str">
            <v>un</v>
          </cell>
          <cell r="D1178">
            <v>4773.79</v>
          </cell>
          <cell r="E1178" t="str">
            <v>SICRO Jul/23</v>
          </cell>
        </row>
        <row r="1179">
          <cell r="A1179">
            <v>804414</v>
          </cell>
          <cell r="B1179" t="str">
            <v>Boca de BSTC D = 1,50 m - esconsidade 45° - areia extraída e brita produzida - alas esconsas</v>
          </cell>
          <cell r="C1179" t="str">
            <v>un</v>
          </cell>
          <cell r="D1179">
            <v>8496.42</v>
          </cell>
          <cell r="E1179" t="str">
            <v>SICRO Jul/23</v>
          </cell>
        </row>
        <row r="1180">
          <cell r="A1180">
            <v>804178</v>
          </cell>
          <cell r="B1180" t="str">
            <v>Boca de BSTC D = 1,50 m - esconsidade 45° - areia extraída e brita produzida - alas retas</v>
          </cell>
          <cell r="C1180" t="str">
            <v>un</v>
          </cell>
          <cell r="D1180">
            <v>3894.88</v>
          </cell>
          <cell r="E1180" t="str">
            <v>SICRO Jul/23</v>
          </cell>
        </row>
        <row r="1181">
          <cell r="A1181">
            <v>804163</v>
          </cell>
          <cell r="B1181" t="str">
            <v>Boca de BSTC D = 1,50 m - esconsidade 5° - areia e brita comerciais - alas retas</v>
          </cell>
          <cell r="C1181" t="str">
            <v>un</v>
          </cell>
          <cell r="D1181">
            <v>4391.1400000000003</v>
          </cell>
          <cell r="E1181" t="str">
            <v>SICRO Jul/23</v>
          </cell>
        </row>
        <row r="1182">
          <cell r="A1182">
            <v>804162</v>
          </cell>
          <cell r="B1182" t="str">
            <v>Boca de BSTC D = 1,50 m - esconsidade 5° - areia extraída e brita produzida - alas retas</v>
          </cell>
          <cell r="C1182" t="str">
            <v>un</v>
          </cell>
          <cell r="D1182">
            <v>3525.84</v>
          </cell>
          <cell r="E1182" t="str">
            <v>SICRO Jul/23</v>
          </cell>
        </row>
        <row r="1183">
          <cell r="A1183">
            <v>804441</v>
          </cell>
          <cell r="B1183" t="str">
            <v>Boca de BTTC D = 1,00 m - esconsidade 0° - areia e brita comerciais - alas esconsas</v>
          </cell>
          <cell r="C1183" t="str">
            <v>un</v>
          </cell>
          <cell r="D1183">
            <v>4923.5200000000004</v>
          </cell>
          <cell r="E1183" t="str">
            <v>SICRO Jul/23</v>
          </cell>
        </row>
        <row r="1184">
          <cell r="A1184">
            <v>804317</v>
          </cell>
          <cell r="B1184" t="str">
            <v>Boca de BTTC D = 1,00 m - esconsidade 0° - areia e brita comerciais - alas retas</v>
          </cell>
          <cell r="C1184" t="str">
            <v>un</v>
          </cell>
          <cell r="D1184">
            <v>2682.07</v>
          </cell>
          <cell r="E1184" t="str">
            <v>SICRO Jul/23</v>
          </cell>
        </row>
        <row r="1185">
          <cell r="A1185">
            <v>804440</v>
          </cell>
          <cell r="B1185" t="str">
            <v>Boca de BTTC D = 1,00 m - esconsidade 0° - areia extraída e brita produzida - alas esconsas</v>
          </cell>
          <cell r="C1185" t="str">
            <v>un</v>
          </cell>
          <cell r="D1185">
            <v>4037.27</v>
          </cell>
          <cell r="E1185" t="str">
            <v>SICRO Jul/23</v>
          </cell>
        </row>
        <row r="1186">
          <cell r="A1186">
            <v>804316</v>
          </cell>
          <cell r="B1186" t="str">
            <v>Boca de BTTC D = 1,00 m - esconsidade 0° - areia extraída e brita produzida - alas retas</v>
          </cell>
          <cell r="C1186" t="str">
            <v>un</v>
          </cell>
          <cell r="D1186">
            <v>2173.8000000000002</v>
          </cell>
          <cell r="E1186" t="str">
            <v>SICRO Jul/23</v>
          </cell>
        </row>
        <row r="1187">
          <cell r="A1187">
            <v>804321</v>
          </cell>
          <cell r="B1187" t="str">
            <v>Boca de BTTC D = 1,00 m - esconsidade 10° - areia e brita comerciais - alas retas</v>
          </cell>
          <cell r="C1187" t="str">
            <v>un</v>
          </cell>
          <cell r="D1187">
            <v>2701.1</v>
          </cell>
          <cell r="E1187" t="str">
            <v>SICRO Jul/23</v>
          </cell>
        </row>
        <row r="1188">
          <cell r="A1188">
            <v>804320</v>
          </cell>
          <cell r="B1188" t="str">
            <v>Boca de BTTC D = 1,00 m - esconsidade 10° - areia extraída e brita produzida - alas retas</v>
          </cell>
          <cell r="C1188" t="str">
            <v>un</v>
          </cell>
          <cell r="D1188">
            <v>2191.2199999999998</v>
          </cell>
          <cell r="E1188" t="str">
            <v>SICRO Jul/23</v>
          </cell>
        </row>
        <row r="1189">
          <cell r="A1189">
            <v>804443</v>
          </cell>
          <cell r="B1189" t="str">
            <v>Boca de BTTC D = 1,00 m - esconsidade 15° - areia e brita comerciais - alas esconsas</v>
          </cell>
          <cell r="C1189" t="str">
            <v>un</v>
          </cell>
          <cell r="D1189">
            <v>5137.9399999999996</v>
          </cell>
          <cell r="E1189" t="str">
            <v>SICRO Jul/23</v>
          </cell>
        </row>
        <row r="1190">
          <cell r="A1190">
            <v>804323</v>
          </cell>
          <cell r="B1190" t="str">
            <v>Boca de BTTC D = 1,00 m - esconsidade 15° - areia e brita comerciais - alas retas</v>
          </cell>
          <cell r="C1190" t="str">
            <v>un</v>
          </cell>
          <cell r="D1190">
            <v>2726.47</v>
          </cell>
          <cell r="E1190" t="str">
            <v>SICRO Jul/23</v>
          </cell>
        </row>
        <row r="1191">
          <cell r="A1191">
            <v>804442</v>
          </cell>
          <cell r="B1191" t="str">
            <v>Boca de BTTC D = 1,00 m - esconsidade 15° - areia extraída e brita produzida - alas esconsas</v>
          </cell>
          <cell r="C1191" t="str">
            <v>un</v>
          </cell>
          <cell r="D1191">
            <v>4212.08</v>
          </cell>
          <cell r="E1191" t="str">
            <v>SICRO Jul/23</v>
          </cell>
        </row>
        <row r="1192">
          <cell r="A1192">
            <v>804322</v>
          </cell>
          <cell r="B1192" t="str">
            <v>Boca de BTTC D = 1,00 m - esconsidade 15° - areia extraída e brita produzida - alas retas</v>
          </cell>
          <cell r="C1192" t="str">
            <v>un</v>
          </cell>
          <cell r="D1192">
            <v>2214.46</v>
          </cell>
          <cell r="E1192" t="str">
            <v>SICRO Jul/23</v>
          </cell>
        </row>
        <row r="1193">
          <cell r="A1193">
            <v>804325</v>
          </cell>
          <cell r="B1193" t="str">
            <v>Boca de BTTC D = 1,00 m - esconsidade 20° - areia e brita comerciais - alas retas</v>
          </cell>
          <cell r="C1193" t="str">
            <v>un</v>
          </cell>
          <cell r="D1193">
            <v>2763.22</v>
          </cell>
          <cell r="E1193" t="str">
            <v>SICRO Jul/23</v>
          </cell>
        </row>
        <row r="1194">
          <cell r="A1194">
            <v>804324</v>
          </cell>
          <cell r="B1194" t="str">
            <v>Boca de BTTC D = 1,00 m - esconsidade 20° - areia extraída e brita produzida - alas retas</v>
          </cell>
          <cell r="C1194" t="str">
            <v>un</v>
          </cell>
          <cell r="D1194">
            <v>2248.42</v>
          </cell>
          <cell r="E1194" t="str">
            <v>SICRO Jul/23</v>
          </cell>
        </row>
        <row r="1195">
          <cell r="A1195">
            <v>804327</v>
          </cell>
          <cell r="B1195" t="str">
            <v>Boca de BTTC D = 1,00 m - esconsidade 25° - areia e brita comerciais - alas retas</v>
          </cell>
          <cell r="C1195" t="str">
            <v>un</v>
          </cell>
          <cell r="D1195">
            <v>2813.76</v>
          </cell>
          <cell r="E1195" t="str">
            <v>SICRO Jul/23</v>
          </cell>
        </row>
        <row r="1196">
          <cell r="A1196">
            <v>804326</v>
          </cell>
          <cell r="B1196" t="str">
            <v>Boca de BTTC D = 1,00 m - esconsidade 25° - areia extraída e brita produzida - alas retas</v>
          </cell>
          <cell r="C1196" t="str">
            <v>un</v>
          </cell>
          <cell r="D1196">
            <v>2295.2199999999998</v>
          </cell>
          <cell r="E1196" t="str">
            <v>SICRO Jul/23</v>
          </cell>
        </row>
        <row r="1197">
          <cell r="A1197">
            <v>804445</v>
          </cell>
          <cell r="B1197" t="str">
            <v>Boca de BTTC D = 1,00 m - esconsidade 30° - areia e brita comerciais - alas esconsas</v>
          </cell>
          <cell r="C1197" t="str">
            <v>un</v>
          </cell>
          <cell r="D1197">
            <v>5733.62</v>
          </cell>
          <cell r="E1197" t="str">
            <v>SICRO Jul/23</v>
          </cell>
        </row>
        <row r="1198">
          <cell r="A1198">
            <v>804329</v>
          </cell>
          <cell r="B1198" t="str">
            <v>Boca de BTTC D = 1,00 m - esconsidade 30° - areia e brita comerciais - alas retas</v>
          </cell>
          <cell r="C1198" t="str">
            <v>un</v>
          </cell>
          <cell r="D1198">
            <v>2881.05</v>
          </cell>
          <cell r="E1198" t="str">
            <v>SICRO Jul/23</v>
          </cell>
        </row>
        <row r="1199">
          <cell r="A1199">
            <v>804444</v>
          </cell>
          <cell r="B1199" t="str">
            <v>Boca de BTTC D = 1,00 m - esconsidade 30° - areia extraída e brita produzida - alas esconsas</v>
          </cell>
          <cell r="C1199" t="str">
            <v>un</v>
          </cell>
          <cell r="D1199">
            <v>4697.87</v>
          </cell>
          <cell r="E1199" t="str">
            <v>SICRO Jul/23</v>
          </cell>
        </row>
        <row r="1200">
          <cell r="A1200">
            <v>804328</v>
          </cell>
          <cell r="B1200" t="str">
            <v>Boca de BTTC D = 1,00 m - esconsidade 30° - areia extraída e brita produzida - alas retas</v>
          </cell>
          <cell r="C1200" t="str">
            <v>un</v>
          </cell>
          <cell r="D1200">
            <v>2358.11</v>
          </cell>
          <cell r="E1200" t="str">
            <v>SICRO Jul/23</v>
          </cell>
        </row>
        <row r="1201">
          <cell r="A1201">
            <v>804331</v>
          </cell>
          <cell r="B1201" t="str">
            <v>Boca de BTTC D = 1,00 m - esconsidade 35° - areia e brita comerciais - alas retas</v>
          </cell>
          <cell r="C1201" t="str">
            <v>un</v>
          </cell>
          <cell r="D1201">
            <v>2968.15</v>
          </cell>
          <cell r="E1201" t="str">
            <v>SICRO Jul/23</v>
          </cell>
        </row>
        <row r="1202">
          <cell r="A1202">
            <v>804330</v>
          </cell>
          <cell r="B1202" t="str">
            <v>Boca de BTTC D = 1,00 m - esconsidade 35° - areia extraída e brita produzida - alas retas</v>
          </cell>
          <cell r="C1202" t="str">
            <v>un</v>
          </cell>
          <cell r="D1202">
            <v>2440.14</v>
          </cell>
          <cell r="E1202" t="str">
            <v>SICRO Jul/23</v>
          </cell>
        </row>
        <row r="1203">
          <cell r="A1203">
            <v>804333</v>
          </cell>
          <cell r="B1203" t="str">
            <v>Boca de BTTC D = 1,00 m - esconsidade 40° - areia e brita comerciais - alas retas</v>
          </cell>
          <cell r="C1203" t="str">
            <v>un</v>
          </cell>
          <cell r="D1203">
            <v>3084.72</v>
          </cell>
          <cell r="E1203" t="str">
            <v>SICRO Jul/23</v>
          </cell>
        </row>
        <row r="1204">
          <cell r="A1204">
            <v>804332</v>
          </cell>
          <cell r="B1204" t="str">
            <v>Boca de BTTC D = 1,00 m - esconsidade 40° - areia extraída e brita produzida - alas retas</v>
          </cell>
          <cell r="C1204" t="str">
            <v>un</v>
          </cell>
          <cell r="D1204">
            <v>2550.84</v>
          </cell>
          <cell r="E1204" t="str">
            <v>SICRO Jul/23</v>
          </cell>
        </row>
        <row r="1205">
          <cell r="A1205">
            <v>804447</v>
          </cell>
          <cell r="B1205" t="str">
            <v>Boca de BTTC D = 1,00 m - esconsidade 45° - areia e brita comerciais - alas esconsas</v>
          </cell>
          <cell r="C1205" t="str">
            <v>un</v>
          </cell>
          <cell r="D1205">
            <v>7092.68</v>
          </cell>
          <cell r="E1205" t="str">
            <v>SICRO Jul/23</v>
          </cell>
        </row>
        <row r="1206">
          <cell r="A1206">
            <v>804335</v>
          </cell>
          <cell r="B1206" t="str">
            <v>Boca de BTTC D = 1,00 m - esconsidade 45° - areia e brita comerciais - alas retas</v>
          </cell>
          <cell r="C1206" t="str">
            <v>un</v>
          </cell>
          <cell r="D1206">
            <v>3239.07</v>
          </cell>
          <cell r="E1206" t="str">
            <v>SICRO Jul/23</v>
          </cell>
        </row>
        <row r="1207">
          <cell r="A1207">
            <v>804446</v>
          </cell>
          <cell r="B1207" t="str">
            <v>Boca de BTTC D = 1,00 m - esconsidade 45° - areia extraída e brita produzida - alas esconsas</v>
          </cell>
          <cell r="C1207" t="str">
            <v>un</v>
          </cell>
          <cell r="D1207">
            <v>5805.26</v>
          </cell>
          <cell r="E1207" t="str">
            <v>SICRO Jul/23</v>
          </cell>
        </row>
        <row r="1208">
          <cell r="A1208">
            <v>804334</v>
          </cell>
          <cell r="B1208" t="str">
            <v>Boca de BTTC D = 1,00 m - esconsidade 45° - areia extraída e brita produzida - alas retas</v>
          </cell>
          <cell r="C1208" t="str">
            <v>un</v>
          </cell>
          <cell r="D1208">
            <v>2698.79</v>
          </cell>
          <cell r="E1208" t="str">
            <v>SICRO Jul/23</v>
          </cell>
        </row>
        <row r="1209">
          <cell r="A1209">
            <v>804319</v>
          </cell>
          <cell r="B1209" t="str">
            <v>Boca de BTTC D = 1,00 m - esconsidade 5° - areia e brita comerciais - alas retas</v>
          </cell>
          <cell r="C1209" t="str">
            <v>un</v>
          </cell>
          <cell r="D1209">
            <v>2686.44</v>
          </cell>
          <cell r="E1209" t="str">
            <v>SICRO Jul/23</v>
          </cell>
        </row>
        <row r="1210">
          <cell r="A1210">
            <v>804318</v>
          </cell>
          <cell r="B1210" t="str">
            <v>Boca de BTTC D = 1,00 m - esconsidade 5° - areia extraída e brita produzida - alas retas</v>
          </cell>
          <cell r="C1210" t="str">
            <v>un</v>
          </cell>
          <cell r="D1210">
            <v>2177.77</v>
          </cell>
          <cell r="E1210" t="str">
            <v>SICRO Jul/23</v>
          </cell>
        </row>
        <row r="1211">
          <cell r="A1211">
            <v>804449</v>
          </cell>
          <cell r="B1211" t="str">
            <v>Boca de BTTC D = 1,20 m - esconsidade 0° - areia e brita comerciais - alas esconsas</v>
          </cell>
          <cell r="C1211" t="str">
            <v>un</v>
          </cell>
          <cell r="D1211">
            <v>7143.53</v>
          </cell>
          <cell r="E1211" t="str">
            <v>SICRO Jul/23</v>
          </cell>
        </row>
        <row r="1212">
          <cell r="A1212">
            <v>804337</v>
          </cell>
          <cell r="B1212" t="str">
            <v>Boca de BTTC D = 1,20 m - esconsidade 0° - areia e brita comerciais - alas retas</v>
          </cell>
          <cell r="C1212" t="str">
            <v>un</v>
          </cell>
          <cell r="D1212">
            <v>3670.61</v>
          </cell>
          <cell r="E1212" t="str">
            <v>SICRO Jul/23</v>
          </cell>
        </row>
        <row r="1213">
          <cell r="A1213">
            <v>804448</v>
          </cell>
          <cell r="B1213" t="str">
            <v>Boca de BTTC D = 1,20 m - esconsidade 0° - areia extraída e brita produzida - alas esconsas</v>
          </cell>
          <cell r="C1213" t="str">
            <v>un</v>
          </cell>
          <cell r="D1213">
            <v>5773.55</v>
          </cell>
          <cell r="E1213" t="str">
            <v>SICRO Jul/23</v>
          </cell>
        </row>
        <row r="1214">
          <cell r="A1214">
            <v>804336</v>
          </cell>
          <cell r="B1214" t="str">
            <v>Boca de BTTC D = 1,20 m - esconsidade 0° - areia extraída e brita produzida - alas retas</v>
          </cell>
          <cell r="C1214" t="str">
            <v>un</v>
          </cell>
          <cell r="D1214">
            <v>2937.48</v>
          </cell>
          <cell r="E1214" t="str">
            <v>SICRO Jul/23</v>
          </cell>
        </row>
        <row r="1215">
          <cell r="A1215">
            <v>804341</v>
          </cell>
          <cell r="B1215" t="str">
            <v>Boca de BTTC D = 1,20 m - esconsidade 10° - areia e brita comerciais - alas retas</v>
          </cell>
          <cell r="C1215" t="str">
            <v>un</v>
          </cell>
          <cell r="D1215">
            <v>3699.47</v>
          </cell>
          <cell r="E1215" t="str">
            <v>SICRO Jul/23</v>
          </cell>
        </row>
        <row r="1216">
          <cell r="A1216">
            <v>804340</v>
          </cell>
          <cell r="B1216" t="str">
            <v>Boca de BTTC D = 1,20 m - esconsidade 10° - areia extraída e brita produzida - alas retas</v>
          </cell>
          <cell r="C1216" t="str">
            <v>un</v>
          </cell>
          <cell r="D1216">
            <v>2963.13</v>
          </cell>
          <cell r="E1216" t="str">
            <v>SICRO Jul/23</v>
          </cell>
        </row>
        <row r="1217">
          <cell r="A1217">
            <v>804451</v>
          </cell>
          <cell r="B1217" t="str">
            <v>Boca de BTTC D = 1,20 m - esconsidade 15° - areia e brita comerciais - alas esconsas</v>
          </cell>
          <cell r="C1217" t="str">
            <v>un</v>
          </cell>
          <cell r="D1217">
            <v>7471.33</v>
          </cell>
          <cell r="E1217" t="str">
            <v>SICRO Jul/23</v>
          </cell>
        </row>
        <row r="1218">
          <cell r="A1218">
            <v>804343</v>
          </cell>
          <cell r="B1218" t="str">
            <v>Boca de BTTC D = 1,20 m - esconsidade 15° - areia e brita comerciais - alas retas</v>
          </cell>
          <cell r="C1218" t="str">
            <v>un</v>
          </cell>
          <cell r="D1218">
            <v>3736.3</v>
          </cell>
          <cell r="E1218" t="str">
            <v>SICRO Jul/23</v>
          </cell>
        </row>
        <row r="1219">
          <cell r="A1219">
            <v>804450</v>
          </cell>
          <cell r="B1219" t="str">
            <v>Boca de BTTC D = 1,20 m - esconsidade 15° - areia extraída e brita produzida - alas esconsas</v>
          </cell>
          <cell r="C1219" t="str">
            <v>un</v>
          </cell>
          <cell r="D1219">
            <v>6036.4</v>
          </cell>
          <cell r="E1219" t="str">
            <v>SICRO Jul/23</v>
          </cell>
        </row>
        <row r="1220">
          <cell r="A1220">
            <v>804342</v>
          </cell>
          <cell r="B1220" t="str">
            <v>Boca de BTTC D = 1,20 m - esconsidade 15° - areia extraída e brita produzida - alas retas</v>
          </cell>
          <cell r="C1220" t="str">
            <v>un</v>
          </cell>
          <cell r="D1220">
            <v>2995.96</v>
          </cell>
          <cell r="E1220" t="str">
            <v>SICRO Jul/23</v>
          </cell>
        </row>
        <row r="1221">
          <cell r="A1221">
            <v>804345</v>
          </cell>
          <cell r="B1221" t="str">
            <v>Boca de BTTC D = 1,20 m - esconsidade 20° - areia e brita comerciais - alas retas</v>
          </cell>
          <cell r="C1221" t="str">
            <v>un</v>
          </cell>
          <cell r="D1221">
            <v>3790.2</v>
          </cell>
          <cell r="E1221" t="str">
            <v>SICRO Jul/23</v>
          </cell>
        </row>
        <row r="1222">
          <cell r="A1222">
            <v>804344</v>
          </cell>
          <cell r="B1222" t="str">
            <v>Boca de BTTC D = 1,20 m - esconsidade 20° - areia extraída e brita produzida - alas retas</v>
          </cell>
          <cell r="C1222" t="str">
            <v>un</v>
          </cell>
          <cell r="D1222">
            <v>3044.39</v>
          </cell>
          <cell r="E1222" t="str">
            <v>SICRO Jul/23</v>
          </cell>
        </row>
        <row r="1223">
          <cell r="A1223">
            <v>804347</v>
          </cell>
          <cell r="B1223" t="str">
            <v>Boca de BTTC D = 1,20 m - esconsidade 25° - areia e brita comerciais - alas retas</v>
          </cell>
          <cell r="C1223" t="str">
            <v>un</v>
          </cell>
          <cell r="D1223">
            <v>3863.89</v>
          </cell>
          <cell r="E1223" t="str">
            <v>SICRO Jul/23</v>
          </cell>
        </row>
        <row r="1224">
          <cell r="A1224">
            <v>804346</v>
          </cell>
          <cell r="B1224" t="str">
            <v>Boca de BTTC D = 1,20 m - esconsidade 25° - areia extraída e brita produzida - alas retas</v>
          </cell>
          <cell r="C1224" t="str">
            <v>un</v>
          </cell>
          <cell r="D1224">
            <v>3111.02</v>
          </cell>
          <cell r="E1224" t="str">
            <v>SICRO Jul/23</v>
          </cell>
        </row>
        <row r="1225">
          <cell r="A1225">
            <v>804453</v>
          </cell>
          <cell r="B1225" t="str">
            <v>Boca de BTTC D = 1,20 m - esconsidade 30° - areia e brita comerciais - alas esconsas</v>
          </cell>
          <cell r="C1225" t="str">
            <v>un</v>
          </cell>
          <cell r="D1225">
            <v>8329.17</v>
          </cell>
          <cell r="E1225" t="str">
            <v>SICRO Jul/23</v>
          </cell>
        </row>
        <row r="1226">
          <cell r="A1226">
            <v>804349</v>
          </cell>
          <cell r="B1226" t="str">
            <v>Boca de BTTC D = 1,20 m - esconsidade 30° - areia e brita comerciais - alas retas</v>
          </cell>
          <cell r="C1226" t="str">
            <v>un</v>
          </cell>
          <cell r="D1226">
            <v>3960.78</v>
          </cell>
          <cell r="E1226" t="str">
            <v>SICRO Jul/23</v>
          </cell>
        </row>
        <row r="1227">
          <cell r="A1227">
            <v>804452</v>
          </cell>
          <cell r="B1227" t="str">
            <v>Boca de BTTC D = 1,20 m - esconsidade 30° - areia extraída e brita produzida - alas esconsas</v>
          </cell>
          <cell r="C1227" t="str">
            <v>un</v>
          </cell>
          <cell r="D1227">
            <v>6723.52</v>
          </cell>
          <cell r="E1227" t="str">
            <v>SICRO Jul/23</v>
          </cell>
        </row>
        <row r="1228">
          <cell r="A1228">
            <v>804348</v>
          </cell>
          <cell r="B1228" t="str">
            <v>Boca de BTTC D = 1,20 m - esconsidade 30° - areia extraída e brita produzida - alas retas</v>
          </cell>
          <cell r="C1228" t="str">
            <v>un</v>
          </cell>
          <cell r="D1228">
            <v>3199.37</v>
          </cell>
          <cell r="E1228" t="str">
            <v>SICRO Jul/23</v>
          </cell>
        </row>
        <row r="1229">
          <cell r="A1229">
            <v>804351</v>
          </cell>
          <cell r="B1229" t="str">
            <v>Boca de BTTC D = 1,20 m - esconsidade 35° - areia e brita comerciais - alas retas</v>
          </cell>
          <cell r="C1229" t="str">
            <v>un</v>
          </cell>
          <cell r="D1229">
            <v>4085.8</v>
          </cell>
          <cell r="E1229" t="str">
            <v>SICRO Jul/23</v>
          </cell>
        </row>
        <row r="1230">
          <cell r="A1230">
            <v>804350</v>
          </cell>
          <cell r="B1230" t="str">
            <v>Boca de BTTC D = 1,20 m - esconsidade 35° - areia extraída e brita produzida - alas retas</v>
          </cell>
          <cell r="C1230" t="str">
            <v>un</v>
          </cell>
          <cell r="D1230">
            <v>3314.52</v>
          </cell>
          <cell r="E1230" t="str">
            <v>SICRO Jul/23</v>
          </cell>
        </row>
        <row r="1231">
          <cell r="A1231">
            <v>804353</v>
          </cell>
          <cell r="B1231" t="str">
            <v>Boca de BTTC D = 1,20 m - esconsidade 40° - areia e brita comerciais - alas retas</v>
          </cell>
          <cell r="C1231" t="str">
            <v>un</v>
          </cell>
          <cell r="D1231">
            <v>4250.45</v>
          </cell>
          <cell r="E1231" t="str">
            <v>SICRO Jul/23</v>
          </cell>
        </row>
        <row r="1232">
          <cell r="A1232">
            <v>804352</v>
          </cell>
          <cell r="B1232" t="str">
            <v>Boca de BTTC D = 1,20 m - esconsidade 40° - areia extraída e brita produzida - alas retas</v>
          </cell>
          <cell r="C1232" t="str">
            <v>un</v>
          </cell>
          <cell r="D1232">
            <v>3467.97</v>
          </cell>
          <cell r="E1232" t="str">
            <v>SICRO Jul/23</v>
          </cell>
        </row>
        <row r="1233">
          <cell r="A1233">
            <v>804455</v>
          </cell>
          <cell r="B1233" t="str">
            <v>Boca de BTTC D = 1,20 m - esconsidade 45° - areia e brita comerciais - alas esconsas</v>
          </cell>
          <cell r="C1233" t="str">
            <v>un</v>
          </cell>
          <cell r="D1233">
            <v>10310.16</v>
          </cell>
          <cell r="E1233" t="str">
            <v>SICRO Jul/23</v>
          </cell>
        </row>
        <row r="1234">
          <cell r="A1234">
            <v>804355</v>
          </cell>
          <cell r="B1234" t="str">
            <v>Boca de BTTC D = 1,20 m - esconsidade 45° - areia e brita comerciais - alas retas</v>
          </cell>
          <cell r="C1234" t="str">
            <v>un</v>
          </cell>
          <cell r="D1234">
            <v>4467.78</v>
          </cell>
          <cell r="E1234" t="str">
            <v>SICRO Jul/23</v>
          </cell>
        </row>
        <row r="1235">
          <cell r="A1235">
            <v>804454</v>
          </cell>
          <cell r="B1235" t="str">
            <v>Boca de BTTC D = 1,20 m - esconsidade 45° - areia extraída e brita produzida - alas esconsas</v>
          </cell>
          <cell r="C1235" t="str">
            <v>un</v>
          </cell>
          <cell r="D1235">
            <v>8311.8799999999992</v>
          </cell>
          <cell r="E1235" t="str">
            <v>SICRO Jul/23</v>
          </cell>
        </row>
        <row r="1236">
          <cell r="A1236">
            <v>804354</v>
          </cell>
          <cell r="B1236" t="str">
            <v>Boca de BTTC D = 1,20 m - esconsidade 45° - areia extraída e brita produzida - alas retas</v>
          </cell>
          <cell r="C1236" t="str">
            <v>un</v>
          </cell>
          <cell r="D1236">
            <v>3672.76</v>
          </cell>
          <cell r="E1236" t="str">
            <v>SICRO Jul/23</v>
          </cell>
        </row>
        <row r="1237">
          <cell r="A1237">
            <v>804339</v>
          </cell>
          <cell r="B1237" t="str">
            <v>Boca de BTTC D = 1,20 m - esconsidade 5° - areia e brita comerciais - alas retas</v>
          </cell>
          <cell r="C1237" t="str">
            <v>un</v>
          </cell>
          <cell r="D1237">
            <v>3677.82</v>
          </cell>
          <cell r="E1237" t="str">
            <v>SICRO Jul/23</v>
          </cell>
        </row>
        <row r="1238">
          <cell r="A1238">
            <v>804338</v>
          </cell>
          <cell r="B1238" t="str">
            <v>Boca de BTTC D = 1,20 m - esconsidade 5° - areia extraída e brita produzida - alas retas</v>
          </cell>
          <cell r="C1238" t="str">
            <v>un</v>
          </cell>
          <cell r="D1238">
            <v>2943.89</v>
          </cell>
          <cell r="E1238" t="str">
            <v>SICRO Jul/23</v>
          </cell>
        </row>
        <row r="1239">
          <cell r="A1239">
            <v>804457</v>
          </cell>
          <cell r="B1239" t="str">
            <v>Boca de BTTC D = 1,50 m - esconsidade 0° - areia e brita comerciais - alas esconsas</v>
          </cell>
          <cell r="C1239" t="str">
            <v>un</v>
          </cell>
          <cell r="D1239">
            <v>12488.89</v>
          </cell>
          <cell r="E1239" t="str">
            <v>SICRO Jul/23</v>
          </cell>
        </row>
        <row r="1240">
          <cell r="A1240">
            <v>804357</v>
          </cell>
          <cell r="B1240" t="str">
            <v>Boca de BTTC D = 1,50 m - esconsidade 0° - areia e brita comerciais - alas retas</v>
          </cell>
          <cell r="C1240" t="str">
            <v>un</v>
          </cell>
          <cell r="D1240">
            <v>6187.93</v>
          </cell>
          <cell r="E1240" t="str">
            <v>SICRO Jul/23</v>
          </cell>
        </row>
        <row r="1241">
          <cell r="A1241">
            <v>804456</v>
          </cell>
          <cell r="B1241" t="str">
            <v>Boca de BTTC D = 1,50 m - esconsidade 0° - areia extraída e brita produzida - alas esconsas</v>
          </cell>
          <cell r="C1241" t="str">
            <v>un</v>
          </cell>
          <cell r="D1241">
            <v>9886.0400000000009</v>
          </cell>
          <cell r="E1241" t="str">
            <v>SICRO Jul/23</v>
          </cell>
        </row>
        <row r="1242">
          <cell r="A1242">
            <v>804356</v>
          </cell>
          <cell r="B1242" t="str">
            <v>Boca de BTTC D = 1,50 m - esconsidade 0° - areia extraída e brita produzida - alas retas</v>
          </cell>
          <cell r="C1242" t="str">
            <v>un</v>
          </cell>
          <cell r="D1242">
            <v>4889.84</v>
          </cell>
          <cell r="E1242" t="str">
            <v>SICRO Jul/23</v>
          </cell>
        </row>
        <row r="1243">
          <cell r="A1243">
            <v>804361</v>
          </cell>
          <cell r="B1243" t="str">
            <v>Boca de BTTC D = 1,50 m - esconsidade 10° - areia e brita comerciais - alas retas</v>
          </cell>
          <cell r="C1243" t="str">
            <v>un</v>
          </cell>
          <cell r="D1243">
            <v>6232.29</v>
          </cell>
          <cell r="E1243" t="str">
            <v>SICRO Jul/23</v>
          </cell>
        </row>
        <row r="1244">
          <cell r="A1244">
            <v>804360</v>
          </cell>
          <cell r="B1244" t="str">
            <v>Boca de BTTC D = 1,50 m - esconsidade 10° - areia extraída e brita produzida - alas retas</v>
          </cell>
          <cell r="C1244" t="str">
            <v>un</v>
          </cell>
          <cell r="D1244">
            <v>4928.59</v>
          </cell>
          <cell r="E1244" t="str">
            <v>SICRO Jul/23</v>
          </cell>
        </row>
        <row r="1245">
          <cell r="A1245">
            <v>804459</v>
          </cell>
          <cell r="B1245" t="str">
            <v>Boca de BTTC D = 1,50 m - esconsidade 15° - areia e brita comerciais - alas esconsas</v>
          </cell>
          <cell r="C1245" t="str">
            <v>un</v>
          </cell>
          <cell r="D1245">
            <v>13070.12</v>
          </cell>
          <cell r="E1245" t="str">
            <v>SICRO Jul/23</v>
          </cell>
        </row>
        <row r="1246">
          <cell r="A1246">
            <v>804363</v>
          </cell>
          <cell r="B1246" t="str">
            <v>Boca de BTTC D = 1,50 m - esconsidade 15° - areia e brita comerciais - alas retas</v>
          </cell>
          <cell r="C1246" t="str">
            <v>un</v>
          </cell>
          <cell r="D1246">
            <v>6289.1</v>
          </cell>
          <cell r="E1246" t="str">
            <v>SICRO Jul/23</v>
          </cell>
        </row>
        <row r="1247">
          <cell r="A1247">
            <v>804458</v>
          </cell>
          <cell r="B1247" t="str">
            <v>Boca de BTTC D = 1,50 m - esconsidade 15° - areia extraída e brita produzida - alas esconsas</v>
          </cell>
          <cell r="C1247" t="str">
            <v>un</v>
          </cell>
          <cell r="D1247">
            <v>10343.24</v>
          </cell>
          <cell r="E1247" t="str">
            <v>SICRO Jul/23</v>
          </cell>
        </row>
        <row r="1248">
          <cell r="A1248">
            <v>804362</v>
          </cell>
          <cell r="B1248" t="str">
            <v>Boca de BTTC D = 1,50 m - esconsidade 15° - areia extraída e brita produzida - alas retas</v>
          </cell>
          <cell r="C1248" t="str">
            <v>un</v>
          </cell>
          <cell r="D1248">
            <v>4978.34</v>
          </cell>
          <cell r="E1248" t="str">
            <v>SICRO Jul/23</v>
          </cell>
        </row>
        <row r="1249">
          <cell r="A1249">
            <v>804365</v>
          </cell>
          <cell r="B1249" t="str">
            <v>Boca de BTTC D = 1,50 m - esconsidade 20° - areia e brita comerciais - alas retas</v>
          </cell>
          <cell r="C1249" t="str">
            <v>un</v>
          </cell>
          <cell r="D1249">
            <v>6371.17</v>
          </cell>
          <cell r="E1249" t="str">
            <v>SICRO Jul/23</v>
          </cell>
        </row>
        <row r="1250">
          <cell r="A1250">
            <v>804364</v>
          </cell>
          <cell r="B1250" t="str">
            <v>Boca de BTTC D = 1,50 m - esconsidade 20° - areia extraída e brita produzida - alas retas</v>
          </cell>
          <cell r="C1250" t="str">
            <v>un</v>
          </cell>
          <cell r="D1250">
            <v>5050.54</v>
          </cell>
          <cell r="E1250" t="str">
            <v>SICRO Jul/23</v>
          </cell>
        </row>
        <row r="1251">
          <cell r="A1251">
            <v>804367</v>
          </cell>
          <cell r="B1251" t="str">
            <v>Boca de BTTC D = 1,50 m - esconsidade 25° - areia e brita comerciais - alas retas</v>
          </cell>
          <cell r="C1251" t="str">
            <v>un</v>
          </cell>
          <cell r="D1251">
            <v>6482.65</v>
          </cell>
          <cell r="E1251" t="str">
            <v>SICRO Jul/23</v>
          </cell>
        </row>
        <row r="1252">
          <cell r="A1252">
            <v>804366</v>
          </cell>
          <cell r="B1252" t="str">
            <v>Boca de BTTC D = 1,50 m - esconsidade 25° - areia extraída e brita produzida - alas retas</v>
          </cell>
          <cell r="C1252" t="str">
            <v>un</v>
          </cell>
          <cell r="D1252">
            <v>5149.49</v>
          </cell>
          <cell r="E1252" t="str">
            <v>SICRO Jul/23</v>
          </cell>
        </row>
        <row r="1253">
          <cell r="A1253">
            <v>804461</v>
          </cell>
          <cell r="B1253" t="str">
            <v>Boca de BTTC D = 1,50 m - esconsidade 30° - areia e brita comerciais - alas esconsas</v>
          </cell>
          <cell r="C1253" t="str">
            <v>un</v>
          </cell>
          <cell r="D1253">
            <v>14613.49</v>
          </cell>
          <cell r="E1253" t="str">
            <v>SICRO Jul/23</v>
          </cell>
        </row>
        <row r="1254">
          <cell r="A1254">
            <v>804369</v>
          </cell>
          <cell r="B1254" t="str">
            <v>Boca de BTTC D = 1,50 m - esconsidade 30° - areia e brita comerciais - alas retas</v>
          </cell>
          <cell r="C1254" t="str">
            <v>un</v>
          </cell>
          <cell r="D1254">
            <v>6628.15</v>
          </cell>
          <cell r="E1254" t="str">
            <v>SICRO Jul/23</v>
          </cell>
        </row>
        <row r="1255">
          <cell r="A1255">
            <v>804460</v>
          </cell>
          <cell r="B1255" t="str">
            <v>Boca de BTTC D = 1,50 m - esconsidade 30° - areia extraída e brita produzida - alas esconsas</v>
          </cell>
          <cell r="C1255" t="str">
            <v>un</v>
          </cell>
          <cell r="D1255">
            <v>11557.31</v>
          </cell>
          <cell r="E1255" t="str">
            <v>SICRO Jul/23</v>
          </cell>
        </row>
        <row r="1256">
          <cell r="A1256">
            <v>804371</v>
          </cell>
          <cell r="B1256" t="str">
            <v>Boca de BTTC D = 1,50 m - esconsidade 35° - areia e brita comerciais - alas retas</v>
          </cell>
          <cell r="C1256" t="str">
            <v>un</v>
          </cell>
          <cell r="D1256">
            <v>6816</v>
          </cell>
          <cell r="E1256" t="str">
            <v>SICRO Jul/23</v>
          </cell>
        </row>
        <row r="1257">
          <cell r="A1257">
            <v>804370</v>
          </cell>
          <cell r="B1257" t="str">
            <v>Boca de BTTC D = 1,50 m - esconsidade 35° - areia extraída e brita produzida - alas retas</v>
          </cell>
          <cell r="C1257" t="str">
            <v>un</v>
          </cell>
          <cell r="D1257">
            <v>5450.02</v>
          </cell>
          <cell r="E1257" t="str">
            <v>SICRO Jul/23</v>
          </cell>
        </row>
        <row r="1258">
          <cell r="A1258">
            <v>804373</v>
          </cell>
          <cell r="B1258" t="str">
            <v>Boca de BTTC D = 1,50 m - esconsidade 40° - areia e brita comerciais - alas retas</v>
          </cell>
          <cell r="C1258" t="str">
            <v>un</v>
          </cell>
          <cell r="D1258">
            <v>7058.8</v>
          </cell>
          <cell r="E1258" t="str">
            <v>SICRO Jul/23</v>
          </cell>
        </row>
        <row r="1259">
          <cell r="A1259">
            <v>804372</v>
          </cell>
          <cell r="B1259" t="str">
            <v>Boca de BTTC D = 1,50 m - esconsidade 40° - areia extraída e brita produzida - alas retas</v>
          </cell>
          <cell r="C1259" t="str">
            <v>un</v>
          </cell>
          <cell r="D1259">
            <v>5672.95</v>
          </cell>
          <cell r="E1259" t="str">
            <v>SICRO Jul/23</v>
          </cell>
        </row>
        <row r="1260">
          <cell r="A1260">
            <v>804463</v>
          </cell>
          <cell r="B1260" t="str">
            <v>Boca de BTTC D = 1,50 m - esconsidade 45° - areia e brita comerciais - alas esconsas</v>
          </cell>
          <cell r="C1260" t="str">
            <v>un</v>
          </cell>
          <cell r="D1260">
            <v>18148.93</v>
          </cell>
          <cell r="E1260" t="str">
            <v>SICRO Jul/23</v>
          </cell>
        </row>
        <row r="1261">
          <cell r="A1261">
            <v>804375</v>
          </cell>
          <cell r="B1261" t="str">
            <v>Boca de BTTC D = 1,50 m - esconsidade 45° - areia e brita comerciais - alas retas</v>
          </cell>
          <cell r="C1261" t="str">
            <v>un</v>
          </cell>
          <cell r="D1261">
            <v>7378.8</v>
          </cell>
          <cell r="E1261" t="str">
            <v>SICRO Jul/23</v>
          </cell>
        </row>
        <row r="1262">
          <cell r="A1262">
            <v>804462</v>
          </cell>
          <cell r="B1262" t="str">
            <v>Boca de BTTC D = 1,50 m - esconsidade 45° - areia extraída e brita produzida - alas esconsas</v>
          </cell>
          <cell r="C1262" t="str">
            <v>un</v>
          </cell>
          <cell r="D1262">
            <v>14332.42</v>
          </cell>
          <cell r="E1262" t="str">
            <v>SICRO Jul/23</v>
          </cell>
        </row>
        <row r="1263">
          <cell r="A1263">
            <v>804374</v>
          </cell>
          <cell r="B1263" t="str">
            <v>Boca de BTTC D = 1,50 m - esconsidade 45° - areia extraída e brita produzida - alas retas</v>
          </cell>
          <cell r="C1263" t="str">
            <v>un</v>
          </cell>
          <cell r="D1263">
            <v>5970.81</v>
          </cell>
          <cell r="E1263" t="str">
            <v>SICRO Jul/23</v>
          </cell>
        </row>
        <row r="1264">
          <cell r="A1264">
            <v>804359</v>
          </cell>
          <cell r="B1264" t="str">
            <v>Boca de BTTC D = 1,50 m - esconsidade 5° - areia e brita comerciais - alas retas</v>
          </cell>
          <cell r="C1264" t="str">
            <v>un</v>
          </cell>
          <cell r="D1264">
            <v>6199.18</v>
          </cell>
          <cell r="E1264" t="str">
            <v>SICRO Jul/23</v>
          </cell>
        </row>
        <row r="1265">
          <cell r="A1265">
            <v>804358</v>
          </cell>
          <cell r="B1265" t="str">
            <v>Boca de BTTC D = 1,50 m - esconsidade 5° - areia extraída e brita produzida - alas retas</v>
          </cell>
          <cell r="C1265" t="str">
            <v>un</v>
          </cell>
          <cell r="D1265">
            <v>4899.76</v>
          </cell>
          <cell r="E1265" t="str">
            <v>SICRO Jul/23</v>
          </cell>
        </row>
        <row r="1266">
          <cell r="A1266">
            <v>804368</v>
          </cell>
          <cell r="B1266" t="str">
            <v>Boca de BTTC D = 1,50 m esconsidade 30° - areia extraída e brita produzida - alas retas</v>
          </cell>
          <cell r="C1266" t="str">
            <v>un</v>
          </cell>
          <cell r="D1266">
            <v>5279.78</v>
          </cell>
          <cell r="E1266" t="str">
            <v>SICRO Jul/23</v>
          </cell>
        </row>
        <row r="1267">
          <cell r="A1267">
            <v>804465</v>
          </cell>
          <cell r="B1267" t="str">
            <v>Confecção de tubos de concreto armado D = 0,60 m PA1 - areia e brita comerciais</v>
          </cell>
          <cell r="C1267" t="str">
            <v>m</v>
          </cell>
          <cell r="D1267">
            <v>125.74</v>
          </cell>
          <cell r="E1267" t="str">
            <v>SICRO Jul/23</v>
          </cell>
        </row>
        <row r="1268">
          <cell r="A1268">
            <v>804464</v>
          </cell>
          <cell r="B1268" t="str">
            <v>Confecção de tubos de concreto armado D = 0,60 m PA1 - areia extraída e brita produzida</v>
          </cell>
          <cell r="C1268" t="str">
            <v>m</v>
          </cell>
          <cell r="D1268">
            <v>107.74</v>
          </cell>
          <cell r="E1268" t="str">
            <v>SICRO Jul/23</v>
          </cell>
        </row>
        <row r="1269">
          <cell r="A1269">
            <v>804475</v>
          </cell>
          <cell r="B1269" t="str">
            <v>Confecção de tubos de concreto armado D = 0,60 m PA2 - areia e brita comerciais</v>
          </cell>
          <cell r="C1269" t="str">
            <v>m</v>
          </cell>
          <cell r="D1269">
            <v>138.66999999999999</v>
          </cell>
          <cell r="E1269" t="str">
            <v>SICRO Jul/23</v>
          </cell>
        </row>
        <row r="1270">
          <cell r="A1270">
            <v>804474</v>
          </cell>
          <cell r="B1270" t="str">
            <v>Confecção de tubos de concreto armado D = 0,60 m PA2 - areia extraída e brita produzida</v>
          </cell>
          <cell r="C1270" t="str">
            <v>m</v>
          </cell>
          <cell r="D1270">
            <v>120.69</v>
          </cell>
          <cell r="E1270" t="str">
            <v>SICRO Jul/23</v>
          </cell>
        </row>
        <row r="1271">
          <cell r="A1271">
            <v>804485</v>
          </cell>
          <cell r="B1271" t="str">
            <v>Confecção de tubos de concreto armado D = 0,60 m PA3 - areia e brita comerciais</v>
          </cell>
          <cell r="C1271" t="str">
            <v>m</v>
          </cell>
          <cell r="D1271">
            <v>203.29</v>
          </cell>
          <cell r="E1271" t="str">
            <v>SICRO Jul/23</v>
          </cell>
        </row>
        <row r="1272">
          <cell r="A1272">
            <v>804484</v>
          </cell>
          <cell r="B1272" t="str">
            <v>Confecção de tubos de concreto armado D = 0,60 m PA3 - areia extraída e brita produzida</v>
          </cell>
          <cell r="C1272" t="str">
            <v>m</v>
          </cell>
          <cell r="D1272">
            <v>185.39</v>
          </cell>
          <cell r="E1272" t="str">
            <v>SICRO Jul/23</v>
          </cell>
        </row>
        <row r="1273">
          <cell r="A1273">
            <v>804495</v>
          </cell>
          <cell r="B1273" t="str">
            <v>Confecção de tubos de concreto armado D = 0,60 m PA4 - areia e brita comerciais</v>
          </cell>
          <cell r="C1273" t="str">
            <v>m</v>
          </cell>
          <cell r="D1273">
            <v>253.06</v>
          </cell>
          <cell r="E1273" t="str">
            <v>SICRO Jul/23</v>
          </cell>
        </row>
        <row r="1274">
          <cell r="A1274">
            <v>804494</v>
          </cell>
          <cell r="B1274" t="str">
            <v>Confecção de tubos de concreto armado D = 0,60 m PA4 - areia extraída e brita produzida</v>
          </cell>
          <cell r="C1274" t="str">
            <v>m</v>
          </cell>
          <cell r="D1274">
            <v>231.85</v>
          </cell>
          <cell r="E1274" t="str">
            <v>SICRO Jul/23</v>
          </cell>
        </row>
        <row r="1275">
          <cell r="A1275">
            <v>804467</v>
          </cell>
          <cell r="B1275" t="str">
            <v>Confecção de tubos de concreto armado D = 0,80 m PA1 - areia e brita comerciais</v>
          </cell>
          <cell r="C1275" t="str">
            <v>m</v>
          </cell>
          <cell r="D1275">
            <v>189.82</v>
          </cell>
          <cell r="E1275" t="str">
            <v>SICRO Jul/23</v>
          </cell>
        </row>
        <row r="1276">
          <cell r="A1276">
            <v>804466</v>
          </cell>
          <cell r="B1276" t="str">
            <v>Confecção de tubos de concreto armado D = 0,80 m PA1 - areia extraída e brita produzida</v>
          </cell>
          <cell r="C1276" t="str">
            <v>m</v>
          </cell>
          <cell r="D1276">
            <v>161.16</v>
          </cell>
          <cell r="E1276" t="str">
            <v>SICRO Jul/23</v>
          </cell>
        </row>
        <row r="1277">
          <cell r="A1277">
            <v>804477</v>
          </cell>
          <cell r="B1277" t="str">
            <v>Confecção de tubos de concreto armado D = 0,80 m PA2 - areia e brita comerciais</v>
          </cell>
          <cell r="C1277" t="str">
            <v>m</v>
          </cell>
          <cell r="D1277">
            <v>241.51</v>
          </cell>
          <cell r="E1277" t="str">
            <v>SICRO Jul/23</v>
          </cell>
        </row>
        <row r="1278">
          <cell r="A1278">
            <v>804476</v>
          </cell>
          <cell r="B1278" t="str">
            <v>Confecção de tubos de concreto armado D = 0,80 m PA2 - areia extraída e brita produzida</v>
          </cell>
          <cell r="C1278" t="str">
            <v>m</v>
          </cell>
          <cell r="D1278">
            <v>212.93</v>
          </cell>
          <cell r="E1278" t="str">
            <v>SICRO Jul/23</v>
          </cell>
        </row>
        <row r="1279">
          <cell r="A1279">
            <v>804487</v>
          </cell>
          <cell r="B1279" t="str">
            <v>Confecção de tubos de concreto armado D = 0,80 m PA3 - areia e brita comerciais</v>
          </cell>
          <cell r="C1279" t="str">
            <v>m</v>
          </cell>
          <cell r="D1279">
            <v>343.5</v>
          </cell>
          <cell r="E1279" t="str">
            <v>SICRO Jul/23</v>
          </cell>
        </row>
        <row r="1280">
          <cell r="A1280">
            <v>804486</v>
          </cell>
          <cell r="B1280" t="str">
            <v>Confecção de tubos de concreto armado D = 0,80 m PA3 - areia extraída e brita produzida</v>
          </cell>
          <cell r="C1280" t="str">
            <v>m</v>
          </cell>
          <cell r="D1280">
            <v>311.5</v>
          </cell>
          <cell r="E1280" t="str">
            <v>SICRO Jul/23</v>
          </cell>
        </row>
        <row r="1281">
          <cell r="A1281">
            <v>804497</v>
          </cell>
          <cell r="B1281" t="str">
            <v>Confecção de tubos de concreto armado D = 0,80 m PA4 - areia e brita comerciais</v>
          </cell>
          <cell r="C1281" t="str">
            <v>m</v>
          </cell>
          <cell r="D1281">
            <v>404.45</v>
          </cell>
          <cell r="E1281" t="str">
            <v>SICRO Jul/23</v>
          </cell>
        </row>
        <row r="1282">
          <cell r="A1282">
            <v>804496</v>
          </cell>
          <cell r="B1282" t="str">
            <v>Confecção de tubos de concreto armado D = 0,80 m PA4 - areia extraída e brita produzida</v>
          </cell>
          <cell r="C1282" t="str">
            <v>m</v>
          </cell>
          <cell r="D1282">
            <v>365.71</v>
          </cell>
          <cell r="E1282" t="str">
            <v>SICRO Jul/23</v>
          </cell>
        </row>
        <row r="1283">
          <cell r="A1283">
            <v>804469</v>
          </cell>
          <cell r="B1283" t="str">
            <v>Confecção de tubos de concreto armado D = 1,00 m PA1 - areia e brita comerciais</v>
          </cell>
          <cell r="C1283" t="str">
            <v>m</v>
          </cell>
          <cell r="D1283">
            <v>333.32</v>
          </cell>
          <cell r="E1283" t="str">
            <v>SICRO Jul/23</v>
          </cell>
        </row>
        <row r="1284">
          <cell r="A1284">
            <v>804468</v>
          </cell>
          <cell r="B1284" t="str">
            <v>Confecção de tubos de concreto armado D = 1,00 m PA1 - areia extraída e brita produzida</v>
          </cell>
          <cell r="C1284" t="str">
            <v>m</v>
          </cell>
          <cell r="D1284">
            <v>294.02999999999997</v>
          </cell>
          <cell r="E1284" t="str">
            <v>SICRO Jul/23</v>
          </cell>
        </row>
        <row r="1285">
          <cell r="A1285">
            <v>804479</v>
          </cell>
          <cell r="B1285" t="str">
            <v>Confecção de tubos de concreto armado D = 1,00 m PA2 - areia e brita comerciais</v>
          </cell>
          <cell r="C1285" t="str">
            <v>m</v>
          </cell>
          <cell r="D1285">
            <v>385.01</v>
          </cell>
          <cell r="E1285" t="str">
            <v>SICRO Jul/23</v>
          </cell>
        </row>
        <row r="1286">
          <cell r="A1286">
            <v>804478</v>
          </cell>
          <cell r="B1286" t="str">
            <v>Confecção de tubos de concreto armado D = 1,00 m PA2 - areia extraída e brita produzida</v>
          </cell>
          <cell r="C1286" t="str">
            <v>m</v>
          </cell>
          <cell r="D1286">
            <v>345.79</v>
          </cell>
          <cell r="E1286" t="str">
            <v>SICRO Jul/23</v>
          </cell>
        </row>
        <row r="1287">
          <cell r="A1287">
            <v>804489</v>
          </cell>
          <cell r="B1287" t="str">
            <v>Confecção de tubos de concreto armado D = 1,00 m PA3 - areia e brita comerciais</v>
          </cell>
          <cell r="C1287" t="str">
            <v>m</v>
          </cell>
          <cell r="D1287">
            <v>485.28</v>
          </cell>
          <cell r="E1287" t="str">
            <v>SICRO Jul/23</v>
          </cell>
        </row>
        <row r="1288">
          <cell r="A1288">
            <v>804488</v>
          </cell>
          <cell r="B1288" t="str">
            <v>Confecção de tubos de concreto armado D = 1,00 m PA3 - areia extraída e brita produzida</v>
          </cell>
          <cell r="C1288" t="str">
            <v>m</v>
          </cell>
          <cell r="D1288">
            <v>435.22</v>
          </cell>
          <cell r="E1288" t="str">
            <v>SICRO Jul/23</v>
          </cell>
        </row>
        <row r="1289">
          <cell r="A1289">
            <v>804499</v>
          </cell>
          <cell r="B1289" t="str">
            <v>Confecção de tubos de concreto armado D = 1,00 m PA4 - areia e brita comerciais</v>
          </cell>
          <cell r="C1289" t="str">
            <v>m</v>
          </cell>
          <cell r="D1289">
            <v>616.29999999999995</v>
          </cell>
          <cell r="E1289" t="str">
            <v>SICRO Jul/23</v>
          </cell>
        </row>
        <row r="1290">
          <cell r="A1290">
            <v>804498</v>
          </cell>
          <cell r="B1290" t="str">
            <v>Confecção de tubos de concreto armado D = 1,00 m PA4 - areia extraída e brita produzida</v>
          </cell>
          <cell r="C1290" t="str">
            <v>m</v>
          </cell>
          <cell r="D1290">
            <v>557.91999999999996</v>
          </cell>
          <cell r="E1290" t="str">
            <v>SICRO Jul/23</v>
          </cell>
        </row>
        <row r="1291">
          <cell r="A1291">
            <v>804471</v>
          </cell>
          <cell r="B1291" t="str">
            <v>Confecção de tubos de concreto armado D = 1,20 m PA1 - areia e brita comerciais</v>
          </cell>
          <cell r="C1291" t="str">
            <v>m</v>
          </cell>
          <cell r="D1291">
            <v>451.53</v>
          </cell>
          <cell r="E1291" t="str">
            <v>SICRO Jul/23</v>
          </cell>
        </row>
        <row r="1292">
          <cell r="A1292">
            <v>804470</v>
          </cell>
          <cell r="B1292" t="str">
            <v>Confecção de tubos de concreto armado D = 1,20 m PA1 - areia extraída e brita produzida</v>
          </cell>
          <cell r="C1292" t="str">
            <v>m</v>
          </cell>
          <cell r="D1292">
            <v>394.32</v>
          </cell>
          <cell r="E1292" t="str">
            <v>SICRO Jul/23</v>
          </cell>
        </row>
        <row r="1293">
          <cell r="A1293">
            <v>804481</v>
          </cell>
          <cell r="B1293" t="str">
            <v>Confecção de tubos de concreto armado D = 1,20 m PA2 - areia e brita comerciais</v>
          </cell>
          <cell r="C1293" t="str">
            <v>m</v>
          </cell>
          <cell r="D1293">
            <v>567.85</v>
          </cell>
          <cell r="E1293" t="str">
            <v>SICRO Jul/23</v>
          </cell>
        </row>
        <row r="1294">
          <cell r="A1294">
            <v>804480</v>
          </cell>
          <cell r="B1294" t="str">
            <v>Confecção de tubos de concreto armado D = 1,20 m PA2 - areia extraída e brita produzida</v>
          </cell>
          <cell r="C1294" t="str">
            <v>m</v>
          </cell>
          <cell r="D1294">
            <v>510.79</v>
          </cell>
          <cell r="E1294" t="str">
            <v>SICRO Jul/23</v>
          </cell>
        </row>
        <row r="1295">
          <cell r="A1295">
            <v>804491</v>
          </cell>
          <cell r="B1295" t="str">
            <v>Confecção de tubos de concreto armado D = 1,20 m PA3 - areia e brita comerciais</v>
          </cell>
          <cell r="C1295" t="str">
            <v>m</v>
          </cell>
          <cell r="D1295">
            <v>747.18</v>
          </cell>
          <cell r="E1295" t="str">
            <v>SICRO Jul/23</v>
          </cell>
        </row>
        <row r="1296">
          <cell r="A1296">
            <v>804490</v>
          </cell>
          <cell r="B1296" t="str">
            <v>Confecção de tubos de concreto armado D = 1,20 m PA3 - areia extraída e brita produzida</v>
          </cell>
          <cell r="C1296" t="str">
            <v>m</v>
          </cell>
          <cell r="D1296">
            <v>670.97</v>
          </cell>
          <cell r="E1296" t="str">
            <v>SICRO Jul/23</v>
          </cell>
        </row>
        <row r="1297">
          <cell r="A1297">
            <v>804501</v>
          </cell>
          <cell r="B1297" t="str">
            <v>Confecção de tubos de concreto armado D = 1,20 m PA4 - areia e brita comerciais</v>
          </cell>
          <cell r="C1297" t="str">
            <v>m</v>
          </cell>
          <cell r="D1297">
            <v>897.23</v>
          </cell>
          <cell r="E1297" t="str">
            <v>SICRO Jul/23</v>
          </cell>
        </row>
        <row r="1298">
          <cell r="A1298">
            <v>804500</v>
          </cell>
          <cell r="B1298" t="str">
            <v>Confecção de tubos de concreto armado D = 1,20 m PA4 - areia extraída e brita produzida</v>
          </cell>
          <cell r="C1298" t="str">
            <v>m</v>
          </cell>
          <cell r="D1298">
            <v>810.84</v>
          </cell>
          <cell r="E1298" t="str">
            <v>SICRO Jul/23</v>
          </cell>
        </row>
        <row r="1299">
          <cell r="A1299">
            <v>804473</v>
          </cell>
          <cell r="B1299" t="str">
            <v>Confecção de tubos de concreto armado D = 1,50 m PA1 - areia e brita comerciais</v>
          </cell>
          <cell r="C1299" t="str">
            <v>m</v>
          </cell>
          <cell r="D1299">
            <v>727.97</v>
          </cell>
          <cell r="E1299" t="str">
            <v>SICRO Jul/23</v>
          </cell>
        </row>
        <row r="1300">
          <cell r="A1300">
            <v>804472</v>
          </cell>
          <cell r="B1300" t="str">
            <v>Confecção de tubos de concreto armado D = 1,50 m PA1 - areia extraída e brita produzida</v>
          </cell>
          <cell r="C1300" t="str">
            <v>m</v>
          </cell>
          <cell r="D1300">
            <v>638.61</v>
          </cell>
          <cell r="E1300" t="str">
            <v>SICRO Jul/23</v>
          </cell>
        </row>
        <row r="1301">
          <cell r="A1301">
            <v>804483</v>
          </cell>
          <cell r="B1301" t="str">
            <v>Confecção de tubos de concreto armado D = 1,50 m PA2 - areia e brita comerciais</v>
          </cell>
          <cell r="C1301" t="str">
            <v>m</v>
          </cell>
          <cell r="D1301">
            <v>908.92</v>
          </cell>
          <cell r="E1301" t="str">
            <v>SICRO Jul/23</v>
          </cell>
        </row>
        <row r="1302">
          <cell r="A1302">
            <v>804482</v>
          </cell>
          <cell r="B1302" t="str">
            <v>Confecção de tubos de concreto armado D = 1,50 m PA2 - areia extraída e brita produzida</v>
          </cell>
          <cell r="C1302" t="str">
            <v>m</v>
          </cell>
          <cell r="D1302">
            <v>819.8</v>
          </cell>
          <cell r="E1302" t="str">
            <v>SICRO Jul/23</v>
          </cell>
        </row>
        <row r="1303">
          <cell r="A1303">
            <v>804493</v>
          </cell>
          <cell r="B1303" t="str">
            <v>Confecção de tubos de concreto armado D = 1,50 m PA3 - areia e brita comerciais</v>
          </cell>
          <cell r="C1303" t="str">
            <v>m</v>
          </cell>
          <cell r="D1303">
            <v>1197.76</v>
          </cell>
          <cell r="E1303" t="str">
            <v>SICRO Jul/23</v>
          </cell>
        </row>
        <row r="1304">
          <cell r="A1304">
            <v>804492</v>
          </cell>
          <cell r="B1304" t="str">
            <v>Confecção de tubos de concreto armado D = 1,50 m PA3 - areia extraída e brita produzida</v>
          </cell>
          <cell r="C1304" t="str">
            <v>m</v>
          </cell>
          <cell r="D1304">
            <v>1079.79</v>
          </cell>
          <cell r="E1304" t="str">
            <v>SICRO Jul/23</v>
          </cell>
        </row>
        <row r="1305">
          <cell r="A1305">
            <v>804503</v>
          </cell>
          <cell r="B1305" t="str">
            <v>Confecção de tubos de concreto armado D = 1,50 m PA4 - areia e brita comerciais</v>
          </cell>
          <cell r="C1305" t="str">
            <v>m</v>
          </cell>
          <cell r="D1305">
            <v>1431.39</v>
          </cell>
          <cell r="E1305" t="str">
            <v>SICRO Jul/23</v>
          </cell>
        </row>
        <row r="1306">
          <cell r="A1306">
            <v>804502</v>
          </cell>
          <cell r="B1306" t="str">
            <v>Confecção de tubos de concreto armado D = 1,50 m PA4 - areia extraída e brita produzida</v>
          </cell>
          <cell r="C1306" t="str">
            <v>m</v>
          </cell>
          <cell r="D1306">
            <v>1309.45</v>
          </cell>
          <cell r="E1306" t="str">
            <v>SICRO Jul/23</v>
          </cell>
        </row>
        <row r="1307">
          <cell r="A1307">
            <v>804180</v>
          </cell>
          <cell r="B1307" t="str">
            <v>Corpo de BDTC D = 0,80 m PA1 - areia extraída e brita e pedra de mão produzidas</v>
          </cell>
          <cell r="C1307" t="str">
            <v>m</v>
          </cell>
          <cell r="D1307">
            <v>999.07</v>
          </cell>
          <cell r="E1307" t="str">
            <v>SICRO Jul/23</v>
          </cell>
        </row>
        <row r="1308">
          <cell r="A1308">
            <v>804181</v>
          </cell>
          <cell r="B1308" t="str">
            <v>Corpo de BDTC D = 0,80 m PA1 - areia, brita e pedra de mão comerciais</v>
          </cell>
          <cell r="C1308" t="str">
            <v>m</v>
          </cell>
          <cell r="D1308">
            <v>1085.1400000000001</v>
          </cell>
          <cell r="E1308" t="str">
            <v>SICRO Jul/23</v>
          </cell>
        </row>
        <row r="1309">
          <cell r="A1309">
            <v>804182</v>
          </cell>
          <cell r="B1309" t="str">
            <v>Corpo de BDTC D = 0,80 m PA2 - areia extraída e brita e pedra de mão produzidas</v>
          </cell>
          <cell r="C1309" t="str">
            <v>m</v>
          </cell>
          <cell r="D1309">
            <v>1052.68</v>
          </cell>
          <cell r="E1309" t="str">
            <v>SICRO Jul/23</v>
          </cell>
        </row>
        <row r="1310">
          <cell r="A1310">
            <v>804183</v>
          </cell>
          <cell r="B1310" t="str">
            <v>Corpo de BDTC D = 0,80 m PA2 - areia, brita e pedra de mão comerciais</v>
          </cell>
          <cell r="C1310" t="str">
            <v>m</v>
          </cell>
          <cell r="D1310">
            <v>1138.74</v>
          </cell>
          <cell r="E1310" t="str">
            <v>SICRO Jul/23</v>
          </cell>
        </row>
        <row r="1311">
          <cell r="A1311">
            <v>804184</v>
          </cell>
          <cell r="B1311" t="str">
            <v>Corpo de BDTC D = 0,80 m PA3 - areia extraída e brita e pedra de mão produzidas</v>
          </cell>
          <cell r="C1311" t="str">
            <v>m</v>
          </cell>
          <cell r="D1311">
            <v>1202.1099999999999</v>
          </cell>
          <cell r="E1311" t="str">
            <v>SICRO Jul/23</v>
          </cell>
        </row>
        <row r="1312">
          <cell r="A1312">
            <v>804185</v>
          </cell>
          <cell r="B1312" t="str">
            <v>Corpo de BDTC D = 0,80 m PA3 - areia, brita e pedra de mão comerciais</v>
          </cell>
          <cell r="C1312" t="str">
            <v>m</v>
          </cell>
          <cell r="D1312">
            <v>1288.18</v>
          </cell>
          <cell r="E1312" t="str">
            <v>SICRO Jul/23</v>
          </cell>
        </row>
        <row r="1313">
          <cell r="A1313">
            <v>804186</v>
          </cell>
          <cell r="B1313" t="str">
            <v>Corpo de BDTC D = 0,80 m PA4 - areia extraída e brita e pedra de mão produzidas</v>
          </cell>
          <cell r="C1313" t="str">
            <v>m</v>
          </cell>
          <cell r="D1313">
            <v>1274.6300000000001</v>
          </cell>
          <cell r="E1313" t="str">
            <v>SICRO Jul/23</v>
          </cell>
        </row>
        <row r="1314">
          <cell r="A1314">
            <v>804187</v>
          </cell>
          <cell r="B1314" t="str">
            <v>Corpo de BDTC D = 0,80 m PA4 - areia, brita e pedra de mão comerciais</v>
          </cell>
          <cell r="C1314" t="str">
            <v>m</v>
          </cell>
          <cell r="D1314">
            <v>1360.69</v>
          </cell>
          <cell r="E1314" t="str">
            <v>SICRO Jul/23</v>
          </cell>
        </row>
        <row r="1315">
          <cell r="A1315">
            <v>804188</v>
          </cell>
          <cell r="B1315" t="str">
            <v>Corpo de BDTC D = 1,00 m PA1 - areia extraída e brita e pedra de mão produzidas</v>
          </cell>
          <cell r="C1315" t="str">
            <v>m</v>
          </cell>
          <cell r="D1315">
            <v>1408.59</v>
          </cell>
          <cell r="E1315" t="str">
            <v>SICRO Jul/23</v>
          </cell>
        </row>
        <row r="1316">
          <cell r="A1316">
            <v>804189</v>
          </cell>
          <cell r="B1316" t="str">
            <v>Corpo de BDTC D = 1,00 m PA1 - areia, brita e pedra de mão comerciais</v>
          </cell>
          <cell r="C1316" t="str">
            <v>m</v>
          </cell>
          <cell r="D1316">
            <v>1523.71</v>
          </cell>
          <cell r="E1316" t="str">
            <v>SICRO Jul/23</v>
          </cell>
        </row>
        <row r="1317">
          <cell r="A1317">
            <v>804190</v>
          </cell>
          <cell r="B1317" t="str">
            <v>Corpo de BDTC D = 1,00 m PA2 - areia extraída e brita e pedra de mão produzidas</v>
          </cell>
          <cell r="C1317" t="str">
            <v>m</v>
          </cell>
          <cell r="D1317">
            <v>1448.25</v>
          </cell>
          <cell r="E1317" t="str">
            <v>SICRO Jul/23</v>
          </cell>
        </row>
        <row r="1318">
          <cell r="A1318">
            <v>804191</v>
          </cell>
          <cell r="B1318" t="str">
            <v>Corpo de BDTC D = 1,00 m PA2 - areia, brita e pedra de mão comerciais</v>
          </cell>
          <cell r="C1318" t="str">
            <v>m</v>
          </cell>
          <cell r="D1318">
            <v>1563.37</v>
          </cell>
          <cell r="E1318" t="str">
            <v>SICRO Jul/23</v>
          </cell>
        </row>
        <row r="1319">
          <cell r="A1319">
            <v>804192</v>
          </cell>
          <cell r="B1319" t="str">
            <v>Corpo de BDTC D = 1,00 m PA3 - areia extraída e brita e pedra de mão produzidas</v>
          </cell>
          <cell r="C1319" t="str">
            <v>m</v>
          </cell>
          <cell r="D1319">
            <v>1662.23</v>
          </cell>
          <cell r="E1319" t="str">
            <v>SICRO Jul/23</v>
          </cell>
        </row>
        <row r="1320">
          <cell r="A1320">
            <v>804193</v>
          </cell>
          <cell r="B1320" t="str">
            <v>Corpo de BDTC D = 1,00 m PA3 - areia, brita e pedra de mão comerciais</v>
          </cell>
          <cell r="C1320" t="str">
            <v>m</v>
          </cell>
          <cell r="D1320">
            <v>1777.34</v>
          </cell>
          <cell r="E1320" t="str">
            <v>SICRO Jul/23</v>
          </cell>
        </row>
        <row r="1321">
          <cell r="A1321">
            <v>804194</v>
          </cell>
          <cell r="B1321" t="str">
            <v>Corpo de BDTC D = 1,00 m PA4 - areia extraída e brita e pedra de mão produzidas</v>
          </cell>
          <cell r="C1321" t="str">
            <v>m</v>
          </cell>
          <cell r="D1321">
            <v>1742.97</v>
          </cell>
          <cell r="E1321" t="str">
            <v>SICRO Jul/23</v>
          </cell>
        </row>
        <row r="1322">
          <cell r="A1322">
            <v>804195</v>
          </cell>
          <cell r="B1322" t="str">
            <v>Corpo de BDTC D = 1,00 m PA4 - areia, brita e pedra de mão comerciais</v>
          </cell>
          <cell r="C1322" t="str">
            <v>m</v>
          </cell>
          <cell r="D1322">
            <v>1858.09</v>
          </cell>
          <cell r="E1322" t="str">
            <v>SICRO Jul/23</v>
          </cell>
        </row>
        <row r="1323">
          <cell r="A1323">
            <v>804196</v>
          </cell>
          <cell r="B1323" t="str">
            <v>Corpo de BDTC D = 1,20 m PA1 - areia extraída e brita e pedra de mão produzidas</v>
          </cell>
          <cell r="C1323" t="str">
            <v>m</v>
          </cell>
          <cell r="D1323">
            <v>1991.38</v>
          </cell>
          <cell r="E1323" t="str">
            <v>SICRO Jul/23</v>
          </cell>
        </row>
        <row r="1324">
          <cell r="A1324">
            <v>804197</v>
          </cell>
          <cell r="B1324" t="str">
            <v>Corpo de BDTC D = 1,20 m PA1 - areia, brita e pedra de mão comerciais</v>
          </cell>
          <cell r="C1324" t="str">
            <v>m</v>
          </cell>
          <cell r="D1324">
            <v>2138.11</v>
          </cell>
          <cell r="E1324" t="str">
            <v>SICRO Jul/23</v>
          </cell>
        </row>
        <row r="1325">
          <cell r="A1325">
            <v>804198</v>
          </cell>
          <cell r="B1325" t="str">
            <v>Corpo de BDTC D = 1,20 m PA2 - areia extraída e brita e pedra de mão produzidas</v>
          </cell>
          <cell r="C1325" t="str">
            <v>m</v>
          </cell>
          <cell r="D1325">
            <v>2041.38</v>
          </cell>
          <cell r="E1325" t="str">
            <v>SICRO Jul/23</v>
          </cell>
        </row>
        <row r="1326">
          <cell r="A1326">
            <v>804199</v>
          </cell>
          <cell r="B1326" t="str">
            <v>Corpo de BDTC D = 1,20 m PA2 - areia, brita e pedra de mão comerciais</v>
          </cell>
          <cell r="C1326" t="str">
            <v>m</v>
          </cell>
          <cell r="D1326">
            <v>2188.11</v>
          </cell>
          <cell r="E1326" t="str">
            <v>SICRO Jul/23</v>
          </cell>
        </row>
        <row r="1327">
          <cell r="A1327">
            <v>804200</v>
          </cell>
          <cell r="B1327" t="str">
            <v>Corpo de BDTC D = 1,20 m PA3 - areia extraída e brita e pedra de mão produzidas</v>
          </cell>
          <cell r="C1327" t="str">
            <v>m</v>
          </cell>
          <cell r="D1327">
            <v>2227.87</v>
          </cell>
          <cell r="E1327" t="str">
            <v>SICRO Jul/23</v>
          </cell>
        </row>
        <row r="1328">
          <cell r="A1328">
            <v>804201</v>
          </cell>
          <cell r="B1328" t="str">
            <v>Corpo de BDTC D = 1,20 m PA3 - areia, brita e pedra de mão comerciais</v>
          </cell>
          <cell r="C1328" t="str">
            <v>m</v>
          </cell>
          <cell r="D1328">
            <v>2374.6</v>
          </cell>
          <cell r="E1328" t="str">
            <v>SICRO Jul/23</v>
          </cell>
        </row>
        <row r="1329">
          <cell r="A1329">
            <v>804202</v>
          </cell>
          <cell r="B1329" t="str">
            <v>Corpo de BDTC D = 1,20 m PA4 - areia extraída e brita e pedra de mão produzidas</v>
          </cell>
          <cell r="C1329" t="str">
            <v>m</v>
          </cell>
          <cell r="D1329">
            <v>2578.02</v>
          </cell>
          <cell r="E1329" t="str">
            <v>SICRO Jul/23</v>
          </cell>
        </row>
        <row r="1330">
          <cell r="A1330">
            <v>804203</v>
          </cell>
          <cell r="B1330" t="str">
            <v>Corpo de BDTC D = 1,20 m PA4 - areia, brita e pedra de mão comerciais</v>
          </cell>
          <cell r="C1330" t="str">
            <v>m</v>
          </cell>
          <cell r="D1330">
            <v>2724.75</v>
          </cell>
          <cell r="E1330" t="str">
            <v>SICRO Jul/23</v>
          </cell>
        </row>
        <row r="1331">
          <cell r="A1331">
            <v>804204</v>
          </cell>
          <cell r="B1331" t="str">
            <v>Corpo de BDTC D = 1,50 m PA1 - areia extraída e brita e pedra de mão produzidas</v>
          </cell>
          <cell r="C1331" t="str">
            <v>m</v>
          </cell>
          <cell r="D1331">
            <v>2819.8</v>
          </cell>
          <cell r="E1331" t="str">
            <v>SICRO Jul/23</v>
          </cell>
        </row>
        <row r="1332">
          <cell r="A1332">
            <v>804205</v>
          </cell>
          <cell r="B1332" t="str">
            <v>Corpo de BDTC D = 1,50 m PA1 - areia, brita e pedra de mão comerciais</v>
          </cell>
          <cell r="C1332" t="str">
            <v>m</v>
          </cell>
          <cell r="D1332">
            <v>3009.23</v>
          </cell>
          <cell r="E1332" t="str">
            <v>SICRO Jul/23</v>
          </cell>
        </row>
        <row r="1333">
          <cell r="A1333">
            <v>804206</v>
          </cell>
          <cell r="B1333" t="str">
            <v>Corpo de BDTC D = 1,50 m PA2 - areia extraída e brita e pedra de mão produzidas</v>
          </cell>
          <cell r="C1333" t="str">
            <v>m</v>
          </cell>
          <cell r="D1333">
            <v>2855.97</v>
          </cell>
          <cell r="E1333" t="str">
            <v>SICRO Jul/23</v>
          </cell>
        </row>
        <row r="1334">
          <cell r="A1334">
            <v>804207</v>
          </cell>
          <cell r="B1334" t="str">
            <v>Corpo de BDTC D = 1,50 m PA2 - areia, brita e pedra de mão comerciais</v>
          </cell>
          <cell r="C1334" t="str">
            <v>m</v>
          </cell>
          <cell r="D1334">
            <v>3045.41</v>
          </cell>
          <cell r="E1334" t="str">
            <v>SICRO Jul/23</v>
          </cell>
        </row>
        <row r="1335">
          <cell r="A1335">
            <v>804208</v>
          </cell>
          <cell r="B1335" t="str">
            <v>Corpo de BDTC D = 1,50 m PA3 - areia extraída e brita e pedra de mão produzidas</v>
          </cell>
          <cell r="C1335" t="str">
            <v>m</v>
          </cell>
          <cell r="D1335">
            <v>3283.4</v>
          </cell>
          <cell r="E1335" t="str">
            <v>SICRO Jul/23</v>
          </cell>
        </row>
        <row r="1336">
          <cell r="A1336">
            <v>804209</v>
          </cell>
          <cell r="B1336" t="str">
            <v>Corpo de BDTC D = 1,50 m PA3 - areia, brita e pedra de mão comerciais</v>
          </cell>
          <cell r="C1336" t="str">
            <v>m</v>
          </cell>
          <cell r="D1336">
            <v>3472.83</v>
          </cell>
          <cell r="E1336" t="str">
            <v>SICRO Jul/23</v>
          </cell>
        </row>
        <row r="1337">
          <cell r="A1337">
            <v>804210</v>
          </cell>
          <cell r="B1337" t="str">
            <v>Corpo de BDTC D = 1,50 m PA4 - areia extraída e brita e pedra de mão produzidas</v>
          </cell>
          <cell r="C1337" t="str">
            <v>m</v>
          </cell>
          <cell r="D1337">
            <v>3530.4</v>
          </cell>
          <cell r="E1337" t="str">
            <v>SICRO Jul/23</v>
          </cell>
        </row>
        <row r="1338">
          <cell r="A1338">
            <v>804211</v>
          </cell>
          <cell r="B1338" t="str">
            <v>Corpo de BDTC D = 1,50 m PA4 - areia, brita e pedra de mão comerciais</v>
          </cell>
          <cell r="C1338" t="str">
            <v>m</v>
          </cell>
          <cell r="D1338">
            <v>3719.83</v>
          </cell>
          <cell r="E1338" t="str">
            <v>SICRO Jul/23</v>
          </cell>
        </row>
        <row r="1339">
          <cell r="A1339">
            <v>804012</v>
          </cell>
          <cell r="B1339" t="str">
            <v>Corpo de BSTC D = 0,40 m PA1 - areia extraída e brita e pedra de mão produzidas</v>
          </cell>
          <cell r="C1339" t="str">
            <v>m</v>
          </cell>
          <cell r="D1339">
            <v>221.42</v>
          </cell>
          <cell r="E1339" t="str">
            <v>SICRO Jul/23</v>
          </cell>
        </row>
        <row r="1340">
          <cell r="A1340">
            <v>804013</v>
          </cell>
          <cell r="B1340" t="str">
            <v>Corpo de BSTC D = 0,40 m PA1 - areia, brita e pedra de mão comerciais</v>
          </cell>
          <cell r="C1340" t="str">
            <v>m</v>
          </cell>
          <cell r="D1340">
            <v>242.38</v>
          </cell>
          <cell r="E1340" t="str">
            <v>SICRO Jul/23</v>
          </cell>
        </row>
        <row r="1341">
          <cell r="A1341">
            <v>804014</v>
          </cell>
          <cell r="B1341" t="str">
            <v>Corpo de BSTC D = 0,40 m PA2 - areia extraída e brita e pedra de mão produzidas</v>
          </cell>
          <cell r="C1341" t="str">
            <v>m</v>
          </cell>
          <cell r="D1341">
            <v>241.64</v>
          </cell>
          <cell r="E1341" t="str">
            <v>SICRO Jul/23</v>
          </cell>
        </row>
        <row r="1342">
          <cell r="A1342">
            <v>804015</v>
          </cell>
          <cell r="B1342" t="str">
            <v>Corpo de BSTC D = 0,40 m PA2 - areia, brita e pedra de mão comerciais</v>
          </cell>
          <cell r="C1342" t="str">
            <v>m</v>
          </cell>
          <cell r="D1342">
            <v>262.58999999999997</v>
          </cell>
          <cell r="E1342" t="str">
            <v>SICRO Jul/23</v>
          </cell>
        </row>
        <row r="1343">
          <cell r="A1343">
            <v>804016</v>
          </cell>
          <cell r="B1343" t="str">
            <v>Corpo de BSTC D = 0,40 m PA3 - areia extraída e brita e pedra de mão produzidas</v>
          </cell>
          <cell r="C1343" t="str">
            <v>m</v>
          </cell>
          <cell r="D1343">
            <v>243.09</v>
          </cell>
          <cell r="E1343" t="str">
            <v>SICRO Jul/23</v>
          </cell>
        </row>
        <row r="1344">
          <cell r="A1344">
            <v>804017</v>
          </cell>
          <cell r="B1344" t="str">
            <v>Corpo de BSTC D = 0,40 m PA3 - areia, brita e pedra de mão comerciais</v>
          </cell>
          <cell r="C1344" t="str">
            <v>m</v>
          </cell>
          <cell r="D1344">
            <v>264.04000000000002</v>
          </cell>
          <cell r="E1344" t="str">
            <v>SICRO Jul/23</v>
          </cell>
        </row>
        <row r="1345">
          <cell r="A1345">
            <v>804018</v>
          </cell>
          <cell r="B1345" t="str">
            <v>Corpo de BSTC D = 0,40 m PA4 - areia extraída e brita e pedra de mão produzidas</v>
          </cell>
          <cell r="C1345" t="str">
            <v>m</v>
          </cell>
          <cell r="D1345">
            <v>304.81</v>
          </cell>
          <cell r="E1345" t="str">
            <v>SICRO Jul/23</v>
          </cell>
        </row>
        <row r="1346">
          <cell r="A1346">
            <v>804019</v>
          </cell>
          <cell r="B1346" t="str">
            <v>Corpo de BSTC D = 0,40 m PA4 - areia, brita e pedra de mão comerciais</v>
          </cell>
          <cell r="C1346" t="str">
            <v>m</v>
          </cell>
          <cell r="D1346">
            <v>325.76</v>
          </cell>
          <cell r="E1346" t="str">
            <v>SICRO Jul/23</v>
          </cell>
        </row>
        <row r="1347">
          <cell r="A1347">
            <v>804020</v>
          </cell>
          <cell r="B1347" t="str">
            <v>Corpo de BSTC D = 0,60 m PA1 - areia extraída e brita e pedra de mão produzidas</v>
          </cell>
          <cell r="C1347" t="str">
            <v>m</v>
          </cell>
          <cell r="D1347">
            <v>344.42</v>
          </cell>
          <cell r="E1347" t="str">
            <v>SICRO Jul/23</v>
          </cell>
        </row>
        <row r="1348">
          <cell r="A1348">
            <v>804021</v>
          </cell>
          <cell r="B1348" t="str">
            <v>Corpo de BSTC D = 0,60 m PA1 - areia, brita e pedra de mão comerciais</v>
          </cell>
          <cell r="C1348" t="str">
            <v>m</v>
          </cell>
          <cell r="D1348">
            <v>375.89</v>
          </cell>
          <cell r="E1348" t="str">
            <v>SICRO Jul/23</v>
          </cell>
        </row>
        <row r="1349">
          <cell r="A1349">
            <v>804022</v>
          </cell>
          <cell r="B1349" t="str">
            <v>Corpo de BSTC D = 0,60 m PA2 - areia extraída e brita e pedra de mão produzidas</v>
          </cell>
          <cell r="C1349" t="str">
            <v>m</v>
          </cell>
          <cell r="D1349">
            <v>391.38</v>
          </cell>
          <cell r="E1349" t="str">
            <v>SICRO Jul/23</v>
          </cell>
        </row>
        <row r="1350">
          <cell r="A1350">
            <v>804023</v>
          </cell>
          <cell r="B1350" t="str">
            <v>Corpo de BSTC D = 0,60 m PA2 - areia, brita e pedra de mão comerciais</v>
          </cell>
          <cell r="C1350" t="str">
            <v>m</v>
          </cell>
          <cell r="D1350">
            <v>422.85</v>
          </cell>
          <cell r="E1350" t="str">
            <v>SICRO Jul/23</v>
          </cell>
        </row>
        <row r="1351">
          <cell r="A1351">
            <v>804024</v>
          </cell>
          <cell r="B1351" t="str">
            <v>Corpo de BSTC D = 0,60 m PA3 - areia extraída e brita e pedra de mão produzidas</v>
          </cell>
          <cell r="C1351" t="str">
            <v>m</v>
          </cell>
          <cell r="D1351">
            <v>405.13</v>
          </cell>
          <cell r="E1351" t="str">
            <v>SICRO Jul/23</v>
          </cell>
        </row>
        <row r="1352">
          <cell r="A1352">
            <v>804025</v>
          </cell>
          <cell r="B1352" t="str">
            <v>Corpo de BSTC D = 0,60 m PA3 - areia, brita e pedra de mão comerciais</v>
          </cell>
          <cell r="C1352" t="str">
            <v>m</v>
          </cell>
          <cell r="D1352">
            <v>436.6</v>
          </cell>
          <cell r="E1352" t="str">
            <v>SICRO Jul/23</v>
          </cell>
        </row>
        <row r="1353">
          <cell r="A1353">
            <v>804026</v>
          </cell>
          <cell r="B1353" t="str">
            <v>Corpo de BSTC D = 0,60 m PA4 - areia extraída e brita e pedra de mão produzidas</v>
          </cell>
          <cell r="C1353" t="str">
            <v>m</v>
          </cell>
          <cell r="D1353">
            <v>457.63</v>
          </cell>
          <cell r="E1353" t="str">
            <v>SICRO Jul/23</v>
          </cell>
        </row>
        <row r="1354">
          <cell r="A1354">
            <v>804027</v>
          </cell>
          <cell r="B1354" t="str">
            <v>Corpo de BSTC D = 0,60 m PA4 - areia, brita e pedra de mão comerciais</v>
          </cell>
          <cell r="C1354" t="str">
            <v>m</v>
          </cell>
          <cell r="D1354">
            <v>489.1</v>
          </cell>
          <cell r="E1354" t="str">
            <v>SICRO Jul/23</v>
          </cell>
        </row>
        <row r="1355">
          <cell r="A1355">
            <v>804028</v>
          </cell>
          <cell r="B1355" t="str">
            <v>Corpo de BSTC D = 0,80 m PA1 - areia extraída e brita e pedra de mão produzidas</v>
          </cell>
          <cell r="C1355" t="str">
            <v>m</v>
          </cell>
          <cell r="D1355">
            <v>526.38</v>
          </cell>
          <cell r="E1355" t="str">
            <v>SICRO Jul/23</v>
          </cell>
        </row>
        <row r="1356">
          <cell r="A1356">
            <v>804029</v>
          </cell>
          <cell r="B1356" t="str">
            <v>Corpo de BSTC D = 0,80 m PA1 - areia, brita e pedra de mão comerciais</v>
          </cell>
          <cell r="C1356" t="str">
            <v>m</v>
          </cell>
          <cell r="D1356">
            <v>569.41</v>
          </cell>
          <cell r="E1356" t="str">
            <v>SICRO Jul/23</v>
          </cell>
        </row>
        <row r="1357">
          <cell r="A1357">
            <v>804030</v>
          </cell>
          <cell r="B1357" t="str">
            <v>Corpo de BSTC D = 0,80 m PA2 - areia extraída e brita e pedra de mão produzidas</v>
          </cell>
          <cell r="C1357" t="str">
            <v>m</v>
          </cell>
          <cell r="D1357">
            <v>553.17999999999995</v>
          </cell>
          <cell r="E1357" t="str">
            <v>SICRO Jul/23</v>
          </cell>
        </row>
        <row r="1358">
          <cell r="A1358">
            <v>804031</v>
          </cell>
          <cell r="B1358" t="str">
            <v>Corpo de BSTC D = 0,80 m PA2 - areia, brita e pedra de mão comerciais</v>
          </cell>
          <cell r="C1358" t="str">
            <v>m</v>
          </cell>
          <cell r="D1358">
            <v>596.21</v>
          </cell>
          <cell r="E1358" t="str">
            <v>SICRO Jul/23</v>
          </cell>
        </row>
        <row r="1359">
          <cell r="A1359">
            <v>804032</v>
          </cell>
          <cell r="B1359" t="str">
            <v>Corpo de BSTC D = 0,80 m PA3 - areia extraída e brita e pedra de mão produzidas</v>
          </cell>
          <cell r="C1359" t="str">
            <v>m</v>
          </cell>
          <cell r="D1359">
            <v>627.9</v>
          </cell>
          <cell r="E1359" t="str">
            <v>SICRO Jul/23</v>
          </cell>
        </row>
        <row r="1360">
          <cell r="A1360">
            <v>804033</v>
          </cell>
          <cell r="B1360" t="str">
            <v>Corpo de BSTC D = 0,80 m PA3 - areia, brita e pedra de mão comerciais</v>
          </cell>
          <cell r="C1360" t="str">
            <v>m</v>
          </cell>
          <cell r="D1360">
            <v>670.93</v>
          </cell>
          <cell r="E1360" t="str">
            <v>SICRO Jul/23</v>
          </cell>
        </row>
        <row r="1361">
          <cell r="A1361">
            <v>804034</v>
          </cell>
          <cell r="B1361" t="str">
            <v>Corpo de BSTC D = 0,80 m PA4 - areia extraída e brita e pedra de mão produzidas</v>
          </cell>
          <cell r="C1361" t="str">
            <v>m</v>
          </cell>
          <cell r="D1361">
            <v>664.16</v>
          </cell>
          <cell r="E1361" t="str">
            <v>SICRO Jul/23</v>
          </cell>
        </row>
        <row r="1362">
          <cell r="A1362">
            <v>804035</v>
          </cell>
          <cell r="B1362" t="str">
            <v>Corpo de BSTC D = 0,80 m PA4 - areia, brita e pedra de mão comerciais</v>
          </cell>
          <cell r="C1362" t="str">
            <v>m</v>
          </cell>
          <cell r="D1362">
            <v>707.19</v>
          </cell>
          <cell r="E1362" t="str">
            <v>SICRO Jul/23</v>
          </cell>
        </row>
        <row r="1363">
          <cell r="A1363">
            <v>804036</v>
          </cell>
          <cell r="B1363" t="str">
            <v>Corpo de BSTC D = 1,00 m PA1 - areia extraída e brita e pedra de mão produzidas</v>
          </cell>
          <cell r="C1363" t="str">
            <v>m</v>
          </cell>
          <cell r="D1363">
            <v>732.5</v>
          </cell>
          <cell r="E1363" t="str">
            <v>SICRO Jul/23</v>
          </cell>
        </row>
        <row r="1364">
          <cell r="A1364">
            <v>804037</v>
          </cell>
          <cell r="B1364" t="str">
            <v>Corpo de BSTC D = 1,00 m PA1 - areia, brita e pedra de mão comerciais</v>
          </cell>
          <cell r="C1364" t="str">
            <v>m</v>
          </cell>
          <cell r="D1364">
            <v>788.69</v>
          </cell>
          <cell r="E1364" t="str">
            <v>SICRO Jul/23</v>
          </cell>
        </row>
        <row r="1365">
          <cell r="A1365">
            <v>804038</v>
          </cell>
          <cell r="B1365" t="str">
            <v>Corpo de BSTC D = 1,00 m PA2 - areia extraída e brita e pedra de mão produzidas</v>
          </cell>
          <cell r="C1365" t="str">
            <v>m</v>
          </cell>
          <cell r="D1365">
            <v>752.34</v>
          </cell>
          <cell r="E1365" t="str">
            <v>SICRO Jul/23</v>
          </cell>
        </row>
        <row r="1366">
          <cell r="A1366">
            <v>804039</v>
          </cell>
          <cell r="B1366" t="str">
            <v>Corpo de BSTC D = 1,00 m PA2 - areia, brita e pedra de mão comerciais</v>
          </cell>
          <cell r="C1366" t="str">
            <v>m</v>
          </cell>
          <cell r="D1366">
            <v>808.53</v>
          </cell>
          <cell r="E1366" t="str">
            <v>SICRO Jul/23</v>
          </cell>
        </row>
        <row r="1367">
          <cell r="A1367">
            <v>804040</v>
          </cell>
          <cell r="B1367" t="str">
            <v>Corpo de BSTC D = 1,00 m PA3 - areia extraída e brita e pedra de mão produzidas</v>
          </cell>
          <cell r="C1367" t="str">
            <v>m</v>
          </cell>
          <cell r="D1367">
            <v>859.32</v>
          </cell>
          <cell r="E1367" t="str">
            <v>SICRO Jul/23</v>
          </cell>
        </row>
        <row r="1368">
          <cell r="A1368">
            <v>804041</v>
          </cell>
          <cell r="B1368" t="str">
            <v>Corpo de BSTC D = 1,00 m PA3 - areia, brita e pedra de mão comerciais</v>
          </cell>
          <cell r="C1368" t="str">
            <v>m</v>
          </cell>
          <cell r="D1368">
            <v>915.51</v>
          </cell>
          <cell r="E1368" t="str">
            <v>SICRO Jul/23</v>
          </cell>
        </row>
        <row r="1369">
          <cell r="A1369">
            <v>804042</v>
          </cell>
          <cell r="B1369" t="str">
            <v>Corpo de BSTC D = 1,00 m PA4 - areia extraída e brita e pedra de mão produzidas</v>
          </cell>
          <cell r="C1369" t="str">
            <v>m</v>
          </cell>
          <cell r="D1369">
            <v>899.7</v>
          </cell>
          <cell r="E1369" t="str">
            <v>SICRO Jul/23</v>
          </cell>
        </row>
        <row r="1370">
          <cell r="A1370">
            <v>804043</v>
          </cell>
          <cell r="B1370" t="str">
            <v>Corpo de BSTC D = 1,00 m PA4 - areia, brita e pedra de mão comerciais</v>
          </cell>
          <cell r="C1370" t="str">
            <v>m</v>
          </cell>
          <cell r="D1370">
            <v>955.88</v>
          </cell>
          <cell r="E1370" t="str">
            <v>SICRO Jul/23</v>
          </cell>
        </row>
        <row r="1371">
          <cell r="A1371">
            <v>804044</v>
          </cell>
          <cell r="B1371" t="str">
            <v>Corpo de BSTC D = 1,20 m PA1 - areia extraída e brita e pedra de mão produzidas</v>
          </cell>
          <cell r="C1371" t="str">
            <v>m</v>
          </cell>
          <cell r="D1371">
            <v>1024.53</v>
          </cell>
          <cell r="E1371" t="str">
            <v>SICRO Jul/23</v>
          </cell>
        </row>
        <row r="1372">
          <cell r="A1372">
            <v>804045</v>
          </cell>
          <cell r="B1372" t="str">
            <v>Corpo de BSTC D = 1,20 m PA1 - areia, brita e pedra de mão comerciais</v>
          </cell>
          <cell r="C1372" t="str">
            <v>m</v>
          </cell>
          <cell r="D1372">
            <v>1094.73</v>
          </cell>
          <cell r="E1372" t="str">
            <v>SICRO Jul/23</v>
          </cell>
        </row>
        <row r="1373">
          <cell r="A1373">
            <v>804046</v>
          </cell>
          <cell r="B1373" t="str">
            <v>Corpo de BSTC D = 1,20 m PA2 - areia extraída e brita e pedra de mão produzidas</v>
          </cell>
          <cell r="C1373" t="str">
            <v>m</v>
          </cell>
          <cell r="D1373">
            <v>1049.53</v>
          </cell>
          <cell r="E1373" t="str">
            <v>SICRO Jul/23</v>
          </cell>
        </row>
        <row r="1374">
          <cell r="A1374">
            <v>804047</v>
          </cell>
          <cell r="B1374" t="str">
            <v>Corpo de BSTC D = 1,20 m PA2 - areia, brita e pedra de mão comerciais</v>
          </cell>
          <cell r="C1374" t="str">
            <v>m</v>
          </cell>
          <cell r="D1374">
            <v>1119.73</v>
          </cell>
          <cell r="E1374" t="str">
            <v>SICRO Jul/23</v>
          </cell>
        </row>
        <row r="1375">
          <cell r="A1375">
            <v>804048</v>
          </cell>
          <cell r="B1375" t="str">
            <v>Corpo de BSTC D = 1,20 m PA3 - areia extraída e brita e pedra de mão produzidas</v>
          </cell>
          <cell r="C1375" t="str">
            <v>m</v>
          </cell>
          <cell r="D1375">
            <v>1142.77</v>
          </cell>
          <cell r="E1375" t="str">
            <v>SICRO Jul/23</v>
          </cell>
        </row>
        <row r="1376">
          <cell r="A1376">
            <v>804049</v>
          </cell>
          <cell r="B1376" t="str">
            <v>Corpo de BSTC D = 1,20 m PA3 - areia, brita e pedra de mão comerciais</v>
          </cell>
          <cell r="C1376" t="str">
            <v>m</v>
          </cell>
          <cell r="D1376">
            <v>1212.98</v>
          </cell>
          <cell r="E1376" t="str">
            <v>SICRO Jul/23</v>
          </cell>
        </row>
        <row r="1377">
          <cell r="A1377">
            <v>804050</v>
          </cell>
          <cell r="B1377" t="str">
            <v>Corpo de BSTC D = 1,20 m PA4 - areia extraída e brita e pedra de mão produzidas</v>
          </cell>
          <cell r="C1377" t="str">
            <v>m</v>
          </cell>
          <cell r="D1377">
            <v>1317.85</v>
          </cell>
          <cell r="E1377" t="str">
            <v>SICRO Jul/23</v>
          </cell>
        </row>
        <row r="1378">
          <cell r="A1378">
            <v>804051</v>
          </cell>
          <cell r="B1378" t="str">
            <v>Corpo de BSTC D = 1,20 m PA4 - areia, brita e pedra de mão comerciais</v>
          </cell>
          <cell r="C1378" t="str">
            <v>m</v>
          </cell>
          <cell r="D1378">
            <v>1388.05</v>
          </cell>
          <cell r="E1378" t="str">
            <v>SICRO Jul/23</v>
          </cell>
        </row>
        <row r="1379">
          <cell r="A1379">
            <v>804052</v>
          </cell>
          <cell r="B1379" t="str">
            <v>Corpo de BSTC D = 1,50 m PA1 - areia extraída e brita e pedra de mão produzidas</v>
          </cell>
          <cell r="C1379" t="str">
            <v>m</v>
          </cell>
          <cell r="D1379">
            <v>1442.07</v>
          </cell>
          <cell r="E1379" t="str">
            <v>SICRO Jul/23</v>
          </cell>
        </row>
        <row r="1380">
          <cell r="A1380">
            <v>804053</v>
          </cell>
          <cell r="B1380" t="str">
            <v>Corpo de BSTC D = 1,50 m PA1 - areia, brita e pedra de mão comerciais</v>
          </cell>
          <cell r="C1380" t="str">
            <v>m</v>
          </cell>
          <cell r="D1380">
            <v>1533.36</v>
          </cell>
          <cell r="E1380" t="str">
            <v>SICRO Jul/23</v>
          </cell>
        </row>
        <row r="1381">
          <cell r="A1381">
            <v>804054</v>
          </cell>
          <cell r="B1381" t="str">
            <v>Corpo de BSTC D = 1,50 m PA2 - areia extraída e brita e pedra de mão produzidas</v>
          </cell>
          <cell r="C1381" t="str">
            <v>m</v>
          </cell>
          <cell r="D1381">
            <v>1460.16</v>
          </cell>
          <cell r="E1381" t="str">
            <v>SICRO Jul/23</v>
          </cell>
        </row>
        <row r="1382">
          <cell r="A1382">
            <v>804055</v>
          </cell>
          <cell r="B1382" t="str">
            <v>Corpo de BSTC D = 1,50 m PA2 - areia, brita e pedra de mão comerciais</v>
          </cell>
          <cell r="C1382" t="str">
            <v>m</v>
          </cell>
          <cell r="D1382">
            <v>1551.45</v>
          </cell>
          <cell r="E1382" t="str">
            <v>SICRO Jul/23</v>
          </cell>
        </row>
        <row r="1383">
          <cell r="A1383">
            <v>804056</v>
          </cell>
          <cell r="B1383" t="str">
            <v>Corpo de BSTC D = 1,50 m PA3 - areia extraída e brita e pedra de mão produzidas</v>
          </cell>
          <cell r="C1383" t="str">
            <v>m</v>
          </cell>
          <cell r="D1383">
            <v>1673.87</v>
          </cell>
          <cell r="E1383" t="str">
            <v>SICRO Jul/23</v>
          </cell>
        </row>
        <row r="1384">
          <cell r="A1384">
            <v>804057</v>
          </cell>
          <cell r="B1384" t="str">
            <v>Corpo de BSTC D = 1,50 m PA3 - areia, brita e pedra de mão comerciais</v>
          </cell>
          <cell r="C1384" t="str">
            <v>m</v>
          </cell>
          <cell r="D1384">
            <v>1765.16</v>
          </cell>
          <cell r="E1384" t="str">
            <v>SICRO Jul/23</v>
          </cell>
        </row>
        <row r="1385">
          <cell r="A1385">
            <v>804058</v>
          </cell>
          <cell r="B1385" t="str">
            <v>Corpo de BSTC D = 1,50 m PA4 - areia extraída e brita e pedra de mão produzidas</v>
          </cell>
          <cell r="C1385" t="str">
            <v>m</v>
          </cell>
          <cell r="D1385">
            <v>1797.37</v>
          </cell>
          <cell r="E1385" t="str">
            <v>SICRO Jul/23</v>
          </cell>
        </row>
        <row r="1386">
          <cell r="A1386">
            <v>804059</v>
          </cell>
          <cell r="B1386" t="str">
            <v>Corpo de BSTC D = 1,50 m PA4 - areia, brita e pedra de mão comerciais</v>
          </cell>
          <cell r="C1386" t="str">
            <v>m</v>
          </cell>
          <cell r="D1386">
            <v>1888.66</v>
          </cell>
          <cell r="E1386" t="str">
            <v>SICRO Jul/23</v>
          </cell>
        </row>
        <row r="1387">
          <cell r="A1387">
            <v>804292</v>
          </cell>
          <cell r="B1387" t="str">
            <v>Corpo de BTTC D = 1,00 m PA1 - areia extraída e brita e pedra de mão produzidas</v>
          </cell>
          <cell r="C1387" t="str">
            <v>m</v>
          </cell>
          <cell r="D1387">
            <v>2084.67</v>
          </cell>
          <cell r="E1387" t="str">
            <v>SICRO Jul/23</v>
          </cell>
        </row>
        <row r="1388">
          <cell r="A1388">
            <v>804293</v>
          </cell>
          <cell r="B1388" t="str">
            <v>Corpo de BTTC D = 1,00 m PA1 - areia, brita e pedra de mão comerciais</v>
          </cell>
          <cell r="C1388" t="str">
            <v>m</v>
          </cell>
          <cell r="D1388">
            <v>2258.7199999999998</v>
          </cell>
          <cell r="E1388" t="str">
            <v>SICRO Jul/23</v>
          </cell>
        </row>
        <row r="1389">
          <cell r="A1389">
            <v>804294</v>
          </cell>
          <cell r="B1389" t="str">
            <v>Corpo de BTTC D = 1,00 m PA2 - areia extraída e brita e pedra de mão produzidas</v>
          </cell>
          <cell r="C1389" t="str">
            <v>m</v>
          </cell>
          <cell r="D1389">
            <v>2144.17</v>
          </cell>
          <cell r="E1389" t="str">
            <v>SICRO Jul/23</v>
          </cell>
        </row>
        <row r="1390">
          <cell r="A1390">
            <v>804295</v>
          </cell>
          <cell r="B1390" t="str">
            <v>Corpo de BTTC D = 1,00 m PA2 - areia, brita e pedra de mão comerciais</v>
          </cell>
          <cell r="C1390" t="str">
            <v>m</v>
          </cell>
          <cell r="D1390">
            <v>2318.2199999999998</v>
          </cell>
          <cell r="E1390" t="str">
            <v>SICRO Jul/23</v>
          </cell>
        </row>
        <row r="1391">
          <cell r="A1391">
            <v>804296</v>
          </cell>
          <cell r="B1391" t="str">
            <v>Corpo de BTTC D = 1,00 m PA3 - areia extraída e brita e pedra de mão produzidas</v>
          </cell>
          <cell r="C1391" t="str">
            <v>m</v>
          </cell>
          <cell r="D1391">
            <v>2465.13</v>
          </cell>
          <cell r="E1391" t="str">
            <v>SICRO Jul/23</v>
          </cell>
        </row>
        <row r="1392">
          <cell r="A1392">
            <v>804297</v>
          </cell>
          <cell r="B1392" t="str">
            <v>Corpo de BTTC D = 1,00 m PA3 - areia, brita e pedra de mão comerciais</v>
          </cell>
          <cell r="C1392" t="str">
            <v>m</v>
          </cell>
          <cell r="D1392">
            <v>2639.18</v>
          </cell>
          <cell r="E1392" t="str">
            <v>SICRO Jul/23</v>
          </cell>
        </row>
        <row r="1393">
          <cell r="A1393">
            <v>804298</v>
          </cell>
          <cell r="B1393" t="str">
            <v>Corpo de BTTC D = 1,00 m PA4 - areia extraída e brita e pedra de mão produzidas</v>
          </cell>
          <cell r="C1393" t="str">
            <v>m</v>
          </cell>
          <cell r="D1393">
            <v>2586.25</v>
          </cell>
          <cell r="E1393" t="str">
            <v>SICRO Jul/23</v>
          </cell>
        </row>
        <row r="1394">
          <cell r="A1394">
            <v>804299</v>
          </cell>
          <cell r="B1394" t="str">
            <v>Corpo de BTTC D = 1,00 m PA4 - areia, brita e pedra de mão comerciais</v>
          </cell>
          <cell r="C1394" t="str">
            <v>m</v>
          </cell>
          <cell r="D1394">
            <v>2760.3</v>
          </cell>
          <cell r="E1394" t="str">
            <v>SICRO Jul/23</v>
          </cell>
        </row>
        <row r="1395">
          <cell r="A1395">
            <v>804300</v>
          </cell>
          <cell r="B1395" t="str">
            <v>Corpo de BTTC D = 1,20 m PA1 - areia extraída e brita e pedra de mão produzidas</v>
          </cell>
          <cell r="C1395" t="str">
            <v>m</v>
          </cell>
          <cell r="D1395">
            <v>2958</v>
          </cell>
          <cell r="E1395" t="str">
            <v>SICRO Jul/23</v>
          </cell>
        </row>
        <row r="1396">
          <cell r="A1396">
            <v>804301</v>
          </cell>
          <cell r="B1396" t="str">
            <v>Corpo de BTTC D = 1,20 m PA1 - areia, brita e pedra de mão comerciais</v>
          </cell>
          <cell r="C1396" t="str">
            <v>m</v>
          </cell>
          <cell r="D1396">
            <v>3181.11</v>
          </cell>
          <cell r="E1396" t="str">
            <v>SICRO Jul/23</v>
          </cell>
        </row>
        <row r="1397">
          <cell r="A1397">
            <v>804302</v>
          </cell>
          <cell r="B1397" t="str">
            <v>Corpo de BTTC D = 1,20 m PA2 - areia extraída e brita e pedra de mão produzidas</v>
          </cell>
          <cell r="C1397" t="str">
            <v>m</v>
          </cell>
          <cell r="D1397">
            <v>3033</v>
          </cell>
          <cell r="E1397" t="str">
            <v>SICRO Jul/23</v>
          </cell>
        </row>
        <row r="1398">
          <cell r="A1398">
            <v>804303</v>
          </cell>
          <cell r="B1398" t="str">
            <v>Corpo de BTTC D = 1,20 m PA2 - areia, brita e pedra de mão comerciais</v>
          </cell>
          <cell r="C1398" t="str">
            <v>m</v>
          </cell>
          <cell r="D1398">
            <v>3256.11</v>
          </cell>
          <cell r="E1398" t="str">
            <v>SICRO Jul/23</v>
          </cell>
        </row>
        <row r="1399">
          <cell r="A1399">
            <v>804304</v>
          </cell>
          <cell r="B1399" t="str">
            <v>Corpo de BTTC D = 1,20 m PA3 - areia extraída e brita e pedra de mão produzidas</v>
          </cell>
          <cell r="C1399" t="str">
            <v>m</v>
          </cell>
          <cell r="D1399">
            <v>3312.73</v>
          </cell>
          <cell r="E1399" t="str">
            <v>SICRO Jul/23</v>
          </cell>
        </row>
        <row r="1400">
          <cell r="A1400">
            <v>804305</v>
          </cell>
          <cell r="B1400" t="str">
            <v>Corpo de BTTC D = 1,20 m PA3 - areia, brita e pedra de mão comerciais</v>
          </cell>
          <cell r="C1400" t="str">
            <v>m</v>
          </cell>
          <cell r="D1400">
            <v>3535.84</v>
          </cell>
          <cell r="E1400" t="str">
            <v>SICRO Jul/23</v>
          </cell>
        </row>
        <row r="1401">
          <cell r="A1401">
            <v>804306</v>
          </cell>
          <cell r="B1401" t="str">
            <v>Corpo de BTTC D = 1,20 m PA4 - areia extraída e brita e pedra de mão produzidas</v>
          </cell>
          <cell r="C1401" t="str">
            <v>m</v>
          </cell>
          <cell r="D1401">
            <v>3837.96</v>
          </cell>
          <cell r="E1401" t="str">
            <v>SICRO Jul/23</v>
          </cell>
        </row>
        <row r="1402">
          <cell r="A1402">
            <v>804307</v>
          </cell>
          <cell r="B1402" t="str">
            <v>Corpo de BTTC D = 1,20 m PA4 - areia, brita e pedra de mão comerciais</v>
          </cell>
          <cell r="C1402" t="str">
            <v>m</v>
          </cell>
          <cell r="D1402">
            <v>4061.07</v>
          </cell>
          <cell r="E1402" t="str">
            <v>SICRO Jul/23</v>
          </cell>
        </row>
        <row r="1403">
          <cell r="A1403">
            <v>804308</v>
          </cell>
          <cell r="B1403" t="str">
            <v>Corpo de BTTC D = 1,50 m PA1 - areia extraída e brita e pedra de mão produzidas</v>
          </cell>
          <cell r="C1403" t="str">
            <v>m</v>
          </cell>
          <cell r="D1403">
            <v>4197.7700000000004</v>
          </cell>
          <cell r="E1403" t="str">
            <v>SICRO Jul/23</v>
          </cell>
        </row>
        <row r="1404">
          <cell r="A1404">
            <v>804309</v>
          </cell>
          <cell r="B1404" t="str">
            <v>Corpo de BTTC D = 1,50 m PA1 - areia, brita e pedra de mão comerciais</v>
          </cell>
          <cell r="C1404" t="str">
            <v>m</v>
          </cell>
          <cell r="D1404">
            <v>4485.49</v>
          </cell>
          <cell r="E1404" t="str">
            <v>SICRO Jul/23</v>
          </cell>
        </row>
        <row r="1405">
          <cell r="A1405">
            <v>804310</v>
          </cell>
          <cell r="B1405" t="str">
            <v>Corpo de BTTC D = 1,50 m PA2 - areia extraída e brita e pedra de mão produzidas</v>
          </cell>
          <cell r="C1405" t="str">
            <v>m</v>
          </cell>
          <cell r="D1405">
            <v>4252.03</v>
          </cell>
          <cell r="E1405" t="str">
            <v>SICRO Jul/23</v>
          </cell>
        </row>
        <row r="1406">
          <cell r="A1406">
            <v>804311</v>
          </cell>
          <cell r="B1406" t="str">
            <v>Corpo de BTTC D = 1,50 m PA2 - areia, brita e pedra de mão comerciais</v>
          </cell>
          <cell r="C1406" t="str">
            <v>m</v>
          </cell>
          <cell r="D1406">
            <v>4539.76</v>
          </cell>
          <cell r="E1406" t="str">
            <v>SICRO Jul/23</v>
          </cell>
        </row>
        <row r="1407">
          <cell r="A1407">
            <v>804312</v>
          </cell>
          <cell r="B1407" t="str">
            <v>Corpo de BTTC D = 1,50 m PA3 - areia extraída e brita e pedra de mão produzidas</v>
          </cell>
          <cell r="C1407" t="str">
            <v>m</v>
          </cell>
          <cell r="D1407">
            <v>4893.17</v>
          </cell>
          <cell r="E1407" t="str">
            <v>SICRO Jul/23</v>
          </cell>
        </row>
        <row r="1408">
          <cell r="A1408">
            <v>804313</v>
          </cell>
          <cell r="B1408" t="str">
            <v>Corpo de BTTC D = 1,50 m PA3 - areia, brita e pedra de mão comerciais</v>
          </cell>
          <cell r="C1408" t="str">
            <v>m</v>
          </cell>
          <cell r="D1408">
            <v>5180.8900000000003</v>
          </cell>
          <cell r="E1408" t="str">
            <v>SICRO Jul/23</v>
          </cell>
        </row>
        <row r="1409">
          <cell r="A1409">
            <v>804314</v>
          </cell>
          <cell r="B1409" t="str">
            <v>Corpo de BTTC D = 1,50 m PA4 - areia extraída e brita e pedra de mão produzidas</v>
          </cell>
          <cell r="C1409" t="str">
            <v>m</v>
          </cell>
          <cell r="D1409">
            <v>5263.67</v>
          </cell>
          <cell r="E1409" t="str">
            <v>SICRO Jul/23</v>
          </cell>
        </row>
        <row r="1410">
          <cell r="A1410">
            <v>804315</v>
          </cell>
          <cell r="B1410" t="str">
            <v>Corpo de BTTC D = 1,50 m PA4 - areia, brita e pedra de mão comerciais</v>
          </cell>
          <cell r="C1410" t="str">
            <v>m</v>
          </cell>
          <cell r="D1410">
            <v>5551.39</v>
          </cell>
          <cell r="E1410" t="str">
            <v>SICRO Jul/23</v>
          </cell>
        </row>
        <row r="1411">
          <cell r="A1411">
            <v>805446</v>
          </cell>
          <cell r="B1411" t="str">
            <v>Dentes para bueiros duplos D = 0,80 m - areia extraída e brita e pedra de mão produzidas</v>
          </cell>
          <cell r="C1411" t="str">
            <v>un</v>
          </cell>
          <cell r="D1411">
            <v>38.83</v>
          </cell>
          <cell r="E1411" t="str">
            <v>SICRO Jul/23</v>
          </cell>
        </row>
        <row r="1412">
          <cell r="A1412">
            <v>805447</v>
          </cell>
          <cell r="B1412" t="str">
            <v>Dentes para bueiros duplos D = 0,80 m - areia, brita e pedra de mão comerciais</v>
          </cell>
          <cell r="C1412" t="str">
            <v>un</v>
          </cell>
          <cell r="D1412">
            <v>52.01</v>
          </cell>
          <cell r="E1412" t="str">
            <v>SICRO Jul/23</v>
          </cell>
        </row>
        <row r="1413">
          <cell r="A1413">
            <v>805448</v>
          </cell>
          <cell r="B1413" t="str">
            <v>Dentes para bueiros duplos D = 1,00 m - areia extraída e brita e pedra de mão produzidas</v>
          </cell>
          <cell r="C1413" t="str">
            <v>un</v>
          </cell>
          <cell r="D1413">
            <v>46.55</v>
          </cell>
          <cell r="E1413" t="str">
            <v>SICRO Jul/23</v>
          </cell>
        </row>
        <row r="1414">
          <cell r="A1414">
            <v>805449</v>
          </cell>
          <cell r="B1414" t="str">
            <v>Dentes para bueiros duplos D = 1,00 m - areia, brita e pedra de mão comerciais</v>
          </cell>
          <cell r="C1414" t="str">
            <v>un</v>
          </cell>
          <cell r="D1414">
            <v>62.33</v>
          </cell>
          <cell r="E1414" t="str">
            <v>SICRO Jul/23</v>
          </cell>
        </row>
        <row r="1415">
          <cell r="A1415">
            <v>805450</v>
          </cell>
          <cell r="B1415" t="str">
            <v>Dentes para bueiros duplos D = 1,20 m - areia extraída e brita e pedra de mão produzidas</v>
          </cell>
          <cell r="C1415" t="str">
            <v>un</v>
          </cell>
          <cell r="D1415">
            <v>54.02</v>
          </cell>
          <cell r="E1415" t="str">
            <v>SICRO Jul/23</v>
          </cell>
        </row>
        <row r="1416">
          <cell r="A1416">
            <v>805451</v>
          </cell>
          <cell r="B1416" t="str">
            <v>Dentes para bueiros duplos D = 1,20 m - areia, brita e pedra de mão comerciais</v>
          </cell>
          <cell r="C1416" t="str">
            <v>un</v>
          </cell>
          <cell r="D1416">
            <v>72.27</v>
          </cell>
          <cell r="E1416" t="str">
            <v>SICRO Jul/23</v>
          </cell>
        </row>
        <row r="1417">
          <cell r="A1417">
            <v>805452</v>
          </cell>
          <cell r="B1417" t="str">
            <v>Dentes para bueiros duplos D = 1,50 m - areia extraída e brita e pedra de mão produzidas</v>
          </cell>
          <cell r="C1417" t="str">
            <v>un</v>
          </cell>
          <cell r="D1417">
            <v>63.21</v>
          </cell>
          <cell r="E1417" t="str">
            <v>SICRO Jul/23</v>
          </cell>
        </row>
        <row r="1418">
          <cell r="A1418">
            <v>805453</v>
          </cell>
          <cell r="B1418" t="str">
            <v>Dentes para bueiros duplos D = 1,50 m - areia, brita e pedra de mão comerciais</v>
          </cell>
          <cell r="C1418" t="str">
            <v>un</v>
          </cell>
          <cell r="D1418">
            <v>84.91</v>
          </cell>
          <cell r="E1418" t="str">
            <v>SICRO Jul/23</v>
          </cell>
        </row>
        <row r="1419">
          <cell r="A1419">
            <v>805434</v>
          </cell>
          <cell r="B1419" t="str">
            <v>Dentes para bueiros simples D = 0,40 m - areia extraída e brita e pedra de mão produzidas</v>
          </cell>
          <cell r="C1419" t="str">
            <v>un</v>
          </cell>
          <cell r="D1419">
            <v>13.21</v>
          </cell>
          <cell r="E1419" t="str">
            <v>SICRO Jul/23</v>
          </cell>
        </row>
        <row r="1420">
          <cell r="A1420">
            <v>805435</v>
          </cell>
          <cell r="B1420" t="str">
            <v>Dentes para bueiros simples D = 0,40 m - areia, brita e pedra de mão comerciais</v>
          </cell>
          <cell r="C1420" t="str">
            <v>un</v>
          </cell>
          <cell r="D1420">
            <v>17.190000000000001</v>
          </cell>
          <cell r="E1420" t="str">
            <v>SICRO Jul/23</v>
          </cell>
        </row>
        <row r="1421">
          <cell r="A1421">
            <v>805436</v>
          </cell>
          <cell r="B1421" t="str">
            <v>Dentes para bueiros simples D = 0,60 m - areia extraída e brita e pedra de mão produzidas</v>
          </cell>
          <cell r="C1421" t="str">
            <v>un</v>
          </cell>
          <cell r="D1421">
            <v>15.43</v>
          </cell>
          <cell r="E1421" t="str">
            <v>SICRO Jul/23</v>
          </cell>
        </row>
        <row r="1422">
          <cell r="A1422">
            <v>805437</v>
          </cell>
          <cell r="B1422" t="str">
            <v>Dentes para bueiros simples D = 0,60 m - areia, brita e pedra de mão comerciais</v>
          </cell>
          <cell r="C1422" t="str">
            <v>un</v>
          </cell>
          <cell r="D1422">
            <v>20.65</v>
          </cell>
          <cell r="E1422" t="str">
            <v>SICRO Jul/23</v>
          </cell>
        </row>
        <row r="1423">
          <cell r="A1423">
            <v>805438</v>
          </cell>
          <cell r="B1423" t="str">
            <v>Dentes para bueiros simples D = 0,80 m - areia extraída e brita e pedra de mão produzidas</v>
          </cell>
          <cell r="C1423" t="str">
            <v>un</v>
          </cell>
          <cell r="D1423">
            <v>20.93</v>
          </cell>
          <cell r="E1423" t="str">
            <v>SICRO Jul/23</v>
          </cell>
        </row>
        <row r="1424">
          <cell r="A1424">
            <v>805439</v>
          </cell>
          <cell r="B1424" t="str">
            <v>Dentes para bueiros simples D = 0,80 m - areia, brita e pedra de mão comerciais</v>
          </cell>
          <cell r="C1424" t="str">
            <v>un</v>
          </cell>
          <cell r="D1424">
            <v>27.52</v>
          </cell>
          <cell r="E1424" t="str">
            <v>SICRO Jul/23</v>
          </cell>
        </row>
        <row r="1425">
          <cell r="A1425">
            <v>805440</v>
          </cell>
          <cell r="B1425" t="str">
            <v>Dentes para bueiros simples D = 1,00 m - areia extraída e brita e pedra de mão produzidas</v>
          </cell>
          <cell r="C1425" t="str">
            <v>un</v>
          </cell>
          <cell r="D1425">
            <v>23.4</v>
          </cell>
          <cell r="E1425" t="str">
            <v>SICRO Jul/23</v>
          </cell>
        </row>
        <row r="1426">
          <cell r="A1426">
            <v>805441</v>
          </cell>
          <cell r="B1426" t="str">
            <v>Dentes para bueiros simples D = 1,00 m - areia, brita e pedra de mão comerciais</v>
          </cell>
          <cell r="C1426" t="str">
            <v>un</v>
          </cell>
          <cell r="D1426">
            <v>31.36</v>
          </cell>
          <cell r="E1426" t="str">
            <v>SICRO Jul/23</v>
          </cell>
        </row>
        <row r="1427">
          <cell r="A1427">
            <v>805442</v>
          </cell>
          <cell r="B1427" t="str">
            <v>Dentes para bueiros simples D = 1,20 m - areia extraída e brita e pedra de mão produzidas</v>
          </cell>
          <cell r="C1427" t="str">
            <v>un</v>
          </cell>
          <cell r="D1427">
            <v>28.4</v>
          </cell>
          <cell r="E1427" t="str">
            <v>SICRO Jul/23</v>
          </cell>
        </row>
        <row r="1428">
          <cell r="A1428">
            <v>805443</v>
          </cell>
          <cell r="B1428" t="str">
            <v>Dentes para bueiros simples D = 1,20 m - areia, brita e pedra de mão comerciais</v>
          </cell>
          <cell r="C1428" t="str">
            <v>un</v>
          </cell>
          <cell r="D1428">
            <v>37.46</v>
          </cell>
          <cell r="E1428" t="str">
            <v>SICRO Jul/23</v>
          </cell>
        </row>
        <row r="1429">
          <cell r="A1429">
            <v>805444</v>
          </cell>
          <cell r="B1429" t="str">
            <v>Dentes para bueiros simples D = 1,50 m - areia extraída e brita e pedra de mão produzidas</v>
          </cell>
          <cell r="C1429" t="str">
            <v>un</v>
          </cell>
          <cell r="D1429">
            <v>31.61</v>
          </cell>
          <cell r="E1429" t="str">
            <v>SICRO Jul/23</v>
          </cell>
        </row>
        <row r="1430">
          <cell r="A1430">
            <v>805445</v>
          </cell>
          <cell r="B1430" t="str">
            <v>Dentes para bueiros simples D = 1,50 m - areia, brita e pedra de mão comerciais</v>
          </cell>
          <cell r="C1430" t="str">
            <v>un</v>
          </cell>
          <cell r="D1430">
            <v>42.45</v>
          </cell>
          <cell r="E1430" t="str">
            <v>SICRO Jul/23</v>
          </cell>
        </row>
        <row r="1431">
          <cell r="A1431">
            <v>805454</v>
          </cell>
          <cell r="B1431" t="str">
            <v>Dentes para bueiros triplos D = 1,00 m - areia extraída e brita e pedra de mão produzidas</v>
          </cell>
          <cell r="C1431" t="str">
            <v>un</v>
          </cell>
          <cell r="D1431">
            <v>69.94</v>
          </cell>
          <cell r="E1431" t="str">
            <v>SICRO Jul/23</v>
          </cell>
        </row>
        <row r="1432">
          <cell r="A1432">
            <v>805455</v>
          </cell>
          <cell r="B1432" t="str">
            <v>Dentes para bueiros triplos D = 1,00 m - areia, brita e pedra de mão comerciais</v>
          </cell>
          <cell r="C1432" t="str">
            <v>un</v>
          </cell>
          <cell r="D1432">
            <v>93.69</v>
          </cell>
          <cell r="E1432" t="str">
            <v>SICRO Jul/23</v>
          </cell>
        </row>
        <row r="1433">
          <cell r="A1433">
            <v>805456</v>
          </cell>
          <cell r="B1433" t="str">
            <v>Dentes para bueiros triplos D = 1,20 m - areia extraída e brita e pedra de mão produzidas</v>
          </cell>
          <cell r="C1433" t="str">
            <v>un</v>
          </cell>
          <cell r="D1433">
            <v>79.39</v>
          </cell>
          <cell r="E1433" t="str">
            <v>SICRO Jul/23</v>
          </cell>
        </row>
        <row r="1434">
          <cell r="A1434">
            <v>805457</v>
          </cell>
          <cell r="B1434" t="str">
            <v>Dentes para bueiros triplos D = 1,20 m - areia, brita e pedra de mão comerciais</v>
          </cell>
          <cell r="C1434" t="str">
            <v>un</v>
          </cell>
          <cell r="D1434">
            <v>106.71</v>
          </cell>
          <cell r="E1434" t="str">
            <v>SICRO Jul/23</v>
          </cell>
        </row>
        <row r="1435">
          <cell r="A1435">
            <v>805458</v>
          </cell>
          <cell r="B1435" t="str">
            <v>Dentes para bueiros triplos D = 1,50 m - areia extraída e brita e pedra de mão produzidas</v>
          </cell>
          <cell r="C1435" t="str">
            <v>un</v>
          </cell>
          <cell r="D1435">
            <v>95.07</v>
          </cell>
          <cell r="E1435" t="str">
            <v>SICRO Jul/23</v>
          </cell>
        </row>
        <row r="1436">
          <cell r="A1436">
            <v>805459</v>
          </cell>
          <cell r="B1436" t="str">
            <v>Dentes para bueiros triplos D = 1,50 m - areia, brita e pedra de mão comerciais</v>
          </cell>
          <cell r="C1436" t="str">
            <v>un</v>
          </cell>
          <cell r="D1436">
            <v>127.74</v>
          </cell>
          <cell r="E1436" t="str">
            <v>SICRO Jul/23</v>
          </cell>
        </row>
        <row r="1437">
          <cell r="A1437">
            <v>909620</v>
          </cell>
          <cell r="B1437" t="str">
            <v>Alvenaria de blocos de concreto 19 x 19 x 39 cm com espessura de 20 cm com argamassa traço 1:0,5:3,5 - areia comercial</v>
          </cell>
          <cell r="C1437" t="str">
            <v>m²</v>
          </cell>
          <cell r="D1437">
            <v>120.29</v>
          </cell>
          <cell r="E1437" t="str">
            <v>SICRO Jul/23</v>
          </cell>
        </row>
        <row r="1438">
          <cell r="A1438">
            <v>909621</v>
          </cell>
          <cell r="B1438" t="str">
            <v>Alvenaria de blocos de concreto 19 x 19 x 39 cm com espessura de 20 cm com argamassa traço 1:0,5:3,5 - areia extraída</v>
          </cell>
          <cell r="C1438" t="str">
            <v>m²</v>
          </cell>
          <cell r="D1438">
            <v>118.78</v>
          </cell>
          <cell r="E1438" t="str">
            <v>SICRO Jul/23</v>
          </cell>
        </row>
        <row r="1439">
          <cell r="A1439">
            <v>903802</v>
          </cell>
          <cell r="B1439" t="str">
            <v>Bacia de contenção para tanque de emulsão de 30.000 l - inclusive demolição</v>
          </cell>
          <cell r="C1439" t="str">
            <v>un</v>
          </cell>
          <cell r="D1439">
            <v>14496.41</v>
          </cell>
          <cell r="E1439" t="str">
            <v>SICRO Jul/23</v>
          </cell>
        </row>
        <row r="1440">
          <cell r="A1440">
            <v>919113</v>
          </cell>
          <cell r="B1440" t="str">
            <v>Canaleta perfil cartola 50 x 50 x 3 mm - aba 25 mm</v>
          </cell>
          <cell r="C1440" t="str">
            <v>m</v>
          </cell>
          <cell r="D1440">
            <v>53.5</v>
          </cell>
          <cell r="E1440" t="str">
            <v>SICRO Jul/23</v>
          </cell>
        </row>
        <row r="1441">
          <cell r="A1441">
            <v>903788</v>
          </cell>
          <cell r="B1441" t="str">
            <v>Chapisco com argamassa de cimento e areia 1:3 - aplicação manual</v>
          </cell>
          <cell r="C1441" t="str">
            <v>m²</v>
          </cell>
          <cell r="D1441">
            <v>4.09</v>
          </cell>
          <cell r="E1441" t="str">
            <v>SICRO Jul/23</v>
          </cell>
        </row>
        <row r="1442">
          <cell r="A1442">
            <v>919247</v>
          </cell>
          <cell r="B1442" t="str">
            <v>Cobertura em chapas zincadas com espessura de 0,43 mm - utilização 2 vezes</v>
          </cell>
          <cell r="C1442" t="str">
            <v>m²</v>
          </cell>
          <cell r="D1442">
            <v>43.63</v>
          </cell>
          <cell r="E1442" t="str">
            <v>SICRO Jul/23</v>
          </cell>
        </row>
        <row r="1443">
          <cell r="A1443">
            <v>919016</v>
          </cell>
          <cell r="B1443" t="str">
            <v>Depósito de óleo para oficina - inclusive demolição</v>
          </cell>
          <cell r="C1443" t="str">
            <v>un</v>
          </cell>
          <cell r="D1443">
            <v>7617.22</v>
          </cell>
          <cell r="E1443" t="str">
            <v>SICRO Jul/23</v>
          </cell>
        </row>
        <row r="1444">
          <cell r="A1444">
            <v>919079</v>
          </cell>
          <cell r="B1444" t="str">
            <v>Dique de contenção para usina de asfalto a quente - inclusive demolição</v>
          </cell>
          <cell r="C1444" t="str">
            <v>m²</v>
          </cell>
          <cell r="D1444">
            <v>112.43</v>
          </cell>
          <cell r="E1444" t="str">
            <v>SICRO Jul/23</v>
          </cell>
        </row>
        <row r="1445">
          <cell r="A1445">
            <v>903789</v>
          </cell>
          <cell r="B1445" t="str">
            <v>Emboço com argamassa de cimento, cal hidratada e areia 1:2:8 com espessura de 2 cm - aplicação manual</v>
          </cell>
          <cell r="C1445" t="str">
            <v>m²</v>
          </cell>
          <cell r="D1445">
            <v>32.44</v>
          </cell>
          <cell r="E1445" t="str">
            <v>SICRO Jul/23</v>
          </cell>
        </row>
        <row r="1446">
          <cell r="A1446">
            <v>919250</v>
          </cell>
          <cell r="B1446" t="str">
            <v>Fornecimento e instalação de extintor de espuma 10 l</v>
          </cell>
          <cell r="C1446" t="str">
            <v>un</v>
          </cell>
          <cell r="D1446">
            <v>452.41</v>
          </cell>
          <cell r="E1446" t="str">
            <v>SICRO Jul/23</v>
          </cell>
        </row>
        <row r="1447">
          <cell r="A1447">
            <v>903807</v>
          </cell>
          <cell r="B1447" t="str">
            <v>Instalação da central de britagem com capacidade de 80 m³/h</v>
          </cell>
          <cell r="C1447" t="str">
            <v>un</v>
          </cell>
          <cell r="D1447">
            <v>101869.29</v>
          </cell>
          <cell r="E1447" t="str">
            <v>SICRO Jul/23</v>
          </cell>
        </row>
        <row r="1448">
          <cell r="A1448">
            <v>903806</v>
          </cell>
          <cell r="B1448" t="str">
            <v>Instalação da central de concreto com capacidade de 150 m³/h</v>
          </cell>
          <cell r="C1448" t="str">
            <v>un</v>
          </cell>
          <cell r="D1448">
            <v>172769.84</v>
          </cell>
          <cell r="E1448" t="str">
            <v>SICRO Jul/23</v>
          </cell>
        </row>
        <row r="1449">
          <cell r="A1449">
            <v>903804</v>
          </cell>
          <cell r="B1449" t="str">
            <v>Instalação da central de concreto com capacidade de 30 m³/h</v>
          </cell>
          <cell r="C1449" t="str">
            <v>un</v>
          </cell>
          <cell r="D1449">
            <v>63292.3</v>
          </cell>
          <cell r="E1449" t="str">
            <v>SICRO Jul/23</v>
          </cell>
        </row>
        <row r="1450">
          <cell r="A1450">
            <v>903805</v>
          </cell>
          <cell r="B1450" t="str">
            <v>Instalação da central de concreto com capacidade de 40 m³/h</v>
          </cell>
          <cell r="C1450" t="str">
            <v>un</v>
          </cell>
          <cell r="D1450">
            <v>74117.84</v>
          </cell>
          <cell r="E1450" t="str">
            <v>SICRO Jul/23</v>
          </cell>
        </row>
        <row r="1451">
          <cell r="A1451">
            <v>903810</v>
          </cell>
          <cell r="B1451" t="str">
            <v>Instalação da usina de asfalto a quente capacidade de 120 t/h</v>
          </cell>
          <cell r="C1451" t="str">
            <v>un</v>
          </cell>
          <cell r="D1451">
            <v>184734.34</v>
          </cell>
          <cell r="E1451" t="str">
            <v>SICRO Jul/23</v>
          </cell>
        </row>
        <row r="1452">
          <cell r="A1452">
            <v>903809</v>
          </cell>
          <cell r="B1452" t="str">
            <v>Instalação da usina de pré-misturado a frio com capacidade de 60 t/h</v>
          </cell>
          <cell r="C1452" t="str">
            <v>un</v>
          </cell>
          <cell r="D1452">
            <v>118154.83</v>
          </cell>
          <cell r="E1452" t="str">
            <v>SICRO Jul/23</v>
          </cell>
        </row>
        <row r="1453">
          <cell r="A1453">
            <v>903808</v>
          </cell>
          <cell r="B1453" t="str">
            <v>Instalação da usina misturadora de solos com capacidade de 300 t/h</v>
          </cell>
          <cell r="C1453" t="str">
            <v>un</v>
          </cell>
          <cell r="D1453">
            <v>106343.03999999999</v>
          </cell>
          <cell r="E1453" t="str">
            <v>SICRO Jul/23</v>
          </cell>
        </row>
        <row r="1454">
          <cell r="A1454">
            <v>903845</v>
          </cell>
          <cell r="B1454" t="str">
            <v>Lastro de brita comercial - espalhamento mecânico</v>
          </cell>
          <cell r="C1454" t="str">
            <v>m³</v>
          </cell>
          <cell r="D1454">
            <v>137.97999999999999</v>
          </cell>
          <cell r="E1454" t="str">
            <v>SICRO Jul/23</v>
          </cell>
        </row>
        <row r="1455">
          <cell r="A1455">
            <v>919009</v>
          </cell>
          <cell r="B1455" t="str">
            <v>Montagem e desmontagem da central de britagem com capacidade de 80 m³/h - inclusive construção de aterro, construção e demolição de rampa e bases</v>
          </cell>
          <cell r="C1455" t="str">
            <v>un</v>
          </cell>
          <cell r="D1455">
            <v>63105.67</v>
          </cell>
          <cell r="E1455" t="str">
            <v>SICRO Jul/23</v>
          </cell>
        </row>
        <row r="1456">
          <cell r="A1456">
            <v>919007</v>
          </cell>
          <cell r="B1456" t="str">
            <v>Montagem e desmontagem da central de concreto com capacidade de 150 m³/h - inclusive construção e demolição de bases, rampas e depósitos de agregados</v>
          </cell>
          <cell r="C1456" t="str">
            <v>un</v>
          </cell>
          <cell r="D1456">
            <v>118111.14</v>
          </cell>
          <cell r="E1456" t="str">
            <v>SICRO Jul/23</v>
          </cell>
        </row>
        <row r="1457">
          <cell r="A1457">
            <v>919011</v>
          </cell>
          <cell r="B1457" t="str">
            <v>Montagem e desmontagem da central de concreto com capacidade de 30 m³/h - inclusive construção e demolição de bases, rampas e depósitos de agregados</v>
          </cell>
          <cell r="C1457" t="str">
            <v>un</v>
          </cell>
          <cell r="D1457">
            <v>33338.36</v>
          </cell>
          <cell r="E1457" t="str">
            <v>SICRO Jul/23</v>
          </cell>
        </row>
        <row r="1458">
          <cell r="A1458">
            <v>919246</v>
          </cell>
          <cell r="B1458" t="str">
            <v>Montagem e desmontagem da central de concreto com capacidade de 40 m³/h - inclusive construção e demolição de bases, rampas e depósitos de agregados</v>
          </cell>
          <cell r="C1458" t="str">
            <v>un</v>
          </cell>
          <cell r="D1458">
            <v>45830.7</v>
          </cell>
          <cell r="E1458" t="str">
            <v>SICRO Jul/23</v>
          </cell>
        </row>
        <row r="1459">
          <cell r="A1459">
            <v>919013</v>
          </cell>
          <cell r="B1459" t="str">
            <v>Montagem e desmontagem da usina de asfalto a quente com capacidade de 120 t/h - inclusive construção e demolição de bases, rampas, depósitos de agregados e dique de contenção</v>
          </cell>
          <cell r="C1459" t="str">
            <v>un</v>
          </cell>
          <cell r="D1459">
            <v>129425.08</v>
          </cell>
          <cell r="E1459" t="str">
            <v>SICRO Jul/23</v>
          </cell>
        </row>
        <row r="1460">
          <cell r="A1460">
            <v>919008</v>
          </cell>
          <cell r="B1460" t="str">
            <v>Montagem e desmontagem da usina de pré-misturado a frio com capacidade de 60 t/h - inclusive construção e demolição de bases, rampas, depósitos de agregados e bacia de contenção</v>
          </cell>
          <cell r="C1460" t="str">
            <v>un</v>
          </cell>
          <cell r="D1460">
            <v>91593.84</v>
          </cell>
          <cell r="E1460" t="str">
            <v>SICRO Jul/23</v>
          </cell>
        </row>
        <row r="1461">
          <cell r="A1461">
            <v>919012</v>
          </cell>
          <cell r="B1461" t="str">
            <v>Montagem e desmontagem da usina misturadora de solos com capacidade de 300 t/h - inclusive construção e demolição de bases, rampas e depósitos de agregados</v>
          </cell>
          <cell r="C1461" t="str">
            <v>un</v>
          </cell>
          <cell r="D1461">
            <v>59728.32</v>
          </cell>
          <cell r="E1461" t="str">
            <v>SICRO Jul/23</v>
          </cell>
        </row>
        <row r="1462">
          <cell r="A1462">
            <v>903848</v>
          </cell>
          <cell r="B1462" t="str">
            <v>Muro em alvenaria de blocos de concreto com espessura de 0,20 m h = 1,0 m</v>
          </cell>
          <cell r="C1462" t="str">
            <v>m</v>
          </cell>
          <cell r="D1462">
            <v>164.06</v>
          </cell>
          <cell r="E1462" t="str">
            <v>SICRO Jul/23</v>
          </cell>
        </row>
        <row r="1463">
          <cell r="A1463">
            <v>919002</v>
          </cell>
          <cell r="B1463" t="str">
            <v>Posto de combustível - com reaproveitamento de 2 vezes do tanque/bomba/cobertura - inclusive demolição</v>
          </cell>
          <cell r="C1463" t="str">
            <v>un</v>
          </cell>
          <cell r="D1463">
            <v>33445.4</v>
          </cell>
          <cell r="E1463" t="str">
            <v>SICRO Jul/23</v>
          </cell>
        </row>
        <row r="1464">
          <cell r="A1464">
            <v>919210</v>
          </cell>
          <cell r="B1464" t="str">
            <v>Rampa de lavagem - inclusive demolição</v>
          </cell>
          <cell r="C1464" t="str">
            <v>un</v>
          </cell>
          <cell r="D1464">
            <v>19618.560000000001</v>
          </cell>
          <cell r="E1464" t="str">
            <v>SICRO Jul/23</v>
          </cell>
        </row>
        <row r="1465">
          <cell r="A1465">
            <v>909612</v>
          </cell>
          <cell r="B1465" t="str">
            <v>Rampa para acesso do misturador de agregados para centrais de 30 m³ e 40 m³ - inclusive demolição</v>
          </cell>
          <cell r="C1465" t="str">
            <v>un</v>
          </cell>
          <cell r="D1465">
            <v>12762.34</v>
          </cell>
          <cell r="E1465" t="str">
            <v>SICRO Jul/23</v>
          </cell>
        </row>
        <row r="1466">
          <cell r="A1466">
            <v>909613</v>
          </cell>
          <cell r="B1466" t="str">
            <v>Rampa para acesso do misturador de agregados para central de 150 m³ - inclusive demolição</v>
          </cell>
          <cell r="C1466" t="str">
            <v>un</v>
          </cell>
          <cell r="D1466">
            <v>21000.03</v>
          </cell>
          <cell r="E1466" t="str">
            <v>SICRO Jul/23</v>
          </cell>
        </row>
        <row r="1467">
          <cell r="A1467">
            <v>909614</v>
          </cell>
          <cell r="B1467" t="str">
            <v>Rampa para acesso do misturador de agregados para central de britagem - inclusive demolição</v>
          </cell>
          <cell r="C1467" t="str">
            <v>un</v>
          </cell>
          <cell r="D1467">
            <v>45011.01</v>
          </cell>
          <cell r="E1467" t="str">
            <v>SICRO Jul/23</v>
          </cell>
        </row>
        <row r="1468">
          <cell r="A1468">
            <v>909616</v>
          </cell>
          <cell r="B1468" t="str">
            <v>Rampa para acesso do misturador de agregados para PMF - inclusive demolição</v>
          </cell>
          <cell r="C1468" t="str">
            <v>un</v>
          </cell>
          <cell r="D1468">
            <v>36422.89</v>
          </cell>
          <cell r="E1468" t="str">
            <v>SICRO Jul/23</v>
          </cell>
        </row>
        <row r="1469">
          <cell r="A1469">
            <v>909617</v>
          </cell>
          <cell r="B1469" t="str">
            <v>Rampa para acesso do misturador de agregados para usina de asfalto a quente - inclusive demolição</v>
          </cell>
          <cell r="C1469" t="str">
            <v>un</v>
          </cell>
          <cell r="D1469">
            <v>21633.86</v>
          </cell>
          <cell r="E1469" t="str">
            <v>SICRO Jul/23</v>
          </cell>
        </row>
        <row r="1470">
          <cell r="A1470">
            <v>909615</v>
          </cell>
          <cell r="B1470" t="str">
            <v>Rampa para acesso do misturador de agregados para usina de solos - inclusive demolição</v>
          </cell>
          <cell r="C1470" t="str">
            <v>un</v>
          </cell>
          <cell r="D1470">
            <v>16590.54</v>
          </cell>
          <cell r="E1470" t="str">
            <v>SICRO Jul/23</v>
          </cell>
        </row>
        <row r="1471">
          <cell r="A1471">
            <v>903860</v>
          </cell>
          <cell r="B1471" t="str">
            <v>Selador acrílico - camada de fundo com aplicação manual</v>
          </cell>
          <cell r="C1471" t="str">
            <v>m²</v>
          </cell>
          <cell r="D1471">
            <v>3.1</v>
          </cell>
          <cell r="E1471" t="str">
            <v>SICRO Jul/23</v>
          </cell>
        </row>
        <row r="1472">
          <cell r="A1472">
            <v>919101</v>
          </cell>
          <cell r="B1472" t="str">
            <v>Sistema separador água e óleo, inclusive demolição</v>
          </cell>
          <cell r="C1472" t="str">
            <v>un</v>
          </cell>
          <cell r="D1472">
            <v>1834.58</v>
          </cell>
          <cell r="E1472" t="str">
            <v>SICRO Jul/23</v>
          </cell>
        </row>
        <row r="1473">
          <cell r="A1473">
            <v>903818</v>
          </cell>
          <cell r="B1473" t="str">
            <v>Tinta látex - duas camadas com aplicação manual</v>
          </cell>
          <cell r="C1473" t="str">
            <v>m²</v>
          </cell>
          <cell r="D1473">
            <v>16.22</v>
          </cell>
          <cell r="E1473" t="str">
            <v>SICRO Jul/23</v>
          </cell>
        </row>
        <row r="1474">
          <cell r="A1474">
            <v>1100657</v>
          </cell>
          <cell r="B1474" t="str">
            <v>Adensamento de concreto por vibrador de imersão</v>
          </cell>
          <cell r="C1474" t="str">
            <v>m³</v>
          </cell>
          <cell r="D1474">
            <v>3.87</v>
          </cell>
          <cell r="E1474" t="str">
            <v>SICRO Jul/23</v>
          </cell>
        </row>
        <row r="1475">
          <cell r="A1475">
            <v>1108055</v>
          </cell>
          <cell r="B1475" t="str">
            <v>Argamassa autoadensável para reparos e grauteamento - confecção em misturador e lançamento manual</v>
          </cell>
          <cell r="C1475" t="str">
            <v>m³</v>
          </cell>
          <cell r="D1475">
            <v>3132.36</v>
          </cell>
          <cell r="E1475" t="str">
            <v>SICRO Jul/23</v>
          </cell>
        </row>
        <row r="1476">
          <cell r="A1476">
            <v>1109665</v>
          </cell>
          <cell r="B1476" t="str">
            <v>Argamassa de cimento e areia 1:1 - confecção em betoneira e lançamento manual - areia comercial</v>
          </cell>
          <cell r="C1476" t="str">
            <v>m³</v>
          </cell>
          <cell r="D1476">
            <v>698.58</v>
          </cell>
          <cell r="E1476" t="str">
            <v>SICRO Jul/23</v>
          </cell>
        </row>
        <row r="1477">
          <cell r="A1477">
            <v>1109664</v>
          </cell>
          <cell r="B1477" t="str">
            <v>Argamassa de cimento e areia 1:1 - confecção em betoneira e lançamento manual - areia extraída</v>
          </cell>
          <cell r="C1477" t="str">
            <v>m³</v>
          </cell>
          <cell r="D1477">
            <v>639.11</v>
          </cell>
          <cell r="E1477" t="str">
            <v>SICRO Jul/23</v>
          </cell>
        </row>
        <row r="1478">
          <cell r="A1478">
            <v>1109667</v>
          </cell>
          <cell r="B1478" t="str">
            <v>Argamassa de cimento e areia 1:2 - confecção em betoneira e lançamento manual - areia comercial</v>
          </cell>
          <cell r="C1478" t="str">
            <v>m³</v>
          </cell>
          <cell r="D1478">
            <v>549.39</v>
          </cell>
          <cell r="E1478" t="str">
            <v>SICRO Jul/23</v>
          </cell>
        </row>
        <row r="1479">
          <cell r="A1479">
            <v>1109666</v>
          </cell>
          <cell r="B1479" t="str">
            <v>Argamassa de cimento e areia 1:2 - confecção em betoneira e lançamento manual - areia extraída</v>
          </cell>
          <cell r="C1479" t="str">
            <v>m³</v>
          </cell>
          <cell r="D1479">
            <v>446.32</v>
          </cell>
          <cell r="E1479" t="str">
            <v>SICRO Jul/23</v>
          </cell>
        </row>
        <row r="1480">
          <cell r="A1480">
            <v>1109669</v>
          </cell>
          <cell r="B1480" t="str">
            <v>Argamassa de cimento e areia 1:3 - confecção em betoneira e lançamento manual - areia comercial</v>
          </cell>
          <cell r="C1480" t="str">
            <v>m³</v>
          </cell>
          <cell r="D1480">
            <v>474.25</v>
          </cell>
          <cell r="E1480" t="str">
            <v>SICRO Jul/23</v>
          </cell>
        </row>
        <row r="1481">
          <cell r="A1481">
            <v>1109668</v>
          </cell>
          <cell r="B1481" t="str">
            <v>Argamassa de cimento e areia 1:3 - confecção em betoneira e lançamento manual - areia extraída</v>
          </cell>
          <cell r="C1481" t="str">
            <v>m³</v>
          </cell>
          <cell r="D1481">
            <v>350.61</v>
          </cell>
          <cell r="E1481" t="str">
            <v>SICRO Jul/23</v>
          </cell>
        </row>
        <row r="1482">
          <cell r="A1482">
            <v>1108060</v>
          </cell>
          <cell r="B1482" t="str">
            <v>Argamassa de cimento e areia 1:3 com 8% de microssílica - confecção em betoneira e lançamento manual - areia comercial</v>
          </cell>
          <cell r="C1482" t="str">
            <v>m³</v>
          </cell>
          <cell r="D1482">
            <v>553.19000000000005</v>
          </cell>
          <cell r="E1482" t="str">
            <v>SICRO Jul/23</v>
          </cell>
        </row>
        <row r="1483">
          <cell r="A1483">
            <v>1109626</v>
          </cell>
          <cell r="B1483" t="str">
            <v>Argamassa de cimento e areia 1:3 com 8% de microssílica - confecção em betoneira e lançamento manual - areia extraída</v>
          </cell>
          <cell r="C1483" t="str">
            <v>m³</v>
          </cell>
          <cell r="D1483">
            <v>428.17</v>
          </cell>
          <cell r="E1483" t="str">
            <v>SICRO Jul/23</v>
          </cell>
        </row>
        <row r="1484">
          <cell r="A1484">
            <v>1109671</v>
          </cell>
          <cell r="B1484" t="str">
            <v>Argamassa de cimento e areia 1:4 - confecção em betoneira e lançamento manual - areia comercial</v>
          </cell>
          <cell r="C1484" t="str">
            <v>m³</v>
          </cell>
          <cell r="D1484">
            <v>439.69</v>
          </cell>
          <cell r="E1484" t="str">
            <v>SICRO Jul/23</v>
          </cell>
        </row>
        <row r="1485">
          <cell r="A1485">
            <v>1109670</v>
          </cell>
          <cell r="B1485" t="str">
            <v>Argamassa de cimento e areia 1:4 - confecção em betoneira e lançamento manual - areia extraída</v>
          </cell>
          <cell r="C1485" t="str">
            <v>m³</v>
          </cell>
          <cell r="D1485">
            <v>304.08</v>
          </cell>
          <cell r="E1485" t="str">
            <v>SICRO Jul/23</v>
          </cell>
        </row>
        <row r="1486">
          <cell r="A1486">
            <v>1109672</v>
          </cell>
          <cell r="B1486" t="str">
            <v>Argamassa de cimento e areia com aditivo aglutinante 1:8 - confecção em betoneira e lançamento manual - areia comercial</v>
          </cell>
          <cell r="C1486" t="str">
            <v>m³</v>
          </cell>
          <cell r="D1486">
            <v>367.26</v>
          </cell>
          <cell r="E1486" t="str">
            <v>SICRO Jul/23</v>
          </cell>
        </row>
        <row r="1487">
          <cell r="A1487">
            <v>1109624</v>
          </cell>
          <cell r="B1487" t="str">
            <v>Argamassa de cimento e areia com aditivo aglutinante 1:8 - confecção em betoneira e lançamento manual - areia extraída</v>
          </cell>
          <cell r="C1487" t="str">
            <v>m³</v>
          </cell>
          <cell r="D1487">
            <v>211</v>
          </cell>
          <cell r="E1487" t="str">
            <v>SICRO Jul/23</v>
          </cell>
        </row>
        <row r="1488">
          <cell r="A1488">
            <v>1109622</v>
          </cell>
          <cell r="B1488" t="str">
            <v>Argamassa de cimento, cal hidratada e areia 1:0,5:3,5 - confecção em betoneira e lançamento manual - areia comercial</v>
          </cell>
          <cell r="C1488" t="str">
            <v>m³</v>
          </cell>
          <cell r="D1488">
            <v>443.56</v>
          </cell>
          <cell r="E1488" t="str">
            <v>SICRO Jul/23</v>
          </cell>
        </row>
        <row r="1489">
          <cell r="A1489">
            <v>1109623</v>
          </cell>
          <cell r="B1489" t="str">
            <v>Argamassa de cimento, cal hidratada e areia 1:0,5:3,5 - confecção em betoneira e lançamento manual - areia extraída</v>
          </cell>
          <cell r="C1489" t="str">
            <v>m³</v>
          </cell>
          <cell r="D1489">
            <v>342.53</v>
          </cell>
          <cell r="E1489" t="str">
            <v>SICRO Jul/23</v>
          </cell>
        </row>
        <row r="1490">
          <cell r="A1490">
            <v>1109697</v>
          </cell>
          <cell r="B1490" t="str">
            <v>Argamassa de cimento, cal hidratada e areia 1:0,5:8 - confecção em betoneira e lançamento manual - areia comercial</v>
          </cell>
          <cell r="C1490" t="str">
            <v>m³</v>
          </cell>
          <cell r="D1490">
            <v>343.43</v>
          </cell>
          <cell r="E1490" t="str">
            <v>SICRO Jul/23</v>
          </cell>
        </row>
        <row r="1491">
          <cell r="A1491">
            <v>1109698</v>
          </cell>
          <cell r="B1491" t="str">
            <v>Argamassa de cimento, cal hidratada e areia 1:0,5:8 - confecção em betoneira e lançamento manual - areia extraída</v>
          </cell>
          <cell r="C1491" t="str">
            <v>m³</v>
          </cell>
          <cell r="D1491">
            <v>215.47</v>
          </cell>
          <cell r="E1491" t="str">
            <v>SICRO Jul/23</v>
          </cell>
        </row>
        <row r="1492">
          <cell r="A1492">
            <v>1109679</v>
          </cell>
          <cell r="B1492" t="str">
            <v>Argamassa de cimento, cal hidratada e areia 1:1:6 - confecção em betoneira e lançamento manual - areia comercial</v>
          </cell>
          <cell r="C1492" t="str">
            <v>m³</v>
          </cell>
          <cell r="D1492">
            <v>396.06</v>
          </cell>
          <cell r="E1492" t="str">
            <v>SICRO Jul/23</v>
          </cell>
        </row>
        <row r="1493">
          <cell r="A1493">
            <v>1109625</v>
          </cell>
          <cell r="B1493" t="str">
            <v>Argamassa de cimento, cal hidratada e areia 1:1:6 - confecção em betoneira e lançamento manual - areia extraída</v>
          </cell>
          <cell r="C1493" t="str">
            <v>m³</v>
          </cell>
          <cell r="D1493">
            <v>280</v>
          </cell>
          <cell r="E1493" t="str">
            <v>SICRO Jul/23</v>
          </cell>
        </row>
        <row r="1494">
          <cell r="A1494">
            <v>1109678</v>
          </cell>
          <cell r="B1494" t="str">
            <v>Argamassa de cimento, cal hidratada e areia 1:2:10 - confecção em betoneira e lançamento manual - areia comercial</v>
          </cell>
          <cell r="C1494" t="str">
            <v>m³</v>
          </cell>
          <cell r="D1494">
            <v>372.42</v>
          </cell>
          <cell r="E1494" t="str">
            <v>SICRO Jul/23</v>
          </cell>
        </row>
        <row r="1495">
          <cell r="A1495">
            <v>1109694</v>
          </cell>
          <cell r="B1495" t="str">
            <v>Argamassa de cimento, cal hidratada e areia 1:2:10 - confecção em betoneira e lançamento manual - areia extraída</v>
          </cell>
          <cell r="C1495" t="str">
            <v>m³</v>
          </cell>
          <cell r="D1495">
            <v>247.99</v>
          </cell>
          <cell r="E1495" t="str">
            <v>SICRO Jul/23</v>
          </cell>
        </row>
        <row r="1496">
          <cell r="A1496">
            <v>1109673</v>
          </cell>
          <cell r="B1496" t="str">
            <v>Argamassa de cimento, cal hidratada e areia 1:2:6 - confecção em betoneira e lançamento manual - areia comercial</v>
          </cell>
          <cell r="C1496" t="str">
            <v>m³</v>
          </cell>
          <cell r="D1496">
            <v>440.51</v>
          </cell>
          <cell r="E1496" t="str">
            <v>SICRO Jul/23</v>
          </cell>
        </row>
        <row r="1497">
          <cell r="A1497">
            <v>1109690</v>
          </cell>
          <cell r="B1497" t="str">
            <v>Argamassa de cimento, cal hidratada e areia 1:2:6 - confecção em betoneira e lançamento manual - areia extraída</v>
          </cell>
          <cell r="C1497" t="str">
            <v>m³</v>
          </cell>
          <cell r="D1497">
            <v>332.14</v>
          </cell>
          <cell r="E1497" t="str">
            <v>SICRO Jul/23</v>
          </cell>
        </row>
        <row r="1498">
          <cell r="A1498">
            <v>1109674</v>
          </cell>
          <cell r="B1498" t="str">
            <v>Argamassa de cimento, cal hidratada e areia 1:2:7 - confecção em betoneira e lançamento manual - areia comercial</v>
          </cell>
          <cell r="C1498" t="str">
            <v>m³</v>
          </cell>
          <cell r="D1498">
            <v>417.6</v>
          </cell>
          <cell r="E1498" t="str">
            <v>SICRO Jul/23</v>
          </cell>
        </row>
        <row r="1499">
          <cell r="A1499">
            <v>1109691</v>
          </cell>
          <cell r="B1499" t="str">
            <v>Argamassa de cimento, cal hidratada e areia 1:2:7 - confecção em betoneira e lançamento manual - areia extraída</v>
          </cell>
          <cell r="C1499" t="str">
            <v>m³</v>
          </cell>
          <cell r="D1499">
            <v>303.82</v>
          </cell>
          <cell r="E1499" t="str">
            <v>SICRO Jul/23</v>
          </cell>
        </row>
        <row r="1500">
          <cell r="A1500">
            <v>1109675</v>
          </cell>
          <cell r="B1500" t="str">
            <v>Argamassa de cimento, cal hidratada e areia 1:2:8 - confecção em betoneira e lançamento manual - areia comercial</v>
          </cell>
          <cell r="C1500" t="str">
            <v>m³</v>
          </cell>
          <cell r="D1500">
            <v>399.3</v>
          </cell>
          <cell r="E1500" t="str">
            <v>SICRO Jul/23</v>
          </cell>
        </row>
        <row r="1501">
          <cell r="A1501">
            <v>1109692</v>
          </cell>
          <cell r="B1501" t="str">
            <v>Argamassa de cimento, cal hidratada e areia 1:2:8 - confecção em betoneira e lançamento manual - areia extraída</v>
          </cell>
          <cell r="C1501" t="str">
            <v>m³</v>
          </cell>
          <cell r="D1501">
            <v>281.23</v>
          </cell>
          <cell r="E1501" t="str">
            <v>SICRO Jul/23</v>
          </cell>
        </row>
        <row r="1502">
          <cell r="A1502">
            <v>1109676</v>
          </cell>
          <cell r="B1502" t="str">
            <v>Argamassa de cimento, cal hidratada e areia 1:2:9 - confecção em betoneira e lançamento manual - areia comercial</v>
          </cell>
          <cell r="C1502" t="str">
            <v>m³</v>
          </cell>
          <cell r="D1502">
            <v>384.52</v>
          </cell>
          <cell r="E1502" t="str">
            <v>SICRO Jul/23</v>
          </cell>
        </row>
        <row r="1503">
          <cell r="A1503">
            <v>1109693</v>
          </cell>
          <cell r="B1503" t="str">
            <v>Argamassa de cimento, cal hidratada e areia 1:2:9 - confecção em betoneira e lançamento manual - areia extraída</v>
          </cell>
          <cell r="C1503" t="str">
            <v>m³</v>
          </cell>
          <cell r="D1503">
            <v>262.97000000000003</v>
          </cell>
          <cell r="E1503" t="str">
            <v>SICRO Jul/23</v>
          </cell>
        </row>
        <row r="1504">
          <cell r="A1504">
            <v>1109680</v>
          </cell>
          <cell r="B1504" t="str">
            <v>Argamassa para reparos e grauteamento - confecção em misturador e lançamento manual</v>
          </cell>
          <cell r="C1504" t="str">
            <v>m³</v>
          </cell>
          <cell r="D1504">
            <v>3758.39</v>
          </cell>
          <cell r="E1504" t="str">
            <v>SICRO Jul/23</v>
          </cell>
        </row>
        <row r="1505">
          <cell r="A1505">
            <v>1107748</v>
          </cell>
          <cell r="B1505" t="str">
            <v>Argamassa polimérica de alto desempenho projetada para reparos superficiais e reforços estruturais - confecção em misturador e lançamento projetado</v>
          </cell>
          <cell r="C1505" t="str">
            <v>m³</v>
          </cell>
          <cell r="D1505">
            <v>10759.05</v>
          </cell>
          <cell r="E1505" t="str">
            <v>SICRO Jul/23</v>
          </cell>
        </row>
        <row r="1506">
          <cell r="A1506">
            <v>1110000</v>
          </cell>
          <cell r="B1506" t="str">
            <v>Concreto</v>
          </cell>
          <cell r="C1506" t="str">
            <v>m³</v>
          </cell>
          <cell r="D1506">
            <v>0</v>
          </cell>
          <cell r="E1506" t="str">
            <v>SICRO Jul/23</v>
          </cell>
        </row>
        <row r="1507">
          <cell r="A1507">
            <v>1106059</v>
          </cell>
          <cell r="B1507" t="str">
            <v>Concreto autoadensável com silicato de alumínio fck = 20 MPa - confecção em betoneira e lançamento manual - areia e brita comerciais</v>
          </cell>
          <cell r="C1507" t="str">
            <v>m³</v>
          </cell>
          <cell r="D1507">
            <v>548.98</v>
          </cell>
          <cell r="E1507" t="str">
            <v>SICRO Jul/23</v>
          </cell>
        </row>
        <row r="1508">
          <cell r="A1508">
            <v>1106060</v>
          </cell>
          <cell r="B1508" t="str">
            <v>Concreto autoadensável com silicato de alumínio fck = 20 MPa - confecção em betoneira e lançamento manual - areia extraída e brita produzida</v>
          </cell>
          <cell r="C1508" t="str">
            <v>m³</v>
          </cell>
          <cell r="D1508">
            <v>414.49</v>
          </cell>
          <cell r="E1508" t="str">
            <v>SICRO Jul/23</v>
          </cell>
        </row>
        <row r="1509">
          <cell r="A1509">
            <v>1100658</v>
          </cell>
          <cell r="B1509" t="str">
            <v>Concreto autoadensável com silicato de alumínio fck = 20 MPa - confecção em central dosadora de 30 m³/h - areia e brita comerciais</v>
          </cell>
          <cell r="C1509" t="str">
            <v>m³</v>
          </cell>
          <cell r="D1509">
            <v>457.5</v>
          </cell>
          <cell r="E1509" t="str">
            <v>SICRO Jul/23</v>
          </cell>
        </row>
        <row r="1510">
          <cell r="A1510">
            <v>1106159</v>
          </cell>
          <cell r="B1510" t="str">
            <v>Concreto autoadensável com silicato de alumínio fck = 25 MPa - confecção em central dosadora de 30 m³/h - areia e brita comerciais</v>
          </cell>
          <cell r="C1510" t="str">
            <v>m³</v>
          </cell>
          <cell r="D1510">
            <v>485.24</v>
          </cell>
          <cell r="E1510" t="str">
            <v>SICRO Jul/23</v>
          </cell>
        </row>
        <row r="1511">
          <cell r="A1511">
            <v>1107902</v>
          </cell>
          <cell r="B1511" t="str">
            <v>Concreto autoadensável com silicato de alumínio fck = 30 MPa - confecção em central dosadora de 30 m³/h - areia e brita comerciais</v>
          </cell>
          <cell r="C1511" t="str">
            <v>m³</v>
          </cell>
          <cell r="D1511">
            <v>516.20000000000005</v>
          </cell>
          <cell r="E1511" t="str">
            <v>SICRO Jul/23</v>
          </cell>
        </row>
        <row r="1512">
          <cell r="A1512">
            <v>1107906</v>
          </cell>
          <cell r="B1512" t="str">
            <v>Concreto autoadensável com silicato de alumínio fck = 35 MPa - confecção em central dosadora de 30 m³/h - areia e brita comerciais</v>
          </cell>
          <cell r="C1512" t="str">
            <v>m³</v>
          </cell>
          <cell r="D1512">
            <v>550.80999999999995</v>
          </cell>
          <cell r="E1512" t="str">
            <v>SICRO Jul/23</v>
          </cell>
        </row>
        <row r="1513">
          <cell r="A1513">
            <v>1107910</v>
          </cell>
          <cell r="B1513" t="str">
            <v>Concreto autoadensável com silicato de alumínio fck = 40 MPa - confecção em central dosadora de 30 m³/h - areia e brita comerciais</v>
          </cell>
          <cell r="C1513" t="str">
            <v>m³</v>
          </cell>
          <cell r="D1513">
            <v>589.49</v>
          </cell>
          <cell r="E1513" t="str">
            <v>SICRO Jul/23</v>
          </cell>
        </row>
        <row r="1514">
          <cell r="A1514">
            <v>1107911</v>
          </cell>
          <cell r="B1514" t="str">
            <v>Concreto autoadensável com silicato de alumínio fck = 45 MPa - confecção em central dosadora de 30 m³/h - areia e brita comerciais</v>
          </cell>
          <cell r="C1514" t="str">
            <v>m³</v>
          </cell>
          <cell r="D1514">
            <v>632.71</v>
          </cell>
          <cell r="E1514" t="str">
            <v>SICRO Jul/23</v>
          </cell>
        </row>
        <row r="1515">
          <cell r="A1515">
            <v>1107912</v>
          </cell>
          <cell r="B1515" t="str">
            <v>Concreto autoadensável com silicato de alumínio fck = 50 MPa - confecção em central dosadora de 30 m³/h - areia e brita comerciais</v>
          </cell>
          <cell r="C1515" t="str">
            <v>m³</v>
          </cell>
          <cell r="D1515">
            <v>693.71</v>
          </cell>
          <cell r="E1515" t="str">
            <v>SICRO Jul/23</v>
          </cell>
        </row>
        <row r="1516">
          <cell r="A1516">
            <v>1106164</v>
          </cell>
          <cell r="B1516" t="str">
            <v>Concreto ciclópico fck = 20 MPa - confecção em betoneira e lançamento manual - areia extraída, brita e pedra de mão produzidas</v>
          </cell>
          <cell r="C1516" t="str">
            <v>m³</v>
          </cell>
          <cell r="D1516">
            <v>247.05</v>
          </cell>
          <cell r="E1516" t="str">
            <v>SICRO Jul/23</v>
          </cell>
        </row>
        <row r="1517">
          <cell r="A1517">
            <v>1106165</v>
          </cell>
          <cell r="B1517" t="str">
            <v>Concreto ciclópico fck = 20 MPa - confecção em betoneira e lançamento manual - areia, brita e pedra de mão comerciais</v>
          </cell>
          <cell r="C1517" t="str">
            <v>m³</v>
          </cell>
          <cell r="D1517">
            <v>384.34</v>
          </cell>
          <cell r="E1517" t="str">
            <v>SICRO Jul/23</v>
          </cell>
        </row>
        <row r="1518">
          <cell r="A1518">
            <v>1106156</v>
          </cell>
          <cell r="B1518" t="str">
            <v>Concreto com 10% de microssílica fck = 45 MPa - confecção em central dosadora de 30 m³/h - areia e brita comerciais</v>
          </cell>
          <cell r="C1518" t="str">
            <v>m³</v>
          </cell>
          <cell r="D1518">
            <v>502.1</v>
          </cell>
          <cell r="E1518" t="str">
            <v>SICRO Jul/23</v>
          </cell>
        </row>
        <row r="1519">
          <cell r="A1519">
            <v>1107932</v>
          </cell>
          <cell r="B1519" t="str">
            <v>Concreto com 10% de microssílica fck = 50 MPa - confecção em central dosadora de 30 m³/h - areia e brita comerciais</v>
          </cell>
          <cell r="C1519" t="str">
            <v>m³</v>
          </cell>
          <cell r="D1519">
            <v>534.87</v>
          </cell>
          <cell r="E1519" t="str">
            <v>SICRO Jul/23</v>
          </cell>
        </row>
        <row r="1520">
          <cell r="A1520">
            <v>1108111</v>
          </cell>
          <cell r="B1520" t="str">
            <v>Concreto com 8% de microssílica fck = 25 MPa - confecção em central dosadora de 30 m³/h - areia e brita comerciais</v>
          </cell>
          <cell r="C1520" t="str">
            <v>m³</v>
          </cell>
          <cell r="D1520">
            <v>408.92</v>
          </cell>
          <cell r="E1520" t="str">
            <v>SICRO Jul/23</v>
          </cell>
        </row>
        <row r="1521">
          <cell r="A1521">
            <v>1108112</v>
          </cell>
          <cell r="B1521" t="str">
            <v>Concreto com 8% de microssílica fck = 30 MPa - confecção em central dosadora de 30 m³/h - areia e brita comerciais</v>
          </cell>
          <cell r="C1521" t="str">
            <v>m³</v>
          </cell>
          <cell r="D1521">
            <v>418.33</v>
          </cell>
          <cell r="E1521" t="str">
            <v>SICRO Jul/23</v>
          </cell>
        </row>
        <row r="1522">
          <cell r="A1522">
            <v>1108113</v>
          </cell>
          <cell r="B1522" t="str">
            <v>Concreto com 8% de microssílica fck = 35 MPa - confecção em central dosadora de 30 m³/h - areia e brita comerciais</v>
          </cell>
          <cell r="C1522" t="str">
            <v>m³</v>
          </cell>
          <cell r="D1522">
            <v>441.25</v>
          </cell>
          <cell r="E1522" t="str">
            <v>SICRO Jul/23</v>
          </cell>
        </row>
        <row r="1523">
          <cell r="A1523">
            <v>1108114</v>
          </cell>
          <cell r="B1523" t="str">
            <v>Concreto com 8% de microssílica fck = 40 MPa - confecção em central dosadora de 30 m³/h - areia e brita comerciais</v>
          </cell>
          <cell r="C1523" t="str">
            <v>m³</v>
          </cell>
          <cell r="D1523">
            <v>466.82</v>
          </cell>
          <cell r="E1523" t="str">
            <v>SICRO Jul/23</v>
          </cell>
        </row>
        <row r="1524">
          <cell r="A1524">
            <v>1108061</v>
          </cell>
          <cell r="B1524" t="str">
            <v>Concreto com látex SBR fck = 25 MPa - confecção em betoneira e lançamento manual - areia e brita comerciais</v>
          </cell>
          <cell r="C1524" t="str">
            <v>m³</v>
          </cell>
          <cell r="D1524">
            <v>860.8</v>
          </cell>
          <cell r="E1524" t="str">
            <v>SICRO Jul/23</v>
          </cell>
        </row>
        <row r="1525">
          <cell r="A1525">
            <v>1108064</v>
          </cell>
          <cell r="B1525" t="str">
            <v>Concreto com látex SBR fck = 30 MPa - confecção em betoneira e lançamento manual - areia e brita comerciais</v>
          </cell>
          <cell r="C1525" t="str">
            <v>m³</v>
          </cell>
          <cell r="D1525">
            <v>928.67</v>
          </cell>
          <cell r="E1525" t="str">
            <v>SICRO Jul/23</v>
          </cell>
        </row>
        <row r="1526">
          <cell r="A1526">
            <v>1107888</v>
          </cell>
          <cell r="B1526" t="str">
            <v>Concreto fck = 15 MPa - confecção em betoneira e lançamento manual - areia e brita comerciais</v>
          </cell>
          <cell r="C1526" t="str">
            <v>m³</v>
          </cell>
          <cell r="D1526">
            <v>419.29</v>
          </cell>
          <cell r="E1526" t="str">
            <v>SICRO Jul/23</v>
          </cell>
        </row>
        <row r="1527">
          <cell r="A1527">
            <v>1107889</v>
          </cell>
          <cell r="B1527" t="str">
            <v>Concreto fck = 15 MPa - confecção em betoneira e lançamento manual - areia extraída e brita produzida</v>
          </cell>
          <cell r="C1527" t="str">
            <v>m³</v>
          </cell>
          <cell r="D1527">
            <v>283.86</v>
          </cell>
          <cell r="E1527" t="str">
            <v>SICRO Jul/23</v>
          </cell>
        </row>
        <row r="1528">
          <cell r="A1528">
            <v>1107892</v>
          </cell>
          <cell r="B1528" t="str">
            <v>Concreto fck = 20 MPa - confecção em betoneira e lançamento manual - areia e brita comerciais</v>
          </cell>
          <cell r="C1528" t="str">
            <v>m³</v>
          </cell>
          <cell r="D1528">
            <v>435.29</v>
          </cell>
          <cell r="E1528" t="str">
            <v>SICRO Jul/23</v>
          </cell>
        </row>
        <row r="1529">
          <cell r="A1529">
            <v>1107891</v>
          </cell>
          <cell r="B1529" t="str">
            <v>Concreto fck = 20 MPa - confecção em betoneira e lançamento manual - areia extraída e brita produzida</v>
          </cell>
          <cell r="C1529" t="str">
            <v>m³</v>
          </cell>
          <cell r="D1529">
            <v>301.92</v>
          </cell>
          <cell r="E1529" t="str">
            <v>SICRO Jul/23</v>
          </cell>
        </row>
        <row r="1530">
          <cell r="A1530">
            <v>1107928</v>
          </cell>
          <cell r="B1530" t="str">
            <v>Concreto fck = 20 MPa - confecção em central dosadora de 30 m³/h - areia e brita comerciais</v>
          </cell>
          <cell r="C1530" t="str">
            <v>m³</v>
          </cell>
          <cell r="D1530">
            <v>361.54</v>
          </cell>
          <cell r="E1530" t="str">
            <v>SICRO Jul/23</v>
          </cell>
        </row>
        <row r="1531">
          <cell r="A1531">
            <v>1107929</v>
          </cell>
          <cell r="B1531" t="str">
            <v>Concreto fck = 20 MPa - confecção em central dosadora de 30 m³/h - areia extraída e brita produzida</v>
          </cell>
          <cell r="C1531" t="str">
            <v>m³</v>
          </cell>
          <cell r="D1531">
            <v>227.65</v>
          </cell>
          <cell r="E1531" t="str">
            <v>SICRO Jul/23</v>
          </cell>
        </row>
        <row r="1532">
          <cell r="A1532">
            <v>1106109</v>
          </cell>
          <cell r="B1532" t="str">
            <v>Concreto fck = 20 MPa - confecção em central dosadora de 40 m³/h - areia e brita comerciais</v>
          </cell>
          <cell r="C1532" t="str">
            <v>m³</v>
          </cell>
          <cell r="D1532">
            <v>346.31</v>
          </cell>
          <cell r="E1532" t="str">
            <v>SICRO Jul/23</v>
          </cell>
        </row>
        <row r="1533">
          <cell r="A1533">
            <v>1106117</v>
          </cell>
          <cell r="B1533" t="str">
            <v>Concreto fck = 20 MPa - confecção em central dosadora de 40 m³/h - areia extraída e brita produzida</v>
          </cell>
          <cell r="C1533" t="str">
            <v>m³</v>
          </cell>
          <cell r="D1533">
            <v>212.42</v>
          </cell>
          <cell r="E1533" t="str">
            <v>SICRO Jul/23</v>
          </cell>
        </row>
        <row r="1534">
          <cell r="A1534">
            <v>1107896</v>
          </cell>
          <cell r="B1534" t="str">
            <v>Concreto fck = 25 MPa - confecção em betoneira e lançamento manual - areia e brita comerciais</v>
          </cell>
          <cell r="C1534" t="str">
            <v>m³</v>
          </cell>
          <cell r="D1534">
            <v>453.25</v>
          </cell>
          <cell r="E1534" t="str">
            <v>SICRO Jul/23</v>
          </cell>
        </row>
        <row r="1535">
          <cell r="A1535">
            <v>1107895</v>
          </cell>
          <cell r="B1535" t="str">
            <v>Concreto fck = 25 MPa - confecção em betoneira e lançamento manual - areia extraída e brita produzida</v>
          </cell>
          <cell r="C1535" t="str">
            <v>m³</v>
          </cell>
          <cell r="D1535">
            <v>322.19</v>
          </cell>
          <cell r="E1535" t="str">
            <v>SICRO Jul/23</v>
          </cell>
        </row>
        <row r="1536">
          <cell r="A1536">
            <v>1119528</v>
          </cell>
          <cell r="B1536" t="str">
            <v>Concreto fck = 25 MPa - confecção em central dosadora de 30 m³/h - areia e brita comerciais</v>
          </cell>
          <cell r="C1536" t="str">
            <v>m³</v>
          </cell>
          <cell r="D1536">
            <v>373.38</v>
          </cell>
          <cell r="E1536" t="str">
            <v>SICRO Jul/23</v>
          </cell>
        </row>
        <row r="1537">
          <cell r="A1537">
            <v>1106135</v>
          </cell>
          <cell r="B1537" t="str">
            <v>Concreto fck = 25 MPa - confecção em central dosadora de 30 m³/h - areia extraída e brita produzida</v>
          </cell>
          <cell r="C1537" t="str">
            <v>m³</v>
          </cell>
          <cell r="D1537">
            <v>241.08</v>
          </cell>
          <cell r="E1537" t="str">
            <v>SICRO Jul/23</v>
          </cell>
        </row>
        <row r="1538">
          <cell r="A1538">
            <v>1106136</v>
          </cell>
          <cell r="B1538" t="str">
            <v>Concreto fck = 25 MPa - confecção em central dosadora de 40 m³/h - areia e brita comerciais</v>
          </cell>
          <cell r="C1538" t="str">
            <v>m³</v>
          </cell>
          <cell r="D1538">
            <v>357.2</v>
          </cell>
          <cell r="E1538" t="str">
            <v>SICRO Jul/23</v>
          </cell>
        </row>
        <row r="1539">
          <cell r="A1539">
            <v>1106137</v>
          </cell>
          <cell r="B1539" t="str">
            <v>Concreto fck = 25 MPa - confecção em central dosadora de 40 m³/h - areia extraída e brita produzida</v>
          </cell>
          <cell r="C1539" t="str">
            <v>m³</v>
          </cell>
          <cell r="D1539">
            <v>224.9</v>
          </cell>
          <cell r="E1539" t="str">
            <v>SICRO Jul/23</v>
          </cell>
        </row>
        <row r="1540">
          <cell r="A1540">
            <v>1116127</v>
          </cell>
          <cell r="B1540" t="str">
            <v>Concreto fck = 25 MPa para pré-moldados (mourões) - confecção em betoneira e lançamento manual - areia e brita comerciais</v>
          </cell>
          <cell r="C1540" t="str">
            <v>m³</v>
          </cell>
          <cell r="D1540">
            <v>468.14</v>
          </cell>
          <cell r="E1540" t="str">
            <v>SICRO Jul/23</v>
          </cell>
        </row>
        <row r="1541">
          <cell r="A1541">
            <v>1116126</v>
          </cell>
          <cell r="B1541" t="str">
            <v>Concreto fck = 25 MPa para pré-moldados (mourões) - confecção em betoneira e lançamento manual - areia extraída e brita produzida</v>
          </cell>
          <cell r="C1541" t="str">
            <v>m³</v>
          </cell>
          <cell r="D1541">
            <v>344.25</v>
          </cell>
          <cell r="E1541" t="str">
            <v>SICRO Jul/23</v>
          </cell>
        </row>
        <row r="1542">
          <cell r="A1542">
            <v>1107900</v>
          </cell>
          <cell r="B1542" t="str">
            <v>Concreto fck = 30 MPa - confecção em betoneira e lançamento manual - areia e brita comerciais</v>
          </cell>
          <cell r="C1542" t="str">
            <v>m³</v>
          </cell>
          <cell r="D1542">
            <v>473.23</v>
          </cell>
          <cell r="E1542" t="str">
            <v>SICRO Jul/23</v>
          </cell>
        </row>
        <row r="1543">
          <cell r="A1543">
            <v>1107899</v>
          </cell>
          <cell r="B1543" t="str">
            <v>Concreto fck = 30 MPa - confecção em betoneira e lançamento manual - areia extraída e brita produzida</v>
          </cell>
          <cell r="C1543" t="str">
            <v>m³</v>
          </cell>
          <cell r="D1543">
            <v>344.75</v>
          </cell>
          <cell r="E1543" t="str">
            <v>SICRO Jul/23</v>
          </cell>
        </row>
        <row r="1544">
          <cell r="A1544">
            <v>1107890</v>
          </cell>
          <cell r="B1544" t="str">
            <v>Concreto fck = 30 MPa - confecção em central dosadora de 30 m³/h - areia e brita comerciais</v>
          </cell>
          <cell r="C1544" t="str">
            <v>m³</v>
          </cell>
          <cell r="D1544">
            <v>388.82</v>
          </cell>
          <cell r="E1544" t="str">
            <v>SICRO Jul/23</v>
          </cell>
        </row>
        <row r="1545">
          <cell r="A1545">
            <v>1106138</v>
          </cell>
          <cell r="B1545" t="str">
            <v>Concreto fck = 30 MPa - confecção em central dosadora de 30 m³/h - areia extraída e brita produzida</v>
          </cell>
          <cell r="C1545" t="str">
            <v>m³</v>
          </cell>
          <cell r="D1545">
            <v>258.60000000000002</v>
          </cell>
          <cell r="E1545" t="str">
            <v>SICRO Jul/23</v>
          </cell>
        </row>
        <row r="1546">
          <cell r="A1546">
            <v>1106139</v>
          </cell>
          <cell r="B1546" t="str">
            <v>Concreto fck = 30 MPa - confecção em central dosadora de 40 m³/h - areia e brita comerciais</v>
          </cell>
          <cell r="C1546" t="str">
            <v>m³</v>
          </cell>
          <cell r="D1546">
            <v>371.46</v>
          </cell>
          <cell r="E1546" t="str">
            <v>SICRO Jul/23</v>
          </cell>
        </row>
        <row r="1547">
          <cell r="A1547">
            <v>1106140</v>
          </cell>
          <cell r="B1547" t="str">
            <v>Concreto fck = 30 MPa - confecção em central dosadora de 40 m³/h - areia extraída e brita produzida</v>
          </cell>
          <cell r="C1547" t="str">
            <v>m³</v>
          </cell>
          <cell r="D1547">
            <v>241.25</v>
          </cell>
          <cell r="E1547" t="str">
            <v>SICRO Jul/23</v>
          </cell>
        </row>
        <row r="1548">
          <cell r="A1548">
            <v>1107904</v>
          </cell>
          <cell r="B1548" t="str">
            <v>Concreto fck = 35 MPa - confecção em betoneira e lançamento manual - areia e brita comerciais</v>
          </cell>
          <cell r="C1548" t="str">
            <v>m³</v>
          </cell>
          <cell r="D1548">
            <v>495.63</v>
          </cell>
          <cell r="E1548" t="str">
            <v>SICRO Jul/23</v>
          </cell>
        </row>
        <row r="1549">
          <cell r="A1549">
            <v>1107903</v>
          </cell>
          <cell r="B1549" t="str">
            <v>Concreto fck = 35 MPa - confecção em betoneira e lançamento manual - areia extraída e brita produzida</v>
          </cell>
          <cell r="C1549" t="str">
            <v>m³</v>
          </cell>
          <cell r="D1549">
            <v>370.03</v>
          </cell>
          <cell r="E1549" t="str">
            <v>SICRO Jul/23</v>
          </cell>
        </row>
        <row r="1550">
          <cell r="A1550">
            <v>1107908</v>
          </cell>
          <cell r="B1550" t="str">
            <v>Concreto fck = 40 MPa - confecção em betoneira e lançamento manual - areia e brita comerciais</v>
          </cell>
          <cell r="C1550" t="str">
            <v>m³</v>
          </cell>
          <cell r="D1550">
            <v>520.54</v>
          </cell>
          <cell r="E1550" t="str">
            <v>SICRO Jul/23</v>
          </cell>
        </row>
        <row r="1551">
          <cell r="A1551">
            <v>1107907</v>
          </cell>
          <cell r="B1551" t="str">
            <v>Concreto fck = 40 MPa - confecção em betoneira e lançamento manual - areia extraída e brita produzida</v>
          </cell>
          <cell r="C1551" t="str">
            <v>m³</v>
          </cell>
          <cell r="D1551">
            <v>398.16</v>
          </cell>
          <cell r="E1551" t="str">
            <v>SICRO Jul/23</v>
          </cell>
        </row>
        <row r="1552">
          <cell r="A1552">
            <v>1107871</v>
          </cell>
          <cell r="B1552" t="str">
            <v>Concreto fctm,k = 4,5 MPa - confecção em central dosadora de 30 m³/h - areia e brita comerciais</v>
          </cell>
          <cell r="C1552" t="str">
            <v>m³</v>
          </cell>
          <cell r="D1552">
            <v>416.44</v>
          </cell>
          <cell r="E1552" t="str">
            <v>SICRO Jul/23</v>
          </cell>
        </row>
        <row r="1553">
          <cell r="A1553">
            <v>1107870</v>
          </cell>
          <cell r="B1553" t="str">
            <v>Concreto fctm,k = 4,5 MPa - confecção em central dosadora de 30 m³/h - areia extraída e brita produzida</v>
          </cell>
          <cell r="C1553" t="str">
            <v>m³</v>
          </cell>
          <cell r="D1553">
            <v>289.2</v>
          </cell>
          <cell r="E1553" t="str">
            <v>SICRO Jul/23</v>
          </cell>
        </row>
        <row r="1554">
          <cell r="A1554">
            <v>1106057</v>
          </cell>
          <cell r="B1554" t="str">
            <v>Concreto magro - confecção em betoneira e lançamento manual - areia e brita comerciais</v>
          </cell>
          <cell r="C1554" t="str">
            <v>m³</v>
          </cell>
          <cell r="D1554">
            <v>423.7</v>
          </cell>
          <cell r="E1554" t="str">
            <v>SICRO Jul/23</v>
          </cell>
        </row>
        <row r="1555">
          <cell r="A1555">
            <v>1106058</v>
          </cell>
          <cell r="B1555" t="str">
            <v>Concreto magro - confecção em betoneira e lançamento manual - areia extraída e brita produzida</v>
          </cell>
          <cell r="C1555" t="str">
            <v>m³</v>
          </cell>
          <cell r="D1555">
            <v>295.02</v>
          </cell>
          <cell r="E1555" t="str">
            <v>SICRO Jul/23</v>
          </cell>
        </row>
        <row r="1556">
          <cell r="A1556">
            <v>1106380</v>
          </cell>
          <cell r="B1556" t="str">
            <v>Concreto para bombeamento fck = 25 MPa - confecção em central dosadora de 30 m³/h - areia e brita comerciais</v>
          </cell>
          <cell r="C1556" t="str">
            <v>m³</v>
          </cell>
          <cell r="D1556">
            <v>394.35</v>
          </cell>
          <cell r="E1556" t="str">
            <v>SICRO Jul/23</v>
          </cell>
        </row>
        <row r="1557">
          <cell r="A1557">
            <v>1106378</v>
          </cell>
          <cell r="B1557" t="str">
            <v>Concreto para bombeamento fck = 25 MPa - confecção em central dosadora de 30 m³/h - areia extraída e brita produzida</v>
          </cell>
          <cell r="C1557" t="str">
            <v>m³</v>
          </cell>
          <cell r="D1557">
            <v>269.02</v>
          </cell>
          <cell r="E1557" t="str">
            <v>SICRO Jul/23</v>
          </cell>
        </row>
        <row r="1558">
          <cell r="A1558">
            <v>1116263</v>
          </cell>
          <cell r="B1558" t="str">
            <v>Concreto para bombeamento fck = 25 MPa - confecção em central dosadora de 40 m³/h - areia e brita comerciais</v>
          </cell>
          <cell r="C1558" t="str">
            <v>m³</v>
          </cell>
          <cell r="D1558">
            <v>376.2</v>
          </cell>
          <cell r="E1558" t="str">
            <v>SICRO Jul/23</v>
          </cell>
        </row>
        <row r="1559">
          <cell r="A1559">
            <v>1116267</v>
          </cell>
          <cell r="B1559" t="str">
            <v>Concreto para bombeamento fck = 25 MPa - confecção em central dosadora de 40 m³/h - areia extraída e brita produzida</v>
          </cell>
          <cell r="C1559" t="str">
            <v>m³</v>
          </cell>
          <cell r="D1559">
            <v>250.87</v>
          </cell>
          <cell r="E1559" t="str">
            <v>SICRO Jul/23</v>
          </cell>
        </row>
        <row r="1560">
          <cell r="A1560">
            <v>1106280</v>
          </cell>
          <cell r="B1560" t="str">
            <v>Concreto para bombeamento fck = 30 MPa - confecção em central dosadora de 30 m³/h - areia e brita comerciais</v>
          </cell>
          <cell r="C1560" t="str">
            <v>m³</v>
          </cell>
          <cell r="D1560">
            <v>412.54</v>
          </cell>
          <cell r="E1560" t="str">
            <v>SICRO Jul/23</v>
          </cell>
        </row>
        <row r="1561">
          <cell r="A1561">
            <v>1106289</v>
          </cell>
          <cell r="B1561" t="str">
            <v>Concreto para bombeamento fck = 30 MPa - confecção em central dosadora de 30 m³/h - areia extraída e brita produzida</v>
          </cell>
          <cell r="C1561" t="str">
            <v>m³</v>
          </cell>
          <cell r="D1561">
            <v>289.64</v>
          </cell>
          <cell r="E1561" t="str">
            <v>SICRO Jul/23</v>
          </cell>
        </row>
        <row r="1562">
          <cell r="A1562">
            <v>1116264</v>
          </cell>
          <cell r="B1562" t="str">
            <v>Concreto para bombeamento fck = 30 MPa - confecção em central dosadora de 40 m³/h - areia e brita comerciais</v>
          </cell>
          <cell r="C1562" t="str">
            <v>m³</v>
          </cell>
          <cell r="D1562">
            <v>393.01</v>
          </cell>
          <cell r="E1562" t="str">
            <v>SICRO Jul/23</v>
          </cell>
        </row>
        <row r="1563">
          <cell r="A1563">
            <v>1116268</v>
          </cell>
          <cell r="B1563" t="str">
            <v>Concreto para bombeamento fck = 30 MPa - confecção em central dosadora de 40 m³/h - areia extraída e brita produzida</v>
          </cell>
          <cell r="C1563" t="str">
            <v>m³</v>
          </cell>
          <cell r="D1563">
            <v>270.11</v>
          </cell>
          <cell r="E1563" t="str">
            <v>SICRO Jul/23</v>
          </cell>
        </row>
        <row r="1564">
          <cell r="A1564">
            <v>1106281</v>
          </cell>
          <cell r="B1564" t="str">
            <v>Concreto para bombeamento fck = 35 MPa - confecção em central dosadora de 30 m³/h - areia e brita comerciais</v>
          </cell>
          <cell r="C1564" t="str">
            <v>m³</v>
          </cell>
          <cell r="D1564">
            <v>435.97</v>
          </cell>
          <cell r="E1564" t="str">
            <v>SICRO Jul/23</v>
          </cell>
        </row>
        <row r="1565">
          <cell r="A1565">
            <v>1106382</v>
          </cell>
          <cell r="B1565" t="str">
            <v>Concreto para bombeamento fck = 35 MPa - confecção em central dosadora de 30 m³/h - areia extraída e brita produzida</v>
          </cell>
          <cell r="C1565" t="str">
            <v>m³</v>
          </cell>
          <cell r="D1565">
            <v>316.19</v>
          </cell>
          <cell r="E1565" t="str">
            <v>SICRO Jul/23</v>
          </cell>
        </row>
        <row r="1566">
          <cell r="A1566">
            <v>1116265</v>
          </cell>
          <cell r="B1566" t="str">
            <v>Concreto para bombeamento fck = 35 MPa - confecção em central dosadora de 40 m³/h - areia e brita comerciais</v>
          </cell>
          <cell r="C1566" t="str">
            <v>m³</v>
          </cell>
          <cell r="D1566">
            <v>414.61</v>
          </cell>
          <cell r="E1566" t="str">
            <v>SICRO Jul/23</v>
          </cell>
        </row>
        <row r="1567">
          <cell r="A1567">
            <v>1116269</v>
          </cell>
          <cell r="B1567" t="str">
            <v>Concreto para bombeamento fck = 35 MPa - confecção em central dosadora de 40 m³/h - areia extraída e brita produzida</v>
          </cell>
          <cell r="C1567" t="str">
            <v>m³</v>
          </cell>
          <cell r="D1567">
            <v>294.82</v>
          </cell>
          <cell r="E1567" t="str">
            <v>SICRO Jul/23</v>
          </cell>
        </row>
        <row r="1568">
          <cell r="A1568">
            <v>1106282</v>
          </cell>
          <cell r="B1568" t="str">
            <v>Concreto para bombeamento fck = 40 MPa - confecção em central dosadora de 30 m³/h - areia e brita comerciais</v>
          </cell>
          <cell r="C1568" t="str">
            <v>m³</v>
          </cell>
          <cell r="D1568">
            <v>462.13</v>
          </cell>
          <cell r="E1568" t="str">
            <v>SICRO Jul/23</v>
          </cell>
        </row>
        <row r="1569">
          <cell r="A1569">
            <v>1106384</v>
          </cell>
          <cell r="B1569" t="str">
            <v>Concreto para bombeamento fck = 40 MPa - confecção em central dosadora de 30 m³/h - areia extraída e brita produzida</v>
          </cell>
          <cell r="C1569" t="str">
            <v>m³</v>
          </cell>
          <cell r="D1569">
            <v>345.82</v>
          </cell>
          <cell r="E1569" t="str">
            <v>SICRO Jul/23</v>
          </cell>
        </row>
        <row r="1570">
          <cell r="A1570">
            <v>1116266</v>
          </cell>
          <cell r="B1570" t="str">
            <v>Concreto para bombeamento fck = 40 MPa - confecção em central dosadora de 40 m³/h - areia e brita comerciais</v>
          </cell>
          <cell r="C1570" t="str">
            <v>m³</v>
          </cell>
          <cell r="D1570">
            <v>438.75</v>
          </cell>
          <cell r="E1570" t="str">
            <v>SICRO Jul/23</v>
          </cell>
        </row>
        <row r="1571">
          <cell r="A1571">
            <v>1116270</v>
          </cell>
          <cell r="B1571" t="str">
            <v>Concreto para bombeamento fck = 40 MPa - confecção em central dosadora de 40 m³/h - areia extraída e brita produzida</v>
          </cell>
          <cell r="C1571" t="str">
            <v>m³</v>
          </cell>
          <cell r="D1571">
            <v>322.44</v>
          </cell>
          <cell r="E1571" t="str">
            <v>SICRO Jul/23</v>
          </cell>
        </row>
        <row r="1572">
          <cell r="A1572">
            <v>1107868</v>
          </cell>
          <cell r="B1572" t="str">
            <v>Concreto para sub-base adensado por vibração fck = 7,5 MPa - confecção em central dosadora de 30 m³/h - areia e brita comerciais</v>
          </cell>
          <cell r="C1572" t="str">
            <v>m³</v>
          </cell>
          <cell r="D1572">
            <v>322.25</v>
          </cell>
          <cell r="E1572" t="str">
            <v>SICRO Jul/23</v>
          </cell>
        </row>
        <row r="1573">
          <cell r="A1573">
            <v>1107869</v>
          </cell>
          <cell r="B1573" t="str">
            <v>Concreto para sub-base adensado por vibração fck = 7,5 MPa - confecção em central dosadora de 30 m³/h - areia extraída e brita produzida</v>
          </cell>
          <cell r="C1573" t="str">
            <v>m³</v>
          </cell>
          <cell r="D1573">
            <v>183.07</v>
          </cell>
          <cell r="E1573" t="str">
            <v>SICRO Jul/23</v>
          </cell>
        </row>
        <row r="1574">
          <cell r="A1574">
            <v>1103853</v>
          </cell>
          <cell r="B1574" t="str">
            <v>Concreto poroso para tubos de drenagem fck = 25 MPa - confecção em betoneira e lançamento manual - areia e brita comerciais</v>
          </cell>
          <cell r="C1574" t="str">
            <v>m³</v>
          </cell>
          <cell r="D1574">
            <v>414.95</v>
          </cell>
          <cell r="E1574" t="str">
            <v>SICRO Jul/23</v>
          </cell>
        </row>
        <row r="1575">
          <cell r="A1575">
            <v>1103852</v>
          </cell>
          <cell r="B1575" t="str">
            <v>Concreto poroso para tubos de drenagem fck = 25 MPa - confecção em betoneira e lançamento manual - areia extraída e brita produzida</v>
          </cell>
          <cell r="C1575" t="str">
            <v>m³</v>
          </cell>
          <cell r="D1575">
            <v>329.85</v>
          </cell>
          <cell r="E1575" t="str">
            <v>SICRO Jul/23</v>
          </cell>
        </row>
        <row r="1576">
          <cell r="A1576">
            <v>1106284</v>
          </cell>
          <cell r="B1576" t="str">
            <v>Concreto submerso fck = 20 MPa - confecção em central dosadora de 30 m³/h - areia e brita comerciais</v>
          </cell>
          <cell r="C1576" t="str">
            <v>m³</v>
          </cell>
          <cell r="D1576">
            <v>409.17</v>
          </cell>
          <cell r="E1576" t="str">
            <v>SICRO Jul/23</v>
          </cell>
        </row>
        <row r="1577">
          <cell r="A1577">
            <v>1108116</v>
          </cell>
          <cell r="B1577" t="str">
            <v>Concreto submerso fck = 25 MPa - confecção em central dosadora de 30 m³/h - areia e brita comerciais</v>
          </cell>
          <cell r="C1577" t="str">
            <v>m³</v>
          </cell>
          <cell r="D1577">
            <v>414.27</v>
          </cell>
          <cell r="E1577" t="str">
            <v>SICRO Jul/23</v>
          </cell>
        </row>
        <row r="1578">
          <cell r="A1578">
            <v>1108118</v>
          </cell>
          <cell r="B1578" t="str">
            <v>Concreto submerso fck = 30 MPa - confecção em central dosadora de 30 m³/h - areia e brita comerciais</v>
          </cell>
          <cell r="C1578" t="str">
            <v>m³</v>
          </cell>
          <cell r="D1578">
            <v>436.26</v>
          </cell>
          <cell r="E1578" t="str">
            <v>SICRO Jul/23</v>
          </cell>
        </row>
        <row r="1579">
          <cell r="A1579">
            <v>1106158</v>
          </cell>
          <cell r="B1579" t="str">
            <v>Concreto submerso fck = 35 MPa - confecção em central dosadora de 30 m³/h - areia e brita comerciais</v>
          </cell>
          <cell r="C1579" t="str">
            <v>m³</v>
          </cell>
          <cell r="D1579">
            <v>462.15</v>
          </cell>
          <cell r="E1579" t="str">
            <v>SICRO Jul/23</v>
          </cell>
        </row>
        <row r="1580">
          <cell r="A1580">
            <v>1108120</v>
          </cell>
          <cell r="B1580" t="str">
            <v>Concreto submerso fck = 40 MPa - confecção em central dosadora de 30 m³/h - areia e brita comerciais</v>
          </cell>
          <cell r="C1580" t="str">
            <v>m³</v>
          </cell>
          <cell r="D1580">
            <v>491.09</v>
          </cell>
          <cell r="E1580" t="str">
            <v>SICRO Jul/23</v>
          </cell>
        </row>
        <row r="1581">
          <cell r="A1581">
            <v>1106050</v>
          </cell>
          <cell r="B1581" t="str">
            <v>Lançamento livre de concreto usinado por meio de caminhão betoneira - confecção em central dosadora de 30 m³/h</v>
          </cell>
          <cell r="C1581" t="str">
            <v>m³</v>
          </cell>
          <cell r="D1581">
            <v>43.98</v>
          </cell>
          <cell r="E1581" t="str">
            <v>SICRO Jul/23</v>
          </cell>
        </row>
        <row r="1582">
          <cell r="A1582">
            <v>1106051</v>
          </cell>
          <cell r="B1582" t="str">
            <v>Lançamento livre de concreto usinado por meio de caminhão betoneira - confecção em central dosadora de 40 m³/h</v>
          </cell>
          <cell r="C1582" t="str">
            <v>m³</v>
          </cell>
          <cell r="D1582">
            <v>36.44</v>
          </cell>
          <cell r="E1582" t="str">
            <v>SICRO Jul/23</v>
          </cell>
        </row>
        <row r="1583">
          <cell r="A1583">
            <v>1106061</v>
          </cell>
          <cell r="B1583" t="str">
            <v>Lançamento manual de concreto usinado - confecção em central dosadora de 30 m³/h</v>
          </cell>
          <cell r="C1583" t="str">
            <v>m³</v>
          </cell>
          <cell r="D1583">
            <v>53.17</v>
          </cell>
          <cell r="E1583" t="str">
            <v>SICRO Jul/23</v>
          </cell>
        </row>
        <row r="1584">
          <cell r="A1584">
            <v>1106087</v>
          </cell>
          <cell r="B1584" t="str">
            <v>Lançamento manual de concreto usinado - confecção em central dosadora de 40 m³/h</v>
          </cell>
          <cell r="C1584" t="str">
            <v>m³</v>
          </cell>
          <cell r="D1584">
            <v>45.91</v>
          </cell>
          <cell r="E1584" t="str">
            <v>SICRO Jul/23</v>
          </cell>
        </row>
        <row r="1585">
          <cell r="A1585">
            <v>1107860</v>
          </cell>
          <cell r="B1585" t="str">
            <v>Lançamento mecânico de concreto com bomba lança sobre chassi com capacidade de 50 m³/h - confecção em central dosadora de 40 m³/h</v>
          </cell>
          <cell r="C1585" t="str">
            <v>m³</v>
          </cell>
          <cell r="D1585">
            <v>52.63</v>
          </cell>
          <cell r="E1585" t="str">
            <v>SICRO Jul/23</v>
          </cell>
        </row>
        <row r="1586">
          <cell r="A1586">
            <v>1106088</v>
          </cell>
          <cell r="B1586" t="str">
            <v>Lançamento mecânico de concreto com bomba rebocável com capacidade de 30 m³/h - confecção em central dosadora de 30 m³/h</v>
          </cell>
          <cell r="C1586" t="str">
            <v>m³</v>
          </cell>
          <cell r="D1586">
            <v>55.08</v>
          </cell>
          <cell r="E1586" t="str">
            <v>SICRO Jul/23</v>
          </cell>
        </row>
        <row r="1587">
          <cell r="A1587">
            <v>1106128</v>
          </cell>
          <cell r="B1587" t="str">
            <v>Lançamento mecânico de concreto com bomba rebocável com capacidade de 41 m³/h - confecção em central dosadora de 40 m³/h</v>
          </cell>
          <cell r="C1587" t="str">
            <v>m³</v>
          </cell>
          <cell r="D1587">
            <v>44.97</v>
          </cell>
          <cell r="E1587" t="str">
            <v>SICRO Jul/23</v>
          </cell>
        </row>
        <row r="1588">
          <cell r="A1588">
            <v>1108056</v>
          </cell>
          <cell r="B1588" t="str">
            <v>Microconcreto autoadensável para reparos e grauteamento - confecção em misturador e lançamento manual</v>
          </cell>
          <cell r="C1588" t="str">
            <v>m³</v>
          </cell>
          <cell r="D1588">
            <v>2740.51</v>
          </cell>
          <cell r="E1588" t="str">
            <v>SICRO Jul/23</v>
          </cell>
        </row>
        <row r="1589">
          <cell r="A1589">
            <v>1108059</v>
          </cell>
          <cell r="B1589" t="str">
            <v>Microconcreto para reparos e grauteamento - confecção em misturador e lançamento manual</v>
          </cell>
          <cell r="C1589" t="str">
            <v>m³</v>
          </cell>
          <cell r="D1589">
            <v>3412.11</v>
          </cell>
          <cell r="E1589" t="str">
            <v>SICRO Jul/23</v>
          </cell>
        </row>
        <row r="1590">
          <cell r="A1590">
            <v>1207700</v>
          </cell>
          <cell r="B1590" t="str">
            <v>Concreto fck = 20 MPa para projeção via seca - confecção em betoneira - areia e brita comerciais</v>
          </cell>
          <cell r="C1590" t="str">
            <v>m³</v>
          </cell>
          <cell r="D1590">
            <v>546.70000000000005</v>
          </cell>
          <cell r="E1590" t="str">
            <v>SICRO Jul/23</v>
          </cell>
        </row>
        <row r="1591">
          <cell r="A1591">
            <v>1207701</v>
          </cell>
          <cell r="B1591" t="str">
            <v>Concreto fck = 25 MPa para projeção via seca - confecção em betoneira - areia e brita comerciais</v>
          </cell>
          <cell r="C1591" t="str">
            <v>m³</v>
          </cell>
          <cell r="D1591">
            <v>579.6</v>
          </cell>
          <cell r="E1591" t="str">
            <v>SICRO Jul/23</v>
          </cell>
        </row>
        <row r="1592">
          <cell r="A1592">
            <v>1207702</v>
          </cell>
          <cell r="B1592" t="str">
            <v>Concreto fck = 30 MPa para projeção via seca - confecção em betoneira - areia e brita comerciais</v>
          </cell>
          <cell r="C1592" t="str">
            <v>m³</v>
          </cell>
          <cell r="D1592">
            <v>616.42999999999995</v>
          </cell>
          <cell r="E1592" t="str">
            <v>SICRO Jul/23</v>
          </cell>
        </row>
        <row r="1593">
          <cell r="A1593">
            <v>1207708</v>
          </cell>
          <cell r="B1593" t="str">
            <v>Concreto fck = 30 MPa para projeção via úmida - confecção em central dosadora de 30 m³/h - areia e brita comerciais</v>
          </cell>
          <cell r="C1593" t="str">
            <v>m³</v>
          </cell>
          <cell r="D1593">
            <v>549.51</v>
          </cell>
          <cell r="E1593" t="str">
            <v>SICRO Jul/23</v>
          </cell>
        </row>
        <row r="1594">
          <cell r="A1594">
            <v>1207703</v>
          </cell>
          <cell r="B1594" t="str">
            <v>Concreto fck = 40 MPa para projeção via seca - confecção em betoneira - areia e brita comerciais</v>
          </cell>
          <cell r="C1594" t="str">
            <v>m³</v>
          </cell>
          <cell r="D1594">
            <v>703.69</v>
          </cell>
          <cell r="E1594" t="str">
            <v>SICRO Jul/23</v>
          </cell>
        </row>
        <row r="1595">
          <cell r="A1595">
            <v>1207709</v>
          </cell>
          <cell r="B1595" t="str">
            <v>Concreto fck = 40 MPa para projeção via úmida - confecção em central dosadora de 30 m³/h - areia e brita comerciais</v>
          </cell>
          <cell r="C1595" t="str">
            <v>m³</v>
          </cell>
          <cell r="D1595">
            <v>629.28</v>
          </cell>
          <cell r="E1595" t="str">
            <v>SICRO Jul/23</v>
          </cell>
        </row>
        <row r="1596">
          <cell r="A1596">
            <v>1207710</v>
          </cell>
          <cell r="B1596" t="str">
            <v>Concreto projetado via seca fck = 20 MPa aplicado em pisos</v>
          </cell>
          <cell r="C1596" t="str">
            <v>m³</v>
          </cell>
          <cell r="D1596">
            <v>842.05</v>
          </cell>
          <cell r="E1596" t="str">
            <v>SICRO Jul/23</v>
          </cell>
        </row>
        <row r="1597">
          <cell r="A1597">
            <v>1207711</v>
          </cell>
          <cell r="B1597" t="str">
            <v>Concreto projetado via seca fck = 20 MPa aplicado em superfícies inclinadas e verticais</v>
          </cell>
          <cell r="C1597" t="str">
            <v>m³</v>
          </cell>
          <cell r="D1597">
            <v>1051.27</v>
          </cell>
          <cell r="E1597" t="str">
            <v>SICRO Jul/23</v>
          </cell>
        </row>
        <row r="1598">
          <cell r="A1598">
            <v>1207713</v>
          </cell>
          <cell r="B1598" t="str">
            <v>Concreto projetado via seca fck = 20 MPa aplicado em teto</v>
          </cell>
          <cell r="C1598" t="str">
            <v>m³</v>
          </cell>
          <cell r="D1598">
            <v>1595.63</v>
          </cell>
          <cell r="E1598" t="str">
            <v>SICRO Jul/23</v>
          </cell>
        </row>
        <row r="1599">
          <cell r="A1599">
            <v>1207714</v>
          </cell>
          <cell r="B1599" t="str">
            <v>Concreto projetado via seca fck = 25 MPa aplicado em pisos</v>
          </cell>
          <cell r="C1599" t="str">
            <v>m³</v>
          </cell>
          <cell r="D1599">
            <v>880.76</v>
          </cell>
          <cell r="E1599" t="str">
            <v>SICRO Jul/23</v>
          </cell>
        </row>
        <row r="1600">
          <cell r="A1600">
            <v>1207715</v>
          </cell>
          <cell r="B1600" t="str">
            <v>Concreto projetado via seca fck = 25 MPa aplicado em superfícies inclinadas e verticais</v>
          </cell>
          <cell r="C1600" t="str">
            <v>m³</v>
          </cell>
          <cell r="D1600">
            <v>1098.27</v>
          </cell>
          <cell r="E1600" t="str">
            <v>SICRO Jul/23</v>
          </cell>
        </row>
        <row r="1601">
          <cell r="A1601">
            <v>1207717</v>
          </cell>
          <cell r="B1601" t="str">
            <v>Concreto projetado via seca fck = 25 MPa aplicado em teto</v>
          </cell>
          <cell r="C1601" t="str">
            <v>m³</v>
          </cell>
          <cell r="D1601">
            <v>1661.43</v>
          </cell>
          <cell r="E1601" t="str">
            <v>SICRO Jul/23</v>
          </cell>
        </row>
        <row r="1602">
          <cell r="A1602">
            <v>1207718</v>
          </cell>
          <cell r="B1602" t="str">
            <v>Concreto projetado via seca fck = 30 MPa aplicado em pisos</v>
          </cell>
          <cell r="C1602" t="str">
            <v>m³</v>
          </cell>
          <cell r="D1602">
            <v>924.09</v>
          </cell>
          <cell r="E1602" t="str">
            <v>SICRO Jul/23</v>
          </cell>
        </row>
        <row r="1603">
          <cell r="A1603">
            <v>1207719</v>
          </cell>
          <cell r="B1603" t="str">
            <v>Concreto projetado via seca fck = 30 MPa aplicado em superfícies inclinadas e verticais</v>
          </cell>
          <cell r="C1603" t="str">
            <v>m³</v>
          </cell>
          <cell r="D1603">
            <v>1150.8800000000001</v>
          </cell>
          <cell r="E1603" t="str">
            <v>SICRO Jul/23</v>
          </cell>
        </row>
        <row r="1604">
          <cell r="A1604">
            <v>1207721</v>
          </cell>
          <cell r="B1604" t="str">
            <v>Concreto projetado via seca fck = 30 MPa aplicado em teto</v>
          </cell>
          <cell r="C1604" t="str">
            <v>m³</v>
          </cell>
          <cell r="D1604">
            <v>1735.09</v>
          </cell>
          <cell r="E1604" t="str">
            <v>SICRO Jul/23</v>
          </cell>
        </row>
        <row r="1605">
          <cell r="A1605">
            <v>1207722</v>
          </cell>
          <cell r="B1605" t="str">
            <v>Concreto projetado via seca fck = 40 MPa aplicado em pisos</v>
          </cell>
          <cell r="C1605" t="str">
            <v>m³</v>
          </cell>
          <cell r="D1605">
            <v>1026.75</v>
          </cell>
          <cell r="E1605" t="str">
            <v>SICRO Jul/23</v>
          </cell>
        </row>
        <row r="1606">
          <cell r="A1606">
            <v>1207723</v>
          </cell>
          <cell r="B1606" t="str">
            <v>Concreto projetado via seca fck = 40 MPa aplicado em superfícies inclinadas e verticais</v>
          </cell>
          <cell r="C1606" t="str">
            <v>m³</v>
          </cell>
          <cell r="D1606">
            <v>1275.54</v>
          </cell>
          <cell r="E1606" t="str">
            <v>SICRO Jul/23</v>
          </cell>
        </row>
        <row r="1607">
          <cell r="A1607">
            <v>1207725</v>
          </cell>
          <cell r="B1607" t="str">
            <v>Concreto projetado via seca fck = 40 MPa via seca aplicado em teto</v>
          </cell>
          <cell r="C1607" t="str">
            <v>m³</v>
          </cell>
          <cell r="D1607">
            <v>1909.61</v>
          </cell>
          <cell r="E1607" t="str">
            <v>SICRO Jul/23</v>
          </cell>
        </row>
        <row r="1608">
          <cell r="A1608">
            <v>1207728</v>
          </cell>
          <cell r="B1608" t="str">
            <v>Concreto projetado via úmida fck = 30 MPa aplicado em túneis classe I com seção de 20 a 40 m²</v>
          </cell>
          <cell r="C1608" t="str">
            <v>m³</v>
          </cell>
          <cell r="D1608">
            <v>835.26</v>
          </cell>
          <cell r="E1608" t="str">
            <v>SICRO Jul/23</v>
          </cell>
        </row>
        <row r="1609">
          <cell r="A1609">
            <v>1207727</v>
          </cell>
          <cell r="B1609" t="str">
            <v>Concreto projetado via úmida fck = 30 MPa aplicado em túneis classe I com seção de 40 a 60 m²</v>
          </cell>
          <cell r="C1609" t="str">
            <v>m³</v>
          </cell>
          <cell r="D1609">
            <v>812.86</v>
          </cell>
          <cell r="E1609" t="str">
            <v>SICRO Jul/23</v>
          </cell>
        </row>
        <row r="1610">
          <cell r="A1610">
            <v>1207726</v>
          </cell>
          <cell r="B1610" t="str">
            <v>Concreto projetado via úmida fck = 30 MPa aplicado em túneis classe I com seção de 60 a 90 m²</v>
          </cell>
          <cell r="C1610" t="str">
            <v>m³</v>
          </cell>
          <cell r="D1610">
            <v>794.96</v>
          </cell>
          <cell r="E1610" t="str">
            <v>SICRO Jul/23</v>
          </cell>
        </row>
        <row r="1611">
          <cell r="A1611">
            <v>1208329</v>
          </cell>
          <cell r="B1611" t="str">
            <v>Concreto projetado via úmida fck = 30 MPa aplicado em túneis classe I com seção superior a 90 m²</v>
          </cell>
          <cell r="C1611" t="str">
            <v>m³</v>
          </cell>
          <cell r="D1611">
            <v>774.33</v>
          </cell>
          <cell r="E1611" t="str">
            <v>SICRO Jul/23</v>
          </cell>
        </row>
        <row r="1612">
          <cell r="A1612">
            <v>1207685</v>
          </cell>
          <cell r="B1612" t="str">
            <v>Concreto projetado via úmida fck = 30 MPa aplicado em túneis classe II com seção de 20 a 40 m²</v>
          </cell>
          <cell r="C1612" t="str">
            <v>m³</v>
          </cell>
          <cell r="D1612">
            <v>881.51</v>
          </cell>
          <cell r="E1612" t="str">
            <v>SICRO Jul/23</v>
          </cell>
        </row>
        <row r="1613">
          <cell r="A1613">
            <v>1207684</v>
          </cell>
          <cell r="B1613" t="str">
            <v>Concreto projetado via úmida fck = 30 MPa aplicado em túneis classe II com seção de 40 a 60 m²</v>
          </cell>
          <cell r="C1613" t="str">
            <v>m³</v>
          </cell>
          <cell r="D1613">
            <v>851.92</v>
          </cell>
          <cell r="E1613" t="str">
            <v>SICRO Jul/23</v>
          </cell>
        </row>
        <row r="1614">
          <cell r="A1614">
            <v>1207683</v>
          </cell>
          <cell r="B1614" t="str">
            <v>Concreto projetado via úmida fck = 30 MPa aplicado em túneis classe II com seção de 60 a 90 m²</v>
          </cell>
          <cell r="C1614" t="str">
            <v>m³</v>
          </cell>
          <cell r="D1614">
            <v>829.37</v>
          </cell>
          <cell r="E1614" t="str">
            <v>SICRO Jul/23</v>
          </cell>
        </row>
        <row r="1615">
          <cell r="A1615">
            <v>1208337</v>
          </cell>
          <cell r="B1615" t="str">
            <v>Concreto projetado via úmida fck = 30 MPa aplicado em túneis classe II com seção superior a 90 m²</v>
          </cell>
          <cell r="C1615" t="str">
            <v>m³</v>
          </cell>
          <cell r="D1615">
            <v>805.4</v>
          </cell>
          <cell r="E1615" t="str">
            <v>SICRO Jul/23</v>
          </cell>
        </row>
        <row r="1616">
          <cell r="A1616">
            <v>1207691</v>
          </cell>
          <cell r="B1616" t="str">
            <v>Concreto projetado via úmida fck = 30 MPa aplicado em túneis classe III com seção de 20 a 40 m²</v>
          </cell>
          <cell r="C1616" t="str">
            <v>m³</v>
          </cell>
          <cell r="D1616">
            <v>937.83</v>
          </cell>
          <cell r="E1616" t="str">
            <v>SICRO Jul/23</v>
          </cell>
        </row>
        <row r="1617">
          <cell r="A1617">
            <v>1207690</v>
          </cell>
          <cell r="B1617" t="str">
            <v>Concreto projetado via úmida fck = 30 MPa aplicado em túneis classe III com seção de 40 a 60 m²</v>
          </cell>
          <cell r="C1617" t="str">
            <v>m³</v>
          </cell>
          <cell r="D1617">
            <v>897.55</v>
          </cell>
          <cell r="E1617" t="str">
            <v>SICRO Jul/23</v>
          </cell>
        </row>
        <row r="1618">
          <cell r="A1618">
            <v>1207689</v>
          </cell>
          <cell r="B1618" t="str">
            <v>Concreto projetado via úmida fck = 30 MPa aplicado em túneis classe III com seção de 60 a 90 m²</v>
          </cell>
          <cell r="C1618" t="str">
            <v>m³</v>
          </cell>
          <cell r="D1618">
            <v>863.67</v>
          </cell>
          <cell r="E1618" t="str">
            <v>SICRO Jul/23</v>
          </cell>
        </row>
        <row r="1619">
          <cell r="A1619">
            <v>1208345</v>
          </cell>
          <cell r="B1619" t="str">
            <v>Concreto projetado via úmida fck = 30 MPa aplicado em túneis classe III com seção superior a 90 m²</v>
          </cell>
          <cell r="C1619" t="str">
            <v>m³</v>
          </cell>
          <cell r="D1619">
            <v>835.76</v>
          </cell>
          <cell r="E1619" t="str">
            <v>SICRO Jul/23</v>
          </cell>
        </row>
        <row r="1620">
          <cell r="A1620">
            <v>1207697</v>
          </cell>
          <cell r="B1620" t="str">
            <v>Concreto projetado via úmida fck = 30 MPa aplicado em túneis classe IV com seção de 20 a 40 m²</v>
          </cell>
          <cell r="C1620" t="str">
            <v>m³</v>
          </cell>
          <cell r="D1620">
            <v>1009.66</v>
          </cell>
          <cell r="E1620" t="str">
            <v>SICRO Jul/23</v>
          </cell>
        </row>
        <row r="1621">
          <cell r="A1621">
            <v>1207696</v>
          </cell>
          <cell r="B1621" t="str">
            <v>Concreto projetado via úmida fck = 30 MPa aplicado em túneis classe IV com seção de 40 a 60 m²</v>
          </cell>
          <cell r="C1621" t="str">
            <v>m³</v>
          </cell>
          <cell r="D1621">
            <v>952.09</v>
          </cell>
          <cell r="E1621" t="str">
            <v>SICRO Jul/23</v>
          </cell>
        </row>
        <row r="1622">
          <cell r="A1622">
            <v>1207695</v>
          </cell>
          <cell r="B1622" t="str">
            <v>Concreto projetado via úmida fck = 30 MPa aplicado em túneis classe IV com seção de 60 a 90 m²</v>
          </cell>
          <cell r="C1622" t="str">
            <v>m³</v>
          </cell>
          <cell r="D1622">
            <v>912.92</v>
          </cell>
          <cell r="E1622" t="str">
            <v>SICRO Jul/23</v>
          </cell>
        </row>
        <row r="1623">
          <cell r="A1623">
            <v>1208353</v>
          </cell>
          <cell r="B1623" t="str">
            <v>Concreto projetado via úmida fck = 30 MPa aplicado em túneis classe IV com seção superior a 90 m²</v>
          </cell>
          <cell r="C1623" t="str">
            <v>m³</v>
          </cell>
          <cell r="D1623">
            <v>873.54</v>
          </cell>
          <cell r="E1623" t="str">
            <v>SICRO Jul/23</v>
          </cell>
        </row>
        <row r="1624">
          <cell r="A1624">
            <v>1207663</v>
          </cell>
          <cell r="B1624" t="str">
            <v>Concreto projetado via úmida fck = 30 MPa aplicado em túneis classe V com seção de 20 a 40 m²</v>
          </cell>
          <cell r="C1624" t="str">
            <v>m³</v>
          </cell>
          <cell r="D1624">
            <v>1082.6400000000001</v>
          </cell>
          <cell r="E1624" t="str">
            <v>SICRO Jul/23</v>
          </cell>
        </row>
        <row r="1625">
          <cell r="A1625">
            <v>1207662</v>
          </cell>
          <cell r="B1625" t="str">
            <v>Concreto projetado via úmida fck = 30 MPa aplicado em túneis classe V com seção de 40 a 60 m²</v>
          </cell>
          <cell r="C1625" t="str">
            <v>m³</v>
          </cell>
          <cell r="D1625">
            <v>1056.1600000000001</v>
          </cell>
          <cell r="E1625" t="str">
            <v>SICRO Jul/23</v>
          </cell>
        </row>
        <row r="1626">
          <cell r="A1626">
            <v>1207661</v>
          </cell>
          <cell r="B1626" t="str">
            <v>Concreto projetado via úmida fck = 30 MPa aplicado em túneis classe V com seção de 60 a 90 m²</v>
          </cell>
          <cell r="C1626" t="str">
            <v>m³</v>
          </cell>
          <cell r="D1626">
            <v>1034.98</v>
          </cell>
          <cell r="E1626" t="str">
            <v>SICRO Jul/23</v>
          </cell>
        </row>
        <row r="1627">
          <cell r="A1627">
            <v>1208361</v>
          </cell>
          <cell r="B1627" t="str">
            <v>Concreto projetado via úmida fck = 30 MPa aplicado em túneis classe V com seção superior a 90 m²</v>
          </cell>
          <cell r="C1627" t="str">
            <v>m³</v>
          </cell>
          <cell r="D1627">
            <v>1003.2</v>
          </cell>
          <cell r="E1627" t="str">
            <v>SICRO Jul/23</v>
          </cell>
        </row>
        <row r="1628">
          <cell r="A1628">
            <v>1207669</v>
          </cell>
          <cell r="B1628" t="str">
            <v>Concreto projetado via úmida fck = 30 MPa aplicado em túneis classe VI com seção de 20 a 40 m²</v>
          </cell>
          <cell r="C1628" t="str">
            <v>m³</v>
          </cell>
          <cell r="D1628">
            <v>1202.1400000000001</v>
          </cell>
          <cell r="E1628" t="str">
            <v>SICRO Jul/23</v>
          </cell>
        </row>
        <row r="1629">
          <cell r="A1629">
            <v>1207668</v>
          </cell>
          <cell r="B1629" t="str">
            <v>Concreto projetado via úmida fck = 30 MPa aplicado em túneis classe VI com seção de 40 a 60 m²</v>
          </cell>
          <cell r="C1629" t="str">
            <v>m³</v>
          </cell>
          <cell r="D1629">
            <v>1169.27</v>
          </cell>
          <cell r="E1629" t="str">
            <v>SICRO Jul/23</v>
          </cell>
        </row>
        <row r="1630">
          <cell r="A1630">
            <v>1207667</v>
          </cell>
          <cell r="B1630" t="str">
            <v>Concreto projetado via úmida fck = 30 MPa aplicado em túneis classe VI com seção de 60 a 90 m²</v>
          </cell>
          <cell r="C1630" t="str">
            <v>m³</v>
          </cell>
          <cell r="D1630">
            <v>1119.97</v>
          </cell>
          <cell r="E1630" t="str">
            <v>SICRO Jul/23</v>
          </cell>
        </row>
        <row r="1631">
          <cell r="A1631">
            <v>1208369</v>
          </cell>
          <cell r="B1631" t="str">
            <v>Concreto projetado via úmida fck = 30 MPa aplicado em túneis classe VI com seção superior a 90 m²</v>
          </cell>
          <cell r="C1631" t="str">
            <v>m³</v>
          </cell>
          <cell r="D1631">
            <v>1070.67</v>
          </cell>
          <cell r="E1631" t="str">
            <v>SICRO Jul/23</v>
          </cell>
        </row>
        <row r="1632">
          <cell r="A1632">
            <v>1207682</v>
          </cell>
          <cell r="B1632" t="str">
            <v>Concreto projetado via úmida fck = 40 MPa aplicado em túneis classe I com seção de 20 a 40 m²</v>
          </cell>
          <cell r="C1632" t="str">
            <v>m³</v>
          </cell>
          <cell r="D1632">
            <v>929.11</v>
          </cell>
          <cell r="E1632" t="str">
            <v>SICRO Jul/23</v>
          </cell>
        </row>
        <row r="1633">
          <cell r="A1633">
            <v>1207681</v>
          </cell>
          <cell r="B1633" t="str">
            <v>Concreto projetado via úmida fck = 40 MPa aplicado em túneis classe I com seção de 40 a 60 m²</v>
          </cell>
          <cell r="C1633" t="str">
            <v>m³</v>
          </cell>
          <cell r="D1633">
            <v>906.71</v>
          </cell>
          <cell r="E1633" t="str">
            <v>SICRO Jul/23</v>
          </cell>
        </row>
        <row r="1634">
          <cell r="A1634">
            <v>1207729</v>
          </cell>
          <cell r="B1634" t="str">
            <v>Concreto projetado via úmida fck = 40 MPa aplicado em túneis classe I com seção de 60 a 90 m²</v>
          </cell>
          <cell r="C1634" t="str">
            <v>m³</v>
          </cell>
          <cell r="D1634">
            <v>888.81</v>
          </cell>
          <cell r="E1634" t="str">
            <v>SICRO Jul/23</v>
          </cell>
        </row>
        <row r="1635">
          <cell r="A1635">
            <v>1208333</v>
          </cell>
          <cell r="B1635" t="str">
            <v>Concreto projetado via úmida fck = 40 MPa aplicado em túneis classe I com seção superior a 90 m²</v>
          </cell>
          <cell r="C1635" t="str">
            <v>m³</v>
          </cell>
          <cell r="D1635">
            <v>868.18</v>
          </cell>
          <cell r="E1635" t="str">
            <v>SICRO Jul/23</v>
          </cell>
        </row>
        <row r="1636">
          <cell r="A1636">
            <v>1207688</v>
          </cell>
          <cell r="B1636" t="str">
            <v>Concreto projetado via úmida fck = 40 MPa aplicado em túneis classe II com seção de 20 a 40 m²</v>
          </cell>
          <cell r="C1636" t="str">
            <v>m³</v>
          </cell>
          <cell r="D1636">
            <v>978.2</v>
          </cell>
          <cell r="E1636" t="str">
            <v>SICRO Jul/23</v>
          </cell>
        </row>
        <row r="1637">
          <cell r="A1637">
            <v>1207687</v>
          </cell>
          <cell r="B1637" t="str">
            <v>Concreto projetado via úmida fck = 40 MPa aplicado em túneis classe II com seção de 40 a 60 m²</v>
          </cell>
          <cell r="C1637" t="str">
            <v>m³</v>
          </cell>
          <cell r="D1637">
            <v>948.61</v>
          </cell>
          <cell r="E1637" t="str">
            <v>SICRO Jul/23</v>
          </cell>
        </row>
        <row r="1638">
          <cell r="A1638">
            <v>1207686</v>
          </cell>
          <cell r="B1638" t="str">
            <v>Concreto projetado via úmida fck = 40 MPa aplicado em túneis classe II com seção de 60 a 90 m²</v>
          </cell>
          <cell r="C1638" t="str">
            <v>m³</v>
          </cell>
          <cell r="D1638">
            <v>926.06</v>
          </cell>
          <cell r="E1638" t="str">
            <v>SICRO Jul/23</v>
          </cell>
        </row>
        <row r="1639">
          <cell r="A1639">
            <v>1208341</v>
          </cell>
          <cell r="B1639" t="str">
            <v>Concreto projetado via úmida fck = 40 MPa aplicado em túneis classe II com seção superior a 90 m²</v>
          </cell>
          <cell r="C1639" t="str">
            <v>m³</v>
          </cell>
          <cell r="D1639">
            <v>902.09</v>
          </cell>
          <cell r="E1639" t="str">
            <v>SICRO Jul/23</v>
          </cell>
        </row>
        <row r="1640">
          <cell r="A1640">
            <v>1207694</v>
          </cell>
          <cell r="B1640" t="str">
            <v>Concreto projetado via úmida fck = 40 MPa aplicado em túneis classe III com seção de 20 a 40 m²</v>
          </cell>
          <cell r="C1640" t="str">
            <v>m³</v>
          </cell>
          <cell r="D1640">
            <v>1037.54</v>
          </cell>
          <cell r="E1640" t="str">
            <v>SICRO Jul/23</v>
          </cell>
        </row>
        <row r="1641">
          <cell r="A1641">
            <v>1207693</v>
          </cell>
          <cell r="B1641" t="str">
            <v>Concreto projetado via úmida fck = 40 MPa aplicado em túneis classe III com seção de 40 a 60 m²</v>
          </cell>
          <cell r="C1641" t="str">
            <v>m³</v>
          </cell>
          <cell r="D1641">
            <v>997.26</v>
          </cell>
          <cell r="E1641" t="str">
            <v>SICRO Jul/23</v>
          </cell>
        </row>
        <row r="1642">
          <cell r="A1642">
            <v>1207692</v>
          </cell>
          <cell r="B1642" t="str">
            <v>Concreto projetado via úmida fck = 40 MPa aplicado em túneis classe III com seção de 60 a 90 m²</v>
          </cell>
          <cell r="C1642" t="str">
            <v>m³</v>
          </cell>
          <cell r="D1642">
            <v>963.39</v>
          </cell>
          <cell r="E1642" t="str">
            <v>SICRO Jul/23</v>
          </cell>
        </row>
        <row r="1643">
          <cell r="A1643">
            <v>1208349</v>
          </cell>
          <cell r="B1643" t="str">
            <v>Concreto projetado via úmida fck = 40 MPa aplicado em túneis classe III com seção superior a 90 m²</v>
          </cell>
          <cell r="C1643" t="str">
            <v>m³</v>
          </cell>
          <cell r="D1643">
            <v>935.47</v>
          </cell>
          <cell r="E1643" t="str">
            <v>SICRO Jul/23</v>
          </cell>
        </row>
        <row r="1644">
          <cell r="A1644">
            <v>1207660</v>
          </cell>
          <cell r="B1644" t="str">
            <v>Concreto projetado via úmida fck = 40 MPa aplicado em túneis classe IV com seção de 20 a 40 m²</v>
          </cell>
          <cell r="C1644" t="str">
            <v>m³</v>
          </cell>
          <cell r="D1644">
            <v>1112.5899999999999</v>
          </cell>
          <cell r="E1644" t="str">
            <v>SICRO Jul/23</v>
          </cell>
        </row>
        <row r="1645">
          <cell r="A1645">
            <v>1207699</v>
          </cell>
          <cell r="B1645" t="str">
            <v>Concreto projetado via úmida fck = 40 MPa aplicado em túneis classe IV com seção de 40 a 60 m²</v>
          </cell>
          <cell r="C1645" t="str">
            <v>m³</v>
          </cell>
          <cell r="D1645">
            <v>1055.02</v>
          </cell>
          <cell r="E1645" t="str">
            <v>SICRO Jul/23</v>
          </cell>
        </row>
        <row r="1646">
          <cell r="A1646">
            <v>1207698</v>
          </cell>
          <cell r="B1646" t="str">
            <v>Concreto projetado via úmida fck = 40 MPa aplicado em túneis classe IV com seção de 60 a 90 m²</v>
          </cell>
          <cell r="C1646" t="str">
            <v>m³</v>
          </cell>
          <cell r="D1646">
            <v>1015.85</v>
          </cell>
          <cell r="E1646" t="str">
            <v>SICRO Jul/23</v>
          </cell>
        </row>
        <row r="1647">
          <cell r="A1647">
            <v>1208357</v>
          </cell>
          <cell r="B1647" t="str">
            <v>Concreto projetado via úmida fck = 40 MPa aplicado em túneis classe IV com seção superior a 90 m²</v>
          </cell>
          <cell r="C1647" t="str">
            <v>m³</v>
          </cell>
          <cell r="D1647">
            <v>976.47</v>
          </cell>
          <cell r="E1647" t="str">
            <v>SICRO Jul/23</v>
          </cell>
        </row>
        <row r="1648">
          <cell r="A1648">
            <v>1207666</v>
          </cell>
          <cell r="B1648" t="str">
            <v>Concreto projetado via úmida fck = 40 MPa aplicado em túneis classe V com seção de 20 a 40 m²</v>
          </cell>
          <cell r="C1648" t="str">
            <v>m³</v>
          </cell>
          <cell r="D1648">
            <v>1189</v>
          </cell>
          <cell r="E1648" t="str">
            <v>SICRO Jul/23</v>
          </cell>
        </row>
        <row r="1649">
          <cell r="A1649">
            <v>1207665</v>
          </cell>
          <cell r="B1649" t="str">
            <v>Concreto projetado via úmida fck = 40 MPa aplicado em túneis classe V com seção de 40 a 60 m²</v>
          </cell>
          <cell r="C1649" t="str">
            <v>m³</v>
          </cell>
          <cell r="D1649">
            <v>1162.52</v>
          </cell>
          <cell r="E1649" t="str">
            <v>SICRO Jul/23</v>
          </cell>
        </row>
        <row r="1650">
          <cell r="A1650">
            <v>1207664</v>
          </cell>
          <cell r="B1650" t="str">
            <v>Concreto projetado via úmida fck = 40 MPa aplicado em túneis classe V com seção de 60 a 90 m²</v>
          </cell>
          <cell r="C1650" t="str">
            <v>m³</v>
          </cell>
          <cell r="D1650">
            <v>1141.3399999999999</v>
          </cell>
          <cell r="E1650" t="str">
            <v>SICRO Jul/23</v>
          </cell>
        </row>
        <row r="1651">
          <cell r="A1651">
            <v>1208365</v>
          </cell>
          <cell r="B1651" t="str">
            <v>Concreto projetado via úmida fck = 40 MPa aplicado em túneis classe V com seção superior a 90 m²</v>
          </cell>
          <cell r="C1651" t="str">
            <v>m³</v>
          </cell>
          <cell r="D1651">
            <v>1109.56</v>
          </cell>
          <cell r="E1651" t="str">
            <v>SICRO Jul/23</v>
          </cell>
        </row>
        <row r="1652">
          <cell r="A1652">
            <v>1207672</v>
          </cell>
          <cell r="B1652" t="str">
            <v>Concreto projetado via úmida fck = 40 MPa aplicado em túneis classe VI com seção de 20 a 40 m²</v>
          </cell>
          <cell r="C1652" t="str">
            <v>m³</v>
          </cell>
          <cell r="D1652">
            <v>1312.17</v>
          </cell>
          <cell r="E1652" t="str">
            <v>SICRO Jul/23</v>
          </cell>
        </row>
        <row r="1653">
          <cell r="A1653">
            <v>1207671</v>
          </cell>
          <cell r="B1653" t="str">
            <v>Concreto projetado via úmida fck = 40 MPa aplicado em túneis classe VI com seção de 40 a 60 m²</v>
          </cell>
          <cell r="C1653" t="str">
            <v>m³</v>
          </cell>
          <cell r="D1653">
            <v>1279.3</v>
          </cell>
          <cell r="E1653" t="str">
            <v>SICRO Jul/23</v>
          </cell>
        </row>
        <row r="1654">
          <cell r="A1654">
            <v>1207670</v>
          </cell>
          <cell r="B1654" t="str">
            <v>Concreto projetado via úmida fck = 40 MPa aplicado em túneis classe VI com seção de 60 a 90 m²</v>
          </cell>
          <cell r="C1654" t="str">
            <v>m³</v>
          </cell>
          <cell r="D1654">
            <v>1230</v>
          </cell>
          <cell r="E1654" t="str">
            <v>SICRO Jul/23</v>
          </cell>
        </row>
        <row r="1655">
          <cell r="A1655">
            <v>1208373</v>
          </cell>
          <cell r="B1655" t="str">
            <v>Concreto projetado via úmida fck = 40 MPa aplicado em túneis classe VI com seção superior a 90 m²</v>
          </cell>
          <cell r="C1655" t="str">
            <v>m³</v>
          </cell>
          <cell r="D1655">
            <v>1180.69</v>
          </cell>
          <cell r="E1655" t="str">
            <v>SICRO Jul/23</v>
          </cell>
        </row>
        <row r="1656">
          <cell r="A1656">
            <v>1400976</v>
          </cell>
          <cell r="B1656" t="str">
            <v>Corte a plasma CNC em chapa com espessura de 6,3 a 10 mm</v>
          </cell>
          <cell r="C1656" t="str">
            <v>m</v>
          </cell>
          <cell r="D1656">
            <v>4.68</v>
          </cell>
          <cell r="E1656" t="str">
            <v>SICRO Jul/23</v>
          </cell>
        </row>
        <row r="1657">
          <cell r="A1657">
            <v>1400970</v>
          </cell>
          <cell r="B1657" t="str">
            <v>Corte a plasma manual em chapa de aço-carbono com espessura de 4 a 8 mm</v>
          </cell>
          <cell r="C1657" t="str">
            <v>m</v>
          </cell>
          <cell r="D1657">
            <v>2.2400000000000002</v>
          </cell>
          <cell r="E1657" t="str">
            <v>SICRO Jul/23</v>
          </cell>
        </row>
        <row r="1658">
          <cell r="A1658">
            <v>1400971</v>
          </cell>
          <cell r="B1658" t="str">
            <v>Corte a plasma manual em chapa de aço-carbono com espessura de 9 a 25 mm</v>
          </cell>
          <cell r="C1658" t="str">
            <v>m</v>
          </cell>
          <cell r="D1658">
            <v>9.77</v>
          </cell>
          <cell r="E1658" t="str">
            <v>SICRO Jul/23</v>
          </cell>
        </row>
        <row r="1659">
          <cell r="A1659">
            <v>1400972</v>
          </cell>
          <cell r="B1659" t="str">
            <v>Corte a plasma manual em chapa de alumínio com espessura de 1,5 mm</v>
          </cell>
          <cell r="C1659" t="str">
            <v>m</v>
          </cell>
          <cell r="D1659">
            <v>2.19</v>
          </cell>
          <cell r="E1659" t="str">
            <v>SICRO Jul/23</v>
          </cell>
        </row>
        <row r="1660">
          <cell r="A1660">
            <v>1416201</v>
          </cell>
          <cell r="B1660" t="str">
            <v>Corte de barras de aço CA-50 com maçarico oxiacetileno</v>
          </cell>
          <cell r="C1660" t="str">
            <v>cm²</v>
          </cell>
          <cell r="D1660">
            <v>0.21</v>
          </cell>
          <cell r="E1660" t="str">
            <v>SICRO Jul/23</v>
          </cell>
        </row>
        <row r="1661">
          <cell r="A1661">
            <v>1400969</v>
          </cell>
          <cell r="B1661" t="str">
            <v>Corte de cantoneira de alumínio</v>
          </cell>
          <cell r="C1661" t="str">
            <v>un</v>
          </cell>
          <cell r="D1661">
            <v>0.15</v>
          </cell>
          <cell r="E1661" t="str">
            <v>SICRO Jul/23</v>
          </cell>
        </row>
        <row r="1662">
          <cell r="A1662">
            <v>1400975</v>
          </cell>
          <cell r="B1662" t="str">
            <v>Corte de chapa de aço com guilhotina hidráulica</v>
          </cell>
          <cell r="C1662" t="str">
            <v>m</v>
          </cell>
          <cell r="D1662">
            <v>3.95</v>
          </cell>
          <cell r="E1662" t="str">
            <v>SICRO Jul/23</v>
          </cell>
        </row>
        <row r="1663">
          <cell r="A1663">
            <v>1416141</v>
          </cell>
          <cell r="B1663" t="str">
            <v>Corte de chapas de aço com espessura de 12,5 mm com maçarico oxiacetileno</v>
          </cell>
          <cell r="C1663" t="str">
            <v>m</v>
          </cell>
          <cell r="D1663">
            <v>3.38</v>
          </cell>
          <cell r="E1663" t="str">
            <v>SICRO Jul/23</v>
          </cell>
        </row>
        <row r="1664">
          <cell r="A1664">
            <v>1416142</v>
          </cell>
          <cell r="B1664" t="str">
            <v>Corte de chapas de aço com espessura de 16 mm com maçarico oxiacetileno</v>
          </cell>
          <cell r="C1664" t="str">
            <v>m</v>
          </cell>
          <cell r="D1664">
            <v>5.16</v>
          </cell>
          <cell r="E1664" t="str">
            <v>SICRO Jul/23</v>
          </cell>
        </row>
        <row r="1665">
          <cell r="A1665">
            <v>1400973</v>
          </cell>
          <cell r="B1665" t="str">
            <v>Corte de chapas de aço com espessura de 3 mm com maçarico oxiacetileno</v>
          </cell>
          <cell r="C1665" t="str">
            <v>m</v>
          </cell>
          <cell r="D1665">
            <v>1.51</v>
          </cell>
          <cell r="E1665" t="str">
            <v>SICRO Jul/23</v>
          </cell>
        </row>
        <row r="1666">
          <cell r="A1666">
            <v>1400974</v>
          </cell>
          <cell r="B1666" t="str">
            <v>Corte de chapas de aço com espessura de 5 mm com maçarico oxiacetileno</v>
          </cell>
          <cell r="C1666" t="str">
            <v>m</v>
          </cell>
          <cell r="D1666">
            <v>1.75</v>
          </cell>
          <cell r="E1666" t="str">
            <v>SICRO Jul/23</v>
          </cell>
        </row>
        <row r="1667">
          <cell r="A1667">
            <v>1416139</v>
          </cell>
          <cell r="B1667" t="str">
            <v>Corte de chapas de aço com espessura de 6,3 mm com maçarico oxiacetileno</v>
          </cell>
          <cell r="C1667" t="str">
            <v>m</v>
          </cell>
          <cell r="D1667">
            <v>1.93</v>
          </cell>
          <cell r="E1667" t="str">
            <v>SICRO Jul/23</v>
          </cell>
        </row>
        <row r="1668">
          <cell r="A1668">
            <v>1416202</v>
          </cell>
          <cell r="B1668" t="str">
            <v>Corte de chapas de aço com espessura de 8 mm com maçarico oxiacetileno</v>
          </cell>
          <cell r="C1668" t="str">
            <v>m</v>
          </cell>
          <cell r="D1668">
            <v>2.2200000000000002</v>
          </cell>
          <cell r="E1668" t="str">
            <v>SICRO Jul/23</v>
          </cell>
        </row>
        <row r="1669">
          <cell r="A1669">
            <v>1416140</v>
          </cell>
          <cell r="B1669" t="str">
            <v>Corte de chapas de aço com espessura de 9,5 mm com maçarico oxiacetileno</v>
          </cell>
          <cell r="C1669" t="str">
            <v>m</v>
          </cell>
          <cell r="D1669">
            <v>2.5299999999999998</v>
          </cell>
          <cell r="E1669" t="str">
            <v>SICRO Jul/23</v>
          </cell>
        </row>
        <row r="1670">
          <cell r="A1670">
            <v>1419543</v>
          </cell>
          <cell r="B1670" t="str">
            <v>Corte de perfil metálico com máquina policorte com espessura de até 1/8"</v>
          </cell>
          <cell r="C1670" t="str">
            <v>un</v>
          </cell>
          <cell r="D1670">
            <v>0.19</v>
          </cell>
          <cell r="E1670" t="str">
            <v>SICRO Jul/23</v>
          </cell>
        </row>
        <row r="1671">
          <cell r="A1671">
            <v>1408173</v>
          </cell>
          <cell r="B1671" t="str">
            <v>Corte de perfis metálicos com maçarico oxiacetileno</v>
          </cell>
          <cell r="C1671" t="str">
            <v>cm²</v>
          </cell>
          <cell r="D1671">
            <v>0.06</v>
          </cell>
          <cell r="E1671" t="str">
            <v>SICRO Jul/23</v>
          </cell>
        </row>
        <row r="1672">
          <cell r="A1672">
            <v>1407063</v>
          </cell>
          <cell r="B1672" t="str">
            <v>Corte de trilho TR45 com utilização de equipamento leve</v>
          </cell>
          <cell r="C1672" t="str">
            <v>un</v>
          </cell>
          <cell r="D1672">
            <v>7.74</v>
          </cell>
          <cell r="E1672" t="str">
            <v>SICRO Jul/23</v>
          </cell>
        </row>
        <row r="1673">
          <cell r="A1673">
            <v>1407064</v>
          </cell>
          <cell r="B1673" t="str">
            <v>Corte de trilho TR57 com utilização de equipamento leve</v>
          </cell>
          <cell r="C1673" t="str">
            <v>un</v>
          </cell>
          <cell r="D1673">
            <v>8.02</v>
          </cell>
          <cell r="E1673" t="str">
            <v>SICRO Jul/23</v>
          </cell>
        </row>
        <row r="1674">
          <cell r="A1674">
            <v>1407065</v>
          </cell>
          <cell r="B1674" t="str">
            <v>Corte de trilho TR68 com utilização de equipamento leve</v>
          </cell>
          <cell r="C1674" t="str">
            <v>un</v>
          </cell>
          <cell r="D1674">
            <v>8.23</v>
          </cell>
          <cell r="E1674" t="str">
            <v>SICRO Jul/23</v>
          </cell>
        </row>
        <row r="1675">
          <cell r="A1675">
            <v>1407066</v>
          </cell>
          <cell r="B1675" t="str">
            <v>Corte de trilho UIC60 com utilização de equipamento leve</v>
          </cell>
          <cell r="C1675" t="str">
            <v>un</v>
          </cell>
          <cell r="D1675">
            <v>8.08</v>
          </cell>
          <cell r="E1675" t="str">
            <v>SICRO Jul/23</v>
          </cell>
        </row>
        <row r="1676">
          <cell r="A1676">
            <v>1400977</v>
          </cell>
          <cell r="B1676" t="str">
            <v>Dobramento de chapas metálicas com espessuras de 6,3 a 10 mm</v>
          </cell>
          <cell r="C1676" t="str">
            <v>m</v>
          </cell>
          <cell r="D1676">
            <v>3.28</v>
          </cell>
          <cell r="E1676" t="str">
            <v>SICRO Jul/23</v>
          </cell>
        </row>
        <row r="1677">
          <cell r="A1677">
            <v>1407067</v>
          </cell>
          <cell r="B1677" t="str">
            <v>Furação de trilho TR45 com utilização de equipamento leve</v>
          </cell>
          <cell r="C1677" t="str">
            <v>un</v>
          </cell>
          <cell r="D1677">
            <v>2.59</v>
          </cell>
          <cell r="E1677" t="str">
            <v>SICRO Jul/23</v>
          </cell>
        </row>
        <row r="1678">
          <cell r="A1678">
            <v>1407068</v>
          </cell>
          <cell r="B1678" t="str">
            <v>Furação de trilho TR57 com utilização de equipamento leve</v>
          </cell>
          <cell r="C1678" t="str">
            <v>un</v>
          </cell>
          <cell r="D1678">
            <v>2.91</v>
          </cell>
          <cell r="E1678" t="str">
            <v>SICRO Jul/23</v>
          </cell>
        </row>
        <row r="1679">
          <cell r="A1679">
            <v>1407069</v>
          </cell>
          <cell r="B1679" t="str">
            <v>Furação de trilho TR68 com utilização de equipamento leve</v>
          </cell>
          <cell r="C1679" t="str">
            <v>un</v>
          </cell>
          <cell r="D1679">
            <v>3.15</v>
          </cell>
          <cell r="E1679" t="str">
            <v>SICRO Jul/23</v>
          </cell>
        </row>
        <row r="1680">
          <cell r="A1680">
            <v>1407070</v>
          </cell>
          <cell r="B1680" t="str">
            <v>Furação de trilho UIC60 com utilização de equipamento leve</v>
          </cell>
          <cell r="C1680" t="str">
            <v>un</v>
          </cell>
          <cell r="D1680">
            <v>3</v>
          </cell>
          <cell r="E1680" t="str">
            <v>SICRO Jul/23</v>
          </cell>
        </row>
        <row r="1681">
          <cell r="A1681">
            <v>1416257</v>
          </cell>
          <cell r="B1681" t="str">
            <v>Solda com maçarico oxiacetileno de chapas de aço de 12,5 mm</v>
          </cell>
          <cell r="C1681" t="str">
            <v>m</v>
          </cell>
          <cell r="D1681">
            <v>247.09</v>
          </cell>
          <cell r="E1681" t="str">
            <v>SICRO Jul/23</v>
          </cell>
        </row>
        <row r="1682">
          <cell r="A1682">
            <v>1416253</v>
          </cell>
          <cell r="B1682" t="str">
            <v>Solda com maçarico oxiacetileno de chapas de aço de 16 mm</v>
          </cell>
          <cell r="C1682" t="str">
            <v>m</v>
          </cell>
          <cell r="D1682">
            <v>558.35</v>
          </cell>
          <cell r="E1682" t="str">
            <v>SICRO Jul/23</v>
          </cell>
        </row>
        <row r="1683">
          <cell r="A1683">
            <v>1416254</v>
          </cell>
          <cell r="B1683" t="str">
            <v>Solda com maçarico oxiacetileno de chapas de aço de 6,3 mm</v>
          </cell>
          <cell r="C1683" t="str">
            <v>m</v>
          </cell>
          <cell r="D1683">
            <v>48.66</v>
          </cell>
          <cell r="E1683" t="str">
            <v>SICRO Jul/23</v>
          </cell>
        </row>
        <row r="1684">
          <cell r="A1684">
            <v>1416255</v>
          </cell>
          <cell r="B1684" t="str">
            <v>Solda com maçarico oxiacetileno de chapas de aço de 8 mm</v>
          </cell>
          <cell r="C1684" t="str">
            <v>m</v>
          </cell>
          <cell r="D1684">
            <v>84.38</v>
          </cell>
          <cell r="E1684" t="str">
            <v>SICRO Jul/23</v>
          </cell>
        </row>
        <row r="1685">
          <cell r="A1685">
            <v>1416256</v>
          </cell>
          <cell r="B1685" t="str">
            <v>Solda com maçarico oxiacetileno de chapas de aço de 9,5 mm</v>
          </cell>
          <cell r="C1685" t="str">
            <v>m</v>
          </cell>
          <cell r="D1685">
            <v>129.13999999999999</v>
          </cell>
          <cell r="E1685" t="str">
            <v>SICRO Jul/23</v>
          </cell>
        </row>
        <row r="1686">
          <cell r="A1686">
            <v>1408028</v>
          </cell>
          <cell r="B1686" t="str">
            <v>Solda elétrica manual de perfis metálicos e chapas de aço com eletrodo E70XX para beneficiamento de aço naval</v>
          </cell>
          <cell r="C1686" t="str">
            <v>kg</v>
          </cell>
          <cell r="D1686">
            <v>220.28</v>
          </cell>
          <cell r="E1686" t="str">
            <v>SICRO Jul/23</v>
          </cell>
        </row>
        <row r="1687">
          <cell r="A1687">
            <v>1408027</v>
          </cell>
          <cell r="B1687" t="str">
            <v>Solda tipo MIG/MAG automatizada</v>
          </cell>
          <cell r="C1687" t="str">
            <v>kg</v>
          </cell>
          <cell r="D1687">
            <v>122.89</v>
          </cell>
          <cell r="E1687" t="str">
            <v>SICRO Jul/23</v>
          </cell>
        </row>
        <row r="1688">
          <cell r="A1688">
            <v>1400978</v>
          </cell>
          <cell r="B1688" t="str">
            <v>Solda tipo MIG/MAG manual</v>
          </cell>
          <cell r="C1688" t="str">
            <v>kg</v>
          </cell>
          <cell r="D1688">
            <v>204.42</v>
          </cell>
          <cell r="E1688" t="str">
            <v>SICRO Jul/23</v>
          </cell>
        </row>
        <row r="1689">
          <cell r="A1689">
            <v>1513941</v>
          </cell>
          <cell r="B1689" t="str">
            <v>Contenção em areia-cimento ensacada com mistura de areia com 8% de cimento - confecção e assentamento</v>
          </cell>
          <cell r="C1689" t="str">
            <v>m³</v>
          </cell>
          <cell r="D1689">
            <v>541.24</v>
          </cell>
          <cell r="E1689" t="str">
            <v>SICRO Jul/23</v>
          </cell>
        </row>
        <row r="1690">
          <cell r="A1690">
            <v>1513940</v>
          </cell>
          <cell r="B1690" t="str">
            <v>Contenção em solo-cimento ensacado com mistura de solo de jazida com 8% de cimento - confecção e assentamento</v>
          </cell>
          <cell r="C1690" t="str">
            <v>m³</v>
          </cell>
          <cell r="D1690">
            <v>377.85</v>
          </cell>
          <cell r="E1690" t="str">
            <v>SICRO Jul/23</v>
          </cell>
        </row>
        <row r="1691">
          <cell r="A1691">
            <v>1505879</v>
          </cell>
          <cell r="B1691" t="str">
            <v>Enrocamento de pedra arrumada manualmente - pedra de mão comercial - fornecimento e assentamento</v>
          </cell>
          <cell r="C1691" t="str">
            <v>m³</v>
          </cell>
          <cell r="D1691">
            <v>299.33</v>
          </cell>
          <cell r="E1691" t="str">
            <v>SICRO Jul/23</v>
          </cell>
        </row>
        <row r="1692">
          <cell r="A1692">
            <v>1505878</v>
          </cell>
          <cell r="B1692" t="str">
            <v>Enrocamento de pedra arrumada manualmente - pedra de mão produzida - confecção e assentamento</v>
          </cell>
          <cell r="C1692" t="str">
            <v>m³</v>
          </cell>
          <cell r="D1692">
            <v>199.1</v>
          </cell>
          <cell r="E1692" t="str">
            <v>SICRO Jul/23</v>
          </cell>
        </row>
        <row r="1693">
          <cell r="A1693">
            <v>1505877</v>
          </cell>
          <cell r="B1693" t="str">
            <v>Enrocamento de pedra espalhada e compactada mecanicamente - pedra de mão comercial - fornecimento e assentamento</v>
          </cell>
          <cell r="C1693" t="str">
            <v>m³</v>
          </cell>
          <cell r="D1693">
            <v>168.12</v>
          </cell>
          <cell r="E1693" t="str">
            <v>SICRO Jul/23</v>
          </cell>
        </row>
        <row r="1694">
          <cell r="A1694">
            <v>1505860</v>
          </cell>
          <cell r="B1694" t="str">
            <v>Enrocamento de pedra jogada - pedra de mão comercial - fornecimento e assentamento</v>
          </cell>
          <cell r="C1694" t="str">
            <v>m³</v>
          </cell>
          <cell r="D1694">
            <v>186.18</v>
          </cell>
          <cell r="E1694" t="str">
            <v>SICRO Jul/23</v>
          </cell>
        </row>
        <row r="1695">
          <cell r="A1695">
            <v>1505859</v>
          </cell>
          <cell r="B1695" t="str">
            <v>Enrocamento de pedra jogada - pedra de mão produzida - confecção e assentamento</v>
          </cell>
          <cell r="C1695" t="str">
            <v>m³</v>
          </cell>
          <cell r="D1695">
            <v>102.66</v>
          </cell>
          <cell r="E1695" t="str">
            <v>SICRO Jul/23</v>
          </cell>
        </row>
        <row r="1696">
          <cell r="A1696">
            <v>1516204</v>
          </cell>
          <cell r="B1696" t="str">
            <v>Fabricação de blocos segmentais de face pré-moldados - C = 40 cm, L = 40 cm e H = 20 cm - massa de 25 kg</v>
          </cell>
          <cell r="C1696" t="str">
            <v>un</v>
          </cell>
          <cell r="D1696">
            <v>5.53</v>
          </cell>
          <cell r="E1696" t="str">
            <v>SICRO Jul/23</v>
          </cell>
        </row>
        <row r="1697">
          <cell r="A1697">
            <v>1516312</v>
          </cell>
          <cell r="B1697" t="str">
            <v>Geocélula em PEAD, paredes perfuradas, soldadas - altura de 100 mm e 1.206 cm² de área de célula - fornecimento e instalação</v>
          </cell>
          <cell r="C1697" t="str">
            <v>m²</v>
          </cell>
          <cell r="D1697">
            <v>40.909999999999997</v>
          </cell>
          <cell r="E1697" t="str">
            <v>SICRO Jul/23</v>
          </cell>
        </row>
        <row r="1698">
          <cell r="A1698">
            <v>1516304</v>
          </cell>
          <cell r="B1698" t="str">
            <v>Geocélula em PEAD, paredes perfuradas, soldadas - altura de 100 mm e 289 cm² de área de célula - fornecimento e instalação</v>
          </cell>
          <cell r="C1698" t="str">
            <v>m²</v>
          </cell>
          <cell r="D1698">
            <v>51.93</v>
          </cell>
          <cell r="E1698" t="str">
            <v>SICRO Jul/23</v>
          </cell>
        </row>
        <row r="1699">
          <cell r="A1699">
            <v>1516308</v>
          </cell>
          <cell r="B1699" t="str">
            <v>Geocélula em PEAD, paredes perfuradas, soldadas - altura de 100 mm e 460 cm² de área de célula - fornecimento e instalação</v>
          </cell>
          <cell r="C1699" t="str">
            <v>m²</v>
          </cell>
          <cell r="D1699">
            <v>43.01</v>
          </cell>
          <cell r="E1699" t="str">
            <v>SICRO Jul/23</v>
          </cell>
        </row>
        <row r="1700">
          <cell r="A1700">
            <v>1516313</v>
          </cell>
          <cell r="B1700" t="str">
            <v>Geocélula em PEAD, paredes perfuradas, soldadas - altura de 150 mm e 1.206 cm² de área de célula - fornecimento e instalação</v>
          </cell>
          <cell r="C1700" t="str">
            <v>m²</v>
          </cell>
          <cell r="D1700">
            <v>48.7</v>
          </cell>
          <cell r="E1700" t="str">
            <v>SICRO Jul/23</v>
          </cell>
        </row>
        <row r="1701">
          <cell r="A1701">
            <v>1516305</v>
          </cell>
          <cell r="B1701" t="str">
            <v>Geocélula em PEAD, paredes perfuradas, soldadas - altura de 150 mm e 289 cm² de área de célula - fornecimento e instalação</v>
          </cell>
          <cell r="C1701" t="str">
            <v>m²</v>
          </cell>
          <cell r="D1701">
            <v>62.38</v>
          </cell>
          <cell r="E1701" t="str">
            <v>SICRO Jul/23</v>
          </cell>
        </row>
        <row r="1702">
          <cell r="A1702">
            <v>1516309</v>
          </cell>
          <cell r="B1702" t="str">
            <v>Geocélula em PEAD, paredes perfuradas, soldadas - altura de 150 mm e 460 cm² de área de célula - fornecimento e instalação</v>
          </cell>
          <cell r="C1702" t="str">
            <v>m²</v>
          </cell>
          <cell r="D1702">
            <v>51.2</v>
          </cell>
          <cell r="E1702" t="str">
            <v>SICRO Jul/23</v>
          </cell>
        </row>
        <row r="1703">
          <cell r="A1703">
            <v>1516314</v>
          </cell>
          <cell r="B1703" t="str">
            <v>Geocélula em PEAD, paredes perfuradas, soldadas - altura de 200 mm e 1.206 cm² de área de célula - fornecimento e instalação</v>
          </cell>
          <cell r="C1703" t="str">
            <v>m²</v>
          </cell>
          <cell r="D1703">
            <v>56.5</v>
          </cell>
          <cell r="E1703" t="str">
            <v>SICRO Jul/23</v>
          </cell>
        </row>
        <row r="1704">
          <cell r="A1704">
            <v>1516306</v>
          </cell>
          <cell r="B1704" t="str">
            <v>Geocélula em PEAD, paredes perfuradas, soldadas - altura de 200 mm e 289 cm² de área de célula - fornecimento e instalação</v>
          </cell>
          <cell r="C1704" t="str">
            <v>m²</v>
          </cell>
          <cell r="D1704">
            <v>72.88</v>
          </cell>
          <cell r="E1704" t="str">
            <v>SICRO Jul/23</v>
          </cell>
        </row>
        <row r="1705">
          <cell r="A1705">
            <v>1516310</v>
          </cell>
          <cell r="B1705" t="str">
            <v>Geocélula em PEAD, paredes perfuradas, soldadas - altura de 200 mm e 460 cm² de área de célula - fornecimento e instalação</v>
          </cell>
          <cell r="C1705" t="str">
            <v>m²</v>
          </cell>
          <cell r="D1705">
            <v>59.54</v>
          </cell>
          <cell r="E1705" t="str">
            <v>SICRO Jul/23</v>
          </cell>
        </row>
        <row r="1706">
          <cell r="A1706">
            <v>1516311</v>
          </cell>
          <cell r="B1706" t="str">
            <v>Geocélula em PEAD, paredes perfuradas, soldadas - altura de 75 mm e 1.206 cm² de área de célula - fornecimento e instalação</v>
          </cell>
          <cell r="C1706" t="str">
            <v>m²</v>
          </cell>
          <cell r="D1706">
            <v>31.44</v>
          </cell>
          <cell r="E1706" t="str">
            <v>SICRO Jul/23</v>
          </cell>
        </row>
        <row r="1707">
          <cell r="A1707">
            <v>1516303</v>
          </cell>
          <cell r="B1707" t="str">
            <v>Geocélula em PEAD, paredes perfuradas, soldadas - altura de 75 mm e 289 cm² de área de célula - fornecimento e instalação</v>
          </cell>
          <cell r="C1707" t="str">
            <v>m²</v>
          </cell>
          <cell r="D1707">
            <v>41.56</v>
          </cell>
          <cell r="E1707" t="str">
            <v>SICRO Jul/23</v>
          </cell>
        </row>
        <row r="1708">
          <cell r="A1708">
            <v>1516307</v>
          </cell>
          <cell r="B1708" t="str">
            <v>Geocélula em PEAD, paredes perfuradas, soldadas - altura de 75 mm e 460 cm² de área de célula - fornecimento e instalação</v>
          </cell>
          <cell r="C1708" t="str">
            <v>m²</v>
          </cell>
          <cell r="D1708">
            <v>34.51</v>
          </cell>
          <cell r="E1708" t="str">
            <v>SICRO Jul/23</v>
          </cell>
        </row>
        <row r="1709">
          <cell r="A1709">
            <v>1516298</v>
          </cell>
          <cell r="B1709" t="str">
            <v>Geogrelha unidirecional com resistência à tração de 100 kN/m - fornecimento e instalação</v>
          </cell>
          <cell r="C1709" t="str">
            <v>m²</v>
          </cell>
          <cell r="D1709">
            <v>28.14</v>
          </cell>
          <cell r="E1709" t="str">
            <v>SICRO Jul/23</v>
          </cell>
        </row>
        <row r="1710">
          <cell r="A1710">
            <v>1516299</v>
          </cell>
          <cell r="B1710" t="str">
            <v>Geogrelha unidirecional com resistência à tração de 150 kN/m - fornecimento e instalação</v>
          </cell>
          <cell r="C1710" t="str">
            <v>m²</v>
          </cell>
          <cell r="D1710">
            <v>30.24</v>
          </cell>
          <cell r="E1710" t="str">
            <v>SICRO Jul/23</v>
          </cell>
        </row>
        <row r="1711">
          <cell r="A1711">
            <v>1516300</v>
          </cell>
          <cell r="B1711" t="str">
            <v>Geogrelha unidirecional com resistência à tração de 200 kN/m - fornecimento e instalação</v>
          </cell>
          <cell r="C1711" t="str">
            <v>m²</v>
          </cell>
          <cell r="D1711">
            <v>40.229999999999997</v>
          </cell>
          <cell r="E1711" t="str">
            <v>SICRO Jul/23</v>
          </cell>
        </row>
        <row r="1712">
          <cell r="A1712">
            <v>1516301</v>
          </cell>
          <cell r="B1712" t="str">
            <v>Geogrelha unidirecional com resistência à tração de 300 kN/m - fornecimento e instalação</v>
          </cell>
          <cell r="C1712" t="str">
            <v>m²</v>
          </cell>
          <cell r="D1712">
            <v>60.29</v>
          </cell>
          <cell r="E1712" t="str">
            <v>SICRO Jul/23</v>
          </cell>
        </row>
        <row r="1713">
          <cell r="A1713">
            <v>1516302</v>
          </cell>
          <cell r="B1713" t="str">
            <v>Geogrelha unidirecional com resistência à tração de 400 kN/m - fornecimento e instalação</v>
          </cell>
          <cell r="C1713" t="str">
            <v>m²</v>
          </cell>
          <cell r="D1713">
            <v>80.23</v>
          </cell>
          <cell r="E1713" t="str">
            <v>SICRO Jul/23</v>
          </cell>
        </row>
        <row r="1714">
          <cell r="A1714">
            <v>1516296</v>
          </cell>
          <cell r="B1714" t="str">
            <v>Geogrelha unidirecional com resistência à tração de 50 kN/m - fornecimento e instalação</v>
          </cell>
          <cell r="C1714" t="str">
            <v>m²</v>
          </cell>
          <cell r="D1714">
            <v>20.71</v>
          </cell>
          <cell r="E1714" t="str">
            <v>SICRO Jul/23</v>
          </cell>
        </row>
        <row r="1715">
          <cell r="A1715">
            <v>1516297</v>
          </cell>
          <cell r="B1715" t="str">
            <v>Geogrelha unidirecional com resistência à tração de 90 kN/m - fornecimento e instalação</v>
          </cell>
          <cell r="C1715" t="str">
            <v>m²</v>
          </cell>
          <cell r="D1715">
            <v>27.15</v>
          </cell>
          <cell r="E1715" t="str">
            <v>SICRO Jul/23</v>
          </cell>
        </row>
        <row r="1716">
          <cell r="A1716">
            <v>1505847</v>
          </cell>
          <cell r="B1716" t="str">
            <v>Muro em blocos segmentais de face pré-moldados - C = 40 cm, L = 40 cm, e H = 20 cm com altura de 4 a 6 m - confecção e assentamento</v>
          </cell>
          <cell r="C1716" t="str">
            <v>m²</v>
          </cell>
          <cell r="D1716">
            <v>179.09</v>
          </cell>
          <cell r="E1716" t="str">
            <v>SICRO Jul/23</v>
          </cell>
        </row>
        <row r="1717">
          <cell r="A1717">
            <v>1505848</v>
          </cell>
          <cell r="B1717" t="str">
            <v>Muro em blocos segmentais de face pré-moldados - C = 40 cm, L = 40 cm, e H = 20 cm com altura de 6 a 8 m - confecção e assentamento</v>
          </cell>
          <cell r="C1717" t="str">
            <v>m²</v>
          </cell>
          <cell r="D1717">
            <v>174.57</v>
          </cell>
          <cell r="E1717" t="str">
            <v>SICRO Jul/23</v>
          </cell>
        </row>
        <row r="1718">
          <cell r="A1718">
            <v>1505849</v>
          </cell>
          <cell r="B1718" t="str">
            <v>Muro em blocos segmentais de face pré-moldados - C = 40 cm, L = 40 cm, e H = 20 cm com altura de 8 a 10 m - confecção e assentamento</v>
          </cell>
          <cell r="C1718" t="str">
            <v>m²</v>
          </cell>
          <cell r="D1718">
            <v>172.07</v>
          </cell>
          <cell r="E1718" t="str">
            <v>SICRO Jul/23</v>
          </cell>
        </row>
        <row r="1719">
          <cell r="A1719">
            <v>1505930</v>
          </cell>
          <cell r="B1719" t="str">
            <v>Muro em blocos segmentais de face pré-moldados - C = 40 cm, L = 40 cm, e H = 20 cm com altura de até 4 m - confecção e assentamento</v>
          </cell>
          <cell r="C1719" t="str">
            <v>m²</v>
          </cell>
          <cell r="D1719">
            <v>202.81</v>
          </cell>
          <cell r="E1719" t="str">
            <v>SICRO Jul/23</v>
          </cell>
        </row>
        <row r="1720">
          <cell r="A1720">
            <v>1506055</v>
          </cell>
          <cell r="B1720" t="str">
            <v>Pedra argamassada com cimento e areia 1:3 - areia e pedra de mão comercial - fornecimento e assentamento</v>
          </cell>
          <cell r="C1720" t="str">
            <v>m³</v>
          </cell>
          <cell r="D1720">
            <v>435.5</v>
          </cell>
          <cell r="E1720" t="str">
            <v>SICRO Jul/23</v>
          </cell>
        </row>
        <row r="1721">
          <cell r="A1721">
            <v>1506056</v>
          </cell>
          <cell r="B1721" t="str">
            <v>Pedra argamassada com cimento e areia 1:3 - areia extraída e pedra de mão produzida - confecção e assentamento</v>
          </cell>
          <cell r="C1721" t="str">
            <v>m³</v>
          </cell>
          <cell r="D1721">
            <v>296.25</v>
          </cell>
          <cell r="E1721" t="str">
            <v>SICRO Jul/23</v>
          </cell>
        </row>
        <row r="1722">
          <cell r="A1722">
            <v>1516318</v>
          </cell>
          <cell r="B1722" t="str">
            <v>Tela metálica dobrada em L para muro em solo reforçado - C = 200 cm, L = 40 cm e H = 40 cm - fornecimento e instalação</v>
          </cell>
          <cell r="C1722" t="str">
            <v>m²</v>
          </cell>
          <cell r="D1722">
            <v>580.79999999999995</v>
          </cell>
          <cell r="E1722" t="str">
            <v>SICRO Jul/23</v>
          </cell>
        </row>
        <row r="1723">
          <cell r="A1723">
            <v>1516317</v>
          </cell>
          <cell r="B1723" t="str">
            <v>Tela metálica dobrada em L para muro em solo reforçado - C = 200 cm, L = 50 cm e H = 50 cm - fornecimento e instalação</v>
          </cell>
          <cell r="C1723" t="str">
            <v>m²</v>
          </cell>
          <cell r="D1723">
            <v>597.42999999999995</v>
          </cell>
          <cell r="E1723" t="str">
            <v>SICRO Jul/23</v>
          </cell>
        </row>
        <row r="1724">
          <cell r="A1724">
            <v>1600965</v>
          </cell>
          <cell r="B1724" t="str">
            <v>Abertura em muro de alvenaria de pedra argamassada com martelete</v>
          </cell>
          <cell r="C1724" t="str">
            <v>m³</v>
          </cell>
          <cell r="D1724">
            <v>101.89</v>
          </cell>
          <cell r="E1724" t="str">
            <v>SICRO Jul/23</v>
          </cell>
        </row>
        <row r="1725">
          <cell r="A1725">
            <v>1600408</v>
          </cell>
          <cell r="B1725" t="str">
            <v>Apicoamento manual de concreto</v>
          </cell>
          <cell r="C1725" t="str">
            <v>m²</v>
          </cell>
          <cell r="D1725">
            <v>23.21</v>
          </cell>
          <cell r="E1725" t="str">
            <v>SICRO Jul/23</v>
          </cell>
        </row>
        <row r="1726">
          <cell r="A1726">
            <v>1600990</v>
          </cell>
          <cell r="B1726" t="str">
            <v>Demolição de concreto armado com martelete e corte oxiacetileno</v>
          </cell>
          <cell r="C1726" t="str">
            <v>m³</v>
          </cell>
          <cell r="D1726">
            <v>743.79</v>
          </cell>
          <cell r="E1726" t="str">
            <v>SICRO Jul/23</v>
          </cell>
        </row>
        <row r="1727">
          <cell r="A1727">
            <v>1600989</v>
          </cell>
          <cell r="B1727" t="str">
            <v>Demolição de concreto simples com martelete</v>
          </cell>
          <cell r="C1727" t="str">
            <v>m³</v>
          </cell>
          <cell r="D1727">
            <v>402.87</v>
          </cell>
          <cell r="E1727" t="str">
            <v>SICRO Jul/23</v>
          </cell>
        </row>
        <row r="1728">
          <cell r="A1728">
            <v>1600438</v>
          </cell>
          <cell r="B1728" t="str">
            <v>Demolição manual de concreto armado</v>
          </cell>
          <cell r="C1728" t="str">
            <v>m³</v>
          </cell>
          <cell r="D1728">
            <v>716.42</v>
          </cell>
          <cell r="E1728" t="str">
            <v>SICRO Jul/23</v>
          </cell>
        </row>
        <row r="1729">
          <cell r="A1729">
            <v>1600436</v>
          </cell>
          <cell r="B1729" t="str">
            <v>Demolição manual de concreto simples</v>
          </cell>
          <cell r="C1729" t="str">
            <v>m³</v>
          </cell>
          <cell r="D1729">
            <v>484.58</v>
          </cell>
          <cell r="E1729" t="str">
            <v>SICRO Jul/23</v>
          </cell>
        </row>
        <row r="1730">
          <cell r="A1730">
            <v>1600895</v>
          </cell>
          <cell r="B1730" t="str">
            <v>Demolição manual de construções provisórias de madeira - sem reaproveitamento</v>
          </cell>
          <cell r="C1730" t="str">
            <v>m²</v>
          </cell>
          <cell r="D1730">
            <v>16.29</v>
          </cell>
          <cell r="E1730" t="str">
            <v>SICRO Jul/23</v>
          </cell>
        </row>
        <row r="1731">
          <cell r="A1731">
            <v>1600897</v>
          </cell>
          <cell r="B1731" t="str">
            <v>Demolição manual de construções provisórias de madeira, sem fechamento lateral e sem pavimentação</v>
          </cell>
          <cell r="C1731" t="str">
            <v>m²</v>
          </cell>
          <cell r="D1731">
            <v>4.5199999999999996</v>
          </cell>
          <cell r="E1731" t="str">
            <v>SICRO Jul/23</v>
          </cell>
        </row>
        <row r="1732">
          <cell r="A1732">
            <v>1619004</v>
          </cell>
          <cell r="B1732" t="str">
            <v>Demolição mecânica de alvenaria com carregadeira de pneus</v>
          </cell>
          <cell r="C1732" t="str">
            <v>m³</v>
          </cell>
          <cell r="D1732">
            <v>6.81</v>
          </cell>
          <cell r="E1732" t="str">
            <v>SICRO Jul/23</v>
          </cell>
        </row>
        <row r="1733">
          <cell r="A1733">
            <v>1600896</v>
          </cell>
          <cell r="B1733" t="str">
            <v>Demolição mecânica de alvenaria com escavadeira hidráulica</v>
          </cell>
          <cell r="C1733" t="str">
            <v>m²</v>
          </cell>
          <cell r="D1733">
            <v>17.41</v>
          </cell>
          <cell r="E1733" t="str">
            <v>SICRO Jul/23</v>
          </cell>
        </row>
        <row r="1734">
          <cell r="A1734">
            <v>1619003</v>
          </cell>
          <cell r="B1734" t="str">
            <v>Demolição mecânica de concreto armado com escavadeira hidráulica</v>
          </cell>
          <cell r="C1734" t="str">
            <v>m³</v>
          </cell>
          <cell r="D1734">
            <v>75.83</v>
          </cell>
          <cell r="E1734" t="str">
            <v>SICRO Jul/23</v>
          </cell>
        </row>
        <row r="1735">
          <cell r="A1735">
            <v>1600414</v>
          </cell>
          <cell r="B1735" t="str">
            <v>Fresagem de piso de concreto</v>
          </cell>
          <cell r="C1735" t="str">
            <v>m²</v>
          </cell>
          <cell r="D1735">
            <v>1.26</v>
          </cell>
          <cell r="E1735" t="str">
            <v>SICRO Jul/23</v>
          </cell>
        </row>
        <row r="1736">
          <cell r="A1736">
            <v>1608148</v>
          </cell>
          <cell r="B1736" t="str">
            <v>Perfuração em concreto com coroa diamantada - D = 100 mm</v>
          </cell>
          <cell r="C1736" t="str">
            <v>m</v>
          </cell>
          <cell r="D1736">
            <v>457.95</v>
          </cell>
          <cell r="E1736" t="str">
            <v>SICRO Jul/23</v>
          </cell>
        </row>
        <row r="1737">
          <cell r="A1737">
            <v>1608021</v>
          </cell>
          <cell r="B1737" t="str">
            <v>Perfuração em concreto com coroa diamantada - D = 16 mm</v>
          </cell>
          <cell r="C1737" t="str">
            <v>m</v>
          </cell>
          <cell r="D1737">
            <v>118.42</v>
          </cell>
          <cell r="E1737" t="str">
            <v>SICRO Jul/23</v>
          </cell>
        </row>
        <row r="1738">
          <cell r="A1738">
            <v>1608024</v>
          </cell>
          <cell r="B1738" t="str">
            <v>Perfuração em concreto com coroa diamantada - D = 20 mm</v>
          </cell>
          <cell r="C1738" t="str">
            <v>m</v>
          </cell>
          <cell r="D1738">
            <v>122.67</v>
          </cell>
          <cell r="E1738" t="str">
            <v>SICRO Jul/23</v>
          </cell>
        </row>
        <row r="1739">
          <cell r="A1739">
            <v>1608026</v>
          </cell>
          <cell r="B1739" t="str">
            <v>Perfuração em concreto com coroa diamantada - D = 25 mm</v>
          </cell>
          <cell r="C1739" t="str">
            <v>m</v>
          </cell>
          <cell r="D1739">
            <v>151.36000000000001</v>
          </cell>
          <cell r="E1739" t="str">
            <v>SICRO Jul/23</v>
          </cell>
        </row>
        <row r="1740">
          <cell r="A1740">
            <v>1608142</v>
          </cell>
          <cell r="B1740" t="str">
            <v>Perfuração em concreto com coroa diamantada - D = 32 mm</v>
          </cell>
          <cell r="C1740" t="str">
            <v>m</v>
          </cell>
          <cell r="D1740">
            <v>181.46</v>
          </cell>
          <cell r="E1740" t="str">
            <v>SICRO Jul/23</v>
          </cell>
        </row>
        <row r="1741">
          <cell r="A1741">
            <v>1608143</v>
          </cell>
          <cell r="B1741" t="str">
            <v>Perfuração em concreto com coroa diamantada - D = 38 mm</v>
          </cell>
          <cell r="C1741" t="str">
            <v>m</v>
          </cell>
          <cell r="D1741">
            <v>185.34</v>
          </cell>
          <cell r="E1741" t="str">
            <v>SICRO Jul/23</v>
          </cell>
        </row>
        <row r="1742">
          <cell r="A1742">
            <v>1608144</v>
          </cell>
          <cell r="B1742" t="str">
            <v>Perfuração em concreto com coroa diamantada - D = 44 mm</v>
          </cell>
          <cell r="C1742" t="str">
            <v>m</v>
          </cell>
          <cell r="D1742">
            <v>200.4</v>
          </cell>
          <cell r="E1742" t="str">
            <v>SICRO Jul/23</v>
          </cell>
        </row>
        <row r="1743">
          <cell r="A1743">
            <v>1608145</v>
          </cell>
          <cell r="B1743" t="str">
            <v>Perfuração em concreto com coroa diamantada - D = 50 mm</v>
          </cell>
          <cell r="C1743" t="str">
            <v>m</v>
          </cell>
          <cell r="D1743">
            <v>208.31</v>
          </cell>
          <cell r="E1743" t="str">
            <v>SICRO Jul/23</v>
          </cell>
        </row>
        <row r="1744">
          <cell r="A1744">
            <v>1608146</v>
          </cell>
          <cell r="B1744" t="str">
            <v>Perfuração em concreto com coroa diamantada - D = 63 mm</v>
          </cell>
          <cell r="C1744" t="str">
            <v>m</v>
          </cell>
          <cell r="D1744">
            <v>225.35</v>
          </cell>
          <cell r="E1744" t="str">
            <v>SICRO Jul/23</v>
          </cell>
        </row>
        <row r="1745">
          <cell r="A1745">
            <v>1608147</v>
          </cell>
          <cell r="B1745" t="str">
            <v>Perfuração em concreto com coroa diamantada - D = 75 mm</v>
          </cell>
          <cell r="C1745" t="str">
            <v>m</v>
          </cell>
          <cell r="D1745">
            <v>335.01</v>
          </cell>
          <cell r="E1745" t="str">
            <v>SICRO Jul/23</v>
          </cell>
        </row>
        <row r="1746">
          <cell r="A1746">
            <v>1608019</v>
          </cell>
          <cell r="B1746" t="str">
            <v>Perfuração em concreto com martelete elétrico - D = 10 mm</v>
          </cell>
          <cell r="C1746" t="str">
            <v>m</v>
          </cell>
          <cell r="D1746">
            <v>22.49</v>
          </cell>
          <cell r="E1746" t="str">
            <v>SICRO Jul/23</v>
          </cell>
        </row>
        <row r="1747">
          <cell r="A1747">
            <v>1608020</v>
          </cell>
          <cell r="B1747" t="str">
            <v>Perfuração em concreto com martelete elétrico - D = 13,0 mm</v>
          </cell>
          <cell r="C1747" t="str">
            <v>m</v>
          </cell>
          <cell r="D1747">
            <v>33.75</v>
          </cell>
          <cell r="E1747" t="str">
            <v>SICRO Jul/23</v>
          </cell>
        </row>
        <row r="1748">
          <cell r="A1748">
            <v>1608025</v>
          </cell>
          <cell r="B1748" t="str">
            <v>Perfuração em concreto com martelete elétrico - D = 14 mm</v>
          </cell>
          <cell r="C1748" t="str">
            <v>m</v>
          </cell>
          <cell r="D1748">
            <v>40.96</v>
          </cell>
          <cell r="E1748" t="str">
            <v>SICRO Jul/23</v>
          </cell>
        </row>
        <row r="1749">
          <cell r="A1749">
            <v>1600966</v>
          </cell>
          <cell r="B1749" t="str">
            <v>Remoção de cerca com mourões de concreto</v>
          </cell>
          <cell r="C1749" t="str">
            <v>m</v>
          </cell>
          <cell r="D1749">
            <v>0.95</v>
          </cell>
          <cell r="E1749" t="str">
            <v>SICRO Jul/23</v>
          </cell>
        </row>
        <row r="1750">
          <cell r="A1750">
            <v>1600898</v>
          </cell>
          <cell r="B1750" t="str">
            <v>Remoção de painel publicitário, tipo outdoor, com estrutura e suportes em madeira</v>
          </cell>
          <cell r="C1750" t="str">
            <v>m²</v>
          </cell>
          <cell r="D1750">
            <v>12.52</v>
          </cell>
          <cell r="E1750" t="str">
            <v>SICRO Jul/23</v>
          </cell>
        </row>
        <row r="1751">
          <cell r="A1751">
            <v>1600441</v>
          </cell>
          <cell r="B1751" t="str">
            <v>Remoção de paralelepípedos</v>
          </cell>
          <cell r="C1751" t="str">
            <v>m²</v>
          </cell>
          <cell r="D1751">
            <v>5.01</v>
          </cell>
          <cell r="E1751" t="str">
            <v>SICRO Jul/23</v>
          </cell>
        </row>
        <row r="1752">
          <cell r="A1752">
            <v>1600404</v>
          </cell>
          <cell r="B1752" t="str">
            <v>Remoção de tubos de concreto com diâmetro de 0,40 m a 1,00 m em valas e bueiros</v>
          </cell>
          <cell r="C1752" t="str">
            <v>m</v>
          </cell>
          <cell r="D1752">
            <v>10.32</v>
          </cell>
          <cell r="E1752" t="str">
            <v>SICRO Jul/23</v>
          </cell>
        </row>
        <row r="1753">
          <cell r="A1753">
            <v>1600405</v>
          </cell>
          <cell r="B1753" t="str">
            <v>Remoção de tubos de concreto com diâmetro de 1,20 m a 1,50 m em valas e bueiros</v>
          </cell>
          <cell r="C1753" t="str">
            <v>m</v>
          </cell>
          <cell r="D1753">
            <v>11.72</v>
          </cell>
          <cell r="E1753" t="str">
            <v>SICRO Jul/23</v>
          </cell>
        </row>
        <row r="1754">
          <cell r="A1754">
            <v>1716605</v>
          </cell>
          <cell r="B1754" t="str">
            <v>Derrocagem subaquática de material de 3ª categoria - carga e limpeza - plataforma com clamshell - flutuante e batelão rebocado de 100 t montado na obra - DMT até 200 m</v>
          </cell>
          <cell r="C1754" t="str">
            <v>m³</v>
          </cell>
          <cell r="D1754">
            <v>101.66</v>
          </cell>
          <cell r="E1754" t="str">
            <v>SICRO Jul/23</v>
          </cell>
        </row>
        <row r="1755">
          <cell r="A1755">
            <v>1716610</v>
          </cell>
          <cell r="B1755" t="str">
            <v>Derrocagem subaquática de material de 3ª categoria - carga e limpeza - plataforma com clamshell - flutuante e batelão rebocado de 100 t montado na obra - DMT de 1.000 a 1200 m</v>
          </cell>
          <cell r="C1755" t="str">
            <v>m³</v>
          </cell>
          <cell r="D1755">
            <v>105.19</v>
          </cell>
          <cell r="E1755" t="str">
            <v>SICRO Jul/23</v>
          </cell>
        </row>
        <row r="1756">
          <cell r="A1756">
            <v>1716611</v>
          </cell>
          <cell r="B1756" t="str">
            <v>Derrocagem subaquática de material de 3ª categoria - carga e limpeza - plataforma com clamshell - flutuante e batelão rebocado de 100 t montado na obra - DMT de 1.200 a 1.400 m</v>
          </cell>
          <cell r="C1756" t="str">
            <v>m³</v>
          </cell>
          <cell r="D1756">
            <v>105.63</v>
          </cell>
          <cell r="E1756" t="str">
            <v>SICRO Jul/23</v>
          </cell>
        </row>
        <row r="1757">
          <cell r="A1757">
            <v>1716612</v>
          </cell>
          <cell r="B1757" t="str">
            <v>Derrocagem subaquática de material de 3ª categoria - carga e limpeza - plataforma com clamshell - flutuante e batelão rebocado de 100 t montado na obra - DMT de 1.400 a 1.600 m</v>
          </cell>
          <cell r="C1757" t="str">
            <v>m³</v>
          </cell>
          <cell r="D1757">
            <v>106.07</v>
          </cell>
          <cell r="E1757" t="str">
            <v>SICRO Jul/23</v>
          </cell>
        </row>
        <row r="1758">
          <cell r="A1758">
            <v>1716613</v>
          </cell>
          <cell r="B1758" t="str">
            <v>Derrocagem subaquática de material de 3ª categoria - carga e limpeza - plataforma com clamshell - flutuante e batelão rebocado de 100 t montado na obra - DMT de 1.600 a 1.800 m</v>
          </cell>
          <cell r="C1758" t="str">
            <v>m³</v>
          </cell>
          <cell r="D1758">
            <v>106.51</v>
          </cell>
          <cell r="E1758" t="str">
            <v>SICRO Jul/23</v>
          </cell>
        </row>
        <row r="1759">
          <cell r="A1759">
            <v>1716614</v>
          </cell>
          <cell r="B1759" t="str">
            <v>Derrocagem subaquática de material de 3ª categoria - carga e limpeza - plataforma com clamshell - flutuante e batelão rebocado de 100 t montado na obra - DMT de 1.800 a 2.000 m</v>
          </cell>
          <cell r="C1759" t="str">
            <v>m³</v>
          </cell>
          <cell r="D1759">
            <v>107.4</v>
          </cell>
          <cell r="E1759" t="str">
            <v>SICRO Jul/23</v>
          </cell>
        </row>
        <row r="1760">
          <cell r="A1760">
            <v>1716615</v>
          </cell>
          <cell r="B1760" t="str">
            <v>Derrocagem subaquática de material de 3ª categoria - carga e limpeza - plataforma com clamshell - flutuante e batelão rebocado de 100 t montado na obra - DMT de 2.000 a 2.500 m</v>
          </cell>
          <cell r="C1760" t="str">
            <v>m³</v>
          </cell>
          <cell r="D1760">
            <v>108.28</v>
          </cell>
          <cell r="E1760" t="str">
            <v>SICRO Jul/23</v>
          </cell>
        </row>
        <row r="1761">
          <cell r="A1761">
            <v>1716616</v>
          </cell>
          <cell r="B1761" t="str">
            <v>Derrocagem subaquática de material de 3ª categoria - carga e limpeza - plataforma com clamshell - flutuante e batelão rebocado de 100 t montado na obra - DMT de 2.500 a 3.000 m</v>
          </cell>
          <cell r="C1761" t="str">
            <v>m³</v>
          </cell>
          <cell r="D1761">
            <v>109.6</v>
          </cell>
          <cell r="E1761" t="str">
            <v>SICRO Jul/23</v>
          </cell>
        </row>
        <row r="1762">
          <cell r="A1762">
            <v>1716606</v>
          </cell>
          <cell r="B1762" t="str">
            <v>Derrocagem subaquática de material de 3ª categoria - carga e limpeza - plataforma com clamshell - flutuante e batelão rebocado de 100 t montado na obra - DMT de 200 a 400 m</v>
          </cell>
          <cell r="C1762" t="str">
            <v>m³</v>
          </cell>
          <cell r="D1762">
            <v>102.98</v>
          </cell>
          <cell r="E1762" t="str">
            <v>SICRO Jul/23</v>
          </cell>
        </row>
        <row r="1763">
          <cell r="A1763">
            <v>1716617</v>
          </cell>
          <cell r="B1763" t="str">
            <v>Derrocagem subaquática de material de 3ª categoria - carga e limpeza - plataforma com clamshell - flutuante e batelão rebocado de 100 t montado na obra - DMT de 3.000 m</v>
          </cell>
          <cell r="C1763" t="str">
            <v>m³</v>
          </cell>
          <cell r="D1763">
            <v>110.48</v>
          </cell>
          <cell r="E1763" t="str">
            <v>SICRO Jul/23</v>
          </cell>
        </row>
        <row r="1764">
          <cell r="A1764">
            <v>1716607</v>
          </cell>
          <cell r="B1764" t="str">
            <v>Derrocagem subaquática de material de 3ª categoria - carga e limpeza - plataforma com clamshell - flutuante e batelão rebocado de 100 t montado na obra - DMT de 400 a 600 m</v>
          </cell>
          <cell r="C1764" t="str">
            <v>m³</v>
          </cell>
          <cell r="D1764">
            <v>103.43</v>
          </cell>
          <cell r="E1764" t="str">
            <v>SICRO Jul/23</v>
          </cell>
        </row>
        <row r="1765">
          <cell r="A1765">
            <v>1716608</v>
          </cell>
          <cell r="B1765" t="str">
            <v>Derrocagem subaquática de material de 3ª categoria - carga e limpeza - plataforma com clamshell - flutuante e batelão rebocado de 100 t montado na obra - DMT de 600 a 800 m</v>
          </cell>
          <cell r="C1765" t="str">
            <v>m³</v>
          </cell>
          <cell r="D1765">
            <v>104.31</v>
          </cell>
          <cell r="E1765" t="str">
            <v>SICRO Jul/23</v>
          </cell>
        </row>
        <row r="1766">
          <cell r="A1766">
            <v>1716609</v>
          </cell>
          <cell r="B1766" t="str">
            <v>Derrocagem subaquática de material de 3ª categoria - carga e limpeza - plataforma com clamshell - flutuante e batelão rebocado de 100 t montado na obra - DMT de 800 a 1.000 m</v>
          </cell>
          <cell r="C1766" t="str">
            <v>m³</v>
          </cell>
          <cell r="D1766">
            <v>104.75</v>
          </cell>
          <cell r="E1766" t="str">
            <v>SICRO Jul/23</v>
          </cell>
        </row>
        <row r="1767">
          <cell r="A1767">
            <v>1716604</v>
          </cell>
          <cell r="B1767" t="str">
            <v>Derrocagem subaquática de material de 3ª categoria - carga e limpeza - plataforma com clamshell - flutuante montado na obra - sem transporte</v>
          </cell>
          <cell r="C1767" t="str">
            <v>m³</v>
          </cell>
          <cell r="D1767">
            <v>59.58</v>
          </cell>
          <cell r="E1767" t="str">
            <v>SICRO Jul/23</v>
          </cell>
        </row>
        <row r="1768">
          <cell r="A1768">
            <v>1716623</v>
          </cell>
          <cell r="B1768" t="str">
            <v>Derrocagem subaquática de material de 3ª categoria - carga e limpeza - plataforma flutuante com clamshell - sem transporte</v>
          </cell>
          <cell r="C1768" t="str">
            <v>m³</v>
          </cell>
          <cell r="D1768">
            <v>58.42</v>
          </cell>
          <cell r="E1768" t="str">
            <v>SICRO Jul/23</v>
          </cell>
        </row>
        <row r="1769">
          <cell r="A1769">
            <v>1716624</v>
          </cell>
          <cell r="B1769" t="str">
            <v>Derrocagem subaquática de material de 3ª categoria - carga e limpeza - plataforma flutuante com clamshell e batelão rebocado de 100 t - DMT até 200 m</v>
          </cell>
          <cell r="C1769" t="str">
            <v>m³</v>
          </cell>
          <cell r="D1769">
            <v>100.5</v>
          </cell>
          <cell r="E1769" t="str">
            <v>SICRO Jul/23</v>
          </cell>
        </row>
        <row r="1770">
          <cell r="A1770">
            <v>1716629</v>
          </cell>
          <cell r="B1770" t="str">
            <v>Derrocagem subaquática de material de 3ª categoria - carga e limpeza - plataforma flutuante com clamshell e batelão rebocado de 100 t - DMT de 1.000 a 1.200 m</v>
          </cell>
          <cell r="C1770" t="str">
            <v>m³</v>
          </cell>
          <cell r="D1770">
            <v>104.03</v>
          </cell>
          <cell r="E1770" t="str">
            <v>SICRO Jul/23</v>
          </cell>
        </row>
        <row r="1771">
          <cell r="A1771">
            <v>1716630</v>
          </cell>
          <cell r="B1771" t="str">
            <v>Derrocagem subaquática de material de 3ª categoria - carga e limpeza - plataforma flutuante com clamshell e batelão rebocado de 100 t - DMT de 1.200 a 1.400 m</v>
          </cell>
          <cell r="C1771" t="str">
            <v>m³</v>
          </cell>
          <cell r="D1771">
            <v>104.47</v>
          </cell>
          <cell r="E1771" t="str">
            <v>SICRO Jul/23</v>
          </cell>
        </row>
        <row r="1772">
          <cell r="A1772">
            <v>1716631</v>
          </cell>
          <cell r="B1772" t="str">
            <v>Derrocagem subaquática de material de 3ª categoria - carga e limpeza - plataforma flutuante com clamshell e batelão rebocado de 100 t - DMT de 1.400 a 1.600 m</v>
          </cell>
          <cell r="C1772" t="str">
            <v>m³</v>
          </cell>
          <cell r="D1772">
            <v>104.91</v>
          </cell>
          <cell r="E1772" t="str">
            <v>SICRO Jul/23</v>
          </cell>
        </row>
        <row r="1773">
          <cell r="A1773">
            <v>1716632</v>
          </cell>
          <cell r="B1773" t="str">
            <v>Derrocagem subaquática de material de 3ª categoria - carga e limpeza - plataforma flutuante com clamshell e batelão rebocado de 100 t - DMT de 1.600 a 1.800 m</v>
          </cell>
          <cell r="C1773" t="str">
            <v>m³</v>
          </cell>
          <cell r="D1773">
            <v>105.35</v>
          </cell>
          <cell r="E1773" t="str">
            <v>SICRO Jul/23</v>
          </cell>
        </row>
        <row r="1774">
          <cell r="A1774">
            <v>1716633</v>
          </cell>
          <cell r="B1774" t="str">
            <v>Derrocagem subaquática de material de 3ª categoria - carga e limpeza - plataforma flutuante com clamshell e batelão rebocado de 100 t - DMT de 1.800 a 2.000 m</v>
          </cell>
          <cell r="C1774" t="str">
            <v>m³</v>
          </cell>
          <cell r="D1774">
            <v>106.23</v>
          </cell>
          <cell r="E1774" t="str">
            <v>SICRO Jul/23</v>
          </cell>
        </row>
        <row r="1775">
          <cell r="A1775">
            <v>1716634</v>
          </cell>
          <cell r="B1775" t="str">
            <v>Derrocagem subaquática de material de 3ª categoria - carga e limpeza - plataforma flutuante com clamshell e batelão rebocado de 100 t - DMT de 2.000 a 2.500 m</v>
          </cell>
          <cell r="C1775" t="str">
            <v>m³</v>
          </cell>
          <cell r="D1775">
            <v>107.12</v>
          </cell>
          <cell r="E1775" t="str">
            <v>SICRO Jul/23</v>
          </cell>
        </row>
        <row r="1776">
          <cell r="A1776">
            <v>1716635</v>
          </cell>
          <cell r="B1776" t="str">
            <v>Derrocagem subaquática de material de 3ª categoria - carga e limpeza - plataforma flutuante com clamshell e batelão rebocado de 100 t - DMT de 2.500 a 3.000 m</v>
          </cell>
          <cell r="C1776" t="str">
            <v>m³</v>
          </cell>
          <cell r="D1776">
            <v>108.44</v>
          </cell>
          <cell r="E1776" t="str">
            <v>SICRO Jul/23</v>
          </cell>
        </row>
        <row r="1777">
          <cell r="A1777">
            <v>1716625</v>
          </cell>
          <cell r="B1777" t="str">
            <v>Derrocagem subaquática de material de 3ª categoria - carga e limpeza - plataforma flutuante com clamshell e batelão rebocado de 100 t - DMT de 200 a 400 m</v>
          </cell>
          <cell r="C1777" t="str">
            <v>m³</v>
          </cell>
          <cell r="D1777">
            <v>101.82</v>
          </cell>
          <cell r="E1777" t="str">
            <v>SICRO Jul/23</v>
          </cell>
        </row>
        <row r="1778">
          <cell r="A1778">
            <v>1716636</v>
          </cell>
          <cell r="B1778" t="str">
            <v>Derrocagem subaquática de material de 3ª categoria - carga e limpeza - plataforma flutuante com clamshell e batelão rebocado de 100 t - DMT de 3.000 m</v>
          </cell>
          <cell r="C1778" t="str">
            <v>m³</v>
          </cell>
          <cell r="D1778">
            <v>109.32</v>
          </cell>
          <cell r="E1778" t="str">
            <v>SICRO Jul/23</v>
          </cell>
        </row>
        <row r="1779">
          <cell r="A1779">
            <v>1716626</v>
          </cell>
          <cell r="B1779" t="str">
            <v>Derrocagem subaquática de material de 3ª categoria - carga e limpeza - plataforma flutuante com clamshell e batelão rebocado de 100 t - DMT de 400 a 600 m</v>
          </cell>
          <cell r="C1779" t="str">
            <v>m³</v>
          </cell>
          <cell r="D1779">
            <v>102.26</v>
          </cell>
          <cell r="E1779" t="str">
            <v>SICRO Jul/23</v>
          </cell>
        </row>
        <row r="1780">
          <cell r="A1780">
            <v>1716627</v>
          </cell>
          <cell r="B1780" t="str">
            <v>Derrocagem subaquática de material de 3ª categoria - carga e limpeza - plataforma flutuante com clamshell e batelão rebocado de 100 t - DMT de 600 a 800 m</v>
          </cell>
          <cell r="C1780" t="str">
            <v>m³</v>
          </cell>
          <cell r="D1780">
            <v>103.15</v>
          </cell>
          <cell r="E1780" t="str">
            <v>SICRO Jul/23</v>
          </cell>
        </row>
        <row r="1781">
          <cell r="A1781">
            <v>1716628</v>
          </cell>
          <cell r="B1781" t="str">
            <v>Derrocagem subaquática de material de 3ª categoria - carga e limpeza - plataforma flutuante com clamshell e batelão rebocado de 100 t - DMT de 800 a 1.000 m</v>
          </cell>
          <cell r="C1781" t="str">
            <v>m³</v>
          </cell>
          <cell r="D1781">
            <v>103.59</v>
          </cell>
          <cell r="E1781" t="str">
            <v>SICRO Jul/23</v>
          </cell>
        </row>
        <row r="1782">
          <cell r="A1782">
            <v>1716640</v>
          </cell>
          <cell r="B1782" t="str">
            <v>Derrocagem subaquática de material de 3ª categoria - carga e limpeza com draga backhoe de 7 m³ - sem transporte</v>
          </cell>
          <cell r="C1782" t="str">
            <v>m³</v>
          </cell>
          <cell r="D1782">
            <v>29.68</v>
          </cell>
          <cell r="E1782" t="str">
            <v>SICRO Jul/23</v>
          </cell>
        </row>
        <row r="1783">
          <cell r="A1783">
            <v>1716641</v>
          </cell>
          <cell r="B1783" t="str">
            <v>Derrocagem subaquática de material de 3ª categoria - carga e limpeza com draga backhoe de 7 m³ - transporte com batelão autopropelido de 300 m³ - DMT até 200 m</v>
          </cell>
          <cell r="C1783" t="str">
            <v>m³</v>
          </cell>
          <cell r="D1783">
            <v>38.47</v>
          </cell>
          <cell r="E1783" t="str">
            <v>SICRO Jul/23</v>
          </cell>
        </row>
        <row r="1784">
          <cell r="A1784">
            <v>1716646</v>
          </cell>
          <cell r="B1784" t="str">
            <v>Derrocagem subaquática de material de 3ª categoria - carga e limpeza com draga backhoe de 7 m³ - transporte com batelão autopropelido de 300 m³ - DMT de 1.000 a 1.200 m</v>
          </cell>
          <cell r="C1784" t="str">
            <v>m³</v>
          </cell>
          <cell r="D1784">
            <v>39.020000000000003</v>
          </cell>
          <cell r="E1784" t="str">
            <v>SICRO Jul/23</v>
          </cell>
        </row>
        <row r="1785">
          <cell r="A1785">
            <v>1716647</v>
          </cell>
          <cell r="B1785" t="str">
            <v>Derrocagem subaquática de material de 3ª categoria - carga e limpeza com draga backhoe de 7 m³ - transporte com batelão autopropelido de 300 m³ - DMT de 1.200 a 1.400 m</v>
          </cell>
          <cell r="C1785" t="str">
            <v>m³</v>
          </cell>
          <cell r="D1785">
            <v>39.07</v>
          </cell>
          <cell r="E1785" t="str">
            <v>SICRO Jul/23</v>
          </cell>
        </row>
        <row r="1786">
          <cell r="A1786">
            <v>1716648</v>
          </cell>
          <cell r="B1786" t="str">
            <v>Derrocagem subaquática de material de 3ª categoria - carga e limpeza com draga backhoe de 7 m³ - transporte com batelão autopropelido de 300 m³ - DMT de 1.400 a 1.600 m</v>
          </cell>
          <cell r="C1786" t="str">
            <v>m³</v>
          </cell>
          <cell r="D1786">
            <v>39.18</v>
          </cell>
          <cell r="E1786" t="str">
            <v>SICRO Jul/23</v>
          </cell>
        </row>
        <row r="1787">
          <cell r="A1787">
            <v>1716649</v>
          </cell>
          <cell r="B1787" t="str">
            <v>Derrocagem subaquática de material de 3ª categoria - carga e limpeza com draga backhoe de 7 m³ - transporte com batelão autopropelido de 300 m³ - DMT de 1.600 a 1.800 m</v>
          </cell>
          <cell r="C1787" t="str">
            <v>m³</v>
          </cell>
          <cell r="D1787">
            <v>39.24</v>
          </cell>
          <cell r="E1787" t="str">
            <v>SICRO Jul/23</v>
          </cell>
        </row>
        <row r="1788">
          <cell r="A1788">
            <v>1716650</v>
          </cell>
          <cell r="B1788" t="str">
            <v>Derrocagem subaquática de material de 3ª categoria - carga e limpeza com draga backhoe de 7 m³ - transporte com batelão autopropelido de 300 m³ - DMT de 1.800 a 2.000 m</v>
          </cell>
          <cell r="C1788" t="str">
            <v>m³</v>
          </cell>
          <cell r="D1788">
            <v>39.35</v>
          </cell>
          <cell r="E1788" t="str">
            <v>SICRO Jul/23</v>
          </cell>
        </row>
        <row r="1789">
          <cell r="A1789">
            <v>1716651</v>
          </cell>
          <cell r="B1789" t="str">
            <v>Derrocagem subaquática de material de 3ª categoria - carga e limpeza com draga backhoe de 7 m³ - transporte com batelão autopropelido de 300 m³ - DMT de 2.000 a 2.500 m</v>
          </cell>
          <cell r="C1789" t="str">
            <v>m³</v>
          </cell>
          <cell r="D1789">
            <v>39.450000000000003</v>
          </cell>
          <cell r="E1789" t="str">
            <v>SICRO Jul/23</v>
          </cell>
        </row>
        <row r="1790">
          <cell r="A1790">
            <v>1716652</v>
          </cell>
          <cell r="B1790" t="str">
            <v>Derrocagem subaquática de material de 3ª categoria - carga e limpeza com draga backhoe de 7 m³ - transporte com batelão autopropelido de 300 m³ - DMT de 2.500 a 3.000 m</v>
          </cell>
          <cell r="C1790" t="str">
            <v>m³</v>
          </cell>
          <cell r="D1790">
            <v>39.67</v>
          </cell>
          <cell r="E1790" t="str">
            <v>SICRO Jul/23</v>
          </cell>
        </row>
        <row r="1791">
          <cell r="A1791">
            <v>1716642</v>
          </cell>
          <cell r="B1791" t="str">
            <v>Derrocagem subaquática de material de 3ª categoria - carga e limpeza com draga backhoe de 7 m³ - transporte com batelão autopropelido de 300 m³ - DMT de 200 a 400 m</v>
          </cell>
          <cell r="C1791" t="str">
            <v>m³</v>
          </cell>
          <cell r="D1791">
            <v>38.64</v>
          </cell>
          <cell r="E1791" t="str">
            <v>SICRO Jul/23</v>
          </cell>
        </row>
        <row r="1792">
          <cell r="A1792">
            <v>1716653</v>
          </cell>
          <cell r="B1792" t="str">
            <v>Derrocagem subaquática de material de 3ª categoria - carga e limpeza com draga backhoe de 7 m³ - transporte com batelão autopropelido de 300 m³ - DMT de 3.000 m</v>
          </cell>
          <cell r="C1792" t="str">
            <v>m³</v>
          </cell>
          <cell r="D1792">
            <v>39.840000000000003</v>
          </cell>
          <cell r="E1792" t="str">
            <v>SICRO Jul/23</v>
          </cell>
        </row>
        <row r="1793">
          <cell r="A1793">
            <v>1716643</v>
          </cell>
          <cell r="B1793" t="str">
            <v>Derrocagem subaquática de material de 3ª categoria - carga e limpeza com draga backhoe de 7 m³ - transporte com batelão autopropelido de 300 m³ - DMT de 400 a 600 m</v>
          </cell>
          <cell r="C1793" t="str">
            <v>m³</v>
          </cell>
          <cell r="D1793">
            <v>38.74</v>
          </cell>
          <cell r="E1793" t="str">
            <v>SICRO Jul/23</v>
          </cell>
        </row>
        <row r="1794">
          <cell r="A1794">
            <v>1716644</v>
          </cell>
          <cell r="B1794" t="str">
            <v>Derrocagem subaquática de material de 3ª categoria - carga e limpeza com draga backhoe de 7 m³ - transporte com batelão autopropelido de 300 m³ - DMT de 600 a 800 m</v>
          </cell>
          <cell r="C1794" t="str">
            <v>m³</v>
          </cell>
          <cell r="D1794">
            <v>38.85</v>
          </cell>
          <cell r="E1794" t="str">
            <v>SICRO Jul/23</v>
          </cell>
        </row>
        <row r="1795">
          <cell r="A1795">
            <v>1716645</v>
          </cell>
          <cell r="B1795" t="str">
            <v>Derrocagem subaquática de material de 3ª categoria - carga e limpeza com draga backhoe de 7 m³ - transporte com batelão autopropelido de 300 m³ - DMT de 800 a 1.000 m</v>
          </cell>
          <cell r="C1795" t="str">
            <v>m³</v>
          </cell>
          <cell r="D1795">
            <v>38.909999999999997</v>
          </cell>
          <cell r="E1795" t="str">
            <v>SICRO Jul/23</v>
          </cell>
        </row>
        <row r="1796">
          <cell r="A1796">
            <v>1716622</v>
          </cell>
          <cell r="B1796" t="str">
            <v>Derrocagem subaquática de material de 3ª categoria - malha de 1,5 m² - perfuração e detonação - plataforma autoelevatória com três torres de perfuração</v>
          </cell>
          <cell r="C1796" t="str">
            <v>m³</v>
          </cell>
          <cell r="D1796">
            <v>82.58</v>
          </cell>
          <cell r="E1796" t="str">
            <v>SICRO Jul/23</v>
          </cell>
        </row>
        <row r="1797">
          <cell r="A1797">
            <v>1716603</v>
          </cell>
          <cell r="B1797" t="str">
            <v>Derrocagem subaquática de material de 3ª categoria - malha de 1,5 m² - perfuração e detonação - plataforma autoelevatória montada na obra com três torres de perfuração</v>
          </cell>
          <cell r="C1797" t="str">
            <v>m³</v>
          </cell>
          <cell r="D1797">
            <v>82.58</v>
          </cell>
          <cell r="E1797" t="str">
            <v>SICRO Jul/23</v>
          </cell>
        </row>
        <row r="1798">
          <cell r="A1798">
            <v>1716620</v>
          </cell>
          <cell r="B1798" t="str">
            <v>Derrocagem subaquática de material de 3ª categoria - malha de 1,5 m² - perfuração e detonação - plataforma flutuante com duas torres de perfuração</v>
          </cell>
          <cell r="C1798" t="str">
            <v>m³</v>
          </cell>
          <cell r="D1798">
            <v>113.54</v>
          </cell>
          <cell r="E1798" t="str">
            <v>SICRO Jul/23</v>
          </cell>
        </row>
        <row r="1799">
          <cell r="A1799">
            <v>1716621</v>
          </cell>
          <cell r="B1799" t="str">
            <v>Derrocagem subaquática de material de 3ª categoria - malha de 1,5 m² - perfuração e detonação - plataforma flutuante com três torres de perfuração</v>
          </cell>
          <cell r="C1799" t="str">
            <v>m³</v>
          </cell>
          <cell r="D1799">
            <v>89.8</v>
          </cell>
          <cell r="E1799" t="str">
            <v>SICRO Jul/23</v>
          </cell>
        </row>
        <row r="1800">
          <cell r="A1800">
            <v>1716619</v>
          </cell>
          <cell r="B1800" t="str">
            <v>Derrocagem subaquática de material de 3ª categoria - malha de 1,5 m² - perfuração e detonação - plataforma flutuante com uma torre de perfuração</v>
          </cell>
          <cell r="C1800" t="str">
            <v>m³</v>
          </cell>
          <cell r="D1800">
            <v>184.82</v>
          </cell>
          <cell r="E1800" t="str">
            <v>SICRO Jul/23</v>
          </cell>
        </row>
        <row r="1801">
          <cell r="A1801">
            <v>1716601</v>
          </cell>
          <cell r="B1801" t="str">
            <v>Derrocagem subaquática de material de 3ª categoria - malha de 1,5 m² - perfuração e detonação - plataforma montada na obra com duas torres de perfuração</v>
          </cell>
          <cell r="C1801" t="str">
            <v>m³</v>
          </cell>
          <cell r="D1801">
            <v>115.1</v>
          </cell>
          <cell r="E1801" t="str">
            <v>SICRO Jul/23</v>
          </cell>
        </row>
        <row r="1802">
          <cell r="A1802">
            <v>1716602</v>
          </cell>
          <cell r="B1802" t="str">
            <v>Derrocagem subaquática de material de 3ª categoria - malha de 1,5 m² - perfuração e detonação - plataforma montada na obra com três torres de perfuração</v>
          </cell>
          <cell r="C1802" t="str">
            <v>m³</v>
          </cell>
          <cell r="D1802">
            <v>90.84</v>
          </cell>
          <cell r="E1802" t="str">
            <v>SICRO Jul/23</v>
          </cell>
        </row>
        <row r="1803">
          <cell r="A1803">
            <v>1716600</v>
          </cell>
          <cell r="B1803" t="str">
            <v>Derrocagem subaquática de material de 3ª categoria - malha de 1,5 m² - perfuração e detonação - plataforma montada na obra com uma torre de perfuração</v>
          </cell>
          <cell r="C1803" t="str">
            <v>m³</v>
          </cell>
          <cell r="D1803">
            <v>187.93</v>
          </cell>
          <cell r="E1803" t="str">
            <v>SICRO Jul/23</v>
          </cell>
        </row>
        <row r="1804">
          <cell r="A1804">
            <v>1716655</v>
          </cell>
          <cell r="B1804" t="str">
            <v>Derrocagem subaquática de material de 3ª categoria - malha de 2,5 m² - perfuração e detonação - plataforma com duas torres de perfuração</v>
          </cell>
          <cell r="C1804" t="str">
            <v>m³</v>
          </cell>
          <cell r="D1804">
            <v>67.47</v>
          </cell>
          <cell r="E1804" t="str">
            <v>SICRO Jul/23</v>
          </cell>
        </row>
        <row r="1805">
          <cell r="A1805">
            <v>1716639</v>
          </cell>
          <cell r="B1805" t="str">
            <v>Derrocagem subaquática de material de 3ª categoria - malha de 4,0 m² - perfuração e detonação - plataforma com duas torres de perfuração</v>
          </cell>
          <cell r="C1805" t="str">
            <v>m³</v>
          </cell>
          <cell r="D1805">
            <v>47.78</v>
          </cell>
          <cell r="E1805" t="str">
            <v>SICRO Jul/23</v>
          </cell>
        </row>
        <row r="1806">
          <cell r="A1806">
            <v>1801636</v>
          </cell>
          <cell r="B1806" t="str">
            <v>Levantamento batimétrico monofeixe longitudinal</v>
          </cell>
          <cell r="C1806" t="str">
            <v>km</v>
          </cell>
          <cell r="D1806">
            <v>17.420000000000002</v>
          </cell>
          <cell r="E1806" t="str">
            <v>SICRO Jul/23</v>
          </cell>
        </row>
        <row r="1807">
          <cell r="A1807">
            <v>1801637</v>
          </cell>
          <cell r="B1807" t="str">
            <v>Levantamento batimétrico monofeixe transversal</v>
          </cell>
          <cell r="C1807" t="str">
            <v>km</v>
          </cell>
          <cell r="D1807">
            <v>23.22</v>
          </cell>
          <cell r="E1807" t="str">
            <v>SICRO Jul/23</v>
          </cell>
        </row>
        <row r="1808">
          <cell r="A1808">
            <v>1817720</v>
          </cell>
          <cell r="B1808" t="str">
            <v>Levantamento batimétrico multifeixe</v>
          </cell>
          <cell r="C1808" t="str">
            <v>km</v>
          </cell>
          <cell r="D1808">
            <v>87.92</v>
          </cell>
          <cell r="E1808" t="str">
            <v>SICRO Jul/23</v>
          </cell>
        </row>
        <row r="1809">
          <cell r="A1809">
            <v>1817723</v>
          </cell>
          <cell r="B1809" t="str">
            <v>Levantamento hidrométrico com ADCP em rios com velocidade de corrente acima de 1,5 m/s</v>
          </cell>
          <cell r="C1809" t="str">
            <v>km</v>
          </cell>
          <cell r="D1809">
            <v>42.13</v>
          </cell>
          <cell r="E1809" t="str">
            <v>SICRO Jul/23</v>
          </cell>
        </row>
        <row r="1810">
          <cell r="A1810">
            <v>1817721</v>
          </cell>
          <cell r="B1810" t="str">
            <v>Levantamento hidrométrico com ADCP em rios com velocidade de corrente de 0,5 a 1,0 m/s</v>
          </cell>
          <cell r="C1810" t="str">
            <v>km</v>
          </cell>
          <cell r="D1810">
            <v>126.39</v>
          </cell>
          <cell r="E1810" t="str">
            <v>SICRO Jul/23</v>
          </cell>
        </row>
        <row r="1811">
          <cell r="A1811">
            <v>1817722</v>
          </cell>
          <cell r="B1811" t="str">
            <v>Levantamento hidrométrico com ADCP em rios com velocidade de corrente de 1,0 a 1,5 m/s</v>
          </cell>
          <cell r="C1811" t="str">
            <v>km</v>
          </cell>
          <cell r="D1811">
            <v>63.19</v>
          </cell>
          <cell r="E1811" t="str">
            <v>SICRO Jul/23</v>
          </cell>
        </row>
        <row r="1812">
          <cell r="A1812">
            <v>1917483</v>
          </cell>
          <cell r="B1812" t="str">
            <v>Dragagem de areia fina com draga de sucção e recalque - bomba de 1.350 kW e cortador de 170 kW - distância de recalque de 1.100 a 1.300 m</v>
          </cell>
          <cell r="C1812" t="str">
            <v>m³</v>
          </cell>
          <cell r="D1812">
            <v>4.12</v>
          </cell>
          <cell r="E1812" t="str">
            <v>SICRO Jul/23</v>
          </cell>
        </row>
        <row r="1813">
          <cell r="A1813">
            <v>1917484</v>
          </cell>
          <cell r="B1813" t="str">
            <v>Dragagem de areia fina com draga de sucção e recalque - bomba de 1.350 kW e cortador de 170 kW - distância de recalque de 1.300 a 1.500 m</v>
          </cell>
          <cell r="C1813" t="str">
            <v>m³</v>
          </cell>
          <cell r="D1813">
            <v>4.29</v>
          </cell>
          <cell r="E1813" t="str">
            <v>SICRO Jul/23</v>
          </cell>
        </row>
        <row r="1814">
          <cell r="A1814">
            <v>1917485</v>
          </cell>
          <cell r="B1814" t="str">
            <v>Dragagem de areia fina com draga de sucção e recalque - bomba de 1.350 kW e cortador de 170 kW - distância de recalque de 1.500 a 1.700 m</v>
          </cell>
          <cell r="C1814" t="str">
            <v>m³</v>
          </cell>
          <cell r="D1814">
            <v>4.8</v>
          </cell>
          <cell r="E1814" t="str">
            <v>SICRO Jul/23</v>
          </cell>
        </row>
        <row r="1815">
          <cell r="A1815">
            <v>1917486</v>
          </cell>
          <cell r="B1815" t="str">
            <v>Dragagem de areia fina com draga de sucção e recalque - bomba de 1.350 kW e cortador de 170 kW - distância de recalque de 1.700 a 1.900 m</v>
          </cell>
          <cell r="C1815" t="str">
            <v>m³</v>
          </cell>
          <cell r="D1815">
            <v>5</v>
          </cell>
          <cell r="E1815" t="str">
            <v>SICRO Jul/23</v>
          </cell>
        </row>
        <row r="1816">
          <cell r="A1816">
            <v>1917487</v>
          </cell>
          <cell r="B1816" t="str">
            <v>Dragagem de areia fina com draga de sucção e recalque - bomba de 1.350 kW e cortador de 170 kW - distância de recalque de 1.900 a 2.100 m</v>
          </cell>
          <cell r="C1816" t="str">
            <v>m³</v>
          </cell>
          <cell r="D1816">
            <v>5.28</v>
          </cell>
          <cell r="E1816" t="str">
            <v>SICRO Jul/23</v>
          </cell>
        </row>
        <row r="1817">
          <cell r="A1817">
            <v>1917528</v>
          </cell>
          <cell r="B1817" t="str">
            <v>Dragagem de areia fina com draga de sucção e recalque - bomba de 1.350 kW e cortador de 170 kW - distância de recalque de 10.100 a 10.300 m</v>
          </cell>
          <cell r="C1817" t="str">
            <v>m³</v>
          </cell>
          <cell r="D1817">
            <v>28.02</v>
          </cell>
          <cell r="E1817" t="str">
            <v>SICRO Jul/23</v>
          </cell>
        </row>
        <row r="1818">
          <cell r="A1818">
            <v>1917529</v>
          </cell>
          <cell r="B1818" t="str">
            <v>Dragagem de areia fina com draga de sucção e recalque - bomba de 1.350 kW e cortador de 170 kW - distância de recalque de 10.300 a 10.500 m</v>
          </cell>
          <cell r="C1818" t="str">
            <v>m³</v>
          </cell>
          <cell r="D1818">
            <v>28.94</v>
          </cell>
          <cell r="E1818" t="str">
            <v>SICRO Jul/23</v>
          </cell>
        </row>
        <row r="1819">
          <cell r="A1819">
            <v>1917530</v>
          </cell>
          <cell r="B1819" t="str">
            <v>Dragagem de areia fina com draga de sucção e recalque - bomba de 1.350 kW e cortador de 170 kW - distância de recalque de 10.500 a 10.700 m</v>
          </cell>
          <cell r="C1819" t="str">
            <v>m³</v>
          </cell>
          <cell r="D1819">
            <v>30.44</v>
          </cell>
          <cell r="E1819" t="str">
            <v>SICRO Jul/23</v>
          </cell>
        </row>
        <row r="1820">
          <cell r="A1820">
            <v>1917531</v>
          </cell>
          <cell r="B1820" t="str">
            <v>Dragagem de areia fina com draga de sucção e recalque - bomba de 1.350 kW e cortador de 170 kW - distância de recalque de 10.700 a 10.900 m</v>
          </cell>
          <cell r="C1820" t="str">
            <v>m³</v>
          </cell>
          <cell r="D1820">
            <v>31.98</v>
          </cell>
          <cell r="E1820" t="str">
            <v>SICRO Jul/23</v>
          </cell>
        </row>
        <row r="1821">
          <cell r="A1821">
            <v>1917532</v>
          </cell>
          <cell r="B1821" t="str">
            <v>Dragagem de areia fina com draga de sucção e recalque - bomba de 1.350 kW e cortador de 170 kW - distância de recalque de 10.900 a 11.100 m</v>
          </cell>
          <cell r="C1821" t="str">
            <v>m³</v>
          </cell>
          <cell r="D1821">
            <v>33.729999999999997</v>
          </cell>
          <cell r="E1821" t="str">
            <v>SICRO Jul/23</v>
          </cell>
        </row>
        <row r="1822">
          <cell r="A1822">
            <v>1917533</v>
          </cell>
          <cell r="B1822" t="str">
            <v>Dragagem de areia fina com draga de sucção e recalque - bomba de 1.350 kW e cortador de 170 kW - distância de recalque de 11.100 a 11.300 m</v>
          </cell>
          <cell r="C1822" t="str">
            <v>m³</v>
          </cell>
          <cell r="D1822">
            <v>34.68</v>
          </cell>
          <cell r="E1822" t="str">
            <v>SICRO Jul/23</v>
          </cell>
        </row>
        <row r="1823">
          <cell r="A1823">
            <v>1917534</v>
          </cell>
          <cell r="B1823" t="str">
            <v>Dragagem de areia fina com draga de sucção e recalque - bomba de 1.350 kW e cortador de 170 kW - distância de recalque de 11.300 a 11.500 m</v>
          </cell>
          <cell r="C1823" t="str">
            <v>m³</v>
          </cell>
          <cell r="D1823">
            <v>35.67</v>
          </cell>
          <cell r="E1823" t="str">
            <v>SICRO Jul/23</v>
          </cell>
        </row>
        <row r="1824">
          <cell r="A1824">
            <v>1917535</v>
          </cell>
          <cell r="B1824" t="str">
            <v>Dragagem de areia fina com draga de sucção e recalque - bomba de 1.350 kW e cortador de 170 kW - distância de recalque de 11.500 a 11.700 m</v>
          </cell>
          <cell r="C1824" t="str">
            <v>m³</v>
          </cell>
          <cell r="D1824">
            <v>37.01</v>
          </cell>
          <cell r="E1824" t="str">
            <v>SICRO Jul/23</v>
          </cell>
        </row>
        <row r="1825">
          <cell r="A1825">
            <v>1917536</v>
          </cell>
          <cell r="B1825" t="str">
            <v>Dragagem de areia fina com draga de sucção e recalque - bomba de 1.350 kW e cortador de 170 kW - distância de recalque de 11.700 a 11.900 m</v>
          </cell>
          <cell r="C1825" t="str">
            <v>m³</v>
          </cell>
          <cell r="D1825">
            <v>38.130000000000003</v>
          </cell>
          <cell r="E1825" t="str">
            <v>SICRO Jul/23</v>
          </cell>
        </row>
        <row r="1826">
          <cell r="A1826">
            <v>1917537</v>
          </cell>
          <cell r="B1826" t="str">
            <v>Dragagem de areia fina com draga de sucção e recalque - bomba de 1.350 kW e cortador de 170 kW - distância de recalque de 11.900 a 12.100 m</v>
          </cell>
          <cell r="C1826" t="str">
            <v>m³</v>
          </cell>
          <cell r="D1826">
            <v>39.28</v>
          </cell>
          <cell r="E1826" t="str">
            <v>SICRO Jul/23</v>
          </cell>
        </row>
        <row r="1827">
          <cell r="A1827">
            <v>1917488</v>
          </cell>
          <cell r="B1827" t="str">
            <v>Dragagem de areia fina com draga de sucção e recalque - bomba de 1.350 kW e cortador de 170 kW - distância de recalque de 2.100 a 2.300 m</v>
          </cell>
          <cell r="C1827" t="str">
            <v>m³</v>
          </cell>
          <cell r="D1827">
            <v>5.5</v>
          </cell>
          <cell r="E1827" t="str">
            <v>SICRO Jul/23</v>
          </cell>
        </row>
        <row r="1828">
          <cell r="A1828">
            <v>1917489</v>
          </cell>
          <cell r="B1828" t="str">
            <v>Dragagem de areia fina com draga de sucção e recalque - bomba de 1.350 kW e cortador de 170 kW - distância de recalque de 2.300 a 2.500 m</v>
          </cell>
          <cell r="C1828" t="str">
            <v>m³</v>
          </cell>
          <cell r="D1828">
            <v>5.77</v>
          </cell>
          <cell r="E1828" t="str">
            <v>SICRO Jul/23</v>
          </cell>
        </row>
        <row r="1829">
          <cell r="A1829">
            <v>1917490</v>
          </cell>
          <cell r="B1829" t="str">
            <v>Dragagem de areia fina com draga de sucção e recalque - bomba de 1.350 kW e cortador de 170 kW - distância de recalque de 2.500 a 2.700 m</v>
          </cell>
          <cell r="C1829" t="str">
            <v>m³</v>
          </cell>
          <cell r="D1829">
            <v>6.23</v>
          </cell>
          <cell r="E1829" t="str">
            <v>SICRO Jul/23</v>
          </cell>
        </row>
        <row r="1830">
          <cell r="A1830">
            <v>1917491</v>
          </cell>
          <cell r="B1830" t="str">
            <v>Dragagem de areia fina com draga de sucção e recalque - bomba de 1.350 kW e cortador de 170 kW - distância de recalque de 2.700 a 2.900 m</v>
          </cell>
          <cell r="C1830" t="str">
            <v>m³</v>
          </cell>
          <cell r="D1830">
            <v>6.52</v>
          </cell>
          <cell r="E1830" t="str">
            <v>SICRO Jul/23</v>
          </cell>
        </row>
        <row r="1831">
          <cell r="A1831">
            <v>1917492</v>
          </cell>
          <cell r="B1831" t="str">
            <v>Dragagem de areia fina com draga de sucção e recalque - bomba de 1.350 kW e cortador de 170 kW - distância de recalque de 2.900 a 3.100 m</v>
          </cell>
          <cell r="C1831" t="str">
            <v>m³</v>
          </cell>
          <cell r="D1831">
            <v>6.75</v>
          </cell>
          <cell r="E1831" t="str">
            <v>SICRO Jul/23</v>
          </cell>
        </row>
        <row r="1832">
          <cell r="A1832">
            <v>1917493</v>
          </cell>
          <cell r="B1832" t="str">
            <v>Dragagem de areia fina com draga de sucção e recalque - bomba de 1.350 kW e cortador de 170 kW - distância de recalque de 3.100 a 3.300 m</v>
          </cell>
          <cell r="C1832" t="str">
            <v>m³</v>
          </cell>
          <cell r="D1832">
            <v>7.06</v>
          </cell>
          <cell r="E1832" t="str">
            <v>SICRO Jul/23</v>
          </cell>
        </row>
        <row r="1833">
          <cell r="A1833">
            <v>1917494</v>
          </cell>
          <cell r="B1833" t="str">
            <v>Dragagem de areia fina com draga de sucção e recalque - bomba de 1.350 kW e cortador de 170 kW - distância de recalque de 3.300 a 3.500 m</v>
          </cell>
          <cell r="C1833" t="str">
            <v>m³</v>
          </cell>
          <cell r="D1833">
            <v>7.38</v>
          </cell>
          <cell r="E1833" t="str">
            <v>SICRO Jul/23</v>
          </cell>
        </row>
        <row r="1834">
          <cell r="A1834">
            <v>1917495</v>
          </cell>
          <cell r="B1834" t="str">
            <v>Dragagem de areia fina com draga de sucção e recalque - bomba de 1.350 kW e cortador de 170 kW - distância de recalque de 3.500 a 3.700 m</v>
          </cell>
          <cell r="C1834" t="str">
            <v>m³</v>
          </cell>
          <cell r="D1834">
            <v>7.89</v>
          </cell>
          <cell r="E1834" t="str">
            <v>SICRO Jul/23</v>
          </cell>
        </row>
        <row r="1835">
          <cell r="A1835">
            <v>1917496</v>
          </cell>
          <cell r="B1835" t="str">
            <v>Dragagem de areia fina com draga de sucção e recalque - bomba de 1.350 kW e cortador de 170 kW - distância de recalque de 3.700 a 3.900 m</v>
          </cell>
          <cell r="C1835" t="str">
            <v>m³</v>
          </cell>
          <cell r="D1835">
            <v>8.18</v>
          </cell>
          <cell r="E1835" t="str">
            <v>SICRO Jul/23</v>
          </cell>
        </row>
        <row r="1836">
          <cell r="A1836">
            <v>1917497</v>
          </cell>
          <cell r="B1836" t="str">
            <v>Dragagem de areia fina com draga de sucção e recalque - bomba de 1.350 kW e cortador de 170 kW - distância de recalque de 3.900 a 4.100 m</v>
          </cell>
          <cell r="C1836" t="str">
            <v>m³</v>
          </cell>
          <cell r="D1836">
            <v>8.49</v>
          </cell>
          <cell r="E1836" t="str">
            <v>SICRO Jul/23</v>
          </cell>
        </row>
        <row r="1837">
          <cell r="A1837">
            <v>1917498</v>
          </cell>
          <cell r="B1837" t="str">
            <v>Dragagem de areia fina com draga de sucção e recalque - bomba de 1.350 kW e cortador de 170 kW - distância de recalque de 4.100 a 4.300 m</v>
          </cell>
          <cell r="C1837" t="str">
            <v>m³</v>
          </cell>
          <cell r="D1837">
            <v>8.8000000000000007</v>
          </cell>
          <cell r="E1837" t="str">
            <v>SICRO Jul/23</v>
          </cell>
        </row>
        <row r="1838">
          <cell r="A1838">
            <v>1917499</v>
          </cell>
          <cell r="B1838" t="str">
            <v>Dragagem de areia fina com draga de sucção e recalque - bomba de 1.350 kW e cortador de 170 kW - distância de recalque de 4.300 a 4.500 m</v>
          </cell>
          <cell r="C1838" t="str">
            <v>m³</v>
          </cell>
          <cell r="D1838">
            <v>9.0500000000000007</v>
          </cell>
          <cell r="E1838" t="str">
            <v>SICRO Jul/23</v>
          </cell>
        </row>
        <row r="1839">
          <cell r="A1839">
            <v>1917500</v>
          </cell>
          <cell r="B1839" t="str">
            <v>Dragagem de areia fina com draga de sucção e recalque - bomba de 1.350 kW e cortador de 170 kW - distância de recalque de 4.500 a 4.700 m</v>
          </cell>
          <cell r="C1839" t="str">
            <v>m³</v>
          </cell>
          <cell r="D1839">
            <v>9.61</v>
          </cell>
          <cell r="E1839" t="str">
            <v>SICRO Jul/23</v>
          </cell>
        </row>
        <row r="1840">
          <cell r="A1840">
            <v>1917501</v>
          </cell>
          <cell r="B1840" t="str">
            <v>Dragagem de areia fina com draga de sucção e recalque - bomba de 1.350 kW e cortador de 170 kW - distância de recalque de 4.700 a 4.900 m</v>
          </cell>
          <cell r="C1840" t="str">
            <v>m³</v>
          </cell>
          <cell r="D1840">
            <v>9.93</v>
          </cell>
          <cell r="E1840" t="str">
            <v>SICRO Jul/23</v>
          </cell>
        </row>
        <row r="1841">
          <cell r="A1841">
            <v>1917502</v>
          </cell>
          <cell r="B1841" t="str">
            <v>Dragagem de areia fina com draga de sucção e recalque - bomba de 1.350 kW e cortador de 170 kW - distância de recalque de 4.900 a 5.100 m</v>
          </cell>
          <cell r="C1841" t="str">
            <v>m³</v>
          </cell>
          <cell r="D1841">
            <v>10.25</v>
          </cell>
          <cell r="E1841" t="str">
            <v>SICRO Jul/23</v>
          </cell>
        </row>
        <row r="1842">
          <cell r="A1842">
            <v>1917503</v>
          </cell>
          <cell r="B1842" t="str">
            <v>Dragagem de areia fina com draga de sucção e recalque - bomba de 1.350 kW e cortador de 170 kW - distância de recalque de 5.100 a 5.300 m</v>
          </cell>
          <cell r="C1842" t="str">
            <v>m³</v>
          </cell>
          <cell r="D1842">
            <v>10.57</v>
          </cell>
          <cell r="E1842" t="str">
            <v>SICRO Jul/23</v>
          </cell>
        </row>
        <row r="1843">
          <cell r="A1843">
            <v>1917504</v>
          </cell>
          <cell r="B1843" t="str">
            <v>Dragagem de areia fina com draga de sucção e recalque - bomba de 1.350 kW e cortador de 170 kW - distância de recalque de 5.300 a 5.500 m</v>
          </cell>
          <cell r="C1843" t="str">
            <v>m³</v>
          </cell>
          <cell r="D1843">
            <v>10.9</v>
          </cell>
          <cell r="E1843" t="str">
            <v>SICRO Jul/23</v>
          </cell>
        </row>
        <row r="1844">
          <cell r="A1844">
            <v>1917505</v>
          </cell>
          <cell r="B1844" t="str">
            <v>Dragagem de areia fina com draga de sucção e recalque - bomba de 1.350 kW e cortador de 170 kW - distância de recalque de 5.500 a 5.700 m</v>
          </cell>
          <cell r="C1844" t="str">
            <v>m³</v>
          </cell>
          <cell r="D1844">
            <v>11.49</v>
          </cell>
          <cell r="E1844" t="str">
            <v>SICRO Jul/23</v>
          </cell>
        </row>
        <row r="1845">
          <cell r="A1845">
            <v>1917506</v>
          </cell>
          <cell r="B1845" t="str">
            <v>Dragagem de areia fina com draga de sucção e recalque - bomba de 1.350 kW e cortador de 170 kW - distância de recalque de 5.700 a 5.900 m</v>
          </cell>
          <cell r="C1845" t="str">
            <v>m³</v>
          </cell>
          <cell r="D1845">
            <v>11.81</v>
          </cell>
          <cell r="E1845" t="str">
            <v>SICRO Jul/23</v>
          </cell>
        </row>
        <row r="1846">
          <cell r="A1846">
            <v>1917507</v>
          </cell>
          <cell r="B1846" t="str">
            <v>Dragagem de areia fina com draga de sucção e recalque - bomba de 1.350 kW e cortador de 170 kW - distância de recalque de 5.900 a 6.100 m</v>
          </cell>
          <cell r="C1846" t="str">
            <v>m³</v>
          </cell>
          <cell r="D1846">
            <v>12.15</v>
          </cell>
          <cell r="E1846" t="str">
            <v>SICRO Jul/23</v>
          </cell>
        </row>
        <row r="1847">
          <cell r="A1847">
            <v>1917480</v>
          </cell>
          <cell r="B1847" t="str">
            <v>Dragagem de areia fina com draga de sucção e recalque - bomba de 1.350 kW e cortador de 170 kW - distância de recalque de 500 a 700 m</v>
          </cell>
          <cell r="C1847" t="str">
            <v>m³</v>
          </cell>
          <cell r="D1847">
            <v>3.53</v>
          </cell>
          <cell r="E1847" t="str">
            <v>SICRO Jul/23</v>
          </cell>
        </row>
        <row r="1848">
          <cell r="A1848">
            <v>1917508</v>
          </cell>
          <cell r="B1848" t="str">
            <v>Dragagem de areia fina com draga de sucção e recalque - bomba de 1.350 kW e cortador de 170 kW - distância de recalque de 6.100 a 6.300 m</v>
          </cell>
          <cell r="C1848" t="str">
            <v>m³</v>
          </cell>
          <cell r="D1848">
            <v>12.49</v>
          </cell>
          <cell r="E1848" t="str">
            <v>SICRO Jul/23</v>
          </cell>
        </row>
        <row r="1849">
          <cell r="A1849">
            <v>1917509</v>
          </cell>
          <cell r="B1849" t="str">
            <v>Dragagem de areia fina com draga de sucção e recalque - bomba de 1.350 kW e cortador de 170 kW - distância de recalque de 6.300 a 6.500 m</v>
          </cell>
          <cell r="C1849" t="str">
            <v>m³</v>
          </cell>
          <cell r="D1849">
            <v>12.91</v>
          </cell>
          <cell r="E1849" t="str">
            <v>SICRO Jul/23</v>
          </cell>
        </row>
        <row r="1850">
          <cell r="A1850">
            <v>1917510</v>
          </cell>
          <cell r="B1850" t="str">
            <v>Dragagem de areia fina com draga de sucção e recalque - bomba de 1.350 kW e cortador de 170 kW - distância de recalque de 6.500 a 6.700 m</v>
          </cell>
          <cell r="C1850" t="str">
            <v>m³</v>
          </cell>
          <cell r="D1850">
            <v>13.53</v>
          </cell>
          <cell r="E1850" t="str">
            <v>SICRO Jul/23</v>
          </cell>
        </row>
        <row r="1851">
          <cell r="A1851">
            <v>1917511</v>
          </cell>
          <cell r="B1851" t="str">
            <v>Dragagem de areia fina com draga de sucção e recalque - bomba de 1.350 kW e cortador de 170 kW - distância de recalque de 6.700 a 6.900 m</v>
          </cell>
          <cell r="C1851" t="str">
            <v>m³</v>
          </cell>
          <cell r="D1851">
            <v>13.89</v>
          </cell>
          <cell r="E1851" t="str">
            <v>SICRO Jul/23</v>
          </cell>
        </row>
        <row r="1852">
          <cell r="A1852">
            <v>1917512</v>
          </cell>
          <cell r="B1852" t="str">
            <v>Dragagem de areia fina com draga de sucção e recalque - bomba de 1.350 kW e cortador de 170 kW - distância de recalque de 6.900 a 7.100 m</v>
          </cell>
          <cell r="C1852" t="str">
            <v>m³</v>
          </cell>
          <cell r="D1852">
            <v>14.35</v>
          </cell>
          <cell r="E1852" t="str">
            <v>SICRO Jul/23</v>
          </cell>
        </row>
        <row r="1853">
          <cell r="A1853">
            <v>1917513</v>
          </cell>
          <cell r="B1853" t="str">
            <v>Dragagem de areia fina com draga de sucção e recalque - bomba de 1.350 kW e cortador de 170 kW - distância de recalque de 7.100 a 7.300 m</v>
          </cell>
          <cell r="C1853" t="str">
            <v>m³</v>
          </cell>
          <cell r="D1853">
            <v>14.76</v>
          </cell>
          <cell r="E1853" t="str">
            <v>SICRO Jul/23</v>
          </cell>
        </row>
        <row r="1854">
          <cell r="A1854">
            <v>1917514</v>
          </cell>
          <cell r="B1854" t="str">
            <v>Dragagem de areia fina com draga de sucção e recalque - bomba de 1.350 kW e cortador de 170 kW - distância de recalque de 7.300 a 7.500 m</v>
          </cell>
          <cell r="C1854" t="str">
            <v>m³</v>
          </cell>
          <cell r="D1854">
            <v>15.25</v>
          </cell>
          <cell r="E1854" t="str">
            <v>SICRO Jul/23</v>
          </cell>
        </row>
        <row r="1855">
          <cell r="A1855">
            <v>1917515</v>
          </cell>
          <cell r="B1855" t="str">
            <v>Dragagem de areia fina com draga de sucção e recalque - bomba de 1.350 kW e cortador de 170 kW - distância de recalque de 7.500 a 7.700 m</v>
          </cell>
          <cell r="C1855" t="str">
            <v>m³</v>
          </cell>
          <cell r="D1855">
            <v>16.010000000000002</v>
          </cell>
          <cell r="E1855" t="str">
            <v>SICRO Jul/23</v>
          </cell>
        </row>
        <row r="1856">
          <cell r="A1856">
            <v>1917516</v>
          </cell>
          <cell r="B1856" t="str">
            <v>Dragagem de areia fina com draga de sucção e recalque - bomba de 1.350 kW e cortador de 170 kW - distância de recalque de 7.700 a 7.900 m</v>
          </cell>
          <cell r="C1856" t="str">
            <v>m³</v>
          </cell>
          <cell r="D1856">
            <v>16.54</v>
          </cell>
          <cell r="E1856" t="str">
            <v>SICRO Jul/23</v>
          </cell>
        </row>
        <row r="1857">
          <cell r="A1857">
            <v>1917517</v>
          </cell>
          <cell r="B1857" t="str">
            <v>Dragagem de areia fina com draga de sucção e recalque - bomba de 1.350 kW e cortador de 170 kW - distância de recalque de 7.900 a 8.100 m</v>
          </cell>
          <cell r="C1857" t="str">
            <v>m³</v>
          </cell>
          <cell r="D1857">
            <v>17.27</v>
          </cell>
          <cell r="E1857" t="str">
            <v>SICRO Jul/23</v>
          </cell>
        </row>
        <row r="1858">
          <cell r="A1858">
            <v>1917481</v>
          </cell>
          <cell r="B1858" t="str">
            <v>Dragagem de areia fina com draga de sucção e recalque - bomba de 1.350 kW e cortador de 170 kW - distância de recalque de 700 a 900 m</v>
          </cell>
          <cell r="C1858" t="str">
            <v>m³</v>
          </cell>
          <cell r="D1858">
            <v>3.7</v>
          </cell>
          <cell r="E1858" t="str">
            <v>SICRO Jul/23</v>
          </cell>
        </row>
        <row r="1859">
          <cell r="A1859">
            <v>1917518</v>
          </cell>
          <cell r="B1859" t="str">
            <v>Dragagem de areia fina com draga de sucção e recalque - bomba de 1.350 kW e cortador de 170 kW - distância de recalque de 8.100 a 8.300 m</v>
          </cell>
          <cell r="C1859" t="str">
            <v>m³</v>
          </cell>
          <cell r="D1859">
            <v>17.96</v>
          </cell>
          <cell r="E1859" t="str">
            <v>SICRO Jul/23</v>
          </cell>
        </row>
        <row r="1860">
          <cell r="A1860">
            <v>1917519</v>
          </cell>
          <cell r="B1860" t="str">
            <v>Dragagem de areia fina com draga de sucção e recalque - bomba de 1.350 kW e cortador de 170 kW - distância de recalque de 8.300 a 8.500 m</v>
          </cell>
          <cell r="C1860" t="str">
            <v>m³</v>
          </cell>
          <cell r="D1860">
            <v>18.850000000000001</v>
          </cell>
          <cell r="E1860" t="str">
            <v>SICRO Jul/23</v>
          </cell>
        </row>
        <row r="1861">
          <cell r="A1861">
            <v>1917520</v>
          </cell>
          <cell r="B1861" t="str">
            <v>Dragagem de areia fina com draga de sucção e recalque - bomba de 1.350 kW e cortador de 170 kW - distância de recalque de 8.500 a 8.700 m</v>
          </cell>
          <cell r="C1861" t="str">
            <v>m³</v>
          </cell>
          <cell r="D1861">
            <v>19.89</v>
          </cell>
          <cell r="E1861" t="str">
            <v>SICRO Jul/23</v>
          </cell>
        </row>
        <row r="1862">
          <cell r="A1862">
            <v>1917521</v>
          </cell>
          <cell r="B1862" t="str">
            <v>Dragagem de areia fina com draga de sucção e recalque - bomba de 1.350 kW e cortador de 170 kW - distância de recalque de 8.700 a 8.900 m</v>
          </cell>
          <cell r="C1862" t="str">
            <v>m³</v>
          </cell>
          <cell r="D1862">
            <v>20.72</v>
          </cell>
          <cell r="E1862" t="str">
            <v>SICRO Jul/23</v>
          </cell>
        </row>
        <row r="1863">
          <cell r="A1863">
            <v>1917522</v>
          </cell>
          <cell r="B1863" t="str">
            <v>Dragagem de areia fina com draga de sucção e recalque - bomba de 1.350 kW e cortador de 170 kW - distância de recalque de 8.900 a 9.100 m</v>
          </cell>
          <cell r="C1863" t="str">
            <v>m³</v>
          </cell>
          <cell r="D1863">
            <v>21.65</v>
          </cell>
          <cell r="E1863" t="str">
            <v>SICRO Jul/23</v>
          </cell>
        </row>
        <row r="1864">
          <cell r="A1864">
            <v>1917523</v>
          </cell>
          <cell r="B1864" t="str">
            <v>Dragagem de areia fina com draga de sucção e recalque - bomba de 1.350 kW e cortador de 170 kW - distância de recalque de 9.100 a 9.300 m</v>
          </cell>
          <cell r="C1864" t="str">
            <v>m³</v>
          </cell>
          <cell r="D1864">
            <v>22.61</v>
          </cell>
          <cell r="E1864" t="str">
            <v>SICRO Jul/23</v>
          </cell>
        </row>
        <row r="1865">
          <cell r="A1865">
            <v>1917524</v>
          </cell>
          <cell r="B1865" t="str">
            <v>Dragagem de areia fina com draga de sucção e recalque - bomba de 1.350 kW e cortador de 170 kW - distância de recalque de 9.300 a 9.500 m</v>
          </cell>
          <cell r="C1865" t="str">
            <v>m³</v>
          </cell>
          <cell r="D1865">
            <v>23.62</v>
          </cell>
          <cell r="E1865" t="str">
            <v>SICRO Jul/23</v>
          </cell>
        </row>
        <row r="1866">
          <cell r="A1866">
            <v>1917525</v>
          </cell>
          <cell r="B1866" t="str">
            <v>Dragagem de areia fina com draga de sucção e recalque - bomba de 1.350 kW e cortador de 170 kW - distância de recalque de 9.500 a 9.700 m</v>
          </cell>
          <cell r="C1866" t="str">
            <v>m³</v>
          </cell>
          <cell r="D1866">
            <v>24.89</v>
          </cell>
          <cell r="E1866" t="str">
            <v>SICRO Jul/23</v>
          </cell>
        </row>
        <row r="1867">
          <cell r="A1867">
            <v>1917526</v>
          </cell>
          <cell r="B1867" t="str">
            <v>Dragagem de areia fina com draga de sucção e recalque - bomba de 1.350 kW e cortador de 170 kW - distância de recalque de 9.700 a 9.900 m</v>
          </cell>
          <cell r="C1867" t="str">
            <v>m³</v>
          </cell>
          <cell r="D1867">
            <v>25.83</v>
          </cell>
          <cell r="E1867" t="str">
            <v>SICRO Jul/23</v>
          </cell>
        </row>
        <row r="1868">
          <cell r="A1868">
            <v>1917527</v>
          </cell>
          <cell r="B1868" t="str">
            <v>Dragagem de areia fina com draga de sucção e recalque - bomba de 1.350 kW e cortador de 170 kW - distância de recalque de 9.900 a 10.100 m</v>
          </cell>
          <cell r="C1868" t="str">
            <v>m³</v>
          </cell>
          <cell r="D1868">
            <v>26.77</v>
          </cell>
          <cell r="E1868" t="str">
            <v>SICRO Jul/23</v>
          </cell>
        </row>
        <row r="1869">
          <cell r="A1869">
            <v>1917482</v>
          </cell>
          <cell r="B1869" t="str">
            <v>Dragagem de areia fina com draga de sucção e recalque - bomba de 1.350 kW e cortador de 170 kW - distância de recalque de 900 a 1.100 m</v>
          </cell>
          <cell r="C1869" t="str">
            <v>m³</v>
          </cell>
          <cell r="D1869">
            <v>3.87</v>
          </cell>
          <cell r="E1869" t="str">
            <v>SICRO Jul/23</v>
          </cell>
        </row>
        <row r="1870">
          <cell r="A1870">
            <v>1917737</v>
          </cell>
          <cell r="B1870" t="str">
            <v>Dragagem de areia fina com draga de sucção e recalque - bomba de 1.350 kW e cortador de 170 kW - distância de recalque de até 500 m</v>
          </cell>
          <cell r="C1870" t="str">
            <v>m³</v>
          </cell>
          <cell r="D1870">
            <v>3.5</v>
          </cell>
          <cell r="E1870" t="str">
            <v>SICRO Jul/23</v>
          </cell>
        </row>
        <row r="1871">
          <cell r="A1871">
            <v>1917220</v>
          </cell>
          <cell r="B1871" t="str">
            <v>Dragagem de areia fina com draga de sucção e recalque - bomba de 294 kW e cortador de 30 kW - distância de recalque de 1.100 a 1.300 m</v>
          </cell>
          <cell r="C1871" t="str">
            <v>m³</v>
          </cell>
          <cell r="D1871">
            <v>5.96</v>
          </cell>
          <cell r="E1871" t="str">
            <v>SICRO Jul/23</v>
          </cell>
        </row>
        <row r="1872">
          <cell r="A1872">
            <v>1917221</v>
          </cell>
          <cell r="B1872" t="str">
            <v>Dragagem de areia fina com draga de sucção e recalque - bomba de 294 kW e cortador de 30 kW - distância de recalque de 1.300 a 1.500 m</v>
          </cell>
          <cell r="C1872" t="str">
            <v>m³</v>
          </cell>
          <cell r="D1872">
            <v>6.38</v>
          </cell>
          <cell r="E1872" t="str">
            <v>SICRO Jul/23</v>
          </cell>
        </row>
        <row r="1873">
          <cell r="A1873">
            <v>1917222</v>
          </cell>
          <cell r="B1873" t="str">
            <v>Dragagem de areia fina com draga de sucção e recalque - bomba de 294 kW e cortador de 30 kW - distância de recalque de 1.500 a 1.700 m</v>
          </cell>
          <cell r="C1873" t="str">
            <v>m³</v>
          </cell>
          <cell r="D1873">
            <v>6.93</v>
          </cell>
          <cell r="E1873" t="str">
            <v>SICRO Jul/23</v>
          </cell>
        </row>
        <row r="1874">
          <cell r="A1874">
            <v>1917223</v>
          </cell>
          <cell r="B1874" t="str">
            <v>Dragagem de areia fina com draga de sucção e recalque - bomba de 294 kW e cortador de 30 kW - distância de recalque de 1.700 a 1.900 m</v>
          </cell>
          <cell r="C1874" t="str">
            <v>m³</v>
          </cell>
          <cell r="D1874">
            <v>7.25</v>
          </cell>
          <cell r="E1874" t="str">
            <v>SICRO Jul/23</v>
          </cell>
        </row>
        <row r="1875">
          <cell r="A1875">
            <v>1917224</v>
          </cell>
          <cell r="B1875" t="str">
            <v>Dragagem de areia fina com draga de sucção e recalque - bomba de 294 kW e cortador de 30 kW - distância de recalque de 1.900 a 2.100 m</v>
          </cell>
          <cell r="C1875" t="str">
            <v>m³</v>
          </cell>
          <cell r="D1875">
            <v>7.61</v>
          </cell>
          <cell r="E1875" t="str">
            <v>SICRO Jul/23</v>
          </cell>
        </row>
        <row r="1876">
          <cell r="A1876">
            <v>1917225</v>
          </cell>
          <cell r="B1876" t="str">
            <v>Dragagem de areia fina com draga de sucção e recalque - bomba de 294 kW e cortador de 30 kW - distância de recalque de 2.100 a 2.300 m</v>
          </cell>
          <cell r="C1876" t="str">
            <v>m³</v>
          </cell>
          <cell r="D1876">
            <v>8.01</v>
          </cell>
          <cell r="E1876" t="str">
            <v>SICRO Jul/23</v>
          </cell>
        </row>
        <row r="1877">
          <cell r="A1877">
            <v>1917226</v>
          </cell>
          <cell r="B1877" t="str">
            <v>Dragagem de areia fina com draga de sucção e recalque - bomba de 294 kW e cortador de 30 kW - distância de recalque de 2.300 a 2.500 m</v>
          </cell>
          <cell r="C1877" t="str">
            <v>m³</v>
          </cell>
          <cell r="D1877">
            <v>8.4</v>
          </cell>
          <cell r="E1877" t="str">
            <v>SICRO Jul/23</v>
          </cell>
        </row>
        <row r="1878">
          <cell r="A1878">
            <v>1917227</v>
          </cell>
          <cell r="B1878" t="str">
            <v>Dragagem de areia fina com draga de sucção e recalque - bomba de 294 kW e cortador de 30 kW - distância de recalque de 2.500 a 2.700 m</v>
          </cell>
          <cell r="C1878" t="str">
            <v>m³</v>
          </cell>
          <cell r="D1878">
            <v>8.9700000000000006</v>
          </cell>
          <cell r="E1878" t="str">
            <v>SICRO Jul/23</v>
          </cell>
        </row>
        <row r="1879">
          <cell r="A1879">
            <v>1917228</v>
          </cell>
          <cell r="B1879" t="str">
            <v>Dragagem de areia fina com draga de sucção e recalque - bomba de 294 kW e cortador de 30 kW - distância de recalque de 2.700 a 2.900 m</v>
          </cell>
          <cell r="C1879" t="str">
            <v>m³</v>
          </cell>
          <cell r="D1879">
            <v>9.44</v>
          </cell>
          <cell r="E1879" t="str">
            <v>SICRO Jul/23</v>
          </cell>
        </row>
        <row r="1880">
          <cell r="A1880">
            <v>1917229</v>
          </cell>
          <cell r="B1880" t="str">
            <v>Dragagem de areia fina com draga de sucção e recalque - bomba de 294 kW e cortador de 30 kW - distância de recalque de 2.900 a 3.100 m</v>
          </cell>
          <cell r="C1880" t="str">
            <v>m³</v>
          </cell>
          <cell r="D1880">
            <v>9.83</v>
          </cell>
          <cell r="E1880" t="str">
            <v>SICRO Jul/23</v>
          </cell>
        </row>
        <row r="1881">
          <cell r="A1881">
            <v>1917230</v>
          </cell>
          <cell r="B1881" t="str">
            <v>Dragagem de areia fina com draga de sucção e recalque - bomba de 294 kW e cortador de 30 kW - distância de recalque de 3.100 a 3.300 m</v>
          </cell>
          <cell r="C1881" t="str">
            <v>m³</v>
          </cell>
          <cell r="D1881">
            <v>10.29</v>
          </cell>
          <cell r="E1881" t="str">
            <v>SICRO Jul/23</v>
          </cell>
        </row>
        <row r="1882">
          <cell r="A1882">
            <v>1917231</v>
          </cell>
          <cell r="B1882" t="str">
            <v>Dragagem de areia fina com draga de sucção e recalque - bomba de 294 kW e cortador de 30 kW - distância de recalque de 3.300 a 3.500 m</v>
          </cell>
          <cell r="C1882" t="str">
            <v>m³</v>
          </cell>
          <cell r="D1882">
            <v>10.77</v>
          </cell>
          <cell r="E1882" t="str">
            <v>SICRO Jul/23</v>
          </cell>
        </row>
        <row r="1883">
          <cell r="A1883">
            <v>1917232</v>
          </cell>
          <cell r="B1883" t="str">
            <v>Dragagem de areia fina com draga de sucção e recalque - bomba de 294 kW e cortador de 30 kW - distância de recalque de 3.500 a 3.700 m</v>
          </cell>
          <cell r="C1883" t="str">
            <v>m³</v>
          </cell>
          <cell r="D1883">
            <v>11.44</v>
          </cell>
          <cell r="E1883" t="str">
            <v>SICRO Jul/23</v>
          </cell>
        </row>
        <row r="1884">
          <cell r="A1884">
            <v>1917233</v>
          </cell>
          <cell r="B1884" t="str">
            <v>Dragagem de areia fina com draga de sucção e recalque - bomba de 294 kW e cortador de 30 kW - distância de recalque de 3.700 a 3.900 m</v>
          </cell>
          <cell r="C1884" t="str">
            <v>m³</v>
          </cell>
          <cell r="D1884">
            <v>11.94</v>
          </cell>
          <cell r="E1884" t="str">
            <v>SICRO Jul/23</v>
          </cell>
        </row>
        <row r="1885">
          <cell r="A1885">
            <v>1917234</v>
          </cell>
          <cell r="B1885" t="str">
            <v>Dragagem de areia fina com draga de sucção e recalque - bomba de 294 kW e cortador de 30 kW - distância de recalque de 3.900 a 4.100 m</v>
          </cell>
          <cell r="C1885" t="str">
            <v>m³</v>
          </cell>
          <cell r="D1885">
            <v>12.53</v>
          </cell>
          <cell r="E1885" t="str">
            <v>SICRO Jul/23</v>
          </cell>
        </row>
        <row r="1886">
          <cell r="A1886">
            <v>1917217</v>
          </cell>
          <cell r="B1886" t="str">
            <v>Dragagem de areia fina com draga de sucção e recalque - bomba de 294 kW e cortador de 30 kW - distância de recalque de 500 a 700 m</v>
          </cell>
          <cell r="C1886" t="str">
            <v>m³</v>
          </cell>
          <cell r="D1886">
            <v>4.84</v>
          </cell>
          <cell r="E1886" t="str">
            <v>SICRO Jul/23</v>
          </cell>
        </row>
        <row r="1887">
          <cell r="A1887">
            <v>1917218</v>
          </cell>
          <cell r="B1887" t="str">
            <v>Dragagem de areia fina com draga de sucção e recalque - bomba de 294 kW e cortador de 30 kW - distância de recalque de 700 a 900 m</v>
          </cell>
          <cell r="C1887" t="str">
            <v>m³</v>
          </cell>
          <cell r="D1887">
            <v>5.05</v>
          </cell>
          <cell r="E1887" t="str">
            <v>SICRO Jul/23</v>
          </cell>
        </row>
        <row r="1888">
          <cell r="A1888">
            <v>1917219</v>
          </cell>
          <cell r="B1888" t="str">
            <v>Dragagem de areia fina com draga de sucção e recalque - bomba de 294 kW e cortador de 30 kW - distância de recalque de 900 a 1.100 m</v>
          </cell>
          <cell r="C1888" t="str">
            <v>m³</v>
          </cell>
          <cell r="D1888">
            <v>5.46</v>
          </cell>
          <cell r="E1888" t="str">
            <v>SICRO Jul/23</v>
          </cell>
        </row>
        <row r="1889">
          <cell r="A1889">
            <v>1917724</v>
          </cell>
          <cell r="B1889" t="str">
            <v>Dragagem de areia fina com draga de sucção e recalque - bomba de 294 kW e cortador de 30 kW - distância de recalque de até 500 m</v>
          </cell>
          <cell r="C1889" t="str">
            <v>m³</v>
          </cell>
          <cell r="D1889">
            <v>4.7300000000000004</v>
          </cell>
          <cell r="E1889" t="str">
            <v>SICRO Jul/23</v>
          </cell>
        </row>
        <row r="1890">
          <cell r="A1890">
            <v>1917274</v>
          </cell>
          <cell r="B1890" t="str">
            <v>Dragagem de areia fina com draga de sucção e recalque - bomba de 483 kW e cortador de 55 kW - distância de recalque de 1.100 a 1.300 m</v>
          </cell>
          <cell r="C1890" t="str">
            <v>m³</v>
          </cell>
          <cell r="D1890">
            <v>4.41</v>
          </cell>
          <cell r="E1890" t="str">
            <v>SICRO Jul/23</v>
          </cell>
        </row>
        <row r="1891">
          <cell r="A1891">
            <v>1917275</v>
          </cell>
          <cell r="B1891" t="str">
            <v>Dragagem de areia fina com draga de sucção e recalque - bomba de 483 kW e cortador de 55 kW - distância de recalque de 1.300 a 1.500 m</v>
          </cell>
          <cell r="C1891" t="str">
            <v>m³</v>
          </cell>
          <cell r="D1891">
            <v>4.7</v>
          </cell>
          <cell r="E1891" t="str">
            <v>SICRO Jul/23</v>
          </cell>
        </row>
        <row r="1892">
          <cell r="A1892">
            <v>1917276</v>
          </cell>
          <cell r="B1892" t="str">
            <v>Dragagem de areia fina com draga de sucção e recalque - bomba de 483 kW e cortador de 55 kW - distância de recalque de 1.500 a 1.700 m</v>
          </cell>
          <cell r="C1892" t="str">
            <v>m³</v>
          </cell>
          <cell r="D1892">
            <v>5.19</v>
          </cell>
          <cell r="E1892" t="str">
            <v>SICRO Jul/23</v>
          </cell>
        </row>
        <row r="1893">
          <cell r="A1893">
            <v>1917277</v>
          </cell>
          <cell r="B1893" t="str">
            <v>Dragagem de areia fina com draga de sucção e recalque - bomba de 483 kW e cortador de 55 kW - distância de recalque de 1.700 a 1.900 m</v>
          </cell>
          <cell r="C1893" t="str">
            <v>m³</v>
          </cell>
          <cell r="D1893">
            <v>5.58</v>
          </cell>
          <cell r="E1893" t="str">
            <v>SICRO Jul/23</v>
          </cell>
        </row>
        <row r="1894">
          <cell r="A1894">
            <v>1917278</v>
          </cell>
          <cell r="B1894" t="str">
            <v>Dragagem de areia fina com draga de sucção e recalque - bomba de 483 kW e cortador de 55 kW - distância de recalque de 1.900 a 2.100 m</v>
          </cell>
          <cell r="C1894" t="str">
            <v>m³</v>
          </cell>
          <cell r="D1894">
            <v>5.76</v>
          </cell>
          <cell r="E1894" t="str">
            <v>SICRO Jul/23</v>
          </cell>
        </row>
        <row r="1895">
          <cell r="A1895">
            <v>1917279</v>
          </cell>
          <cell r="B1895" t="str">
            <v>Dragagem de areia fina com draga de sucção e recalque - bomba de 483 kW e cortador de 55 kW - distância de recalque de 2.100 a 2.300 m</v>
          </cell>
          <cell r="C1895" t="str">
            <v>m³</v>
          </cell>
          <cell r="D1895">
            <v>6.15</v>
          </cell>
          <cell r="E1895" t="str">
            <v>SICRO Jul/23</v>
          </cell>
        </row>
        <row r="1896">
          <cell r="A1896">
            <v>1917280</v>
          </cell>
          <cell r="B1896" t="str">
            <v>Dragagem de areia fina com draga de sucção e recalque - bomba de 483 kW e cortador de 55 kW - distância de recalque de 2.300 a 2.500 m</v>
          </cell>
          <cell r="C1896" t="str">
            <v>m³</v>
          </cell>
          <cell r="D1896">
            <v>6.52</v>
          </cell>
          <cell r="E1896" t="str">
            <v>SICRO Jul/23</v>
          </cell>
        </row>
        <row r="1897">
          <cell r="A1897">
            <v>1917281</v>
          </cell>
          <cell r="B1897" t="str">
            <v>Dragagem de areia fina com draga de sucção e recalque - bomba de 483 kW e cortador de 55 kW - distância de recalque de 2.500 a 2.700 m</v>
          </cell>
          <cell r="C1897" t="str">
            <v>m³</v>
          </cell>
          <cell r="D1897">
            <v>7.03</v>
          </cell>
          <cell r="E1897" t="str">
            <v>SICRO Jul/23</v>
          </cell>
        </row>
        <row r="1898">
          <cell r="A1898">
            <v>1917282</v>
          </cell>
          <cell r="B1898" t="str">
            <v>Dragagem de areia fina com draga de sucção e recalque - bomba de 483 kW e cortador de 55 kW - distância de recalque de 2.700 a 2.900 m</v>
          </cell>
          <cell r="C1898" t="str">
            <v>m³</v>
          </cell>
          <cell r="D1898">
            <v>7.4</v>
          </cell>
          <cell r="E1898" t="str">
            <v>SICRO Jul/23</v>
          </cell>
        </row>
        <row r="1899">
          <cell r="A1899">
            <v>1917283</v>
          </cell>
          <cell r="B1899" t="str">
            <v>Dragagem de areia fina com draga de sucção e recalque - bomba de 483 kW e cortador de 55 kW - distância de recalque de 2.900 a 3.100 m</v>
          </cell>
          <cell r="C1899" t="str">
            <v>m³</v>
          </cell>
          <cell r="D1899">
            <v>7.77</v>
          </cell>
          <cell r="E1899" t="str">
            <v>SICRO Jul/23</v>
          </cell>
        </row>
        <row r="1900">
          <cell r="A1900">
            <v>1917284</v>
          </cell>
          <cell r="B1900" t="str">
            <v>Dragagem de areia fina com draga de sucção e recalque - bomba de 483 kW e cortador de 55 kW - distância de recalque de 3.100 a 3.300 m</v>
          </cell>
          <cell r="C1900" t="str">
            <v>m³</v>
          </cell>
          <cell r="D1900">
            <v>8.1</v>
          </cell>
          <cell r="E1900" t="str">
            <v>SICRO Jul/23</v>
          </cell>
        </row>
        <row r="1901">
          <cell r="A1901">
            <v>1917285</v>
          </cell>
          <cell r="B1901" t="str">
            <v>Dragagem de areia fina com draga de sucção e recalque - bomba de 483 kW e cortador de 55 kW - distância de recalque de 3.300 a 3.500 m</v>
          </cell>
          <cell r="C1901" t="str">
            <v>m³</v>
          </cell>
          <cell r="D1901">
            <v>8.49</v>
          </cell>
          <cell r="E1901" t="str">
            <v>SICRO Jul/23</v>
          </cell>
        </row>
        <row r="1902">
          <cell r="A1902">
            <v>1917286</v>
          </cell>
          <cell r="B1902" t="str">
            <v>Dragagem de areia fina com draga de sucção e recalque - bomba de 483 kW e cortador de 55 kW - distância de recalque de 3.500 a 3.700 m</v>
          </cell>
          <cell r="C1902" t="str">
            <v>m³</v>
          </cell>
          <cell r="D1902">
            <v>9.14</v>
          </cell>
          <cell r="E1902" t="str">
            <v>SICRO Jul/23</v>
          </cell>
        </row>
        <row r="1903">
          <cell r="A1903">
            <v>1917287</v>
          </cell>
          <cell r="B1903" t="str">
            <v>Dragagem de areia fina com draga de sucção e recalque - bomba de 483 kW e cortador de 55 kW - distância de recalque de 3.700 a 3.900 m</v>
          </cell>
          <cell r="C1903" t="str">
            <v>m³</v>
          </cell>
          <cell r="D1903">
            <v>9.5500000000000007</v>
          </cell>
          <cell r="E1903" t="str">
            <v>SICRO Jul/23</v>
          </cell>
        </row>
        <row r="1904">
          <cell r="A1904">
            <v>1917288</v>
          </cell>
          <cell r="B1904" t="str">
            <v>Dragagem de areia fina com draga de sucção e recalque - bomba de 483 kW e cortador de 55 kW - distância de recalque de 3.900 a 4.100 m</v>
          </cell>
          <cell r="C1904" t="str">
            <v>m³</v>
          </cell>
          <cell r="D1904">
            <v>9.98</v>
          </cell>
          <cell r="E1904" t="str">
            <v>SICRO Jul/23</v>
          </cell>
        </row>
        <row r="1905">
          <cell r="A1905">
            <v>1917289</v>
          </cell>
          <cell r="B1905" t="str">
            <v>Dragagem de areia fina com draga de sucção e recalque - bomba de 483 kW e cortador de 55 kW - distância de recalque de 4.100 a 4.300 m</v>
          </cell>
          <cell r="C1905" t="str">
            <v>m³</v>
          </cell>
          <cell r="D1905">
            <v>10.47</v>
          </cell>
          <cell r="E1905" t="str">
            <v>SICRO Jul/23</v>
          </cell>
        </row>
        <row r="1906">
          <cell r="A1906">
            <v>1917290</v>
          </cell>
          <cell r="B1906" t="str">
            <v>Dragagem de areia fina com draga de sucção e recalque - bomba de 483 kW e cortador de 55 kW - distância de recalque de 4.300 a 4.500 m</v>
          </cell>
          <cell r="C1906" t="str">
            <v>m³</v>
          </cell>
          <cell r="D1906">
            <v>10.97</v>
          </cell>
          <cell r="E1906" t="str">
            <v>SICRO Jul/23</v>
          </cell>
        </row>
        <row r="1907">
          <cell r="A1907">
            <v>1917291</v>
          </cell>
          <cell r="B1907" t="str">
            <v>Dragagem de areia fina com draga de sucção e recalque - bomba de 483 kW e cortador de 55 kW - distância de recalque de 4.500 a 4.700 m</v>
          </cell>
          <cell r="C1907" t="str">
            <v>m³</v>
          </cell>
          <cell r="D1907">
            <v>11.69</v>
          </cell>
          <cell r="E1907" t="str">
            <v>SICRO Jul/23</v>
          </cell>
        </row>
        <row r="1908">
          <cell r="A1908">
            <v>1917292</v>
          </cell>
          <cell r="B1908" t="str">
            <v>Dragagem de areia fina com draga de sucção e recalque - bomba de 483 kW e cortador de 55 kW - distância de recalque de 4.700 a 4.900 m</v>
          </cell>
          <cell r="C1908" t="str">
            <v>m³</v>
          </cell>
          <cell r="D1908">
            <v>12.23</v>
          </cell>
          <cell r="E1908" t="str">
            <v>SICRO Jul/23</v>
          </cell>
        </row>
        <row r="1909">
          <cell r="A1909">
            <v>1917293</v>
          </cell>
          <cell r="B1909" t="str">
            <v>Dragagem de areia fina com draga de sucção e recalque - bomba de 483 kW e cortador de 55 kW - distância de recalque de 4.900 a 5.100 m</v>
          </cell>
          <cell r="C1909" t="str">
            <v>m³</v>
          </cell>
          <cell r="D1909">
            <v>12.8</v>
          </cell>
          <cell r="E1909" t="str">
            <v>SICRO Jul/23</v>
          </cell>
        </row>
        <row r="1910">
          <cell r="A1910">
            <v>1917294</v>
          </cell>
          <cell r="B1910" t="str">
            <v>Dragagem de areia fina com draga de sucção e recalque - bomba de 483 kW e cortador de 55 kW - distância de recalque de 5.100 a 5.300 m</v>
          </cell>
          <cell r="C1910" t="str">
            <v>m³</v>
          </cell>
          <cell r="D1910">
            <v>13.56</v>
          </cell>
          <cell r="E1910" t="str">
            <v>SICRO Jul/23</v>
          </cell>
        </row>
        <row r="1911">
          <cell r="A1911">
            <v>1917295</v>
          </cell>
          <cell r="B1911" t="str">
            <v>Dragagem de areia fina com draga de sucção e recalque - bomba de 483 kW e cortador de 55 kW - distância de recalque de 5.300 a 5.500 m</v>
          </cell>
          <cell r="C1911" t="str">
            <v>m³</v>
          </cell>
          <cell r="D1911">
            <v>14.3</v>
          </cell>
          <cell r="E1911" t="str">
            <v>SICRO Jul/23</v>
          </cell>
        </row>
        <row r="1912">
          <cell r="A1912">
            <v>1917296</v>
          </cell>
          <cell r="B1912" t="str">
            <v>Dragagem de areia fina com draga de sucção e recalque - bomba de 483 kW e cortador de 55 kW - distância de recalque de 5.500 a 5.700 m</v>
          </cell>
          <cell r="C1912" t="str">
            <v>m³</v>
          </cell>
          <cell r="D1912">
            <v>15.34</v>
          </cell>
          <cell r="E1912" t="str">
            <v>SICRO Jul/23</v>
          </cell>
        </row>
        <row r="1913">
          <cell r="A1913">
            <v>1917297</v>
          </cell>
          <cell r="B1913" t="str">
            <v>Dragagem de areia fina com draga de sucção e recalque - bomba de 483 kW e cortador de 55 kW - distância de recalque de 5.700 a 5.900 m</v>
          </cell>
          <cell r="C1913" t="str">
            <v>m³</v>
          </cell>
          <cell r="D1913">
            <v>16.309999999999999</v>
          </cell>
          <cell r="E1913" t="str">
            <v>SICRO Jul/23</v>
          </cell>
        </row>
        <row r="1914">
          <cell r="A1914">
            <v>1917298</v>
          </cell>
          <cell r="B1914" t="str">
            <v>Dragagem de areia fina com draga de sucção e recalque - bomba de 483 kW e cortador de 55 kW - distância de recalque de 5.900 a 6.100 m</v>
          </cell>
          <cell r="C1914" t="str">
            <v>m³</v>
          </cell>
          <cell r="D1914">
            <v>17.350000000000001</v>
          </cell>
          <cell r="E1914" t="str">
            <v>SICRO Jul/23</v>
          </cell>
        </row>
        <row r="1915">
          <cell r="A1915">
            <v>1917271</v>
          </cell>
          <cell r="B1915" t="str">
            <v>Dragagem de areia fina com draga de sucção e recalque - bomba de 483 kW e cortador de 55 kW - distância de recalque de 500 a 700 m</v>
          </cell>
          <cell r="C1915" t="str">
            <v>m³</v>
          </cell>
          <cell r="D1915">
            <v>3.66</v>
          </cell>
          <cell r="E1915" t="str">
            <v>SICRO Jul/23</v>
          </cell>
        </row>
        <row r="1916">
          <cell r="A1916">
            <v>1917299</v>
          </cell>
          <cell r="B1916" t="str">
            <v>Dragagem de areia fina com draga de sucção e recalque - bomba de 483 kW e cortador de 55 kW - distância de recalque de 6.100 a 6.300 m</v>
          </cell>
          <cell r="C1916" t="str">
            <v>m³</v>
          </cell>
          <cell r="D1916">
            <v>18.59</v>
          </cell>
          <cell r="E1916" t="str">
            <v>SICRO Jul/23</v>
          </cell>
        </row>
        <row r="1917">
          <cell r="A1917">
            <v>1917300</v>
          </cell>
          <cell r="B1917" t="str">
            <v>Dragagem de areia fina com draga de sucção e recalque - bomba de 483 kW e cortador de 55 kW - distância de recalque de 6.300 a 6.500 m</v>
          </cell>
          <cell r="C1917" t="str">
            <v>m³</v>
          </cell>
          <cell r="D1917">
            <v>19.940000000000001</v>
          </cell>
          <cell r="E1917" t="str">
            <v>SICRO Jul/23</v>
          </cell>
        </row>
        <row r="1918">
          <cell r="A1918">
            <v>1917301</v>
          </cell>
          <cell r="B1918" t="str">
            <v>Dragagem de areia fina com draga de sucção e recalque - bomba de 483 kW e cortador de 55 kW - distância de recalque de 6.500 a 6.700 m</v>
          </cell>
          <cell r="C1918" t="str">
            <v>m³</v>
          </cell>
          <cell r="D1918">
            <v>21.73</v>
          </cell>
          <cell r="E1918" t="str">
            <v>SICRO Jul/23</v>
          </cell>
        </row>
        <row r="1919">
          <cell r="A1919">
            <v>1917302</v>
          </cell>
          <cell r="B1919" t="str">
            <v>Dragagem de areia fina com draga de sucção e recalque - bomba de 483 kW e cortador de 55 kW - distância de recalque de 6.700 a 6.900 m</v>
          </cell>
          <cell r="C1919" t="str">
            <v>m³</v>
          </cell>
          <cell r="D1919">
            <v>23.43</v>
          </cell>
          <cell r="E1919" t="str">
            <v>SICRO Jul/23</v>
          </cell>
        </row>
        <row r="1920">
          <cell r="A1920">
            <v>1917303</v>
          </cell>
          <cell r="B1920" t="str">
            <v>Dragagem de areia fina com draga de sucção e recalque - bomba de 483 kW e cortador de 55 kW - distância de recalque de 6.900 a 7.100 m</v>
          </cell>
          <cell r="C1920" t="str">
            <v>m³</v>
          </cell>
          <cell r="D1920">
            <v>25.04</v>
          </cell>
          <cell r="E1920" t="str">
            <v>SICRO Jul/23</v>
          </cell>
        </row>
        <row r="1921">
          <cell r="A1921">
            <v>1917304</v>
          </cell>
          <cell r="B1921" t="str">
            <v>Dragagem de areia fina com draga de sucção e recalque - bomba de 483 kW e cortador de 55 kW - distância de recalque de 7.100 a 7.300 m</v>
          </cell>
          <cell r="C1921" t="str">
            <v>m³</v>
          </cell>
          <cell r="D1921">
            <v>26.62</v>
          </cell>
          <cell r="E1921" t="str">
            <v>SICRO Jul/23</v>
          </cell>
        </row>
        <row r="1922">
          <cell r="A1922">
            <v>1917305</v>
          </cell>
          <cell r="B1922" t="str">
            <v>Dragagem de areia fina com draga de sucção e recalque - bomba de 483 kW e cortador de 55 kW - distância de recalque de 7.300 a 7.500 m</v>
          </cell>
          <cell r="C1922" t="str">
            <v>m³</v>
          </cell>
          <cell r="D1922">
            <v>28.37</v>
          </cell>
          <cell r="E1922" t="str">
            <v>SICRO Jul/23</v>
          </cell>
        </row>
        <row r="1923">
          <cell r="A1923">
            <v>1917306</v>
          </cell>
          <cell r="B1923" t="str">
            <v>Dragagem de areia fina com draga de sucção e recalque - bomba de 483 kW e cortador de 55 kW - distância de recalque de 7.500 a 7.700 m</v>
          </cell>
          <cell r="C1923" t="str">
            <v>m³</v>
          </cell>
          <cell r="D1923">
            <v>30.5</v>
          </cell>
          <cell r="E1923" t="str">
            <v>SICRO Jul/23</v>
          </cell>
        </row>
        <row r="1924">
          <cell r="A1924">
            <v>1917307</v>
          </cell>
          <cell r="B1924" t="str">
            <v>Dragagem de areia fina com draga de sucção e recalque - bomba de 483 kW e cortador de 55 kW - distância de recalque de 7.700 a 7.900 m</v>
          </cell>
          <cell r="C1924" t="str">
            <v>m³</v>
          </cell>
          <cell r="D1924">
            <v>32.11</v>
          </cell>
          <cell r="E1924" t="str">
            <v>SICRO Jul/23</v>
          </cell>
        </row>
        <row r="1925">
          <cell r="A1925">
            <v>1917272</v>
          </cell>
          <cell r="B1925" t="str">
            <v>Dragagem de areia fina com draga de sucção e recalque - bomba de 483 kW e cortador de 55 kW - distância de recalque de 700 a 900 m</v>
          </cell>
          <cell r="C1925" t="str">
            <v>m³</v>
          </cell>
          <cell r="D1925">
            <v>3.86</v>
          </cell>
          <cell r="E1925" t="str">
            <v>SICRO Jul/23</v>
          </cell>
        </row>
        <row r="1926">
          <cell r="A1926">
            <v>1917273</v>
          </cell>
          <cell r="B1926" t="str">
            <v>Dragagem de areia fina com draga de sucção e recalque - bomba de 483 kW e cortador de 55 kW - distância de recalque de 900 a 1.100 m</v>
          </cell>
          <cell r="C1926" t="str">
            <v>m³</v>
          </cell>
          <cell r="D1926">
            <v>4.08</v>
          </cell>
          <cell r="E1926" t="str">
            <v>SICRO Jul/23</v>
          </cell>
        </row>
        <row r="1927">
          <cell r="A1927">
            <v>1917729</v>
          </cell>
          <cell r="B1927" t="str">
            <v>Dragagem de areia fina com draga de sucção e recalque - bomba de 483 kW e cortador de 55 kW - distância de recalque de até 500 m</v>
          </cell>
          <cell r="C1927" t="str">
            <v>m³</v>
          </cell>
          <cell r="D1927">
            <v>3.61</v>
          </cell>
          <cell r="E1927" t="str">
            <v>SICRO Jul/23</v>
          </cell>
        </row>
        <row r="1928">
          <cell r="A1928">
            <v>1917367</v>
          </cell>
          <cell r="B1928" t="str">
            <v>Dragagem de areia fina com draga de sucção e recalque - bomba de 746 kW e cortador de 110 kW - distância de recalque de 1.100 a 1.300 m</v>
          </cell>
          <cell r="C1928" t="str">
            <v>m³</v>
          </cell>
          <cell r="D1928">
            <v>4.16</v>
          </cell>
          <cell r="E1928" t="str">
            <v>SICRO Jul/23</v>
          </cell>
        </row>
        <row r="1929">
          <cell r="A1929">
            <v>1917368</v>
          </cell>
          <cell r="B1929" t="str">
            <v>Dragagem de areia fina com draga de sucção e recalque - bomba de 746 kW e cortador de 110 kW - distância de recalque de 1.300 a 1.500 m</v>
          </cell>
          <cell r="C1929" t="str">
            <v>m³</v>
          </cell>
          <cell r="D1929">
            <v>4.47</v>
          </cell>
          <cell r="E1929" t="str">
            <v>SICRO Jul/23</v>
          </cell>
        </row>
        <row r="1930">
          <cell r="A1930">
            <v>1917369</v>
          </cell>
          <cell r="B1930" t="str">
            <v>Dragagem de areia fina com draga de sucção e recalque - bomba de 746 kW e cortador de 110 kW - distância de recalque de 1.500 a 1.700 m</v>
          </cell>
          <cell r="C1930" t="str">
            <v>m³</v>
          </cell>
          <cell r="D1930">
            <v>4.93</v>
          </cell>
          <cell r="E1930" t="str">
            <v>SICRO Jul/23</v>
          </cell>
        </row>
        <row r="1931">
          <cell r="A1931">
            <v>1917370</v>
          </cell>
          <cell r="B1931" t="str">
            <v>Dragagem de areia fina com draga de sucção e recalque - bomba de 746 kW e cortador de 110 kW - distância de recalque de 1.700 a 1.900 m</v>
          </cell>
          <cell r="C1931" t="str">
            <v>m³</v>
          </cell>
          <cell r="D1931">
            <v>5.21</v>
          </cell>
          <cell r="E1931" t="str">
            <v>SICRO Jul/23</v>
          </cell>
        </row>
        <row r="1932">
          <cell r="A1932">
            <v>1917371</v>
          </cell>
          <cell r="B1932" t="str">
            <v>Dragagem de areia fina com draga de sucção e recalque - bomba de 746 kW e cortador de 110 kW - distância de recalque de 1.900 a 2.100 m</v>
          </cell>
          <cell r="C1932" t="str">
            <v>m³</v>
          </cell>
          <cell r="D1932">
            <v>5.48</v>
          </cell>
          <cell r="E1932" t="str">
            <v>SICRO Jul/23</v>
          </cell>
        </row>
        <row r="1933">
          <cell r="A1933">
            <v>1917372</v>
          </cell>
          <cell r="B1933" t="str">
            <v>Dragagem de areia fina com draga de sucção e recalque - bomba de 746 kW e cortador de 110 kW - distância de recalque de 2.100 a 2.300 m</v>
          </cell>
          <cell r="C1933" t="str">
            <v>m³</v>
          </cell>
          <cell r="D1933">
            <v>5.75</v>
          </cell>
          <cell r="E1933" t="str">
            <v>SICRO Jul/23</v>
          </cell>
        </row>
        <row r="1934">
          <cell r="A1934">
            <v>1917373</v>
          </cell>
          <cell r="B1934" t="str">
            <v>Dragagem de areia fina com draga de sucção e recalque - bomba de 746 kW e cortador de 110 kW - distância de recalque de 2.300 a 2.500 m</v>
          </cell>
          <cell r="C1934" t="str">
            <v>m³</v>
          </cell>
          <cell r="D1934">
            <v>5.96</v>
          </cell>
          <cell r="E1934" t="str">
            <v>SICRO Jul/23</v>
          </cell>
        </row>
        <row r="1935">
          <cell r="A1935">
            <v>1917374</v>
          </cell>
          <cell r="B1935" t="str">
            <v>Dragagem de areia fina com draga de sucção e recalque - bomba de 746 kW e cortador de 110 kW - distância de recalque de 2.500 a 2.700 m</v>
          </cell>
          <cell r="C1935" t="str">
            <v>m³</v>
          </cell>
          <cell r="D1935">
            <v>6.48</v>
          </cell>
          <cell r="E1935" t="str">
            <v>SICRO Jul/23</v>
          </cell>
        </row>
        <row r="1936">
          <cell r="A1936">
            <v>1917375</v>
          </cell>
          <cell r="B1936" t="str">
            <v>Dragagem de areia fina com draga de sucção e recalque - bomba de 746 kW e cortador de 110 kW - distância de recalque de 2.700 a 2.900 m</v>
          </cell>
          <cell r="C1936" t="str">
            <v>m³</v>
          </cell>
          <cell r="D1936">
            <v>6.73</v>
          </cell>
          <cell r="E1936" t="str">
            <v>SICRO Jul/23</v>
          </cell>
        </row>
        <row r="1937">
          <cell r="A1937">
            <v>1917376</v>
          </cell>
          <cell r="B1937" t="str">
            <v>Dragagem de areia fina com draga de sucção e recalque - bomba de 746 kW e cortador de 110 kW - distância de recalque de 2.900 a 3.100 m</v>
          </cell>
          <cell r="C1937" t="str">
            <v>m³</v>
          </cell>
          <cell r="D1937">
            <v>6.99</v>
          </cell>
          <cell r="E1937" t="str">
            <v>SICRO Jul/23</v>
          </cell>
        </row>
        <row r="1938">
          <cell r="A1938">
            <v>1917377</v>
          </cell>
          <cell r="B1938" t="str">
            <v>Dragagem de areia fina com draga de sucção e recalque - bomba de 746 kW e cortador de 110 kW - distância de recalque de 3.100 a 3.300 m</v>
          </cell>
          <cell r="C1938" t="str">
            <v>m³</v>
          </cell>
          <cell r="D1938">
            <v>7.25</v>
          </cell>
          <cell r="E1938" t="str">
            <v>SICRO Jul/23</v>
          </cell>
        </row>
        <row r="1939">
          <cell r="A1939">
            <v>1917378</v>
          </cell>
          <cell r="B1939" t="str">
            <v>Dragagem de areia fina com draga de sucção e recalque - bomba de 746 kW e cortador de 110 kW - distância de recalque de 3.300 a 3.500 m</v>
          </cell>
          <cell r="C1939" t="str">
            <v>m³</v>
          </cell>
          <cell r="D1939">
            <v>7.51</v>
          </cell>
          <cell r="E1939" t="str">
            <v>SICRO Jul/23</v>
          </cell>
        </row>
        <row r="1940">
          <cell r="A1940">
            <v>1917379</v>
          </cell>
          <cell r="B1940" t="str">
            <v>Dragagem de areia fina com draga de sucção e recalque - bomba de 746 kW e cortador de 110 kW - distância de recalque de 3.500 a 3.700 m</v>
          </cell>
          <cell r="C1940" t="str">
            <v>m³</v>
          </cell>
          <cell r="D1940">
            <v>8.0500000000000007</v>
          </cell>
          <cell r="E1940" t="str">
            <v>SICRO Jul/23</v>
          </cell>
        </row>
        <row r="1941">
          <cell r="A1941">
            <v>1917380</v>
          </cell>
          <cell r="B1941" t="str">
            <v>Dragagem de areia fina com draga de sucção e recalque - bomba de 746 kW e cortador de 110 kW - distância de recalque de 3.700 a 3.900 m</v>
          </cell>
          <cell r="C1941" t="str">
            <v>m³</v>
          </cell>
          <cell r="D1941">
            <v>8.36</v>
          </cell>
          <cell r="E1941" t="str">
            <v>SICRO Jul/23</v>
          </cell>
        </row>
        <row r="1942">
          <cell r="A1942">
            <v>1917381</v>
          </cell>
          <cell r="B1942" t="str">
            <v>Dragagem de areia fina com draga de sucção e recalque - bomba de 746 kW e cortador de 110 kW - distância de recalque de 3.900 a 4.100 m</v>
          </cell>
          <cell r="C1942" t="str">
            <v>m³</v>
          </cell>
          <cell r="D1942">
            <v>8.68</v>
          </cell>
          <cell r="E1942" t="str">
            <v>SICRO Jul/23</v>
          </cell>
        </row>
        <row r="1943">
          <cell r="A1943">
            <v>1917382</v>
          </cell>
          <cell r="B1943" t="str">
            <v>Dragagem de areia fina com draga de sucção e recalque - bomba de 746 kW e cortador de 110 kW - distância de recalque de 4.100 a 4.300 m</v>
          </cell>
          <cell r="C1943" t="str">
            <v>m³</v>
          </cell>
          <cell r="D1943">
            <v>9.08</v>
          </cell>
          <cell r="E1943" t="str">
            <v>SICRO Jul/23</v>
          </cell>
        </row>
        <row r="1944">
          <cell r="A1944">
            <v>1917383</v>
          </cell>
          <cell r="B1944" t="str">
            <v>Dragagem de areia fina com draga de sucção e recalque - bomba de 746 kW e cortador de 110 kW - distância de recalque de 4.300 a 4.500 m</v>
          </cell>
          <cell r="C1944" t="str">
            <v>m³</v>
          </cell>
          <cell r="D1944">
            <v>9.42</v>
          </cell>
          <cell r="E1944" t="str">
            <v>SICRO Jul/23</v>
          </cell>
        </row>
        <row r="1945">
          <cell r="A1945">
            <v>1917384</v>
          </cell>
          <cell r="B1945" t="str">
            <v>Dragagem de areia fina com draga de sucção e recalque - bomba de 746 kW e cortador de 110 kW - distância de recalque de 4.500 a 4.700 m</v>
          </cell>
          <cell r="C1945" t="str">
            <v>m³</v>
          </cell>
          <cell r="D1945">
            <v>10.01</v>
          </cell>
          <cell r="E1945" t="str">
            <v>SICRO Jul/23</v>
          </cell>
        </row>
        <row r="1946">
          <cell r="A1946">
            <v>1917385</v>
          </cell>
          <cell r="B1946" t="str">
            <v>Dragagem de areia fina com draga de sucção e recalque - bomba de 746 kW e cortador de 110 kW - distância de recalque de 4.700 a 4.900 m</v>
          </cell>
          <cell r="C1946" t="str">
            <v>m³</v>
          </cell>
          <cell r="D1946">
            <v>10.45</v>
          </cell>
          <cell r="E1946" t="str">
            <v>SICRO Jul/23</v>
          </cell>
        </row>
        <row r="1947">
          <cell r="A1947">
            <v>1917386</v>
          </cell>
          <cell r="B1947" t="str">
            <v>Dragagem de areia fina com draga de sucção e recalque - bomba de 746 kW e cortador de 110 kW - distância de recalque de 4.900 a 5.100 m</v>
          </cell>
          <cell r="C1947" t="str">
            <v>m³</v>
          </cell>
          <cell r="D1947">
            <v>10.9</v>
          </cell>
          <cell r="E1947" t="str">
            <v>SICRO Jul/23</v>
          </cell>
        </row>
        <row r="1948">
          <cell r="A1948">
            <v>1917387</v>
          </cell>
          <cell r="B1948" t="str">
            <v>Dragagem de areia fina com draga de sucção e recalque - bomba de 746 kW e cortador de 110 kW - distância de recalque de 5.100 a 5.300 m</v>
          </cell>
          <cell r="C1948" t="str">
            <v>m³</v>
          </cell>
          <cell r="D1948">
            <v>11.36</v>
          </cell>
          <cell r="E1948" t="str">
            <v>SICRO Jul/23</v>
          </cell>
        </row>
        <row r="1949">
          <cell r="A1949">
            <v>1917388</v>
          </cell>
          <cell r="B1949" t="str">
            <v>Dragagem de areia fina com draga de sucção e recalque - bomba de 746 kW e cortador de 110 kW - distância de recalque de 5.300 a 5.500 m</v>
          </cell>
          <cell r="C1949" t="str">
            <v>m³</v>
          </cell>
          <cell r="D1949">
            <v>11.85</v>
          </cell>
          <cell r="E1949" t="str">
            <v>SICRO Jul/23</v>
          </cell>
        </row>
        <row r="1950">
          <cell r="A1950">
            <v>1917389</v>
          </cell>
          <cell r="B1950" t="str">
            <v>Dragagem de areia fina com draga de sucção e recalque - bomba de 746 kW e cortador de 110 kW - distância de recalque de 5.500 a 5.700 m</v>
          </cell>
          <cell r="C1950" t="str">
            <v>m³</v>
          </cell>
          <cell r="D1950">
            <v>12.6</v>
          </cell>
          <cell r="E1950" t="str">
            <v>SICRO Jul/23</v>
          </cell>
        </row>
        <row r="1951">
          <cell r="A1951">
            <v>1917390</v>
          </cell>
          <cell r="B1951" t="str">
            <v>Dragagem de areia fina com draga de sucção e recalque - bomba de 746 kW e cortador de 110 kW - distância de recalque de 5.700 a 5.900 m</v>
          </cell>
          <cell r="C1951" t="str">
            <v>m³</v>
          </cell>
          <cell r="D1951">
            <v>13.26</v>
          </cell>
          <cell r="E1951" t="str">
            <v>SICRO Jul/23</v>
          </cell>
        </row>
        <row r="1952">
          <cell r="A1952">
            <v>1917391</v>
          </cell>
          <cell r="B1952" t="str">
            <v>Dragagem de areia fina com draga de sucção e recalque - bomba de 746 kW e cortador de 110 kW - distância de recalque de 5.900 a 6.100 m</v>
          </cell>
          <cell r="C1952" t="str">
            <v>m³</v>
          </cell>
          <cell r="D1952">
            <v>13.96</v>
          </cell>
          <cell r="E1952" t="str">
            <v>SICRO Jul/23</v>
          </cell>
        </row>
        <row r="1953">
          <cell r="A1953">
            <v>1917364</v>
          </cell>
          <cell r="B1953" t="str">
            <v>Dragagem de areia fina com draga de sucção e recalque - bomba de 746 kW e cortador de 110 kW - distância de recalque de 500 a 700 m</v>
          </cell>
          <cell r="C1953" t="str">
            <v>m³</v>
          </cell>
          <cell r="D1953">
            <v>3.29</v>
          </cell>
          <cell r="E1953" t="str">
            <v>SICRO Jul/23</v>
          </cell>
        </row>
        <row r="1954">
          <cell r="A1954">
            <v>1917392</v>
          </cell>
          <cell r="B1954" t="str">
            <v>Dragagem de areia fina com draga de sucção e recalque - bomba de 746 kW e cortador de 110 kW - distância de recalque de 6.100 a 6.300 m</v>
          </cell>
          <cell r="C1954" t="str">
            <v>m³</v>
          </cell>
          <cell r="D1954">
            <v>14.84</v>
          </cell>
          <cell r="E1954" t="str">
            <v>SICRO Jul/23</v>
          </cell>
        </row>
        <row r="1955">
          <cell r="A1955">
            <v>1917393</v>
          </cell>
          <cell r="B1955" t="str">
            <v>Dragagem de areia fina com draga de sucção e recalque - bomba de 746 kW e cortador de 110 kW - distância de recalque de 6.300 a 6.500 m</v>
          </cell>
          <cell r="C1955" t="str">
            <v>m³</v>
          </cell>
          <cell r="D1955">
            <v>15.76</v>
          </cell>
          <cell r="E1955" t="str">
            <v>SICRO Jul/23</v>
          </cell>
        </row>
        <row r="1956">
          <cell r="A1956">
            <v>1917394</v>
          </cell>
          <cell r="B1956" t="str">
            <v>Dragagem de areia fina com draga de sucção e recalque - bomba de 746 kW e cortador de 110 kW - distância de recalque de 6.500 a 6.700 m</v>
          </cell>
          <cell r="C1956" t="str">
            <v>m³</v>
          </cell>
          <cell r="D1956">
            <v>17.09</v>
          </cell>
          <cell r="E1956" t="str">
            <v>SICRO Jul/23</v>
          </cell>
        </row>
        <row r="1957">
          <cell r="A1957">
            <v>1917395</v>
          </cell>
          <cell r="B1957" t="str">
            <v>Dragagem de areia fina com draga de sucção e recalque - bomba de 746 kW e cortador de 110 kW - distância de recalque de 6.700 a 6.900 m</v>
          </cell>
          <cell r="C1957" t="str">
            <v>m³</v>
          </cell>
          <cell r="D1957">
            <v>18</v>
          </cell>
          <cell r="E1957" t="str">
            <v>SICRO Jul/23</v>
          </cell>
        </row>
        <row r="1958">
          <cell r="A1958">
            <v>1917396</v>
          </cell>
          <cell r="B1958" t="str">
            <v>Dragagem de areia fina com draga de sucção e recalque - bomba de 746 kW e cortador de 110 kW - distância de recalque de 6.900 a 7.100 m</v>
          </cell>
          <cell r="C1958" t="str">
            <v>m³</v>
          </cell>
          <cell r="D1958">
            <v>19.04</v>
          </cell>
          <cell r="E1958" t="str">
            <v>SICRO Jul/23</v>
          </cell>
        </row>
        <row r="1959">
          <cell r="A1959">
            <v>1917397</v>
          </cell>
          <cell r="B1959" t="str">
            <v>Dragagem de areia fina com draga de sucção e recalque - bomba de 746 kW e cortador de 110 kW - distância de recalque de 7.100 a 7.300 m</v>
          </cell>
          <cell r="C1959" t="str">
            <v>m³</v>
          </cell>
          <cell r="D1959">
            <v>20.25</v>
          </cell>
          <cell r="E1959" t="str">
            <v>SICRO Jul/23</v>
          </cell>
        </row>
        <row r="1960">
          <cell r="A1960">
            <v>1917398</v>
          </cell>
          <cell r="B1960" t="str">
            <v>Dragagem de areia fina com draga de sucção e recalque - bomba de 746 kW e cortador de 110 kW - distância de recalque de 7.300 a 7.500 m</v>
          </cell>
          <cell r="C1960" t="str">
            <v>m³</v>
          </cell>
          <cell r="D1960">
            <v>21.3</v>
          </cell>
          <cell r="E1960" t="str">
            <v>SICRO Jul/23</v>
          </cell>
        </row>
        <row r="1961">
          <cell r="A1961">
            <v>1917399</v>
          </cell>
          <cell r="B1961" t="str">
            <v>Dragagem de areia fina com draga de sucção e recalque - bomba de 746 kW e cortador de 110 kW - distância de recalque de 7.500 a 7.700 m</v>
          </cell>
          <cell r="C1961" t="str">
            <v>m³</v>
          </cell>
          <cell r="D1961">
            <v>22.82</v>
          </cell>
          <cell r="E1961" t="str">
            <v>SICRO Jul/23</v>
          </cell>
        </row>
        <row r="1962">
          <cell r="A1962">
            <v>1917400</v>
          </cell>
          <cell r="B1962" t="str">
            <v>Dragagem de areia fina com draga de sucção e recalque - bomba de 746 kW e cortador de 110 kW - distância de recalque de 7.700 a 7.900 m</v>
          </cell>
          <cell r="C1962" t="str">
            <v>m³</v>
          </cell>
          <cell r="D1962">
            <v>24.18</v>
          </cell>
          <cell r="E1962" t="str">
            <v>SICRO Jul/23</v>
          </cell>
        </row>
        <row r="1963">
          <cell r="A1963">
            <v>1917401</v>
          </cell>
          <cell r="B1963" t="str">
            <v>Dragagem de areia fina com draga de sucção e recalque - bomba de 746 kW e cortador de 110 kW - distância de recalque de 7.900 a 8.100 m</v>
          </cell>
          <cell r="C1963" t="str">
            <v>m³</v>
          </cell>
          <cell r="D1963">
            <v>25.41</v>
          </cell>
          <cell r="E1963" t="str">
            <v>SICRO Jul/23</v>
          </cell>
        </row>
        <row r="1964">
          <cell r="A1964">
            <v>1917365</v>
          </cell>
          <cell r="B1964" t="str">
            <v>Dragagem de areia fina com draga de sucção e recalque - bomba de 746 kW e cortador de 110 kW - distância de recalque de 700 a 900 m</v>
          </cell>
          <cell r="C1964" t="str">
            <v>m³</v>
          </cell>
          <cell r="D1964">
            <v>3.63</v>
          </cell>
          <cell r="E1964" t="str">
            <v>SICRO Jul/23</v>
          </cell>
        </row>
        <row r="1965">
          <cell r="A1965">
            <v>1917402</v>
          </cell>
          <cell r="B1965" t="str">
            <v>Dragagem de areia fina com draga de sucção e recalque - bomba de 746 kW e cortador de 110 kW - distância de recalque de 8.100 a 8.300 m</v>
          </cell>
          <cell r="C1965" t="str">
            <v>m³</v>
          </cell>
          <cell r="D1965">
            <v>26.87</v>
          </cell>
          <cell r="E1965" t="str">
            <v>SICRO Jul/23</v>
          </cell>
        </row>
        <row r="1966">
          <cell r="A1966">
            <v>1917403</v>
          </cell>
          <cell r="B1966" t="str">
            <v>Dragagem de areia fina com draga de sucção e recalque - bomba de 746 kW e cortador de 110 kW - distância de recalque de 8.300 a 8.500 m</v>
          </cell>
          <cell r="C1966" t="str">
            <v>m³</v>
          </cell>
          <cell r="D1966">
            <v>28.49</v>
          </cell>
          <cell r="E1966" t="str">
            <v>SICRO Jul/23</v>
          </cell>
        </row>
        <row r="1967">
          <cell r="A1967">
            <v>1917404</v>
          </cell>
          <cell r="B1967" t="str">
            <v>Dragagem de areia fina com draga de sucção e recalque - bomba de 746 kW e cortador de 110 kW - distância de recalque de 8.500 a 8.700 m</v>
          </cell>
          <cell r="C1967" t="str">
            <v>m³</v>
          </cell>
          <cell r="D1967">
            <v>30.18</v>
          </cell>
          <cell r="E1967" t="str">
            <v>SICRO Jul/23</v>
          </cell>
        </row>
        <row r="1968">
          <cell r="A1968">
            <v>1917405</v>
          </cell>
          <cell r="B1968" t="str">
            <v>Dragagem de areia fina com draga de sucção e recalque - bomba de 746 kW e cortador de 110 kW - distância de recalque de 8.700 a 8.900 m</v>
          </cell>
          <cell r="C1968" t="str">
            <v>m³</v>
          </cell>
          <cell r="D1968">
            <v>31.78</v>
          </cell>
          <cell r="E1968" t="str">
            <v>SICRO Jul/23</v>
          </cell>
        </row>
        <row r="1969">
          <cell r="A1969">
            <v>1917406</v>
          </cell>
          <cell r="B1969" t="str">
            <v>Dragagem de areia fina com draga de sucção e recalque - bomba de 746 kW e cortador de 110 kW - distância de recalque de 8.900 a 9.100 m</v>
          </cell>
          <cell r="C1969" t="str">
            <v>m³</v>
          </cell>
          <cell r="D1969">
            <v>33.56</v>
          </cell>
          <cell r="E1969" t="str">
            <v>SICRO Jul/23</v>
          </cell>
        </row>
        <row r="1970">
          <cell r="A1970">
            <v>1917407</v>
          </cell>
          <cell r="B1970" t="str">
            <v>Dragagem de areia fina com draga de sucção e recalque - bomba de 746 kW e cortador de 110 kW - distância de recalque de 9.100 a 9.300 m</v>
          </cell>
          <cell r="C1970" t="str">
            <v>m³</v>
          </cell>
          <cell r="D1970">
            <v>35.590000000000003</v>
          </cell>
          <cell r="E1970" t="str">
            <v>SICRO Jul/23</v>
          </cell>
        </row>
        <row r="1971">
          <cell r="A1971">
            <v>1917408</v>
          </cell>
          <cell r="B1971" t="str">
            <v>Dragagem de areia fina com draga de sucção e recalque - bomba de 746 kW e cortador de 110 kW - distância de recalque de 9.300 a 9.500 m</v>
          </cell>
          <cell r="C1971" t="str">
            <v>m³</v>
          </cell>
          <cell r="D1971">
            <v>37.840000000000003</v>
          </cell>
          <cell r="E1971" t="str">
            <v>SICRO Jul/23</v>
          </cell>
        </row>
        <row r="1972">
          <cell r="A1972">
            <v>1917409</v>
          </cell>
          <cell r="B1972" t="str">
            <v>Dragagem de areia fina com draga de sucção e recalque - bomba de 746 kW e cortador de 110 kW - distância de recalque de 9.500 a 9.700 m</v>
          </cell>
          <cell r="C1972" t="str">
            <v>m³</v>
          </cell>
          <cell r="D1972">
            <v>39.67</v>
          </cell>
          <cell r="E1972" t="str">
            <v>SICRO Jul/23</v>
          </cell>
        </row>
        <row r="1973">
          <cell r="A1973">
            <v>1917410</v>
          </cell>
          <cell r="B1973" t="str">
            <v>Dragagem de areia fina com draga de sucção e recalque - bomba de 746 kW e cortador de 110 kW - distância de recalque de 9.700 a 9.900 m</v>
          </cell>
          <cell r="C1973" t="str">
            <v>m³</v>
          </cell>
          <cell r="D1973">
            <v>41.32</v>
          </cell>
          <cell r="E1973" t="str">
            <v>SICRO Jul/23</v>
          </cell>
        </row>
        <row r="1974">
          <cell r="A1974">
            <v>1917411</v>
          </cell>
          <cell r="B1974" t="str">
            <v>Dragagem de areia fina com draga de sucção e recalque - bomba de 746 kW e cortador de 110 kW - distância de recalque de 9.900 a 10.100 m</v>
          </cell>
          <cell r="C1974" t="str">
            <v>m³</v>
          </cell>
          <cell r="D1974">
            <v>43.19</v>
          </cell>
          <cell r="E1974" t="str">
            <v>SICRO Jul/23</v>
          </cell>
        </row>
        <row r="1975">
          <cell r="A1975">
            <v>1917366</v>
          </cell>
          <cell r="B1975" t="str">
            <v>Dragagem de areia fina com draga de sucção e recalque - bomba de 746 kW e cortador de 110 kW - distância de recalque de 900 a 1.100 m</v>
          </cell>
          <cell r="C1975" t="str">
            <v>m³</v>
          </cell>
          <cell r="D1975">
            <v>3.86</v>
          </cell>
          <cell r="E1975" t="str">
            <v>SICRO Jul/23</v>
          </cell>
        </row>
        <row r="1976">
          <cell r="A1976">
            <v>1917732</v>
          </cell>
          <cell r="B1976" t="str">
            <v>Dragagem de areia fina com draga de sucção e recalque - bomba de 746 kW e cortador de 110 kW - distância de recalque de até 500 m</v>
          </cell>
          <cell r="C1976" t="str">
            <v>m³</v>
          </cell>
          <cell r="D1976">
            <v>3.08</v>
          </cell>
          <cell r="E1976" t="str">
            <v>SICRO Jul/23</v>
          </cell>
        </row>
        <row r="1977">
          <cell r="A1977">
            <v>1917043</v>
          </cell>
          <cell r="B1977" t="str">
            <v>Dragagem de areia fina com draga hopper - capacidade da cisterna de 1.000 m³ - DMT de 1.500 a 1.800 m</v>
          </cell>
          <cell r="C1977" t="str">
            <v>m³</v>
          </cell>
          <cell r="D1977">
            <v>11.96</v>
          </cell>
          <cell r="E1977" t="str">
            <v>SICRO Jul/23</v>
          </cell>
        </row>
        <row r="1978">
          <cell r="A1978">
            <v>1917044</v>
          </cell>
          <cell r="B1978" t="str">
            <v>Dragagem de areia fina com draga hopper - capacidade da cisterna de 1.000 m³ - DMT de 1.800 a 2.100 m</v>
          </cell>
          <cell r="C1978" t="str">
            <v>m³</v>
          </cell>
          <cell r="D1978">
            <v>12.17</v>
          </cell>
          <cell r="E1978" t="str">
            <v>SICRO Jul/23</v>
          </cell>
        </row>
        <row r="1979">
          <cell r="A1979">
            <v>1917045</v>
          </cell>
          <cell r="B1979" t="str">
            <v>Dragagem de areia fina com draga hopper - capacidade da cisterna de 1.000 m³ - DMT de 2.100 a 2.400 m</v>
          </cell>
          <cell r="C1979" t="str">
            <v>m³</v>
          </cell>
          <cell r="D1979">
            <v>12.39</v>
          </cell>
          <cell r="E1979" t="str">
            <v>SICRO Jul/23</v>
          </cell>
        </row>
        <row r="1980">
          <cell r="A1980">
            <v>1917046</v>
          </cell>
          <cell r="B1980" t="str">
            <v>Dragagem de areia fina com draga hopper - capacidade da cisterna de 1.000 m³ - DMT de 2.400 a 2.700 m</v>
          </cell>
          <cell r="C1980" t="str">
            <v>m³</v>
          </cell>
          <cell r="D1980">
            <v>12.61</v>
          </cell>
          <cell r="E1980" t="str">
            <v>SICRO Jul/23</v>
          </cell>
        </row>
        <row r="1981">
          <cell r="A1981">
            <v>1917047</v>
          </cell>
          <cell r="B1981" t="str">
            <v>Dragagem de areia fina com draga hopper - capacidade da cisterna de 1.000 m³ - DMT de 2.700 a 3.000 m</v>
          </cell>
          <cell r="C1981" t="str">
            <v>m³</v>
          </cell>
          <cell r="D1981">
            <v>12.85</v>
          </cell>
          <cell r="E1981" t="str">
            <v>SICRO Jul/23</v>
          </cell>
        </row>
        <row r="1982">
          <cell r="A1982">
            <v>1917048</v>
          </cell>
          <cell r="B1982" t="str">
            <v>Dragagem de areia fina com draga hopper - capacidade da cisterna de 1.000 m³ - DMT de 3.000 m</v>
          </cell>
          <cell r="C1982" t="str">
            <v>m³</v>
          </cell>
          <cell r="D1982">
            <v>12.97</v>
          </cell>
          <cell r="E1982" t="str">
            <v>SICRO Jul/23</v>
          </cell>
        </row>
        <row r="1983">
          <cell r="A1983">
            <v>1901518</v>
          </cell>
          <cell r="B1983" t="str">
            <v>Dragagem de areia fina com draga hopper - capacidade da cisterna de 10.000 m³ - DMT de 1.500 a 1.800 m</v>
          </cell>
          <cell r="C1983" t="str">
            <v>m³</v>
          </cell>
          <cell r="D1983">
            <v>7.99</v>
          </cell>
          <cell r="E1983" t="str">
            <v>SICRO Jul/23</v>
          </cell>
        </row>
        <row r="1984">
          <cell r="A1984">
            <v>1901519</v>
          </cell>
          <cell r="B1984" t="str">
            <v>Dragagem de areia fina com draga hopper - capacidade da cisterna de 10.000 m³ - DMT de 1.800 a 2.100 m</v>
          </cell>
          <cell r="C1984" t="str">
            <v>m³</v>
          </cell>
          <cell r="D1984">
            <v>8.0500000000000007</v>
          </cell>
          <cell r="E1984" t="str">
            <v>SICRO Jul/23</v>
          </cell>
        </row>
        <row r="1985">
          <cell r="A1985">
            <v>1901520</v>
          </cell>
          <cell r="B1985" t="str">
            <v>Dragagem de areia fina com draga hopper - capacidade da cisterna de 10.000 m³ - DMT de 2.100 a 2.400 m</v>
          </cell>
          <cell r="C1985" t="str">
            <v>m³</v>
          </cell>
          <cell r="D1985">
            <v>8.11</v>
          </cell>
          <cell r="E1985" t="str">
            <v>SICRO Jul/23</v>
          </cell>
        </row>
        <row r="1986">
          <cell r="A1986">
            <v>1901521</v>
          </cell>
          <cell r="B1986" t="str">
            <v>Dragagem de areia fina com draga hopper - capacidade da cisterna de 10.000 m³ - DMT de 2.400 a 2.700 m</v>
          </cell>
          <cell r="C1986" t="str">
            <v>m³</v>
          </cell>
          <cell r="D1986">
            <v>8.18</v>
          </cell>
          <cell r="E1986" t="str">
            <v>SICRO Jul/23</v>
          </cell>
        </row>
        <row r="1987">
          <cell r="A1987">
            <v>1901522</v>
          </cell>
          <cell r="B1987" t="str">
            <v>Dragagem de areia fina com draga hopper - capacidade da cisterna de 10.000 m³ - DMT de 2.700 a 3.000 m</v>
          </cell>
          <cell r="C1987" t="str">
            <v>m³</v>
          </cell>
          <cell r="D1987">
            <v>8.25</v>
          </cell>
          <cell r="E1987" t="str">
            <v>SICRO Jul/23</v>
          </cell>
        </row>
        <row r="1988">
          <cell r="A1988">
            <v>1901517</v>
          </cell>
          <cell r="B1988" t="str">
            <v>Dragagem de areia fina com draga hopper - capacidade da cisterna de 10.000 m³ - DMT de 3.000 m</v>
          </cell>
          <cell r="C1988" t="str">
            <v>m³</v>
          </cell>
          <cell r="D1988">
            <v>8.2799999999999994</v>
          </cell>
          <cell r="E1988" t="str">
            <v>SICRO Jul/23</v>
          </cell>
        </row>
        <row r="1989">
          <cell r="A1989">
            <v>1901523</v>
          </cell>
          <cell r="B1989" t="str">
            <v>Dragagem de areia fina com draga hopper - capacidade da cisterna de 15.000 m³ - DMT de 1.500 a 1.800 m</v>
          </cell>
          <cell r="C1989" t="str">
            <v>m³</v>
          </cell>
          <cell r="D1989">
            <v>10.61</v>
          </cell>
          <cell r="E1989" t="str">
            <v>SICRO Jul/23</v>
          </cell>
        </row>
        <row r="1990">
          <cell r="A1990">
            <v>1901524</v>
          </cell>
          <cell r="B1990" t="str">
            <v>Dragagem de areia fina com draga hopper - capacidade da cisterna de 15.000 m³ - DMT de 1.800 a 2.100 m</v>
          </cell>
          <cell r="C1990" t="str">
            <v>m³</v>
          </cell>
          <cell r="D1990">
            <v>10.67</v>
          </cell>
          <cell r="E1990" t="str">
            <v>SICRO Jul/23</v>
          </cell>
        </row>
        <row r="1991">
          <cell r="A1991">
            <v>1901525</v>
          </cell>
          <cell r="B1991" t="str">
            <v>Dragagem de areia fina com draga hopper - capacidade da cisterna de 15.000 m³ - DMT de 2.100 a 2.400 m</v>
          </cell>
          <cell r="C1991" t="str">
            <v>m³</v>
          </cell>
          <cell r="D1991">
            <v>10.73</v>
          </cell>
          <cell r="E1991" t="str">
            <v>SICRO Jul/23</v>
          </cell>
        </row>
        <row r="1992">
          <cell r="A1992">
            <v>1901526</v>
          </cell>
          <cell r="B1992" t="str">
            <v>Dragagem de areia fina com draga hopper - capacidade da cisterna de 15.000 m³ - DMT de 2.400 a 2.700 m</v>
          </cell>
          <cell r="C1992" t="str">
            <v>m³</v>
          </cell>
          <cell r="D1992">
            <v>10.79</v>
          </cell>
          <cell r="E1992" t="str">
            <v>SICRO Jul/23</v>
          </cell>
        </row>
        <row r="1993">
          <cell r="A1993">
            <v>1901527</v>
          </cell>
          <cell r="B1993" t="str">
            <v>Dragagem de areia fina com draga hopper - capacidade da cisterna de 15.000 m³ - DMT de 2.700 a 3.000 m</v>
          </cell>
          <cell r="C1993" t="str">
            <v>m³</v>
          </cell>
          <cell r="D1993">
            <v>10.86</v>
          </cell>
          <cell r="E1993" t="str">
            <v>SICRO Jul/23</v>
          </cell>
        </row>
        <row r="1994">
          <cell r="A1994">
            <v>1901528</v>
          </cell>
          <cell r="B1994" t="str">
            <v>Dragagem de areia fina com draga hopper - capacidade da cisterna de 15.000 m³ - DMT de 3.000 m</v>
          </cell>
          <cell r="C1994" t="str">
            <v>m³</v>
          </cell>
          <cell r="D1994">
            <v>10.89</v>
          </cell>
          <cell r="E1994" t="str">
            <v>SICRO Jul/23</v>
          </cell>
        </row>
        <row r="1995">
          <cell r="A1995">
            <v>1917079</v>
          </cell>
          <cell r="B1995" t="str">
            <v>Dragagem de areia fina com draga hopper - capacidade da cisterna de 2.000 m³ - DMT de 1.500 a 1.800 m</v>
          </cell>
          <cell r="C1995" t="str">
            <v>m³</v>
          </cell>
          <cell r="D1995">
            <v>8.4</v>
          </cell>
          <cell r="E1995" t="str">
            <v>SICRO Jul/23</v>
          </cell>
        </row>
        <row r="1996">
          <cell r="A1996">
            <v>1917080</v>
          </cell>
          <cell r="B1996" t="str">
            <v>Dragagem de areia fina com draga hopper - capacidade da cisterna de 2.000 m³ - DMT de 1.800 a 2.100 m</v>
          </cell>
          <cell r="C1996" t="str">
            <v>m³</v>
          </cell>
          <cell r="D1996">
            <v>8.5299999999999994</v>
          </cell>
          <cell r="E1996" t="str">
            <v>SICRO Jul/23</v>
          </cell>
        </row>
        <row r="1997">
          <cell r="A1997">
            <v>1917081</v>
          </cell>
          <cell r="B1997" t="str">
            <v>Dragagem de areia fina com draga hopper - capacidade da cisterna de 2.000 m³ - DMT de 2.100 a 2.400 m</v>
          </cell>
          <cell r="C1997" t="str">
            <v>m³</v>
          </cell>
          <cell r="D1997">
            <v>8.67</v>
          </cell>
          <cell r="E1997" t="str">
            <v>SICRO Jul/23</v>
          </cell>
        </row>
        <row r="1998">
          <cell r="A1998">
            <v>1917082</v>
          </cell>
          <cell r="B1998" t="str">
            <v>Dragagem de areia fina com draga hopper - capacidade da cisterna de 2.000 m³ - DMT de 2.400 a 2.700 m</v>
          </cell>
          <cell r="C1998" t="str">
            <v>m³</v>
          </cell>
          <cell r="D1998">
            <v>8.8000000000000007</v>
          </cell>
          <cell r="E1998" t="str">
            <v>SICRO Jul/23</v>
          </cell>
        </row>
        <row r="1999">
          <cell r="A1999">
            <v>1917083</v>
          </cell>
          <cell r="B1999" t="str">
            <v>Dragagem de areia fina com draga hopper - capacidade da cisterna de 2.000 m³ - DMT de 2.700 a 3.000 m</v>
          </cell>
          <cell r="C1999" t="str">
            <v>m³</v>
          </cell>
          <cell r="D1999">
            <v>8.9499999999999993</v>
          </cell>
          <cell r="E1999" t="str">
            <v>SICRO Jul/23</v>
          </cell>
        </row>
        <row r="2000">
          <cell r="A2000">
            <v>1917084</v>
          </cell>
          <cell r="B2000" t="str">
            <v>Dragagem de areia fina com draga hopper - capacidade da cisterna de 2.000 m³ - DMT de 3.000 m</v>
          </cell>
          <cell r="C2000" t="str">
            <v>m³</v>
          </cell>
          <cell r="D2000">
            <v>9.0299999999999994</v>
          </cell>
          <cell r="E2000" t="str">
            <v>SICRO Jul/23</v>
          </cell>
        </row>
        <row r="2001">
          <cell r="A2001">
            <v>1901529</v>
          </cell>
          <cell r="B2001" t="str">
            <v>Dragagem de areia fina com draga hopper - capacidade da cisterna de 20.000 m³ - DMT de 1.500 a 1.800 m</v>
          </cell>
          <cell r="C2001" t="str">
            <v>m³</v>
          </cell>
          <cell r="D2001">
            <v>13.29</v>
          </cell>
          <cell r="E2001" t="str">
            <v>SICRO Jul/23</v>
          </cell>
        </row>
        <row r="2002">
          <cell r="A2002">
            <v>1901530</v>
          </cell>
          <cell r="B2002" t="str">
            <v>Dragagem de areia fina com draga hopper - capacidade da cisterna de 20.000 m³ - DMT de 1.800 a 2.100 m</v>
          </cell>
          <cell r="C2002" t="str">
            <v>m³</v>
          </cell>
          <cell r="D2002">
            <v>13.35</v>
          </cell>
          <cell r="E2002" t="str">
            <v>SICRO Jul/23</v>
          </cell>
        </row>
        <row r="2003">
          <cell r="A2003">
            <v>1901531</v>
          </cell>
          <cell r="B2003" t="str">
            <v>Dragagem de areia fina com draga hopper - capacidade da cisterna de 20.000 m³ - DMT de 2.100 a 2.400 m</v>
          </cell>
          <cell r="C2003" t="str">
            <v>m³</v>
          </cell>
          <cell r="D2003">
            <v>13.41</v>
          </cell>
          <cell r="E2003" t="str">
            <v>SICRO Jul/23</v>
          </cell>
        </row>
        <row r="2004">
          <cell r="A2004">
            <v>1901532</v>
          </cell>
          <cell r="B2004" t="str">
            <v>Dragagem de areia fina com draga hopper - capacidade da cisterna de 20.000 m³ - DMT de 2.400 a 2.700 m</v>
          </cell>
          <cell r="C2004" t="str">
            <v>m³</v>
          </cell>
          <cell r="D2004">
            <v>13.47</v>
          </cell>
          <cell r="E2004" t="str">
            <v>SICRO Jul/23</v>
          </cell>
        </row>
        <row r="2005">
          <cell r="A2005">
            <v>1901533</v>
          </cell>
          <cell r="B2005" t="str">
            <v>Dragagem de areia fina com draga hopper - capacidade da cisterna de 20.000 m³ - DMT de 2.700 a 3.000 m</v>
          </cell>
          <cell r="C2005" t="str">
            <v>m³</v>
          </cell>
          <cell r="D2005">
            <v>13.53</v>
          </cell>
          <cell r="E2005" t="str">
            <v>SICRO Jul/23</v>
          </cell>
        </row>
        <row r="2006">
          <cell r="A2006">
            <v>1901534</v>
          </cell>
          <cell r="B2006" t="str">
            <v>Dragagem de areia fina com draga hopper - capacidade da cisterna de 20.000 m³ - DMT de 3.000 m</v>
          </cell>
          <cell r="C2006" t="str">
            <v>m³</v>
          </cell>
          <cell r="D2006">
            <v>13.56</v>
          </cell>
          <cell r="E2006" t="str">
            <v>SICRO Jul/23</v>
          </cell>
        </row>
        <row r="2007">
          <cell r="A2007">
            <v>1917115</v>
          </cell>
          <cell r="B2007" t="str">
            <v>Dragagem de areia fina com draga hopper - capacidade da cisterna de 3.000 m³ - DMT de 1.500 a 1.800 m</v>
          </cell>
          <cell r="C2007" t="str">
            <v>m³</v>
          </cell>
          <cell r="D2007">
            <v>8.0500000000000007</v>
          </cell>
          <cell r="E2007" t="str">
            <v>SICRO Jul/23</v>
          </cell>
        </row>
        <row r="2008">
          <cell r="A2008">
            <v>1917116</v>
          </cell>
          <cell r="B2008" t="str">
            <v>Dragagem de areia fina com draga hopper - capacidade da cisterna de 3.000 m³ - DMT de 1.800 a 2.100 m</v>
          </cell>
          <cell r="C2008" t="str">
            <v>m³</v>
          </cell>
          <cell r="D2008">
            <v>8.15</v>
          </cell>
          <cell r="E2008" t="str">
            <v>SICRO Jul/23</v>
          </cell>
        </row>
        <row r="2009">
          <cell r="A2009">
            <v>1917117</v>
          </cell>
          <cell r="B2009" t="str">
            <v>Dragagem de areia fina com draga hopper - capacidade da cisterna de 3.000 m³ - DMT de 2.100 a 2.400 m</v>
          </cell>
          <cell r="C2009" t="str">
            <v>m³</v>
          </cell>
          <cell r="D2009">
            <v>8.26</v>
          </cell>
          <cell r="E2009" t="str">
            <v>SICRO Jul/23</v>
          </cell>
        </row>
        <row r="2010">
          <cell r="A2010">
            <v>1917118</v>
          </cell>
          <cell r="B2010" t="str">
            <v>Dragagem de areia fina com draga hopper - capacidade da cisterna de 3.000 m³ - DMT de 2.400 a 2.700 m</v>
          </cell>
          <cell r="C2010" t="str">
            <v>m³</v>
          </cell>
          <cell r="D2010">
            <v>8.3699999999999992</v>
          </cell>
          <cell r="E2010" t="str">
            <v>SICRO Jul/23</v>
          </cell>
        </row>
        <row r="2011">
          <cell r="A2011">
            <v>1917119</v>
          </cell>
          <cell r="B2011" t="str">
            <v>Dragagem de areia fina com draga hopper - capacidade da cisterna de 3.000 m³ - DMT de 2.700 a 3.000 m</v>
          </cell>
          <cell r="C2011" t="str">
            <v>m³</v>
          </cell>
          <cell r="D2011">
            <v>8.49</v>
          </cell>
          <cell r="E2011" t="str">
            <v>SICRO Jul/23</v>
          </cell>
        </row>
        <row r="2012">
          <cell r="A2012">
            <v>1917120</v>
          </cell>
          <cell r="B2012" t="str">
            <v>Dragagem de areia fina com draga hopper - capacidade da cisterna de 3.000 m³ - DMT de 3.000 m</v>
          </cell>
          <cell r="C2012" t="str">
            <v>m³</v>
          </cell>
          <cell r="D2012">
            <v>8.5500000000000007</v>
          </cell>
          <cell r="E2012" t="str">
            <v>SICRO Jul/23</v>
          </cell>
        </row>
        <row r="2013">
          <cell r="A2013">
            <v>1917151</v>
          </cell>
          <cell r="B2013" t="str">
            <v>Dragagem de areia fina com draga hopper - capacidade da cisterna de 4.000 m³ - DMT de 1.500 a 1.800 m</v>
          </cell>
          <cell r="C2013" t="str">
            <v>m³</v>
          </cell>
          <cell r="D2013">
            <v>7.65</v>
          </cell>
          <cell r="E2013" t="str">
            <v>SICRO Jul/23</v>
          </cell>
        </row>
        <row r="2014">
          <cell r="A2014">
            <v>1917152</v>
          </cell>
          <cell r="B2014" t="str">
            <v>Dragagem de areia fina com draga hopper - capacidade da cisterna de 4.000 m³ - DMT de 1.800 a 2.100 m</v>
          </cell>
          <cell r="C2014" t="str">
            <v>m³</v>
          </cell>
          <cell r="D2014">
            <v>7.75</v>
          </cell>
          <cell r="E2014" t="str">
            <v>SICRO Jul/23</v>
          </cell>
        </row>
        <row r="2015">
          <cell r="A2015">
            <v>1917153</v>
          </cell>
          <cell r="B2015" t="str">
            <v>Dragagem de areia fina com draga hopper - capacidade da cisterna de 4.000 m³ - DMT de 2.100 a 2.400 m</v>
          </cell>
          <cell r="C2015" t="str">
            <v>m³</v>
          </cell>
          <cell r="D2015">
            <v>7.84</v>
          </cell>
          <cell r="E2015" t="str">
            <v>SICRO Jul/23</v>
          </cell>
        </row>
        <row r="2016">
          <cell r="A2016">
            <v>1917154</v>
          </cell>
          <cell r="B2016" t="str">
            <v>Dragagem de areia fina com draga hopper - capacidade da cisterna de 4.000 m³ - DMT de 2.400 a 2.700 m</v>
          </cell>
          <cell r="C2016" t="str">
            <v>m³</v>
          </cell>
          <cell r="D2016">
            <v>7.94</v>
          </cell>
          <cell r="E2016" t="str">
            <v>SICRO Jul/23</v>
          </cell>
        </row>
        <row r="2017">
          <cell r="A2017">
            <v>1917155</v>
          </cell>
          <cell r="B2017" t="str">
            <v>Dragagem de areia fina com draga hopper - capacidade da cisterna de 4.000 m³ - DMT de 2.700 a 3.000 m</v>
          </cell>
          <cell r="C2017" t="str">
            <v>m³</v>
          </cell>
          <cell r="D2017">
            <v>8.0500000000000007</v>
          </cell>
          <cell r="E2017" t="str">
            <v>SICRO Jul/23</v>
          </cell>
        </row>
        <row r="2018">
          <cell r="A2018">
            <v>1917156</v>
          </cell>
          <cell r="B2018" t="str">
            <v>Dragagem de areia fina com draga hopper - capacidade da cisterna de 4.000 m³ - DMT de 3.000 m</v>
          </cell>
          <cell r="C2018" t="str">
            <v>m³</v>
          </cell>
          <cell r="D2018">
            <v>8.1</v>
          </cell>
          <cell r="E2018" t="str">
            <v>SICRO Jul/23</v>
          </cell>
        </row>
        <row r="2019">
          <cell r="A2019">
            <v>1917187</v>
          </cell>
          <cell r="B2019" t="str">
            <v>Dragagem de areia fina com draga hopper - capacidade da cisterna de 5.000 m³ - DMT de 1.500 a 1.800 m</v>
          </cell>
          <cell r="C2019" t="str">
            <v>m³</v>
          </cell>
          <cell r="D2019">
            <v>8.51</v>
          </cell>
          <cell r="E2019" t="str">
            <v>SICRO Jul/23</v>
          </cell>
        </row>
        <row r="2020">
          <cell r="A2020">
            <v>1917188</v>
          </cell>
          <cell r="B2020" t="str">
            <v>Dragagem de areia fina com draga hopper - capacidade da cisterna de 5.000 m³ - DMT de 1.800 a 2.100 m</v>
          </cell>
          <cell r="C2020" t="str">
            <v>m³</v>
          </cell>
          <cell r="D2020">
            <v>8.59</v>
          </cell>
          <cell r="E2020" t="str">
            <v>SICRO Jul/23</v>
          </cell>
        </row>
        <row r="2021">
          <cell r="A2021">
            <v>1917189</v>
          </cell>
          <cell r="B2021" t="str">
            <v>Dragagem de areia fina com draga hopper - capacidade da cisterna de 5.000 m³ - DMT de 2.100 a 2.400 m</v>
          </cell>
          <cell r="C2021" t="str">
            <v>m³</v>
          </cell>
          <cell r="D2021">
            <v>8.67</v>
          </cell>
          <cell r="E2021" t="str">
            <v>SICRO Jul/23</v>
          </cell>
        </row>
        <row r="2022">
          <cell r="A2022">
            <v>1917190</v>
          </cell>
          <cell r="B2022" t="str">
            <v>Dragagem de areia fina com draga hopper - capacidade da cisterna de 5.000 m³ - DMT de 2.400 a 2.700 m</v>
          </cell>
          <cell r="C2022" t="str">
            <v>m³</v>
          </cell>
          <cell r="D2022">
            <v>8.76</v>
          </cell>
          <cell r="E2022" t="str">
            <v>SICRO Jul/23</v>
          </cell>
        </row>
        <row r="2023">
          <cell r="A2023">
            <v>1917191</v>
          </cell>
          <cell r="B2023" t="str">
            <v>Dragagem de areia fina com draga hopper - capacidade da cisterna de 5.000 m³ - DMT de 2.700 a 3.000 m</v>
          </cell>
          <cell r="C2023" t="str">
            <v>m³</v>
          </cell>
          <cell r="D2023">
            <v>8.86</v>
          </cell>
          <cell r="E2023" t="str">
            <v>SICRO Jul/23</v>
          </cell>
        </row>
        <row r="2024">
          <cell r="A2024">
            <v>1917192</v>
          </cell>
          <cell r="B2024" t="str">
            <v>Dragagem de areia fina com draga hopper - capacidade da cisterna de 5.000 m³ - DMT de 3.000 m</v>
          </cell>
          <cell r="C2024" t="str">
            <v>m³</v>
          </cell>
          <cell r="D2024">
            <v>8.91</v>
          </cell>
          <cell r="E2024" t="str">
            <v>SICRO Jul/23</v>
          </cell>
        </row>
        <row r="2025">
          <cell r="A2025">
            <v>1917007</v>
          </cell>
          <cell r="B2025" t="str">
            <v>Dragagem de areia fina com draga hopper - capacidade da cisterna de 750 m³ - DMT de 1.500 a 1.800 m</v>
          </cell>
          <cell r="C2025" t="str">
            <v>m³</v>
          </cell>
          <cell r="D2025">
            <v>16.29</v>
          </cell>
          <cell r="E2025" t="str">
            <v>SICRO Jul/23</v>
          </cell>
        </row>
        <row r="2026">
          <cell r="A2026">
            <v>1917008</v>
          </cell>
          <cell r="B2026" t="str">
            <v>Dragagem de areia fina com draga hopper - capacidade da cisterna de 750 m³ - DMT de 1.800 a 2.100 m</v>
          </cell>
          <cell r="C2026" t="str">
            <v>m³</v>
          </cell>
          <cell r="D2026">
            <v>16.59</v>
          </cell>
          <cell r="E2026" t="str">
            <v>SICRO Jul/23</v>
          </cell>
        </row>
        <row r="2027">
          <cell r="A2027">
            <v>1917009</v>
          </cell>
          <cell r="B2027" t="str">
            <v>Dragagem de areia fina com draga hopper - capacidade da cisterna de 750 m³ - DMT de 2.100 a 2.400 m</v>
          </cell>
          <cell r="C2027" t="str">
            <v>m³</v>
          </cell>
          <cell r="D2027">
            <v>16.899999999999999</v>
          </cell>
          <cell r="E2027" t="str">
            <v>SICRO Jul/23</v>
          </cell>
        </row>
        <row r="2028">
          <cell r="A2028">
            <v>1917010</v>
          </cell>
          <cell r="B2028" t="str">
            <v>Dragagem de areia fina com draga hopper - capacidade da cisterna de 750 m³ - DMT de 2.400 a 2.700 m</v>
          </cell>
          <cell r="C2028" t="str">
            <v>m³</v>
          </cell>
          <cell r="D2028">
            <v>17.22</v>
          </cell>
          <cell r="E2028" t="str">
            <v>SICRO Jul/23</v>
          </cell>
        </row>
        <row r="2029">
          <cell r="A2029">
            <v>1917011</v>
          </cell>
          <cell r="B2029" t="str">
            <v>Dragagem de areia fina com draga hopper - capacidade da cisterna de 750 m³ - DMT de 2.700 a 3.000 m</v>
          </cell>
          <cell r="C2029" t="str">
            <v>m³</v>
          </cell>
          <cell r="D2029">
            <v>17.559999999999999</v>
          </cell>
          <cell r="E2029" t="str">
            <v>SICRO Jul/23</v>
          </cell>
        </row>
        <row r="2030">
          <cell r="A2030">
            <v>1917012</v>
          </cell>
          <cell r="B2030" t="str">
            <v>Dragagem de areia fina com draga hopper - capacidade da cisterna de 750 m³ - DMT de 3.000 m</v>
          </cell>
          <cell r="C2030" t="str">
            <v>m³</v>
          </cell>
          <cell r="D2030">
            <v>17.739999999999998</v>
          </cell>
          <cell r="E2030" t="str">
            <v>SICRO Jul/23</v>
          </cell>
        </row>
        <row r="2031">
          <cell r="A2031">
            <v>1917578</v>
          </cell>
          <cell r="B2031" t="str">
            <v>Dragagem de areia grossa com draga de sucção e recalque - bomba de 1.350 kW e cortador de 170 kW - distância de recalque de 1.100 a 1.300 m</v>
          </cell>
          <cell r="C2031" t="str">
            <v>m³</v>
          </cell>
          <cell r="D2031">
            <v>5.93</v>
          </cell>
          <cell r="E2031" t="str">
            <v>SICRO Jul/23</v>
          </cell>
        </row>
        <row r="2032">
          <cell r="A2032">
            <v>1917579</v>
          </cell>
          <cell r="B2032" t="str">
            <v>Dragagem de areia grossa com draga de sucção e recalque - bomba de 1.350 kW e cortador de 170 kW - distância de recalque de 1.300 a 1.500 m</v>
          </cell>
          <cell r="C2032" t="str">
            <v>m³</v>
          </cell>
          <cell r="D2032">
            <v>6.38</v>
          </cell>
          <cell r="E2032" t="str">
            <v>SICRO Jul/23</v>
          </cell>
        </row>
        <row r="2033">
          <cell r="A2033">
            <v>1917580</v>
          </cell>
          <cell r="B2033" t="str">
            <v>Dragagem de areia grossa com draga de sucção e recalque - bomba de 1.350 kW e cortador de 170 kW - distância de recalque de 1.500 a 1.700 m</v>
          </cell>
          <cell r="C2033" t="str">
            <v>m³</v>
          </cell>
          <cell r="D2033">
            <v>6.76</v>
          </cell>
          <cell r="E2033" t="str">
            <v>SICRO Jul/23</v>
          </cell>
        </row>
        <row r="2034">
          <cell r="A2034">
            <v>1917581</v>
          </cell>
          <cell r="B2034" t="str">
            <v>Dragagem de areia grossa com draga de sucção e recalque - bomba de 1.350 kW e cortador de 170 kW - distância de recalque de 1.700 a 1.900 m</v>
          </cell>
          <cell r="C2034" t="str">
            <v>m³</v>
          </cell>
          <cell r="D2034">
            <v>7.2</v>
          </cell>
          <cell r="E2034" t="str">
            <v>SICRO Jul/23</v>
          </cell>
        </row>
        <row r="2035">
          <cell r="A2035">
            <v>1917582</v>
          </cell>
          <cell r="B2035" t="str">
            <v>Dragagem de areia grossa com draga de sucção e recalque - bomba de 1.350 kW e cortador de 170 kW - distância de recalque de 1.900 a 2.100 m</v>
          </cell>
          <cell r="C2035" t="str">
            <v>m³</v>
          </cell>
          <cell r="D2035">
            <v>7.82</v>
          </cell>
          <cell r="E2035" t="str">
            <v>SICRO Jul/23</v>
          </cell>
        </row>
        <row r="2036">
          <cell r="A2036">
            <v>1917583</v>
          </cell>
          <cell r="B2036" t="str">
            <v>Dragagem de areia grossa com draga de sucção e recalque - bomba de 1.350 kW e cortador de 170 kW - distância de recalque de 2.100 a 2.300 m</v>
          </cell>
          <cell r="C2036" t="str">
            <v>m³</v>
          </cell>
          <cell r="D2036">
            <v>8.3000000000000007</v>
          </cell>
          <cell r="E2036" t="str">
            <v>SICRO Jul/23</v>
          </cell>
        </row>
        <row r="2037">
          <cell r="A2037">
            <v>1917584</v>
          </cell>
          <cell r="B2037" t="str">
            <v>Dragagem de areia grossa com draga de sucção e recalque - bomba de 1.350 kW e cortador de 170 kW - distância de recalque de 2.300 a 2.500 m</v>
          </cell>
          <cell r="C2037" t="str">
            <v>m³</v>
          </cell>
          <cell r="D2037">
            <v>8.7200000000000006</v>
          </cell>
          <cell r="E2037" t="str">
            <v>SICRO Jul/23</v>
          </cell>
        </row>
        <row r="2038">
          <cell r="A2038">
            <v>1917585</v>
          </cell>
          <cell r="B2038" t="str">
            <v>Dragagem de areia grossa com draga de sucção e recalque - bomba de 1.350 kW e cortador de 170 kW - distância de recalque de 2.500 a 2.700 m</v>
          </cell>
          <cell r="C2038" t="str">
            <v>m³</v>
          </cell>
          <cell r="D2038">
            <v>9.32</v>
          </cell>
          <cell r="E2038" t="str">
            <v>SICRO Jul/23</v>
          </cell>
        </row>
        <row r="2039">
          <cell r="A2039">
            <v>1917586</v>
          </cell>
          <cell r="B2039" t="str">
            <v>Dragagem de areia grossa com draga de sucção e recalque - bomba de 1.350 kW e cortador de 170 kW - distância de recalque de 2.700 a 2.900 m</v>
          </cell>
          <cell r="C2039" t="str">
            <v>m³</v>
          </cell>
          <cell r="D2039">
            <v>10.210000000000001</v>
          </cell>
          <cell r="E2039" t="str">
            <v>SICRO Jul/23</v>
          </cell>
        </row>
        <row r="2040">
          <cell r="A2040">
            <v>1917587</v>
          </cell>
          <cell r="B2040" t="str">
            <v>Dragagem de areia grossa com draga de sucção e recalque - bomba de 1.350 kW e cortador de 170 kW - distância de recalque de 2.900 a 3.100 m</v>
          </cell>
          <cell r="C2040" t="str">
            <v>m³</v>
          </cell>
          <cell r="D2040">
            <v>10.88</v>
          </cell>
          <cell r="E2040" t="str">
            <v>SICRO Jul/23</v>
          </cell>
        </row>
        <row r="2041">
          <cell r="A2041">
            <v>1917588</v>
          </cell>
          <cell r="B2041" t="str">
            <v>Dragagem de areia grossa com draga de sucção e recalque - bomba de 1.350 kW e cortador de 170 kW - distância de recalque de 3.100 a 3.300 m</v>
          </cell>
          <cell r="C2041" t="str">
            <v>m³</v>
          </cell>
          <cell r="D2041">
            <v>11.62</v>
          </cell>
          <cell r="E2041" t="str">
            <v>SICRO Jul/23</v>
          </cell>
        </row>
        <row r="2042">
          <cell r="A2042">
            <v>1917589</v>
          </cell>
          <cell r="B2042" t="str">
            <v>Dragagem de areia grossa com draga de sucção e recalque - bomba de 1.350 kW e cortador de 170 kW - distância de recalque de 3.300 a 3.500 m</v>
          </cell>
          <cell r="C2042" t="str">
            <v>m³</v>
          </cell>
          <cell r="D2042">
            <v>13.05</v>
          </cell>
          <cell r="E2042" t="str">
            <v>SICRO Jul/23</v>
          </cell>
        </row>
        <row r="2043">
          <cell r="A2043">
            <v>1917590</v>
          </cell>
          <cell r="B2043" t="str">
            <v>Dragagem de areia grossa com draga de sucção e recalque - bomba de 1.350 kW e cortador de 170 kW - distância de recalque de 3.500 a 3.700 m</v>
          </cell>
          <cell r="C2043" t="str">
            <v>m³</v>
          </cell>
          <cell r="D2043">
            <v>15.05</v>
          </cell>
          <cell r="E2043" t="str">
            <v>SICRO Jul/23</v>
          </cell>
        </row>
        <row r="2044">
          <cell r="A2044">
            <v>1917591</v>
          </cell>
          <cell r="B2044" t="str">
            <v>Dragagem de areia grossa com draga de sucção e recalque - bomba de 1.350 kW e cortador de 170 kW - distância de recalque de 3.700 a 3.900 m</v>
          </cell>
          <cell r="C2044" t="str">
            <v>m³</v>
          </cell>
          <cell r="D2044">
            <v>16.809999999999999</v>
          </cell>
          <cell r="E2044" t="str">
            <v>SICRO Jul/23</v>
          </cell>
        </row>
        <row r="2045">
          <cell r="A2045">
            <v>1917592</v>
          </cell>
          <cell r="B2045" t="str">
            <v>Dragagem de areia grossa com draga de sucção e recalque - bomba de 1.350 kW e cortador de 170 kW - distância de recalque de 3.900 a 4.100 m</v>
          </cell>
          <cell r="C2045" t="str">
            <v>m³</v>
          </cell>
          <cell r="D2045">
            <v>19.059999999999999</v>
          </cell>
          <cell r="E2045" t="str">
            <v>SICRO Jul/23</v>
          </cell>
        </row>
        <row r="2046">
          <cell r="A2046">
            <v>1917593</v>
          </cell>
          <cell r="B2046" t="str">
            <v>Dragagem de areia grossa com draga de sucção e recalque - bomba de 1.350 kW e cortador de 170 kW - distância de recalque de 4.100 a 4.300 m</v>
          </cell>
          <cell r="C2046" t="str">
            <v>m³</v>
          </cell>
          <cell r="D2046">
            <v>21.38</v>
          </cell>
          <cell r="E2046" t="str">
            <v>SICRO Jul/23</v>
          </cell>
        </row>
        <row r="2047">
          <cell r="A2047">
            <v>1917594</v>
          </cell>
          <cell r="B2047" t="str">
            <v>Dragagem de areia grossa com draga de sucção e recalque - bomba de 1.350 kW e cortador de 170 kW - distância de recalque de 4.300 a 4.500 m</v>
          </cell>
          <cell r="C2047" t="str">
            <v>m³</v>
          </cell>
          <cell r="D2047">
            <v>24.22</v>
          </cell>
          <cell r="E2047" t="str">
            <v>SICRO Jul/23</v>
          </cell>
        </row>
        <row r="2048">
          <cell r="A2048">
            <v>1917595</v>
          </cell>
          <cell r="B2048" t="str">
            <v>Dragagem de areia grossa com draga de sucção e recalque - bomba de 1.350 kW e cortador de 170 kW - distância de recalque de 4.500 a 4.700 m</v>
          </cell>
          <cell r="C2048" t="str">
            <v>m³</v>
          </cell>
          <cell r="D2048">
            <v>27.23</v>
          </cell>
          <cell r="E2048" t="str">
            <v>SICRO Jul/23</v>
          </cell>
        </row>
        <row r="2049">
          <cell r="A2049">
            <v>1917596</v>
          </cell>
          <cell r="B2049" t="str">
            <v>Dragagem de areia grossa com draga de sucção e recalque - bomba de 1.350 kW e cortador de 170 kW - distância de recalque de 4.700 a 4.900 m</v>
          </cell>
          <cell r="C2049" t="str">
            <v>m³</v>
          </cell>
          <cell r="D2049">
            <v>29.97</v>
          </cell>
          <cell r="E2049" t="str">
            <v>SICRO Jul/23</v>
          </cell>
        </row>
        <row r="2050">
          <cell r="A2050">
            <v>1917597</v>
          </cell>
          <cell r="B2050" t="str">
            <v>Dragagem de areia grossa com draga de sucção e recalque - bomba de 1.350 kW e cortador de 170 kW - distância de recalque de 4.900 a 5.100 m</v>
          </cell>
          <cell r="C2050" t="str">
            <v>m³</v>
          </cell>
          <cell r="D2050">
            <v>33.75</v>
          </cell>
          <cell r="E2050" t="str">
            <v>SICRO Jul/23</v>
          </cell>
        </row>
        <row r="2051">
          <cell r="A2051">
            <v>1917598</v>
          </cell>
          <cell r="B2051" t="str">
            <v>Dragagem de areia grossa com draga de sucção e recalque - bomba de 1.350 kW e cortador de 170 kW - distância de recalque de 5.100 a 5.300 m</v>
          </cell>
          <cell r="C2051" t="str">
            <v>m³</v>
          </cell>
          <cell r="D2051">
            <v>37.25</v>
          </cell>
          <cell r="E2051" t="str">
            <v>SICRO Jul/23</v>
          </cell>
        </row>
        <row r="2052">
          <cell r="A2052">
            <v>1917599</v>
          </cell>
          <cell r="B2052" t="str">
            <v>Dragagem de areia grossa com draga de sucção e recalque - bomba de 1.350 kW e cortador de 170 kW - distância de recalque de 5.300 a 5.500 m</v>
          </cell>
          <cell r="C2052" t="str">
            <v>m³</v>
          </cell>
          <cell r="D2052">
            <v>41.22</v>
          </cell>
          <cell r="E2052" t="str">
            <v>SICRO Jul/23</v>
          </cell>
        </row>
        <row r="2053">
          <cell r="A2053">
            <v>1917600</v>
          </cell>
          <cell r="B2053" t="str">
            <v>Dragagem de areia grossa com draga de sucção e recalque - bomba de 1.350 kW e cortador de 170 kW - distância de recalque de 5.500 a 5.700 m</v>
          </cell>
          <cell r="C2053" t="str">
            <v>m³</v>
          </cell>
          <cell r="D2053">
            <v>46.31</v>
          </cell>
          <cell r="E2053" t="str">
            <v>SICRO Jul/23</v>
          </cell>
        </row>
        <row r="2054">
          <cell r="A2054">
            <v>1917601</v>
          </cell>
          <cell r="B2054" t="str">
            <v>Dragagem de areia grossa com draga de sucção e recalque - bomba de 1.350 kW e cortador de 170 kW - distância de recalque de 5.700 a 5.900 m</v>
          </cell>
          <cell r="C2054" t="str">
            <v>m³</v>
          </cell>
          <cell r="D2054">
            <v>48.66</v>
          </cell>
          <cell r="E2054" t="str">
            <v>SICRO Jul/23</v>
          </cell>
        </row>
        <row r="2055">
          <cell r="A2055">
            <v>1917575</v>
          </cell>
          <cell r="B2055" t="str">
            <v>Dragagem de areia grossa com draga de sucção e recalque - bomba de 1.350 kW e cortador de 170 kW - distância de recalque de 500 a 700 m</v>
          </cell>
          <cell r="C2055" t="str">
            <v>m³</v>
          </cell>
          <cell r="D2055">
            <v>4.49</v>
          </cell>
          <cell r="E2055" t="str">
            <v>SICRO Jul/23</v>
          </cell>
        </row>
        <row r="2056">
          <cell r="A2056">
            <v>1917576</v>
          </cell>
          <cell r="B2056" t="str">
            <v>Dragagem de areia grossa com draga de sucção e recalque - bomba de 1.350 kW e cortador de 170 kW - distância de recalque de 700 a 900 m</v>
          </cell>
          <cell r="C2056" t="str">
            <v>m³</v>
          </cell>
          <cell r="D2056">
            <v>4.8499999999999996</v>
          </cell>
          <cell r="E2056" t="str">
            <v>SICRO Jul/23</v>
          </cell>
        </row>
        <row r="2057">
          <cell r="A2057">
            <v>1917577</v>
          </cell>
          <cell r="B2057" t="str">
            <v>Dragagem de areia grossa com draga de sucção e recalque - bomba de 1.350 kW e cortador de 170 kW - distância de recalque de 900 a 1.100 m</v>
          </cell>
          <cell r="C2057" t="str">
            <v>m³</v>
          </cell>
          <cell r="D2057">
            <v>5.3</v>
          </cell>
          <cell r="E2057" t="str">
            <v>SICRO Jul/23</v>
          </cell>
        </row>
        <row r="2058">
          <cell r="A2058">
            <v>1917739</v>
          </cell>
          <cell r="B2058" t="str">
            <v>Dragagem de areia grossa com draga de sucção e recalque - bomba de 1.350 kW e cortador de 170 kW - distância de recalque de até 500 m</v>
          </cell>
          <cell r="C2058" t="str">
            <v>m³</v>
          </cell>
          <cell r="D2058">
            <v>4.42</v>
          </cell>
          <cell r="E2058" t="str">
            <v>SICRO Jul/23</v>
          </cell>
        </row>
        <row r="2059">
          <cell r="A2059">
            <v>1917253</v>
          </cell>
          <cell r="B2059" t="str">
            <v>Dragagem de areia grossa com draga de sucção e recalque - bomba de 294 kW e cortador de 30 kW - distância de recalque de 1.100 a 1.300 m</v>
          </cell>
          <cell r="C2059" t="str">
            <v>m³</v>
          </cell>
          <cell r="D2059">
            <v>7.15</v>
          </cell>
          <cell r="E2059" t="str">
            <v>SICRO Jul/23</v>
          </cell>
        </row>
        <row r="2060">
          <cell r="A2060">
            <v>1917254</v>
          </cell>
          <cell r="B2060" t="str">
            <v>Dragagem de areia grossa com draga de sucção e recalque - bomba de 294 kW e cortador de 30 kW - distância de recalque de 1.300 a 1.500 m</v>
          </cell>
          <cell r="C2060" t="str">
            <v>m³</v>
          </cell>
          <cell r="D2060">
            <v>7.67</v>
          </cell>
          <cell r="E2060" t="str">
            <v>SICRO Jul/23</v>
          </cell>
        </row>
        <row r="2061">
          <cell r="A2061">
            <v>1917255</v>
          </cell>
          <cell r="B2061" t="str">
            <v>Dragagem de areia grossa com draga de sucção e recalque - bomba de 294 kW e cortador de 30 kW - distância de recalque de 1.500 a 1.700 m</v>
          </cell>
          <cell r="C2061" t="str">
            <v>m³</v>
          </cell>
          <cell r="D2061">
            <v>8.33</v>
          </cell>
          <cell r="E2061" t="str">
            <v>SICRO Jul/23</v>
          </cell>
        </row>
        <row r="2062">
          <cell r="A2062">
            <v>1917256</v>
          </cell>
          <cell r="B2062" t="str">
            <v>Dragagem de areia grossa com draga de sucção e recalque - bomba de 294 kW e cortador de 30 kW - distância de recalque de 1.700 a 1.900 m</v>
          </cell>
          <cell r="C2062" t="str">
            <v>m³</v>
          </cell>
          <cell r="D2062">
            <v>9.01</v>
          </cell>
          <cell r="E2062" t="str">
            <v>SICRO Jul/23</v>
          </cell>
        </row>
        <row r="2063">
          <cell r="A2063">
            <v>1917257</v>
          </cell>
          <cell r="B2063" t="str">
            <v>Dragagem de areia grossa com draga de sucção e recalque - bomba de 294 kW e cortador de 30 kW - distância de recalque de 1.900 a 2.100 m</v>
          </cell>
          <cell r="C2063" t="str">
            <v>m³</v>
          </cell>
          <cell r="D2063">
            <v>9.98</v>
          </cell>
          <cell r="E2063" t="str">
            <v>SICRO Jul/23</v>
          </cell>
        </row>
        <row r="2064">
          <cell r="A2064">
            <v>1917258</v>
          </cell>
          <cell r="B2064" t="str">
            <v>Dragagem de areia grossa com draga de sucção e recalque - bomba de 294 kW e cortador de 30 kW - distância de recalque de 2.100 a 2.300 m</v>
          </cell>
          <cell r="C2064" t="str">
            <v>m³</v>
          </cell>
          <cell r="D2064">
            <v>10.93</v>
          </cell>
          <cell r="E2064" t="str">
            <v>SICRO Jul/23</v>
          </cell>
        </row>
        <row r="2065">
          <cell r="A2065">
            <v>1917259</v>
          </cell>
          <cell r="B2065" t="str">
            <v>Dragagem de areia grossa com draga de sucção e recalque - bomba de 294 kW e cortador de 30 kW - distância de recalque de 2.300 a 2.500 m</v>
          </cell>
          <cell r="C2065" t="str">
            <v>m³</v>
          </cell>
          <cell r="D2065">
            <v>13.63</v>
          </cell>
          <cell r="E2065" t="str">
            <v>SICRO Jul/23</v>
          </cell>
        </row>
        <row r="2066">
          <cell r="A2066">
            <v>1917250</v>
          </cell>
          <cell r="B2066" t="str">
            <v>Dragagem de areia grossa com draga de sucção e recalque - bomba de 294 kW e cortador de 30 kW - distância de recalque de 500 a 700 m</v>
          </cell>
          <cell r="C2066" t="str">
            <v>m³</v>
          </cell>
          <cell r="D2066">
            <v>5.32</v>
          </cell>
          <cell r="E2066" t="str">
            <v>SICRO Jul/23</v>
          </cell>
        </row>
        <row r="2067">
          <cell r="A2067">
            <v>1917251</v>
          </cell>
          <cell r="B2067" t="str">
            <v>Dragagem de areia grossa com draga de sucção e recalque - bomba de 294 kW e cortador de 30 kW - distância de recalque de 700 a 900 m</v>
          </cell>
          <cell r="C2067" t="str">
            <v>m³</v>
          </cell>
          <cell r="D2067">
            <v>5.64</v>
          </cell>
          <cell r="E2067" t="str">
            <v>SICRO Jul/23</v>
          </cell>
        </row>
        <row r="2068">
          <cell r="A2068">
            <v>1917252</v>
          </cell>
          <cell r="B2068" t="str">
            <v>Dragagem de areia grossa com draga de sucção e recalque - bomba de 294 kW e cortador de 30 kW - distância de recalque de 900 a 1.100 m</v>
          </cell>
          <cell r="C2068" t="str">
            <v>m³</v>
          </cell>
          <cell r="D2068">
            <v>6.32</v>
          </cell>
          <cell r="E2068" t="str">
            <v>SICRO Jul/23</v>
          </cell>
        </row>
        <row r="2069">
          <cell r="A2069">
            <v>1917726</v>
          </cell>
          <cell r="B2069" t="str">
            <v>Dragagem de areia grossa com draga de sucção e recalque - bomba de 294 kW e cortador de 30 kW - distância de recalque de até 500 m</v>
          </cell>
          <cell r="C2069" t="str">
            <v>m³</v>
          </cell>
          <cell r="D2069">
            <v>5.19</v>
          </cell>
          <cell r="E2069" t="str">
            <v>SICRO Jul/23</v>
          </cell>
        </row>
        <row r="2070">
          <cell r="A2070">
            <v>1917335</v>
          </cell>
          <cell r="B2070" t="str">
            <v>Dragagem de areia grossa com draga de sucção e recalque - bomba de 483 kW e cortador de 55 kW - distância de recalque de 1.100 a 1.300 m</v>
          </cell>
          <cell r="C2070" t="str">
            <v>m³</v>
          </cell>
          <cell r="D2070">
            <v>5.29</v>
          </cell>
          <cell r="E2070" t="str">
            <v>SICRO Jul/23</v>
          </cell>
        </row>
        <row r="2071">
          <cell r="A2071">
            <v>1917336</v>
          </cell>
          <cell r="B2071" t="str">
            <v>Dragagem de areia grossa com draga de sucção e recalque - bomba de 483 kW e cortador de 55 kW - distância de recalque de 1.300 a 1.500 m</v>
          </cell>
          <cell r="C2071" t="str">
            <v>m³</v>
          </cell>
          <cell r="D2071">
            <v>6.04</v>
          </cell>
          <cell r="E2071" t="str">
            <v>SICRO Jul/23</v>
          </cell>
        </row>
        <row r="2072">
          <cell r="A2072">
            <v>1917337</v>
          </cell>
          <cell r="B2072" t="str">
            <v>Dragagem de areia grossa com draga de sucção e recalque - bomba de 483 kW e cortador de 55 kW - distância de recalque de 1.500 a 1.700 m</v>
          </cell>
          <cell r="C2072" t="str">
            <v>m³</v>
          </cell>
          <cell r="D2072">
            <v>6.6</v>
          </cell>
          <cell r="E2072" t="str">
            <v>SICRO Jul/23</v>
          </cell>
        </row>
        <row r="2073">
          <cell r="A2073">
            <v>1917338</v>
          </cell>
          <cell r="B2073" t="str">
            <v>Dragagem de areia grossa com draga de sucção e recalque - bomba de 483 kW e cortador de 55 kW - distância de recalque de 1.700 a 1.900 m</v>
          </cell>
          <cell r="C2073" t="str">
            <v>m³</v>
          </cell>
          <cell r="D2073">
            <v>7.31</v>
          </cell>
          <cell r="E2073" t="str">
            <v>SICRO Jul/23</v>
          </cell>
        </row>
        <row r="2074">
          <cell r="A2074">
            <v>1917339</v>
          </cell>
          <cell r="B2074" t="str">
            <v>Dragagem de areia grossa com draga de sucção e recalque - bomba de 483 kW e cortador de 55 kW - distância de recalque de 1.900 a 2.100 m</v>
          </cell>
          <cell r="C2074" t="str">
            <v>m³</v>
          </cell>
          <cell r="D2074">
            <v>8.17</v>
          </cell>
          <cell r="E2074" t="str">
            <v>SICRO Jul/23</v>
          </cell>
        </row>
        <row r="2075">
          <cell r="A2075">
            <v>1917340</v>
          </cell>
          <cell r="B2075" t="str">
            <v>Dragagem de areia grossa com draga de sucção e recalque - bomba de 483 kW e cortador de 55 kW - distância de recalque de 2.100 a 2.300 m</v>
          </cell>
          <cell r="C2075" t="str">
            <v>m³</v>
          </cell>
          <cell r="D2075">
            <v>9.5</v>
          </cell>
          <cell r="E2075" t="str">
            <v>SICRO Jul/23</v>
          </cell>
        </row>
        <row r="2076">
          <cell r="A2076">
            <v>1917341</v>
          </cell>
          <cell r="B2076" t="str">
            <v>Dragagem de areia grossa com draga de sucção e recalque - bomba de 483 kW e cortador de 55 kW - distância de recalque de 2.300 a 2.500 m</v>
          </cell>
          <cell r="C2076" t="str">
            <v>m³</v>
          </cell>
          <cell r="D2076">
            <v>12.05</v>
          </cell>
          <cell r="E2076" t="str">
            <v>SICRO Jul/23</v>
          </cell>
        </row>
        <row r="2077">
          <cell r="A2077">
            <v>1917342</v>
          </cell>
          <cell r="B2077" t="str">
            <v>Dragagem de areia grossa com draga de sucção e recalque - bomba de 483 kW e cortador de 55 kW - distância de recalque de 2.500 a 2.700 m</v>
          </cell>
          <cell r="C2077" t="str">
            <v>m³</v>
          </cell>
          <cell r="D2077">
            <v>14.95</v>
          </cell>
          <cell r="E2077" t="str">
            <v>SICRO Jul/23</v>
          </cell>
        </row>
        <row r="2078">
          <cell r="A2078">
            <v>1917343</v>
          </cell>
          <cell r="B2078" t="str">
            <v>Dragagem de areia grossa com draga de sucção e recalque - bomba de 483 kW e cortador de 55 kW - distância de recalque de 2.700 a 2.900 m</v>
          </cell>
          <cell r="C2078" t="str">
            <v>m³</v>
          </cell>
          <cell r="D2078">
            <v>18.64</v>
          </cell>
          <cell r="E2078" t="str">
            <v>SICRO Jul/23</v>
          </cell>
        </row>
        <row r="2079">
          <cell r="A2079">
            <v>1917344</v>
          </cell>
          <cell r="B2079" t="str">
            <v>Dragagem de areia grossa com draga de sucção e recalque - bomba de 483 kW e cortador de 55 kW - distância de recalque de 2.900 a 3.100 m</v>
          </cell>
          <cell r="C2079" t="str">
            <v>m³</v>
          </cell>
          <cell r="D2079">
            <v>22.55</v>
          </cell>
          <cell r="E2079" t="str">
            <v>SICRO Jul/23</v>
          </cell>
        </row>
        <row r="2080">
          <cell r="A2080">
            <v>1917345</v>
          </cell>
          <cell r="B2080" t="str">
            <v>Dragagem de areia grossa com draga de sucção e recalque - bomba de 483 kW e cortador de 55 kW - distância de recalque de 3.100 a 3.300 m</v>
          </cell>
          <cell r="C2080" t="str">
            <v>m³</v>
          </cell>
          <cell r="D2080">
            <v>28.04</v>
          </cell>
          <cell r="E2080" t="str">
            <v>SICRO Jul/23</v>
          </cell>
        </row>
        <row r="2081">
          <cell r="A2081">
            <v>1917346</v>
          </cell>
          <cell r="B2081" t="str">
            <v>Dragagem de areia grossa com draga de sucção e recalque - bomba de 483 kW e cortador de 55 kW - distância de recalque de 3.300 a 3.500 m</v>
          </cell>
          <cell r="C2081" t="str">
            <v>m³</v>
          </cell>
          <cell r="D2081">
            <v>33.46</v>
          </cell>
          <cell r="E2081" t="str">
            <v>SICRO Jul/23</v>
          </cell>
        </row>
        <row r="2082">
          <cell r="A2082">
            <v>1917347</v>
          </cell>
          <cell r="B2082" t="str">
            <v>Dragagem de areia grossa com draga de sucção e recalque - bomba de 483 kW e cortador de 55 kW - distância de recalque de 3.500 a 3.700 m</v>
          </cell>
          <cell r="C2082" t="str">
            <v>m³</v>
          </cell>
          <cell r="D2082">
            <v>43.77</v>
          </cell>
          <cell r="E2082" t="str">
            <v>SICRO Jul/23</v>
          </cell>
        </row>
        <row r="2083">
          <cell r="A2083">
            <v>1917332</v>
          </cell>
          <cell r="B2083" t="str">
            <v>Dragagem de areia grossa com draga de sucção e recalque - bomba de 483 kW e cortador de 55 kW - distância de recalque de 500 a 700 m</v>
          </cell>
          <cell r="C2083" t="str">
            <v>m³</v>
          </cell>
          <cell r="D2083">
            <v>4.25</v>
          </cell>
          <cell r="E2083" t="str">
            <v>SICRO Jul/23</v>
          </cell>
        </row>
        <row r="2084">
          <cell r="A2084">
            <v>1917333</v>
          </cell>
          <cell r="B2084" t="str">
            <v>Dragagem de areia grossa com draga de sucção e recalque - bomba de 483 kW e cortador de 55 kW - distância de recalque de 700 a 900 m</v>
          </cell>
          <cell r="C2084" t="str">
            <v>m³</v>
          </cell>
          <cell r="D2084">
            <v>4.5599999999999996</v>
          </cell>
          <cell r="E2084" t="str">
            <v>SICRO Jul/23</v>
          </cell>
        </row>
        <row r="2085">
          <cell r="A2085">
            <v>1917334</v>
          </cell>
          <cell r="B2085" t="str">
            <v>Dragagem de areia grossa com draga de sucção e recalque - bomba de 483 kW e cortador de 55 kW - distância de recalque de 900 a 1.100 m</v>
          </cell>
          <cell r="C2085" t="str">
            <v>m³</v>
          </cell>
          <cell r="D2085">
            <v>4.88</v>
          </cell>
          <cell r="E2085" t="str">
            <v>SICRO Jul/23</v>
          </cell>
        </row>
        <row r="2086">
          <cell r="A2086">
            <v>1917331</v>
          </cell>
          <cell r="B2086" t="str">
            <v>Dragagem de areia grossa com draga de sucção e recalque - bomba de 483 kW e cortador de 55 kW - distância de recalque de até 500 m</v>
          </cell>
          <cell r="C2086" t="str">
            <v>m³</v>
          </cell>
          <cell r="D2086">
            <v>3.84</v>
          </cell>
          <cell r="E2086" t="str">
            <v>SICRO Jul/23</v>
          </cell>
        </row>
        <row r="2087">
          <cell r="A2087">
            <v>1917443</v>
          </cell>
          <cell r="B2087" t="str">
            <v>Dragagem de areia grossa com draga de sucção e recalque - bomba de 746 kW e cortador de 110 kW - distância de recalque de 1.100 a 1.300 m</v>
          </cell>
          <cell r="C2087" t="str">
            <v>m³</v>
          </cell>
          <cell r="D2087">
            <v>5.95</v>
          </cell>
          <cell r="E2087" t="str">
            <v>SICRO Jul/23</v>
          </cell>
        </row>
        <row r="2088">
          <cell r="A2088">
            <v>1917444</v>
          </cell>
          <cell r="B2088" t="str">
            <v>Dragagem de areia grossa com draga de sucção e recalque - bomba de 746 kW e cortador de 110 kW - distância de recalque de 1.300 a 1.500 m</v>
          </cell>
          <cell r="C2088" t="str">
            <v>m³</v>
          </cell>
          <cell r="D2088">
            <v>6.45</v>
          </cell>
          <cell r="E2088" t="str">
            <v>SICRO Jul/23</v>
          </cell>
        </row>
        <row r="2089">
          <cell r="A2089">
            <v>1917445</v>
          </cell>
          <cell r="B2089" t="str">
            <v>Dragagem de areia grossa com draga de sucção e recalque - bomba de 746 kW e cortador de 110 kW - distância de recalque de 1.500 a 1.700 m</v>
          </cell>
          <cell r="C2089" t="str">
            <v>m³</v>
          </cell>
          <cell r="D2089">
            <v>7</v>
          </cell>
          <cell r="E2089" t="str">
            <v>SICRO Jul/23</v>
          </cell>
        </row>
        <row r="2090">
          <cell r="A2090">
            <v>1917446</v>
          </cell>
          <cell r="B2090" t="str">
            <v>Dragagem de areia grossa com draga de sucção e recalque - bomba de 746 kW e cortador de 110 kW - distância de recalque de 1.700 a 1.900 m</v>
          </cell>
          <cell r="C2090" t="str">
            <v>m³</v>
          </cell>
          <cell r="D2090">
            <v>7.57</v>
          </cell>
          <cell r="E2090" t="str">
            <v>SICRO Jul/23</v>
          </cell>
        </row>
        <row r="2091">
          <cell r="A2091">
            <v>1917447</v>
          </cell>
          <cell r="B2091" t="str">
            <v>Dragagem de areia grossa com draga de sucção e recalque - bomba de 746 kW e cortador de 110 kW - distância de recalque de 1.900 a 2.100 m</v>
          </cell>
          <cell r="C2091" t="str">
            <v>m³</v>
          </cell>
          <cell r="D2091">
            <v>8.4499999999999993</v>
          </cell>
          <cell r="E2091" t="str">
            <v>SICRO Jul/23</v>
          </cell>
        </row>
        <row r="2092">
          <cell r="A2092">
            <v>1917448</v>
          </cell>
          <cell r="B2092" t="str">
            <v>Dragagem de areia grossa com draga de sucção e recalque - bomba de 746 kW e cortador de 110 kW - distância de recalque de 2.100 a 2.300 m</v>
          </cell>
          <cell r="C2092" t="str">
            <v>m³</v>
          </cell>
          <cell r="D2092">
            <v>9.17</v>
          </cell>
          <cell r="E2092" t="str">
            <v>SICRO Jul/23</v>
          </cell>
        </row>
        <row r="2093">
          <cell r="A2093">
            <v>1917449</v>
          </cell>
          <cell r="B2093" t="str">
            <v>Dragagem de areia grossa com draga de sucção e recalque - bomba de 746 kW e cortador de 110 kW - distância de recalque de 2.300 a 2.500 m</v>
          </cell>
          <cell r="C2093" t="str">
            <v>m³</v>
          </cell>
          <cell r="D2093">
            <v>10.1</v>
          </cell>
          <cell r="E2093" t="str">
            <v>SICRO Jul/23</v>
          </cell>
        </row>
        <row r="2094">
          <cell r="A2094">
            <v>1917450</v>
          </cell>
          <cell r="B2094" t="str">
            <v>Dragagem de areia grossa com draga de sucção e recalque - bomba de 746 kW e cortador de 110 kW - distância de recalque de 2.500 a 2.700 m</v>
          </cell>
          <cell r="C2094" t="str">
            <v>m³</v>
          </cell>
          <cell r="D2094">
            <v>11.21</v>
          </cell>
          <cell r="E2094" t="str">
            <v>SICRO Jul/23</v>
          </cell>
        </row>
        <row r="2095">
          <cell r="A2095">
            <v>1917451</v>
          </cell>
          <cell r="B2095" t="str">
            <v>Dragagem de areia grossa com draga de sucção e recalque - bomba de 746 kW e cortador de 110 kW - distância de recalque de 2.700 a 2.900 m</v>
          </cell>
          <cell r="C2095" t="str">
            <v>m³</v>
          </cell>
          <cell r="D2095">
            <v>13.66</v>
          </cell>
          <cell r="E2095" t="str">
            <v>SICRO Jul/23</v>
          </cell>
        </row>
        <row r="2096">
          <cell r="A2096">
            <v>1917452</v>
          </cell>
          <cell r="B2096" t="str">
            <v>Dragagem de areia grossa com draga de sucção e recalque - bomba de 746 kW e cortador de 110 kW - distância de recalque de 2.900 a 3.100 m</v>
          </cell>
          <cell r="C2096" t="str">
            <v>m³</v>
          </cell>
          <cell r="D2096">
            <v>16.03</v>
          </cell>
          <cell r="E2096" t="str">
            <v>SICRO Jul/23</v>
          </cell>
        </row>
        <row r="2097">
          <cell r="A2097">
            <v>1917453</v>
          </cell>
          <cell r="B2097" t="str">
            <v>Dragagem de areia grossa com draga de sucção e recalque - bomba de 746 kW e cortador de 110 kW - distância de recalque de 3.100 a 3.300 m</v>
          </cell>
          <cell r="C2097" t="str">
            <v>m³</v>
          </cell>
          <cell r="D2097">
            <v>18.88</v>
          </cell>
          <cell r="E2097" t="str">
            <v>SICRO Jul/23</v>
          </cell>
        </row>
        <row r="2098">
          <cell r="A2098">
            <v>1917454</v>
          </cell>
          <cell r="B2098" t="str">
            <v>Dragagem de areia grossa com draga de sucção e recalque - bomba de 746 kW e cortador de 110 kW - distância de recalque de 3.300 a 3.500 m</v>
          </cell>
          <cell r="C2098" t="str">
            <v>m³</v>
          </cell>
          <cell r="D2098">
            <v>22.01</v>
          </cell>
          <cell r="E2098" t="str">
            <v>SICRO Jul/23</v>
          </cell>
        </row>
        <row r="2099">
          <cell r="A2099">
            <v>1917455</v>
          </cell>
          <cell r="B2099" t="str">
            <v>Dragagem de areia grossa com draga de sucção e recalque - bomba de 746 kW e cortador de 110 kW - distância de recalque de 3.500 a 3.700 m</v>
          </cell>
          <cell r="C2099" t="str">
            <v>m³</v>
          </cell>
          <cell r="D2099">
            <v>26.05</v>
          </cell>
          <cell r="E2099" t="str">
            <v>SICRO Jul/23</v>
          </cell>
        </row>
        <row r="2100">
          <cell r="A2100">
            <v>1917456</v>
          </cell>
          <cell r="B2100" t="str">
            <v>Dragagem de areia grossa com draga de sucção e recalque - bomba de 746 kW e cortador de 110 kW - distância de recalque de 3.700 a 3.900 m</v>
          </cell>
          <cell r="C2100" t="str">
            <v>m³</v>
          </cell>
          <cell r="D2100">
            <v>30.38</v>
          </cell>
          <cell r="E2100" t="str">
            <v>SICRO Jul/23</v>
          </cell>
        </row>
        <row r="2101">
          <cell r="A2101">
            <v>1917457</v>
          </cell>
          <cell r="B2101" t="str">
            <v>Dragagem de areia grossa com draga de sucção e recalque - bomba de 746 kW e cortador de 110 kW - distância de recalque de 3.900 a 4.100 m</v>
          </cell>
          <cell r="C2101" t="str">
            <v>m³</v>
          </cell>
          <cell r="D2101">
            <v>34.270000000000003</v>
          </cell>
          <cell r="E2101" t="str">
            <v>SICRO Jul/23</v>
          </cell>
        </row>
        <row r="2102">
          <cell r="A2102">
            <v>1917458</v>
          </cell>
          <cell r="B2102" t="str">
            <v>Dragagem de areia grossa com draga de sucção e recalque - bomba de 746 kW e cortador de 110 kW - distância de recalque de 4.100 a 4.300 m</v>
          </cell>
          <cell r="C2102" t="str">
            <v>m³</v>
          </cell>
          <cell r="D2102">
            <v>39.43</v>
          </cell>
          <cell r="E2102" t="str">
            <v>SICRO Jul/23</v>
          </cell>
        </row>
        <row r="2103">
          <cell r="A2103">
            <v>1917459</v>
          </cell>
          <cell r="B2103" t="str">
            <v>Dragagem de areia grossa com draga de sucção e recalque - bomba de 746 kW e cortador de 110 kW - distância de recalque de 4.300 a 4.500 m</v>
          </cell>
          <cell r="C2103" t="str">
            <v>m³</v>
          </cell>
          <cell r="D2103">
            <v>41.59</v>
          </cell>
          <cell r="E2103" t="str">
            <v>SICRO Jul/23</v>
          </cell>
        </row>
        <row r="2104">
          <cell r="A2104">
            <v>1917440</v>
          </cell>
          <cell r="B2104" t="str">
            <v>Dragagem de areia grossa com draga de sucção e recalque - bomba de 746 kW e cortador de 110 kW - distância de recalque de 500 a 700 m</v>
          </cell>
          <cell r="C2104" t="str">
            <v>m³</v>
          </cell>
          <cell r="D2104">
            <v>4.07</v>
          </cell>
          <cell r="E2104" t="str">
            <v>SICRO Jul/23</v>
          </cell>
        </row>
        <row r="2105">
          <cell r="A2105">
            <v>1917441</v>
          </cell>
          <cell r="B2105" t="str">
            <v>Dragagem de areia grossa com draga de sucção e recalque - bomba de 746 kW e cortador de 110 kW - distância de recalque de 700 a 900 m</v>
          </cell>
          <cell r="C2105" t="str">
            <v>m³</v>
          </cell>
          <cell r="D2105">
            <v>4.62</v>
          </cell>
          <cell r="E2105" t="str">
            <v>SICRO Jul/23</v>
          </cell>
        </row>
        <row r="2106">
          <cell r="A2106">
            <v>1917442</v>
          </cell>
          <cell r="B2106" t="str">
            <v>Dragagem de areia grossa com draga de sucção e recalque - bomba de 746 kW e cortador de 110 kW - distância de recalque de 900 a 1.100 m</v>
          </cell>
          <cell r="C2106" t="str">
            <v>m³</v>
          </cell>
          <cell r="D2106">
            <v>5.17</v>
          </cell>
          <cell r="E2106" t="str">
            <v>SICRO Jul/23</v>
          </cell>
        </row>
        <row r="2107">
          <cell r="A2107">
            <v>1917734</v>
          </cell>
          <cell r="B2107" t="str">
            <v>Dragagem de areia grossa com draga de sucção e recalque - bomba de 746 kW e cortador de 110 kW - distância de recalque de até 500 m</v>
          </cell>
          <cell r="C2107" t="str">
            <v>m³</v>
          </cell>
          <cell r="D2107">
            <v>3.78</v>
          </cell>
          <cell r="E2107" t="str">
            <v>SICRO Jul/23</v>
          </cell>
        </row>
        <row r="2108">
          <cell r="A2108">
            <v>1917055</v>
          </cell>
          <cell r="B2108" t="str">
            <v>Dragagem de areia grossa com draga hopper - capacidade da cisterna de 1.000 m³ - DMT de 1.500 a 1.800 m</v>
          </cell>
          <cell r="C2108" t="str">
            <v>m³</v>
          </cell>
          <cell r="D2108">
            <v>10.9</v>
          </cell>
          <cell r="E2108" t="str">
            <v>SICRO Jul/23</v>
          </cell>
        </row>
        <row r="2109">
          <cell r="A2109">
            <v>1917056</v>
          </cell>
          <cell r="B2109" t="str">
            <v>Dragagem de areia grossa com draga hopper - capacidade da cisterna de 1.000 m³ - DMT de 1.800 a 2.100 m</v>
          </cell>
          <cell r="C2109" t="str">
            <v>m³</v>
          </cell>
          <cell r="D2109">
            <v>11.1</v>
          </cell>
          <cell r="E2109" t="str">
            <v>SICRO Jul/23</v>
          </cell>
        </row>
        <row r="2110">
          <cell r="A2110">
            <v>1917057</v>
          </cell>
          <cell r="B2110" t="str">
            <v>Dragagem de areia grossa com draga hopper - capacidade da cisterna de 1.000 m³ - DMT de 2.100 a 2.400 m</v>
          </cell>
          <cell r="C2110" t="str">
            <v>m³</v>
          </cell>
          <cell r="D2110">
            <v>11.31</v>
          </cell>
          <cell r="E2110" t="str">
            <v>SICRO Jul/23</v>
          </cell>
        </row>
        <row r="2111">
          <cell r="A2111">
            <v>1917058</v>
          </cell>
          <cell r="B2111" t="str">
            <v>Dragagem de areia grossa com draga hopper - capacidade da cisterna de 1.000 m³ - DMT de 2.400 a 2.700 m</v>
          </cell>
          <cell r="C2111" t="str">
            <v>m³</v>
          </cell>
          <cell r="D2111">
            <v>11.53</v>
          </cell>
          <cell r="E2111" t="str">
            <v>SICRO Jul/23</v>
          </cell>
        </row>
        <row r="2112">
          <cell r="A2112">
            <v>1917059</v>
          </cell>
          <cell r="B2112" t="str">
            <v>Dragagem de areia grossa com draga hopper - capacidade da cisterna de 1.000 m³ - DMT de 2.700 a 3.000 m</v>
          </cell>
          <cell r="C2112" t="str">
            <v>m³</v>
          </cell>
          <cell r="D2112">
            <v>11.76</v>
          </cell>
          <cell r="E2112" t="str">
            <v>SICRO Jul/23</v>
          </cell>
        </row>
        <row r="2113">
          <cell r="A2113">
            <v>1917060</v>
          </cell>
          <cell r="B2113" t="str">
            <v>Dragagem de areia grossa com draga hopper - capacidade da cisterna de 1.000 m³ - DMT de 3.000 m</v>
          </cell>
          <cell r="C2113" t="str">
            <v>m³</v>
          </cell>
          <cell r="D2113">
            <v>11.88</v>
          </cell>
          <cell r="E2113" t="str">
            <v>SICRO Jul/23</v>
          </cell>
        </row>
        <row r="2114">
          <cell r="A2114">
            <v>1901536</v>
          </cell>
          <cell r="B2114" t="str">
            <v>Dragagem de areia grossa com draga hopper - capacidade da cisterna de 10.000 m³ - DMT de 1.500 a 1.800 m</v>
          </cell>
          <cell r="C2114" t="str">
            <v>m³</v>
          </cell>
          <cell r="D2114">
            <v>7.18</v>
          </cell>
          <cell r="E2114" t="str">
            <v>SICRO Jul/23</v>
          </cell>
        </row>
        <row r="2115">
          <cell r="A2115">
            <v>1901537</v>
          </cell>
          <cell r="B2115" t="str">
            <v>Dragagem de areia grossa com draga hopper - capacidade da cisterna de 10.000 m³ - DMT de 1.800 a 2.100 m</v>
          </cell>
          <cell r="C2115" t="str">
            <v>m³</v>
          </cell>
          <cell r="D2115">
            <v>7.24</v>
          </cell>
          <cell r="E2115" t="str">
            <v>SICRO Jul/23</v>
          </cell>
        </row>
        <row r="2116">
          <cell r="A2116">
            <v>1901538</v>
          </cell>
          <cell r="B2116" t="str">
            <v>Dragagem de areia grossa com draga hopper - capacidade da cisterna de 10.000 m³ - DMT de 2.100 a 2.400 m</v>
          </cell>
          <cell r="C2116" t="str">
            <v>m³</v>
          </cell>
          <cell r="D2116">
            <v>7.3</v>
          </cell>
          <cell r="E2116" t="str">
            <v>SICRO Jul/23</v>
          </cell>
        </row>
        <row r="2117">
          <cell r="A2117">
            <v>1901539</v>
          </cell>
          <cell r="B2117" t="str">
            <v>Dragagem de areia grossa com draga hopper - capacidade da cisterna de 10.000 m³ - DMT de 2.400 a 2.700 m</v>
          </cell>
          <cell r="C2117" t="str">
            <v>m³</v>
          </cell>
          <cell r="D2117">
            <v>7.36</v>
          </cell>
          <cell r="E2117" t="str">
            <v>SICRO Jul/23</v>
          </cell>
        </row>
        <row r="2118">
          <cell r="A2118">
            <v>1901540</v>
          </cell>
          <cell r="B2118" t="str">
            <v>Dragagem de areia grossa com draga hopper - capacidade da cisterna de 10.000 m³ - DMT de 2.700 a 3.000 m</v>
          </cell>
          <cell r="C2118" t="str">
            <v>m³</v>
          </cell>
          <cell r="D2118">
            <v>7.43</v>
          </cell>
          <cell r="E2118" t="str">
            <v>SICRO Jul/23</v>
          </cell>
        </row>
        <row r="2119">
          <cell r="A2119">
            <v>1901535</v>
          </cell>
          <cell r="B2119" t="str">
            <v>Dragagem de areia grossa com draga hopper - capacidade da cisterna de 10.000 m³ - DMT de 3.000 m</v>
          </cell>
          <cell r="C2119" t="str">
            <v>m³</v>
          </cell>
          <cell r="D2119">
            <v>7.46</v>
          </cell>
          <cell r="E2119" t="str">
            <v>SICRO Jul/23</v>
          </cell>
        </row>
        <row r="2120">
          <cell r="A2120">
            <v>1901542</v>
          </cell>
          <cell r="B2120" t="str">
            <v>Dragagem de areia grossa com draga hopper - capacidade da cisterna de 15.000 m³ - DMT de 1.500 a 1.800 m</v>
          </cell>
          <cell r="C2120" t="str">
            <v>m³</v>
          </cell>
          <cell r="D2120">
            <v>9.48</v>
          </cell>
          <cell r="E2120" t="str">
            <v>SICRO Jul/23</v>
          </cell>
        </row>
        <row r="2121">
          <cell r="A2121">
            <v>1901543</v>
          </cell>
          <cell r="B2121" t="str">
            <v>Dragagem de areia grossa com draga hopper - capacidade da cisterna de 15.000 m³ - DMT de 1.800 a 2.100 m</v>
          </cell>
          <cell r="C2121" t="str">
            <v>m³</v>
          </cell>
          <cell r="D2121">
            <v>9.5299999999999994</v>
          </cell>
          <cell r="E2121" t="str">
            <v>SICRO Jul/23</v>
          </cell>
        </row>
        <row r="2122">
          <cell r="A2122">
            <v>1901544</v>
          </cell>
          <cell r="B2122" t="str">
            <v>Dragagem de areia grossa com draga hopper - capacidade da cisterna de 15.000 m³ - DMT de 2.100 a 2.400 m</v>
          </cell>
          <cell r="C2122" t="str">
            <v>m³</v>
          </cell>
          <cell r="D2122">
            <v>9.59</v>
          </cell>
          <cell r="E2122" t="str">
            <v>SICRO Jul/23</v>
          </cell>
        </row>
        <row r="2123">
          <cell r="A2123">
            <v>1901545</v>
          </cell>
          <cell r="B2123" t="str">
            <v>Dragagem de areia grossa com draga hopper - capacidade da cisterna de 15.000 m³ - DMT de 2.400 a 2.700 m</v>
          </cell>
          <cell r="C2123" t="str">
            <v>m³</v>
          </cell>
          <cell r="D2123">
            <v>9.65</v>
          </cell>
          <cell r="E2123" t="str">
            <v>SICRO Jul/23</v>
          </cell>
        </row>
        <row r="2124">
          <cell r="A2124">
            <v>1901546</v>
          </cell>
          <cell r="B2124" t="str">
            <v>Dragagem de areia grossa com draga hopper - capacidade da cisterna de 15.000 m³ - DMT de 2.700 a 3.000 m</v>
          </cell>
          <cell r="C2124" t="str">
            <v>m³</v>
          </cell>
          <cell r="D2124">
            <v>9.7200000000000006</v>
          </cell>
          <cell r="E2124" t="str">
            <v>SICRO Jul/23</v>
          </cell>
        </row>
        <row r="2125">
          <cell r="A2125">
            <v>1901541</v>
          </cell>
          <cell r="B2125" t="str">
            <v>Dragagem de areia grossa com draga hopper - capacidade da cisterna de 15.000 m³ - DMT de 3.000 m</v>
          </cell>
          <cell r="C2125" t="str">
            <v>m³</v>
          </cell>
          <cell r="D2125">
            <v>9.75</v>
          </cell>
          <cell r="E2125" t="str">
            <v>SICRO Jul/23</v>
          </cell>
        </row>
        <row r="2126">
          <cell r="A2126">
            <v>1917091</v>
          </cell>
          <cell r="B2126" t="str">
            <v>Dragagem de areia grossa com draga hopper - capacidade da cisterna de 2.000 m³ - DMT de 1.500 a 1.800 m</v>
          </cell>
          <cell r="C2126" t="str">
            <v>m³</v>
          </cell>
          <cell r="D2126">
            <v>7.65</v>
          </cell>
          <cell r="E2126" t="str">
            <v>SICRO Jul/23</v>
          </cell>
        </row>
        <row r="2127">
          <cell r="A2127">
            <v>1917092</v>
          </cell>
          <cell r="B2127" t="str">
            <v>Dragagem de areia grossa com draga hopper - capacidade da cisterna de 2.000 m³ - DMT de 1.800 a 2.100 m</v>
          </cell>
          <cell r="C2127" t="str">
            <v>m³</v>
          </cell>
          <cell r="D2127">
            <v>7.77</v>
          </cell>
          <cell r="E2127" t="str">
            <v>SICRO Jul/23</v>
          </cell>
        </row>
        <row r="2128">
          <cell r="A2128">
            <v>1917093</v>
          </cell>
          <cell r="B2128" t="str">
            <v>Dragagem de areia grossa com draga hopper - capacidade da cisterna de 2.000 m³ - DMT de 2.100 a 2.400 m</v>
          </cell>
          <cell r="C2128" t="str">
            <v>m³</v>
          </cell>
          <cell r="D2128">
            <v>7.9</v>
          </cell>
          <cell r="E2128" t="str">
            <v>SICRO Jul/23</v>
          </cell>
        </row>
        <row r="2129">
          <cell r="A2129">
            <v>1917094</v>
          </cell>
          <cell r="B2129" t="str">
            <v>Dragagem de areia grossa com draga hopper - capacidade da cisterna de 2.000 m³ - DMT de 2.400 a 2.700 m</v>
          </cell>
          <cell r="C2129" t="str">
            <v>m³</v>
          </cell>
          <cell r="D2129">
            <v>8.0299999999999994</v>
          </cell>
          <cell r="E2129" t="str">
            <v>SICRO Jul/23</v>
          </cell>
        </row>
        <row r="2130">
          <cell r="A2130">
            <v>1917095</v>
          </cell>
          <cell r="B2130" t="str">
            <v>Dragagem de areia grossa com draga hopper - capacidade da cisterna de 2.000 m³ - DMT de 2.700 a 3.000 m</v>
          </cell>
          <cell r="C2130" t="str">
            <v>m³</v>
          </cell>
          <cell r="D2130">
            <v>8.18</v>
          </cell>
          <cell r="E2130" t="str">
            <v>SICRO Jul/23</v>
          </cell>
        </row>
        <row r="2131">
          <cell r="A2131">
            <v>1917096</v>
          </cell>
          <cell r="B2131" t="str">
            <v>Dragagem de areia grossa com draga hopper - capacidade da cisterna de 2.000 m³ - DMT de 3.000 m</v>
          </cell>
          <cell r="C2131" t="str">
            <v>m³</v>
          </cell>
          <cell r="D2131">
            <v>8.25</v>
          </cell>
          <cell r="E2131" t="str">
            <v>SICRO Jul/23</v>
          </cell>
        </row>
        <row r="2132">
          <cell r="A2132">
            <v>1901548</v>
          </cell>
          <cell r="B2132" t="str">
            <v>Dragagem de areia grossa com draga hopper - capacidade da cisterna de 20.000 m³ - DMT de 1.500 a 1.800 m</v>
          </cell>
          <cell r="C2132" t="str">
            <v>m³</v>
          </cell>
          <cell r="D2132">
            <v>11.83</v>
          </cell>
          <cell r="E2132" t="str">
            <v>SICRO Jul/23</v>
          </cell>
        </row>
        <row r="2133">
          <cell r="A2133">
            <v>1901549</v>
          </cell>
          <cell r="B2133" t="str">
            <v>Dragagem de areia grossa com draga hopper - capacidade da cisterna de 20.000 m³ - DMT de 1.800 a 2.100 m</v>
          </cell>
          <cell r="C2133" t="str">
            <v>m³</v>
          </cell>
          <cell r="D2133">
            <v>11.89</v>
          </cell>
          <cell r="E2133" t="str">
            <v>SICRO Jul/23</v>
          </cell>
        </row>
        <row r="2134">
          <cell r="A2134">
            <v>1901550</v>
          </cell>
          <cell r="B2134" t="str">
            <v>Dragagem de areia grossa com draga hopper - capacidade da cisterna de 20.000 m³ - DMT de 2.100 a 2.400 m</v>
          </cell>
          <cell r="C2134" t="str">
            <v>m³</v>
          </cell>
          <cell r="D2134">
            <v>11.94</v>
          </cell>
          <cell r="E2134" t="str">
            <v>SICRO Jul/23</v>
          </cell>
        </row>
        <row r="2135">
          <cell r="A2135">
            <v>1901551</v>
          </cell>
          <cell r="B2135" t="str">
            <v>Dragagem de areia grossa com draga hopper - capacidade da cisterna de 20.000 m³ - DMT de 2.400 a 2.700 m</v>
          </cell>
          <cell r="C2135" t="str">
            <v>m³</v>
          </cell>
          <cell r="D2135">
            <v>12</v>
          </cell>
          <cell r="E2135" t="str">
            <v>SICRO Jul/23</v>
          </cell>
        </row>
        <row r="2136">
          <cell r="A2136">
            <v>1901552</v>
          </cell>
          <cell r="B2136" t="str">
            <v>Dragagem de areia grossa com draga hopper - capacidade da cisterna de 20.000 m³ - DMT de 2.700 a 3.000 m</v>
          </cell>
          <cell r="C2136" t="str">
            <v>m³</v>
          </cell>
          <cell r="D2136">
            <v>12.07</v>
          </cell>
          <cell r="E2136" t="str">
            <v>SICRO Jul/23</v>
          </cell>
        </row>
        <row r="2137">
          <cell r="A2137">
            <v>1901547</v>
          </cell>
          <cell r="B2137" t="str">
            <v>Dragagem de areia grossa com draga hopper - capacidade da cisterna de 20.000 m³ - DMT de 3.000 m</v>
          </cell>
          <cell r="C2137" t="str">
            <v>m³</v>
          </cell>
          <cell r="D2137">
            <v>12.1</v>
          </cell>
          <cell r="E2137" t="str">
            <v>SICRO Jul/23</v>
          </cell>
        </row>
        <row r="2138">
          <cell r="A2138">
            <v>1917127</v>
          </cell>
          <cell r="B2138" t="str">
            <v>Dragagem de areia grossa com draga hopper - capacidade da cisterna de 3.000 m³ - DMT de 1.500 a 1.800 m</v>
          </cell>
          <cell r="C2138" t="str">
            <v>m³</v>
          </cell>
          <cell r="D2138">
            <v>7.29</v>
          </cell>
          <cell r="E2138" t="str">
            <v>SICRO Jul/23</v>
          </cell>
        </row>
        <row r="2139">
          <cell r="A2139">
            <v>1917128</v>
          </cell>
          <cell r="B2139" t="str">
            <v>Dragagem de areia grossa com draga hopper - capacidade da cisterna de 3.000 m³ - DMT de 1.800 a 2.100 m</v>
          </cell>
          <cell r="C2139" t="str">
            <v>m³</v>
          </cell>
          <cell r="D2139">
            <v>7.4</v>
          </cell>
          <cell r="E2139" t="str">
            <v>SICRO Jul/23</v>
          </cell>
        </row>
        <row r="2140">
          <cell r="A2140">
            <v>1917129</v>
          </cell>
          <cell r="B2140" t="str">
            <v>Dragagem de areia grossa com draga hopper - capacidade da cisterna de 3.000 m³ - DMT de 2.100 a 2.400 m</v>
          </cell>
          <cell r="C2140" t="str">
            <v>m³</v>
          </cell>
          <cell r="D2140">
            <v>7.5</v>
          </cell>
          <cell r="E2140" t="str">
            <v>SICRO Jul/23</v>
          </cell>
        </row>
        <row r="2141">
          <cell r="A2141">
            <v>1917130</v>
          </cell>
          <cell r="B2141" t="str">
            <v>Dragagem de areia grossa com draga hopper - capacidade da cisterna de 3.000 m³ - DMT de 2.400 a 2.700 m</v>
          </cell>
          <cell r="C2141" t="str">
            <v>m³</v>
          </cell>
          <cell r="D2141">
            <v>7.61</v>
          </cell>
          <cell r="E2141" t="str">
            <v>SICRO Jul/23</v>
          </cell>
        </row>
        <row r="2142">
          <cell r="A2142">
            <v>1917131</v>
          </cell>
          <cell r="B2142" t="str">
            <v>Dragagem de areia grossa com draga hopper - capacidade da cisterna de 3.000 m³ - DMT de 2.700 a 3.000 m</v>
          </cell>
          <cell r="C2142" t="str">
            <v>m³</v>
          </cell>
          <cell r="D2142">
            <v>7.73</v>
          </cell>
          <cell r="E2142" t="str">
            <v>SICRO Jul/23</v>
          </cell>
        </row>
        <row r="2143">
          <cell r="A2143">
            <v>1917132</v>
          </cell>
          <cell r="B2143" t="str">
            <v>Dragagem de areia grossa com draga hopper - capacidade da cisterna de 3.000 m³ - DMT de 3.000 m</v>
          </cell>
          <cell r="C2143" t="str">
            <v>m³</v>
          </cell>
          <cell r="D2143">
            <v>7.79</v>
          </cell>
          <cell r="E2143" t="str">
            <v>SICRO Jul/23</v>
          </cell>
        </row>
        <row r="2144">
          <cell r="A2144">
            <v>1917163</v>
          </cell>
          <cell r="B2144" t="str">
            <v>Dragagem de areia grossa com draga hopper - capacidade da cisterna de 4.000 m³ - DMT de 1.500 a 1.800 m</v>
          </cell>
          <cell r="C2144" t="str">
            <v>m³</v>
          </cell>
          <cell r="D2144">
            <v>6.93</v>
          </cell>
          <cell r="E2144" t="str">
            <v>SICRO Jul/23</v>
          </cell>
        </row>
        <row r="2145">
          <cell r="A2145">
            <v>1917164</v>
          </cell>
          <cell r="B2145" t="str">
            <v>Dragagem de areia grossa com draga hopper - capacidade da cisterna de 4.000 m³ - DMT de 1.800 a 2.100 m</v>
          </cell>
          <cell r="C2145" t="str">
            <v>m³</v>
          </cell>
          <cell r="D2145">
            <v>7.02</v>
          </cell>
          <cell r="E2145" t="str">
            <v>SICRO Jul/23</v>
          </cell>
        </row>
        <row r="2146">
          <cell r="A2146">
            <v>1917165</v>
          </cell>
          <cell r="B2146" t="str">
            <v>Dragagem de areia grossa com draga hopper - capacidade da cisterna de 4.000 m³ - DMT de 2.100 a 2.400 m</v>
          </cell>
          <cell r="C2146" t="str">
            <v>m³</v>
          </cell>
          <cell r="D2146">
            <v>7.11</v>
          </cell>
          <cell r="E2146" t="str">
            <v>SICRO Jul/23</v>
          </cell>
        </row>
        <row r="2147">
          <cell r="A2147">
            <v>1917166</v>
          </cell>
          <cell r="B2147" t="str">
            <v>Dragagem de areia grossa com draga hopper - capacidade da cisterna de 4.000 m³ - DMT de 2.400 a 2.700 m</v>
          </cell>
          <cell r="C2147" t="str">
            <v>m³</v>
          </cell>
          <cell r="D2147">
            <v>7.21</v>
          </cell>
          <cell r="E2147" t="str">
            <v>SICRO Jul/23</v>
          </cell>
        </row>
        <row r="2148">
          <cell r="A2148">
            <v>1917167</v>
          </cell>
          <cell r="B2148" t="str">
            <v>Dragagem de areia grossa com draga hopper - capacidade da cisterna de 4.000 m³ - DMT de 2.700 a 3.000 m</v>
          </cell>
          <cell r="C2148" t="str">
            <v>m³</v>
          </cell>
          <cell r="D2148">
            <v>7.31</v>
          </cell>
          <cell r="E2148" t="str">
            <v>SICRO Jul/23</v>
          </cell>
        </row>
        <row r="2149">
          <cell r="A2149">
            <v>1917168</v>
          </cell>
          <cell r="B2149" t="str">
            <v>Dragagem de areia grossa com draga hopper - capacidade da cisterna de 4.000 m³ - DMT de 3.000 m</v>
          </cell>
          <cell r="C2149" t="str">
            <v>m³</v>
          </cell>
          <cell r="D2149">
            <v>7.36</v>
          </cell>
          <cell r="E2149" t="str">
            <v>SICRO Jul/23</v>
          </cell>
        </row>
        <row r="2150">
          <cell r="A2150">
            <v>1917199</v>
          </cell>
          <cell r="B2150" t="str">
            <v>Dragagem de areia grossa com draga hopper - capacidade da cisterna de 5.000 m³ - DMT de 1.500 a 1.800 m</v>
          </cell>
          <cell r="C2150" t="str">
            <v>m³</v>
          </cell>
          <cell r="D2150">
            <v>7.67</v>
          </cell>
          <cell r="E2150" t="str">
            <v>SICRO Jul/23</v>
          </cell>
        </row>
        <row r="2151">
          <cell r="A2151">
            <v>1917200</v>
          </cell>
          <cell r="B2151" t="str">
            <v>Dragagem de areia grossa com draga hopper - capacidade da cisterna de 5.000 m³ - DMT de 1.800 a 2.100 m</v>
          </cell>
          <cell r="C2151" t="str">
            <v>m³</v>
          </cell>
          <cell r="D2151">
            <v>7.75</v>
          </cell>
          <cell r="E2151" t="str">
            <v>SICRO Jul/23</v>
          </cell>
        </row>
        <row r="2152">
          <cell r="A2152">
            <v>1917201</v>
          </cell>
          <cell r="B2152" t="str">
            <v>Dragagem de areia grossa com draga hopper - capacidade da cisterna de 5.000 m³ - DMT de 2.100 a 2.400 m</v>
          </cell>
          <cell r="C2152" t="str">
            <v>m³</v>
          </cell>
          <cell r="D2152">
            <v>7.83</v>
          </cell>
          <cell r="E2152" t="str">
            <v>SICRO Jul/23</v>
          </cell>
        </row>
        <row r="2153">
          <cell r="A2153">
            <v>1917202</v>
          </cell>
          <cell r="B2153" t="str">
            <v>Dragagem de areia grossa com draga hopper - capacidade da cisterna de 5.000 m³ - DMT de 2.400 a 2.700 m</v>
          </cell>
          <cell r="C2153" t="str">
            <v>m³</v>
          </cell>
          <cell r="D2153">
            <v>7.91</v>
          </cell>
          <cell r="E2153" t="str">
            <v>SICRO Jul/23</v>
          </cell>
        </row>
        <row r="2154">
          <cell r="A2154">
            <v>1917203</v>
          </cell>
          <cell r="B2154" t="str">
            <v>Dragagem de areia grossa com draga hopper - capacidade da cisterna de 5.000 m³ - DMT de 2.700 a 3.000 m</v>
          </cell>
          <cell r="C2154" t="str">
            <v>m³</v>
          </cell>
          <cell r="D2154">
            <v>8.01</v>
          </cell>
          <cell r="E2154" t="str">
            <v>SICRO Jul/23</v>
          </cell>
        </row>
        <row r="2155">
          <cell r="A2155">
            <v>1917204</v>
          </cell>
          <cell r="B2155" t="str">
            <v>Dragagem de areia grossa com draga hopper - capacidade da cisterna de 5.000 m³ - DMT de 3.000 m</v>
          </cell>
          <cell r="C2155" t="str">
            <v>m³</v>
          </cell>
          <cell r="D2155">
            <v>8.0500000000000007</v>
          </cell>
          <cell r="E2155" t="str">
            <v>SICRO Jul/23</v>
          </cell>
        </row>
        <row r="2156">
          <cell r="A2156">
            <v>1917019</v>
          </cell>
          <cell r="B2156" t="str">
            <v>Dragagem de areia grossa com draga hopper - capacidade da cisterna de 750 m³ - DMT de 1.500 a 1.800 m</v>
          </cell>
          <cell r="C2156" t="str">
            <v>m³</v>
          </cell>
          <cell r="D2156">
            <v>14.82</v>
          </cell>
          <cell r="E2156" t="str">
            <v>SICRO Jul/23</v>
          </cell>
        </row>
        <row r="2157">
          <cell r="A2157">
            <v>1917020</v>
          </cell>
          <cell r="B2157" t="str">
            <v>Dragagem de areia grossa com draga hopper - capacidade da cisterna de 750 m³ - DMT de 1.800 a 2.100 m</v>
          </cell>
          <cell r="C2157" t="str">
            <v>m³</v>
          </cell>
          <cell r="D2157">
            <v>15.11</v>
          </cell>
          <cell r="E2157" t="str">
            <v>SICRO Jul/23</v>
          </cell>
        </row>
        <row r="2158">
          <cell r="A2158">
            <v>1917021</v>
          </cell>
          <cell r="B2158" t="str">
            <v>Dragagem de areia grossa com draga hopper - capacidade da cisterna de 750 m³ - DMT de 2.100 a 2.400 m</v>
          </cell>
          <cell r="C2158" t="str">
            <v>m³</v>
          </cell>
          <cell r="D2158">
            <v>15.4</v>
          </cell>
          <cell r="E2158" t="str">
            <v>SICRO Jul/23</v>
          </cell>
        </row>
        <row r="2159">
          <cell r="A2159">
            <v>1917022</v>
          </cell>
          <cell r="B2159" t="str">
            <v>Dragagem de areia grossa com draga hopper - capacidade da cisterna de 750 m³ - DMT de 2.400 a 2.700 m</v>
          </cell>
          <cell r="C2159" t="str">
            <v>m³</v>
          </cell>
          <cell r="D2159">
            <v>15.72</v>
          </cell>
          <cell r="E2159" t="str">
            <v>SICRO Jul/23</v>
          </cell>
        </row>
        <row r="2160">
          <cell r="A2160">
            <v>1917023</v>
          </cell>
          <cell r="B2160" t="str">
            <v>Dragagem de areia grossa com draga hopper - capacidade da cisterna de 750 m³ - DMT de 2.700 a 3.000 m</v>
          </cell>
          <cell r="C2160" t="str">
            <v>m³</v>
          </cell>
          <cell r="D2160">
            <v>16.05</v>
          </cell>
          <cell r="E2160" t="str">
            <v>SICRO Jul/23</v>
          </cell>
        </row>
        <row r="2161">
          <cell r="A2161">
            <v>1917024</v>
          </cell>
          <cell r="B2161" t="str">
            <v>Dragagem de areia grossa com draga hopper - capacidade da cisterna de 750 m³ - DMT de 3.000 m</v>
          </cell>
          <cell r="C2161" t="str">
            <v>m³</v>
          </cell>
          <cell r="D2161">
            <v>16.22</v>
          </cell>
          <cell r="E2161" t="str">
            <v>SICRO Jul/23</v>
          </cell>
        </row>
        <row r="2162">
          <cell r="A2162">
            <v>1917541</v>
          </cell>
          <cell r="B2162" t="str">
            <v>Dragagem de areia média com draga de sucção e recalque - bomba de 1.350 kW e cortador de 170 kW - distância de recalque de 1.100 a 1.300 m</v>
          </cell>
          <cell r="C2162" t="str">
            <v>m³</v>
          </cell>
          <cell r="D2162">
            <v>5.01</v>
          </cell>
          <cell r="E2162" t="str">
            <v>SICRO Jul/23</v>
          </cell>
        </row>
        <row r="2163">
          <cell r="A2163">
            <v>1917542</v>
          </cell>
          <cell r="B2163" t="str">
            <v>Dragagem de areia média com draga de sucção e recalque - bomba de 1.350 kW e cortador de 170 kW - distância de recalque de 1.300 a 1.500 m</v>
          </cell>
          <cell r="C2163" t="str">
            <v>m³</v>
          </cell>
          <cell r="D2163">
            <v>5.64</v>
          </cell>
          <cell r="E2163" t="str">
            <v>SICRO Jul/23</v>
          </cell>
        </row>
        <row r="2164">
          <cell r="A2164">
            <v>1917543</v>
          </cell>
          <cell r="B2164" t="str">
            <v>Dragagem de areia média com draga de sucção e recalque - bomba de 1.350 kW e cortador de 170 kW - distância de recalque de 1.500 a 1.700 m</v>
          </cell>
          <cell r="C2164" t="str">
            <v>m³</v>
          </cell>
          <cell r="D2164">
            <v>5.94</v>
          </cell>
          <cell r="E2164" t="str">
            <v>SICRO Jul/23</v>
          </cell>
        </row>
        <row r="2165">
          <cell r="A2165">
            <v>1917544</v>
          </cell>
          <cell r="B2165" t="str">
            <v>Dragagem de areia média com draga de sucção e recalque - bomba de 1.350 kW e cortador de 170 kW - distância de recalque de 1.700 a 1.900 m</v>
          </cell>
          <cell r="C2165" t="str">
            <v>m³</v>
          </cell>
          <cell r="D2165">
            <v>6.25</v>
          </cell>
          <cell r="E2165" t="str">
            <v>SICRO Jul/23</v>
          </cell>
        </row>
        <row r="2166">
          <cell r="A2166">
            <v>1917545</v>
          </cell>
          <cell r="B2166" t="str">
            <v>Dragagem de areia média com draga de sucção e recalque - bomba de 1.350 kW e cortador de 170 kW - distância de recalque de 1.900 a 2.100 m</v>
          </cell>
          <cell r="C2166" t="str">
            <v>m³</v>
          </cell>
          <cell r="D2166">
            <v>6.64</v>
          </cell>
          <cell r="E2166" t="str">
            <v>SICRO Jul/23</v>
          </cell>
        </row>
        <row r="2167">
          <cell r="A2167">
            <v>1917546</v>
          </cell>
          <cell r="B2167" t="str">
            <v>Dragagem de areia média com draga de sucção e recalque - bomba de 1.350 kW e cortador de 170 kW - distância de recalque de 2.100 a 2.300 m</v>
          </cell>
          <cell r="C2167" t="str">
            <v>m³</v>
          </cell>
          <cell r="D2167">
            <v>6.97</v>
          </cell>
          <cell r="E2167" t="str">
            <v>SICRO Jul/23</v>
          </cell>
        </row>
        <row r="2168">
          <cell r="A2168">
            <v>1917547</v>
          </cell>
          <cell r="B2168" t="str">
            <v>Dragagem de areia média com draga de sucção e recalque - bomba de 1.350 kW e cortador de 170 kW - distância de recalque de 2.300 a 2.500 m</v>
          </cell>
          <cell r="C2168" t="str">
            <v>m³</v>
          </cell>
          <cell r="D2168">
            <v>7.62</v>
          </cell>
          <cell r="E2168" t="str">
            <v>SICRO Jul/23</v>
          </cell>
        </row>
        <row r="2169">
          <cell r="A2169">
            <v>1917548</v>
          </cell>
          <cell r="B2169" t="str">
            <v>Dragagem de areia média com draga de sucção e recalque - bomba de 1.350 kW e cortador de 170 kW - distância de recalque de 2.500 a 2.700 m</v>
          </cell>
          <cell r="C2169" t="str">
            <v>m³</v>
          </cell>
          <cell r="D2169">
            <v>8.0399999999999991</v>
          </cell>
          <cell r="E2169" t="str">
            <v>SICRO Jul/23</v>
          </cell>
        </row>
        <row r="2170">
          <cell r="A2170">
            <v>1917549</v>
          </cell>
          <cell r="B2170" t="str">
            <v>Dragagem de areia média com draga de sucção e recalque - bomba de 1.350 kW e cortador de 170 kW - distância de recalque de 2.700 a 2.900 m</v>
          </cell>
          <cell r="C2170" t="str">
            <v>m³</v>
          </cell>
          <cell r="D2170">
            <v>8.4499999999999993</v>
          </cell>
          <cell r="E2170" t="str">
            <v>SICRO Jul/23</v>
          </cell>
        </row>
        <row r="2171">
          <cell r="A2171">
            <v>1917550</v>
          </cell>
          <cell r="B2171" t="str">
            <v>Dragagem de areia média com draga de sucção e recalque - bomba de 1.350 kW e cortador de 170 kW - distância de recalque de 2.900 a 3.100 m</v>
          </cell>
          <cell r="C2171" t="str">
            <v>m³</v>
          </cell>
          <cell r="D2171">
            <v>8.91</v>
          </cell>
          <cell r="E2171" t="str">
            <v>SICRO Jul/23</v>
          </cell>
        </row>
        <row r="2172">
          <cell r="A2172">
            <v>1917551</v>
          </cell>
          <cell r="B2172" t="str">
            <v>Dragagem de areia média com draga de sucção e recalque - bomba de 1.350 kW e cortador de 170 kW - distância de recalque de 3.100 a 3.300 m</v>
          </cell>
          <cell r="C2172" t="str">
            <v>m³</v>
          </cell>
          <cell r="D2172">
            <v>9.64</v>
          </cell>
          <cell r="E2172" t="str">
            <v>SICRO Jul/23</v>
          </cell>
        </row>
        <row r="2173">
          <cell r="A2173">
            <v>1917552</v>
          </cell>
          <cell r="B2173" t="str">
            <v>Dragagem de areia média com draga de sucção e recalque - bomba de 1.350 kW e cortador de 170 kW - distância de recalque de 3.300 a 3.500 m</v>
          </cell>
          <cell r="C2173" t="str">
            <v>m³</v>
          </cell>
          <cell r="D2173">
            <v>10.130000000000001</v>
          </cell>
          <cell r="E2173" t="str">
            <v>SICRO Jul/23</v>
          </cell>
        </row>
        <row r="2174">
          <cell r="A2174">
            <v>1917553</v>
          </cell>
          <cell r="B2174" t="str">
            <v>Dragagem de areia média com draga de sucção e recalque - bomba de 1.350 kW e cortador de 170 kW - distância de recalque de 3.500 a 3.700 m</v>
          </cell>
          <cell r="C2174" t="str">
            <v>m³</v>
          </cell>
          <cell r="D2174">
            <v>9.9700000000000006</v>
          </cell>
          <cell r="E2174" t="str">
            <v>SICRO Jul/23</v>
          </cell>
        </row>
        <row r="2175">
          <cell r="A2175">
            <v>1917554</v>
          </cell>
          <cell r="B2175" t="str">
            <v>Dragagem de areia média com draga de sucção e recalque - bomba de 1.350 kW e cortador de 170 kW - distância de recalque de 3.700 a 3.900 m</v>
          </cell>
          <cell r="C2175" t="str">
            <v>m³</v>
          </cell>
          <cell r="D2175">
            <v>11.05</v>
          </cell>
          <cell r="E2175" t="str">
            <v>SICRO Jul/23</v>
          </cell>
        </row>
        <row r="2176">
          <cell r="A2176">
            <v>1917555</v>
          </cell>
          <cell r="B2176" t="str">
            <v>Dragagem de areia média com draga de sucção e recalque - bomba de 1.350 kW e cortador de 170 kW - distância de recalque de 3.900 a 4.100 m</v>
          </cell>
          <cell r="C2176" t="str">
            <v>m³</v>
          </cell>
          <cell r="D2176">
            <v>11.57</v>
          </cell>
          <cell r="E2176" t="str">
            <v>SICRO Jul/23</v>
          </cell>
        </row>
        <row r="2177">
          <cell r="A2177">
            <v>1917556</v>
          </cell>
          <cell r="B2177" t="str">
            <v>Dragagem de areia média com draga de sucção e recalque - bomba de 1.350 kW e cortador de 170 kW - distância de recalque de 4.100 a 4.300 m</v>
          </cell>
          <cell r="C2177" t="str">
            <v>m³</v>
          </cell>
          <cell r="D2177">
            <v>12.44</v>
          </cell>
          <cell r="E2177" t="str">
            <v>SICRO Jul/23</v>
          </cell>
        </row>
        <row r="2178">
          <cell r="A2178">
            <v>1917557</v>
          </cell>
          <cell r="B2178" t="str">
            <v>Dragagem de areia média com draga de sucção e recalque - bomba de 1.350 kW e cortador de 170 kW - distância de recalque de 4.300 a 4.500 m</v>
          </cell>
          <cell r="C2178" t="str">
            <v>m³</v>
          </cell>
          <cell r="D2178">
            <v>13.01</v>
          </cell>
          <cell r="E2178" t="str">
            <v>SICRO Jul/23</v>
          </cell>
        </row>
        <row r="2179">
          <cell r="A2179">
            <v>1917558</v>
          </cell>
          <cell r="B2179" t="str">
            <v>Dragagem de areia média com draga de sucção e recalque - bomba de 1.350 kW e cortador de 170 kW - distância de recalque de 4.500 a 4.700 m</v>
          </cell>
          <cell r="C2179" t="str">
            <v>m³</v>
          </cell>
          <cell r="D2179">
            <v>13.82</v>
          </cell>
          <cell r="E2179" t="str">
            <v>SICRO Jul/23</v>
          </cell>
        </row>
        <row r="2180">
          <cell r="A2180">
            <v>1917559</v>
          </cell>
          <cell r="B2180" t="str">
            <v>Dragagem de areia média com draga de sucção e recalque - bomba de 1.350 kW e cortador de 170 kW - distância de recalque de 4.700 a 4.900 m</v>
          </cell>
          <cell r="C2180" t="str">
            <v>m³</v>
          </cell>
          <cell r="D2180">
            <v>15.14</v>
          </cell>
          <cell r="E2180" t="str">
            <v>SICRO Jul/23</v>
          </cell>
        </row>
        <row r="2181">
          <cell r="A2181">
            <v>1917560</v>
          </cell>
          <cell r="B2181" t="str">
            <v>Dragagem de areia média com draga de sucção e recalque - bomba de 1.350 kW e cortador de 170 kW - distância de recalque de 4.900 a 5.100 m</v>
          </cell>
          <cell r="C2181" t="str">
            <v>m³</v>
          </cell>
          <cell r="D2181">
            <v>16.829999999999998</v>
          </cell>
          <cell r="E2181" t="str">
            <v>SICRO Jul/23</v>
          </cell>
        </row>
        <row r="2182">
          <cell r="A2182">
            <v>1917561</v>
          </cell>
          <cell r="B2182" t="str">
            <v>Dragagem de areia média com draga de sucção e recalque - bomba de 1.350 kW e cortador de 170 kW - distância de recalque de 5.100 a 5.300 m</v>
          </cell>
          <cell r="C2182" t="str">
            <v>m³</v>
          </cell>
          <cell r="D2182">
            <v>18.47</v>
          </cell>
          <cell r="E2182" t="str">
            <v>SICRO Jul/23</v>
          </cell>
        </row>
        <row r="2183">
          <cell r="A2183">
            <v>1917562</v>
          </cell>
          <cell r="B2183" t="str">
            <v>Dragagem de areia média com draga de sucção e recalque - bomba de 1.350 kW e cortador de 170 kW - distância de recalque de 5.300 a 5.500 m</v>
          </cell>
          <cell r="C2183" t="str">
            <v>m³</v>
          </cell>
          <cell r="D2183">
            <v>20.350000000000001</v>
          </cell>
          <cell r="E2183" t="str">
            <v>SICRO Jul/23</v>
          </cell>
        </row>
        <row r="2184">
          <cell r="A2184">
            <v>1917563</v>
          </cell>
          <cell r="B2184" t="str">
            <v>Dragagem de areia média com draga de sucção e recalque - bomba de 1.350 kW e cortador de 170 kW - distância de recalque de 5.500 a 5.700 m</v>
          </cell>
          <cell r="C2184" t="str">
            <v>m³</v>
          </cell>
          <cell r="D2184">
            <v>22.09</v>
          </cell>
          <cell r="E2184" t="str">
            <v>SICRO Jul/23</v>
          </cell>
        </row>
        <row r="2185">
          <cell r="A2185">
            <v>1917564</v>
          </cell>
          <cell r="B2185" t="str">
            <v>Dragagem de areia média com draga de sucção e recalque - bomba de 1.350 kW e cortador de 170 kW - distância de recalque de 5.700 a 5.900 m</v>
          </cell>
          <cell r="C2185" t="str">
            <v>m³</v>
          </cell>
          <cell r="D2185">
            <v>23.94</v>
          </cell>
          <cell r="E2185" t="str">
            <v>SICRO Jul/23</v>
          </cell>
        </row>
        <row r="2186">
          <cell r="A2186">
            <v>1917565</v>
          </cell>
          <cell r="B2186" t="str">
            <v>Dragagem de areia média com draga de sucção e recalque - bomba de 1.350 kW e cortador de 170 kW - distância de recalque de 5.900 a 6.100 m</v>
          </cell>
          <cell r="C2186" t="str">
            <v>m³</v>
          </cell>
          <cell r="D2186">
            <v>26.44</v>
          </cell>
          <cell r="E2186" t="str">
            <v>SICRO Jul/23</v>
          </cell>
        </row>
        <row r="2187">
          <cell r="A2187">
            <v>1917538</v>
          </cell>
          <cell r="B2187" t="str">
            <v>Dragagem de areia média com draga de sucção e recalque - bomba de 1.350 kW e cortador de 170 kW - distância de recalque de 500 a 700 m</v>
          </cell>
          <cell r="C2187" t="str">
            <v>m³</v>
          </cell>
          <cell r="D2187">
            <v>4.0599999999999996</v>
          </cell>
          <cell r="E2187" t="str">
            <v>SICRO Jul/23</v>
          </cell>
        </row>
        <row r="2188">
          <cell r="A2188">
            <v>1917566</v>
          </cell>
          <cell r="B2188" t="str">
            <v>Dragagem de areia média com draga de sucção e recalque - bomba de 1.350 kW e cortador de 170 kW - distância de recalque de 6.100 a 6.300 m</v>
          </cell>
          <cell r="C2188" t="str">
            <v>m³</v>
          </cell>
          <cell r="D2188">
            <v>28.93</v>
          </cell>
          <cell r="E2188" t="str">
            <v>SICRO Jul/23</v>
          </cell>
        </row>
        <row r="2189">
          <cell r="A2189">
            <v>1917567</v>
          </cell>
          <cell r="B2189" t="str">
            <v>Dragagem de areia média com draga de sucção e recalque - bomba de 1.350 kW e cortador de 170 kW - distância de recalque de 6.300 a 6.500 m</v>
          </cell>
          <cell r="C2189" t="str">
            <v>m³</v>
          </cell>
          <cell r="D2189">
            <v>31.57</v>
          </cell>
          <cell r="E2189" t="str">
            <v>SICRO Jul/23</v>
          </cell>
        </row>
        <row r="2190">
          <cell r="A2190">
            <v>1917568</v>
          </cell>
          <cell r="B2190" t="str">
            <v>Dragagem de areia média com draga de sucção e recalque - bomba de 1.350 kW e cortador de 170 kW - distância de recalque de 6.500 a 6.700 m</v>
          </cell>
          <cell r="C2190" t="str">
            <v>m³</v>
          </cell>
          <cell r="D2190">
            <v>34.119999999999997</v>
          </cell>
          <cell r="E2190" t="str">
            <v>SICRO Jul/23</v>
          </cell>
        </row>
        <row r="2191">
          <cell r="A2191">
            <v>1917569</v>
          </cell>
          <cell r="B2191" t="str">
            <v>Dragagem de areia média com draga de sucção e recalque - bomba de 1.350 kW e cortador de 170 kW - distância de recalque de 6.700 a 6.900 m</v>
          </cell>
          <cell r="C2191" t="str">
            <v>m³</v>
          </cell>
          <cell r="D2191">
            <v>37.28</v>
          </cell>
          <cell r="E2191" t="str">
            <v>SICRO Jul/23</v>
          </cell>
        </row>
        <row r="2192">
          <cell r="A2192">
            <v>1917570</v>
          </cell>
          <cell r="B2192" t="str">
            <v>Dragagem de areia média com draga de sucção e recalque - bomba de 1.350 kW e cortador de 170 kW - distância de recalque de 6.900 a 7.100 m</v>
          </cell>
          <cell r="C2192" t="str">
            <v>m³</v>
          </cell>
          <cell r="D2192">
            <v>40.17</v>
          </cell>
          <cell r="E2192" t="str">
            <v>SICRO Jul/23</v>
          </cell>
        </row>
        <row r="2193">
          <cell r="A2193">
            <v>1917571</v>
          </cell>
          <cell r="B2193" t="str">
            <v>Dragagem de areia média com draga de sucção e recalque - bomba de 1.350 kW e cortador de 170 kW - distância de recalque de 7.100 a 7.300 m</v>
          </cell>
          <cell r="C2193" t="str">
            <v>m³</v>
          </cell>
          <cell r="D2193">
            <v>43.59</v>
          </cell>
          <cell r="E2193" t="str">
            <v>SICRO Jul/23</v>
          </cell>
        </row>
        <row r="2194">
          <cell r="A2194">
            <v>1917572</v>
          </cell>
          <cell r="B2194" t="str">
            <v>Dragagem de areia média com draga de sucção e recalque - bomba de 1.350 kW e cortador de 170 kW - distância de recalque de 7.300 a 7.500 m</v>
          </cell>
          <cell r="C2194" t="str">
            <v>m³</v>
          </cell>
          <cell r="D2194">
            <v>47.42</v>
          </cell>
          <cell r="E2194" t="str">
            <v>SICRO Jul/23</v>
          </cell>
        </row>
        <row r="2195">
          <cell r="A2195">
            <v>1917573</v>
          </cell>
          <cell r="B2195" t="str">
            <v>Dragagem de areia média com draga de sucção e recalque - bomba de 1.350 kW e cortador de 170 kW - distância de recalque de 7.500 a 7.700 m</v>
          </cell>
          <cell r="C2195" t="str">
            <v>m³</v>
          </cell>
          <cell r="D2195">
            <v>51.57</v>
          </cell>
          <cell r="E2195" t="str">
            <v>SICRO Jul/23</v>
          </cell>
        </row>
        <row r="2196">
          <cell r="A2196">
            <v>1917574</v>
          </cell>
          <cell r="B2196" t="str">
            <v>Dragagem de areia média com draga de sucção e recalque - bomba de 1.350 kW e cortador de 170 kW - distância de recalque de 7.700 a 7.900 m</v>
          </cell>
          <cell r="C2196" t="str">
            <v>m³</v>
          </cell>
          <cell r="D2196">
            <v>55.41</v>
          </cell>
          <cell r="E2196" t="str">
            <v>SICRO Jul/23</v>
          </cell>
        </row>
        <row r="2197">
          <cell r="A2197">
            <v>1917539</v>
          </cell>
          <cell r="B2197" t="str">
            <v>Dragagem de areia média com draga de sucção e recalque - bomba de 1.350 kW e cortador de 170 kW - distância de recalque de 700 a 900 m</v>
          </cell>
          <cell r="C2197" t="str">
            <v>m³</v>
          </cell>
          <cell r="D2197">
            <v>4.3499999999999996</v>
          </cell>
          <cell r="E2197" t="str">
            <v>SICRO Jul/23</v>
          </cell>
        </row>
        <row r="2198">
          <cell r="A2198">
            <v>1917540</v>
          </cell>
          <cell r="B2198" t="str">
            <v>Dragagem de areia média com draga de sucção e recalque - bomba de 1.350 kW e cortador de 170 kW - distância de recalque de 900 a 1.100 m</v>
          </cell>
          <cell r="C2198" t="str">
            <v>m³</v>
          </cell>
          <cell r="D2198">
            <v>4.72</v>
          </cell>
          <cell r="E2198" t="str">
            <v>SICRO Jul/23</v>
          </cell>
        </row>
        <row r="2199">
          <cell r="A2199">
            <v>1917738</v>
          </cell>
          <cell r="B2199" t="str">
            <v>Dragagem de areia média com draga de sucção e recalque - bomba de 1.350 kW e cortador de 170 kW - distância de recalque de até 500 m</v>
          </cell>
          <cell r="C2199" t="str">
            <v>m³</v>
          </cell>
          <cell r="D2199">
            <v>4</v>
          </cell>
          <cell r="E2199" t="str">
            <v>SICRO Jul/23</v>
          </cell>
        </row>
        <row r="2200">
          <cell r="A2200">
            <v>1917238</v>
          </cell>
          <cell r="B2200" t="str">
            <v>Dragagem de areia média com draga de sucção e recalque - bomba de 294 kW e cortador de 30 kW - distância de recalque de 1.100 a 1.300 m</v>
          </cell>
          <cell r="C2200" t="str">
            <v>m³</v>
          </cell>
          <cell r="D2200">
            <v>6.34</v>
          </cell>
          <cell r="E2200" t="str">
            <v>SICRO Jul/23</v>
          </cell>
        </row>
        <row r="2201">
          <cell r="A2201">
            <v>1917239</v>
          </cell>
          <cell r="B2201" t="str">
            <v>Dragagem de areia média com draga de sucção e recalque - bomba de 294 kW e cortador de 30 kW - distância de recalque de 1.300 a 1.500 m</v>
          </cell>
          <cell r="C2201" t="str">
            <v>m³</v>
          </cell>
          <cell r="D2201">
            <v>6.98</v>
          </cell>
          <cell r="E2201" t="str">
            <v>SICRO Jul/23</v>
          </cell>
        </row>
        <row r="2202">
          <cell r="A2202">
            <v>1917240</v>
          </cell>
          <cell r="B2202" t="str">
            <v>Dragagem de areia média com draga de sucção e recalque - bomba de 294 kW e cortador de 30 kW - distância de recalque de 1.500 a 1.700 m</v>
          </cell>
          <cell r="C2202" t="str">
            <v>m³</v>
          </cell>
          <cell r="D2202">
            <v>7.47</v>
          </cell>
          <cell r="E2202" t="str">
            <v>SICRO Jul/23</v>
          </cell>
        </row>
        <row r="2203">
          <cell r="A2203">
            <v>1917241</v>
          </cell>
          <cell r="B2203" t="str">
            <v>Dragagem de areia média com draga de sucção e recalque - bomba de 294 kW e cortador de 30 kW - distância de recalque de 1.700 a 1.900 m</v>
          </cell>
          <cell r="C2203" t="str">
            <v>m³</v>
          </cell>
          <cell r="D2203">
            <v>7.93</v>
          </cell>
          <cell r="E2203" t="str">
            <v>SICRO Jul/23</v>
          </cell>
        </row>
        <row r="2204">
          <cell r="A2204">
            <v>1917242</v>
          </cell>
          <cell r="B2204" t="str">
            <v>Dragagem de areia média com draga de sucção e recalque - bomba de 294 kW e cortador de 30 kW - distância de recalque de 1.900 a 2.100 m</v>
          </cell>
          <cell r="C2204" t="str">
            <v>m³</v>
          </cell>
          <cell r="D2204">
            <v>8.3699999999999992</v>
          </cell>
          <cell r="E2204" t="str">
            <v>SICRO Jul/23</v>
          </cell>
        </row>
        <row r="2205">
          <cell r="A2205">
            <v>1917243</v>
          </cell>
          <cell r="B2205" t="str">
            <v>Dragagem de areia média com draga de sucção e recalque - bomba de 294 kW e cortador de 30 kW - distância de recalque de 2.100 a 2.300 m</v>
          </cell>
          <cell r="C2205" t="str">
            <v>m³</v>
          </cell>
          <cell r="D2205">
            <v>8.7899999999999991</v>
          </cell>
          <cell r="E2205" t="str">
            <v>SICRO Jul/23</v>
          </cell>
        </row>
        <row r="2206">
          <cell r="A2206">
            <v>1917244</v>
          </cell>
          <cell r="B2206" t="str">
            <v>Dragagem de areia média com draga de sucção e recalque - bomba de 294 kW e cortador de 30 kW - distância de recalque de 2.300 a 2.500 m</v>
          </cell>
          <cell r="C2206" t="str">
            <v>m³</v>
          </cell>
          <cell r="D2206">
            <v>9.4</v>
          </cell>
          <cell r="E2206" t="str">
            <v>SICRO Jul/23</v>
          </cell>
        </row>
        <row r="2207">
          <cell r="A2207">
            <v>1917245</v>
          </cell>
          <cell r="B2207" t="str">
            <v>Dragagem de areia média com draga de sucção e recalque - bomba de 294 kW e cortador de 30 kW - distância de recalque de 2.500 a 2.700 m</v>
          </cell>
          <cell r="C2207" t="str">
            <v>m³</v>
          </cell>
          <cell r="D2207">
            <v>9.91</v>
          </cell>
          <cell r="E2207" t="str">
            <v>SICRO Jul/23</v>
          </cell>
        </row>
        <row r="2208">
          <cell r="A2208">
            <v>1917246</v>
          </cell>
          <cell r="B2208" t="str">
            <v>Dragagem de areia média com draga de sucção e recalque - bomba de 294 kW e cortador de 30 kW - distância de recalque de 2.700 a 2.900 m</v>
          </cell>
          <cell r="C2208" t="str">
            <v>m³</v>
          </cell>
          <cell r="D2208">
            <v>10.45</v>
          </cell>
          <cell r="E2208" t="str">
            <v>SICRO Jul/23</v>
          </cell>
        </row>
        <row r="2209">
          <cell r="A2209">
            <v>1917247</v>
          </cell>
          <cell r="B2209" t="str">
            <v>Dragagem de areia média com draga de sucção e recalque - bomba de 294 kW e cortador de 30 kW - distância de recalque de 2.900 a 3.100 m</v>
          </cell>
          <cell r="C2209" t="str">
            <v>m³</v>
          </cell>
          <cell r="D2209">
            <v>11.33</v>
          </cell>
          <cell r="E2209" t="str">
            <v>SICRO Jul/23</v>
          </cell>
        </row>
        <row r="2210">
          <cell r="A2210">
            <v>1917248</v>
          </cell>
          <cell r="B2210" t="str">
            <v>Dragagem de areia média com draga de sucção e recalque - bomba de 294 kW e cortador de 30 kW - distância de recalque de 3.100 a 3.300 m</v>
          </cell>
          <cell r="C2210" t="str">
            <v>m³</v>
          </cell>
          <cell r="D2210">
            <v>12.99</v>
          </cell>
          <cell r="E2210" t="str">
            <v>SICRO Jul/23</v>
          </cell>
        </row>
        <row r="2211">
          <cell r="A2211">
            <v>1917249</v>
          </cell>
          <cell r="B2211" t="str">
            <v>Dragagem de areia média com draga de sucção e recalque - bomba de 294 kW e cortador de 30 kW - distância de recalque de 3.300 a 3.500 m</v>
          </cell>
          <cell r="C2211" t="str">
            <v>m³</v>
          </cell>
          <cell r="D2211">
            <v>15.57</v>
          </cell>
          <cell r="E2211" t="str">
            <v>SICRO Jul/23</v>
          </cell>
        </row>
        <row r="2212">
          <cell r="A2212">
            <v>1917235</v>
          </cell>
          <cell r="B2212" t="str">
            <v>Dragagem de areia média com draga de sucção e recalque - bomba de 294 kW e cortador de 30 kW - distância de recalque de 500 a 700 m</v>
          </cell>
          <cell r="C2212" t="str">
            <v>m³</v>
          </cell>
          <cell r="D2212">
            <v>5.01</v>
          </cell>
          <cell r="E2212" t="str">
            <v>SICRO Jul/23</v>
          </cell>
        </row>
        <row r="2213">
          <cell r="A2213">
            <v>1917236</v>
          </cell>
          <cell r="B2213" t="str">
            <v>Dragagem de areia média com draga de sucção e recalque - bomba de 294 kW e cortador de 30 kW - distância de recalque de 700 a 900 m</v>
          </cell>
          <cell r="C2213" t="str">
            <v>m³</v>
          </cell>
          <cell r="D2213">
            <v>5.37</v>
          </cell>
          <cell r="E2213" t="str">
            <v>SICRO Jul/23</v>
          </cell>
        </row>
        <row r="2214">
          <cell r="A2214">
            <v>1917237</v>
          </cell>
          <cell r="B2214" t="str">
            <v>Dragagem de areia média com draga de sucção e recalque - bomba de 294 kW e cortador de 30 kW - distância de recalque de 900 a 1.100 m</v>
          </cell>
          <cell r="C2214" t="str">
            <v>m³</v>
          </cell>
          <cell r="D2214">
            <v>5.8</v>
          </cell>
          <cell r="E2214" t="str">
            <v>SICRO Jul/23</v>
          </cell>
        </row>
        <row r="2215">
          <cell r="A2215">
            <v>1917725</v>
          </cell>
          <cell r="B2215" t="str">
            <v>Dragagem de areia média com draga de sucção e recalque - bomba de 294 kW e cortador de 30 kW - distância de recalque de até 500 m</v>
          </cell>
          <cell r="C2215" t="str">
            <v>m³</v>
          </cell>
          <cell r="D2215">
            <v>4.88</v>
          </cell>
          <cell r="E2215" t="str">
            <v>SICRO Jul/23</v>
          </cell>
        </row>
        <row r="2216">
          <cell r="A2216">
            <v>1917311</v>
          </cell>
          <cell r="B2216" t="str">
            <v>Dragagem de areia média com draga de sucção e recalque - bomba de 483 kW e cortador de 55 kW - distância de recalque de 1.100 a 1.300 m</v>
          </cell>
          <cell r="C2216" t="str">
            <v>m³</v>
          </cell>
          <cell r="D2216">
            <v>5.04</v>
          </cell>
          <cell r="E2216" t="str">
            <v>SICRO Jul/23</v>
          </cell>
        </row>
        <row r="2217">
          <cell r="A2217">
            <v>1917312</v>
          </cell>
          <cell r="B2217" t="str">
            <v>Dragagem de areia média com draga de sucção e recalque - bomba de 483 kW e cortador de 55 kW - distância de recalque de 1.300 a 1.500 m</v>
          </cell>
          <cell r="C2217" t="str">
            <v>m³</v>
          </cell>
          <cell r="D2217">
            <v>5.71</v>
          </cell>
          <cell r="E2217" t="str">
            <v>SICRO Jul/23</v>
          </cell>
        </row>
        <row r="2218">
          <cell r="A2218">
            <v>1917313</v>
          </cell>
          <cell r="B2218" t="str">
            <v>Dragagem de areia média com draga de sucção e recalque - bomba de 483 kW e cortador de 55 kW - distância de recalque de 1.500 a 1.700 m</v>
          </cell>
          <cell r="C2218" t="str">
            <v>m³</v>
          </cell>
          <cell r="D2218">
            <v>6.16</v>
          </cell>
          <cell r="E2218" t="str">
            <v>SICRO Jul/23</v>
          </cell>
        </row>
        <row r="2219">
          <cell r="A2219">
            <v>1917314</v>
          </cell>
          <cell r="B2219" t="str">
            <v>Dragagem de areia média com draga de sucção e recalque - bomba de 483 kW e cortador de 55 kW - distância de recalque de 1.700 a 1.900 m</v>
          </cell>
          <cell r="C2219" t="str">
            <v>m³</v>
          </cell>
          <cell r="D2219">
            <v>6.58</v>
          </cell>
          <cell r="E2219" t="str">
            <v>SICRO Jul/23</v>
          </cell>
        </row>
        <row r="2220">
          <cell r="A2220">
            <v>1917315</v>
          </cell>
          <cell r="B2220" t="str">
            <v>Dragagem de areia média com draga de sucção e recalque - bomba de 483 kW e cortador de 55 kW - distância de recalque de 1.900 a 2.100 m</v>
          </cell>
          <cell r="C2220" t="str">
            <v>m³</v>
          </cell>
          <cell r="D2220">
            <v>7.09</v>
          </cell>
          <cell r="E2220" t="str">
            <v>SICRO Jul/23</v>
          </cell>
        </row>
        <row r="2221">
          <cell r="A2221">
            <v>1917316</v>
          </cell>
          <cell r="B2221" t="str">
            <v>Dragagem de areia média com draga de sucção e recalque - bomba de 483 kW e cortador de 55 kW - distância de recalque de 2.100 a 2.300 m</v>
          </cell>
          <cell r="C2221" t="str">
            <v>m³</v>
          </cell>
          <cell r="D2221">
            <v>7.58</v>
          </cell>
          <cell r="E2221" t="str">
            <v>SICRO Jul/23</v>
          </cell>
        </row>
        <row r="2222">
          <cell r="A2222">
            <v>1917317</v>
          </cell>
          <cell r="B2222" t="str">
            <v>Dragagem de areia média com draga de sucção e recalque - bomba de 483 kW e cortador de 55 kW - distância de recalque de 2.300 a 2.500 m</v>
          </cell>
          <cell r="C2222" t="str">
            <v>m³</v>
          </cell>
          <cell r="D2222">
            <v>8.3699999999999992</v>
          </cell>
          <cell r="E2222" t="str">
            <v>SICRO Jul/23</v>
          </cell>
        </row>
        <row r="2223">
          <cell r="A2223">
            <v>1917318</v>
          </cell>
          <cell r="B2223" t="str">
            <v>Dragagem de areia média com draga de sucção e recalque - bomba de 483 kW e cortador de 55 kW - distância de recalque de 2.500 a 2.700 m</v>
          </cell>
          <cell r="C2223" t="str">
            <v>m³</v>
          </cell>
          <cell r="D2223">
            <v>9.0500000000000007</v>
          </cell>
          <cell r="E2223" t="str">
            <v>SICRO Jul/23</v>
          </cell>
        </row>
        <row r="2224">
          <cell r="A2224">
            <v>1917319</v>
          </cell>
          <cell r="B2224" t="str">
            <v>Dragagem de areia média com draga de sucção e recalque - bomba de 483 kW e cortador de 55 kW - distância de recalque de 2.700 a 2.900 m</v>
          </cell>
          <cell r="C2224" t="str">
            <v>m³</v>
          </cell>
          <cell r="D2224">
            <v>9.69</v>
          </cell>
          <cell r="E2224" t="str">
            <v>SICRO Jul/23</v>
          </cell>
        </row>
        <row r="2225">
          <cell r="A2225">
            <v>1917320</v>
          </cell>
          <cell r="B2225" t="str">
            <v>Dragagem de areia média com draga de sucção e recalque - bomba de 483 kW e cortador de 55 kW - distância de recalque de 2.900 a 3.100 m</v>
          </cell>
          <cell r="C2225" t="str">
            <v>m³</v>
          </cell>
          <cell r="D2225">
            <v>10.39</v>
          </cell>
          <cell r="E2225" t="str">
            <v>SICRO Jul/23</v>
          </cell>
        </row>
        <row r="2226">
          <cell r="A2226">
            <v>1917321</v>
          </cell>
          <cell r="B2226" t="str">
            <v>Dragagem de areia média com draga de sucção e recalque - bomba de 483 kW e cortador de 55 kW - distância de recalque de 3.100 a 3.300 m</v>
          </cell>
          <cell r="C2226" t="str">
            <v>m³</v>
          </cell>
          <cell r="D2226">
            <v>12.67</v>
          </cell>
          <cell r="E2226" t="str">
            <v>SICRO Jul/23</v>
          </cell>
        </row>
        <row r="2227">
          <cell r="A2227">
            <v>1917322</v>
          </cell>
          <cell r="B2227" t="str">
            <v>Dragagem de areia média com draga de sucção e recalque - bomba de 483 kW e cortador de 55 kW - distância de recalque de 3.300 a 3.500 m</v>
          </cell>
          <cell r="C2227" t="str">
            <v>m³</v>
          </cell>
          <cell r="D2227">
            <v>14.64</v>
          </cell>
          <cell r="E2227" t="str">
            <v>SICRO Jul/23</v>
          </cell>
        </row>
        <row r="2228">
          <cell r="A2228">
            <v>1917323</v>
          </cell>
          <cell r="B2228" t="str">
            <v>Dragagem de areia média com draga de sucção e recalque - bomba de 483 kW e cortador de 55 kW - distância de recalque de 3.500 a 3.700 m</v>
          </cell>
          <cell r="C2228" t="str">
            <v>m³</v>
          </cell>
          <cell r="D2228">
            <v>17.18</v>
          </cell>
          <cell r="E2228" t="str">
            <v>SICRO Jul/23</v>
          </cell>
        </row>
        <row r="2229">
          <cell r="A2229">
            <v>1917324</v>
          </cell>
          <cell r="B2229" t="str">
            <v>Dragagem de areia média com draga de sucção e recalque - bomba de 483 kW e cortador de 55 kW - distância de recalque de 3.700 a 3.900 m</v>
          </cell>
          <cell r="C2229" t="str">
            <v>m³</v>
          </cell>
          <cell r="D2229">
            <v>19.850000000000001</v>
          </cell>
          <cell r="E2229" t="str">
            <v>SICRO Jul/23</v>
          </cell>
        </row>
        <row r="2230">
          <cell r="A2230">
            <v>1917325</v>
          </cell>
          <cell r="B2230" t="str">
            <v>Dragagem de areia média com draga de sucção e recalque - bomba de 483 kW e cortador de 55 kW - distância de recalque de 3.900 a 4.100 m</v>
          </cell>
          <cell r="C2230" t="str">
            <v>m³</v>
          </cell>
          <cell r="D2230">
            <v>23.02</v>
          </cell>
          <cell r="E2230" t="str">
            <v>SICRO Jul/23</v>
          </cell>
        </row>
        <row r="2231">
          <cell r="A2231">
            <v>1917326</v>
          </cell>
          <cell r="B2231" t="str">
            <v>Dragagem de areia média com draga de sucção e recalque - bomba de 483 kW e cortador de 55 kW - distância de recalque de 4.100 a 4.300 m</v>
          </cell>
          <cell r="C2231" t="str">
            <v>m³</v>
          </cell>
          <cell r="D2231">
            <v>27.32</v>
          </cell>
          <cell r="E2231" t="str">
            <v>SICRO Jul/23</v>
          </cell>
        </row>
        <row r="2232">
          <cell r="A2232">
            <v>1917327</v>
          </cell>
          <cell r="B2232" t="str">
            <v>Dragagem de areia média com draga de sucção e recalque - bomba de 483 kW e cortador de 55 kW - distância de recalque de 4.300 a 4.500 m</v>
          </cell>
          <cell r="C2232" t="str">
            <v>m³</v>
          </cell>
          <cell r="D2232">
            <v>31.68</v>
          </cell>
          <cell r="E2232" t="str">
            <v>SICRO Jul/23</v>
          </cell>
        </row>
        <row r="2233">
          <cell r="A2233">
            <v>1917328</v>
          </cell>
          <cell r="B2233" t="str">
            <v>Dragagem de areia média com draga de sucção e recalque - bomba de 483 kW e cortador de 55 kW - distância de recalque de 4.500 a 4.700 m</v>
          </cell>
          <cell r="C2233" t="str">
            <v>m³</v>
          </cell>
          <cell r="D2233">
            <v>36.700000000000003</v>
          </cell>
          <cell r="E2233" t="str">
            <v>SICRO Jul/23</v>
          </cell>
        </row>
        <row r="2234">
          <cell r="A2234">
            <v>1917329</v>
          </cell>
          <cell r="B2234" t="str">
            <v>Dragagem de areia média com draga de sucção e recalque - bomba de 483 kW e cortador de 55 kW - distância de recalque de 4.700 a 4.900 m</v>
          </cell>
          <cell r="C2234" t="str">
            <v>m³</v>
          </cell>
          <cell r="D2234">
            <v>40.17</v>
          </cell>
          <cell r="E2234" t="str">
            <v>SICRO Jul/23</v>
          </cell>
        </row>
        <row r="2235">
          <cell r="A2235">
            <v>1917330</v>
          </cell>
          <cell r="B2235" t="str">
            <v>Dragagem de areia média com draga de sucção e recalque - bomba de 483 kW e cortador de 55 kW - distância de recalque de 4.900 a 5.100 m</v>
          </cell>
          <cell r="C2235" t="str">
            <v>m³</v>
          </cell>
          <cell r="D2235">
            <v>44.46</v>
          </cell>
          <cell r="E2235" t="str">
            <v>SICRO Jul/23</v>
          </cell>
        </row>
        <row r="2236">
          <cell r="A2236">
            <v>1917308</v>
          </cell>
          <cell r="B2236" t="str">
            <v>Dragagem de areia média com draga de sucção e recalque - bomba de 483 kW e cortador de 55 kW - distância de recalque de 500 a 700 m</v>
          </cell>
          <cell r="C2236" t="str">
            <v>m³</v>
          </cell>
          <cell r="D2236">
            <v>4.0599999999999996</v>
          </cell>
          <cell r="E2236" t="str">
            <v>SICRO Jul/23</v>
          </cell>
        </row>
        <row r="2237">
          <cell r="A2237">
            <v>1917309</v>
          </cell>
          <cell r="B2237" t="str">
            <v>Dragagem de areia média com draga de sucção e recalque - bomba de 483 kW e cortador de 55 kW - distância de recalque de 700 a 900 m</v>
          </cell>
          <cell r="C2237" t="str">
            <v>m³</v>
          </cell>
          <cell r="D2237">
            <v>4.34</v>
          </cell>
          <cell r="E2237" t="str">
            <v>SICRO Jul/23</v>
          </cell>
        </row>
        <row r="2238">
          <cell r="A2238">
            <v>1917310</v>
          </cell>
          <cell r="B2238" t="str">
            <v>Dragagem de areia média com draga de sucção e recalque - bomba de 483 kW e cortador de 55 kW - distância de recalque de 900 a 1.100 m</v>
          </cell>
          <cell r="C2238" t="str">
            <v>m³</v>
          </cell>
          <cell r="D2238">
            <v>4.6500000000000004</v>
          </cell>
          <cell r="E2238" t="str">
            <v>SICRO Jul/23</v>
          </cell>
        </row>
        <row r="2239">
          <cell r="A2239">
            <v>1917730</v>
          </cell>
          <cell r="B2239" t="str">
            <v>Dragagem de areia média com draga de sucção e recalque - bomba de 483 kW e cortador de 55 kW - distância de recalque de até 500 m</v>
          </cell>
          <cell r="C2239" t="str">
            <v>m³</v>
          </cell>
          <cell r="D2239">
            <v>4.01</v>
          </cell>
          <cell r="E2239" t="str">
            <v>SICRO Jul/23</v>
          </cell>
        </row>
        <row r="2240">
          <cell r="A2240">
            <v>1917415</v>
          </cell>
          <cell r="B2240" t="str">
            <v>Dragagem de areia média com draga de sucção e recalque - bomba de 746 kW e cortador de 110 kW - distância de recalque de 1.100 a 1.300 m</v>
          </cell>
          <cell r="C2240" t="str">
            <v>m³</v>
          </cell>
          <cell r="D2240">
            <v>5.0199999999999996</v>
          </cell>
          <cell r="E2240" t="str">
            <v>SICRO Jul/23</v>
          </cell>
        </row>
        <row r="2241">
          <cell r="A2241">
            <v>1917416</v>
          </cell>
          <cell r="B2241" t="str">
            <v>Dragagem de areia média com draga de sucção e recalque - bomba de 746 kW e cortador de 110 kW - distância de recalque de 1.300 a 1.500 m</v>
          </cell>
          <cell r="C2241" t="str">
            <v>m³</v>
          </cell>
          <cell r="D2241">
            <v>5.68</v>
          </cell>
          <cell r="E2241" t="str">
            <v>SICRO Jul/23</v>
          </cell>
        </row>
        <row r="2242">
          <cell r="A2242">
            <v>1917417</v>
          </cell>
          <cell r="B2242" t="str">
            <v>Dragagem de areia média com draga de sucção e recalque - bomba de 746 kW e cortador de 110 kW - distância de recalque de 1.500 a 1.700 m</v>
          </cell>
          <cell r="C2242" t="str">
            <v>m³</v>
          </cell>
          <cell r="D2242">
            <v>6.11</v>
          </cell>
          <cell r="E2242" t="str">
            <v>SICRO Jul/23</v>
          </cell>
        </row>
        <row r="2243">
          <cell r="A2243">
            <v>1917418</v>
          </cell>
          <cell r="B2243" t="str">
            <v>Dragagem de areia média com draga de sucção e recalque - bomba de 746 kW e cortador de 110 kW - distância de recalque de 1.700 a 1.900 m</v>
          </cell>
          <cell r="C2243" t="str">
            <v>m³</v>
          </cell>
          <cell r="D2243">
            <v>6.51</v>
          </cell>
          <cell r="E2243" t="str">
            <v>SICRO Jul/23</v>
          </cell>
        </row>
        <row r="2244">
          <cell r="A2244">
            <v>1917419</v>
          </cell>
          <cell r="B2244" t="str">
            <v>Dragagem de areia média com draga de sucção e recalque - bomba de 746 kW e cortador de 110 kW - distância de recalque de 1.900 a 2.100 m</v>
          </cell>
          <cell r="C2244" t="str">
            <v>m³</v>
          </cell>
          <cell r="D2244">
            <v>6.86</v>
          </cell>
          <cell r="E2244" t="str">
            <v>SICRO Jul/23</v>
          </cell>
        </row>
        <row r="2245">
          <cell r="A2245">
            <v>1917420</v>
          </cell>
          <cell r="B2245" t="str">
            <v>Dragagem de areia média com draga de sucção e recalque - bomba de 746 kW e cortador de 110 kW - distância de recalque de 2.100 a 2.300 m</v>
          </cell>
          <cell r="C2245" t="str">
            <v>m³</v>
          </cell>
          <cell r="D2245">
            <v>7.28</v>
          </cell>
          <cell r="E2245" t="str">
            <v>SICRO Jul/23</v>
          </cell>
        </row>
        <row r="2246">
          <cell r="A2246">
            <v>1917421</v>
          </cell>
          <cell r="B2246" t="str">
            <v>Dragagem de areia média com draga de sucção e recalque - bomba de 746 kW e cortador de 110 kW - distância de recalque de 2.300 a 2.500 m</v>
          </cell>
          <cell r="C2246" t="str">
            <v>m³</v>
          </cell>
          <cell r="D2246">
            <v>7.96</v>
          </cell>
          <cell r="E2246" t="str">
            <v>SICRO Jul/23</v>
          </cell>
        </row>
        <row r="2247">
          <cell r="A2247">
            <v>1917422</v>
          </cell>
          <cell r="B2247" t="str">
            <v>Dragagem de areia média com draga de sucção e recalque - bomba de 746 kW e cortador de 110 kW - distância de recalque de 2.500 a 2.700 m</v>
          </cell>
          <cell r="C2247" t="str">
            <v>m³</v>
          </cell>
          <cell r="D2247">
            <v>8.3699999999999992</v>
          </cell>
          <cell r="E2247" t="str">
            <v>SICRO Jul/23</v>
          </cell>
        </row>
        <row r="2248">
          <cell r="A2248">
            <v>1917423</v>
          </cell>
          <cell r="B2248" t="str">
            <v>Dragagem de areia média com draga de sucção e recalque - bomba de 746 kW e cortador de 110 kW - distância de recalque de 2.700 a 2.900 m</v>
          </cell>
          <cell r="C2248" t="str">
            <v>m³</v>
          </cell>
          <cell r="D2248">
            <v>8.7799999999999994</v>
          </cell>
          <cell r="E2248" t="str">
            <v>SICRO Jul/23</v>
          </cell>
        </row>
        <row r="2249">
          <cell r="A2249">
            <v>1917424</v>
          </cell>
          <cell r="B2249" t="str">
            <v>Dragagem de areia média com draga de sucção e recalque - bomba de 746 kW e cortador de 110 kW - distância de recalque de 2.900 a 3.100 m</v>
          </cell>
          <cell r="C2249" t="str">
            <v>m³</v>
          </cell>
          <cell r="D2249">
            <v>9.2100000000000009</v>
          </cell>
          <cell r="E2249" t="str">
            <v>SICRO Jul/23</v>
          </cell>
        </row>
        <row r="2250">
          <cell r="A2250">
            <v>1917425</v>
          </cell>
          <cell r="B2250" t="str">
            <v>Dragagem de areia média com draga de sucção e recalque - bomba de 746 kW e cortador de 110 kW - distância de recalque de 3.100 a 3.300 m</v>
          </cell>
          <cell r="C2250" t="str">
            <v>m³</v>
          </cell>
          <cell r="D2250">
            <v>10.039999999999999</v>
          </cell>
          <cell r="E2250" t="str">
            <v>SICRO Jul/23</v>
          </cell>
        </row>
        <row r="2251">
          <cell r="A2251">
            <v>1917426</v>
          </cell>
          <cell r="B2251" t="str">
            <v>Dragagem de areia média com draga de sucção e recalque - bomba de 746 kW e cortador de 110 kW - distância de recalque de 3.300 a 3.500 m</v>
          </cell>
          <cell r="C2251" t="str">
            <v>m³</v>
          </cell>
          <cell r="D2251">
            <v>10.88</v>
          </cell>
          <cell r="E2251" t="str">
            <v>SICRO Jul/23</v>
          </cell>
        </row>
        <row r="2252">
          <cell r="A2252">
            <v>1917427</v>
          </cell>
          <cell r="B2252" t="str">
            <v>Dragagem de areia média com draga de sucção e recalque - bomba de 746 kW e cortador de 110 kW - distância de recalque de 3.500 a 3.700 m</v>
          </cell>
          <cell r="C2252" t="str">
            <v>m³</v>
          </cell>
          <cell r="D2252">
            <v>12.36</v>
          </cell>
          <cell r="E2252" t="str">
            <v>SICRO Jul/23</v>
          </cell>
        </row>
        <row r="2253">
          <cell r="A2253">
            <v>1917428</v>
          </cell>
          <cell r="B2253" t="str">
            <v>Dragagem de areia média com draga de sucção e recalque - bomba de 746 kW e cortador de 110 kW - distância de recalque de 3.700 a 3.900 m</v>
          </cell>
          <cell r="C2253" t="str">
            <v>m³</v>
          </cell>
          <cell r="D2253">
            <v>14.09</v>
          </cell>
          <cell r="E2253" t="str">
            <v>SICRO Jul/23</v>
          </cell>
        </row>
        <row r="2254">
          <cell r="A2254">
            <v>1917429</v>
          </cell>
          <cell r="B2254" t="str">
            <v>Dragagem de areia média com draga de sucção e recalque - bomba de 746 kW e cortador de 110 kW - distância de recalque de 3.900 a 4.100 m</v>
          </cell>
          <cell r="C2254" t="str">
            <v>m³</v>
          </cell>
          <cell r="D2254">
            <v>15.91</v>
          </cell>
          <cell r="E2254" t="str">
            <v>SICRO Jul/23</v>
          </cell>
        </row>
        <row r="2255">
          <cell r="A2255">
            <v>1917430</v>
          </cell>
          <cell r="B2255" t="str">
            <v>Dragagem de areia média com draga de sucção e recalque - bomba de 746 kW e cortador de 110 kW - distância de recalque de 4.100 a 4.300 m</v>
          </cell>
          <cell r="C2255" t="str">
            <v>m³</v>
          </cell>
          <cell r="D2255">
            <v>18.350000000000001</v>
          </cell>
          <cell r="E2255" t="str">
            <v>SICRO Jul/23</v>
          </cell>
        </row>
        <row r="2256">
          <cell r="A2256">
            <v>1917431</v>
          </cell>
          <cell r="B2256" t="str">
            <v>Dragagem de areia média com draga de sucção e recalque - bomba de 746 kW e cortador de 110 kW - distância de recalque de 4.300 a 4.500 m</v>
          </cell>
          <cell r="C2256" t="str">
            <v>m³</v>
          </cell>
          <cell r="D2256">
            <v>20.48</v>
          </cell>
          <cell r="E2256" t="str">
            <v>SICRO Jul/23</v>
          </cell>
        </row>
        <row r="2257">
          <cell r="A2257">
            <v>1917432</v>
          </cell>
          <cell r="B2257" t="str">
            <v>Dragagem de areia média com draga de sucção e recalque - bomba de 746 kW e cortador de 110 kW - distância de recalque de 4.500 a 4.700 m</v>
          </cell>
          <cell r="C2257" t="str">
            <v>m³</v>
          </cell>
          <cell r="D2257">
            <v>23.22</v>
          </cell>
          <cell r="E2257" t="str">
            <v>SICRO Jul/23</v>
          </cell>
        </row>
        <row r="2258">
          <cell r="A2258">
            <v>1917433</v>
          </cell>
          <cell r="B2258" t="str">
            <v>Dragagem de areia média com draga de sucção e recalque - bomba de 746 kW e cortador de 110 kW - distância de recalque de 4.700 a 4.900 m</v>
          </cell>
          <cell r="C2258" t="str">
            <v>m³</v>
          </cell>
          <cell r="D2258">
            <v>26.05</v>
          </cell>
          <cell r="E2258" t="str">
            <v>SICRO Jul/23</v>
          </cell>
        </row>
        <row r="2259">
          <cell r="A2259">
            <v>1917434</v>
          </cell>
          <cell r="B2259" t="str">
            <v>Dragagem de areia média com draga de sucção e recalque - bomba de 746 kW e cortador de 110 kW - distância de recalque de 4.900 a 5.100 m</v>
          </cell>
          <cell r="C2259" t="str">
            <v>m³</v>
          </cell>
          <cell r="D2259">
            <v>29.43</v>
          </cell>
          <cell r="E2259" t="str">
            <v>SICRO Jul/23</v>
          </cell>
        </row>
        <row r="2260">
          <cell r="A2260">
            <v>1917435</v>
          </cell>
          <cell r="B2260" t="str">
            <v>Dragagem de areia média com draga de sucção e recalque - bomba de 746 kW e cortador de 110 kW - distância de recalque de 5.100 a 5.300 m</v>
          </cell>
          <cell r="C2260" t="str">
            <v>m³</v>
          </cell>
          <cell r="D2260">
            <v>33.44</v>
          </cell>
          <cell r="E2260" t="str">
            <v>SICRO Jul/23</v>
          </cell>
        </row>
        <row r="2261">
          <cell r="A2261">
            <v>1917436</v>
          </cell>
          <cell r="B2261" t="str">
            <v>Dragagem de areia média com draga de sucção e recalque - bomba de 746 kW e cortador de 110 kW - distância de recalque de 5.300 a 5.500 m</v>
          </cell>
          <cell r="C2261" t="str">
            <v>m³</v>
          </cell>
          <cell r="D2261">
            <v>37.07</v>
          </cell>
          <cell r="E2261" t="str">
            <v>SICRO Jul/23</v>
          </cell>
        </row>
        <row r="2262">
          <cell r="A2262">
            <v>1917437</v>
          </cell>
          <cell r="B2262" t="str">
            <v>Dragagem de areia média com draga de sucção e recalque - bomba de 746 kW e cortador de 110 kW - distância de recalque de 5.500 a 5.700 m</v>
          </cell>
          <cell r="C2262" t="str">
            <v>m³</v>
          </cell>
          <cell r="D2262">
            <v>41.73</v>
          </cell>
          <cell r="E2262" t="str">
            <v>SICRO Jul/23</v>
          </cell>
        </row>
        <row r="2263">
          <cell r="A2263">
            <v>1917438</v>
          </cell>
          <cell r="B2263" t="str">
            <v>Dragagem de areia média com draga de sucção e recalque - bomba de 746 kW e cortador de 110 kW - distância de recalque de 5.700 a 5.900 m</v>
          </cell>
          <cell r="C2263" t="str">
            <v>m³</v>
          </cell>
          <cell r="D2263">
            <v>45.01</v>
          </cell>
          <cell r="E2263" t="str">
            <v>SICRO Jul/23</v>
          </cell>
        </row>
        <row r="2264">
          <cell r="A2264">
            <v>1917439</v>
          </cell>
          <cell r="B2264" t="str">
            <v>Dragagem de areia média com draga de sucção e recalque - bomba de 746 kW e cortador de 110 kW - distância de recalque de 5.900 a 6.100 m</v>
          </cell>
          <cell r="C2264" t="str">
            <v>m³</v>
          </cell>
          <cell r="D2264">
            <v>47.96</v>
          </cell>
          <cell r="E2264" t="str">
            <v>SICRO Jul/23</v>
          </cell>
        </row>
        <row r="2265">
          <cell r="A2265">
            <v>1917412</v>
          </cell>
          <cell r="B2265" t="str">
            <v>Dragagem de areia média com draga de sucção e recalque - bomba de 746 kW e cortador de 110 kW - distância de recalque de 500 a 700 m</v>
          </cell>
          <cell r="C2265" t="str">
            <v>m³</v>
          </cell>
          <cell r="D2265">
            <v>3.73</v>
          </cell>
          <cell r="E2265" t="str">
            <v>SICRO Jul/23</v>
          </cell>
        </row>
        <row r="2266">
          <cell r="A2266">
            <v>1917413</v>
          </cell>
          <cell r="B2266" t="str">
            <v>Dragagem de areia média com draga de sucção e recalque - bomba de 746 kW e cortador de 110 kW - distância de recalque de 700 a 900 m</v>
          </cell>
          <cell r="C2266" t="str">
            <v>m³</v>
          </cell>
          <cell r="D2266">
            <v>4.2</v>
          </cell>
          <cell r="E2266" t="str">
            <v>SICRO Jul/23</v>
          </cell>
        </row>
        <row r="2267">
          <cell r="A2267">
            <v>1917414</v>
          </cell>
          <cell r="B2267" t="str">
            <v>Dragagem de areia média com draga de sucção e recalque - bomba de 746 kW e cortador de 110 kW - distância de recalque de 900 a 1.100 m</v>
          </cell>
          <cell r="C2267" t="str">
            <v>m³</v>
          </cell>
          <cell r="D2267">
            <v>4.66</v>
          </cell>
          <cell r="E2267" t="str">
            <v>SICRO Jul/23</v>
          </cell>
        </row>
        <row r="2268">
          <cell r="A2268">
            <v>1917733</v>
          </cell>
          <cell r="B2268" t="str">
            <v>Dragagem de areia média com draga de sucção e recalque - bomba de 746 kW e cortador de 110 kW - distância de recalque de até 500 m</v>
          </cell>
          <cell r="C2268" t="str">
            <v>m³</v>
          </cell>
          <cell r="D2268">
            <v>3.49</v>
          </cell>
          <cell r="E2268" t="str">
            <v>SICRO Jul/23</v>
          </cell>
        </row>
        <row r="2269">
          <cell r="A2269">
            <v>1917049</v>
          </cell>
          <cell r="B2269" t="str">
            <v>Dragagem de areia média com draga hopper - capacidade da cisterna de 1.000 m³ - DMT de 1.500 a 1.800 m</v>
          </cell>
          <cell r="C2269" t="str">
            <v>m³</v>
          </cell>
          <cell r="D2269">
            <v>11.26</v>
          </cell>
          <cell r="E2269" t="str">
            <v>SICRO Jul/23</v>
          </cell>
        </row>
        <row r="2270">
          <cell r="A2270">
            <v>1917050</v>
          </cell>
          <cell r="B2270" t="str">
            <v>Dragagem de areia média com draga hopper - capacidade da cisterna de 1.000 m³ - DMT de 1.800 a 2.100 m</v>
          </cell>
          <cell r="C2270" t="str">
            <v>m³</v>
          </cell>
          <cell r="D2270">
            <v>11.47</v>
          </cell>
          <cell r="E2270" t="str">
            <v>SICRO Jul/23</v>
          </cell>
        </row>
        <row r="2271">
          <cell r="A2271">
            <v>1917051</v>
          </cell>
          <cell r="B2271" t="str">
            <v>Dragagem de areia média com draga hopper - capacidade da cisterna de 1.000 m³ - DMT de 2.100 a 2.400 m</v>
          </cell>
          <cell r="C2271" t="str">
            <v>m³</v>
          </cell>
          <cell r="D2271">
            <v>11.68</v>
          </cell>
          <cell r="E2271" t="str">
            <v>SICRO Jul/23</v>
          </cell>
        </row>
        <row r="2272">
          <cell r="A2272">
            <v>1917052</v>
          </cell>
          <cell r="B2272" t="str">
            <v>Dragagem de areia média com draga hopper - capacidade da cisterna de 1.000 m³ - DMT de 2.400 a 2.700 m</v>
          </cell>
          <cell r="C2272" t="str">
            <v>m³</v>
          </cell>
          <cell r="D2272">
            <v>11.9</v>
          </cell>
          <cell r="E2272" t="str">
            <v>SICRO Jul/23</v>
          </cell>
        </row>
        <row r="2273">
          <cell r="A2273">
            <v>1917053</v>
          </cell>
          <cell r="B2273" t="str">
            <v>Dragagem de areia média com draga hopper - capacidade da cisterna de 1.000 m³ - DMT de 2.700 a 3.000 m</v>
          </cell>
          <cell r="C2273" t="str">
            <v>m³</v>
          </cell>
          <cell r="D2273">
            <v>12.13</v>
          </cell>
          <cell r="E2273" t="str">
            <v>SICRO Jul/23</v>
          </cell>
        </row>
        <row r="2274">
          <cell r="A2274">
            <v>1917054</v>
          </cell>
          <cell r="B2274" t="str">
            <v>Dragagem de areia média com draga hopper - capacidade da cisterna de 1.000 m³ - DMT de 3.000 m</v>
          </cell>
          <cell r="C2274" t="str">
            <v>m³</v>
          </cell>
          <cell r="D2274">
            <v>12.26</v>
          </cell>
          <cell r="E2274" t="str">
            <v>SICRO Jul/23</v>
          </cell>
        </row>
        <row r="2275">
          <cell r="A2275">
            <v>1901553</v>
          </cell>
          <cell r="B2275" t="str">
            <v>Dragagem de areia média com draga hopper - capacidade da cisterna de 10.000 m³ - DMT de 1.500 a 1.800 m</v>
          </cell>
          <cell r="C2275" t="str">
            <v>m³</v>
          </cell>
          <cell r="D2275">
            <v>7.45</v>
          </cell>
          <cell r="E2275" t="str">
            <v>SICRO Jul/23</v>
          </cell>
        </row>
        <row r="2276">
          <cell r="A2276">
            <v>1901554</v>
          </cell>
          <cell r="B2276" t="str">
            <v>Dragagem de areia média com draga hopper - capacidade da cisterna de 10.000 m³ - DMT de 1.800 a 2.100 m</v>
          </cell>
          <cell r="C2276" t="str">
            <v>m³</v>
          </cell>
          <cell r="D2276">
            <v>7.51</v>
          </cell>
          <cell r="E2276" t="str">
            <v>SICRO Jul/23</v>
          </cell>
        </row>
        <row r="2277">
          <cell r="A2277">
            <v>1901555</v>
          </cell>
          <cell r="B2277" t="str">
            <v>Dragagem de areia média com draga hopper - capacidade da cisterna de 10.000 m³ - DMT de 2.100 a 2.400 m</v>
          </cell>
          <cell r="C2277" t="str">
            <v>m³</v>
          </cell>
          <cell r="D2277">
            <v>7.57</v>
          </cell>
          <cell r="E2277" t="str">
            <v>SICRO Jul/23</v>
          </cell>
        </row>
        <row r="2278">
          <cell r="A2278">
            <v>1901556</v>
          </cell>
          <cell r="B2278" t="str">
            <v>Dragagem de areia média com draga hopper - capacidade da cisterna de 10.000 m³ - DMT de 2.400 a 2.700 m</v>
          </cell>
          <cell r="C2278" t="str">
            <v>m³</v>
          </cell>
          <cell r="D2278">
            <v>7.64</v>
          </cell>
          <cell r="E2278" t="str">
            <v>SICRO Jul/23</v>
          </cell>
        </row>
        <row r="2279">
          <cell r="A2279">
            <v>1901557</v>
          </cell>
          <cell r="B2279" t="str">
            <v>Dragagem de areia média com draga hopper - capacidade da cisterna de 10.000 m³ - DMT de 2.700 a 3.000 m</v>
          </cell>
          <cell r="C2279" t="str">
            <v>m³</v>
          </cell>
          <cell r="D2279">
            <v>7.7</v>
          </cell>
          <cell r="E2279" t="str">
            <v>SICRO Jul/23</v>
          </cell>
        </row>
        <row r="2280">
          <cell r="A2280">
            <v>1901558</v>
          </cell>
          <cell r="B2280" t="str">
            <v>Dragagem de areia média com draga hopper - capacidade da cisterna de 10.000 m³ - DMT de 3.000 m</v>
          </cell>
          <cell r="C2280" t="str">
            <v>m³</v>
          </cell>
          <cell r="D2280">
            <v>7.74</v>
          </cell>
          <cell r="E2280" t="str">
            <v>SICRO Jul/23</v>
          </cell>
        </row>
        <row r="2281">
          <cell r="A2281">
            <v>1901560</v>
          </cell>
          <cell r="B2281" t="str">
            <v>Dragagem de areia média com draga hopper - capacidade da cisterna de 15.000 m³ - DMT de 1.500 a 1.800 m</v>
          </cell>
          <cell r="C2281" t="str">
            <v>m³</v>
          </cell>
          <cell r="D2281">
            <v>9.86</v>
          </cell>
          <cell r="E2281" t="str">
            <v>SICRO Jul/23</v>
          </cell>
        </row>
        <row r="2282">
          <cell r="A2282">
            <v>1901561</v>
          </cell>
          <cell r="B2282" t="str">
            <v>Dragagem de areia média com draga hopper - capacidade da cisterna de 15.000 m³ - DMT de 1.800 a 2.100 m</v>
          </cell>
          <cell r="C2282" t="str">
            <v>m³</v>
          </cell>
          <cell r="D2282">
            <v>9.91</v>
          </cell>
          <cell r="E2282" t="str">
            <v>SICRO Jul/23</v>
          </cell>
        </row>
        <row r="2283">
          <cell r="A2283">
            <v>1901562</v>
          </cell>
          <cell r="B2283" t="str">
            <v>Dragagem de areia média com draga hopper - capacidade da cisterna de 15.000 m³ - DMT de 2.100 a 2.400 m</v>
          </cell>
          <cell r="C2283" t="str">
            <v>m³</v>
          </cell>
          <cell r="D2283">
            <v>9.9700000000000006</v>
          </cell>
          <cell r="E2283" t="str">
            <v>SICRO Jul/23</v>
          </cell>
        </row>
        <row r="2284">
          <cell r="A2284">
            <v>1901563</v>
          </cell>
          <cell r="B2284" t="str">
            <v>Dragagem de areia média com draga hopper - capacidade da cisterna de 15.000 m³ - DMT de 2.400 a 2.700 m</v>
          </cell>
          <cell r="C2284" t="str">
            <v>m³</v>
          </cell>
          <cell r="D2284">
            <v>10.029999999999999</v>
          </cell>
          <cell r="E2284" t="str">
            <v>SICRO Jul/23</v>
          </cell>
        </row>
        <row r="2285">
          <cell r="A2285">
            <v>1901564</v>
          </cell>
          <cell r="B2285" t="str">
            <v>Dragagem de areia média com draga hopper - capacidade da cisterna de 15.000 m³ - DMT de 2.700 a 3.000 m</v>
          </cell>
          <cell r="C2285" t="str">
            <v>m³</v>
          </cell>
          <cell r="D2285">
            <v>10.1</v>
          </cell>
          <cell r="E2285" t="str">
            <v>SICRO Jul/23</v>
          </cell>
        </row>
        <row r="2286">
          <cell r="A2286">
            <v>1901559</v>
          </cell>
          <cell r="B2286" t="str">
            <v>Dragagem de areia média com draga hopper - capacidade da cisterna de 15.000 m³ - DMT de 3.000 m</v>
          </cell>
          <cell r="C2286" t="str">
            <v>m³</v>
          </cell>
          <cell r="D2286">
            <v>10.130000000000001</v>
          </cell>
          <cell r="E2286" t="str">
            <v>SICRO Jul/23</v>
          </cell>
        </row>
        <row r="2287">
          <cell r="A2287">
            <v>1917085</v>
          </cell>
          <cell r="B2287" t="str">
            <v>Dragagem de areia média com draga hopper - capacidade da cisterna de 2.000 m³ - DMT de 1.500 a 1.800 m</v>
          </cell>
          <cell r="C2287" t="str">
            <v>m³</v>
          </cell>
          <cell r="D2287">
            <v>7.9</v>
          </cell>
          <cell r="E2287" t="str">
            <v>SICRO Jul/23</v>
          </cell>
        </row>
        <row r="2288">
          <cell r="A2288">
            <v>1917086</v>
          </cell>
          <cell r="B2288" t="str">
            <v>Dragagem de areia média com draga hopper - capacidade da cisterna de 2.000 m³ - DMT de 1.800 a 2.100 m</v>
          </cell>
          <cell r="C2288" t="str">
            <v>m³</v>
          </cell>
          <cell r="D2288">
            <v>8.0299999999999994</v>
          </cell>
          <cell r="E2288" t="str">
            <v>SICRO Jul/23</v>
          </cell>
        </row>
        <row r="2289">
          <cell r="A2289">
            <v>1917087</v>
          </cell>
          <cell r="B2289" t="str">
            <v>Dragagem de areia média com draga hopper - capacidade da cisterna de 2.000 m³ - DMT de 2.100 a 2.400 m</v>
          </cell>
          <cell r="C2289" t="str">
            <v>m³</v>
          </cell>
          <cell r="D2289">
            <v>8.16</v>
          </cell>
          <cell r="E2289" t="str">
            <v>SICRO Jul/23</v>
          </cell>
        </row>
        <row r="2290">
          <cell r="A2290">
            <v>1917088</v>
          </cell>
          <cell r="B2290" t="str">
            <v>Dragagem de areia média com draga hopper - capacidade da cisterna de 2.000 m³ - DMT de 2.400 a 2.700 m</v>
          </cell>
          <cell r="C2290" t="str">
            <v>m³</v>
          </cell>
          <cell r="D2290">
            <v>8.3000000000000007</v>
          </cell>
          <cell r="E2290" t="str">
            <v>SICRO Jul/23</v>
          </cell>
        </row>
        <row r="2291">
          <cell r="A2291">
            <v>1917089</v>
          </cell>
          <cell r="B2291" t="str">
            <v>Dragagem de areia média com draga hopper - capacidade da cisterna de 2.000 m³ - DMT de 2.700 a 3.000 m</v>
          </cell>
          <cell r="C2291" t="str">
            <v>m³</v>
          </cell>
          <cell r="D2291">
            <v>8.44</v>
          </cell>
          <cell r="E2291" t="str">
            <v>SICRO Jul/23</v>
          </cell>
        </row>
        <row r="2292">
          <cell r="A2292">
            <v>1917090</v>
          </cell>
          <cell r="B2292" t="str">
            <v>Dragagem de areia média com draga hopper - capacidade da cisterna de 2.000 m³ - DMT de 3.000 m</v>
          </cell>
          <cell r="C2292" t="str">
            <v>m³</v>
          </cell>
          <cell r="D2292">
            <v>8.52</v>
          </cell>
          <cell r="E2292" t="str">
            <v>SICRO Jul/23</v>
          </cell>
        </row>
        <row r="2293">
          <cell r="A2293">
            <v>1901566</v>
          </cell>
          <cell r="B2293" t="str">
            <v>Dragagem de areia média com draga hopper - capacidade da cisterna de 20.000 m³ - DMT de 1.500 a 1.800 m</v>
          </cell>
          <cell r="C2293" t="str">
            <v>m³</v>
          </cell>
          <cell r="D2293">
            <v>12.32</v>
          </cell>
          <cell r="E2293" t="str">
            <v>SICRO Jul/23</v>
          </cell>
        </row>
        <row r="2294">
          <cell r="A2294">
            <v>1901567</v>
          </cell>
          <cell r="B2294" t="str">
            <v>Dragagem de areia média com draga hopper - capacidade da cisterna de 20.000 m³ - DMT de 1.800 a 2.100 m</v>
          </cell>
          <cell r="C2294" t="str">
            <v>m³</v>
          </cell>
          <cell r="D2294">
            <v>12.38</v>
          </cell>
          <cell r="E2294" t="str">
            <v>SICRO Jul/23</v>
          </cell>
        </row>
        <row r="2295">
          <cell r="A2295">
            <v>1901568</v>
          </cell>
          <cell r="B2295" t="str">
            <v>Dragagem de areia média com draga hopper - capacidade da cisterna de 20.000 m³ - DMT de 2.100 a 2.400 m</v>
          </cell>
          <cell r="C2295" t="str">
            <v>m³</v>
          </cell>
          <cell r="D2295">
            <v>12.43</v>
          </cell>
          <cell r="E2295" t="str">
            <v>SICRO Jul/23</v>
          </cell>
        </row>
        <row r="2296">
          <cell r="A2296">
            <v>1901569</v>
          </cell>
          <cell r="B2296" t="str">
            <v>Dragagem de areia média com draga hopper - capacidade da cisterna de 20.000 m³ - DMT de 2.400 a 2.700 m</v>
          </cell>
          <cell r="C2296" t="str">
            <v>m³</v>
          </cell>
          <cell r="D2296">
            <v>12.49</v>
          </cell>
          <cell r="E2296" t="str">
            <v>SICRO Jul/23</v>
          </cell>
        </row>
        <row r="2297">
          <cell r="A2297">
            <v>1901570</v>
          </cell>
          <cell r="B2297" t="str">
            <v>Dragagem de areia média com draga hopper - capacidade da cisterna de 20.000 m³ - DMT de 2.700 a 3.000 m</v>
          </cell>
          <cell r="C2297" t="str">
            <v>m³</v>
          </cell>
          <cell r="D2297">
            <v>12.56</v>
          </cell>
          <cell r="E2297" t="str">
            <v>SICRO Jul/23</v>
          </cell>
        </row>
        <row r="2298">
          <cell r="A2298">
            <v>1901565</v>
          </cell>
          <cell r="B2298" t="str">
            <v>Dragagem de areia média com draga hopper - capacidade da cisterna de 20.000 m³ - DMT de 3.000 m</v>
          </cell>
          <cell r="C2298" t="str">
            <v>m³</v>
          </cell>
          <cell r="D2298">
            <v>12.59</v>
          </cell>
          <cell r="E2298" t="str">
            <v>SICRO Jul/23</v>
          </cell>
        </row>
        <row r="2299">
          <cell r="A2299">
            <v>1917121</v>
          </cell>
          <cell r="B2299" t="str">
            <v>Dragagem de areia média com draga hopper - capacidade da cisterna de 3.000 m³ - DMT de 1.500 a 1.800 m</v>
          </cell>
          <cell r="C2299" t="str">
            <v>m³</v>
          </cell>
          <cell r="D2299">
            <v>7.55</v>
          </cell>
          <cell r="E2299" t="str">
            <v>SICRO Jul/23</v>
          </cell>
        </row>
        <row r="2300">
          <cell r="A2300">
            <v>1917122</v>
          </cell>
          <cell r="B2300" t="str">
            <v>Dragagem de areia média com draga hopper - capacidade da cisterna de 3.000 m³ - DMT de 1.800 a 2.100 m</v>
          </cell>
          <cell r="C2300" t="str">
            <v>m³</v>
          </cell>
          <cell r="D2300">
            <v>7.65</v>
          </cell>
          <cell r="E2300" t="str">
            <v>SICRO Jul/23</v>
          </cell>
        </row>
        <row r="2301">
          <cell r="A2301">
            <v>1917123</v>
          </cell>
          <cell r="B2301" t="str">
            <v>Dragagem de areia média com draga hopper - capacidade da cisterna de 3.000 m³ - DMT de 2.100 a 2.400 m</v>
          </cell>
          <cell r="C2301" t="str">
            <v>m³</v>
          </cell>
          <cell r="D2301">
            <v>7.76</v>
          </cell>
          <cell r="E2301" t="str">
            <v>SICRO Jul/23</v>
          </cell>
        </row>
        <row r="2302">
          <cell r="A2302">
            <v>1917124</v>
          </cell>
          <cell r="B2302" t="str">
            <v>Dragagem de areia média com draga hopper - capacidade da cisterna de 3.000 m³ - DMT de 2.400 a 2.700 m</v>
          </cell>
          <cell r="C2302" t="str">
            <v>m³</v>
          </cell>
          <cell r="D2302">
            <v>7.87</v>
          </cell>
          <cell r="E2302" t="str">
            <v>SICRO Jul/23</v>
          </cell>
        </row>
        <row r="2303">
          <cell r="A2303">
            <v>1917125</v>
          </cell>
          <cell r="B2303" t="str">
            <v>Dragagem de areia média com draga hopper - capacidade da cisterna de 3.000 m³ - DMT de 2.700 a 3.000 m</v>
          </cell>
          <cell r="C2303" t="str">
            <v>m³</v>
          </cell>
          <cell r="D2303">
            <v>7.99</v>
          </cell>
          <cell r="E2303" t="str">
            <v>SICRO Jul/23</v>
          </cell>
        </row>
        <row r="2304">
          <cell r="A2304">
            <v>1917126</v>
          </cell>
          <cell r="B2304" t="str">
            <v>Dragagem de areia média com draga hopper - capacidade da cisterna de 3.000 m³ - DMT de 3.000 m</v>
          </cell>
          <cell r="C2304" t="str">
            <v>m³</v>
          </cell>
          <cell r="D2304">
            <v>8.0500000000000007</v>
          </cell>
          <cell r="E2304" t="str">
            <v>SICRO Jul/23</v>
          </cell>
        </row>
        <row r="2305">
          <cell r="A2305">
            <v>1917157</v>
          </cell>
          <cell r="B2305" t="str">
            <v>Dragagem de areia média com draga hopper - capacidade da cisterna de 4.000 m³ - DMT de 1.500 a 1.800 m</v>
          </cell>
          <cell r="C2305" t="str">
            <v>m³</v>
          </cell>
          <cell r="D2305">
            <v>7.18</v>
          </cell>
          <cell r="E2305" t="str">
            <v>SICRO Jul/23</v>
          </cell>
        </row>
        <row r="2306">
          <cell r="A2306">
            <v>1917158</v>
          </cell>
          <cell r="B2306" t="str">
            <v>Dragagem de areia média com draga hopper - capacidade da cisterna de 4.000 m³ - DMT de 1.800 a 2.100 m</v>
          </cell>
          <cell r="C2306" t="str">
            <v>m³</v>
          </cell>
          <cell r="D2306">
            <v>7.27</v>
          </cell>
          <cell r="E2306" t="str">
            <v>SICRO Jul/23</v>
          </cell>
        </row>
        <row r="2307">
          <cell r="A2307">
            <v>1917159</v>
          </cell>
          <cell r="B2307" t="str">
            <v>Dragagem de areia média com draga hopper - capacidade da cisterna de 4.000 m³ - DMT de 2.100 a 2.400 m</v>
          </cell>
          <cell r="C2307" t="str">
            <v>m³</v>
          </cell>
          <cell r="D2307">
            <v>7.36</v>
          </cell>
          <cell r="E2307" t="str">
            <v>SICRO Jul/23</v>
          </cell>
        </row>
        <row r="2308">
          <cell r="A2308">
            <v>1917160</v>
          </cell>
          <cell r="B2308" t="str">
            <v>Dragagem de areia média com draga hopper - capacidade da cisterna de 4.000 m³ - DMT de 2.400 a 2.700 m</v>
          </cell>
          <cell r="C2308" t="str">
            <v>m³</v>
          </cell>
          <cell r="D2308">
            <v>7.46</v>
          </cell>
          <cell r="E2308" t="str">
            <v>SICRO Jul/23</v>
          </cell>
        </row>
        <row r="2309">
          <cell r="A2309">
            <v>1917161</v>
          </cell>
          <cell r="B2309" t="str">
            <v>Dragagem de areia média com draga hopper - capacidade da cisterna de 4.000 m³ - DMT de 2.700 a 3.000 m</v>
          </cell>
          <cell r="C2309" t="str">
            <v>m³</v>
          </cell>
          <cell r="D2309">
            <v>7.56</v>
          </cell>
          <cell r="E2309" t="str">
            <v>SICRO Jul/23</v>
          </cell>
        </row>
        <row r="2310">
          <cell r="A2310">
            <v>1917162</v>
          </cell>
          <cell r="B2310" t="str">
            <v>Dragagem de areia média com draga hopper - capacidade da cisterna de 4.000 m³ - DMT de 3.000 m</v>
          </cell>
          <cell r="C2310" t="str">
            <v>m³</v>
          </cell>
          <cell r="D2310">
            <v>7.62</v>
          </cell>
          <cell r="E2310" t="str">
            <v>SICRO Jul/23</v>
          </cell>
        </row>
        <row r="2311">
          <cell r="A2311">
            <v>1917193</v>
          </cell>
          <cell r="B2311" t="str">
            <v>Dragagem de areia média com draga hopper - capacidade da cisterna de 5.000 m³ - DMT de 1.500 a 1.800 m</v>
          </cell>
          <cell r="C2311" t="str">
            <v>m³</v>
          </cell>
          <cell r="D2311">
            <v>7.95</v>
          </cell>
          <cell r="E2311" t="str">
            <v>SICRO Jul/23</v>
          </cell>
        </row>
        <row r="2312">
          <cell r="A2312">
            <v>1917194</v>
          </cell>
          <cell r="B2312" t="str">
            <v>Dragagem de areia média com draga hopper - capacidade da cisterna de 5.000 m³ - DMT de 1.800 a 2.100 m</v>
          </cell>
          <cell r="C2312" t="str">
            <v>m³</v>
          </cell>
          <cell r="D2312">
            <v>8.0299999999999994</v>
          </cell>
          <cell r="E2312" t="str">
            <v>SICRO Jul/23</v>
          </cell>
        </row>
        <row r="2313">
          <cell r="A2313">
            <v>1917195</v>
          </cell>
          <cell r="B2313" t="str">
            <v>Dragagem de areia média com draga hopper - capacidade da cisterna de 5.000 m³ - DMT de 2.100 a 2.400 m</v>
          </cell>
          <cell r="C2313" t="str">
            <v>m³</v>
          </cell>
          <cell r="D2313">
            <v>8.11</v>
          </cell>
          <cell r="E2313" t="str">
            <v>SICRO Jul/23</v>
          </cell>
        </row>
        <row r="2314">
          <cell r="A2314">
            <v>1917196</v>
          </cell>
          <cell r="B2314" t="str">
            <v>Dragagem de areia média com draga hopper - capacidade da cisterna de 5.000 m³ - DMT de 2.400 a 2.700 m</v>
          </cell>
          <cell r="C2314" t="str">
            <v>m³</v>
          </cell>
          <cell r="D2314">
            <v>8.1999999999999993</v>
          </cell>
          <cell r="E2314" t="str">
            <v>SICRO Jul/23</v>
          </cell>
        </row>
        <row r="2315">
          <cell r="A2315">
            <v>1917197</v>
          </cell>
          <cell r="B2315" t="str">
            <v>Dragagem de areia média com draga hopper - capacidade da cisterna de 5.000 m³ - DMT de 2.700 a 3.000 m</v>
          </cell>
          <cell r="C2315" t="str">
            <v>m³</v>
          </cell>
          <cell r="D2315">
            <v>8.2899999999999991</v>
          </cell>
          <cell r="E2315" t="str">
            <v>SICRO Jul/23</v>
          </cell>
        </row>
        <row r="2316">
          <cell r="A2316">
            <v>1917198</v>
          </cell>
          <cell r="B2316" t="str">
            <v>Dragagem de areia média com draga hopper - capacidade da cisterna de 5.000 m³ - DMT de 3.000 m</v>
          </cell>
          <cell r="C2316" t="str">
            <v>m³</v>
          </cell>
          <cell r="D2316">
            <v>8.34</v>
          </cell>
          <cell r="E2316" t="str">
            <v>SICRO Jul/23</v>
          </cell>
        </row>
        <row r="2317">
          <cell r="A2317">
            <v>1917013</v>
          </cell>
          <cell r="B2317" t="str">
            <v>Dragagem de areia média com draga hopper - capacidade da cisterna de 750 m³ - DMT de 1.500 a 1.800 m</v>
          </cell>
          <cell r="C2317" t="str">
            <v>m³</v>
          </cell>
          <cell r="D2317">
            <v>15.32</v>
          </cell>
          <cell r="E2317" t="str">
            <v>SICRO Jul/23</v>
          </cell>
        </row>
        <row r="2318">
          <cell r="A2318">
            <v>1917014</v>
          </cell>
          <cell r="B2318" t="str">
            <v>Dragagem de areia média com draga hopper - capacidade da cisterna de 750 m³ - DMT de 1.800 a 2.100 m</v>
          </cell>
          <cell r="C2318" t="str">
            <v>m³</v>
          </cell>
          <cell r="D2318">
            <v>15.61</v>
          </cell>
          <cell r="E2318" t="str">
            <v>SICRO Jul/23</v>
          </cell>
        </row>
        <row r="2319">
          <cell r="A2319">
            <v>1917015</v>
          </cell>
          <cell r="B2319" t="str">
            <v>Dragagem de areia média com draga hopper - capacidade da cisterna de 750 m³ - DMT de 2.100 a 2.400 m</v>
          </cell>
          <cell r="C2319" t="str">
            <v>m³</v>
          </cell>
          <cell r="D2319">
            <v>15.91</v>
          </cell>
          <cell r="E2319" t="str">
            <v>SICRO Jul/23</v>
          </cell>
        </row>
        <row r="2320">
          <cell r="A2320">
            <v>1917016</v>
          </cell>
          <cell r="B2320" t="str">
            <v>Dragagem de areia média com draga hopper - capacidade da cisterna de 750 m³ - DMT de 2.400 a 2.700 m</v>
          </cell>
          <cell r="C2320" t="str">
            <v>m³</v>
          </cell>
          <cell r="D2320">
            <v>16.23</v>
          </cell>
          <cell r="E2320" t="str">
            <v>SICRO Jul/23</v>
          </cell>
        </row>
        <row r="2321">
          <cell r="A2321">
            <v>1917017</v>
          </cell>
          <cell r="B2321" t="str">
            <v>Dragagem de areia média com draga hopper - capacidade da cisterna de 750 m³ - DMT de 2.700 a 3.000 m</v>
          </cell>
          <cell r="C2321" t="str">
            <v>m³</v>
          </cell>
          <cell r="D2321">
            <v>16.57</v>
          </cell>
          <cell r="E2321" t="str">
            <v>SICRO Jul/23</v>
          </cell>
        </row>
        <row r="2322">
          <cell r="A2322">
            <v>1917018</v>
          </cell>
          <cell r="B2322" t="str">
            <v>Dragagem de areia média com draga hopper - capacidade da cisterna de 750 m³ - DMT de 3.000 m</v>
          </cell>
          <cell r="C2322" t="str">
            <v>m³</v>
          </cell>
          <cell r="D2322">
            <v>16.739999999999998</v>
          </cell>
          <cell r="E2322" t="str">
            <v>SICRO Jul/23</v>
          </cell>
        </row>
        <row r="2323">
          <cell r="A2323">
            <v>1917623</v>
          </cell>
          <cell r="B2323" t="str">
            <v>Dragagem de cascalho com draga de sucção e recalque - bomba de 1.350 kW e cortador de 170 kW - distância de recalque de 1.100 a 1.300 m</v>
          </cell>
          <cell r="C2323" t="str">
            <v>m³</v>
          </cell>
          <cell r="D2323">
            <v>17.03</v>
          </cell>
          <cell r="E2323" t="str">
            <v>SICRO Jul/23</v>
          </cell>
        </row>
        <row r="2324">
          <cell r="A2324">
            <v>1917624</v>
          </cell>
          <cell r="B2324" t="str">
            <v>Dragagem de cascalho com draga de sucção e recalque - bomba de 1.350 kW e cortador de 170 kW - distância de recalque de 1.300 a 1.500 m</v>
          </cell>
          <cell r="C2324" t="str">
            <v>m³</v>
          </cell>
          <cell r="D2324">
            <v>21.41</v>
          </cell>
          <cell r="E2324" t="str">
            <v>SICRO Jul/23</v>
          </cell>
        </row>
        <row r="2325">
          <cell r="A2325">
            <v>1917625</v>
          </cell>
          <cell r="B2325" t="str">
            <v>Dragagem de cascalho com draga de sucção e recalque - bomba de 1.350 kW e cortador de 170 kW - distância de recalque de 1.500 a 1.700 m</v>
          </cell>
          <cell r="C2325" t="str">
            <v>m³</v>
          </cell>
          <cell r="D2325">
            <v>26.8</v>
          </cell>
          <cell r="E2325" t="str">
            <v>SICRO Jul/23</v>
          </cell>
        </row>
        <row r="2326">
          <cell r="A2326">
            <v>1917626</v>
          </cell>
          <cell r="B2326" t="str">
            <v>Dragagem de cascalho com draga de sucção e recalque - bomba de 1.350 kW e cortador de 170 kW - distância de recalque de 1.700 a 1.900 m</v>
          </cell>
          <cell r="C2326" t="str">
            <v>m³</v>
          </cell>
          <cell r="D2326">
            <v>32.71</v>
          </cell>
          <cell r="E2326" t="str">
            <v>SICRO Jul/23</v>
          </cell>
        </row>
        <row r="2327">
          <cell r="A2327">
            <v>1917627</v>
          </cell>
          <cell r="B2327" t="str">
            <v>Dragagem de cascalho com draga de sucção e recalque - bomba de 1.350 kW e cortador de 170 kW - distância de recalque de 1.900 a 2.100 m</v>
          </cell>
          <cell r="C2327" t="str">
            <v>m³</v>
          </cell>
          <cell r="D2327">
            <v>39.270000000000003</v>
          </cell>
          <cell r="E2327" t="str">
            <v>SICRO Jul/23</v>
          </cell>
        </row>
        <row r="2328">
          <cell r="A2328">
            <v>1917628</v>
          </cell>
          <cell r="B2328" t="str">
            <v>Dragagem de cascalho com draga de sucção e recalque - bomba de 1.350 kW e cortador de 170 kW - distância de recalque de 2.100 a 2.300 m</v>
          </cell>
          <cell r="C2328" t="str">
            <v>m³</v>
          </cell>
          <cell r="D2328">
            <v>45.91</v>
          </cell>
          <cell r="E2328" t="str">
            <v>SICRO Jul/23</v>
          </cell>
        </row>
        <row r="2329">
          <cell r="A2329">
            <v>1917620</v>
          </cell>
          <cell r="B2329" t="str">
            <v>Dragagem de cascalho com draga de sucção e recalque - bomba de 1.350 kW e cortador de 170 kW - distância de recalque de 500 a 700 m</v>
          </cell>
          <cell r="C2329" t="str">
            <v>m³</v>
          </cell>
          <cell r="D2329">
            <v>7.98</v>
          </cell>
          <cell r="E2329" t="str">
            <v>SICRO Jul/23</v>
          </cell>
        </row>
        <row r="2330">
          <cell r="A2330">
            <v>1917621</v>
          </cell>
          <cell r="B2330" t="str">
            <v>Dragagem de cascalho com draga de sucção e recalque - bomba de 1.350 kW e cortador de 170 kW - distância de recalque de 700 a 900 m</v>
          </cell>
          <cell r="C2330" t="str">
            <v>m³</v>
          </cell>
          <cell r="D2330">
            <v>9.35</v>
          </cell>
          <cell r="E2330" t="str">
            <v>SICRO Jul/23</v>
          </cell>
        </row>
        <row r="2331">
          <cell r="A2331">
            <v>1917622</v>
          </cell>
          <cell r="B2331" t="str">
            <v>Dragagem de cascalho com draga de sucção e recalque - bomba de 1.350 kW e cortador de 170 kW - distância de recalque de 900 a 1.100 m</v>
          </cell>
          <cell r="C2331" t="str">
            <v>m³</v>
          </cell>
          <cell r="D2331">
            <v>11.69</v>
          </cell>
          <cell r="E2331" t="str">
            <v>SICRO Jul/23</v>
          </cell>
        </row>
        <row r="2332">
          <cell r="A2332">
            <v>1917741</v>
          </cell>
          <cell r="B2332" t="str">
            <v>Dragagem de cascalho com draga de sucção e recalque - bomba de 1.350 kW e cortador de 170 kW - distância de recalque de até 500 m</v>
          </cell>
          <cell r="C2332" t="str">
            <v>m³</v>
          </cell>
          <cell r="D2332">
            <v>7.42</v>
          </cell>
          <cell r="E2332" t="str">
            <v>SICRO Jul/23</v>
          </cell>
        </row>
        <row r="2333">
          <cell r="A2333">
            <v>1917269</v>
          </cell>
          <cell r="B2333" t="str">
            <v>Dragagem de cascalho com draga de sucção e recalque - bomba de 294 kW e cortador de 30 kW - distância de recalque de 1.100 a 1.300 m</v>
          </cell>
          <cell r="C2333" t="str">
            <v>m³</v>
          </cell>
          <cell r="D2333">
            <v>20.76</v>
          </cell>
          <cell r="E2333" t="str">
            <v>SICRO Jul/23</v>
          </cell>
        </row>
        <row r="2334">
          <cell r="A2334">
            <v>1917270</v>
          </cell>
          <cell r="B2334" t="str">
            <v>Dragagem de cascalho com draga de sucção e recalque - bomba de 294 kW e cortador de 30 kW - distância de recalque de 1.300 a 1.500 m</v>
          </cell>
          <cell r="C2334" t="str">
            <v>m³</v>
          </cell>
          <cell r="D2334">
            <v>28.01</v>
          </cell>
          <cell r="E2334" t="str">
            <v>SICRO Jul/23</v>
          </cell>
        </row>
        <row r="2335">
          <cell r="A2335">
            <v>1917266</v>
          </cell>
          <cell r="B2335" t="str">
            <v>Dragagem de cascalho com draga de sucção e recalque - bomba de 294 kW e cortador de 30 kW - distância de recalque de 500 a 700 m</v>
          </cell>
          <cell r="C2335" t="str">
            <v>m³</v>
          </cell>
          <cell r="D2335">
            <v>6.79</v>
          </cell>
          <cell r="E2335" t="str">
            <v>SICRO Jul/23</v>
          </cell>
        </row>
        <row r="2336">
          <cell r="A2336">
            <v>1917267</v>
          </cell>
          <cell r="B2336" t="str">
            <v>Dragagem de cascalho com draga de sucção e recalque - bomba de 294 kW e cortador de 30 kW - distância de recalque de 700 a 900 m</v>
          </cell>
          <cell r="C2336" t="str">
            <v>m³</v>
          </cell>
          <cell r="D2336">
            <v>9.86</v>
          </cell>
          <cell r="E2336" t="str">
            <v>SICRO Jul/23</v>
          </cell>
        </row>
        <row r="2337">
          <cell r="A2337">
            <v>1917268</v>
          </cell>
          <cell r="B2337" t="str">
            <v>Dragagem de cascalho com draga de sucção e recalque - bomba de 294 kW e cortador de 30 kW - distância de recalque de 900 a 1.100 m</v>
          </cell>
          <cell r="C2337" t="str">
            <v>m³</v>
          </cell>
          <cell r="D2337">
            <v>15.06</v>
          </cell>
          <cell r="E2337" t="str">
            <v>SICRO Jul/23</v>
          </cell>
        </row>
        <row r="2338">
          <cell r="A2338">
            <v>1917728</v>
          </cell>
          <cell r="B2338" t="str">
            <v>Dragagem de cascalho com draga de sucção e recalque - bomba de 294 kW e cortador de 30 kW - distância de recalque de até 500 m</v>
          </cell>
          <cell r="C2338" t="str">
            <v>m³</v>
          </cell>
          <cell r="D2338">
            <v>6.27</v>
          </cell>
          <cell r="E2338" t="str">
            <v>SICRO Jul/23</v>
          </cell>
        </row>
        <row r="2339">
          <cell r="A2339">
            <v>1917358</v>
          </cell>
          <cell r="B2339" t="str">
            <v>Dragagem de cascalho com draga de sucção e recalque - bomba de 483 kW e cortador de 55 kW - distância de recalque até 500 m</v>
          </cell>
          <cell r="C2339" t="str">
            <v>m³</v>
          </cell>
          <cell r="D2339">
            <v>6.35</v>
          </cell>
          <cell r="E2339" t="str">
            <v>SICRO Jul/23</v>
          </cell>
        </row>
        <row r="2340">
          <cell r="A2340">
            <v>1917362</v>
          </cell>
          <cell r="B2340" t="str">
            <v>Dragagem de cascalho com draga de sucção e recalque - bomba de 483 kW e cortador de 55 kW - distância de recalque de 1.100 a 1.300 m</v>
          </cell>
          <cell r="C2340" t="str">
            <v>m³</v>
          </cell>
          <cell r="D2340">
            <v>30.43</v>
          </cell>
          <cell r="E2340" t="str">
            <v>SICRO Jul/23</v>
          </cell>
        </row>
        <row r="2341">
          <cell r="A2341">
            <v>1917363</v>
          </cell>
          <cell r="B2341" t="str">
            <v>Dragagem de cascalho com draga de sucção e recalque - bomba de 483 kW e cortador de 55 kW - distância de recalque de 1.300 a 1.500 m</v>
          </cell>
          <cell r="C2341" t="str">
            <v>m³</v>
          </cell>
          <cell r="D2341">
            <v>37.130000000000003</v>
          </cell>
          <cell r="E2341" t="str">
            <v>SICRO Jul/23</v>
          </cell>
        </row>
        <row r="2342">
          <cell r="A2342">
            <v>1917359</v>
          </cell>
          <cell r="B2342" t="str">
            <v>Dragagem de cascalho com draga de sucção e recalque - bomba de 483 kW e cortador de 55 kW - distância de recalque de 500 a 700 m</v>
          </cell>
          <cell r="C2342" t="str">
            <v>m³</v>
          </cell>
          <cell r="D2342">
            <v>8.9700000000000006</v>
          </cell>
          <cell r="E2342" t="str">
            <v>SICRO Jul/23</v>
          </cell>
        </row>
        <row r="2343">
          <cell r="A2343">
            <v>1917360</v>
          </cell>
          <cell r="B2343" t="str">
            <v>Dragagem de cascalho com draga de sucção e recalque - bomba de 483 kW e cortador de 55 kW - distância de recalque de 700 a 900 m</v>
          </cell>
          <cell r="C2343" t="str">
            <v>m³</v>
          </cell>
          <cell r="D2343">
            <v>14.61</v>
          </cell>
          <cell r="E2343" t="str">
            <v>SICRO Jul/23</v>
          </cell>
        </row>
        <row r="2344">
          <cell r="A2344">
            <v>1917361</v>
          </cell>
          <cell r="B2344" t="str">
            <v>Dragagem de cascalho com draga de sucção e recalque - bomba de 483 kW e cortador de 55 kW - distância de recalque de 900 a 1.100 m</v>
          </cell>
          <cell r="C2344" t="str">
            <v>m³</v>
          </cell>
          <cell r="D2344">
            <v>21.84</v>
          </cell>
          <cell r="E2344" t="str">
            <v>SICRO Jul/23</v>
          </cell>
        </row>
        <row r="2345">
          <cell r="A2345">
            <v>1917476</v>
          </cell>
          <cell r="B2345" t="str">
            <v>Dragagem de cascalho com draga de sucção e recalque - bomba de 746 kW e cortador de 110 kW - distância de recalque de 1.100 a 1.300 m</v>
          </cell>
          <cell r="C2345" t="str">
            <v>m³</v>
          </cell>
          <cell r="D2345">
            <v>22.75</v>
          </cell>
          <cell r="E2345" t="str">
            <v>SICRO Jul/23</v>
          </cell>
        </row>
        <row r="2346">
          <cell r="A2346">
            <v>1917477</v>
          </cell>
          <cell r="B2346" t="str">
            <v>Dragagem de cascalho com draga de sucção e recalque - bomba de 746 kW e cortador de 110 kW - distância de recalque de 1.300 a 1.500 m</v>
          </cell>
          <cell r="C2346" t="str">
            <v>m³</v>
          </cell>
          <cell r="D2346">
            <v>29.25</v>
          </cell>
          <cell r="E2346" t="str">
            <v>SICRO Jul/23</v>
          </cell>
        </row>
        <row r="2347">
          <cell r="A2347">
            <v>1917478</v>
          </cell>
          <cell r="B2347" t="str">
            <v>Dragagem de cascalho com draga de sucção e recalque - bomba de 746 kW e cortador de 110 kW - distância de recalque de 1.500 a 1.700 m</v>
          </cell>
          <cell r="C2347" t="str">
            <v>m³</v>
          </cell>
          <cell r="D2347">
            <v>37.549999999999997</v>
          </cell>
          <cell r="E2347" t="str">
            <v>SICRO Jul/23</v>
          </cell>
        </row>
        <row r="2348">
          <cell r="A2348">
            <v>1917479</v>
          </cell>
          <cell r="B2348" t="str">
            <v>Dragagem de cascalho com draga de sucção e recalque - bomba de 746 kW e cortador de 110 kW - distância de recalque de 1.700 a 1.900 m</v>
          </cell>
          <cell r="C2348" t="str">
            <v>m³</v>
          </cell>
          <cell r="D2348">
            <v>40.909999999999997</v>
          </cell>
          <cell r="E2348" t="str">
            <v>SICRO Jul/23</v>
          </cell>
        </row>
        <row r="2349">
          <cell r="A2349">
            <v>1917473</v>
          </cell>
          <cell r="B2349" t="str">
            <v>Dragagem de cascalho com draga de sucção e recalque - bomba de 746 kW e cortador de 110 kW - distância de recalque de 500 a 700 m</v>
          </cell>
          <cell r="C2349" t="str">
            <v>m³</v>
          </cell>
          <cell r="D2349">
            <v>10.4</v>
          </cell>
          <cell r="E2349" t="str">
            <v>SICRO Jul/23</v>
          </cell>
        </row>
        <row r="2350">
          <cell r="A2350">
            <v>1917474</v>
          </cell>
          <cell r="B2350" t="str">
            <v>Dragagem de cascalho com draga de sucção e recalque - bomba de 746 kW e cortador de 110 kW - distância de recalque de 700 a 900 m</v>
          </cell>
          <cell r="C2350" t="str">
            <v>m³</v>
          </cell>
          <cell r="D2350">
            <v>13.39</v>
          </cell>
          <cell r="E2350" t="str">
            <v>SICRO Jul/23</v>
          </cell>
        </row>
        <row r="2351">
          <cell r="A2351">
            <v>1917475</v>
          </cell>
          <cell r="B2351" t="str">
            <v>Dragagem de cascalho com draga de sucção e recalque - bomba de 746 kW e cortador de 110 kW - distância de recalque de 900 a 1.100 m</v>
          </cell>
          <cell r="C2351" t="str">
            <v>m³</v>
          </cell>
          <cell r="D2351">
            <v>17.190000000000001</v>
          </cell>
          <cell r="E2351" t="str">
            <v>SICRO Jul/23</v>
          </cell>
        </row>
        <row r="2352">
          <cell r="A2352">
            <v>1917736</v>
          </cell>
          <cell r="B2352" t="str">
            <v>Dragagem de cascalho com draga de sucção e recalque - bomba de 746 kW e cortador de 110 kW - distância de recalque de até 500 m</v>
          </cell>
          <cell r="C2352" t="str">
            <v>m³</v>
          </cell>
          <cell r="D2352">
            <v>7.59</v>
          </cell>
          <cell r="E2352" t="str">
            <v>SICRO Jul/23</v>
          </cell>
        </row>
        <row r="2353">
          <cell r="A2353">
            <v>1917067</v>
          </cell>
          <cell r="B2353" t="str">
            <v>Dragagem de cascalho com draga hopper - capacidade da cisterna de 1.000 m³ - DMT de 1.500 a 1.800 m</v>
          </cell>
          <cell r="C2353" t="str">
            <v>m³</v>
          </cell>
          <cell r="D2353">
            <v>10.52</v>
          </cell>
          <cell r="E2353" t="str">
            <v>SICRO Jul/23</v>
          </cell>
        </row>
        <row r="2354">
          <cell r="A2354">
            <v>1917068</v>
          </cell>
          <cell r="B2354" t="str">
            <v>Dragagem de cascalho com draga hopper - capacidade da cisterna de 1.000 m³ - DMT de 1.800 a 2.100 m</v>
          </cell>
          <cell r="C2354" t="str">
            <v>m³</v>
          </cell>
          <cell r="D2354">
            <v>10.73</v>
          </cell>
          <cell r="E2354" t="str">
            <v>SICRO Jul/23</v>
          </cell>
        </row>
        <row r="2355">
          <cell r="A2355">
            <v>1917069</v>
          </cell>
          <cell r="B2355" t="str">
            <v>Dragagem de cascalho com draga hopper - capacidade da cisterna de 1.000 m³ - DMT de 2.100 a 2.400 m</v>
          </cell>
          <cell r="C2355" t="str">
            <v>m³</v>
          </cell>
          <cell r="D2355">
            <v>10.95</v>
          </cell>
          <cell r="E2355" t="str">
            <v>SICRO Jul/23</v>
          </cell>
        </row>
        <row r="2356">
          <cell r="A2356">
            <v>1917070</v>
          </cell>
          <cell r="B2356" t="str">
            <v>Dragagem de cascalho com draga hopper - capacidade da cisterna de 1.000 m³ - DMT de 2.400 a 2.700 m</v>
          </cell>
          <cell r="C2356" t="str">
            <v>m³</v>
          </cell>
          <cell r="D2356">
            <v>11.17</v>
          </cell>
          <cell r="E2356" t="str">
            <v>SICRO Jul/23</v>
          </cell>
        </row>
        <row r="2357">
          <cell r="A2357">
            <v>1917071</v>
          </cell>
          <cell r="B2357" t="str">
            <v>Dragagem de cascalho com draga hopper - capacidade da cisterna de 1.000 m³ - DMT de 2.700 a 3.000 m</v>
          </cell>
          <cell r="C2357" t="str">
            <v>m³</v>
          </cell>
          <cell r="D2357">
            <v>11.41</v>
          </cell>
          <cell r="E2357" t="str">
            <v>SICRO Jul/23</v>
          </cell>
        </row>
        <row r="2358">
          <cell r="A2358">
            <v>1917072</v>
          </cell>
          <cell r="B2358" t="str">
            <v>Dragagem de cascalho com draga hopper - capacidade da cisterna de 1.000 m³ - DMT de 3.000 m</v>
          </cell>
          <cell r="C2358" t="str">
            <v>m³</v>
          </cell>
          <cell r="D2358">
            <v>11.54</v>
          </cell>
          <cell r="E2358" t="str">
            <v>SICRO Jul/23</v>
          </cell>
        </row>
        <row r="2359">
          <cell r="A2359">
            <v>1901572</v>
          </cell>
          <cell r="B2359" t="str">
            <v>Dragagem de cascalho com draga hopper - capacidade da cisterna de 10.000 m³ - DMT de 1.500 a 1.800 m</v>
          </cell>
          <cell r="C2359" t="str">
            <v>m³</v>
          </cell>
          <cell r="D2359">
            <v>6.82</v>
          </cell>
          <cell r="E2359" t="str">
            <v>SICRO Jul/23</v>
          </cell>
        </row>
        <row r="2360">
          <cell r="A2360">
            <v>1901573</v>
          </cell>
          <cell r="B2360" t="str">
            <v>Dragagem de cascalho com draga hopper - capacidade da cisterna de 10.000 m³ - DMT de 1.800 a 2.100 m</v>
          </cell>
          <cell r="C2360" t="str">
            <v>m³</v>
          </cell>
          <cell r="D2360">
            <v>6.88</v>
          </cell>
          <cell r="E2360" t="str">
            <v>SICRO Jul/23</v>
          </cell>
        </row>
        <row r="2361">
          <cell r="A2361">
            <v>1901574</v>
          </cell>
          <cell r="B2361" t="str">
            <v>Dragagem de cascalho com draga hopper - capacidade da cisterna de 10.000 m³ - DMT de 2.100 a 2.400 m</v>
          </cell>
          <cell r="C2361" t="str">
            <v>m³</v>
          </cell>
          <cell r="D2361">
            <v>6.94</v>
          </cell>
          <cell r="E2361" t="str">
            <v>SICRO Jul/23</v>
          </cell>
        </row>
        <row r="2362">
          <cell r="A2362">
            <v>1901575</v>
          </cell>
          <cell r="B2362" t="str">
            <v>Dragagem de cascalho com draga hopper - capacidade da cisterna de 10.000 m³ - DMT de 2.400 a 2.700 m</v>
          </cell>
          <cell r="C2362" t="str">
            <v>m³</v>
          </cell>
          <cell r="D2362">
            <v>7.01</v>
          </cell>
          <cell r="E2362" t="str">
            <v>SICRO Jul/23</v>
          </cell>
        </row>
        <row r="2363">
          <cell r="A2363">
            <v>1901576</v>
          </cell>
          <cell r="B2363" t="str">
            <v>Dragagem de cascalho com draga hopper - capacidade da cisterna de 10.000 m³ - DMT de 2.700 a 3.000 m</v>
          </cell>
          <cell r="C2363" t="str">
            <v>m³</v>
          </cell>
          <cell r="D2363">
            <v>7.08</v>
          </cell>
          <cell r="E2363" t="str">
            <v>SICRO Jul/23</v>
          </cell>
        </row>
        <row r="2364">
          <cell r="A2364">
            <v>1901571</v>
          </cell>
          <cell r="B2364" t="str">
            <v>Dragagem de cascalho com draga hopper - capacidade da cisterna de 10.000 m³ - DMT de 3.000 m</v>
          </cell>
          <cell r="C2364" t="str">
            <v>m³</v>
          </cell>
          <cell r="D2364">
            <v>7.12</v>
          </cell>
          <cell r="E2364" t="str">
            <v>SICRO Jul/23</v>
          </cell>
        </row>
        <row r="2365">
          <cell r="A2365">
            <v>1901578</v>
          </cell>
          <cell r="B2365" t="str">
            <v>Dragagem de cascalho com draga hopper - capacidade da cisterna de 15.000 m³ - DMT de 1.500 a 1.800 m</v>
          </cell>
          <cell r="C2365" t="str">
            <v>m³</v>
          </cell>
          <cell r="D2365">
            <v>8.94</v>
          </cell>
          <cell r="E2365" t="str">
            <v>SICRO Jul/23</v>
          </cell>
        </row>
        <row r="2366">
          <cell r="A2366">
            <v>1901579</v>
          </cell>
          <cell r="B2366" t="str">
            <v>Dragagem de cascalho com draga hopper - capacidade da cisterna de 15.000 m³ - DMT de 1.800 a 2.100 m</v>
          </cell>
          <cell r="C2366" t="str">
            <v>m³</v>
          </cell>
          <cell r="D2366">
            <v>9</v>
          </cell>
          <cell r="E2366" t="str">
            <v>SICRO Jul/23</v>
          </cell>
        </row>
        <row r="2367">
          <cell r="A2367">
            <v>1901580</v>
          </cell>
          <cell r="B2367" t="str">
            <v>Dragagem de cascalho com draga hopper - capacidade da cisterna de 15.000 m³ - DMT de 2.100 a 2.400 m</v>
          </cell>
          <cell r="C2367" t="str">
            <v>m³</v>
          </cell>
          <cell r="D2367">
            <v>9.06</v>
          </cell>
          <cell r="E2367" t="str">
            <v>SICRO Jul/23</v>
          </cell>
        </row>
        <row r="2368">
          <cell r="A2368">
            <v>1901581</v>
          </cell>
          <cell r="B2368" t="str">
            <v>Dragagem de cascalho com draga hopper - capacidade da cisterna de 15.000 m³ - DMT de 2.400 a 2.700 m</v>
          </cell>
          <cell r="C2368" t="str">
            <v>m³</v>
          </cell>
          <cell r="D2368">
            <v>9.1199999999999992</v>
          </cell>
          <cell r="E2368" t="str">
            <v>SICRO Jul/23</v>
          </cell>
        </row>
        <row r="2369">
          <cell r="A2369">
            <v>1901582</v>
          </cell>
          <cell r="B2369" t="str">
            <v>Dragagem de cascalho com draga hopper - capacidade da cisterna de 15.000 m³ - DMT de 2.700 a 3.000 m</v>
          </cell>
          <cell r="C2369" t="str">
            <v>m³</v>
          </cell>
          <cell r="D2369">
            <v>9.19</v>
          </cell>
          <cell r="E2369" t="str">
            <v>SICRO Jul/23</v>
          </cell>
        </row>
        <row r="2370">
          <cell r="A2370">
            <v>1901577</v>
          </cell>
          <cell r="B2370" t="str">
            <v>Dragagem de cascalho com draga hopper - capacidade da cisterna de 15.000 m³ - DMT de 3.000 m</v>
          </cell>
          <cell r="C2370" t="str">
            <v>m³</v>
          </cell>
          <cell r="D2370">
            <v>9.23</v>
          </cell>
          <cell r="E2370" t="str">
            <v>SICRO Jul/23</v>
          </cell>
        </row>
        <row r="2371">
          <cell r="A2371">
            <v>1917103</v>
          </cell>
          <cell r="B2371" t="str">
            <v>Dragagem de cascalho com draga hopper - capacidade da cisterna de 2.000 m³ - DMT de 1.500 a 1.800 m</v>
          </cell>
          <cell r="C2371" t="str">
            <v>m³</v>
          </cell>
          <cell r="D2371">
            <v>7.37</v>
          </cell>
          <cell r="E2371" t="str">
            <v>SICRO Jul/23</v>
          </cell>
        </row>
        <row r="2372">
          <cell r="A2372">
            <v>1917104</v>
          </cell>
          <cell r="B2372" t="str">
            <v>Dragagem de cascalho com draga hopper - capacidade da cisterna de 2.000 m³ - DMT de 1.800 a 2.100 m</v>
          </cell>
          <cell r="C2372" t="str">
            <v>m³</v>
          </cell>
          <cell r="D2372">
            <v>7.5</v>
          </cell>
          <cell r="E2372" t="str">
            <v>SICRO Jul/23</v>
          </cell>
        </row>
        <row r="2373">
          <cell r="A2373">
            <v>1917105</v>
          </cell>
          <cell r="B2373" t="str">
            <v>Dragagem de cascalho com draga hopper - capacidade da cisterna de 2.000 m³ - DMT de 2.100 a 2.400 m</v>
          </cell>
          <cell r="C2373" t="str">
            <v>m³</v>
          </cell>
          <cell r="D2373">
            <v>7.63</v>
          </cell>
          <cell r="E2373" t="str">
            <v>SICRO Jul/23</v>
          </cell>
        </row>
        <row r="2374">
          <cell r="A2374">
            <v>1917106</v>
          </cell>
          <cell r="B2374" t="str">
            <v>Dragagem de cascalho com draga hopper - capacidade da cisterna de 2.000 m³ - DMT de 2.400 a 2.700 m</v>
          </cell>
          <cell r="C2374" t="str">
            <v>m³</v>
          </cell>
          <cell r="D2374">
            <v>7.77</v>
          </cell>
          <cell r="E2374" t="str">
            <v>SICRO Jul/23</v>
          </cell>
        </row>
        <row r="2375">
          <cell r="A2375">
            <v>1917107</v>
          </cell>
          <cell r="B2375" t="str">
            <v>Dragagem de cascalho com draga hopper - capacidade da cisterna de 2.000 m³ - DMT de 2.700 a 3.000 m</v>
          </cell>
          <cell r="C2375" t="str">
            <v>m³</v>
          </cell>
          <cell r="D2375">
            <v>7.92</v>
          </cell>
          <cell r="E2375" t="str">
            <v>SICRO Jul/23</v>
          </cell>
        </row>
        <row r="2376">
          <cell r="A2376">
            <v>1917108</v>
          </cell>
          <cell r="B2376" t="str">
            <v>Dragagem de cascalho com draga hopper - capacidade da cisterna de 2.000 m³ - DMT de 3.000 m</v>
          </cell>
          <cell r="C2376" t="str">
            <v>m³</v>
          </cell>
          <cell r="D2376">
            <v>8</v>
          </cell>
          <cell r="E2376" t="str">
            <v>SICRO Jul/23</v>
          </cell>
        </row>
        <row r="2377">
          <cell r="A2377">
            <v>1901583</v>
          </cell>
          <cell r="B2377" t="str">
            <v>Dragagem de cascalho com draga hopper - capacidade da cisterna de 20.000 m³ - DMT de 1.500 a 1.800 m</v>
          </cell>
          <cell r="C2377" t="str">
            <v>m³</v>
          </cell>
          <cell r="D2377">
            <v>11.12</v>
          </cell>
          <cell r="E2377" t="str">
            <v>SICRO Jul/23</v>
          </cell>
        </row>
        <row r="2378">
          <cell r="A2378">
            <v>1901584</v>
          </cell>
          <cell r="B2378" t="str">
            <v>Dragagem de cascalho com draga hopper - capacidade da cisterna de 20.000 m³ - DMT de 1.800 a 2.100 m</v>
          </cell>
          <cell r="C2378" t="str">
            <v>m³</v>
          </cell>
          <cell r="D2378">
            <v>11.18</v>
          </cell>
          <cell r="E2378" t="str">
            <v>SICRO Jul/23</v>
          </cell>
        </row>
        <row r="2379">
          <cell r="A2379">
            <v>1901585</v>
          </cell>
          <cell r="B2379" t="str">
            <v>Dragagem de cascalho com draga hopper - capacidade da cisterna de 20.000 m³ - DMT de 2.100 a 2.400 m</v>
          </cell>
          <cell r="C2379" t="str">
            <v>m³</v>
          </cell>
          <cell r="D2379">
            <v>11.24</v>
          </cell>
          <cell r="E2379" t="str">
            <v>SICRO Jul/23</v>
          </cell>
        </row>
        <row r="2380">
          <cell r="A2380">
            <v>1901586</v>
          </cell>
          <cell r="B2380" t="str">
            <v>Dragagem de cascalho com draga hopper - capacidade da cisterna de 20.000 m³ - DMT de 2.400 a 2.700 m</v>
          </cell>
          <cell r="C2380" t="str">
            <v>m³</v>
          </cell>
          <cell r="D2380">
            <v>11.3</v>
          </cell>
          <cell r="E2380" t="str">
            <v>SICRO Jul/23</v>
          </cell>
        </row>
        <row r="2381">
          <cell r="A2381">
            <v>1901587</v>
          </cell>
          <cell r="B2381" t="str">
            <v>Dragagem de cascalho com draga hopper - capacidade da cisterna de 20.000 m³ - DMT de 2.700 a 3.000 m</v>
          </cell>
          <cell r="C2381" t="str">
            <v>m³</v>
          </cell>
          <cell r="D2381">
            <v>11.36</v>
          </cell>
          <cell r="E2381" t="str">
            <v>SICRO Jul/23</v>
          </cell>
        </row>
        <row r="2382">
          <cell r="A2382">
            <v>1901588</v>
          </cell>
          <cell r="B2382" t="str">
            <v>Dragagem de cascalho com draga hopper - capacidade da cisterna de 20.000 m³ - DMT de 3.000 m</v>
          </cell>
          <cell r="C2382" t="str">
            <v>m³</v>
          </cell>
          <cell r="D2382">
            <v>11.4</v>
          </cell>
          <cell r="E2382" t="str">
            <v>SICRO Jul/23</v>
          </cell>
        </row>
        <row r="2383">
          <cell r="A2383">
            <v>1917139</v>
          </cell>
          <cell r="B2383" t="str">
            <v>Dragagem de cascalho com draga hopper - capacidade da cisterna de 3.000 m³ - DMT de 1.500 a 1.800 m</v>
          </cell>
          <cell r="C2383" t="str">
            <v>m³</v>
          </cell>
          <cell r="D2383">
            <v>7</v>
          </cell>
          <cell r="E2383" t="str">
            <v>SICRO Jul/23</v>
          </cell>
        </row>
        <row r="2384">
          <cell r="A2384">
            <v>1917140</v>
          </cell>
          <cell r="B2384" t="str">
            <v>Dragagem de cascalho com draga hopper - capacidade da cisterna de 3.000 m³ - DMT de 1.800 a 2.100 m</v>
          </cell>
          <cell r="C2384" t="str">
            <v>m³</v>
          </cell>
          <cell r="D2384">
            <v>7.11</v>
          </cell>
          <cell r="E2384" t="str">
            <v>SICRO Jul/23</v>
          </cell>
        </row>
        <row r="2385">
          <cell r="A2385">
            <v>1917141</v>
          </cell>
          <cell r="B2385" t="str">
            <v>Dragagem de cascalho com draga hopper - capacidade da cisterna de 3.000 m³ - DMT de 2.100 a 2.400 m</v>
          </cell>
          <cell r="C2385" t="str">
            <v>m³</v>
          </cell>
          <cell r="D2385">
            <v>7.21</v>
          </cell>
          <cell r="E2385" t="str">
            <v>SICRO Jul/23</v>
          </cell>
        </row>
        <row r="2386">
          <cell r="A2386">
            <v>1917142</v>
          </cell>
          <cell r="B2386" t="str">
            <v>Dragagem de cascalho com draga hopper - capacidade da cisterna de 3.000 m³ - DMT de 2.400 a 2.700 m</v>
          </cell>
          <cell r="C2386" t="str">
            <v>m³</v>
          </cell>
          <cell r="D2386">
            <v>7.33</v>
          </cell>
          <cell r="E2386" t="str">
            <v>SICRO Jul/23</v>
          </cell>
        </row>
        <row r="2387">
          <cell r="A2387">
            <v>1917143</v>
          </cell>
          <cell r="B2387" t="str">
            <v>Dragagem de cascalho com draga hopper - capacidade da cisterna de 3.000 m³ - DMT de 2.700 a 3.000 m</v>
          </cell>
          <cell r="C2387" t="str">
            <v>m³</v>
          </cell>
          <cell r="D2387">
            <v>7.45</v>
          </cell>
          <cell r="E2387" t="str">
            <v>SICRO Jul/23</v>
          </cell>
        </row>
        <row r="2388">
          <cell r="A2388">
            <v>1917144</v>
          </cell>
          <cell r="B2388" t="str">
            <v>Dragagem de cascalho com draga hopper - capacidade da cisterna de 3.000 m³ - DMT de 3.000 m</v>
          </cell>
          <cell r="C2388" t="str">
            <v>m³</v>
          </cell>
          <cell r="D2388">
            <v>7.51</v>
          </cell>
          <cell r="E2388" t="str">
            <v>SICRO Jul/23</v>
          </cell>
        </row>
        <row r="2389">
          <cell r="A2389">
            <v>1917175</v>
          </cell>
          <cell r="B2389" t="str">
            <v>Dragagem de cascalho com draga hopper - capacidade da cisterna de 4.000 m³ - DMT de 1.500 a 1.800 m</v>
          </cell>
          <cell r="C2389" t="str">
            <v>m³</v>
          </cell>
          <cell r="D2389">
            <v>6.64</v>
          </cell>
          <cell r="E2389" t="str">
            <v>SICRO Jul/23</v>
          </cell>
        </row>
        <row r="2390">
          <cell r="A2390">
            <v>1917176</v>
          </cell>
          <cell r="B2390" t="str">
            <v>Dragagem de cascalho com draga hopper - capacidade da cisterna de 4.000 m³ - DMT de 1.800 a 2.100 m</v>
          </cell>
          <cell r="C2390" t="str">
            <v>m³</v>
          </cell>
          <cell r="D2390">
            <v>6.73</v>
          </cell>
          <cell r="E2390" t="str">
            <v>SICRO Jul/23</v>
          </cell>
        </row>
        <row r="2391">
          <cell r="A2391">
            <v>1917177</v>
          </cell>
          <cell r="B2391" t="str">
            <v>Dragagem de cascalho com draga hopper - capacidade da cisterna de 4.000 m³ - DMT de 2.100 a 2.400 m</v>
          </cell>
          <cell r="C2391" t="str">
            <v>m³</v>
          </cell>
          <cell r="D2391">
            <v>6.83</v>
          </cell>
          <cell r="E2391" t="str">
            <v>SICRO Jul/23</v>
          </cell>
        </row>
        <row r="2392">
          <cell r="A2392">
            <v>1917178</v>
          </cell>
          <cell r="B2392" t="str">
            <v>Dragagem de cascalho com draga hopper - capacidade da cisterna de 4.000 m³ - DMT de 2.400 a 2.700 m</v>
          </cell>
          <cell r="C2392" t="str">
            <v>m³</v>
          </cell>
          <cell r="D2392">
            <v>6.93</v>
          </cell>
          <cell r="E2392" t="str">
            <v>SICRO Jul/23</v>
          </cell>
        </row>
        <row r="2393">
          <cell r="A2393">
            <v>1917179</v>
          </cell>
          <cell r="B2393" t="str">
            <v>Dragagem de cascalho com draga hopper - capacidade da cisterna de 4.000 m³ - DMT de 2.700 a 3.000 m</v>
          </cell>
          <cell r="C2393" t="str">
            <v>m³</v>
          </cell>
          <cell r="D2393">
            <v>7.03</v>
          </cell>
          <cell r="E2393" t="str">
            <v>SICRO Jul/23</v>
          </cell>
        </row>
        <row r="2394">
          <cell r="A2394">
            <v>1917180</v>
          </cell>
          <cell r="B2394" t="str">
            <v>Dragagem de cascalho com draga hopper - capacidade da cisterna de 4.000 m³ - DMT de 3.000 m</v>
          </cell>
          <cell r="C2394" t="str">
            <v>m³</v>
          </cell>
          <cell r="D2394">
            <v>7.09</v>
          </cell>
          <cell r="E2394" t="str">
            <v>SICRO Jul/23</v>
          </cell>
        </row>
        <row r="2395">
          <cell r="A2395">
            <v>1917211</v>
          </cell>
          <cell r="B2395" t="str">
            <v>Dragagem de cascalho com draga hopper - capacidade da cisterna de 5.000 m³ - DMT de 1.500 a 1.800 m</v>
          </cell>
          <cell r="C2395" t="str">
            <v>m³</v>
          </cell>
          <cell r="D2395">
            <v>7.31</v>
          </cell>
          <cell r="E2395" t="str">
            <v>SICRO Jul/23</v>
          </cell>
        </row>
        <row r="2396">
          <cell r="A2396">
            <v>1917212</v>
          </cell>
          <cell r="B2396" t="str">
            <v>Dragagem de cascalho com draga hopper - capacidade da cisterna de 5.000 m³ - DMT de 1.800 a 2.100 m</v>
          </cell>
          <cell r="C2396" t="str">
            <v>m³</v>
          </cell>
          <cell r="D2396">
            <v>7.39</v>
          </cell>
          <cell r="E2396" t="str">
            <v>SICRO Jul/23</v>
          </cell>
        </row>
        <row r="2397">
          <cell r="A2397">
            <v>1917213</v>
          </cell>
          <cell r="B2397" t="str">
            <v>Dragagem de cascalho com draga hopper - capacidade da cisterna de 5.000 m³ - DMT de 2.100 a 2.400 m</v>
          </cell>
          <cell r="C2397" t="str">
            <v>m³</v>
          </cell>
          <cell r="D2397">
            <v>7.47</v>
          </cell>
          <cell r="E2397" t="str">
            <v>SICRO Jul/23</v>
          </cell>
        </row>
        <row r="2398">
          <cell r="A2398">
            <v>1917214</v>
          </cell>
          <cell r="B2398" t="str">
            <v>Dragagem de cascalho com draga hopper - capacidade da cisterna de 5.000 m³ - DMT de 2.400 a 2.700 m</v>
          </cell>
          <cell r="C2398" t="str">
            <v>m³</v>
          </cell>
          <cell r="D2398">
            <v>7.56</v>
          </cell>
          <cell r="E2398" t="str">
            <v>SICRO Jul/23</v>
          </cell>
        </row>
        <row r="2399">
          <cell r="A2399">
            <v>1917215</v>
          </cell>
          <cell r="B2399" t="str">
            <v>Dragagem de cascalho com draga hopper - capacidade da cisterna de 5.000 m³ - DMT de 2.700 a 3.000 m</v>
          </cell>
          <cell r="C2399" t="str">
            <v>m³</v>
          </cell>
          <cell r="D2399">
            <v>7.66</v>
          </cell>
          <cell r="E2399" t="str">
            <v>SICRO Jul/23</v>
          </cell>
        </row>
        <row r="2400">
          <cell r="A2400">
            <v>1917216</v>
          </cell>
          <cell r="B2400" t="str">
            <v>Dragagem de cascalho com draga hopper - capacidade da cisterna de 5.000 m³ - DMT de 3.000 m</v>
          </cell>
          <cell r="C2400" t="str">
            <v>m³</v>
          </cell>
          <cell r="D2400">
            <v>7.71</v>
          </cell>
          <cell r="E2400" t="str">
            <v>SICRO Jul/23</v>
          </cell>
        </row>
        <row r="2401">
          <cell r="A2401">
            <v>1917031</v>
          </cell>
          <cell r="B2401" t="str">
            <v>Dragagem de cascalho com draga hopper - capacidade da cisterna de 750 m³ - DMT de 1.500 a 1.800 m</v>
          </cell>
          <cell r="C2401" t="str">
            <v>m³</v>
          </cell>
          <cell r="D2401">
            <v>14.27</v>
          </cell>
          <cell r="E2401" t="str">
            <v>SICRO Jul/23</v>
          </cell>
        </row>
        <row r="2402">
          <cell r="A2402">
            <v>1917032</v>
          </cell>
          <cell r="B2402" t="str">
            <v>Dragagem de cascalho com draga hopper - capacidade da cisterna de 750 m³ - DMT de 1.800 a 2.100 m</v>
          </cell>
          <cell r="C2402" t="str">
            <v>m³</v>
          </cell>
          <cell r="D2402">
            <v>14.57</v>
          </cell>
          <cell r="E2402" t="str">
            <v>SICRO Jul/23</v>
          </cell>
        </row>
        <row r="2403">
          <cell r="A2403">
            <v>1917033</v>
          </cell>
          <cell r="B2403" t="str">
            <v>Dragagem de cascalho com draga hopper - capacidade da cisterna de 750 m³ - DMT de 2.100 a 2.400 m</v>
          </cell>
          <cell r="C2403" t="str">
            <v>m³</v>
          </cell>
          <cell r="D2403">
            <v>14.88</v>
          </cell>
          <cell r="E2403" t="str">
            <v>SICRO Jul/23</v>
          </cell>
        </row>
        <row r="2404">
          <cell r="A2404">
            <v>1917034</v>
          </cell>
          <cell r="B2404" t="str">
            <v>Dragagem de cascalho com draga hopper - capacidade da cisterna de 750 m³ - DMT de 2.400 a 2.700 m</v>
          </cell>
          <cell r="C2404" t="str">
            <v>m³</v>
          </cell>
          <cell r="D2404">
            <v>15.2</v>
          </cell>
          <cell r="E2404" t="str">
            <v>SICRO Jul/23</v>
          </cell>
        </row>
        <row r="2405">
          <cell r="A2405">
            <v>1917035</v>
          </cell>
          <cell r="B2405" t="str">
            <v>Dragagem de cascalho com draga hopper - capacidade da cisterna de 750 m³ - DMT de 2.700 a 3.000 m</v>
          </cell>
          <cell r="C2405" t="str">
            <v>m³</v>
          </cell>
          <cell r="D2405">
            <v>15.54</v>
          </cell>
          <cell r="E2405" t="str">
            <v>SICRO Jul/23</v>
          </cell>
        </row>
        <row r="2406">
          <cell r="A2406">
            <v>1917036</v>
          </cell>
          <cell r="B2406" t="str">
            <v>Dragagem de cascalho com draga hopper - capacidade da cisterna de 750 m³ - DMT de 3.000 m</v>
          </cell>
          <cell r="C2406" t="str">
            <v>m³</v>
          </cell>
          <cell r="D2406">
            <v>15.73</v>
          </cell>
          <cell r="E2406" t="str">
            <v>SICRO Jul/23</v>
          </cell>
        </row>
        <row r="2407">
          <cell r="A2407">
            <v>1917605</v>
          </cell>
          <cell r="B2407" t="str">
            <v>Dragagem de cascalho fino com draga de sucção e recalque - bomba de 1.350 kW e cortador de 170 kW - distância de recalque de 1.100 a 1.300 m</v>
          </cell>
          <cell r="C2407" t="str">
            <v>m³</v>
          </cell>
          <cell r="D2407">
            <v>7.66</v>
          </cell>
          <cell r="E2407" t="str">
            <v>SICRO Jul/23</v>
          </cell>
        </row>
        <row r="2408">
          <cell r="A2408">
            <v>1917606</v>
          </cell>
          <cell r="B2408" t="str">
            <v>Dragagem de cascalho fino com draga de sucção e recalque - bomba de 1.350 kW e cortador de 170 kW - distância de recalque de 1.300 a 1.500 m</v>
          </cell>
          <cell r="C2408" t="str">
            <v>m³</v>
          </cell>
          <cell r="D2408">
            <v>8.3000000000000007</v>
          </cell>
          <cell r="E2408" t="str">
            <v>SICRO Jul/23</v>
          </cell>
        </row>
        <row r="2409">
          <cell r="A2409">
            <v>1917607</v>
          </cell>
          <cell r="B2409" t="str">
            <v>Dragagem de cascalho fino com draga de sucção e recalque - bomba de 1.350 kW e cortador de 170 kW - distância de recalque de 1.500 a 1.700 m</v>
          </cell>
          <cell r="C2409" t="str">
            <v>m³</v>
          </cell>
          <cell r="D2409">
            <v>8.94</v>
          </cell>
          <cell r="E2409" t="str">
            <v>SICRO Jul/23</v>
          </cell>
        </row>
        <row r="2410">
          <cell r="A2410">
            <v>1917608</v>
          </cell>
          <cell r="B2410" t="str">
            <v>Dragagem de cascalho fino com draga de sucção e recalque - bomba de 1.350 kW e cortador de 170 kW - distância de recalque de 1.700 a 1.900 m</v>
          </cell>
          <cell r="C2410" t="str">
            <v>m³</v>
          </cell>
          <cell r="D2410">
            <v>9.99</v>
          </cell>
          <cell r="E2410" t="str">
            <v>SICRO Jul/23</v>
          </cell>
        </row>
        <row r="2411">
          <cell r="A2411">
            <v>1917609</v>
          </cell>
          <cell r="B2411" t="str">
            <v>Dragagem de cascalho fino com draga de sucção e recalque - bomba de 1.350 kW e cortador de 170 kW - distância de recalque de 1.900 a 2.100 m</v>
          </cell>
          <cell r="C2411" t="str">
            <v>m³</v>
          </cell>
          <cell r="D2411">
            <v>11.37</v>
          </cell>
          <cell r="E2411" t="str">
            <v>SICRO Jul/23</v>
          </cell>
        </row>
        <row r="2412">
          <cell r="A2412">
            <v>1917610</v>
          </cell>
          <cell r="B2412" t="str">
            <v>Dragagem de cascalho fino com draga de sucção e recalque - bomba de 1.350 kW e cortador de 170 kW - distância de recalque de 2.100 a 2.300 m</v>
          </cell>
          <cell r="C2412" t="str">
            <v>m³</v>
          </cell>
          <cell r="D2412">
            <v>13.41</v>
          </cell>
          <cell r="E2412" t="str">
            <v>SICRO Jul/23</v>
          </cell>
        </row>
        <row r="2413">
          <cell r="A2413">
            <v>1917611</v>
          </cell>
          <cell r="B2413" t="str">
            <v>Dragagem de cascalho fino com draga de sucção e recalque - bomba de 1.350 kW e cortador de 170 kW - distância de recalque de 2.300 a 2.500 m</v>
          </cell>
          <cell r="C2413" t="str">
            <v>m³</v>
          </cell>
          <cell r="D2413">
            <v>15.7</v>
          </cell>
          <cell r="E2413" t="str">
            <v>SICRO Jul/23</v>
          </cell>
        </row>
        <row r="2414">
          <cell r="A2414">
            <v>1917612</v>
          </cell>
          <cell r="B2414" t="str">
            <v>Dragagem de cascalho fino com draga de sucção e recalque - bomba de 1.350 kW e cortador de 170 kW - distância de recalque de 2.500 a 2.700 m</v>
          </cell>
          <cell r="C2414" t="str">
            <v>m³</v>
          </cell>
          <cell r="D2414">
            <v>18.399999999999999</v>
          </cell>
          <cell r="E2414" t="str">
            <v>SICRO Jul/23</v>
          </cell>
        </row>
        <row r="2415">
          <cell r="A2415">
            <v>1917613</v>
          </cell>
          <cell r="B2415" t="str">
            <v>Dragagem de cascalho fino com draga de sucção e recalque - bomba de 1.350 kW e cortador de 170 kW - distância de recalque de 2.700 a 2.900 m</v>
          </cell>
          <cell r="C2415" t="str">
            <v>m³</v>
          </cell>
          <cell r="D2415">
            <v>21.39</v>
          </cell>
          <cell r="E2415" t="str">
            <v>SICRO Jul/23</v>
          </cell>
        </row>
        <row r="2416">
          <cell r="A2416">
            <v>1917614</v>
          </cell>
          <cell r="B2416" t="str">
            <v>Dragagem de cascalho fino com draga de sucção e recalque - bomba de 1.350 kW e cortador de 170 kW - distância de recalque de 2.900 a 3.100 m</v>
          </cell>
          <cell r="C2416" t="str">
            <v>m³</v>
          </cell>
          <cell r="D2416">
            <v>24.67</v>
          </cell>
          <cell r="E2416" t="str">
            <v>SICRO Jul/23</v>
          </cell>
        </row>
        <row r="2417">
          <cell r="A2417">
            <v>1917615</v>
          </cell>
          <cell r="B2417" t="str">
            <v>Dragagem de cascalho fino com draga de sucção e recalque - bomba de 1.350 kW e cortador de 170 kW - distância de recalque de 3.100 a 3.300 m</v>
          </cell>
          <cell r="C2417" t="str">
            <v>m³</v>
          </cell>
          <cell r="D2417">
            <v>28.38</v>
          </cell>
          <cell r="E2417" t="str">
            <v>SICRO Jul/23</v>
          </cell>
        </row>
        <row r="2418">
          <cell r="A2418">
            <v>1917616</v>
          </cell>
          <cell r="B2418" t="str">
            <v>Dragagem de cascalho fino com draga de sucção e recalque - bomba de 1.350 kW e cortador de 170 kW - distância de recalque de 3.300 a 3.500 m</v>
          </cell>
          <cell r="C2418" t="str">
            <v>m³</v>
          </cell>
          <cell r="D2418">
            <v>32.840000000000003</v>
          </cell>
          <cell r="E2418" t="str">
            <v>SICRO Jul/23</v>
          </cell>
        </row>
        <row r="2419">
          <cell r="A2419">
            <v>1917617</v>
          </cell>
          <cell r="B2419" t="str">
            <v>Dragagem de cascalho fino com draga de sucção e recalque - bomba de 1.350 kW e cortador de 170 kW - distância de recalque de 3.500 a 3.700 m</v>
          </cell>
          <cell r="C2419" t="str">
            <v>m³</v>
          </cell>
          <cell r="D2419">
            <v>36.78</v>
          </cell>
          <cell r="E2419" t="str">
            <v>SICRO Jul/23</v>
          </cell>
        </row>
        <row r="2420">
          <cell r="A2420">
            <v>1917618</v>
          </cell>
          <cell r="B2420" t="str">
            <v>Dragagem de cascalho fino com draga de sucção e recalque - bomba de 1.350 kW e cortador de 170 kW - distância de recalque de 3.700 a 3.900 m</v>
          </cell>
          <cell r="C2420" t="str">
            <v>m³</v>
          </cell>
          <cell r="D2420">
            <v>41.87</v>
          </cell>
          <cell r="E2420" t="str">
            <v>SICRO Jul/23</v>
          </cell>
        </row>
        <row r="2421">
          <cell r="A2421">
            <v>1917619</v>
          </cell>
          <cell r="B2421" t="str">
            <v>Dragagem de cascalho fino com draga de sucção e recalque - bomba de 1.350 kW e cortador de 170 kW - distância de recalque de 3.900 a 4.100 m</v>
          </cell>
          <cell r="C2421" t="str">
            <v>m³</v>
          </cell>
          <cell r="D2421">
            <v>45.42</v>
          </cell>
          <cell r="E2421" t="str">
            <v>SICRO Jul/23</v>
          </cell>
        </row>
        <row r="2422">
          <cell r="A2422">
            <v>1917602</v>
          </cell>
          <cell r="B2422" t="str">
            <v>Dragagem de cascalho fino com draga de sucção e recalque - bomba de 1.350 kW e cortador de 170 kW - distância de recalque de 500 a 700 m</v>
          </cell>
          <cell r="C2422" t="str">
            <v>m³</v>
          </cell>
          <cell r="D2422">
            <v>5.51</v>
          </cell>
          <cell r="E2422" t="str">
            <v>SICRO Jul/23</v>
          </cell>
        </row>
        <row r="2423">
          <cell r="A2423">
            <v>1917603</v>
          </cell>
          <cell r="B2423" t="str">
            <v>Dragagem de cascalho fino com draga de sucção e recalque - bomba de 1.350 kW e cortador de 170 kW - distância de recalque de 700 a 900 m</v>
          </cell>
          <cell r="C2423" t="str">
            <v>m³</v>
          </cell>
          <cell r="D2423">
            <v>6.18</v>
          </cell>
          <cell r="E2423" t="str">
            <v>SICRO Jul/23</v>
          </cell>
        </row>
        <row r="2424">
          <cell r="A2424">
            <v>1917604</v>
          </cell>
          <cell r="B2424" t="str">
            <v>Dragagem de cascalho fino com draga de sucção e recalque - bomba de 1.350 kW e cortador de 170 kW - distância de recalque de 900 a 1.100 m</v>
          </cell>
          <cell r="C2424" t="str">
            <v>m³</v>
          </cell>
          <cell r="D2424">
            <v>6.76</v>
          </cell>
          <cell r="E2424" t="str">
            <v>SICRO Jul/23</v>
          </cell>
        </row>
        <row r="2425">
          <cell r="A2425">
            <v>1917740</v>
          </cell>
          <cell r="B2425" t="str">
            <v>Dragagem de cascalho fino com draga de sucção e recalque - bomba de 1.350 kW e cortador de 170 kW - distância de recalque de até 500 m</v>
          </cell>
          <cell r="C2425" t="str">
            <v>m³</v>
          </cell>
          <cell r="D2425">
            <v>5.31</v>
          </cell>
          <cell r="E2425" t="str">
            <v>SICRO Jul/23</v>
          </cell>
        </row>
        <row r="2426">
          <cell r="A2426">
            <v>1917263</v>
          </cell>
          <cell r="B2426" t="str">
            <v>Dragagem de cascalho fino com draga de sucção e recalque - bomba de 294 kW e cortador de 30 kW - distância de recalque de 1.100 a 1.300 m</v>
          </cell>
          <cell r="C2426" t="str">
            <v>m³</v>
          </cell>
          <cell r="D2426">
            <v>9.6199999999999992</v>
          </cell>
          <cell r="E2426" t="str">
            <v>SICRO Jul/23</v>
          </cell>
        </row>
        <row r="2427">
          <cell r="A2427">
            <v>1917264</v>
          </cell>
          <cell r="B2427" t="str">
            <v>Dragagem de cascalho fino com draga de sucção e recalque - bomba de 294 kW e cortador de 30 kW - distância de recalque de 1.300 a 1.500 m</v>
          </cell>
          <cell r="C2427" t="str">
            <v>m³</v>
          </cell>
          <cell r="D2427">
            <v>11.94</v>
          </cell>
          <cell r="E2427" t="str">
            <v>SICRO Jul/23</v>
          </cell>
        </row>
        <row r="2428">
          <cell r="A2428">
            <v>1917265</v>
          </cell>
          <cell r="B2428" t="str">
            <v>Dragagem de cascalho fino com draga de sucção e recalque - bomba de 294 kW e cortador de 30 kW - distância de recalque de 1.500 a 1.700 m</v>
          </cell>
          <cell r="C2428" t="str">
            <v>m³</v>
          </cell>
          <cell r="D2428">
            <v>15.48</v>
          </cell>
          <cell r="E2428" t="str">
            <v>SICRO Jul/23</v>
          </cell>
        </row>
        <row r="2429">
          <cell r="A2429">
            <v>1917260</v>
          </cell>
          <cell r="B2429" t="str">
            <v>Dragagem de cascalho fino com draga de sucção e recalque - bomba de 294 kW e cortador de 30 kW - distância de recalque de 500 a 700 m</v>
          </cell>
          <cell r="C2429" t="str">
            <v>m³</v>
          </cell>
          <cell r="D2429">
            <v>5.82</v>
          </cell>
          <cell r="E2429" t="str">
            <v>SICRO Jul/23</v>
          </cell>
        </row>
        <row r="2430">
          <cell r="A2430">
            <v>1917261</v>
          </cell>
          <cell r="B2430" t="str">
            <v>Dragagem de cascalho fino com draga de sucção e recalque - bomba de 294 kW e cortador de 30 kW - distância de recalque de 700 a 900 m</v>
          </cell>
          <cell r="C2430" t="str">
            <v>m³</v>
          </cell>
          <cell r="D2430">
            <v>6.48</v>
          </cell>
          <cell r="E2430" t="str">
            <v>SICRO Jul/23</v>
          </cell>
        </row>
        <row r="2431">
          <cell r="A2431">
            <v>1917262</v>
          </cell>
          <cell r="B2431" t="str">
            <v>Dragagem de cascalho fino com draga de sucção e recalque - bomba de 294 kW e cortador de 30 kW - distância de recalque de 900 a 1.100 m</v>
          </cell>
          <cell r="C2431" t="str">
            <v>m³</v>
          </cell>
          <cell r="D2431">
            <v>7.69</v>
          </cell>
          <cell r="E2431" t="str">
            <v>SICRO Jul/23</v>
          </cell>
        </row>
        <row r="2432">
          <cell r="A2432">
            <v>1917727</v>
          </cell>
          <cell r="B2432" t="str">
            <v>Dragagem de cascalho fino com draga de sucção e recalque - bomba de 294 kW e cortador de 30 kW - distância de recalque de até 500 m</v>
          </cell>
          <cell r="C2432" t="str">
            <v>m³</v>
          </cell>
          <cell r="D2432">
            <v>5.62</v>
          </cell>
          <cell r="E2432" t="str">
            <v>SICRO Jul/23</v>
          </cell>
        </row>
        <row r="2433">
          <cell r="A2433">
            <v>1917351</v>
          </cell>
          <cell r="B2433" t="str">
            <v>Dragagem de cascalho fino com draga de sucção e recalque - bomba de 483 kW e cortador de 55 kW - distância de recalque de 1.100 a 1.300 m</v>
          </cell>
          <cell r="C2433" t="str">
            <v>m³</v>
          </cell>
          <cell r="D2433">
            <v>8.48</v>
          </cell>
          <cell r="E2433" t="str">
            <v>SICRO Jul/23</v>
          </cell>
        </row>
        <row r="2434">
          <cell r="A2434">
            <v>1917352</v>
          </cell>
          <cell r="B2434" t="str">
            <v>Dragagem de cascalho fino com draga de sucção e recalque - bomba de 483 kW e cortador de 55 kW - distância de recalque de 1.300 a 1.500 m</v>
          </cell>
          <cell r="C2434" t="str">
            <v>m³</v>
          </cell>
          <cell r="D2434">
            <v>11.18</v>
          </cell>
          <cell r="E2434" t="str">
            <v>SICRO Jul/23</v>
          </cell>
        </row>
        <row r="2435">
          <cell r="A2435">
            <v>1917353</v>
          </cell>
          <cell r="B2435" t="str">
            <v>Dragagem de cascalho fino com draga de sucção e recalque - bomba de 483 kW e cortador de 55 kW - distância de recalque de 1.500 a 1.700 m</v>
          </cell>
          <cell r="C2435" t="str">
            <v>m³</v>
          </cell>
          <cell r="D2435">
            <v>14.34</v>
          </cell>
          <cell r="E2435" t="str">
            <v>SICRO Jul/23</v>
          </cell>
        </row>
        <row r="2436">
          <cell r="A2436">
            <v>1917354</v>
          </cell>
          <cell r="B2436" t="str">
            <v>Dragagem de cascalho fino com draga de sucção e recalque - bomba de 483 kW e cortador de 55 kW - distância de recalque de 1.700 a 1.900 m</v>
          </cell>
          <cell r="C2436" t="str">
            <v>m³</v>
          </cell>
          <cell r="D2436">
            <v>18.61</v>
          </cell>
          <cell r="E2436" t="str">
            <v>SICRO Jul/23</v>
          </cell>
        </row>
        <row r="2437">
          <cell r="A2437">
            <v>1917355</v>
          </cell>
          <cell r="B2437" t="str">
            <v>Dragagem de cascalho fino com draga de sucção e recalque - bomba de 483 kW e cortador de 55 kW - distância de recalque de 1.900 a 2.100 m</v>
          </cell>
          <cell r="C2437" t="str">
            <v>m³</v>
          </cell>
          <cell r="D2437">
            <v>23.95</v>
          </cell>
          <cell r="E2437" t="str">
            <v>SICRO Jul/23</v>
          </cell>
        </row>
        <row r="2438">
          <cell r="A2438">
            <v>1917356</v>
          </cell>
          <cell r="B2438" t="str">
            <v>Dragagem de cascalho fino com draga de sucção e recalque - bomba de 483 kW e cortador de 55 kW - distância de recalque de 2.100 a 2.300 m</v>
          </cell>
          <cell r="C2438" t="str">
            <v>m³</v>
          </cell>
          <cell r="D2438">
            <v>29.35</v>
          </cell>
          <cell r="E2438" t="str">
            <v>SICRO Jul/23</v>
          </cell>
        </row>
        <row r="2439">
          <cell r="A2439">
            <v>1917357</v>
          </cell>
          <cell r="B2439" t="str">
            <v>Dragagem de cascalho fino com draga de sucção e recalque - bomba de 483 kW e cortador de 55 kW - distância de recalque de 2.300 a 2.500 m</v>
          </cell>
          <cell r="C2439" t="str">
            <v>m³</v>
          </cell>
          <cell r="D2439">
            <v>33.56</v>
          </cell>
          <cell r="E2439" t="str">
            <v>SICRO Jul/23</v>
          </cell>
        </row>
        <row r="2440">
          <cell r="A2440">
            <v>1917348</v>
          </cell>
          <cell r="B2440" t="str">
            <v>Dragagem de cascalho fino com draga de sucção e recalque - bomba de 483 kW e cortador de 55 kW - distância de recalque de 500 a 700 m</v>
          </cell>
          <cell r="C2440" t="str">
            <v>m³</v>
          </cell>
          <cell r="D2440">
            <v>5.09</v>
          </cell>
          <cell r="E2440" t="str">
            <v>SICRO Jul/23</v>
          </cell>
        </row>
        <row r="2441">
          <cell r="A2441">
            <v>1917349</v>
          </cell>
          <cell r="B2441" t="str">
            <v>Dragagem de cascalho fino com draga de sucção e recalque - bomba de 483 kW e cortador de 55 kW - distância de recalque de 700 a 900 m</v>
          </cell>
          <cell r="C2441" t="str">
            <v>m³</v>
          </cell>
          <cell r="D2441">
            <v>5.55</v>
          </cell>
          <cell r="E2441" t="str">
            <v>SICRO Jul/23</v>
          </cell>
        </row>
        <row r="2442">
          <cell r="A2442">
            <v>1917350</v>
          </cell>
          <cell r="B2442" t="str">
            <v>Dragagem de cascalho fino com draga de sucção e recalque - bomba de 483 kW e cortador de 55 kW - distância de recalque de 900 a 1.100 m</v>
          </cell>
          <cell r="C2442" t="str">
            <v>m³</v>
          </cell>
          <cell r="D2442">
            <v>6.33</v>
          </cell>
          <cell r="E2442" t="str">
            <v>SICRO Jul/23</v>
          </cell>
        </row>
        <row r="2443">
          <cell r="A2443">
            <v>1917731</v>
          </cell>
          <cell r="B2443" t="str">
            <v>Dragagem de cascalho fino com draga de sucção e recalque - bomba de 483 kW e cortador de 55 kW - distância de recalque de até 500 m</v>
          </cell>
          <cell r="C2443" t="str">
            <v>m³</v>
          </cell>
          <cell r="D2443">
            <v>4.99</v>
          </cell>
          <cell r="E2443" t="str">
            <v>SICRO Jul/23</v>
          </cell>
        </row>
        <row r="2444">
          <cell r="A2444">
            <v>1917463</v>
          </cell>
          <cell r="B2444" t="str">
            <v>Dragagem de cascalho fino com draga de sucção e recalque - bomba de 746 kW e cortador de 110 kW - distância de recalque de 1.100 a 1.300 m</v>
          </cell>
          <cell r="C2444" t="str">
            <v>m³</v>
          </cell>
          <cell r="D2444">
            <v>8.67</v>
          </cell>
          <cell r="E2444" t="str">
            <v>SICRO Jul/23</v>
          </cell>
        </row>
        <row r="2445">
          <cell r="A2445">
            <v>1917464</v>
          </cell>
          <cell r="B2445" t="str">
            <v>Dragagem de cascalho fino com draga de sucção e recalque - bomba de 746 kW e cortador de 110 kW - distância de recalque de 1.300 a 1.500 m</v>
          </cell>
          <cell r="C2445" t="str">
            <v>m³</v>
          </cell>
          <cell r="D2445">
            <v>10.039999999999999</v>
          </cell>
          <cell r="E2445" t="str">
            <v>SICRO Jul/23</v>
          </cell>
        </row>
        <row r="2446">
          <cell r="A2446">
            <v>1917465</v>
          </cell>
          <cell r="B2446" t="str">
            <v>Dragagem de cascalho fino com draga de sucção e recalque - bomba de 746 kW e cortador de 110 kW - distância de recalque de 1.500 a 1.700 m</v>
          </cell>
          <cell r="C2446" t="str">
            <v>m³</v>
          </cell>
          <cell r="D2446">
            <v>11.57</v>
          </cell>
          <cell r="E2446" t="str">
            <v>SICRO Jul/23</v>
          </cell>
        </row>
        <row r="2447">
          <cell r="A2447">
            <v>1917466</v>
          </cell>
          <cell r="B2447" t="str">
            <v>Dragagem de cascalho fino com draga de sucção e recalque - bomba de 746 kW e cortador de 110 kW - distância de recalque de 1.700 a 1.900 m</v>
          </cell>
          <cell r="C2447" t="str">
            <v>m³</v>
          </cell>
          <cell r="D2447">
            <v>13.77</v>
          </cell>
          <cell r="E2447" t="str">
            <v>SICRO Jul/23</v>
          </cell>
        </row>
        <row r="2448">
          <cell r="A2448">
            <v>1917467</v>
          </cell>
          <cell r="B2448" t="str">
            <v>Dragagem de cascalho fino com draga de sucção e recalque - bomba de 746 kW e cortador de 110 kW - distância de recalque de 1.900 a 2.100 m</v>
          </cell>
          <cell r="C2448" t="str">
            <v>m³</v>
          </cell>
          <cell r="D2448">
            <v>17</v>
          </cell>
          <cell r="E2448" t="str">
            <v>SICRO Jul/23</v>
          </cell>
        </row>
        <row r="2449">
          <cell r="A2449">
            <v>1917468</v>
          </cell>
          <cell r="B2449" t="str">
            <v>Dragagem de cascalho fino com draga de sucção e recalque - bomba de 746 kW e cortador de 110 kW - distância de recalque de 2.100 a 2.300 m</v>
          </cell>
          <cell r="C2449" t="str">
            <v>m³</v>
          </cell>
          <cell r="D2449">
            <v>20.67</v>
          </cell>
          <cell r="E2449" t="str">
            <v>SICRO Jul/23</v>
          </cell>
        </row>
        <row r="2450">
          <cell r="A2450">
            <v>1917469</v>
          </cell>
          <cell r="B2450" t="str">
            <v>Dragagem de cascalho fino com draga de sucção e recalque - bomba de 746 kW e cortador de 110 kW - distância de recalque de 2.300 a 2.500 m</v>
          </cell>
          <cell r="C2450" t="str">
            <v>m³</v>
          </cell>
          <cell r="D2450">
            <v>24.73</v>
          </cell>
          <cell r="E2450" t="str">
            <v>SICRO Jul/23</v>
          </cell>
        </row>
        <row r="2451">
          <cell r="A2451">
            <v>1917470</v>
          </cell>
          <cell r="B2451" t="str">
            <v>Dragagem de cascalho fino com draga de sucção e recalque - bomba de 746 kW e cortador de 110 kW - distância de recalque de 2.500 a 2.700 m</v>
          </cell>
          <cell r="C2451" t="str">
            <v>m³</v>
          </cell>
          <cell r="D2451">
            <v>29.48</v>
          </cell>
          <cell r="E2451" t="str">
            <v>SICRO Jul/23</v>
          </cell>
        </row>
        <row r="2452">
          <cell r="A2452">
            <v>1917471</v>
          </cell>
          <cell r="B2452" t="str">
            <v>Dragagem de cascalho fino com draga de sucção e recalque - bomba de 746 kW e cortador de 110 kW - distância de recalque de 2.700 a 2.900 m</v>
          </cell>
          <cell r="C2452" t="str">
            <v>m³</v>
          </cell>
          <cell r="D2452">
            <v>35.08</v>
          </cell>
          <cell r="E2452" t="str">
            <v>SICRO Jul/23</v>
          </cell>
        </row>
        <row r="2453">
          <cell r="A2453">
            <v>1917472</v>
          </cell>
          <cell r="B2453" t="str">
            <v>Dragagem de cascalho fino com draga de sucção e recalque - bomba de 746 kW e cortador de 110 kW - distância de recalque de 2.900 a 3.100 m</v>
          </cell>
          <cell r="C2453" t="str">
            <v>m³</v>
          </cell>
          <cell r="D2453">
            <v>37.58</v>
          </cell>
          <cell r="E2453" t="str">
            <v>SICRO Jul/23</v>
          </cell>
        </row>
        <row r="2454">
          <cell r="A2454">
            <v>1917460</v>
          </cell>
          <cell r="B2454" t="str">
            <v>Dragagem de cascalho fino com draga de sucção e recalque - bomba de 746 kW e cortador de 110 kW - distância de recalque de 500 a 700 m</v>
          </cell>
          <cell r="C2454" t="str">
            <v>m³</v>
          </cell>
          <cell r="D2454">
            <v>4.99</v>
          </cell>
          <cell r="E2454" t="str">
            <v>SICRO Jul/23</v>
          </cell>
        </row>
        <row r="2455">
          <cell r="A2455">
            <v>1917461</v>
          </cell>
          <cell r="B2455" t="str">
            <v>Dragagem de cascalho fino com draga de sucção e recalque - bomba de 746 kW e cortador de 110 kW - distância de recalque de 700 a 900 m</v>
          </cell>
          <cell r="C2455" t="str">
            <v>m³</v>
          </cell>
          <cell r="D2455">
            <v>5.94</v>
          </cell>
          <cell r="E2455" t="str">
            <v>SICRO Jul/23</v>
          </cell>
        </row>
        <row r="2456">
          <cell r="A2456">
            <v>1917462</v>
          </cell>
          <cell r="B2456" t="str">
            <v>Dragagem de cascalho fino com draga de sucção e recalque - bomba de 746 kW e cortador de 110 kW - distância de recalque de 900 a 1.100 m</v>
          </cell>
          <cell r="C2456" t="str">
            <v>m³</v>
          </cell>
          <cell r="D2456">
            <v>7.08</v>
          </cell>
          <cell r="E2456" t="str">
            <v>SICRO Jul/23</v>
          </cell>
        </row>
        <row r="2457">
          <cell r="A2457">
            <v>1917735</v>
          </cell>
          <cell r="B2457" t="str">
            <v>Dragagem de cascalho fino com draga de sucção e recalque - bomba de 746 kW e cortador de 110 kW - distância de recalque de até 500 m</v>
          </cell>
          <cell r="C2457" t="str">
            <v>m³</v>
          </cell>
          <cell r="D2457">
            <v>4.47</v>
          </cell>
          <cell r="E2457" t="str">
            <v>SICRO Jul/23</v>
          </cell>
        </row>
        <row r="2458">
          <cell r="A2458">
            <v>1917061</v>
          </cell>
          <cell r="B2458" t="str">
            <v>Dragagem de cascalho fino com draga hopper - capacidade da cisterna de 1.000 m³ - DMT de 1.500 a 1.800 m</v>
          </cell>
          <cell r="C2458" t="str">
            <v>m³</v>
          </cell>
          <cell r="D2458">
            <v>10.64</v>
          </cell>
          <cell r="E2458" t="str">
            <v>SICRO Jul/23</v>
          </cell>
        </row>
        <row r="2459">
          <cell r="A2459">
            <v>1917062</v>
          </cell>
          <cell r="B2459" t="str">
            <v>Dragagem de cascalho fino com draga hopper - capacidade da cisterna de 1.000 m³ - DMT de 1.800 a 2.100 m</v>
          </cell>
          <cell r="C2459" t="str">
            <v>m³</v>
          </cell>
          <cell r="D2459">
            <v>10.85</v>
          </cell>
          <cell r="E2459" t="str">
            <v>SICRO Jul/23</v>
          </cell>
        </row>
        <row r="2460">
          <cell r="A2460">
            <v>1917063</v>
          </cell>
          <cell r="B2460" t="str">
            <v>Dragagem de cascalho fino com draga hopper - capacidade da cisterna de 1.000 m³ - DMT de 2.100 a 2.400 m</v>
          </cell>
          <cell r="C2460" t="str">
            <v>m³</v>
          </cell>
          <cell r="D2460">
            <v>11.06</v>
          </cell>
          <cell r="E2460" t="str">
            <v>SICRO Jul/23</v>
          </cell>
        </row>
        <row r="2461">
          <cell r="A2461">
            <v>1917064</v>
          </cell>
          <cell r="B2461" t="str">
            <v>Dragagem de cascalho fino com draga hopper - capacidade da cisterna de 1.000 m³ - DMT de 2.400 a 2.700 m</v>
          </cell>
          <cell r="C2461" t="str">
            <v>m³</v>
          </cell>
          <cell r="D2461">
            <v>11.28</v>
          </cell>
          <cell r="E2461" t="str">
            <v>SICRO Jul/23</v>
          </cell>
        </row>
        <row r="2462">
          <cell r="A2462">
            <v>1917065</v>
          </cell>
          <cell r="B2462" t="str">
            <v>Dragagem de cascalho fino com draga hopper - capacidade da cisterna de 1.000 m³ - DMT de 2.700 a 3.000 m</v>
          </cell>
          <cell r="C2462" t="str">
            <v>m³</v>
          </cell>
          <cell r="D2462">
            <v>11.51</v>
          </cell>
          <cell r="E2462" t="str">
            <v>SICRO Jul/23</v>
          </cell>
        </row>
        <row r="2463">
          <cell r="A2463">
            <v>1917066</v>
          </cell>
          <cell r="B2463" t="str">
            <v>Dragagem de cascalho fino com draga hopper - capacidade da cisterna de 1.000 m³ - DMT de 3.000 m</v>
          </cell>
          <cell r="C2463" t="str">
            <v>m³</v>
          </cell>
          <cell r="D2463">
            <v>11.64</v>
          </cell>
          <cell r="E2463" t="str">
            <v>SICRO Jul/23</v>
          </cell>
        </row>
        <row r="2464">
          <cell r="A2464">
            <v>1901590</v>
          </cell>
          <cell r="B2464" t="str">
            <v>Dragagem de cascalho fino com draga hopper - capacidade da cisterna de 10.000 m³ - DMT de 1.500 a 1.800 m</v>
          </cell>
          <cell r="C2464" t="str">
            <v>m³</v>
          </cell>
          <cell r="D2464">
            <v>6.94</v>
          </cell>
          <cell r="E2464" t="str">
            <v>SICRO Jul/23</v>
          </cell>
        </row>
        <row r="2465">
          <cell r="A2465">
            <v>1901591</v>
          </cell>
          <cell r="B2465" t="str">
            <v>Dragagem de cascalho fino com draga hopper - capacidade da cisterna de 10.000 m³ - DMT de 1.800 a 2.100 m</v>
          </cell>
          <cell r="C2465" t="str">
            <v>m³</v>
          </cell>
          <cell r="D2465">
            <v>7</v>
          </cell>
          <cell r="E2465" t="str">
            <v>SICRO Jul/23</v>
          </cell>
        </row>
        <row r="2466">
          <cell r="A2466">
            <v>1901592</v>
          </cell>
          <cell r="B2466" t="str">
            <v>Dragagem de cascalho fino com draga hopper - capacidade da cisterna de 10.000 m³ - DMT de 2.100 a 2.400 m</v>
          </cell>
          <cell r="C2466" t="str">
            <v>m³</v>
          </cell>
          <cell r="D2466">
            <v>7.07</v>
          </cell>
          <cell r="E2466" t="str">
            <v>SICRO Jul/23</v>
          </cell>
        </row>
        <row r="2467">
          <cell r="A2467">
            <v>1901593</v>
          </cell>
          <cell r="B2467" t="str">
            <v>Dragagem de cascalho fino com draga hopper - capacidade da cisterna de 10.000 m³ - DMT de 2.400 a 2.700 m</v>
          </cell>
          <cell r="C2467" t="str">
            <v>m³</v>
          </cell>
          <cell r="D2467">
            <v>7.13</v>
          </cell>
          <cell r="E2467" t="str">
            <v>SICRO Jul/23</v>
          </cell>
        </row>
        <row r="2468">
          <cell r="A2468">
            <v>1901594</v>
          </cell>
          <cell r="B2468" t="str">
            <v>Dragagem de cascalho fino com draga hopper - capacidade da cisterna de 10.000 m³ - DMT de 2.700 a 3.000 m</v>
          </cell>
          <cell r="C2468" t="str">
            <v>m³</v>
          </cell>
          <cell r="D2468">
            <v>7.2</v>
          </cell>
          <cell r="E2468" t="str">
            <v>SICRO Jul/23</v>
          </cell>
        </row>
        <row r="2469">
          <cell r="A2469">
            <v>1901589</v>
          </cell>
          <cell r="B2469" t="str">
            <v>Dragagem de cascalho fino com draga hopper - capacidade da cisterna de 10.000 m³ - DMT de 3.000 m</v>
          </cell>
          <cell r="C2469" t="str">
            <v>m³</v>
          </cell>
          <cell r="D2469">
            <v>7.24</v>
          </cell>
          <cell r="E2469" t="str">
            <v>SICRO Jul/23</v>
          </cell>
        </row>
        <row r="2470">
          <cell r="A2470">
            <v>1901596</v>
          </cell>
          <cell r="B2470" t="str">
            <v>Dragagem de cascalho fino com draga hopper - capacidade da cisterna de 15.000 m³ - DMT de 1.500 a 1.800 m</v>
          </cell>
          <cell r="C2470" t="str">
            <v>m³</v>
          </cell>
          <cell r="D2470">
            <v>9.14</v>
          </cell>
          <cell r="E2470" t="str">
            <v>SICRO Jul/23</v>
          </cell>
        </row>
        <row r="2471">
          <cell r="A2471">
            <v>1901597</v>
          </cell>
          <cell r="B2471" t="str">
            <v>Dragagem de cascalho fino com draga hopper - capacidade da cisterna de 15.000 m³ - DMT de 1.800 a 2.100 m</v>
          </cell>
          <cell r="C2471" t="str">
            <v>m³</v>
          </cell>
          <cell r="D2471">
            <v>9.19</v>
          </cell>
          <cell r="E2471" t="str">
            <v>SICRO Jul/23</v>
          </cell>
        </row>
        <row r="2472">
          <cell r="A2472">
            <v>1901598</v>
          </cell>
          <cell r="B2472" t="str">
            <v>Dragagem de cascalho fino com draga hopper - capacidade da cisterna de 15.000 m³ - DMT de 2.100 a 2.400 m</v>
          </cell>
          <cell r="C2472" t="str">
            <v>m³</v>
          </cell>
          <cell r="D2472">
            <v>9.25</v>
          </cell>
          <cell r="E2472" t="str">
            <v>SICRO Jul/23</v>
          </cell>
        </row>
        <row r="2473">
          <cell r="A2473">
            <v>1901599</v>
          </cell>
          <cell r="B2473" t="str">
            <v>Dragagem de cascalho fino com draga hopper - capacidade da cisterna de 15.000 m³ - DMT de 2.400 a 2.700 m</v>
          </cell>
          <cell r="C2473" t="str">
            <v>m³</v>
          </cell>
          <cell r="D2473">
            <v>9.31</v>
          </cell>
          <cell r="E2473" t="str">
            <v>SICRO Jul/23</v>
          </cell>
        </row>
        <row r="2474">
          <cell r="A2474">
            <v>1901600</v>
          </cell>
          <cell r="B2474" t="str">
            <v>Dragagem de cascalho fino com draga hopper - capacidade da cisterna de 15.000 m³ - DMT de 2.700 a 3.000 m</v>
          </cell>
          <cell r="C2474" t="str">
            <v>m³</v>
          </cell>
          <cell r="D2474">
            <v>9.3800000000000008</v>
          </cell>
          <cell r="E2474" t="str">
            <v>SICRO Jul/23</v>
          </cell>
        </row>
        <row r="2475">
          <cell r="A2475">
            <v>1901595</v>
          </cell>
          <cell r="B2475" t="str">
            <v>Dragagem de cascalho fino com draga hopper - capacidade da cisterna de 15.000 m³ - DMT de 3.000 m</v>
          </cell>
          <cell r="C2475" t="str">
            <v>m³</v>
          </cell>
          <cell r="D2475">
            <v>9.41</v>
          </cell>
          <cell r="E2475" t="str">
            <v>SICRO Jul/23</v>
          </cell>
        </row>
        <row r="2476">
          <cell r="A2476">
            <v>1917097</v>
          </cell>
          <cell r="B2476" t="str">
            <v>Dragagem de cascalho fino com draga hopper - capacidade da cisterna de 2.000 m³ - DMT de 1.500 a 1.800 m</v>
          </cell>
          <cell r="C2476" t="str">
            <v>m³</v>
          </cell>
          <cell r="D2476">
            <v>7.46</v>
          </cell>
          <cell r="E2476" t="str">
            <v>SICRO Jul/23</v>
          </cell>
        </row>
        <row r="2477">
          <cell r="A2477">
            <v>1917098</v>
          </cell>
          <cell r="B2477" t="str">
            <v>Dragagem de cascalho fino com draga hopper - capacidade da cisterna de 2.000 m³ - DMT de 1.800 a 2.100 m</v>
          </cell>
          <cell r="C2477" t="str">
            <v>m³</v>
          </cell>
          <cell r="D2477">
            <v>7.58</v>
          </cell>
          <cell r="E2477" t="str">
            <v>SICRO Jul/23</v>
          </cell>
        </row>
        <row r="2478">
          <cell r="A2478">
            <v>1917099</v>
          </cell>
          <cell r="B2478" t="str">
            <v>Dragagem de cascalho fino com draga hopper - capacidade da cisterna de 2.000 m³ - DMT de 2.100 a 2.400 m</v>
          </cell>
          <cell r="C2478" t="str">
            <v>m³</v>
          </cell>
          <cell r="D2478">
            <v>7.72</v>
          </cell>
          <cell r="E2478" t="str">
            <v>SICRO Jul/23</v>
          </cell>
        </row>
        <row r="2479">
          <cell r="A2479">
            <v>1917100</v>
          </cell>
          <cell r="B2479" t="str">
            <v>Dragagem de cascalho fino com draga hopper - capacidade da cisterna de 2.000 m³ - DMT de 2.400 a 2.700 m</v>
          </cell>
          <cell r="C2479" t="str">
            <v>m³</v>
          </cell>
          <cell r="D2479">
            <v>7.85</v>
          </cell>
          <cell r="E2479" t="str">
            <v>SICRO Jul/23</v>
          </cell>
        </row>
        <row r="2480">
          <cell r="A2480">
            <v>1917101</v>
          </cell>
          <cell r="B2480" t="str">
            <v>Dragagem de cascalho fino com draga hopper - capacidade da cisterna de 2.000 m³ - DMT de 2.700 a 3.000 m</v>
          </cell>
          <cell r="C2480" t="str">
            <v>m³</v>
          </cell>
          <cell r="D2480">
            <v>8</v>
          </cell>
          <cell r="E2480" t="str">
            <v>SICRO Jul/23</v>
          </cell>
        </row>
        <row r="2481">
          <cell r="A2481">
            <v>1917102</v>
          </cell>
          <cell r="B2481" t="str">
            <v>Dragagem de cascalho fino com draga hopper - capacidade da cisterna de 2.000 m³ - DMT de 3.000 m</v>
          </cell>
          <cell r="C2481" t="str">
            <v>m³</v>
          </cell>
          <cell r="D2481">
            <v>8.07</v>
          </cell>
          <cell r="E2481" t="str">
            <v>SICRO Jul/23</v>
          </cell>
        </row>
        <row r="2482">
          <cell r="A2482">
            <v>1901601</v>
          </cell>
          <cell r="B2482" t="str">
            <v>Dragagem de cascalho fino com draga hopper - capacidade da cisterna de 20.000 m³ - DMT de 1.500 a 1.800 m</v>
          </cell>
          <cell r="C2482" t="str">
            <v>m³</v>
          </cell>
          <cell r="D2482">
            <v>11.38</v>
          </cell>
          <cell r="E2482" t="str">
            <v>SICRO Jul/23</v>
          </cell>
        </row>
        <row r="2483">
          <cell r="A2483">
            <v>1901602</v>
          </cell>
          <cell r="B2483" t="str">
            <v>Dragagem de cascalho fino com draga hopper - capacidade da cisterna de 20.000 m³ - DMT de 1.800 a 2.100 m</v>
          </cell>
          <cell r="C2483" t="str">
            <v>m³</v>
          </cell>
          <cell r="D2483">
            <v>11.44</v>
          </cell>
          <cell r="E2483" t="str">
            <v>SICRO Jul/23</v>
          </cell>
        </row>
        <row r="2484">
          <cell r="A2484">
            <v>1901603</v>
          </cell>
          <cell r="B2484" t="str">
            <v>Dragagem de cascalho fino com draga hopper - capacidade da cisterna de 20.000 m³ - DMT de 2.100 a 2.400 m</v>
          </cell>
          <cell r="C2484" t="str">
            <v>m³</v>
          </cell>
          <cell r="D2484">
            <v>11.49</v>
          </cell>
          <cell r="E2484" t="str">
            <v>SICRO Jul/23</v>
          </cell>
        </row>
        <row r="2485">
          <cell r="A2485">
            <v>1901604</v>
          </cell>
          <cell r="B2485" t="str">
            <v>Dragagem de cascalho fino com draga hopper - capacidade da cisterna de 20.000 m³ - DMT de 2.400 a 2.700 m</v>
          </cell>
          <cell r="C2485" t="str">
            <v>m³</v>
          </cell>
          <cell r="D2485">
            <v>11.55</v>
          </cell>
          <cell r="E2485" t="str">
            <v>SICRO Jul/23</v>
          </cell>
        </row>
        <row r="2486">
          <cell r="A2486">
            <v>1901605</v>
          </cell>
          <cell r="B2486" t="str">
            <v>Dragagem de cascalho fino com draga hopper - capacidade da cisterna de 20.000 m³ - DMT de 2.700 a 3.000 m</v>
          </cell>
          <cell r="C2486" t="str">
            <v>m³</v>
          </cell>
          <cell r="D2486">
            <v>11.62</v>
          </cell>
          <cell r="E2486" t="str">
            <v>SICRO Jul/23</v>
          </cell>
        </row>
        <row r="2487">
          <cell r="A2487">
            <v>1901606</v>
          </cell>
          <cell r="B2487" t="str">
            <v>Dragagem de cascalho fino com draga hopper - capacidade da cisterna de 20.000 m³ - DMT de 3.000 m</v>
          </cell>
          <cell r="C2487" t="str">
            <v>m³</v>
          </cell>
          <cell r="D2487">
            <v>11.65</v>
          </cell>
          <cell r="E2487" t="str">
            <v>SICRO Jul/23</v>
          </cell>
        </row>
        <row r="2488">
          <cell r="A2488">
            <v>1917133</v>
          </cell>
          <cell r="B2488" t="str">
            <v>Dragagem de cascalho fino com draga hopper - capacidade da cisterna de 3.000 m³ - DMT de 1.500 a 1.800 m</v>
          </cell>
          <cell r="C2488" t="str">
            <v>m³</v>
          </cell>
          <cell r="D2488">
            <v>7.1</v>
          </cell>
          <cell r="E2488" t="str">
            <v>SICRO Jul/23</v>
          </cell>
        </row>
        <row r="2489">
          <cell r="A2489">
            <v>1917134</v>
          </cell>
          <cell r="B2489" t="str">
            <v>Dragagem de cascalho fino com draga hopper - capacidade da cisterna de 3.000 m³ - DMT de 1.800 a 2.100 m</v>
          </cell>
          <cell r="C2489" t="str">
            <v>m³</v>
          </cell>
          <cell r="D2489">
            <v>7.2</v>
          </cell>
          <cell r="E2489" t="str">
            <v>SICRO Jul/23</v>
          </cell>
        </row>
        <row r="2490">
          <cell r="A2490">
            <v>1917135</v>
          </cell>
          <cell r="B2490" t="str">
            <v>Dragagem de cascalho fino com draga hopper - capacidade da cisterna de 3.000 m³ - DMT de 2.100 a 2.400 m</v>
          </cell>
          <cell r="C2490" t="str">
            <v>m³</v>
          </cell>
          <cell r="D2490">
            <v>7.31</v>
          </cell>
          <cell r="E2490" t="str">
            <v>SICRO Jul/23</v>
          </cell>
        </row>
        <row r="2491">
          <cell r="A2491">
            <v>1917136</v>
          </cell>
          <cell r="B2491" t="str">
            <v>Dragagem de cascalho fino com draga hopper - capacidade da cisterna de 3.000 m³ - DMT de 2.400 a 2.700 m</v>
          </cell>
          <cell r="C2491" t="str">
            <v>m³</v>
          </cell>
          <cell r="D2491">
            <v>7.42</v>
          </cell>
          <cell r="E2491" t="str">
            <v>SICRO Jul/23</v>
          </cell>
        </row>
        <row r="2492">
          <cell r="A2492">
            <v>1917137</v>
          </cell>
          <cell r="B2492" t="str">
            <v>Dragagem de cascalho fino com draga hopper - capacidade da cisterna de 3.000 m³ - DMT de 2.700 a 3.000 m</v>
          </cell>
          <cell r="C2492" t="str">
            <v>m³</v>
          </cell>
          <cell r="D2492">
            <v>7.54</v>
          </cell>
          <cell r="E2492" t="str">
            <v>SICRO Jul/23</v>
          </cell>
        </row>
        <row r="2493">
          <cell r="A2493">
            <v>1917138</v>
          </cell>
          <cell r="B2493" t="str">
            <v>Dragagem de cascalho fino com draga hopper - capacidade da cisterna de 3.000 m³ - DMT de 3.000 m</v>
          </cell>
          <cell r="C2493" t="str">
            <v>m³</v>
          </cell>
          <cell r="D2493">
            <v>7.6</v>
          </cell>
          <cell r="E2493" t="str">
            <v>SICRO Jul/23</v>
          </cell>
        </row>
        <row r="2494">
          <cell r="A2494">
            <v>1917169</v>
          </cell>
          <cell r="B2494" t="str">
            <v>Dragagem de cascalho fino com draga hopper - capacidade da cisterna de 4.000 m³ - DMT de 1.500 a 1.800 m</v>
          </cell>
          <cell r="C2494" t="str">
            <v>m³</v>
          </cell>
          <cell r="D2494">
            <v>6.74</v>
          </cell>
          <cell r="E2494" t="str">
            <v>SICRO Jul/23</v>
          </cell>
        </row>
        <row r="2495">
          <cell r="A2495">
            <v>1917170</v>
          </cell>
          <cell r="B2495" t="str">
            <v>Dragagem de cascalho fino com draga hopper - capacidade da cisterna de 4.000 m³ - DMT de 1.800 a 2.100 m</v>
          </cell>
          <cell r="C2495" t="str">
            <v>m³</v>
          </cell>
          <cell r="D2495">
            <v>6.83</v>
          </cell>
          <cell r="E2495" t="str">
            <v>SICRO Jul/23</v>
          </cell>
        </row>
        <row r="2496">
          <cell r="A2496">
            <v>1917171</v>
          </cell>
          <cell r="B2496" t="str">
            <v>Dragagem de cascalho fino com draga hopper - capacidade da cisterna de 4.000 m³ - DMT de 2.100 a 2.400 m</v>
          </cell>
          <cell r="C2496" t="str">
            <v>m³</v>
          </cell>
          <cell r="D2496">
            <v>6.92</v>
          </cell>
          <cell r="E2496" t="str">
            <v>SICRO Jul/23</v>
          </cell>
        </row>
        <row r="2497">
          <cell r="A2497">
            <v>1917172</v>
          </cell>
          <cell r="B2497" t="str">
            <v>Dragagem de cascalho fino com draga hopper - capacidade da cisterna de 4.000 m³ - DMT de 2.400 a 2.700 m</v>
          </cell>
          <cell r="C2497" t="str">
            <v>m³</v>
          </cell>
          <cell r="D2497">
            <v>7.02</v>
          </cell>
          <cell r="E2497" t="str">
            <v>SICRO Jul/23</v>
          </cell>
        </row>
        <row r="2498">
          <cell r="A2498">
            <v>1917173</v>
          </cell>
          <cell r="B2498" t="str">
            <v>Dragagem de cascalho fino com draga hopper - capacidade da cisterna de 4.000 m³ - DMT de 2.700 a 3.000 m</v>
          </cell>
          <cell r="C2498" t="str">
            <v>m³</v>
          </cell>
          <cell r="D2498">
            <v>7.12</v>
          </cell>
          <cell r="E2498" t="str">
            <v>SICRO Jul/23</v>
          </cell>
        </row>
        <row r="2499">
          <cell r="A2499">
            <v>1917174</v>
          </cell>
          <cell r="B2499" t="str">
            <v>Dragagem de cascalho fino com draga hopper - capacidade da cisterna de 4.000 m³ - DMT de 3.000 m</v>
          </cell>
          <cell r="C2499" t="str">
            <v>m³</v>
          </cell>
          <cell r="D2499">
            <v>7.18</v>
          </cell>
          <cell r="E2499" t="str">
            <v>SICRO Jul/23</v>
          </cell>
        </row>
        <row r="2500">
          <cell r="A2500">
            <v>1917205</v>
          </cell>
          <cell r="B2500" t="str">
            <v>Dragagem de cascalho fino com draga hopper - capacidade da cisterna de 5.000 m³ - DMT de 1.500 a 1.800 m</v>
          </cell>
          <cell r="C2500" t="str">
            <v>m³</v>
          </cell>
          <cell r="D2500">
            <v>7.43</v>
          </cell>
          <cell r="E2500" t="str">
            <v>SICRO Jul/23</v>
          </cell>
        </row>
        <row r="2501">
          <cell r="A2501">
            <v>1917206</v>
          </cell>
          <cell r="B2501" t="str">
            <v>Dragagem de cascalho fino com draga hopper - capacidade da cisterna de 5.000 m³ - DMT de 1.800 a 2.100 m</v>
          </cell>
          <cell r="C2501" t="str">
            <v>m³</v>
          </cell>
          <cell r="D2501">
            <v>7.51</v>
          </cell>
          <cell r="E2501" t="str">
            <v>SICRO Jul/23</v>
          </cell>
        </row>
        <row r="2502">
          <cell r="A2502">
            <v>1917207</v>
          </cell>
          <cell r="B2502" t="str">
            <v>Dragagem de cascalho fino com draga hopper - capacidade da cisterna de 5.000 m³ - DMT de 2.100 a 2.400 m</v>
          </cell>
          <cell r="C2502" t="str">
            <v>m³</v>
          </cell>
          <cell r="D2502">
            <v>7.59</v>
          </cell>
          <cell r="E2502" t="str">
            <v>SICRO Jul/23</v>
          </cell>
        </row>
        <row r="2503">
          <cell r="A2503">
            <v>1917208</v>
          </cell>
          <cell r="B2503" t="str">
            <v>Dragagem de cascalho fino com draga hopper - capacidade da cisterna de 5.000 m³ - DMT de 2.400 a 2.700 m</v>
          </cell>
          <cell r="C2503" t="str">
            <v>m³</v>
          </cell>
          <cell r="D2503">
            <v>7.68</v>
          </cell>
          <cell r="E2503" t="str">
            <v>SICRO Jul/23</v>
          </cell>
        </row>
        <row r="2504">
          <cell r="A2504">
            <v>1917209</v>
          </cell>
          <cell r="B2504" t="str">
            <v>Dragagem de cascalho fino com draga hopper - capacidade da cisterna de 5.000 m³ - DMT de 2.700 a 3.000 m</v>
          </cell>
          <cell r="C2504" t="str">
            <v>m³</v>
          </cell>
          <cell r="D2504">
            <v>7.77</v>
          </cell>
          <cell r="E2504" t="str">
            <v>SICRO Jul/23</v>
          </cell>
        </row>
        <row r="2505">
          <cell r="A2505">
            <v>1917210</v>
          </cell>
          <cell r="B2505" t="str">
            <v>Dragagem de cascalho fino com draga hopper - capacidade da cisterna de 5.000 m³ - DMT de 3.000 m</v>
          </cell>
          <cell r="C2505" t="str">
            <v>m³</v>
          </cell>
          <cell r="D2505">
            <v>7.82</v>
          </cell>
          <cell r="E2505" t="str">
            <v>SICRO Jul/23</v>
          </cell>
        </row>
        <row r="2506">
          <cell r="A2506">
            <v>1917025</v>
          </cell>
          <cell r="B2506" t="str">
            <v>Dragagem de cascalho fino com draga hopper - capacidade da cisterna de 750 m³ - DMT de 1.500 a 1.800 m</v>
          </cell>
          <cell r="C2506" t="str">
            <v>m³</v>
          </cell>
          <cell r="D2506">
            <v>14.44</v>
          </cell>
          <cell r="E2506" t="str">
            <v>SICRO Jul/23</v>
          </cell>
        </row>
        <row r="2507">
          <cell r="A2507">
            <v>1917026</v>
          </cell>
          <cell r="B2507" t="str">
            <v>Dragagem de cascalho fino com draga hopper - capacidade da cisterna de 750 m³ - DMT de 1.800 a 2.100 m</v>
          </cell>
          <cell r="C2507" t="str">
            <v>m³</v>
          </cell>
          <cell r="D2507">
            <v>14.74</v>
          </cell>
          <cell r="E2507" t="str">
            <v>SICRO Jul/23</v>
          </cell>
        </row>
        <row r="2508">
          <cell r="A2508">
            <v>1917027</v>
          </cell>
          <cell r="B2508" t="str">
            <v>Dragagem de cascalho fino com draga hopper - capacidade da cisterna de 750 m³ - DMT de 2.100 a 2.400 m</v>
          </cell>
          <cell r="C2508" t="str">
            <v>m³</v>
          </cell>
          <cell r="D2508">
            <v>15.04</v>
          </cell>
          <cell r="E2508" t="str">
            <v>SICRO Jul/23</v>
          </cell>
        </row>
        <row r="2509">
          <cell r="A2509">
            <v>1917028</v>
          </cell>
          <cell r="B2509" t="str">
            <v>Dragagem de cascalho fino com draga hopper - capacidade da cisterna de 750 m³ - DMT de 2.400 a 2.700 m</v>
          </cell>
          <cell r="C2509" t="str">
            <v>m³</v>
          </cell>
          <cell r="D2509">
            <v>15.36</v>
          </cell>
          <cell r="E2509" t="str">
            <v>SICRO Jul/23</v>
          </cell>
        </row>
        <row r="2510">
          <cell r="A2510">
            <v>1917029</v>
          </cell>
          <cell r="B2510" t="str">
            <v>Dragagem de cascalho fino com draga hopper - capacidade da cisterna de 750 m³ - DMT de 2.700 a 3.000 m</v>
          </cell>
          <cell r="C2510" t="str">
            <v>m³</v>
          </cell>
          <cell r="D2510">
            <v>15.7</v>
          </cell>
          <cell r="E2510" t="str">
            <v>SICRO Jul/23</v>
          </cell>
        </row>
        <row r="2511">
          <cell r="A2511">
            <v>1917030</v>
          </cell>
          <cell r="B2511" t="str">
            <v>Dragagem de cascalho fino com draga hopper - capacidade da cisterna de 750 m³ - DMT de 3.000 m</v>
          </cell>
          <cell r="C2511" t="str">
            <v>m³</v>
          </cell>
          <cell r="D2511">
            <v>15.87</v>
          </cell>
          <cell r="E2511" t="str">
            <v>SICRO Jul/23</v>
          </cell>
        </row>
        <row r="2512">
          <cell r="A2512">
            <v>1917629</v>
          </cell>
          <cell r="B2512" t="str">
            <v>Dragagem de material de 1ª categoria com clamshell sobre pontão flutuante - capacidade da caçamba de 4,6 m³ - transporte com batelão sem propulsão com capacidade de 100 t - DMT 0 a 300 m</v>
          </cell>
          <cell r="C2512" t="str">
            <v>m³</v>
          </cell>
          <cell r="D2512">
            <v>12.39</v>
          </cell>
          <cell r="E2512" t="str">
            <v>SICRO Jul/23</v>
          </cell>
        </row>
        <row r="2513">
          <cell r="A2513">
            <v>1917633</v>
          </cell>
          <cell r="B2513" t="str">
            <v>Dragagem de material de 1ª categoria com clamshell sobre pontão flutuante - capacidade da caçamba de 4,6 m³ - transporte com batelão sem propulsão com capacidade de 100 t - DMT 1.200 a 1.500 m</v>
          </cell>
          <cell r="C2513" t="str">
            <v>m³</v>
          </cell>
          <cell r="D2513">
            <v>13.75</v>
          </cell>
          <cell r="E2513" t="str">
            <v>SICRO Jul/23</v>
          </cell>
        </row>
        <row r="2514">
          <cell r="A2514">
            <v>1917634</v>
          </cell>
          <cell r="B2514" t="str">
            <v>Dragagem de material de 1ª categoria com clamshell sobre pontão flutuante - capacidade da caçamba de 4,6 m³ - transporte com batelão sem propulsão com capacidade de 100 t - DMT 1.500 a 1.800 m</v>
          </cell>
          <cell r="C2514" t="str">
            <v>m³</v>
          </cell>
          <cell r="D2514">
            <v>14</v>
          </cell>
          <cell r="E2514" t="str">
            <v>SICRO Jul/23</v>
          </cell>
        </row>
        <row r="2515">
          <cell r="A2515">
            <v>1917635</v>
          </cell>
          <cell r="B2515" t="str">
            <v>Dragagem de material de 1ª categoria com clamshell sobre pontão flutuante - capacidade da caçamba de 4,6 m³ - transporte com batelão sem propulsão com capacidade de 100 t - DMT 1.800 a 2.100 m</v>
          </cell>
          <cell r="C2515" t="str">
            <v>m³</v>
          </cell>
          <cell r="D2515">
            <v>14.25</v>
          </cell>
          <cell r="E2515" t="str">
            <v>SICRO Jul/23</v>
          </cell>
        </row>
        <row r="2516">
          <cell r="A2516">
            <v>1917636</v>
          </cell>
          <cell r="B2516" t="str">
            <v>Dragagem de material de 1ª categoria com clamshell sobre pontão flutuante - capacidade da caçamba de 4,6 m³ - transporte com batelão sem propulsão com capacidade de 100 t - DMT 2.100 a 2.400 m</v>
          </cell>
          <cell r="C2516" t="str">
            <v>m³</v>
          </cell>
          <cell r="D2516">
            <v>16.02</v>
          </cell>
          <cell r="E2516" t="str">
            <v>SICRO Jul/23</v>
          </cell>
        </row>
        <row r="2517">
          <cell r="A2517">
            <v>1917637</v>
          </cell>
          <cell r="B2517" t="str">
            <v>Dragagem de material de 1ª categoria com clamshell sobre pontão flutuante - capacidade da caçamba de 4,6 m³ - transporte com batelão sem propulsão com capacidade de 100 t - DMT 2.400 a 2.700 m</v>
          </cell>
          <cell r="C2517" t="str">
            <v>m³</v>
          </cell>
          <cell r="D2517">
            <v>16.36</v>
          </cell>
          <cell r="E2517" t="str">
            <v>SICRO Jul/23</v>
          </cell>
        </row>
        <row r="2518">
          <cell r="A2518">
            <v>1917638</v>
          </cell>
          <cell r="B2518" t="str">
            <v>Dragagem de material de 1ª categoria com clamshell sobre pontão flutuante - capacidade da caçamba de 4,6 m³ - transporte com batelão sem propulsão com capacidade de 100 t - DMT 2.700 a 3.000 m</v>
          </cell>
          <cell r="C2518" t="str">
            <v>m³</v>
          </cell>
          <cell r="D2518">
            <v>16.690000000000001</v>
          </cell>
          <cell r="E2518" t="str">
            <v>SICRO Jul/23</v>
          </cell>
        </row>
        <row r="2519">
          <cell r="A2519">
            <v>1917630</v>
          </cell>
          <cell r="B2519" t="str">
            <v>Dragagem de material de 1ª categoria com clamshell sobre pontão flutuante - capacidade da caçamba de 4,6 m³ - transporte com batelão sem propulsão com capacidade de 100 t - DMT 300 a 600 m</v>
          </cell>
          <cell r="C2519" t="str">
            <v>m³</v>
          </cell>
          <cell r="D2519">
            <v>12.82</v>
          </cell>
          <cell r="E2519" t="str">
            <v>SICRO Jul/23</v>
          </cell>
        </row>
        <row r="2520">
          <cell r="A2520">
            <v>1917631</v>
          </cell>
          <cell r="B2520" t="str">
            <v>Dragagem de material de 1ª categoria com clamshell sobre pontão flutuante - capacidade da caçamba de 4,6 m³ - transporte com batelão sem propulsão com capacidade de 100 t - DMT 600 a 900 m</v>
          </cell>
          <cell r="C2520" t="str">
            <v>m³</v>
          </cell>
          <cell r="D2520">
            <v>13.19</v>
          </cell>
          <cell r="E2520" t="str">
            <v>SICRO Jul/23</v>
          </cell>
        </row>
        <row r="2521">
          <cell r="A2521">
            <v>1917632</v>
          </cell>
          <cell r="B2521" t="str">
            <v>Dragagem de material de 1ª categoria com clamshell sobre pontão flutuante - capacidade da caçamba de 4,6 m³ - transporte com batelão sem propulsão com capacidade de 100 t - DMT 900 a 1.200 m</v>
          </cell>
          <cell r="C2521" t="str">
            <v>m³</v>
          </cell>
          <cell r="D2521">
            <v>13.44</v>
          </cell>
          <cell r="E2521" t="str">
            <v>SICRO Jul/23</v>
          </cell>
        </row>
        <row r="2522">
          <cell r="A2522">
            <v>1917639</v>
          </cell>
          <cell r="B2522" t="str">
            <v>Dragagem de material de 1ª categoria com clamshell sobre pontão flutuante - capacidade da caçamba de 4,6 m³ - transporte com batelão sem propulsão com capacidade de 100 t - DMT de 3.000 m</v>
          </cell>
          <cell r="C2522" t="str">
            <v>m³</v>
          </cell>
          <cell r="D2522">
            <v>16.850000000000001</v>
          </cell>
          <cell r="E2522" t="str">
            <v>SICRO Jul/23</v>
          </cell>
        </row>
        <row r="2523">
          <cell r="A2523">
            <v>1917646</v>
          </cell>
          <cell r="B2523" t="str">
            <v>Dragagem de material de 1ª categoria com dragline - caçamba de 2,1 m³ - caminho de serviço em leito natural - DMT 1.000 a 1.200 m - com caminhão de 14 m³ e carregadeira</v>
          </cell>
          <cell r="C2523" t="str">
            <v>m³</v>
          </cell>
          <cell r="D2523">
            <v>17.63</v>
          </cell>
          <cell r="E2523" t="str">
            <v>SICRO Jul/23</v>
          </cell>
        </row>
        <row r="2524">
          <cell r="A2524">
            <v>1917647</v>
          </cell>
          <cell r="B2524" t="str">
            <v>Dragagem de material de 1ª categoria com dragline - caçamba de 2,1 m³ - caminho de serviço em leito natural - DMT 1.200 a 1.400 m - com caminhão de 14 m³ e carregadeira</v>
          </cell>
          <cell r="C2524" t="str">
            <v>m³</v>
          </cell>
          <cell r="D2524">
            <v>17.87</v>
          </cell>
          <cell r="E2524" t="str">
            <v>SICRO Jul/23</v>
          </cell>
        </row>
        <row r="2525">
          <cell r="A2525">
            <v>1917648</v>
          </cell>
          <cell r="B2525" t="str">
            <v>Dragagem de material de 1ª categoria com dragline - caçamba de 2,1 m³ - caminho de serviço em leito natural - DMT 1.400 a 1.600 m - com caminhão de 14 m³ e carregadeira</v>
          </cell>
          <cell r="C2525" t="str">
            <v>m³</v>
          </cell>
          <cell r="D2525">
            <v>18.05</v>
          </cell>
          <cell r="E2525" t="str">
            <v>SICRO Jul/23</v>
          </cell>
        </row>
        <row r="2526">
          <cell r="A2526">
            <v>1917649</v>
          </cell>
          <cell r="B2526" t="str">
            <v>Dragagem de material de 1ª categoria com dragline - caçamba de 2,1 m³ - caminho de serviço em leito natural - DMT 1.600 a 1.800 m - com caminhão de 14 m³ e carregadeira</v>
          </cell>
          <cell r="C2526" t="str">
            <v>m³</v>
          </cell>
          <cell r="D2526">
            <v>18.28</v>
          </cell>
          <cell r="E2526" t="str">
            <v>SICRO Jul/23</v>
          </cell>
        </row>
        <row r="2527">
          <cell r="A2527">
            <v>1917650</v>
          </cell>
          <cell r="B2527" t="str">
            <v>Dragagem de material de 1ª categoria com dragline - caçamba de 2,1 m³ - caminho de serviço em leito natural - DMT 1.800 a 2.000 m - com caminhão de 14 m³ e carregadeira</v>
          </cell>
          <cell r="C2527" t="str">
            <v>m³</v>
          </cell>
          <cell r="D2527">
            <v>18.52</v>
          </cell>
          <cell r="E2527" t="str">
            <v>SICRO Jul/23</v>
          </cell>
        </row>
        <row r="2528">
          <cell r="A2528">
            <v>1917651</v>
          </cell>
          <cell r="B2528" t="str">
            <v>Dragagem de material de 1ª categoria com dragline - caçamba de 2,1 m³ - caminho de serviço em leito natural - DMT 2.000 a 2.500 m - com caminhão de 14 m³ e carregadeira</v>
          </cell>
          <cell r="C2528" t="str">
            <v>m³</v>
          </cell>
          <cell r="D2528">
            <v>18.87</v>
          </cell>
          <cell r="E2528" t="str">
            <v>SICRO Jul/23</v>
          </cell>
        </row>
        <row r="2529">
          <cell r="A2529">
            <v>1917652</v>
          </cell>
          <cell r="B2529" t="str">
            <v>Dragagem de material de 1ª categoria com dragline - caçamba de 2,1 m³ - caminho de serviço em leito natural - DMT 2.500 a 3.000 m - com caminhão de 14 m³ e carregadeira</v>
          </cell>
          <cell r="C2529" t="str">
            <v>m³</v>
          </cell>
          <cell r="D2529">
            <v>21.14</v>
          </cell>
          <cell r="E2529" t="str">
            <v>SICRO Jul/23</v>
          </cell>
        </row>
        <row r="2530">
          <cell r="A2530">
            <v>1917642</v>
          </cell>
          <cell r="B2530" t="str">
            <v>Dragagem de material de 1ª categoria com dragline - caçamba de 2,1 m³ - caminho de serviço em leito natural - DMT 200 a 400 m - com caminhão de 14 m³ e carregadeira</v>
          </cell>
          <cell r="C2530" t="str">
            <v>m³</v>
          </cell>
          <cell r="D2530">
            <v>16.63</v>
          </cell>
          <cell r="E2530" t="str">
            <v>SICRO Jul/23</v>
          </cell>
        </row>
        <row r="2531">
          <cell r="A2531">
            <v>1917643</v>
          </cell>
          <cell r="B2531" t="str">
            <v>Dragagem de material de 1ª categoria com dragline - caçamba de 2,1 m³ - caminho de serviço em leito natural - DMT 400 a 600 m - com caminhão de 14 m³ e carregadeira</v>
          </cell>
          <cell r="C2531" t="str">
            <v>m³</v>
          </cell>
          <cell r="D2531">
            <v>16.93</v>
          </cell>
          <cell r="E2531" t="str">
            <v>SICRO Jul/23</v>
          </cell>
        </row>
        <row r="2532">
          <cell r="A2532">
            <v>1917641</v>
          </cell>
          <cell r="B2532" t="str">
            <v>Dragagem de material de 1ª categoria com dragline - caçamba de 2,1 m³ - caminho de serviço em leito natural - DMT 50 a 200 m - com caminhão de 14 m³ e carregadeira</v>
          </cell>
          <cell r="C2532" t="str">
            <v>m³</v>
          </cell>
          <cell r="D2532">
            <v>14.66</v>
          </cell>
          <cell r="E2532" t="str">
            <v>SICRO Jul/23</v>
          </cell>
        </row>
        <row r="2533">
          <cell r="A2533">
            <v>1917644</v>
          </cell>
          <cell r="B2533" t="str">
            <v>Dragagem de material de 1ª categoria com dragline - caçamba de 2,1 m³ - caminho de serviço em leito natural - DMT 600 a 800 m - com caminhão de 14 m³ e carregadeira</v>
          </cell>
          <cell r="C2533" t="str">
            <v>m³</v>
          </cell>
          <cell r="D2533">
            <v>17.22</v>
          </cell>
          <cell r="E2533" t="str">
            <v>SICRO Jul/23</v>
          </cell>
        </row>
        <row r="2534">
          <cell r="A2534">
            <v>1917645</v>
          </cell>
          <cell r="B2534" t="str">
            <v>Dragagem de material de 1ª categoria com dragline - caçamba de 2,1 m³ - caminho de serviço em leito natural - DMT 800 a 1.000 m - com caminhão de 14 m³ e carregadeira</v>
          </cell>
          <cell r="C2534" t="str">
            <v>m³</v>
          </cell>
          <cell r="D2534">
            <v>17.399999999999999</v>
          </cell>
          <cell r="E2534" t="str">
            <v>SICRO Jul/23</v>
          </cell>
        </row>
        <row r="2535">
          <cell r="A2535">
            <v>1917653</v>
          </cell>
          <cell r="B2535" t="str">
            <v>Dragagem de material de 1ª categoria com dragline - caçamba de 2,1 m³ - caminho de serviço em leito natural - DMT de 3.000 m - com caminhão de 14 m³ e carregadeira</v>
          </cell>
          <cell r="C2535" t="str">
            <v>m³</v>
          </cell>
          <cell r="D2535">
            <v>21.4</v>
          </cell>
          <cell r="E2535" t="str">
            <v>SICRO Jul/23</v>
          </cell>
        </row>
        <row r="2536">
          <cell r="A2536">
            <v>1917659</v>
          </cell>
          <cell r="B2536" t="str">
            <v>Dragagem de material de 1ª categoria com dragline - caçamba de 2,1 m³ - caminho de serviço em revestimento primário - DMT 1.000 a 1.200 m - com caminhão de 14 m³ e carregadeira</v>
          </cell>
          <cell r="C2536" t="str">
            <v>m³</v>
          </cell>
          <cell r="D2536">
            <v>16.989999999999998</v>
          </cell>
          <cell r="E2536" t="str">
            <v>SICRO Jul/23</v>
          </cell>
        </row>
        <row r="2537">
          <cell r="A2537">
            <v>1917660</v>
          </cell>
          <cell r="B2537" t="str">
            <v>Dragagem de material de 1ª categoria com dragline - caçamba de 2,1 m³ - caminho de serviço em revestimento primário - DMT 1.200 a 1.400 m - com caminhão de 14 m³ e carregadeira</v>
          </cell>
          <cell r="C2537" t="str">
            <v>m³</v>
          </cell>
          <cell r="D2537">
            <v>17.100000000000001</v>
          </cell>
          <cell r="E2537" t="str">
            <v>SICRO Jul/23</v>
          </cell>
        </row>
        <row r="2538">
          <cell r="A2538">
            <v>1917661</v>
          </cell>
          <cell r="B2538" t="str">
            <v>Dragagem de material de 1ª categoria com dragline - caçamba de 2,1 m³ - caminho de serviço em revestimento primário - DMT 1.400 a 1.600 m - com caminhão de 14 m³ e carregadeira</v>
          </cell>
          <cell r="C2538" t="str">
            <v>m³</v>
          </cell>
          <cell r="D2538">
            <v>17.22</v>
          </cell>
          <cell r="E2538" t="str">
            <v>SICRO Jul/23</v>
          </cell>
        </row>
        <row r="2539">
          <cell r="A2539">
            <v>1917662</v>
          </cell>
          <cell r="B2539" t="str">
            <v>Dragagem de material de 1ª categoria com dragline - caçamba de 2,1 m³ - caminho de serviço em revestimento primário - DMT 1.600 a 1.800 m - com caminhão de 14 m³ e carregadeira</v>
          </cell>
          <cell r="C2539" t="str">
            <v>m³</v>
          </cell>
          <cell r="D2539">
            <v>17.34</v>
          </cell>
          <cell r="E2539" t="str">
            <v>SICRO Jul/23</v>
          </cell>
        </row>
        <row r="2540">
          <cell r="A2540">
            <v>1917663</v>
          </cell>
          <cell r="B2540" t="str">
            <v>Dragagem de material de 1ª categoria com dragline - caçamba de 2,1 m³ - caminho de serviço em revestimento primário - DMT 1.800 a 2.000 m - com caminhão de 14 m³ e carregadeira</v>
          </cell>
          <cell r="C2540" t="str">
            <v>m³</v>
          </cell>
          <cell r="D2540">
            <v>17.52</v>
          </cell>
          <cell r="E2540" t="str">
            <v>SICRO Jul/23</v>
          </cell>
        </row>
        <row r="2541">
          <cell r="A2541">
            <v>1917664</v>
          </cell>
          <cell r="B2541" t="str">
            <v>Dragagem de material de 1ª categoria com dragline - caçamba de 2,1 m³ - caminho de serviço em revestimento primário - DMT 2.000 a 2.500 m - com caminhão de 14 m³ e carregadeira</v>
          </cell>
          <cell r="C2541" t="str">
            <v>m³</v>
          </cell>
          <cell r="D2541">
            <v>17.75</v>
          </cell>
          <cell r="E2541" t="str">
            <v>SICRO Jul/23</v>
          </cell>
        </row>
        <row r="2542">
          <cell r="A2542">
            <v>1917665</v>
          </cell>
          <cell r="B2542" t="str">
            <v>Dragagem de material de 1ª categoria com dragline - caçamba de 2,1 m³ - caminho de serviço em revestimento primário - DMT 2.500 a 3.000 m - com caminhão de 14 m³ e carregadeira</v>
          </cell>
          <cell r="C2542" t="str">
            <v>m³</v>
          </cell>
          <cell r="D2542">
            <v>18.100000000000001</v>
          </cell>
          <cell r="E2542" t="str">
            <v>SICRO Jul/23</v>
          </cell>
        </row>
        <row r="2543">
          <cell r="A2543">
            <v>1917655</v>
          </cell>
          <cell r="B2543" t="str">
            <v>Dragagem de material de 1ª categoria com dragline - caçamba de 2,1 m³ - caminho de serviço em revestimento primário - DMT 200 a 400 m - com caminhão de 14 m³ e carregadeira</v>
          </cell>
          <cell r="C2543" t="str">
            <v>m³</v>
          </cell>
          <cell r="D2543">
            <v>14.66</v>
          </cell>
          <cell r="E2543" t="str">
            <v>SICRO Jul/23</v>
          </cell>
        </row>
        <row r="2544">
          <cell r="A2544">
            <v>1917656</v>
          </cell>
          <cell r="B2544" t="str">
            <v>Dragagem de material de 1ª categoria com dragline - caçamba de 2,1 m³ - caminho de serviço em revestimento primário - DMT 400 a 600 m - com caminhão de 14 m³ e carregadeira</v>
          </cell>
          <cell r="C2544" t="str">
            <v>m³</v>
          </cell>
          <cell r="D2544">
            <v>16.52</v>
          </cell>
          <cell r="E2544" t="str">
            <v>SICRO Jul/23</v>
          </cell>
        </row>
        <row r="2545">
          <cell r="A2545">
            <v>1917654</v>
          </cell>
          <cell r="B2545" t="str">
            <v>Dragagem de material de 1ª categoria com dragline - caçamba de 2,1 m³ - caminho de serviço em revestimento primário - DMT 50 a 200 m - com caminhão de 14 m³ e carregadeira</v>
          </cell>
          <cell r="C2545" t="str">
            <v>m³</v>
          </cell>
          <cell r="D2545">
            <v>14.45</v>
          </cell>
          <cell r="E2545" t="str">
            <v>SICRO Jul/23</v>
          </cell>
        </row>
        <row r="2546">
          <cell r="A2546">
            <v>1917657</v>
          </cell>
          <cell r="B2546" t="str">
            <v>Dragagem de material de 1ª categoria com dragline - caçamba de 2,1 m³ - caminho de serviço em revestimento primário - DMT 600 a 800 m - com caminhão de 14 m³ e carregadeira</v>
          </cell>
          <cell r="C2546" t="str">
            <v>m³</v>
          </cell>
          <cell r="D2546">
            <v>16.690000000000001</v>
          </cell>
          <cell r="E2546" t="str">
            <v>SICRO Jul/23</v>
          </cell>
        </row>
        <row r="2547">
          <cell r="A2547">
            <v>1917658</v>
          </cell>
          <cell r="B2547" t="str">
            <v>Dragagem de material de 1ª categoria com dragline - caçamba de 2,1 m³ - caminho de serviço em revestimento primário - DMT 800 a 1.000 m - com caminhão de 14 m³ e carregadeira</v>
          </cell>
          <cell r="C2547" t="str">
            <v>m³</v>
          </cell>
          <cell r="D2547">
            <v>16.809999999999999</v>
          </cell>
          <cell r="E2547" t="str">
            <v>SICRO Jul/23</v>
          </cell>
        </row>
        <row r="2548">
          <cell r="A2548">
            <v>1917666</v>
          </cell>
          <cell r="B2548" t="str">
            <v>Dragagem de material de 1ª categoria com dragline - caçamba de 2,1 m³ - caminho de serviço em revestimento primário - DMT de 3.000 m - com caminhão de 14 m³ e carregadeira</v>
          </cell>
          <cell r="C2548" t="str">
            <v>m³</v>
          </cell>
          <cell r="D2548">
            <v>18.34</v>
          </cell>
          <cell r="E2548" t="str">
            <v>SICRO Jul/23</v>
          </cell>
        </row>
        <row r="2549">
          <cell r="A2549">
            <v>1917672</v>
          </cell>
          <cell r="B2549" t="str">
            <v>Dragagem de material de 1ª categoria com dragline - caçamba de 2,1 m³ - caminho de serviço pavimentado - DMT 1.000 a 1.200 m - com caminhão de 14 m³ e carregadeira</v>
          </cell>
          <cell r="C2549" t="str">
            <v>m³</v>
          </cell>
          <cell r="D2549">
            <v>16.75</v>
          </cell>
          <cell r="E2549" t="str">
            <v>SICRO Jul/23</v>
          </cell>
        </row>
        <row r="2550">
          <cell r="A2550">
            <v>1917673</v>
          </cell>
          <cell r="B2550" t="str">
            <v>Dragagem de material de 1ª categoria com dragline - caçamba de 2,1 m³ - caminho de serviço pavimentado - DMT 1.200 a 1.400 m - com caminhão de 14 m³ e carregadeira</v>
          </cell>
          <cell r="C2550" t="str">
            <v>m³</v>
          </cell>
          <cell r="D2550">
            <v>16.87</v>
          </cell>
          <cell r="E2550" t="str">
            <v>SICRO Jul/23</v>
          </cell>
        </row>
        <row r="2551">
          <cell r="A2551">
            <v>1917674</v>
          </cell>
          <cell r="B2551" t="str">
            <v>Dragagem de material de 1ª categoria com dragline - caçamba de 2,1 m³ - caminho de serviço pavimentado - DMT 1.400 a 1.600 m - com caminhão de 14 m³ e carregadeira</v>
          </cell>
          <cell r="C2551" t="str">
            <v>m³</v>
          </cell>
          <cell r="D2551">
            <v>16.989999999999998</v>
          </cell>
          <cell r="E2551" t="str">
            <v>SICRO Jul/23</v>
          </cell>
        </row>
        <row r="2552">
          <cell r="A2552">
            <v>1917675</v>
          </cell>
          <cell r="B2552" t="str">
            <v>Dragagem de material de 1ª categoria com dragline - caçamba de 2,1 m³ - caminho de serviço pavimentado - DMT 1.600 a 1.800 m - com caminhão de 14 m³ e carregadeira</v>
          </cell>
          <cell r="C2552" t="str">
            <v>m³</v>
          </cell>
          <cell r="D2552">
            <v>17.100000000000001</v>
          </cell>
          <cell r="E2552" t="str">
            <v>SICRO Jul/23</v>
          </cell>
        </row>
        <row r="2553">
          <cell r="A2553">
            <v>1917676</v>
          </cell>
          <cell r="B2553" t="str">
            <v>Dragagem de material de 1ª categoria com dragline - caçamba de 2,1 m³ - caminho de serviço pavimentado - DMT 1.800 a 2.000 m - com caminhão de 14 m³ e carregadeira</v>
          </cell>
          <cell r="C2553" t="str">
            <v>m³</v>
          </cell>
          <cell r="D2553">
            <v>17.16</v>
          </cell>
          <cell r="E2553" t="str">
            <v>SICRO Jul/23</v>
          </cell>
        </row>
        <row r="2554">
          <cell r="A2554">
            <v>1917677</v>
          </cell>
          <cell r="B2554" t="str">
            <v>Dragagem de material de 1ª categoria com dragline - caçamba de 2,1 m³ - caminho de serviço pavimentado - DMT 2.000 a 2.500 m - com caminhão de 14 m³ e carregadeira</v>
          </cell>
          <cell r="C2554" t="str">
            <v>m³</v>
          </cell>
          <cell r="D2554">
            <v>17.399999999999999</v>
          </cell>
          <cell r="E2554" t="str">
            <v>SICRO Jul/23</v>
          </cell>
        </row>
        <row r="2555">
          <cell r="A2555">
            <v>1917678</v>
          </cell>
          <cell r="B2555" t="str">
            <v>Dragagem de material de 1ª categoria com dragline - caçamba de 2,1 m³ - caminho de serviço pavimentado - DMT 2.500 a 3.000 m - com caminhão de 14 m³ e carregadeira</v>
          </cell>
          <cell r="C2555" t="str">
            <v>m³</v>
          </cell>
          <cell r="D2555">
            <v>17.690000000000001</v>
          </cell>
          <cell r="E2555" t="str">
            <v>SICRO Jul/23</v>
          </cell>
        </row>
        <row r="2556">
          <cell r="A2556">
            <v>1917668</v>
          </cell>
          <cell r="B2556" t="str">
            <v>Dragagem de material de 1ª categoria com dragline - caçamba de 2,1 m³ - caminho de serviço pavimentado - DMT 200 a 400 m - com caminhão de 14 m³ e carregadeira</v>
          </cell>
          <cell r="C2556" t="str">
            <v>m³</v>
          </cell>
          <cell r="D2556">
            <v>14.57</v>
          </cell>
          <cell r="E2556" t="str">
            <v>SICRO Jul/23</v>
          </cell>
        </row>
        <row r="2557">
          <cell r="A2557">
            <v>1917669</v>
          </cell>
          <cell r="B2557" t="str">
            <v>Dragagem de material de 1ª categoria com dragline - caçamba de 2,1 m³ - caminho de serviço pavimentado - DMT 400 a 600 m - com caminhão de 14 m³ e carregadeira</v>
          </cell>
          <cell r="C2557" t="str">
            <v>m³</v>
          </cell>
          <cell r="D2557">
            <v>16.34</v>
          </cell>
          <cell r="E2557" t="str">
            <v>SICRO Jul/23</v>
          </cell>
        </row>
        <row r="2558">
          <cell r="A2558">
            <v>1917667</v>
          </cell>
          <cell r="B2558" t="str">
            <v>Dragagem de material de 1ª categoria com dragline - caçamba de 2,1 m³ - caminho de serviço pavimentado - DMT 50 a 200 m - com caminhão de 14 m³ e carregadeira</v>
          </cell>
          <cell r="C2558" t="str">
            <v>m³</v>
          </cell>
          <cell r="D2558">
            <v>14.37</v>
          </cell>
          <cell r="E2558" t="str">
            <v>SICRO Jul/23</v>
          </cell>
        </row>
        <row r="2559">
          <cell r="A2559">
            <v>1917670</v>
          </cell>
          <cell r="B2559" t="str">
            <v>Dragagem de material de 1ª categoria com dragline - caçamba de 2,1 m³ - caminho de serviço pavimentado - DMT 600 a 800 m - com caminhão de 14 m³ e carregadeira</v>
          </cell>
          <cell r="C2559" t="str">
            <v>m³</v>
          </cell>
          <cell r="D2559">
            <v>16.52</v>
          </cell>
          <cell r="E2559" t="str">
            <v>SICRO Jul/23</v>
          </cell>
        </row>
        <row r="2560">
          <cell r="A2560">
            <v>1917671</v>
          </cell>
          <cell r="B2560" t="str">
            <v>Dragagem de material de 1ª categoria com dragline - caçamba de 2,1 m³ - caminho de serviço pavimentado - DMT 800 a 1.000 m - com caminhão de 14 m³ e carregadeira</v>
          </cell>
          <cell r="C2560" t="str">
            <v>m³</v>
          </cell>
          <cell r="D2560">
            <v>16.63</v>
          </cell>
          <cell r="E2560" t="str">
            <v>SICRO Jul/23</v>
          </cell>
        </row>
        <row r="2561">
          <cell r="A2561">
            <v>1917679</v>
          </cell>
          <cell r="B2561" t="str">
            <v>Dragagem de material de 1ª categoria com dragline - caçamba de 2,1 m³ - caminho de serviço pavimentado - DMT de 3.000 m - com caminhão de 14 m³ e carregadeira</v>
          </cell>
          <cell r="C2561" t="str">
            <v>m³</v>
          </cell>
          <cell r="D2561">
            <v>17.87</v>
          </cell>
          <cell r="E2561" t="str">
            <v>SICRO Jul/23</v>
          </cell>
        </row>
        <row r="2562">
          <cell r="A2562">
            <v>1917640</v>
          </cell>
          <cell r="B2562" t="str">
            <v>Dragagem de material de 1ª categoria com dragline - caçamba de 2,1 m³ - DMT até 50 m</v>
          </cell>
          <cell r="C2562" t="str">
            <v>m³</v>
          </cell>
          <cell r="D2562">
            <v>7.8</v>
          </cell>
          <cell r="E2562" t="str">
            <v>SICRO Jul/23</v>
          </cell>
        </row>
        <row r="2563">
          <cell r="A2563">
            <v>1917686</v>
          </cell>
          <cell r="B2563" t="str">
            <v>Dragagem de material de 1ª categoria com escavadeira hidráulica - capacidade de caçamba de 1,56 m³ - caminho de serviço em leito natural - DMT 1.000 a 1.200 m</v>
          </cell>
          <cell r="C2563" t="str">
            <v>m³</v>
          </cell>
          <cell r="D2563">
            <v>9.6199999999999992</v>
          </cell>
          <cell r="E2563" t="str">
            <v>SICRO Jul/23</v>
          </cell>
        </row>
        <row r="2564">
          <cell r="A2564">
            <v>1917687</v>
          </cell>
          <cell r="B2564" t="str">
            <v>Dragagem de material de 1ª categoria com escavadeira hidráulica - capacidade de caçamba de 1,56 m³ - caminho de serviço em leito natural - DMT 1.200 a 1.400 m</v>
          </cell>
          <cell r="C2564" t="str">
            <v>m³</v>
          </cell>
          <cell r="D2564">
            <v>9.86</v>
          </cell>
          <cell r="E2564" t="str">
            <v>SICRO Jul/23</v>
          </cell>
        </row>
        <row r="2565">
          <cell r="A2565">
            <v>1917688</v>
          </cell>
          <cell r="B2565" t="str">
            <v>Dragagem de material de 1ª categoria com escavadeira hidráulica - capacidade de caçamba de 1,56 m³ - caminho de serviço em leito natural - DMT 1.400 a 1.600 m</v>
          </cell>
          <cell r="C2565" t="str">
            <v>m³</v>
          </cell>
          <cell r="D2565">
            <v>10.9</v>
          </cell>
          <cell r="E2565" t="str">
            <v>SICRO Jul/23</v>
          </cell>
        </row>
        <row r="2566">
          <cell r="A2566">
            <v>1917689</v>
          </cell>
          <cell r="B2566" t="str">
            <v>Dragagem de material de 1ª categoria com escavadeira hidráulica - capacidade de caçamba de 1,56 m³ - caminho de serviço em leito natural - DMT 1.600 a 1.800 m</v>
          </cell>
          <cell r="C2566" t="str">
            <v>m³</v>
          </cell>
          <cell r="D2566">
            <v>11.15</v>
          </cell>
          <cell r="E2566" t="str">
            <v>SICRO Jul/23</v>
          </cell>
        </row>
        <row r="2567">
          <cell r="A2567">
            <v>1917690</v>
          </cell>
          <cell r="B2567" t="str">
            <v>Dragagem de material de 1ª categoria com escavadeira hidráulica - capacidade de caçamba de 1,56 m³ - caminho de serviço em leito natural - DMT 1.800 a 2.000 m</v>
          </cell>
          <cell r="C2567" t="str">
            <v>m³</v>
          </cell>
          <cell r="D2567">
            <v>11.33</v>
          </cell>
          <cell r="E2567" t="str">
            <v>SICRO Jul/23</v>
          </cell>
        </row>
        <row r="2568">
          <cell r="A2568">
            <v>1917691</v>
          </cell>
          <cell r="B2568" t="str">
            <v>Dragagem de material de 1ª categoria com escavadeira hidráulica - capacidade de caçamba de 1,56 m³ - caminho de serviço em leito natural - DMT 2.000 a 2.500 m</v>
          </cell>
          <cell r="C2568" t="str">
            <v>m³</v>
          </cell>
          <cell r="D2568">
            <v>11.7</v>
          </cell>
          <cell r="E2568" t="str">
            <v>SICRO Jul/23</v>
          </cell>
        </row>
        <row r="2569">
          <cell r="A2569">
            <v>1917692</v>
          </cell>
          <cell r="B2569" t="str">
            <v>Dragagem de material de 1ª categoria com escavadeira hidráulica - capacidade de caçamba de 1,56 m³ - caminho de serviço em leito natural - DMT 2.500 a 3.000 m</v>
          </cell>
          <cell r="C2569" t="str">
            <v>m³</v>
          </cell>
          <cell r="D2569">
            <v>13.2</v>
          </cell>
          <cell r="E2569" t="str">
            <v>SICRO Jul/23</v>
          </cell>
        </row>
        <row r="2570">
          <cell r="A2570">
            <v>1917682</v>
          </cell>
          <cell r="B2570" t="str">
            <v>Dragagem de material de 1ª categoria com escavadeira hidráulica - capacidade de caçamba de 1,56 m³ - caminho de serviço em leito natural - DMT 200 a 400 m</v>
          </cell>
          <cell r="C2570" t="str">
            <v>m³</v>
          </cell>
          <cell r="D2570">
            <v>8.65</v>
          </cell>
          <cell r="E2570" t="str">
            <v>SICRO Jul/23</v>
          </cell>
        </row>
        <row r="2571">
          <cell r="A2571">
            <v>1917693</v>
          </cell>
          <cell r="B2571" t="str">
            <v>Dragagem de material de 1ª categoria com escavadeira hidráulica - capacidade de caçamba de 1,56 m³ - caminho de serviço em leito natural - DMT 3.000 m</v>
          </cell>
          <cell r="C2571" t="str">
            <v>m³</v>
          </cell>
          <cell r="D2571">
            <v>13.51</v>
          </cell>
          <cell r="E2571" t="str">
            <v>SICRO Jul/23</v>
          </cell>
        </row>
        <row r="2572">
          <cell r="A2572">
            <v>1917683</v>
          </cell>
          <cell r="B2572" t="str">
            <v>Dragagem de material de 1ª categoria com escavadeira hidráulica - capacidade de caçamba de 1,56 m³ - caminho de serviço em leito natural - DMT 400 a 600 m</v>
          </cell>
          <cell r="C2572" t="str">
            <v>m³</v>
          </cell>
          <cell r="D2572">
            <v>8.93</v>
          </cell>
          <cell r="E2572" t="str">
            <v>SICRO Jul/23</v>
          </cell>
        </row>
        <row r="2573">
          <cell r="A2573">
            <v>1917681</v>
          </cell>
          <cell r="B2573" t="str">
            <v>Dragagem de material de 1ª categoria com escavadeira hidráulica - capacidade de caçamba de 1,56 m³ - caminho de serviço em leito natural - DMT 50 a 200 m</v>
          </cell>
          <cell r="C2573" t="str">
            <v>m³</v>
          </cell>
          <cell r="D2573">
            <v>7.42</v>
          </cell>
          <cell r="E2573" t="str">
            <v>SICRO Jul/23</v>
          </cell>
        </row>
        <row r="2574">
          <cell r="A2574">
            <v>1917684</v>
          </cell>
          <cell r="B2574" t="str">
            <v>Dragagem de material de 1ª categoria com escavadeira hidráulica - capacidade de caçamba de 1,56 m³ - caminho de serviço em leito natural - DMT 600 a 800 m</v>
          </cell>
          <cell r="C2574" t="str">
            <v>m³</v>
          </cell>
          <cell r="D2574">
            <v>9.16</v>
          </cell>
          <cell r="E2574" t="str">
            <v>SICRO Jul/23</v>
          </cell>
        </row>
        <row r="2575">
          <cell r="A2575">
            <v>1917685</v>
          </cell>
          <cell r="B2575" t="str">
            <v>Dragagem de material de 1ª categoria com escavadeira hidráulica - capacidade de caçamba de 1,56 m³ - caminho de serviço em leito natural - DMT 800 a 1.000 m</v>
          </cell>
          <cell r="C2575" t="str">
            <v>m³</v>
          </cell>
          <cell r="D2575">
            <v>9.39</v>
          </cell>
          <cell r="E2575" t="str">
            <v>SICRO Jul/23</v>
          </cell>
        </row>
        <row r="2576">
          <cell r="A2576">
            <v>1917699</v>
          </cell>
          <cell r="B2576" t="str">
            <v>Dragagem de material de 1ª categoria com escavadeira hidráulica - capacidade de caçamba de 1,56 m³ - caminho de serviço em revestimento primário - DMT 1.000 a 1.200 m</v>
          </cell>
          <cell r="C2576" t="str">
            <v>m³</v>
          </cell>
          <cell r="D2576">
            <v>8.93</v>
          </cell>
          <cell r="E2576" t="str">
            <v>SICRO Jul/23</v>
          </cell>
        </row>
        <row r="2577">
          <cell r="A2577">
            <v>1917700</v>
          </cell>
          <cell r="B2577" t="str">
            <v>Dragagem de material de 1ª categoria com escavadeira hidráulica - capacidade de caçamba de 1,56 m³ - caminho de serviço em revestimento primário - DMT 1.200 a 1.400 m</v>
          </cell>
          <cell r="C2577" t="str">
            <v>m³</v>
          </cell>
          <cell r="D2577">
            <v>9.07</v>
          </cell>
          <cell r="E2577" t="str">
            <v>SICRO Jul/23</v>
          </cell>
        </row>
        <row r="2578">
          <cell r="A2578">
            <v>1917701</v>
          </cell>
          <cell r="B2578" t="str">
            <v>Dragagem de material de 1ª categoria com escavadeira hidráulica - capacidade de caçamba de 1,56 m³ - caminho de serviço em revestimento primário - DMT 1.400 a 1.600 m</v>
          </cell>
          <cell r="C2578" t="str">
            <v>m³</v>
          </cell>
          <cell r="D2578">
            <v>9.2100000000000009</v>
          </cell>
          <cell r="E2578" t="str">
            <v>SICRO Jul/23</v>
          </cell>
        </row>
        <row r="2579">
          <cell r="A2579">
            <v>1917702</v>
          </cell>
          <cell r="B2579" t="str">
            <v>Dragagem de material de 1ª categoria com escavadeira hidráulica - capacidade de caçamba de 1,56 m³ - caminho de serviço em revestimento primário - DMT 1.600 a 1.800 m</v>
          </cell>
          <cell r="C2579" t="str">
            <v>m³</v>
          </cell>
          <cell r="D2579">
            <v>9.35</v>
          </cell>
          <cell r="E2579" t="str">
            <v>SICRO Jul/23</v>
          </cell>
        </row>
        <row r="2580">
          <cell r="A2580">
            <v>1917703</v>
          </cell>
          <cell r="B2580" t="str">
            <v>Dragagem de material de 1ª categoria com escavadeira hidráulica - capacidade de caçamba de 1,56 m³ - caminho de serviço em revestimento primário - DMT 1.800 a 2.000 m</v>
          </cell>
          <cell r="C2580" t="str">
            <v>m³</v>
          </cell>
          <cell r="D2580">
            <v>9.49</v>
          </cell>
          <cell r="E2580" t="str">
            <v>SICRO Jul/23</v>
          </cell>
        </row>
        <row r="2581">
          <cell r="A2581">
            <v>1917704</v>
          </cell>
          <cell r="B2581" t="str">
            <v>Dragagem de material de 1ª categoria com escavadeira hidráulica - capacidade de caçamba de 1,56 m³ - caminho de serviço em revestimento primário - DMT 2.000 a 2.500 m</v>
          </cell>
          <cell r="C2581" t="str">
            <v>m³</v>
          </cell>
          <cell r="D2581">
            <v>9.7200000000000006</v>
          </cell>
          <cell r="E2581" t="str">
            <v>SICRO Jul/23</v>
          </cell>
        </row>
        <row r="2582">
          <cell r="A2582">
            <v>1917705</v>
          </cell>
          <cell r="B2582" t="str">
            <v>Dragagem de material de 1ª categoria com escavadeira hidráulica - capacidade de caçamba de 1,56 m³ - caminho de serviço em revestimento primário - DMT 2.500 a 3.000 m</v>
          </cell>
          <cell r="C2582" t="str">
            <v>m³</v>
          </cell>
          <cell r="D2582">
            <v>10.97</v>
          </cell>
          <cell r="E2582" t="str">
            <v>SICRO Jul/23</v>
          </cell>
        </row>
        <row r="2583">
          <cell r="A2583">
            <v>1917695</v>
          </cell>
          <cell r="B2583" t="str">
            <v>Dragagem de material de 1ª categoria com escavadeira hidráulica - capacidade de caçamba de 1,56 m³ - caminho de serviço em revestimento primário - DMT 200 a 400 m</v>
          </cell>
          <cell r="C2583" t="str">
            <v>m³</v>
          </cell>
          <cell r="D2583">
            <v>7.42</v>
          </cell>
          <cell r="E2583" t="str">
            <v>SICRO Jul/23</v>
          </cell>
        </row>
        <row r="2584">
          <cell r="A2584">
            <v>1917706</v>
          </cell>
          <cell r="B2584" t="str">
            <v>Dragagem de material de 1ª categoria com escavadeira hidráulica - capacidade de caçamba de 1,56 m³ - caminho de serviço em revestimento primário - DMT 3.000 m</v>
          </cell>
          <cell r="C2584" t="str">
            <v>m³</v>
          </cell>
          <cell r="D2584">
            <v>11.21</v>
          </cell>
          <cell r="E2584" t="str">
            <v>SICRO Jul/23</v>
          </cell>
        </row>
        <row r="2585">
          <cell r="A2585">
            <v>1917696</v>
          </cell>
          <cell r="B2585" t="str">
            <v>Dragagem de material de 1ª categoria com escavadeira hidráulica - capacidade de caçamba de 1,56 m³ - caminho de serviço em revestimento primário - DMT 400 a 600 m</v>
          </cell>
          <cell r="C2585" t="str">
            <v>m³</v>
          </cell>
          <cell r="D2585">
            <v>8.4700000000000006</v>
          </cell>
          <cell r="E2585" t="str">
            <v>SICRO Jul/23</v>
          </cell>
        </row>
        <row r="2586">
          <cell r="A2586">
            <v>1917694</v>
          </cell>
          <cell r="B2586" t="str">
            <v>Dragagem de material de 1ª categoria com escavadeira hidráulica - capacidade de caçamba de 1,56 m³ - caminho de serviço em revestimento primário - DMT 50 a 200 m</v>
          </cell>
          <cell r="C2586" t="str">
            <v>m³</v>
          </cell>
          <cell r="D2586">
            <v>7.21</v>
          </cell>
          <cell r="E2586" t="str">
            <v>SICRO Jul/23</v>
          </cell>
        </row>
        <row r="2587">
          <cell r="A2587">
            <v>1917697</v>
          </cell>
          <cell r="B2587" t="str">
            <v>Dragagem de material de 1ª categoria com escavadeira hidráulica - capacidade de caçamba de 1,56 m³ - caminho de serviço em revestimento primário - DMT 600 a 800 m</v>
          </cell>
          <cell r="C2587" t="str">
            <v>m³</v>
          </cell>
          <cell r="D2587">
            <v>8.65</v>
          </cell>
          <cell r="E2587" t="str">
            <v>SICRO Jul/23</v>
          </cell>
        </row>
        <row r="2588">
          <cell r="A2588">
            <v>1917698</v>
          </cell>
          <cell r="B2588" t="str">
            <v>Dragagem de material de 1ª categoria com escavadeira hidráulica - capacidade de caçamba de 1,56 m³ - caminho de serviço em revestimento primário - DMT 800 a 1.000 m</v>
          </cell>
          <cell r="C2588" t="str">
            <v>m³</v>
          </cell>
          <cell r="D2588">
            <v>8.7899999999999991</v>
          </cell>
          <cell r="E2588" t="str">
            <v>SICRO Jul/23</v>
          </cell>
        </row>
        <row r="2589">
          <cell r="A2589">
            <v>1917712</v>
          </cell>
          <cell r="B2589" t="str">
            <v>Dragagem de material de 1ª categoria com escavadeira hidráulica - capacidade de caçamba de 1,56 m³ - caminho de serviço pavimentado - DMT 1.000 a 1.200 m</v>
          </cell>
          <cell r="C2589" t="str">
            <v>m³</v>
          </cell>
          <cell r="D2589">
            <v>8.6999999999999993</v>
          </cell>
          <cell r="E2589" t="str">
            <v>SICRO Jul/23</v>
          </cell>
        </row>
        <row r="2590">
          <cell r="A2590">
            <v>1917713</v>
          </cell>
          <cell r="B2590" t="str">
            <v>Dragagem de material de 1ª categoria com escavadeira hidráulica - capacidade de caçamba de 1,56 m³ - caminho de serviço pavimentado - DMT 1.200 a 1.400 m</v>
          </cell>
          <cell r="C2590" t="str">
            <v>m³</v>
          </cell>
          <cell r="D2590">
            <v>8.84</v>
          </cell>
          <cell r="E2590" t="str">
            <v>SICRO Jul/23</v>
          </cell>
        </row>
        <row r="2591">
          <cell r="A2591">
            <v>1917714</v>
          </cell>
          <cell r="B2591" t="str">
            <v>Dragagem de material de 1ª categoria com escavadeira hidráulica - capacidade de caçamba de 1,56 m³ - caminho de serviço pavimentado - DMT 1.400 a 1.600 m</v>
          </cell>
          <cell r="C2591" t="str">
            <v>m³</v>
          </cell>
          <cell r="D2591">
            <v>8.93</v>
          </cell>
          <cell r="E2591" t="str">
            <v>SICRO Jul/23</v>
          </cell>
        </row>
        <row r="2592">
          <cell r="A2592">
            <v>1917715</v>
          </cell>
          <cell r="B2592" t="str">
            <v>Dragagem de material de 1ª categoria com escavadeira hidráulica - capacidade de caçamba de 1,56 m³ - caminho de serviço pavimentado - DMT 1.600 a 1.800 m</v>
          </cell>
          <cell r="C2592" t="str">
            <v>m³</v>
          </cell>
          <cell r="D2592">
            <v>9.07</v>
          </cell>
          <cell r="E2592" t="str">
            <v>SICRO Jul/23</v>
          </cell>
        </row>
        <row r="2593">
          <cell r="A2593">
            <v>1917716</v>
          </cell>
          <cell r="B2593" t="str">
            <v>Dragagem de material de 1ª categoria com escavadeira hidráulica - capacidade de caçamba de 1,56 m³ - caminho de serviço pavimentado - DMT 1.800 a 2.000 m</v>
          </cell>
          <cell r="C2593" t="str">
            <v>m³</v>
          </cell>
          <cell r="D2593">
            <v>9.16</v>
          </cell>
          <cell r="E2593" t="str">
            <v>SICRO Jul/23</v>
          </cell>
        </row>
        <row r="2594">
          <cell r="A2594">
            <v>1917717</v>
          </cell>
          <cell r="B2594" t="str">
            <v>Dragagem de material de 1ª categoria com escavadeira hidráulica - capacidade de caçamba de 1,56 m³ - caminho de serviço pavimentado - DMT 2.000 a 2.500 m</v>
          </cell>
          <cell r="C2594" t="str">
            <v>m³</v>
          </cell>
          <cell r="D2594">
            <v>9.39</v>
          </cell>
          <cell r="E2594" t="str">
            <v>SICRO Jul/23</v>
          </cell>
        </row>
        <row r="2595">
          <cell r="A2595">
            <v>1917718</v>
          </cell>
          <cell r="B2595" t="str">
            <v>Dragagem de material de 1ª categoria com escavadeira hidráulica - capacidade de caçamba de 1,56 m³ - caminho de serviço pavimentado - DMT 2.500 a 3.000 m</v>
          </cell>
          <cell r="C2595" t="str">
            <v>m³</v>
          </cell>
          <cell r="D2595">
            <v>9.67</v>
          </cell>
          <cell r="E2595" t="str">
            <v>SICRO Jul/23</v>
          </cell>
        </row>
        <row r="2596">
          <cell r="A2596">
            <v>1917708</v>
          </cell>
          <cell r="B2596" t="str">
            <v>Dragagem de material de 1ª categoria com escavadeira hidráulica - capacidade de caçamba de 1,56 m³ - caminho de serviço pavimentado - DMT 200 a 400 m</v>
          </cell>
          <cell r="C2596" t="str">
            <v>m³</v>
          </cell>
          <cell r="D2596">
            <v>7.33</v>
          </cell>
          <cell r="E2596" t="str">
            <v>SICRO Jul/23</v>
          </cell>
        </row>
        <row r="2597">
          <cell r="A2597">
            <v>1917719</v>
          </cell>
          <cell r="B2597" t="str">
            <v>Dragagem de material de 1ª categoria com escavadeira hidráulica - capacidade de caçamba de 1,56 m³ - caminho de serviço pavimentado - DMT 3.000 m</v>
          </cell>
          <cell r="C2597" t="str">
            <v>m³</v>
          </cell>
          <cell r="D2597">
            <v>9.86</v>
          </cell>
          <cell r="E2597" t="str">
            <v>SICRO Jul/23</v>
          </cell>
        </row>
        <row r="2598">
          <cell r="A2598">
            <v>1917709</v>
          </cell>
          <cell r="B2598" t="str">
            <v>Dragagem de material de 1ª categoria com escavadeira hidráulica - capacidade de caçamba de 1,56 m³ - caminho de serviço pavimentado - DMT 400 a 600 m</v>
          </cell>
          <cell r="C2598" t="str">
            <v>m³</v>
          </cell>
          <cell r="D2598">
            <v>8.33</v>
          </cell>
          <cell r="E2598" t="str">
            <v>SICRO Jul/23</v>
          </cell>
        </row>
        <row r="2599">
          <cell r="A2599">
            <v>1917707</v>
          </cell>
          <cell r="B2599" t="str">
            <v>Dragagem de material de 1ª categoria com escavadeira hidráulica - capacidade de caçamba de 1,56 m³ - caminho de serviço pavimentado - DMT 50 a 200 m</v>
          </cell>
          <cell r="C2599" t="str">
            <v>m³</v>
          </cell>
          <cell r="D2599">
            <v>7.14</v>
          </cell>
          <cell r="E2599" t="str">
            <v>SICRO Jul/23</v>
          </cell>
        </row>
        <row r="2600">
          <cell r="A2600">
            <v>1917710</v>
          </cell>
          <cell r="B2600" t="str">
            <v>Dragagem de material de 1ª categoria com escavadeira hidráulica - capacidade de caçamba de 1,56 m³ - caminho de serviço pavimentado - DMT 600 a 800 m</v>
          </cell>
          <cell r="C2600" t="str">
            <v>m³</v>
          </cell>
          <cell r="D2600">
            <v>8.4700000000000006</v>
          </cell>
          <cell r="E2600" t="str">
            <v>SICRO Jul/23</v>
          </cell>
        </row>
        <row r="2601">
          <cell r="A2601">
            <v>1917711</v>
          </cell>
          <cell r="B2601" t="str">
            <v>Dragagem de material de 1ª categoria com escavadeira hidráulica - capacidade de caçamba de 1,56 m³ - caminho de serviço pavimentado - DMT 800 a 1.000 m</v>
          </cell>
          <cell r="C2601" t="str">
            <v>m³</v>
          </cell>
          <cell r="D2601">
            <v>8.61</v>
          </cell>
          <cell r="E2601" t="str">
            <v>SICRO Jul/23</v>
          </cell>
        </row>
        <row r="2602">
          <cell r="A2602">
            <v>1917680</v>
          </cell>
          <cell r="B2602" t="str">
            <v>Dragagem de material de 1ª categoria com escavadeira hidráulica - capacidade de caçamba de 1,56 m³ - DMT 0 a 50 m</v>
          </cell>
          <cell r="C2602" t="str">
            <v>m³</v>
          </cell>
          <cell r="D2602">
            <v>2.64</v>
          </cell>
          <cell r="E2602" t="str">
            <v>SICRO Jul/23</v>
          </cell>
        </row>
        <row r="2603">
          <cell r="A2603">
            <v>1901607</v>
          </cell>
          <cell r="B2603" t="str">
            <v>Dragagem de material de 1ª categoria com escavadeira hidráulica sobre pontão flutuante - capacidade da caçamba de 1,56 m³ - transporte com batelão sem propulsão com capacidade de 100 t - DMT 0 a 300 m</v>
          </cell>
          <cell r="C2603" t="str">
            <v>m³</v>
          </cell>
          <cell r="D2603">
            <v>13.07</v>
          </cell>
          <cell r="E2603" t="str">
            <v>SICRO Jul/23</v>
          </cell>
        </row>
        <row r="2604">
          <cell r="A2604">
            <v>1901611</v>
          </cell>
          <cell r="B2604" t="str">
            <v>Dragagem de material de 1ª categoria com escavadeira hidráulica sobre pontão flutuante - capacidade da caçamba de 1,56 m³ - transporte com batelão sem propulsão com capacidade de 100 t - DMT 1.200 a 1.500 m</v>
          </cell>
          <cell r="C2604" t="str">
            <v>m³</v>
          </cell>
          <cell r="D2604">
            <v>16.399999999999999</v>
          </cell>
          <cell r="E2604" t="str">
            <v>SICRO Jul/23</v>
          </cell>
        </row>
        <row r="2605">
          <cell r="A2605">
            <v>1901612</v>
          </cell>
          <cell r="B2605" t="str">
            <v>Dragagem de material de 1ª categoria com escavadeira hidráulica sobre pontão flutuante - capacidade da caçamba de 1,56 m³ - transporte com batelão sem propulsão com capacidade de 100 t - DMT 1.500 a 1.800 m</v>
          </cell>
          <cell r="C2605" t="str">
            <v>m³</v>
          </cell>
          <cell r="D2605">
            <v>16.739999999999998</v>
          </cell>
          <cell r="E2605" t="str">
            <v>SICRO Jul/23</v>
          </cell>
        </row>
        <row r="2606">
          <cell r="A2606">
            <v>1901613</v>
          </cell>
          <cell r="B2606" t="str">
            <v>Dragagem de material de 1ª categoria com escavadeira hidráulica sobre pontão flutuante - capacidade da caçamba de 1,56 m³ - transporte com batelão sem propulsão com capacidade de 100 t - DMT 1.800 a 2.100 m</v>
          </cell>
          <cell r="C2606" t="str">
            <v>m³</v>
          </cell>
          <cell r="D2606">
            <v>17</v>
          </cell>
          <cell r="E2606" t="str">
            <v>SICRO Jul/23</v>
          </cell>
        </row>
        <row r="2607">
          <cell r="A2607">
            <v>1901614</v>
          </cell>
          <cell r="B2607" t="str">
            <v>Dragagem de material de 1ª categoria com escavadeira hidráulica sobre pontão flutuante - capacidade da caçamba de 1,56 m³ - transporte com batelão sem propulsão com capacidade de 100 t - DMT 2.100 a 2.400 m</v>
          </cell>
          <cell r="C2607" t="str">
            <v>m³</v>
          </cell>
          <cell r="D2607">
            <v>17.25</v>
          </cell>
          <cell r="E2607" t="str">
            <v>SICRO Jul/23</v>
          </cell>
        </row>
        <row r="2608">
          <cell r="A2608">
            <v>1901615</v>
          </cell>
          <cell r="B2608" t="str">
            <v>Dragagem de material de 1ª categoria com escavadeira hidráulica sobre pontão flutuante - capacidade da caçamba de 1,56 m³ - transporte com batelão sem propulsão com capacidade de 100 t - DMT 2.400 a 2.700 m</v>
          </cell>
          <cell r="C2608" t="str">
            <v>m³</v>
          </cell>
          <cell r="D2608">
            <v>17.59</v>
          </cell>
          <cell r="E2608" t="str">
            <v>SICRO Jul/23</v>
          </cell>
        </row>
        <row r="2609">
          <cell r="A2609">
            <v>1901616</v>
          </cell>
          <cell r="B2609" t="str">
            <v>Dragagem de material de 1ª categoria com escavadeira hidráulica sobre pontão flutuante - capacidade da caçamba de 1,56 m³ - transporte com batelão sem propulsão com capacidade de 100 t - DMT 2.700 a 3.000 m</v>
          </cell>
          <cell r="C2609" t="str">
            <v>m³</v>
          </cell>
          <cell r="D2609">
            <v>17.850000000000001</v>
          </cell>
          <cell r="E2609" t="str">
            <v>SICRO Jul/23</v>
          </cell>
        </row>
        <row r="2610">
          <cell r="A2610">
            <v>1901608</v>
          </cell>
          <cell r="B2610" t="str">
            <v>Dragagem de material de 1ª categoria com escavadeira hidráulica sobre pontão flutuante - capacidade da caçamba de 1,56 m³ - transporte com batelão sem propulsão com capacidade de 100 t - DMT 300 a 600 m</v>
          </cell>
          <cell r="C2610" t="str">
            <v>m³</v>
          </cell>
          <cell r="D2610">
            <v>13.47</v>
          </cell>
          <cell r="E2610" t="str">
            <v>SICRO Jul/23</v>
          </cell>
        </row>
        <row r="2611">
          <cell r="A2611">
            <v>1901609</v>
          </cell>
          <cell r="B2611" t="str">
            <v>Dragagem de material de 1ª categoria com escavadeira hidráulica sobre pontão flutuante - capacidade da caçamba de 1,56 m³ - transporte com batelão sem propulsão com capacidade de 100 t - DMT 600 a 900 m</v>
          </cell>
          <cell r="C2611" t="str">
            <v>m³</v>
          </cell>
          <cell r="D2611">
            <v>13.81</v>
          </cell>
          <cell r="E2611" t="str">
            <v>SICRO Jul/23</v>
          </cell>
        </row>
        <row r="2612">
          <cell r="A2612">
            <v>1901610</v>
          </cell>
          <cell r="B2612" t="str">
            <v>Dragagem de material de 1ª categoria com escavadeira hidráulica sobre pontão flutuante - capacidade da caçamba de 1,56 m³ - transporte com batelão sem propulsão com capacidade de 100 t - DMT 900 a 1.200 m</v>
          </cell>
          <cell r="C2612" t="str">
            <v>m³</v>
          </cell>
          <cell r="D2612">
            <v>16.14</v>
          </cell>
          <cell r="E2612" t="str">
            <v>SICRO Jul/23</v>
          </cell>
        </row>
        <row r="2613">
          <cell r="A2613">
            <v>1901617</v>
          </cell>
          <cell r="B2613" t="str">
            <v>Dragagem de material de 1ª categoria com escavadeira hidráulica sobre pontão flutuante - capacidade da caçamba de 1,56 m³ - transporte com batelão sem propulsão com capacidade de 100 t - DMT de 3.000 m</v>
          </cell>
          <cell r="C2613" t="str">
            <v>m³</v>
          </cell>
          <cell r="D2613">
            <v>18.02</v>
          </cell>
          <cell r="E2613" t="str">
            <v>SICRO Jul/23</v>
          </cell>
        </row>
        <row r="2614">
          <cell r="A2614">
            <v>1917037</v>
          </cell>
          <cell r="B2614" t="str">
            <v>Dragagem de silte com draga hopper - capacidade da cisterna de 1.000 m³ - DMT de 1.500 a 1.800 m</v>
          </cell>
          <cell r="C2614" t="str">
            <v>m³</v>
          </cell>
          <cell r="D2614">
            <v>17.71</v>
          </cell>
          <cell r="E2614" t="str">
            <v>SICRO Jul/23</v>
          </cell>
        </row>
        <row r="2615">
          <cell r="A2615">
            <v>1917038</v>
          </cell>
          <cell r="B2615" t="str">
            <v>Dragagem de silte com draga hopper - capacidade da cisterna de 1.000 m³ - DMT de 1.800 a 2.100 m</v>
          </cell>
          <cell r="C2615" t="str">
            <v>m³</v>
          </cell>
          <cell r="D2615">
            <v>18.3</v>
          </cell>
          <cell r="E2615" t="str">
            <v>SICRO Jul/23</v>
          </cell>
        </row>
        <row r="2616">
          <cell r="A2616">
            <v>1917039</v>
          </cell>
          <cell r="B2616" t="str">
            <v>Dragagem de silte com draga hopper - capacidade da cisterna de 1.000 m³ - DMT de 2.100 a 2.400 m</v>
          </cell>
          <cell r="C2616" t="str">
            <v>m³</v>
          </cell>
          <cell r="D2616">
            <v>18.920000000000002</v>
          </cell>
          <cell r="E2616" t="str">
            <v>SICRO Jul/23</v>
          </cell>
        </row>
        <row r="2617">
          <cell r="A2617">
            <v>1917040</v>
          </cell>
          <cell r="B2617" t="str">
            <v>Dragagem de silte com draga hopper - capacidade da cisterna de 1.000 m³ - DMT de 2.400 a 2.700 m</v>
          </cell>
          <cell r="C2617" t="str">
            <v>m³</v>
          </cell>
          <cell r="D2617">
            <v>19.559999999999999</v>
          </cell>
          <cell r="E2617" t="str">
            <v>SICRO Jul/23</v>
          </cell>
        </row>
        <row r="2618">
          <cell r="A2618">
            <v>1917041</v>
          </cell>
          <cell r="B2618" t="str">
            <v>Dragagem de silte com draga hopper - capacidade da cisterna de 1.000 m³ - DMT de 2.700 a 3.000 m</v>
          </cell>
          <cell r="C2618" t="str">
            <v>m³</v>
          </cell>
          <cell r="D2618">
            <v>20.239999999999998</v>
          </cell>
          <cell r="E2618" t="str">
            <v>SICRO Jul/23</v>
          </cell>
        </row>
        <row r="2619">
          <cell r="A2619">
            <v>1917042</v>
          </cell>
          <cell r="B2619" t="str">
            <v>Dragagem de silte com draga hopper - capacidade da cisterna de 1.000 m³ - DMT de 3.000 m</v>
          </cell>
          <cell r="C2619" t="str">
            <v>m³</v>
          </cell>
          <cell r="D2619">
            <v>20.6</v>
          </cell>
          <cell r="E2619" t="str">
            <v>SICRO Jul/23</v>
          </cell>
        </row>
        <row r="2620">
          <cell r="A2620">
            <v>1901619</v>
          </cell>
          <cell r="B2620" t="str">
            <v>Dragagem de silte com draga hopper - capacidade da cisterna de 10.000 m³ - DMT de 1.500 a 1.800 m</v>
          </cell>
          <cell r="C2620" t="str">
            <v>m³</v>
          </cell>
          <cell r="D2620">
            <v>9.61</v>
          </cell>
          <cell r="E2620" t="str">
            <v>SICRO Jul/23</v>
          </cell>
        </row>
        <row r="2621">
          <cell r="A2621">
            <v>1901620</v>
          </cell>
          <cell r="B2621" t="str">
            <v>Dragagem de silte com draga hopper - capacidade da cisterna de 10.000 m³ - DMT de 1.800 a 2.100 m</v>
          </cell>
          <cell r="C2621" t="str">
            <v>m³</v>
          </cell>
          <cell r="D2621">
            <v>9.7799999999999994</v>
          </cell>
          <cell r="E2621" t="str">
            <v>SICRO Jul/23</v>
          </cell>
        </row>
        <row r="2622">
          <cell r="A2622">
            <v>1901621</v>
          </cell>
          <cell r="B2622" t="str">
            <v>Dragagem de silte com draga hopper - capacidade da cisterna de 10.000 m³ - DMT de 2.100 a 2.400 m</v>
          </cell>
          <cell r="C2622" t="str">
            <v>m³</v>
          </cell>
          <cell r="D2622">
            <v>9.9600000000000009</v>
          </cell>
          <cell r="E2622" t="str">
            <v>SICRO Jul/23</v>
          </cell>
        </row>
        <row r="2623">
          <cell r="A2623">
            <v>1901622</v>
          </cell>
          <cell r="B2623" t="str">
            <v>Dragagem de silte com draga hopper - capacidade da cisterna de 10.000 m³ - DMT de 2.400 a 2.700 m</v>
          </cell>
          <cell r="C2623" t="str">
            <v>m³</v>
          </cell>
          <cell r="D2623">
            <v>10.15</v>
          </cell>
          <cell r="E2623" t="str">
            <v>SICRO Jul/23</v>
          </cell>
        </row>
        <row r="2624">
          <cell r="A2624">
            <v>1901623</v>
          </cell>
          <cell r="B2624" t="str">
            <v>Dragagem de silte com draga hopper - capacidade da cisterna de 10.000 m³ - DMT de 2.700 a 3.000 m</v>
          </cell>
          <cell r="C2624" t="str">
            <v>m³</v>
          </cell>
          <cell r="D2624">
            <v>10.35</v>
          </cell>
          <cell r="E2624" t="str">
            <v>SICRO Jul/23</v>
          </cell>
        </row>
        <row r="2625">
          <cell r="A2625">
            <v>1901618</v>
          </cell>
          <cell r="B2625" t="str">
            <v>Dragagem de silte com draga hopper - capacidade da cisterna de 10.000 m³ - DMT de 3.000 m</v>
          </cell>
          <cell r="C2625" t="str">
            <v>m³</v>
          </cell>
          <cell r="D2625">
            <v>10.45</v>
          </cell>
          <cell r="E2625" t="str">
            <v>SICRO Jul/23</v>
          </cell>
        </row>
        <row r="2626">
          <cell r="A2626">
            <v>1901625</v>
          </cell>
          <cell r="B2626" t="str">
            <v>Dragagem de silte com draga hopper - capacidade da cisterna de 15.000 m³ - DMT de 1.500 a 1.800 m</v>
          </cell>
          <cell r="C2626" t="str">
            <v>m³</v>
          </cell>
          <cell r="D2626">
            <v>11.54</v>
          </cell>
          <cell r="E2626" t="str">
            <v>SICRO Jul/23</v>
          </cell>
        </row>
        <row r="2627">
          <cell r="A2627">
            <v>1901626</v>
          </cell>
          <cell r="B2627" t="str">
            <v>Dragagem de silte com draga hopper - capacidade da cisterna de 15.000 m³ - DMT de 1.800 a 2.100 m</v>
          </cell>
          <cell r="C2627" t="str">
            <v>m³</v>
          </cell>
          <cell r="D2627">
            <v>11.7</v>
          </cell>
          <cell r="E2627" t="str">
            <v>SICRO Jul/23</v>
          </cell>
        </row>
        <row r="2628">
          <cell r="A2628">
            <v>1901627</v>
          </cell>
          <cell r="B2628" t="str">
            <v>Dragagem de silte com draga hopper - capacidade da cisterna de 15.000 m³ - DMT de 2.100 a 2.400 m</v>
          </cell>
          <cell r="C2628" t="str">
            <v>m³</v>
          </cell>
          <cell r="D2628">
            <v>11.87</v>
          </cell>
          <cell r="E2628" t="str">
            <v>SICRO Jul/23</v>
          </cell>
        </row>
        <row r="2629">
          <cell r="A2629">
            <v>1901628</v>
          </cell>
          <cell r="B2629" t="str">
            <v>Dragagem de silte com draga hopper - capacidade da cisterna de 15.000 m³ - DMT de 2.400 a 2.700 m</v>
          </cell>
          <cell r="C2629" t="str">
            <v>m³</v>
          </cell>
          <cell r="D2629">
            <v>12.05</v>
          </cell>
          <cell r="E2629" t="str">
            <v>SICRO Jul/23</v>
          </cell>
        </row>
        <row r="2630">
          <cell r="A2630">
            <v>1901629</v>
          </cell>
          <cell r="B2630" t="str">
            <v>Dragagem de silte com draga hopper - capacidade da cisterna de 15.000 m³ - DMT de 2.700 a 3.000 m</v>
          </cell>
          <cell r="C2630" t="str">
            <v>m³</v>
          </cell>
          <cell r="D2630">
            <v>12.24</v>
          </cell>
          <cell r="E2630" t="str">
            <v>SICRO Jul/23</v>
          </cell>
        </row>
        <row r="2631">
          <cell r="A2631">
            <v>1901624</v>
          </cell>
          <cell r="B2631" t="str">
            <v>Dragagem de silte com draga hopper - capacidade da cisterna de 15.000 m³ - DMT de 3.000 m</v>
          </cell>
          <cell r="C2631" t="str">
            <v>m³</v>
          </cell>
          <cell r="D2631">
            <v>12.34</v>
          </cell>
          <cell r="E2631" t="str">
            <v>SICRO Jul/23</v>
          </cell>
        </row>
        <row r="2632">
          <cell r="A2632">
            <v>1917073</v>
          </cell>
          <cell r="B2632" t="str">
            <v>Dragagem de silte com draga hopper - capacidade da cisterna de 2.000 m³ - DMT de 1.500 a 1.800 m</v>
          </cell>
          <cell r="C2632" t="str">
            <v>m³</v>
          </cell>
          <cell r="D2632">
            <v>12.18</v>
          </cell>
          <cell r="E2632" t="str">
            <v>SICRO Jul/23</v>
          </cell>
        </row>
        <row r="2633">
          <cell r="A2633">
            <v>1917074</v>
          </cell>
          <cell r="B2633" t="str">
            <v>Dragagem de silte com draga hopper - capacidade da cisterna de 2.000 m³ - DMT de 1.800 a 2.100 m</v>
          </cell>
          <cell r="C2633" t="str">
            <v>m³</v>
          </cell>
          <cell r="D2633">
            <v>12.55</v>
          </cell>
          <cell r="E2633" t="str">
            <v>SICRO Jul/23</v>
          </cell>
        </row>
        <row r="2634">
          <cell r="A2634">
            <v>1917075</v>
          </cell>
          <cell r="B2634" t="str">
            <v>Dragagem de silte com draga hopper - capacidade da cisterna de 2.000 m³ - DMT de 2.100 a 2.400 m</v>
          </cell>
          <cell r="C2634" t="str">
            <v>m³</v>
          </cell>
          <cell r="D2634">
            <v>12.93</v>
          </cell>
          <cell r="E2634" t="str">
            <v>SICRO Jul/23</v>
          </cell>
        </row>
        <row r="2635">
          <cell r="A2635">
            <v>1917076</v>
          </cell>
          <cell r="B2635" t="str">
            <v>Dragagem de silte com draga hopper - capacidade da cisterna de 2.000 m³ - DMT de 2.400 a 2.700 m</v>
          </cell>
          <cell r="C2635" t="str">
            <v>m³</v>
          </cell>
          <cell r="D2635">
            <v>13.32</v>
          </cell>
          <cell r="E2635" t="str">
            <v>SICRO Jul/23</v>
          </cell>
        </row>
        <row r="2636">
          <cell r="A2636">
            <v>1917077</v>
          </cell>
          <cell r="B2636" t="str">
            <v>Dragagem de silte com draga hopper - capacidade da cisterna de 2.000 m³ - DMT de 2.700 a 3.000 m</v>
          </cell>
          <cell r="C2636" t="str">
            <v>m³</v>
          </cell>
          <cell r="D2636">
            <v>13.75</v>
          </cell>
          <cell r="E2636" t="str">
            <v>SICRO Jul/23</v>
          </cell>
        </row>
        <row r="2637">
          <cell r="A2637">
            <v>1917078</v>
          </cell>
          <cell r="B2637" t="str">
            <v>Dragagem de silte com draga hopper - capacidade da cisterna de 2.000 m³ - DMT de 3.000 m</v>
          </cell>
          <cell r="C2637" t="str">
            <v>m³</v>
          </cell>
          <cell r="D2637">
            <v>13.97</v>
          </cell>
          <cell r="E2637" t="str">
            <v>SICRO Jul/23</v>
          </cell>
        </row>
        <row r="2638">
          <cell r="A2638">
            <v>1901631</v>
          </cell>
          <cell r="B2638" t="str">
            <v>Dragagem de silte com draga hopper - capacidade da cisterna de 20.000 m³ - DMT de 1.500 a 1.800 m</v>
          </cell>
          <cell r="C2638" t="str">
            <v>m³</v>
          </cell>
          <cell r="D2638">
            <v>13.6</v>
          </cell>
          <cell r="E2638" t="str">
            <v>SICRO Jul/23</v>
          </cell>
        </row>
        <row r="2639">
          <cell r="A2639">
            <v>1901632</v>
          </cell>
          <cell r="B2639" t="str">
            <v>Dragagem de silte com draga hopper - capacidade da cisterna de 20.000 m³ - DMT de 1.800 a 2.100 m</v>
          </cell>
          <cell r="C2639" t="str">
            <v>m³</v>
          </cell>
          <cell r="D2639">
            <v>13.76</v>
          </cell>
          <cell r="E2639" t="str">
            <v>SICRO Jul/23</v>
          </cell>
        </row>
        <row r="2640">
          <cell r="A2640">
            <v>1901633</v>
          </cell>
          <cell r="B2640" t="str">
            <v>Dragagem de silte com draga hopper - capacidade da cisterna de 20.000 m³ - DMT de 2.100 a 2.400 m</v>
          </cell>
          <cell r="C2640" t="str">
            <v>m³</v>
          </cell>
          <cell r="D2640">
            <v>13.93</v>
          </cell>
          <cell r="E2640" t="str">
            <v>SICRO Jul/23</v>
          </cell>
        </row>
        <row r="2641">
          <cell r="A2641">
            <v>1901634</v>
          </cell>
          <cell r="B2641" t="str">
            <v>Dragagem de silte com draga hopper - capacidade da cisterna de 20.000 m³ - DMT de 2.400 a 2.700 m</v>
          </cell>
          <cell r="C2641" t="str">
            <v>m³</v>
          </cell>
          <cell r="D2641">
            <v>14.1</v>
          </cell>
          <cell r="E2641" t="str">
            <v>SICRO Jul/23</v>
          </cell>
        </row>
        <row r="2642">
          <cell r="A2642">
            <v>1901635</v>
          </cell>
          <cell r="B2642" t="str">
            <v>Dragagem de silte com draga hopper - capacidade da cisterna de 20.000 m³ - DMT de 2.700 a 3.000 m</v>
          </cell>
          <cell r="C2642" t="str">
            <v>m³</v>
          </cell>
          <cell r="D2642">
            <v>14.28</v>
          </cell>
          <cell r="E2642" t="str">
            <v>SICRO Jul/23</v>
          </cell>
        </row>
        <row r="2643">
          <cell r="A2643">
            <v>1901630</v>
          </cell>
          <cell r="B2643" t="str">
            <v>Dragagem de silte com draga hopper - capacidade da cisterna de 20.000 m³ - DMT de 3.000 m</v>
          </cell>
          <cell r="C2643" t="str">
            <v>m³</v>
          </cell>
          <cell r="D2643">
            <v>14.38</v>
          </cell>
          <cell r="E2643" t="str">
            <v>SICRO Jul/23</v>
          </cell>
        </row>
        <row r="2644">
          <cell r="A2644">
            <v>1917109</v>
          </cell>
          <cell r="B2644" t="str">
            <v>Dragagem de silte com draga hopper - capacidade da cisterna de 3.000 m³ - DMT de 1.500 a 1.800 m</v>
          </cell>
          <cell r="C2644" t="str">
            <v>m³</v>
          </cell>
          <cell r="D2644">
            <v>11.09</v>
          </cell>
          <cell r="E2644" t="str">
            <v>SICRO Jul/23</v>
          </cell>
        </row>
        <row r="2645">
          <cell r="A2645">
            <v>1917110</v>
          </cell>
          <cell r="B2645" t="str">
            <v>Dragagem de silte com draga hopper - capacidade da cisterna de 3.000 m³ - DMT de 1.800 a 2.100 m</v>
          </cell>
          <cell r="C2645" t="str">
            <v>m³</v>
          </cell>
          <cell r="D2645">
            <v>11.39</v>
          </cell>
          <cell r="E2645" t="str">
            <v>SICRO Jul/23</v>
          </cell>
        </row>
        <row r="2646">
          <cell r="A2646">
            <v>1917111</v>
          </cell>
          <cell r="B2646" t="str">
            <v>Dragagem de silte com draga hopper - capacidade da cisterna de 3.000 m³ - DMT de 2.100 a 2.400 m</v>
          </cell>
          <cell r="C2646" t="str">
            <v>m³</v>
          </cell>
          <cell r="D2646">
            <v>11.7</v>
          </cell>
          <cell r="E2646" t="str">
            <v>SICRO Jul/23</v>
          </cell>
        </row>
        <row r="2647">
          <cell r="A2647">
            <v>1917112</v>
          </cell>
          <cell r="B2647" t="str">
            <v>Dragagem de silte com draga hopper - capacidade da cisterna de 3.000 m³ - DMT de 2.400 a 2.700 m</v>
          </cell>
          <cell r="C2647" t="str">
            <v>m³</v>
          </cell>
          <cell r="D2647">
            <v>12.02</v>
          </cell>
          <cell r="E2647" t="str">
            <v>SICRO Jul/23</v>
          </cell>
        </row>
        <row r="2648">
          <cell r="A2648">
            <v>1917113</v>
          </cell>
          <cell r="B2648" t="str">
            <v>Dragagem de silte com draga hopper - capacidade da cisterna de 3.000 m³ - DMT de 2.700 a 3.000 m</v>
          </cell>
          <cell r="C2648" t="str">
            <v>m³</v>
          </cell>
          <cell r="D2648">
            <v>12.37</v>
          </cell>
          <cell r="E2648" t="str">
            <v>SICRO Jul/23</v>
          </cell>
        </row>
        <row r="2649">
          <cell r="A2649">
            <v>1917114</v>
          </cell>
          <cell r="B2649" t="str">
            <v>Dragagem de silte com draga hopper - capacidade da cisterna de 3.000 m³ - DMT de 3.000 m</v>
          </cell>
          <cell r="C2649" t="str">
            <v>m³</v>
          </cell>
          <cell r="D2649">
            <v>12.55</v>
          </cell>
          <cell r="E2649" t="str">
            <v>SICRO Jul/23</v>
          </cell>
        </row>
        <row r="2650">
          <cell r="A2650">
            <v>1917145</v>
          </cell>
          <cell r="B2650" t="str">
            <v>Dragagem de silte com draga hopper - capacidade da cisterna de 4.000 m³ - DMT de 1.500 a 1.800 m</v>
          </cell>
          <cell r="C2650" t="str">
            <v>m³</v>
          </cell>
          <cell r="D2650">
            <v>10.34</v>
          </cell>
          <cell r="E2650" t="str">
            <v>SICRO Jul/23</v>
          </cell>
        </row>
        <row r="2651">
          <cell r="A2651">
            <v>1917146</v>
          </cell>
          <cell r="B2651" t="str">
            <v>Dragagem de silte com draga hopper - capacidade da cisterna de 4.000 m³ - DMT de 1.800 a 2.100 m</v>
          </cell>
          <cell r="C2651" t="str">
            <v>m³</v>
          </cell>
          <cell r="D2651">
            <v>10.61</v>
          </cell>
          <cell r="E2651" t="str">
            <v>SICRO Jul/23</v>
          </cell>
        </row>
        <row r="2652">
          <cell r="A2652">
            <v>1917147</v>
          </cell>
          <cell r="B2652" t="str">
            <v>Dragagem de silte com draga hopper - capacidade da cisterna de 4.000 m³ - DMT de 2.100 a 2.400 m</v>
          </cell>
          <cell r="C2652" t="str">
            <v>m³</v>
          </cell>
          <cell r="D2652">
            <v>10.88</v>
          </cell>
          <cell r="E2652" t="str">
            <v>SICRO Jul/23</v>
          </cell>
        </row>
        <row r="2653">
          <cell r="A2653">
            <v>1917148</v>
          </cell>
          <cell r="B2653" t="str">
            <v>Dragagem de silte com draga hopper - capacidade da cisterna de 4.000 m³ - DMT de 2.400 a 2.700 m</v>
          </cell>
          <cell r="C2653" t="str">
            <v>m³</v>
          </cell>
          <cell r="D2653">
            <v>11.16</v>
          </cell>
          <cell r="E2653" t="str">
            <v>SICRO Jul/23</v>
          </cell>
        </row>
        <row r="2654">
          <cell r="A2654">
            <v>1917149</v>
          </cell>
          <cell r="B2654" t="str">
            <v>Dragagem de silte com draga hopper - capacidade da cisterna de 4.000 m³ - DMT de 2.700 a 3.000 m</v>
          </cell>
          <cell r="C2654" t="str">
            <v>m³</v>
          </cell>
          <cell r="D2654">
            <v>11.46</v>
          </cell>
          <cell r="E2654" t="str">
            <v>SICRO Jul/23</v>
          </cell>
        </row>
        <row r="2655">
          <cell r="A2655">
            <v>1917150</v>
          </cell>
          <cell r="B2655" t="str">
            <v>Dragagem de silte com draga hopper - capacidade da cisterna de 4.000 m³ - DMT de 3.000 m</v>
          </cell>
          <cell r="C2655" t="str">
            <v>m³</v>
          </cell>
          <cell r="D2655">
            <v>11.63</v>
          </cell>
          <cell r="E2655" t="str">
            <v>SICRO Jul/23</v>
          </cell>
        </row>
        <row r="2656">
          <cell r="A2656">
            <v>1917181</v>
          </cell>
          <cell r="B2656" t="str">
            <v>Dragagem de silte com draga hopper - capacidade da cisterna de 5.000 m³ - DMT de 1.500 a 1.800 m</v>
          </cell>
          <cell r="C2656" t="str">
            <v>m³</v>
          </cell>
          <cell r="D2656">
            <v>10.71</v>
          </cell>
          <cell r="E2656" t="str">
            <v>SICRO Jul/23</v>
          </cell>
        </row>
        <row r="2657">
          <cell r="A2657">
            <v>1917182</v>
          </cell>
          <cell r="B2657" t="str">
            <v>Dragagem de silte com draga hopper - capacidade da cisterna de 5.000 m³ - DMT de 1.800 a 2.100 m</v>
          </cell>
          <cell r="C2657" t="str">
            <v>m³</v>
          </cell>
          <cell r="D2657">
            <v>10.94</v>
          </cell>
          <cell r="E2657" t="str">
            <v>SICRO Jul/23</v>
          </cell>
        </row>
        <row r="2658">
          <cell r="A2658">
            <v>1917183</v>
          </cell>
          <cell r="B2658" t="str">
            <v>Dragagem de silte com draga hopper - capacidade da cisterna de 5.000 m³ - DMT de 2.100 a 2.400 m</v>
          </cell>
          <cell r="C2658" t="str">
            <v>m³</v>
          </cell>
          <cell r="D2658">
            <v>11.19</v>
          </cell>
          <cell r="E2658" t="str">
            <v>SICRO Jul/23</v>
          </cell>
        </row>
        <row r="2659">
          <cell r="A2659">
            <v>1917184</v>
          </cell>
          <cell r="B2659" t="str">
            <v>Dragagem de silte com draga hopper - capacidade da cisterna de 5.000 m³ - DMT de 2.400 a 2.700 m</v>
          </cell>
          <cell r="C2659" t="str">
            <v>m³</v>
          </cell>
          <cell r="D2659">
            <v>11.44</v>
          </cell>
          <cell r="E2659" t="str">
            <v>SICRO Jul/23</v>
          </cell>
        </row>
        <row r="2660">
          <cell r="A2660">
            <v>1917185</v>
          </cell>
          <cell r="B2660" t="str">
            <v>Dragagem de silte com draga hopper - capacidade da cisterna de 5.000 m³ - DMT de 2.700 a 3.000 m</v>
          </cell>
          <cell r="C2660" t="str">
            <v>m³</v>
          </cell>
          <cell r="D2660">
            <v>11.71</v>
          </cell>
          <cell r="E2660" t="str">
            <v>SICRO Jul/23</v>
          </cell>
        </row>
        <row r="2661">
          <cell r="A2661">
            <v>1917186</v>
          </cell>
          <cell r="B2661" t="str">
            <v>Dragagem de silte com draga hopper - capacidade da cisterna de 5.000 m³ - DMT de 3.000 m</v>
          </cell>
          <cell r="C2661" t="str">
            <v>m³</v>
          </cell>
          <cell r="D2661">
            <v>11.85</v>
          </cell>
          <cell r="E2661" t="str">
            <v>SICRO Jul/23</v>
          </cell>
        </row>
        <row r="2662">
          <cell r="A2662">
            <v>1917001</v>
          </cell>
          <cell r="B2662" t="str">
            <v>Dragagem de silte com draga hopper - capacidade da cisterna de 750 m³ - DMT de 1.500 a 1.800 m</v>
          </cell>
          <cell r="C2662" t="str">
            <v>m³</v>
          </cell>
          <cell r="D2662">
            <v>23.48</v>
          </cell>
          <cell r="E2662" t="str">
            <v>SICRO Jul/23</v>
          </cell>
        </row>
        <row r="2663">
          <cell r="A2663">
            <v>1917002</v>
          </cell>
          <cell r="B2663" t="str">
            <v>Dragagem de silte com draga hopper - capacidade da cisterna de 750 m³ - DMT de 1.800 a 2.100 m</v>
          </cell>
          <cell r="C2663" t="str">
            <v>m³</v>
          </cell>
          <cell r="D2663">
            <v>24.34</v>
          </cell>
          <cell r="E2663" t="str">
            <v>SICRO Jul/23</v>
          </cell>
        </row>
        <row r="2664">
          <cell r="A2664">
            <v>1917003</v>
          </cell>
          <cell r="B2664" t="str">
            <v>Dragagem de silte com draga hopper - capacidade da cisterna de 750 m³ - DMT de 2.100 a 2.400 m</v>
          </cell>
          <cell r="C2664" t="str">
            <v>m³</v>
          </cell>
          <cell r="D2664">
            <v>25.21</v>
          </cell>
          <cell r="E2664" t="str">
            <v>SICRO Jul/23</v>
          </cell>
        </row>
        <row r="2665">
          <cell r="A2665">
            <v>1917004</v>
          </cell>
          <cell r="B2665" t="str">
            <v>Dragagem de silte com draga hopper - capacidade da cisterna de 750 m³ - DMT de 2.400 a 2.700 m</v>
          </cell>
          <cell r="C2665" t="str">
            <v>m³</v>
          </cell>
          <cell r="D2665">
            <v>26.13</v>
          </cell>
          <cell r="E2665" t="str">
            <v>SICRO Jul/23</v>
          </cell>
        </row>
        <row r="2666">
          <cell r="A2666">
            <v>1917005</v>
          </cell>
          <cell r="B2666" t="str">
            <v>Dragagem de silte com draga hopper - capacidade da cisterna de 750 m³ - DMT de 2.700 a 3.000 m</v>
          </cell>
          <cell r="C2666" t="str">
            <v>m³</v>
          </cell>
          <cell r="D2666">
            <v>27.1</v>
          </cell>
          <cell r="E2666" t="str">
            <v>SICRO Jul/23</v>
          </cell>
        </row>
        <row r="2667">
          <cell r="A2667">
            <v>1917006</v>
          </cell>
          <cell r="B2667" t="str">
            <v>Dragagem de silte com draga hopper - capacidade da cisterna de 750 m³ - DMT de 3.000 m</v>
          </cell>
          <cell r="C2667" t="str">
            <v>m³</v>
          </cell>
          <cell r="D2667">
            <v>27.62</v>
          </cell>
          <cell r="E2667" t="str">
            <v>SICRO Jul/23</v>
          </cell>
        </row>
        <row r="2668">
          <cell r="A2668">
            <v>2009619</v>
          </cell>
          <cell r="B2668" t="str">
            <v>Alvenaria de blocos de concreto 19 x 19 x 39 cm com espessura de 20 cm - areia comercial</v>
          </cell>
          <cell r="C2668" t="str">
            <v>m²</v>
          </cell>
          <cell r="D2668">
            <v>118.79</v>
          </cell>
          <cell r="E2668" t="str">
            <v>SICRO Jul/23</v>
          </cell>
        </row>
        <row r="2669">
          <cell r="A2669">
            <v>2009618</v>
          </cell>
          <cell r="B2669" t="str">
            <v>Alvenaria de blocos de concreto 19 x 19 x 39 cm com espessura de 20 cm - areia extraída</v>
          </cell>
          <cell r="C2669" t="str">
            <v>m²</v>
          </cell>
          <cell r="D2669">
            <v>116.87</v>
          </cell>
          <cell r="E2669" t="str">
            <v>SICRO Jul/23</v>
          </cell>
        </row>
        <row r="2670">
          <cell r="A2670">
            <v>2003866</v>
          </cell>
          <cell r="B2670" t="str">
            <v>Aplicação de geotêxtil não-tecido agulhado com resistência à tração longitudinal de 14 kN/m</v>
          </cell>
          <cell r="C2670" t="str">
            <v>m²</v>
          </cell>
          <cell r="D2670">
            <v>8.1199999999999992</v>
          </cell>
          <cell r="E2670" t="str">
            <v>SICRO Jul/23</v>
          </cell>
        </row>
        <row r="2671">
          <cell r="A2671">
            <v>2003867</v>
          </cell>
          <cell r="B2671" t="str">
            <v>Aplicação de geotêxtil não-tecido agulhado com resistência à tração longitudinal de 31 kN/m</v>
          </cell>
          <cell r="C2671" t="str">
            <v>m²</v>
          </cell>
          <cell r="D2671">
            <v>15.87</v>
          </cell>
          <cell r="E2671" t="str">
            <v>SICRO Jul/23</v>
          </cell>
        </row>
        <row r="2672">
          <cell r="A2672">
            <v>2003622</v>
          </cell>
          <cell r="B2672" t="str">
            <v>Boca de lobo combinada - chapéu e grelha simples - BLC 01 - areia e brita comerciais</v>
          </cell>
          <cell r="C2672" t="str">
            <v>un</v>
          </cell>
          <cell r="D2672">
            <v>2445.69</v>
          </cell>
          <cell r="E2672" t="str">
            <v>SICRO Jul/23</v>
          </cell>
        </row>
        <row r="2673">
          <cell r="A2673">
            <v>2003621</v>
          </cell>
          <cell r="B2673" t="str">
            <v>Boca de lobo combinada - chapéu e grelha simples - BLC 01 - areia extraída e brita produzida</v>
          </cell>
          <cell r="C2673" t="str">
            <v>un</v>
          </cell>
          <cell r="D2673">
            <v>2344.09</v>
          </cell>
          <cell r="E2673" t="str">
            <v>SICRO Jul/23</v>
          </cell>
        </row>
        <row r="2674">
          <cell r="A2674">
            <v>2003624</v>
          </cell>
          <cell r="B2674" t="str">
            <v>Boca de lobo combinada - chapéu e grelha simples - BLC 02 - areia e brita comerciais</v>
          </cell>
          <cell r="C2674" t="str">
            <v>un</v>
          </cell>
          <cell r="D2674">
            <v>2832.9</v>
          </cell>
          <cell r="E2674" t="str">
            <v>SICRO Jul/23</v>
          </cell>
        </row>
        <row r="2675">
          <cell r="A2675">
            <v>2003623</v>
          </cell>
          <cell r="B2675" t="str">
            <v>Boca de lobo combinada - chapéu e grelha simples - BLC 02 - areia extraída e brita produzida</v>
          </cell>
          <cell r="C2675" t="str">
            <v>un</v>
          </cell>
          <cell r="D2675">
            <v>2719.24</v>
          </cell>
          <cell r="E2675" t="str">
            <v>SICRO Jul/23</v>
          </cell>
        </row>
        <row r="2676">
          <cell r="A2676">
            <v>2003634</v>
          </cell>
          <cell r="B2676" t="str">
            <v>Boca de lobo dupla - grelha de concreto - BLDG 01 - areia e brita comerciais</v>
          </cell>
          <cell r="C2676" t="str">
            <v>un</v>
          </cell>
          <cell r="D2676">
            <v>1753.15</v>
          </cell>
          <cell r="E2676" t="str">
            <v>SICRO Jul/23</v>
          </cell>
        </row>
        <row r="2677">
          <cell r="A2677">
            <v>2003633</v>
          </cell>
          <cell r="B2677" t="str">
            <v>Boca de lobo dupla - grelha de concreto - BLDG 01 - areia extraída e brita produzida</v>
          </cell>
          <cell r="C2677" t="str">
            <v>un</v>
          </cell>
          <cell r="D2677">
            <v>1651.55</v>
          </cell>
          <cell r="E2677" t="str">
            <v>SICRO Jul/23</v>
          </cell>
        </row>
        <row r="2678">
          <cell r="A2678">
            <v>2003636</v>
          </cell>
          <cell r="B2678" t="str">
            <v>Boca de lobo dupla - grelha de concreto - BLDG 02 - areia e brita comerciais</v>
          </cell>
          <cell r="C2678" t="str">
            <v>un</v>
          </cell>
          <cell r="D2678">
            <v>2140.36</v>
          </cell>
          <cell r="E2678" t="str">
            <v>SICRO Jul/23</v>
          </cell>
        </row>
        <row r="2679">
          <cell r="A2679">
            <v>2003635</v>
          </cell>
          <cell r="B2679" t="str">
            <v>Boca de lobo dupla - grelha de concreto - BLDG 02 - areia extraída e brita produzida</v>
          </cell>
          <cell r="C2679" t="str">
            <v>un</v>
          </cell>
          <cell r="D2679">
            <v>2026.71</v>
          </cell>
          <cell r="E2679" t="str">
            <v>SICRO Jul/23</v>
          </cell>
        </row>
        <row r="2680">
          <cell r="A2680">
            <v>2003638</v>
          </cell>
          <cell r="B2680" t="str">
            <v>Boca de lobo dupla - grelha de concreto - BLDG 03 - areia e brita comerciais</v>
          </cell>
          <cell r="C2680" t="str">
            <v>un</v>
          </cell>
          <cell r="D2680">
            <v>2532.31</v>
          </cell>
          <cell r="E2680" t="str">
            <v>SICRO Jul/23</v>
          </cell>
        </row>
        <row r="2681">
          <cell r="A2681">
            <v>2003637</v>
          </cell>
          <cell r="B2681" t="str">
            <v>Boca de lobo dupla - grelha de concreto - BLDG 03 - areia extraída e brita produzida</v>
          </cell>
          <cell r="C2681" t="str">
            <v>un</v>
          </cell>
          <cell r="D2681">
            <v>2405.36</v>
          </cell>
          <cell r="E2681" t="str">
            <v>SICRO Jul/23</v>
          </cell>
        </row>
        <row r="2682">
          <cell r="A2682">
            <v>2003640</v>
          </cell>
          <cell r="B2682" t="str">
            <v>Boca de lobo dupla - grelha de concreto - BLDG 04 - areia e brita comerciais</v>
          </cell>
          <cell r="C2682" t="str">
            <v>un</v>
          </cell>
          <cell r="D2682">
            <v>2919.52</v>
          </cell>
          <cell r="E2682" t="str">
            <v>SICRO Jul/23</v>
          </cell>
        </row>
        <row r="2683">
          <cell r="A2683">
            <v>2003639</v>
          </cell>
          <cell r="B2683" t="str">
            <v>Boca de lobo dupla - grelha de concreto - BLDG 04 - areia extraída e brita produzida</v>
          </cell>
          <cell r="C2683" t="str">
            <v>un</v>
          </cell>
          <cell r="D2683">
            <v>2780.52</v>
          </cell>
          <cell r="E2683" t="str">
            <v>SICRO Jul/23</v>
          </cell>
        </row>
        <row r="2684">
          <cell r="A2684">
            <v>2003618</v>
          </cell>
          <cell r="B2684" t="str">
            <v>Boca de lobo simples - BLS 01 - areia e brita comerciais</v>
          </cell>
          <cell r="C2684" t="str">
            <v>un</v>
          </cell>
          <cell r="D2684">
            <v>973.21</v>
          </cell>
          <cell r="E2684" t="str">
            <v>SICRO Jul/23</v>
          </cell>
        </row>
        <row r="2685">
          <cell r="A2685">
            <v>2003617</v>
          </cell>
          <cell r="B2685" t="str">
            <v>Boca de lobo simples - BLS 01 - areia extraída e brita produzida</v>
          </cell>
          <cell r="C2685" t="str">
            <v>un</v>
          </cell>
          <cell r="D2685">
            <v>917.27</v>
          </cell>
          <cell r="E2685" t="str">
            <v>SICRO Jul/23</v>
          </cell>
        </row>
        <row r="2686">
          <cell r="A2686">
            <v>2003620</v>
          </cell>
          <cell r="B2686" t="str">
            <v>Boca de lobo simples - BLS 02 - areia e brita comerciais</v>
          </cell>
          <cell r="C2686" t="str">
            <v>un</v>
          </cell>
          <cell r="D2686">
            <v>1209.57</v>
          </cell>
          <cell r="E2686" t="str">
            <v>SICRO Jul/23</v>
          </cell>
        </row>
        <row r="2687">
          <cell r="A2687">
            <v>2003619</v>
          </cell>
          <cell r="B2687" t="str">
            <v>Boca de lobo simples - BLS 02 - areia extraída e brita produzida</v>
          </cell>
          <cell r="C2687" t="str">
            <v>un</v>
          </cell>
          <cell r="D2687">
            <v>1146.33</v>
          </cell>
          <cell r="E2687" t="str">
            <v>SICRO Jul/23</v>
          </cell>
        </row>
        <row r="2688">
          <cell r="A2688">
            <v>2003626</v>
          </cell>
          <cell r="B2688" t="str">
            <v>Boca de lobo simples - grelha de concreto - BLSG 01 - areia e brita comerciais</v>
          </cell>
          <cell r="C2688" t="str">
            <v>un</v>
          </cell>
          <cell r="D2688">
            <v>907.11</v>
          </cell>
          <cell r="E2688" t="str">
            <v>SICRO Jul/23</v>
          </cell>
        </row>
        <row r="2689">
          <cell r="A2689">
            <v>2003625</v>
          </cell>
          <cell r="B2689" t="str">
            <v>Boca de lobo simples - grelha de concreto - BLSG 01 - areia extraída e brita produzida</v>
          </cell>
          <cell r="C2689" t="str">
            <v>un</v>
          </cell>
          <cell r="D2689">
            <v>851.17</v>
          </cell>
          <cell r="E2689" t="str">
            <v>SICRO Jul/23</v>
          </cell>
        </row>
        <row r="2690">
          <cell r="A2690">
            <v>2003628</v>
          </cell>
          <cell r="B2690" t="str">
            <v>Boca de lobo simples - grelha de concreto - BLSG 02 - areia e brita comerciais</v>
          </cell>
          <cell r="C2690" t="str">
            <v>un</v>
          </cell>
          <cell r="D2690">
            <v>1143.48</v>
          </cell>
          <cell r="E2690" t="str">
            <v>SICRO Jul/23</v>
          </cell>
        </row>
        <row r="2691">
          <cell r="A2691">
            <v>2003627</v>
          </cell>
          <cell r="B2691" t="str">
            <v>Boca de lobo simples - grelha de concreto - BLSG 02 - areia extraída e brita produzida</v>
          </cell>
          <cell r="C2691" t="str">
            <v>un</v>
          </cell>
          <cell r="D2691">
            <v>1080.24</v>
          </cell>
          <cell r="E2691" t="str">
            <v>SICRO Jul/23</v>
          </cell>
        </row>
        <row r="2692">
          <cell r="A2692">
            <v>2003630</v>
          </cell>
          <cell r="B2692" t="str">
            <v>Boca de lobo simples - grelha de concreto - BLSG 03 - areia e brita comerciais</v>
          </cell>
          <cell r="C2692" t="str">
            <v>un</v>
          </cell>
          <cell r="D2692">
            <v>1379.84</v>
          </cell>
          <cell r="E2692" t="str">
            <v>SICRO Jul/23</v>
          </cell>
        </row>
        <row r="2693">
          <cell r="A2693">
            <v>2003629</v>
          </cell>
          <cell r="B2693" t="str">
            <v>Boca de lobo simples - grelha de concreto - BLSG 03 - areia extraída e brita produzida</v>
          </cell>
          <cell r="C2693" t="str">
            <v>un</v>
          </cell>
          <cell r="D2693">
            <v>1309.3</v>
          </cell>
          <cell r="E2693" t="str">
            <v>SICRO Jul/23</v>
          </cell>
        </row>
        <row r="2694">
          <cell r="A2694">
            <v>2003632</v>
          </cell>
          <cell r="B2694" t="str">
            <v>Boca de lobo simples - grelha de concreto - BLSG 04 - areia e brita comerciais</v>
          </cell>
          <cell r="C2694" t="str">
            <v>un</v>
          </cell>
          <cell r="D2694">
            <v>1616.21</v>
          </cell>
          <cell r="E2694" t="str">
            <v>SICRO Jul/23</v>
          </cell>
        </row>
        <row r="2695">
          <cell r="A2695">
            <v>2003631</v>
          </cell>
          <cell r="B2695" t="str">
            <v>Boca de lobo simples - grelha de concreto - BLSG 04 - areia extraída e brita produzida</v>
          </cell>
          <cell r="C2695" t="str">
            <v>un</v>
          </cell>
          <cell r="D2695">
            <v>1538.37</v>
          </cell>
          <cell r="E2695" t="str">
            <v>SICRO Jul/23</v>
          </cell>
        </row>
        <row r="2696">
          <cell r="A2696">
            <v>2003599</v>
          </cell>
          <cell r="B2696" t="str">
            <v>Boca de saída para dreno longitudinal profundo - BSD 01 - tubo de concreto perfurado - areia e brita comerciais</v>
          </cell>
          <cell r="C2696" t="str">
            <v>un</v>
          </cell>
          <cell r="D2696">
            <v>202.9</v>
          </cell>
          <cell r="E2696" t="str">
            <v>SICRO Jul/23</v>
          </cell>
        </row>
        <row r="2697">
          <cell r="A2697">
            <v>2003598</v>
          </cell>
          <cell r="B2697" t="str">
            <v>Boca de saída para dreno longitudinal profundo - BSD 01 - tubo de concreto perfurado - areia extraída e brita produzida</v>
          </cell>
          <cell r="C2697" t="str">
            <v>un</v>
          </cell>
          <cell r="D2697">
            <v>182.09</v>
          </cell>
          <cell r="E2697" t="str">
            <v>SICRO Jul/23</v>
          </cell>
        </row>
        <row r="2698">
          <cell r="A2698">
            <v>2003919</v>
          </cell>
          <cell r="B2698" t="str">
            <v>Boca de saída para dreno longitudinal profundo - BSD 01 - tubo de PEAD - areia e brita comerciais</v>
          </cell>
          <cell r="C2698" t="str">
            <v>un</v>
          </cell>
          <cell r="D2698">
            <v>202.9</v>
          </cell>
          <cell r="E2698" t="str">
            <v>SICRO Jul/23</v>
          </cell>
        </row>
        <row r="2699">
          <cell r="A2699">
            <v>2003918</v>
          </cell>
          <cell r="B2699" t="str">
            <v>Boca de saída para dreno longitudinal profundo - BSD 01 - tubo de PEAD - areia extraída e brita produzida</v>
          </cell>
          <cell r="C2699" t="str">
            <v>un</v>
          </cell>
          <cell r="D2699">
            <v>182.09</v>
          </cell>
          <cell r="E2699" t="str">
            <v>SICRO Jul/23</v>
          </cell>
        </row>
        <row r="2700">
          <cell r="A2700">
            <v>2003601</v>
          </cell>
          <cell r="B2700" t="str">
            <v>Boca de saída para dreno longitudinal profundo - BSD 02 - tubo de concreto perfurado - areia e brita comerciais</v>
          </cell>
          <cell r="C2700" t="str">
            <v>un</v>
          </cell>
          <cell r="D2700">
            <v>254.47</v>
          </cell>
          <cell r="E2700" t="str">
            <v>SICRO Jul/23</v>
          </cell>
        </row>
        <row r="2701">
          <cell r="A2701">
            <v>2003600</v>
          </cell>
          <cell r="B2701" t="str">
            <v>Boca de saída para dreno longitudinal profundo - BSD 02 - tubo de concreto perfurado - areia extraída e brita produzida</v>
          </cell>
          <cell r="C2701" t="str">
            <v>un</v>
          </cell>
          <cell r="D2701">
            <v>227.26</v>
          </cell>
          <cell r="E2701" t="str">
            <v>SICRO Jul/23</v>
          </cell>
        </row>
        <row r="2702">
          <cell r="A2702">
            <v>2003921</v>
          </cell>
          <cell r="B2702" t="str">
            <v>Boca de saída para dreno longitudinal profundo - BSD 02 - tubo de PEAD - areia e brita comerciais</v>
          </cell>
          <cell r="C2702" t="str">
            <v>un</v>
          </cell>
          <cell r="D2702">
            <v>254.47</v>
          </cell>
          <cell r="E2702" t="str">
            <v>SICRO Jul/23</v>
          </cell>
        </row>
        <row r="2703">
          <cell r="A2703">
            <v>2003920</v>
          </cell>
          <cell r="B2703" t="str">
            <v>Boca de saída para dreno longitudinal profundo - BSD 02 - tubo de PEAD - areia extraída e brita produzida</v>
          </cell>
          <cell r="C2703" t="str">
            <v>un</v>
          </cell>
          <cell r="D2703">
            <v>227.26</v>
          </cell>
          <cell r="E2703" t="str">
            <v>SICRO Jul/23</v>
          </cell>
        </row>
        <row r="2704">
          <cell r="A2704">
            <v>2003616</v>
          </cell>
          <cell r="B2704" t="str">
            <v>Boca de saída para dreno sub-horizontal em material de 1ª categoria - BSD 04 - areia e brita comerciais</v>
          </cell>
          <cell r="C2704" t="str">
            <v>un</v>
          </cell>
          <cell r="D2704">
            <v>22.33</v>
          </cell>
          <cell r="E2704" t="str">
            <v>SICRO Jul/23</v>
          </cell>
        </row>
        <row r="2705">
          <cell r="A2705">
            <v>2003615</v>
          </cell>
          <cell r="B2705" t="str">
            <v>Boca de saída para dreno sub-horizontal em material de 1ª categoria - BSD 04 - areia extraída e brita produzida</v>
          </cell>
          <cell r="C2705" t="str">
            <v>un</v>
          </cell>
          <cell r="D2705">
            <v>19.399999999999999</v>
          </cell>
          <cell r="E2705" t="str">
            <v>SICRO Jul/23</v>
          </cell>
        </row>
        <row r="2706">
          <cell r="A2706">
            <v>2003927</v>
          </cell>
          <cell r="B2706" t="str">
            <v>Boca de saída para dreno sub-horizontal em material de 2ª categoria - BSD 04 - areia e brita comerciais</v>
          </cell>
          <cell r="C2706" t="str">
            <v>un</v>
          </cell>
          <cell r="D2706">
            <v>23.42</v>
          </cell>
          <cell r="E2706" t="str">
            <v>SICRO Jul/23</v>
          </cell>
        </row>
        <row r="2707">
          <cell r="A2707">
            <v>2003926</v>
          </cell>
          <cell r="B2707" t="str">
            <v>Boca de saída para dreno sub-horizontal em material de 2ª categoria - BSD 04 - areia extraída e brita produzida</v>
          </cell>
          <cell r="C2707" t="str">
            <v>un</v>
          </cell>
          <cell r="D2707">
            <v>20.49</v>
          </cell>
          <cell r="E2707" t="str">
            <v>SICRO Jul/23</v>
          </cell>
        </row>
        <row r="2708">
          <cell r="A2708">
            <v>2003613</v>
          </cell>
          <cell r="B2708" t="str">
            <v>Boca de saída para dreno subsuperficial - BSD 03 - areia e brita comerciais</v>
          </cell>
          <cell r="C2708" t="str">
            <v>un</v>
          </cell>
          <cell r="D2708">
            <v>145.33000000000001</v>
          </cell>
          <cell r="E2708" t="str">
            <v>SICRO Jul/23</v>
          </cell>
        </row>
        <row r="2709">
          <cell r="A2709">
            <v>2003612</v>
          </cell>
          <cell r="B2709" t="str">
            <v>Boca de saída para dreno subsuperficial - BSD 03 - areia extraída e brita produzida</v>
          </cell>
          <cell r="C2709" t="str">
            <v>un</v>
          </cell>
          <cell r="D2709">
            <v>132.53</v>
          </cell>
          <cell r="E2709" t="str">
            <v>SICRO Jul/23</v>
          </cell>
        </row>
        <row r="2710">
          <cell r="A2710">
            <v>2003477</v>
          </cell>
          <cell r="B2710" t="str">
            <v>Caixa coletora de sarjeta - CCS 01 - com grelha de concreto - TCC 01 - areia e brita comerciais</v>
          </cell>
          <cell r="C2710" t="str">
            <v>un</v>
          </cell>
          <cell r="D2710">
            <v>4055.54</v>
          </cell>
          <cell r="E2710" t="str">
            <v>SICRO Jul/23</v>
          </cell>
        </row>
        <row r="2711">
          <cell r="A2711">
            <v>2003476</v>
          </cell>
          <cell r="B2711" t="str">
            <v>Caixa coletora de sarjeta - CCS 01 - com grelha de concreto - TCC 01 - areia extraída e brita produzida</v>
          </cell>
          <cell r="C2711" t="str">
            <v>un</v>
          </cell>
          <cell r="D2711">
            <v>3750.07</v>
          </cell>
          <cell r="E2711" t="str">
            <v>SICRO Jul/23</v>
          </cell>
        </row>
        <row r="2712">
          <cell r="A2712">
            <v>2003517</v>
          </cell>
          <cell r="B2712" t="str">
            <v>Caixa coletora de sarjeta - CCS 01 - com grelha de ferro - TCC 02 - areia e brita comerciais</v>
          </cell>
          <cell r="C2712" t="str">
            <v>un</v>
          </cell>
          <cell r="D2712">
            <v>4366.7299999999996</v>
          </cell>
          <cell r="E2712" t="str">
            <v>SICRO Jul/23</v>
          </cell>
        </row>
        <row r="2713">
          <cell r="A2713">
            <v>2003516</v>
          </cell>
          <cell r="B2713" t="str">
            <v>Caixa coletora de sarjeta - CCS 01 - com grelha de ferro - TCC 02 - areia extraída e brita produzida</v>
          </cell>
          <cell r="C2713" t="str">
            <v>un</v>
          </cell>
          <cell r="D2713">
            <v>4073.31</v>
          </cell>
          <cell r="E2713" t="str">
            <v>SICRO Jul/23</v>
          </cell>
        </row>
        <row r="2714">
          <cell r="A2714">
            <v>2003479</v>
          </cell>
          <cell r="B2714" t="str">
            <v>Caixa coletora de sarjeta - CCS 02 - com grelha de concreto - TCC 01 - areia e brita comerciais</v>
          </cell>
          <cell r="C2714" t="str">
            <v>un</v>
          </cell>
          <cell r="D2714">
            <v>4012.01</v>
          </cell>
          <cell r="E2714" t="str">
            <v>SICRO Jul/23</v>
          </cell>
        </row>
        <row r="2715">
          <cell r="A2715">
            <v>2003478</v>
          </cell>
          <cell r="B2715" t="str">
            <v>Caixa coletora de sarjeta - CCS 02 - com grelha de concreto - TCC 01 - areia extraída e brita produzida</v>
          </cell>
          <cell r="C2715" t="str">
            <v>un</v>
          </cell>
          <cell r="D2715">
            <v>3719.88</v>
          </cell>
          <cell r="E2715" t="str">
            <v>SICRO Jul/23</v>
          </cell>
        </row>
        <row r="2716">
          <cell r="A2716">
            <v>2003519</v>
          </cell>
          <cell r="B2716" t="str">
            <v>Caixa coletora de sarjeta - CCS 02 - com grelha de ferro - TCC 02 - areia e brita comerciais</v>
          </cell>
          <cell r="C2716" t="str">
            <v>un</v>
          </cell>
          <cell r="D2716">
            <v>4323.2</v>
          </cell>
          <cell r="E2716" t="str">
            <v>SICRO Jul/23</v>
          </cell>
        </row>
        <row r="2717">
          <cell r="A2717">
            <v>2003518</v>
          </cell>
          <cell r="B2717" t="str">
            <v>Caixa coletora de sarjeta - CCS 02 - com grelha de ferro - TCC 02 - areia extraída e brita produzida</v>
          </cell>
          <cell r="C2717" t="str">
            <v>un</v>
          </cell>
          <cell r="D2717">
            <v>4043.12</v>
          </cell>
          <cell r="E2717" t="str">
            <v>SICRO Jul/23</v>
          </cell>
        </row>
        <row r="2718">
          <cell r="A2718">
            <v>2003481</v>
          </cell>
          <cell r="B2718" t="str">
            <v>Caixa coletora de sarjeta - CCS 03 - com grelha de concreto - TCC 01 - areia e brita comerciais</v>
          </cell>
          <cell r="C2718" t="str">
            <v>un</v>
          </cell>
          <cell r="D2718">
            <v>3968.48</v>
          </cell>
          <cell r="E2718" t="str">
            <v>SICRO Jul/23</v>
          </cell>
        </row>
        <row r="2719">
          <cell r="A2719">
            <v>2003480</v>
          </cell>
          <cell r="B2719" t="str">
            <v>Caixa coletora de sarjeta - CCS 03 - com grelha de concreto - TCC 01 - areia extraída e brita produzida</v>
          </cell>
          <cell r="C2719" t="str">
            <v>un</v>
          </cell>
          <cell r="D2719">
            <v>3689.68</v>
          </cell>
          <cell r="E2719" t="str">
            <v>SICRO Jul/23</v>
          </cell>
        </row>
        <row r="2720">
          <cell r="A2720">
            <v>2003521</v>
          </cell>
          <cell r="B2720" t="str">
            <v>Caixa coletora de sarjeta - CCS 03 - com grelha de ferro - TCC 02 - areia e brita comerciais</v>
          </cell>
          <cell r="C2720" t="str">
            <v>un</v>
          </cell>
          <cell r="D2720">
            <v>4279.67</v>
          </cell>
          <cell r="E2720" t="str">
            <v>SICRO Jul/23</v>
          </cell>
        </row>
        <row r="2721">
          <cell r="A2721">
            <v>2003520</v>
          </cell>
          <cell r="B2721" t="str">
            <v>Caixa coletora de sarjeta - CCS 03 - com grelha de ferro - TCC 02 - areia extraída e brita produzida</v>
          </cell>
          <cell r="C2721" t="str">
            <v>un</v>
          </cell>
          <cell r="D2721">
            <v>4012.93</v>
          </cell>
          <cell r="E2721" t="str">
            <v>SICRO Jul/23</v>
          </cell>
        </row>
        <row r="2722">
          <cell r="A2722">
            <v>2003483</v>
          </cell>
          <cell r="B2722" t="str">
            <v>Caixa coletora de sarjeta - CCS 04 - com grelha de concreto - TCC 01 - areia e brita comerciais</v>
          </cell>
          <cell r="C2722" t="str">
            <v>un</v>
          </cell>
          <cell r="D2722">
            <v>3924.95</v>
          </cell>
          <cell r="E2722" t="str">
            <v>SICRO Jul/23</v>
          </cell>
        </row>
        <row r="2723">
          <cell r="A2723">
            <v>2003482</v>
          </cell>
          <cell r="B2723" t="str">
            <v>Caixa coletora de sarjeta - CCS 04 - com grelha de concreto - TCC 01 - areia extraída e brita produzida</v>
          </cell>
          <cell r="C2723" t="str">
            <v>un</v>
          </cell>
          <cell r="D2723">
            <v>3659.49</v>
          </cell>
          <cell r="E2723" t="str">
            <v>SICRO Jul/23</v>
          </cell>
        </row>
        <row r="2724">
          <cell r="A2724">
            <v>2003523</v>
          </cell>
          <cell r="B2724" t="str">
            <v>Caixa coletora de sarjeta - CCS 04 - com grelha de ferro - TCC 02 - areia e brita comerciais</v>
          </cell>
          <cell r="C2724" t="str">
            <v>un</v>
          </cell>
          <cell r="D2724">
            <v>4236.1400000000003</v>
          </cell>
          <cell r="E2724" t="str">
            <v>SICRO Jul/23</v>
          </cell>
        </row>
        <row r="2725">
          <cell r="A2725">
            <v>2003522</v>
          </cell>
          <cell r="B2725" t="str">
            <v>Caixa coletora de sarjeta - CCS 04 - com grelha de ferro - TCC 02 - areia extraída e brita produzida</v>
          </cell>
          <cell r="C2725" t="str">
            <v>un</v>
          </cell>
          <cell r="D2725">
            <v>3982.74</v>
          </cell>
          <cell r="E2725" t="str">
            <v>SICRO Jul/23</v>
          </cell>
        </row>
        <row r="2726">
          <cell r="A2726">
            <v>2003485</v>
          </cell>
          <cell r="B2726" t="str">
            <v>Caixa coletora de sarjeta - CCS 05 - com grelha de concreto - TCC 01 - areia e brita comerciais</v>
          </cell>
          <cell r="C2726" t="str">
            <v>un</v>
          </cell>
          <cell r="D2726">
            <v>5285</v>
          </cell>
          <cell r="E2726" t="str">
            <v>SICRO Jul/23</v>
          </cell>
        </row>
        <row r="2727">
          <cell r="A2727">
            <v>2003484</v>
          </cell>
          <cell r="B2727" t="str">
            <v>Caixa coletora de sarjeta - CCS 05 - com grelha de concreto - TCC 01 - areia extraída e brita produzida</v>
          </cell>
          <cell r="C2727" t="str">
            <v>un</v>
          </cell>
          <cell r="D2727">
            <v>4906.17</v>
          </cell>
          <cell r="E2727" t="str">
            <v>SICRO Jul/23</v>
          </cell>
        </row>
        <row r="2728">
          <cell r="A2728">
            <v>2003525</v>
          </cell>
          <cell r="B2728" t="str">
            <v>Caixa coletora de sarjeta - CCS 05 - com grelha de ferro - TCC 02 - areia e brita comerciais</v>
          </cell>
          <cell r="C2728" t="str">
            <v>un</v>
          </cell>
          <cell r="D2728">
            <v>5596.18</v>
          </cell>
          <cell r="E2728" t="str">
            <v>SICRO Jul/23</v>
          </cell>
        </row>
        <row r="2729">
          <cell r="A2729">
            <v>2003524</v>
          </cell>
          <cell r="B2729" t="str">
            <v>Caixa coletora de sarjeta - CCS 05 - com grelha de ferro - TCC 02 - areia extraída e brita produzida</v>
          </cell>
          <cell r="C2729" t="str">
            <v>un</v>
          </cell>
          <cell r="D2729">
            <v>5229.42</v>
          </cell>
          <cell r="E2729" t="str">
            <v>SICRO Jul/23</v>
          </cell>
        </row>
        <row r="2730">
          <cell r="A2730">
            <v>2003487</v>
          </cell>
          <cell r="B2730" t="str">
            <v>Caixa coletora de sarjeta - CCS 06 - com grelha de concreto - TCC 01 - areia e brita comerciais</v>
          </cell>
          <cell r="C2730" t="str">
            <v>un</v>
          </cell>
          <cell r="D2730">
            <v>5241.47</v>
          </cell>
          <cell r="E2730" t="str">
            <v>SICRO Jul/23</v>
          </cell>
        </row>
        <row r="2731">
          <cell r="A2731">
            <v>2003486</v>
          </cell>
          <cell r="B2731" t="str">
            <v>Caixa coletora de sarjeta - CCS 06 - com grelha de concreto - TCC 01 - areia extraída e brita produzida</v>
          </cell>
          <cell r="C2731" t="str">
            <v>un</v>
          </cell>
          <cell r="D2731">
            <v>4875.9799999999996</v>
          </cell>
          <cell r="E2731" t="str">
            <v>SICRO Jul/23</v>
          </cell>
        </row>
        <row r="2732">
          <cell r="A2732">
            <v>2003527</v>
          </cell>
          <cell r="B2732" t="str">
            <v>Caixa coletora de sarjeta - CCS 06 - com grelha de ferro - TCC 02 - areia e brita comerciais</v>
          </cell>
          <cell r="C2732" t="str">
            <v>un</v>
          </cell>
          <cell r="D2732">
            <v>5552.66</v>
          </cell>
          <cell r="E2732" t="str">
            <v>SICRO Jul/23</v>
          </cell>
        </row>
        <row r="2733">
          <cell r="A2733">
            <v>2003526</v>
          </cell>
          <cell r="B2733" t="str">
            <v>Caixa coletora de sarjeta - CCS 06 - com grelha de ferro - TCC 02 - areia extraída e brita produzida</v>
          </cell>
          <cell r="C2733" t="str">
            <v>un</v>
          </cell>
          <cell r="D2733">
            <v>5199.2299999999996</v>
          </cell>
          <cell r="E2733" t="str">
            <v>SICRO Jul/23</v>
          </cell>
        </row>
        <row r="2734">
          <cell r="A2734">
            <v>2003489</v>
          </cell>
          <cell r="B2734" t="str">
            <v>Caixa coletora de sarjeta - CCS 07 - com grelha de concreto - TCC 01 - areia e brita comerciais</v>
          </cell>
          <cell r="C2734" t="str">
            <v>un</v>
          </cell>
          <cell r="D2734">
            <v>5197.9399999999996</v>
          </cell>
          <cell r="E2734" t="str">
            <v>SICRO Jul/23</v>
          </cell>
        </row>
        <row r="2735">
          <cell r="A2735">
            <v>2003488</v>
          </cell>
          <cell r="B2735" t="str">
            <v>Caixa coletora de sarjeta - CCS 07 - com grelha de concreto - TCC 01 - areia extraída e brita produzida</v>
          </cell>
          <cell r="C2735" t="str">
            <v>un</v>
          </cell>
          <cell r="D2735">
            <v>4845.79</v>
          </cell>
          <cell r="E2735" t="str">
            <v>SICRO Jul/23</v>
          </cell>
        </row>
        <row r="2736">
          <cell r="A2736">
            <v>2003529</v>
          </cell>
          <cell r="B2736" t="str">
            <v>Caixa coletora de sarjeta - CCS 07 - com grelha de ferro - TCC 02 - areia e brita comerciais</v>
          </cell>
          <cell r="C2736" t="str">
            <v>un</v>
          </cell>
          <cell r="D2736">
            <v>5509.13</v>
          </cell>
          <cell r="E2736" t="str">
            <v>SICRO Jul/23</v>
          </cell>
        </row>
        <row r="2737">
          <cell r="A2737">
            <v>2003528</v>
          </cell>
          <cell r="B2737" t="str">
            <v>Caixa coletora de sarjeta - CCS 07 - com grelha de ferro - TCC 02 - areia extraída e brita produzida</v>
          </cell>
          <cell r="C2737" t="str">
            <v>un</v>
          </cell>
          <cell r="D2737">
            <v>5169.03</v>
          </cell>
          <cell r="E2737" t="str">
            <v>SICRO Jul/23</v>
          </cell>
        </row>
        <row r="2738">
          <cell r="A2738">
            <v>2003491</v>
          </cell>
          <cell r="B2738" t="str">
            <v>Caixa coletora de sarjeta - CCS 08 - com grelha de concreto - TCC 01 - areia e brita comerciais</v>
          </cell>
          <cell r="C2738" t="str">
            <v>un</v>
          </cell>
          <cell r="D2738">
            <v>5154.41</v>
          </cell>
          <cell r="E2738" t="str">
            <v>SICRO Jul/23</v>
          </cell>
        </row>
        <row r="2739">
          <cell r="A2739">
            <v>2003490</v>
          </cell>
          <cell r="B2739" t="str">
            <v>Caixa coletora de sarjeta - CCS 08 - com grelha de concreto - TCC 01 - areia extraída e brita produzida</v>
          </cell>
          <cell r="C2739" t="str">
            <v>un</v>
          </cell>
          <cell r="D2739">
            <v>4815.6000000000004</v>
          </cell>
          <cell r="E2739" t="str">
            <v>SICRO Jul/23</v>
          </cell>
        </row>
        <row r="2740">
          <cell r="A2740">
            <v>2003531</v>
          </cell>
          <cell r="B2740" t="str">
            <v>Caixa coletora de sarjeta - CCS 08 - com grelha de ferro - TCC 02 - areia e brita comerciais</v>
          </cell>
          <cell r="C2740" t="str">
            <v>un</v>
          </cell>
          <cell r="D2740">
            <v>5465.6</v>
          </cell>
          <cell r="E2740" t="str">
            <v>SICRO Jul/23</v>
          </cell>
        </row>
        <row r="2741">
          <cell r="A2741">
            <v>2003530</v>
          </cell>
          <cell r="B2741" t="str">
            <v>Caixa coletora de sarjeta - CCS 08 - com grelha de ferro - TCC 02 - areia extraída e brita produzida</v>
          </cell>
          <cell r="C2741" t="str">
            <v>un</v>
          </cell>
          <cell r="D2741">
            <v>5138.84</v>
          </cell>
          <cell r="E2741" t="str">
            <v>SICRO Jul/23</v>
          </cell>
        </row>
        <row r="2742">
          <cell r="A2742">
            <v>2003493</v>
          </cell>
          <cell r="B2742" t="str">
            <v>Caixa coletora de sarjeta - CCS 09 - com grelha de concreto - TCC 01 - areia e brita comerciais</v>
          </cell>
          <cell r="C2742" t="str">
            <v>un</v>
          </cell>
          <cell r="D2742">
            <v>6305.66</v>
          </cell>
          <cell r="E2742" t="str">
            <v>SICRO Jul/23</v>
          </cell>
        </row>
        <row r="2743">
          <cell r="A2743">
            <v>2003492</v>
          </cell>
          <cell r="B2743" t="str">
            <v>Caixa coletora de sarjeta - CCS 09 - com grelha de concreto - TCC 01 - areia extraída e brita produzida</v>
          </cell>
          <cell r="C2743" t="str">
            <v>un</v>
          </cell>
          <cell r="D2743">
            <v>5853.48</v>
          </cell>
          <cell r="E2743" t="str">
            <v>SICRO Jul/23</v>
          </cell>
        </row>
        <row r="2744">
          <cell r="A2744">
            <v>2003533</v>
          </cell>
          <cell r="B2744" t="str">
            <v>Caixa coletora de sarjeta - CCS 09 - com grelha de ferro - TCC 02 - areia e brita comerciais</v>
          </cell>
          <cell r="C2744" t="str">
            <v>un</v>
          </cell>
          <cell r="D2744">
            <v>6616.84</v>
          </cell>
          <cell r="E2744" t="str">
            <v>SICRO Jul/23</v>
          </cell>
        </row>
        <row r="2745">
          <cell r="A2745">
            <v>2003532</v>
          </cell>
          <cell r="B2745" t="str">
            <v>Caixa coletora de sarjeta - CCS 09 - com grelha de ferro - TCC 02 - areia extraída e brita produzida</v>
          </cell>
          <cell r="C2745" t="str">
            <v>un</v>
          </cell>
          <cell r="D2745">
            <v>6176.72</v>
          </cell>
          <cell r="E2745" t="str">
            <v>SICRO Jul/23</v>
          </cell>
        </row>
        <row r="2746">
          <cell r="A2746">
            <v>2003495</v>
          </cell>
          <cell r="B2746" t="str">
            <v>Caixa coletora de sarjeta - CCS 10 - com grelha de concreto - TCC 01 - areia e brita comerciais</v>
          </cell>
          <cell r="C2746" t="str">
            <v>un</v>
          </cell>
          <cell r="D2746">
            <v>6262.13</v>
          </cell>
          <cell r="E2746" t="str">
            <v>SICRO Jul/23</v>
          </cell>
        </row>
        <row r="2747">
          <cell r="A2747">
            <v>2003494</v>
          </cell>
          <cell r="B2747" t="str">
            <v>Caixa coletora de sarjeta - CCS 10 - com grelha de concreto - TCC 01 - areia extraída e brita produzida</v>
          </cell>
          <cell r="C2747" t="str">
            <v>un</v>
          </cell>
          <cell r="D2747">
            <v>5823.29</v>
          </cell>
          <cell r="E2747" t="str">
            <v>SICRO Jul/23</v>
          </cell>
        </row>
        <row r="2748">
          <cell r="A2748">
            <v>2003535</v>
          </cell>
          <cell r="B2748" t="str">
            <v>Caixa coletora de sarjeta - CCS 10 - com grelha de ferro - TCC 02 - areia e brita comerciais</v>
          </cell>
          <cell r="C2748" t="str">
            <v>un</v>
          </cell>
          <cell r="D2748">
            <v>6573.32</v>
          </cell>
          <cell r="E2748" t="str">
            <v>SICRO Jul/23</v>
          </cell>
        </row>
        <row r="2749">
          <cell r="A2749">
            <v>2003534</v>
          </cell>
          <cell r="B2749" t="str">
            <v>Caixa coletora de sarjeta - CCS 10 - com grelha de ferro - TCC 02 - areia extraída e brita produzida</v>
          </cell>
          <cell r="C2749" t="str">
            <v>un</v>
          </cell>
          <cell r="D2749">
            <v>6146.53</v>
          </cell>
          <cell r="E2749" t="str">
            <v>SICRO Jul/23</v>
          </cell>
        </row>
        <row r="2750">
          <cell r="A2750">
            <v>2003497</v>
          </cell>
          <cell r="B2750" t="str">
            <v>Caixa coletora de sarjeta - CCS 11 - com grelha de concreto - TCC 01 - areia e brita comerciais</v>
          </cell>
          <cell r="C2750" t="str">
            <v>un</v>
          </cell>
          <cell r="D2750">
            <v>6218.6</v>
          </cell>
          <cell r="E2750" t="str">
            <v>SICRO Jul/23</v>
          </cell>
        </row>
        <row r="2751">
          <cell r="A2751">
            <v>2003496</v>
          </cell>
          <cell r="B2751" t="str">
            <v>Caixa coletora de sarjeta - CCS 11 - com grelha de concreto - TCC 01 - areia extraída e brita produzida</v>
          </cell>
          <cell r="C2751" t="str">
            <v>un</v>
          </cell>
          <cell r="D2751">
            <v>5793.1</v>
          </cell>
          <cell r="E2751" t="str">
            <v>SICRO Jul/23</v>
          </cell>
        </row>
        <row r="2752">
          <cell r="A2752">
            <v>2003537</v>
          </cell>
          <cell r="B2752" t="str">
            <v>Caixa coletora de sarjeta - CCS 11 - com grelha de ferro - TCC 02 - areia e brita comerciais</v>
          </cell>
          <cell r="C2752" t="str">
            <v>un</v>
          </cell>
          <cell r="D2752">
            <v>6529.79</v>
          </cell>
          <cell r="E2752" t="str">
            <v>SICRO Jul/23</v>
          </cell>
        </row>
        <row r="2753">
          <cell r="A2753">
            <v>2003536</v>
          </cell>
          <cell r="B2753" t="str">
            <v>Caixa coletora de sarjeta - CCS 11 - com grelha de ferro - TCC 02 - areia extraída e brita produzida</v>
          </cell>
          <cell r="C2753" t="str">
            <v>un</v>
          </cell>
          <cell r="D2753">
            <v>6116.34</v>
          </cell>
          <cell r="E2753" t="str">
            <v>SICRO Jul/23</v>
          </cell>
        </row>
        <row r="2754">
          <cell r="A2754">
            <v>2003499</v>
          </cell>
          <cell r="B2754" t="str">
            <v>Caixa coletora de sarjeta - CCS 12 - com grelha de concreto - TCC 01 - areia e brita comerciais</v>
          </cell>
          <cell r="C2754" t="str">
            <v>un</v>
          </cell>
          <cell r="D2754">
            <v>6175.07</v>
          </cell>
          <cell r="E2754" t="str">
            <v>SICRO Jul/23</v>
          </cell>
        </row>
        <row r="2755">
          <cell r="A2755">
            <v>2003498</v>
          </cell>
          <cell r="B2755" t="str">
            <v>Caixa coletora de sarjeta - CCS 12 - com grelha de concreto - TCC 01 - areia extraída e brita produzida</v>
          </cell>
          <cell r="C2755" t="str">
            <v>un</v>
          </cell>
          <cell r="D2755">
            <v>5762.9</v>
          </cell>
          <cell r="E2755" t="str">
            <v>SICRO Jul/23</v>
          </cell>
        </row>
        <row r="2756">
          <cell r="A2756">
            <v>2003539</v>
          </cell>
          <cell r="B2756" t="str">
            <v>Caixa coletora de sarjeta - CCS 12 - com grelha de ferro - TCC 02 - areia e brita comerciais</v>
          </cell>
          <cell r="C2756" t="str">
            <v>un</v>
          </cell>
          <cell r="D2756">
            <v>6442.73</v>
          </cell>
          <cell r="E2756" t="str">
            <v>SICRO Jul/23</v>
          </cell>
        </row>
        <row r="2757">
          <cell r="A2757">
            <v>2003538</v>
          </cell>
          <cell r="B2757" t="str">
            <v>Caixa coletora de sarjeta - CCS 12 - com grelha de ferro - TCC 02 - areia extraída e brita produzida</v>
          </cell>
          <cell r="C2757" t="str">
            <v>un</v>
          </cell>
          <cell r="D2757">
            <v>6055.96</v>
          </cell>
          <cell r="E2757" t="str">
            <v>SICRO Jul/23</v>
          </cell>
        </row>
        <row r="2758">
          <cell r="A2758">
            <v>2003501</v>
          </cell>
          <cell r="B2758" t="str">
            <v>Caixa coletora de sarjeta - CCS 13 - com grelha de concreto - TCC 01 - areia e brita comerciais</v>
          </cell>
          <cell r="C2758" t="str">
            <v>un</v>
          </cell>
          <cell r="D2758">
            <v>7604.72</v>
          </cell>
          <cell r="E2758" t="str">
            <v>SICRO Jul/23</v>
          </cell>
        </row>
        <row r="2759">
          <cell r="A2759">
            <v>2003500</v>
          </cell>
          <cell r="B2759" t="str">
            <v>Caixa coletora de sarjeta - CCS 13 - com grelha de concreto - TCC 01 - areia extraída e brita produzida</v>
          </cell>
          <cell r="C2759" t="str">
            <v>un</v>
          </cell>
          <cell r="D2759">
            <v>7079.19</v>
          </cell>
          <cell r="E2759" t="str">
            <v>SICRO Jul/23</v>
          </cell>
        </row>
        <row r="2760">
          <cell r="A2760">
            <v>2003541</v>
          </cell>
          <cell r="B2760" t="str">
            <v>Caixa coletora de sarjeta - CCS 13 - com grelha de ferro - TCC 02 - areia e brita comerciais</v>
          </cell>
          <cell r="C2760" t="str">
            <v>un</v>
          </cell>
          <cell r="D2760">
            <v>7915.9</v>
          </cell>
          <cell r="E2760" t="str">
            <v>SICRO Jul/23</v>
          </cell>
        </row>
        <row r="2761">
          <cell r="A2761">
            <v>2003540</v>
          </cell>
          <cell r="B2761" t="str">
            <v>Caixa coletora de sarjeta - CCS 13 - com grelha de ferro - TCC 02 - areia extraída e brita produzida</v>
          </cell>
          <cell r="C2761" t="str">
            <v>un</v>
          </cell>
          <cell r="D2761">
            <v>7402.43</v>
          </cell>
          <cell r="E2761" t="str">
            <v>SICRO Jul/23</v>
          </cell>
        </row>
        <row r="2762">
          <cell r="A2762">
            <v>2003503</v>
          </cell>
          <cell r="B2762" t="str">
            <v>Caixa coletora de sarjeta - CCS 14 - com grelha de concreto - TCC 01 - areia e brita comerciais</v>
          </cell>
          <cell r="C2762" t="str">
            <v>un</v>
          </cell>
          <cell r="D2762">
            <v>7561.19</v>
          </cell>
          <cell r="E2762" t="str">
            <v>SICRO Jul/23</v>
          </cell>
        </row>
        <row r="2763">
          <cell r="A2763">
            <v>2003502</v>
          </cell>
          <cell r="B2763" t="str">
            <v>Caixa coletora de sarjeta - CCS 14 - com grelha de concreto - TCC 01 - areia extraída e brita produzida</v>
          </cell>
          <cell r="C2763" t="str">
            <v>un</v>
          </cell>
          <cell r="D2763">
            <v>7048.99</v>
          </cell>
          <cell r="E2763" t="str">
            <v>SICRO Jul/23</v>
          </cell>
        </row>
        <row r="2764">
          <cell r="A2764">
            <v>2003543</v>
          </cell>
          <cell r="B2764" t="str">
            <v>Caixa coletora de sarjeta - CCS 14 - com grelha de ferro - TCC 02 - areia e brita comerciais</v>
          </cell>
          <cell r="C2764" t="str">
            <v>un</v>
          </cell>
          <cell r="D2764">
            <v>7872.37</v>
          </cell>
          <cell r="E2764" t="str">
            <v>SICRO Jul/23</v>
          </cell>
        </row>
        <row r="2765">
          <cell r="A2765">
            <v>2003542</v>
          </cell>
          <cell r="B2765" t="str">
            <v>Caixa coletora de sarjeta - CCS 14 - com grelha de ferro - TCC 02 - areia extraída e brita produzida</v>
          </cell>
          <cell r="C2765" t="str">
            <v>un</v>
          </cell>
          <cell r="D2765">
            <v>7372.24</v>
          </cell>
          <cell r="E2765" t="str">
            <v>SICRO Jul/23</v>
          </cell>
        </row>
        <row r="2766">
          <cell r="A2766">
            <v>2003505</v>
          </cell>
          <cell r="B2766" t="str">
            <v>Caixa coletora de sarjeta - CCS 15 - com grelha de concreto - TCC 01 - areia e brita comerciais</v>
          </cell>
          <cell r="C2766" t="str">
            <v>un</v>
          </cell>
          <cell r="D2766">
            <v>7517.66</v>
          </cell>
          <cell r="E2766" t="str">
            <v>SICRO Jul/23</v>
          </cell>
        </row>
        <row r="2767">
          <cell r="A2767">
            <v>2003504</v>
          </cell>
          <cell r="B2767" t="str">
            <v>Caixa coletora de sarjeta - CCS 15 - com grelha de concreto - TCC 01 - areia extraída e brita produzida</v>
          </cell>
          <cell r="C2767" t="str">
            <v>un</v>
          </cell>
          <cell r="D2767">
            <v>7018.8</v>
          </cell>
          <cell r="E2767" t="str">
            <v>SICRO Jul/23</v>
          </cell>
        </row>
        <row r="2768">
          <cell r="A2768">
            <v>2003545</v>
          </cell>
          <cell r="B2768" t="str">
            <v>Caixa coletora de sarjeta - CCS 15 - com grelha de ferro - TCC 02 - areia e brita comerciais</v>
          </cell>
          <cell r="C2768" t="str">
            <v>un</v>
          </cell>
          <cell r="D2768">
            <v>7828.85</v>
          </cell>
          <cell r="E2768" t="str">
            <v>SICRO Jul/23</v>
          </cell>
        </row>
        <row r="2769">
          <cell r="A2769">
            <v>2003544</v>
          </cell>
          <cell r="B2769" t="str">
            <v>Caixa coletora de sarjeta - CCS 15 - com grelha de ferro - TCC 02 - areia extraída e brita produzida</v>
          </cell>
          <cell r="C2769" t="str">
            <v>un</v>
          </cell>
          <cell r="D2769">
            <v>7342.05</v>
          </cell>
          <cell r="E2769" t="str">
            <v>SICRO Jul/23</v>
          </cell>
        </row>
        <row r="2770">
          <cell r="A2770">
            <v>2003507</v>
          </cell>
          <cell r="B2770" t="str">
            <v>Caixa coletora de sarjeta - CCS 16 - com grelha de concreto - TCC 01 - areia e brita comerciais</v>
          </cell>
          <cell r="C2770" t="str">
            <v>un</v>
          </cell>
          <cell r="D2770">
            <v>7474.13</v>
          </cell>
          <cell r="E2770" t="str">
            <v>SICRO Jul/23</v>
          </cell>
        </row>
        <row r="2771">
          <cell r="A2771">
            <v>2003506</v>
          </cell>
          <cell r="B2771" t="str">
            <v>Caixa coletora de sarjeta - CCS 16 - com grelha de concreto - TCC 01 - areia extraída e brita produzida</v>
          </cell>
          <cell r="C2771" t="str">
            <v>un</v>
          </cell>
          <cell r="D2771">
            <v>6988.61</v>
          </cell>
          <cell r="E2771" t="str">
            <v>SICRO Jul/23</v>
          </cell>
        </row>
        <row r="2772">
          <cell r="A2772">
            <v>2003547</v>
          </cell>
          <cell r="B2772" t="str">
            <v>Caixa coletora de sarjeta - CCS 16 - com grelha de ferro - TCC 02 - areia e brita comerciais</v>
          </cell>
          <cell r="C2772" t="str">
            <v>un</v>
          </cell>
          <cell r="D2772">
            <v>7785.32</v>
          </cell>
          <cell r="E2772" t="str">
            <v>SICRO Jul/23</v>
          </cell>
        </row>
        <row r="2773">
          <cell r="A2773">
            <v>2003546</v>
          </cell>
          <cell r="B2773" t="str">
            <v>Caixa coletora de sarjeta - CCS 16 - com grelha de ferro - TCC 02 - areia extraída e brita produzida</v>
          </cell>
          <cell r="C2773" t="str">
            <v>un</v>
          </cell>
          <cell r="D2773">
            <v>7311.85</v>
          </cell>
          <cell r="E2773" t="str">
            <v>SICRO Jul/23</v>
          </cell>
        </row>
        <row r="2774">
          <cell r="A2774">
            <v>2003509</v>
          </cell>
          <cell r="B2774" t="str">
            <v>Caixa coletora de sarjeta - CCS 17 - com grelha de concreto - TCC 01 - areia e brita comerciais</v>
          </cell>
          <cell r="C2774" t="str">
            <v>un</v>
          </cell>
          <cell r="D2774">
            <v>8681.06</v>
          </cell>
          <cell r="E2774" t="str">
            <v>SICRO Jul/23</v>
          </cell>
        </row>
        <row r="2775">
          <cell r="A2775">
            <v>2003508</v>
          </cell>
          <cell r="B2775" t="str">
            <v>Caixa coletora de sarjeta - CCS 17 - com grelha de concreto - TCC 01 - areia extraída e brita produzida</v>
          </cell>
          <cell r="C2775" t="str">
            <v>un</v>
          </cell>
          <cell r="D2775">
            <v>8082.17</v>
          </cell>
          <cell r="E2775" t="str">
            <v>SICRO Jul/23</v>
          </cell>
        </row>
        <row r="2776">
          <cell r="A2776">
            <v>2003549</v>
          </cell>
          <cell r="B2776" t="str">
            <v>Caixa coletora de sarjeta - CCS 17 - com grelha de ferro - TCC 02 - areia e brita comerciais</v>
          </cell>
          <cell r="C2776" t="str">
            <v>un</v>
          </cell>
          <cell r="D2776">
            <v>8992.24</v>
          </cell>
          <cell r="E2776" t="str">
            <v>SICRO Jul/23</v>
          </cell>
        </row>
        <row r="2777">
          <cell r="A2777">
            <v>2003548</v>
          </cell>
          <cell r="B2777" t="str">
            <v>Caixa coletora de sarjeta - CCS 17 - com grelha de ferro - TCC 02 - areia extraída e brita produzida</v>
          </cell>
          <cell r="C2777" t="str">
            <v>un</v>
          </cell>
          <cell r="D2777">
            <v>8405.42</v>
          </cell>
          <cell r="E2777" t="str">
            <v>SICRO Jul/23</v>
          </cell>
        </row>
        <row r="2778">
          <cell r="A2778">
            <v>2003511</v>
          </cell>
          <cell r="B2778" t="str">
            <v>Caixa coletora de sarjeta - CCS 18 - com grelha de concreto - TCC 01 - areia e brita comerciais</v>
          </cell>
          <cell r="C2778" t="str">
            <v>un</v>
          </cell>
          <cell r="D2778">
            <v>8637.5300000000007</v>
          </cell>
          <cell r="E2778" t="str">
            <v>SICRO Jul/23</v>
          </cell>
        </row>
        <row r="2779">
          <cell r="A2779">
            <v>2003510</v>
          </cell>
          <cell r="B2779" t="str">
            <v>Caixa coletora de sarjeta - CCS 18 - com grelha de concreto - TCC 01 - areia extraída e brita produzida</v>
          </cell>
          <cell r="C2779" t="str">
            <v>un</v>
          </cell>
          <cell r="D2779">
            <v>8051.98</v>
          </cell>
          <cell r="E2779" t="str">
            <v>SICRO Jul/23</v>
          </cell>
        </row>
        <row r="2780">
          <cell r="A2780">
            <v>2003551</v>
          </cell>
          <cell r="B2780" t="str">
            <v>Caixa coletora de sarjeta - CCS 18 - com grelha de ferro - TCC 02 - areia e brita comerciais</v>
          </cell>
          <cell r="C2780" t="str">
            <v>un</v>
          </cell>
          <cell r="D2780">
            <v>8948.7099999999991</v>
          </cell>
          <cell r="E2780" t="str">
            <v>SICRO Jul/23</v>
          </cell>
        </row>
        <row r="2781">
          <cell r="A2781">
            <v>2003550</v>
          </cell>
          <cell r="B2781" t="str">
            <v>Caixa coletora de sarjeta - CCS 18 - com grelha de ferro - TCC 02 - areia extraída e brita produzida</v>
          </cell>
          <cell r="C2781" t="str">
            <v>un</v>
          </cell>
          <cell r="D2781">
            <v>8375.2199999999993</v>
          </cell>
          <cell r="E2781" t="str">
            <v>SICRO Jul/23</v>
          </cell>
        </row>
        <row r="2782">
          <cell r="A2782">
            <v>2003513</v>
          </cell>
          <cell r="B2782" t="str">
            <v>Caixa coletora de sarjeta - CCS 19 - com grelha de concreto - TCC 01 - areia e brita comerciais</v>
          </cell>
          <cell r="C2782" t="str">
            <v>un</v>
          </cell>
          <cell r="D2782">
            <v>8594</v>
          </cell>
          <cell r="E2782" t="str">
            <v>SICRO Jul/23</v>
          </cell>
        </row>
        <row r="2783">
          <cell r="A2783">
            <v>2003512</v>
          </cell>
          <cell r="B2783" t="str">
            <v>Caixa coletora de sarjeta - CCS 19 - com grelha de concreto - TCC 01 - areia extraída e brita produzida</v>
          </cell>
          <cell r="C2783" t="str">
            <v>un</v>
          </cell>
          <cell r="D2783">
            <v>8021.79</v>
          </cell>
          <cell r="E2783" t="str">
            <v>SICRO Jul/23</v>
          </cell>
        </row>
        <row r="2784">
          <cell r="A2784">
            <v>2003553</v>
          </cell>
          <cell r="B2784" t="str">
            <v>Caixa coletora de sarjeta - CCS 19 - com grelha de ferro - TCC 02 - areia e brita comerciais</v>
          </cell>
          <cell r="C2784" t="str">
            <v>un</v>
          </cell>
          <cell r="D2784">
            <v>8905.19</v>
          </cell>
          <cell r="E2784" t="str">
            <v>SICRO Jul/23</v>
          </cell>
        </row>
        <row r="2785">
          <cell r="A2785">
            <v>2003552</v>
          </cell>
          <cell r="B2785" t="str">
            <v>Caixa coletora de sarjeta - CCS 19 - com grelha de ferro - TCC 02 - areia extraída e brita produzida</v>
          </cell>
          <cell r="C2785" t="str">
            <v>un</v>
          </cell>
          <cell r="D2785">
            <v>8345.0300000000007</v>
          </cell>
          <cell r="E2785" t="str">
            <v>SICRO Jul/23</v>
          </cell>
        </row>
        <row r="2786">
          <cell r="A2786">
            <v>2003515</v>
          </cell>
          <cell r="B2786" t="str">
            <v>Caixa coletora de sarjeta - CCS 20 - com grelha de concreto - TCC 01 - areia e brita comerciais</v>
          </cell>
          <cell r="C2786" t="str">
            <v>un</v>
          </cell>
          <cell r="D2786">
            <v>8550.4699999999993</v>
          </cell>
          <cell r="E2786" t="str">
            <v>SICRO Jul/23</v>
          </cell>
        </row>
        <row r="2787">
          <cell r="A2787">
            <v>2003514</v>
          </cell>
          <cell r="B2787" t="str">
            <v>Caixa coletora de sarjeta - CCS 20 - com grelha de concreto - TCC 01 - areia extraída e brita produzida</v>
          </cell>
          <cell r="C2787" t="str">
            <v>un</v>
          </cell>
          <cell r="D2787">
            <v>7991.6</v>
          </cell>
          <cell r="E2787" t="str">
            <v>SICRO Jul/23</v>
          </cell>
        </row>
        <row r="2788">
          <cell r="A2788">
            <v>2003555</v>
          </cell>
          <cell r="B2788" t="str">
            <v>Caixa coletora de sarjeta - CCS 20 - com grelha de ferro - TCC 02 - areia e brita comerciais</v>
          </cell>
          <cell r="C2788" t="str">
            <v>un</v>
          </cell>
          <cell r="D2788">
            <v>8861.66</v>
          </cell>
          <cell r="E2788" t="str">
            <v>SICRO Jul/23</v>
          </cell>
        </row>
        <row r="2789">
          <cell r="A2789">
            <v>2003554</v>
          </cell>
          <cell r="B2789" t="str">
            <v>Caixa coletora de sarjeta - CCS 20 - com grelha de ferro - TCC 02 - areia extraída e brita produzida</v>
          </cell>
          <cell r="C2789" t="str">
            <v>un</v>
          </cell>
          <cell r="D2789">
            <v>8314.84</v>
          </cell>
          <cell r="E2789" t="str">
            <v>SICRO Jul/23</v>
          </cell>
        </row>
        <row r="2790">
          <cell r="A2790">
            <v>2003728</v>
          </cell>
          <cell r="B2790" t="str">
            <v>Caixa coletora de talvegue - CCT 01 - areia e brita comerciais</v>
          </cell>
          <cell r="C2790" t="str">
            <v>un</v>
          </cell>
          <cell r="D2790">
            <v>3788.07</v>
          </cell>
          <cell r="E2790" t="str">
            <v>SICRO Jul/23</v>
          </cell>
        </row>
        <row r="2791">
          <cell r="A2791">
            <v>2003727</v>
          </cell>
          <cell r="B2791" t="str">
            <v>Caixa coletora de talvegue - CCT 01 - areia extraída e brita produzida</v>
          </cell>
          <cell r="C2791" t="str">
            <v>un</v>
          </cell>
          <cell r="D2791">
            <v>3486.65</v>
          </cell>
          <cell r="E2791" t="str">
            <v>SICRO Jul/23</v>
          </cell>
        </row>
        <row r="2792">
          <cell r="A2792">
            <v>2003730</v>
          </cell>
          <cell r="B2792" t="str">
            <v>Caixa coletora de talvegue - CCT 02 - areia e brita comerciais</v>
          </cell>
          <cell r="C2792" t="str">
            <v>un</v>
          </cell>
          <cell r="D2792">
            <v>3744.54</v>
          </cell>
          <cell r="E2792" t="str">
            <v>SICRO Jul/23</v>
          </cell>
        </row>
        <row r="2793">
          <cell r="A2793">
            <v>2003729</v>
          </cell>
          <cell r="B2793" t="str">
            <v>Caixa coletora de talvegue - CCT 02 - areia extraída e brita produzida</v>
          </cell>
          <cell r="C2793" t="str">
            <v>un</v>
          </cell>
          <cell r="D2793">
            <v>3456.46</v>
          </cell>
          <cell r="E2793" t="str">
            <v>SICRO Jul/23</v>
          </cell>
        </row>
        <row r="2794">
          <cell r="A2794">
            <v>2003732</v>
          </cell>
          <cell r="B2794" t="str">
            <v>Caixa coletora de talvegue - CCT 03 - areia e brita comerciais</v>
          </cell>
          <cell r="C2794" t="str">
            <v>un</v>
          </cell>
          <cell r="D2794">
            <v>3705.36</v>
          </cell>
          <cell r="E2794" t="str">
            <v>SICRO Jul/23</v>
          </cell>
        </row>
        <row r="2795">
          <cell r="A2795">
            <v>2003731</v>
          </cell>
          <cell r="B2795" t="str">
            <v>Caixa coletora de talvegue - CCT 03 - areia extraída e brita produzida</v>
          </cell>
          <cell r="C2795" t="str">
            <v>un</v>
          </cell>
          <cell r="D2795">
            <v>3429.28</v>
          </cell>
          <cell r="E2795" t="str">
            <v>SICRO Jul/23</v>
          </cell>
        </row>
        <row r="2796">
          <cell r="A2796">
            <v>2003734</v>
          </cell>
          <cell r="B2796" t="str">
            <v>Caixa coletora de talvegue - CCT 04 - areia e brita comerciais</v>
          </cell>
          <cell r="C2796" t="str">
            <v>un</v>
          </cell>
          <cell r="D2796">
            <v>3657.48</v>
          </cell>
          <cell r="E2796" t="str">
            <v>SICRO Jul/23</v>
          </cell>
        </row>
        <row r="2797">
          <cell r="A2797">
            <v>2003733</v>
          </cell>
          <cell r="B2797" t="str">
            <v>Caixa coletora de talvegue - CCT 04 - areia extraída e brita produzida</v>
          </cell>
          <cell r="C2797" t="str">
            <v>un</v>
          </cell>
          <cell r="D2797">
            <v>3396.07</v>
          </cell>
          <cell r="E2797" t="str">
            <v>SICRO Jul/23</v>
          </cell>
        </row>
        <row r="2798">
          <cell r="A2798">
            <v>2003736</v>
          </cell>
          <cell r="B2798" t="str">
            <v>Caixa coletora de talvegue - CCT 05 - areia e brita comerciais</v>
          </cell>
          <cell r="C2798" t="str">
            <v>un</v>
          </cell>
          <cell r="D2798">
            <v>5017.5200000000004</v>
          </cell>
          <cell r="E2798" t="str">
            <v>SICRO Jul/23</v>
          </cell>
        </row>
        <row r="2799">
          <cell r="A2799">
            <v>2003735</v>
          </cell>
          <cell r="B2799" t="str">
            <v>Caixa coletora de talvegue - CCT 05 - areia extraída e brita produzida</v>
          </cell>
          <cell r="C2799" t="str">
            <v>un</v>
          </cell>
          <cell r="D2799">
            <v>4642.76</v>
          </cell>
          <cell r="E2799" t="str">
            <v>SICRO Jul/23</v>
          </cell>
        </row>
        <row r="2800">
          <cell r="A2800">
            <v>2003738</v>
          </cell>
          <cell r="B2800" t="str">
            <v>Caixa coletora de talvegue - CCT 06 - areia e brita comerciais</v>
          </cell>
          <cell r="C2800" t="str">
            <v>un</v>
          </cell>
          <cell r="D2800">
            <v>4974</v>
          </cell>
          <cell r="E2800" t="str">
            <v>SICRO Jul/23</v>
          </cell>
        </row>
        <row r="2801">
          <cell r="A2801">
            <v>2003737</v>
          </cell>
          <cell r="B2801" t="str">
            <v>Caixa coletora de talvegue - CCT 06 - areia extraída e brita produzida</v>
          </cell>
          <cell r="C2801" t="str">
            <v>un</v>
          </cell>
          <cell r="D2801">
            <v>4612.5600000000004</v>
          </cell>
          <cell r="E2801" t="str">
            <v>SICRO Jul/23</v>
          </cell>
        </row>
        <row r="2802">
          <cell r="A2802">
            <v>2003740</v>
          </cell>
          <cell r="B2802" t="str">
            <v>Caixa coletora de talvegue - CCT 07 - areia e brita comerciais</v>
          </cell>
          <cell r="C2802" t="str">
            <v>un</v>
          </cell>
          <cell r="D2802">
            <v>4934.82</v>
          </cell>
          <cell r="E2802" t="str">
            <v>SICRO Jul/23</v>
          </cell>
        </row>
        <row r="2803">
          <cell r="A2803">
            <v>2003739</v>
          </cell>
          <cell r="B2803" t="str">
            <v>Caixa coletora de talvegue - CCT 07 - areia extraída e brita produzida</v>
          </cell>
          <cell r="C2803" t="str">
            <v>un</v>
          </cell>
          <cell r="D2803">
            <v>4585.3900000000003</v>
          </cell>
          <cell r="E2803" t="str">
            <v>SICRO Jul/23</v>
          </cell>
        </row>
        <row r="2804">
          <cell r="A2804">
            <v>2003742</v>
          </cell>
          <cell r="B2804" t="str">
            <v>Caixa coletora de talvegue - CCT 08 - areia e brita comerciais</v>
          </cell>
          <cell r="C2804" t="str">
            <v>un</v>
          </cell>
          <cell r="D2804">
            <v>5061.05</v>
          </cell>
          <cell r="E2804" t="str">
            <v>SICRO Jul/23</v>
          </cell>
        </row>
        <row r="2805">
          <cell r="A2805">
            <v>2003741</v>
          </cell>
          <cell r="B2805" t="str">
            <v>Caixa coletora de talvegue - CCT 08 - areia extraída e brita produzida</v>
          </cell>
          <cell r="C2805" t="str">
            <v>un</v>
          </cell>
          <cell r="D2805">
            <v>4672.95</v>
          </cell>
          <cell r="E2805" t="str">
            <v>SICRO Jul/23</v>
          </cell>
        </row>
        <row r="2806">
          <cell r="A2806">
            <v>2003744</v>
          </cell>
          <cell r="B2806" t="str">
            <v>Caixa coletora de talvegue - CCT 09 - areia e brita comerciais</v>
          </cell>
          <cell r="C2806" t="str">
            <v>un</v>
          </cell>
          <cell r="D2806">
            <v>6038.18</v>
          </cell>
          <cell r="E2806" t="str">
            <v>SICRO Jul/23</v>
          </cell>
        </row>
        <row r="2807">
          <cell r="A2807">
            <v>2003743</v>
          </cell>
          <cell r="B2807" t="str">
            <v>Caixa coletora de talvegue - CCT 09 - areia extraída e brita produzida</v>
          </cell>
          <cell r="C2807" t="str">
            <v>un</v>
          </cell>
          <cell r="D2807">
            <v>5590.06</v>
          </cell>
          <cell r="E2807" t="str">
            <v>SICRO Jul/23</v>
          </cell>
        </row>
        <row r="2808">
          <cell r="A2808">
            <v>2003746</v>
          </cell>
          <cell r="B2808" t="str">
            <v>Caixa coletora de talvegue - CCT 10 - areia e brita comerciais</v>
          </cell>
          <cell r="C2808" t="str">
            <v>un</v>
          </cell>
          <cell r="D2808">
            <v>5994.66</v>
          </cell>
          <cell r="E2808" t="str">
            <v>SICRO Jul/23</v>
          </cell>
        </row>
        <row r="2809">
          <cell r="A2809">
            <v>2003745</v>
          </cell>
          <cell r="B2809" t="str">
            <v>Caixa coletora de talvegue - CCT 10 - areia extraída e brita produzida</v>
          </cell>
          <cell r="C2809" t="str">
            <v>un</v>
          </cell>
          <cell r="D2809">
            <v>5559.87</v>
          </cell>
          <cell r="E2809" t="str">
            <v>SICRO Jul/23</v>
          </cell>
        </row>
        <row r="2810">
          <cell r="A2810">
            <v>2003748</v>
          </cell>
          <cell r="B2810" t="str">
            <v>Caixa coletora de talvegue - CCT 11 - areia e brita comerciais</v>
          </cell>
          <cell r="C2810" t="str">
            <v>un</v>
          </cell>
          <cell r="D2810">
            <v>5955.48</v>
          </cell>
          <cell r="E2810" t="str">
            <v>SICRO Jul/23</v>
          </cell>
        </row>
        <row r="2811">
          <cell r="A2811">
            <v>2003747</v>
          </cell>
          <cell r="B2811" t="str">
            <v>Caixa coletora de talvegue - CCT 11 - areia extraída e brita produzida</v>
          </cell>
          <cell r="C2811" t="str">
            <v>un</v>
          </cell>
          <cell r="D2811">
            <v>5532.7</v>
          </cell>
          <cell r="E2811" t="str">
            <v>SICRO Jul/23</v>
          </cell>
        </row>
        <row r="2812">
          <cell r="A2812">
            <v>2003750</v>
          </cell>
          <cell r="B2812" t="str">
            <v>Caixa coletora de talvegue - CCT 12 - areia e brita comerciais</v>
          </cell>
          <cell r="C2812" t="str">
            <v>un</v>
          </cell>
          <cell r="D2812">
            <v>5907.6</v>
          </cell>
          <cell r="E2812" t="str">
            <v>SICRO Jul/23</v>
          </cell>
        </row>
        <row r="2813">
          <cell r="A2813">
            <v>2003749</v>
          </cell>
          <cell r="B2813" t="str">
            <v>Caixa coletora de talvegue - CCT 12 - areia extraída e brita produzida</v>
          </cell>
          <cell r="C2813" t="str">
            <v>un</v>
          </cell>
          <cell r="D2813">
            <v>5499.49</v>
          </cell>
          <cell r="E2813" t="str">
            <v>SICRO Jul/23</v>
          </cell>
        </row>
        <row r="2814">
          <cell r="A2814">
            <v>2003752</v>
          </cell>
          <cell r="B2814" t="str">
            <v>Caixa coletora de talvegue - CCT 13 - areia e brita comerciais</v>
          </cell>
          <cell r="C2814" t="str">
            <v>un</v>
          </cell>
          <cell r="D2814">
            <v>7337.24</v>
          </cell>
          <cell r="E2814" t="str">
            <v>SICRO Jul/23</v>
          </cell>
        </row>
        <row r="2815">
          <cell r="A2815">
            <v>2003751</v>
          </cell>
          <cell r="B2815" t="str">
            <v>Caixa coletora de talvegue - CCT 13 - areia extraída e brita produzida</v>
          </cell>
          <cell r="C2815" t="str">
            <v>un</v>
          </cell>
          <cell r="D2815">
            <v>6815.77</v>
          </cell>
          <cell r="E2815" t="str">
            <v>SICRO Jul/23</v>
          </cell>
        </row>
        <row r="2816">
          <cell r="A2816">
            <v>2003754</v>
          </cell>
          <cell r="B2816" t="str">
            <v>Caixa coletora de talvegue - CCT 14 - areia e brita comerciais</v>
          </cell>
          <cell r="C2816" t="str">
            <v>un</v>
          </cell>
          <cell r="D2816">
            <v>7293.71</v>
          </cell>
          <cell r="E2816" t="str">
            <v>SICRO Jul/23</v>
          </cell>
        </row>
        <row r="2817">
          <cell r="A2817">
            <v>2003753</v>
          </cell>
          <cell r="B2817" t="str">
            <v>Caixa coletora de talvegue - CCT 14 - areia extraída e brita produzida</v>
          </cell>
          <cell r="C2817" t="str">
            <v>un</v>
          </cell>
          <cell r="D2817">
            <v>6785.58</v>
          </cell>
          <cell r="E2817" t="str">
            <v>SICRO Jul/23</v>
          </cell>
        </row>
        <row r="2818">
          <cell r="A2818">
            <v>2003756</v>
          </cell>
          <cell r="B2818" t="str">
            <v>Caixa coletora de talvegue - CCT 15 - areia e brita comerciais</v>
          </cell>
          <cell r="C2818" t="str">
            <v>un</v>
          </cell>
          <cell r="D2818">
            <v>7254.54</v>
          </cell>
          <cell r="E2818" t="str">
            <v>SICRO Jul/23</v>
          </cell>
        </row>
        <row r="2819">
          <cell r="A2819">
            <v>2003755</v>
          </cell>
          <cell r="B2819" t="str">
            <v>Caixa coletora de talvegue - CCT 15 - areia extraída e brita produzida</v>
          </cell>
          <cell r="C2819" t="str">
            <v>un</v>
          </cell>
          <cell r="D2819">
            <v>6758.4</v>
          </cell>
          <cell r="E2819" t="str">
            <v>SICRO Jul/23</v>
          </cell>
        </row>
        <row r="2820">
          <cell r="A2820">
            <v>2003758</v>
          </cell>
          <cell r="B2820" t="str">
            <v>Caixa coletora de talvegue - CCT 16 - areia e brita comerciais</v>
          </cell>
          <cell r="C2820" t="str">
            <v>un</v>
          </cell>
          <cell r="D2820">
            <v>7206.66</v>
          </cell>
          <cell r="E2820" t="str">
            <v>SICRO Jul/23</v>
          </cell>
        </row>
        <row r="2821">
          <cell r="A2821">
            <v>2003757</v>
          </cell>
          <cell r="B2821" t="str">
            <v>Caixa coletora de talvegue - CCT 16 - areia extraída e brita produzida</v>
          </cell>
          <cell r="C2821" t="str">
            <v>un</v>
          </cell>
          <cell r="D2821">
            <v>6725.19</v>
          </cell>
          <cell r="E2821" t="str">
            <v>SICRO Jul/23</v>
          </cell>
        </row>
        <row r="2822">
          <cell r="A2822">
            <v>2003760</v>
          </cell>
          <cell r="B2822" t="str">
            <v>Caixa coletora de talvegue - CCT 17 - areia e brita comerciais</v>
          </cell>
          <cell r="C2822" t="str">
            <v>un</v>
          </cell>
          <cell r="D2822">
            <v>7455.95</v>
          </cell>
          <cell r="E2822" t="str">
            <v>SICRO Jul/23</v>
          </cell>
        </row>
        <row r="2823">
          <cell r="A2823">
            <v>2003759</v>
          </cell>
          <cell r="B2823" t="str">
            <v>Caixa coletora de talvegue - CCT 17 - areia extraída e brita produzida</v>
          </cell>
          <cell r="C2823" t="str">
            <v>un</v>
          </cell>
          <cell r="D2823">
            <v>7154.53</v>
          </cell>
          <cell r="E2823" t="str">
            <v>SICRO Jul/23</v>
          </cell>
        </row>
        <row r="2824">
          <cell r="A2824">
            <v>2003762</v>
          </cell>
          <cell r="B2824" t="str">
            <v>Caixa coletora de talvegue - CCT 18 - areia e brita comerciais</v>
          </cell>
          <cell r="C2824" t="str">
            <v>un</v>
          </cell>
          <cell r="D2824">
            <v>8370.0499999999993</v>
          </cell>
          <cell r="E2824" t="str">
            <v>SICRO Jul/23</v>
          </cell>
        </row>
        <row r="2825">
          <cell r="A2825">
            <v>2003761</v>
          </cell>
          <cell r="B2825" t="str">
            <v>Caixa coletora de talvegue - CCT 18 - areia extraída e brita produzida</v>
          </cell>
          <cell r="C2825" t="str">
            <v>un</v>
          </cell>
          <cell r="D2825">
            <v>7788.56</v>
          </cell>
          <cell r="E2825" t="str">
            <v>SICRO Jul/23</v>
          </cell>
        </row>
        <row r="2826">
          <cell r="A2826">
            <v>2003764</v>
          </cell>
          <cell r="B2826" t="str">
            <v>Caixa coletora de talvegue - CCT 19 - areia e brita comerciais</v>
          </cell>
          <cell r="C2826" t="str">
            <v>un</v>
          </cell>
          <cell r="D2826">
            <v>8330.8799999999992</v>
          </cell>
          <cell r="E2826" t="str">
            <v>SICRO Jul/23</v>
          </cell>
        </row>
        <row r="2827">
          <cell r="A2827">
            <v>2003763</v>
          </cell>
          <cell r="B2827" t="str">
            <v>Caixa coletora de talvegue - CCT 19 - areia extraída e brita produzida</v>
          </cell>
          <cell r="C2827" t="str">
            <v>un</v>
          </cell>
          <cell r="D2827">
            <v>7761.39</v>
          </cell>
          <cell r="E2827" t="str">
            <v>SICRO Jul/23</v>
          </cell>
        </row>
        <row r="2828">
          <cell r="A2828">
            <v>2003766</v>
          </cell>
          <cell r="B2828" t="str">
            <v>Caixa coletora de talvegue - CCT 20 - areia e brita comerciais</v>
          </cell>
          <cell r="C2828" t="str">
            <v>un</v>
          </cell>
          <cell r="D2828">
            <v>8283</v>
          </cell>
          <cell r="E2828" t="str">
            <v>SICRO Jul/23</v>
          </cell>
        </row>
        <row r="2829">
          <cell r="A2829">
            <v>2003765</v>
          </cell>
          <cell r="B2829" t="str">
            <v>Caixa coletora de talvegue - CCT 20 - areia extraída e brita produzida</v>
          </cell>
          <cell r="C2829" t="str">
            <v>un</v>
          </cell>
          <cell r="D2829">
            <v>7728.18</v>
          </cell>
          <cell r="E2829" t="str">
            <v>SICRO Jul/23</v>
          </cell>
        </row>
        <row r="2830">
          <cell r="A2830">
            <v>2003642</v>
          </cell>
          <cell r="B2830" t="str">
            <v>Caixa de ligação e passagem - CLP 01 - areia e brita comerciais</v>
          </cell>
          <cell r="C2830" t="str">
            <v>un</v>
          </cell>
          <cell r="D2830">
            <v>1582.01</v>
          </cell>
          <cell r="E2830" t="str">
            <v>SICRO Jul/23</v>
          </cell>
        </row>
        <row r="2831">
          <cell r="A2831">
            <v>2003641</v>
          </cell>
          <cell r="B2831" t="str">
            <v>Caixa de ligação e passagem - CLP 01 - areia extraída e brita produzida</v>
          </cell>
          <cell r="C2831" t="str">
            <v>un</v>
          </cell>
          <cell r="D2831">
            <v>1393.96</v>
          </cell>
          <cell r="E2831" t="str">
            <v>SICRO Jul/23</v>
          </cell>
        </row>
        <row r="2832">
          <cell r="A2832">
            <v>2003644</v>
          </cell>
          <cell r="B2832" t="str">
            <v>Caixa de ligação e passagem - CLP 02 - areia e brita comerciais</v>
          </cell>
          <cell r="C2832" t="str">
            <v>un</v>
          </cell>
          <cell r="D2832">
            <v>1555.89</v>
          </cell>
          <cell r="E2832" t="str">
            <v>SICRO Jul/23</v>
          </cell>
        </row>
        <row r="2833">
          <cell r="A2833">
            <v>2003643</v>
          </cell>
          <cell r="B2833" t="str">
            <v>Caixa de ligação e passagem - CLP 02 - areia extraída e brita produzida</v>
          </cell>
          <cell r="C2833" t="str">
            <v>un</v>
          </cell>
          <cell r="D2833">
            <v>1375.84</v>
          </cell>
          <cell r="E2833" t="str">
            <v>SICRO Jul/23</v>
          </cell>
        </row>
        <row r="2834">
          <cell r="A2834">
            <v>2003646</v>
          </cell>
          <cell r="B2834" t="str">
            <v>Caixa de ligação e passagem - CLP 03 - areia e brita comerciais</v>
          </cell>
          <cell r="C2834" t="str">
            <v>un</v>
          </cell>
          <cell r="D2834">
            <v>2127.3000000000002</v>
          </cell>
          <cell r="E2834" t="str">
            <v>SICRO Jul/23</v>
          </cell>
        </row>
        <row r="2835">
          <cell r="A2835">
            <v>2003645</v>
          </cell>
          <cell r="B2835" t="str">
            <v>Caixa de ligação e passagem - CLP 03 - areia extraída e brita produzida</v>
          </cell>
          <cell r="C2835" t="str">
            <v>un</v>
          </cell>
          <cell r="D2835">
            <v>1868.56</v>
          </cell>
          <cell r="E2835" t="str">
            <v>SICRO Jul/23</v>
          </cell>
        </row>
        <row r="2836">
          <cell r="A2836">
            <v>2003648</v>
          </cell>
          <cell r="B2836" t="str">
            <v>Caixa de ligação e passagem - CLP 04 - areia e brita comerciais</v>
          </cell>
          <cell r="C2836" t="str">
            <v>un</v>
          </cell>
          <cell r="D2836">
            <v>2743.67</v>
          </cell>
          <cell r="E2836" t="str">
            <v>SICRO Jul/23</v>
          </cell>
        </row>
        <row r="2837">
          <cell r="A2837">
            <v>2003647</v>
          </cell>
          <cell r="B2837" t="str">
            <v>Caixa de ligação e passagem - CLP 04 - areia extraída e brita produzida</v>
          </cell>
          <cell r="C2837" t="str">
            <v>un</v>
          </cell>
          <cell r="D2837">
            <v>2418.2399999999998</v>
          </cell>
          <cell r="E2837" t="str">
            <v>SICRO Jul/23</v>
          </cell>
        </row>
        <row r="2838">
          <cell r="A2838">
            <v>2003650</v>
          </cell>
          <cell r="B2838" t="str">
            <v>Caixa de ligação e passagem - CLP 05 - areia e brita comerciais</v>
          </cell>
          <cell r="C2838" t="str">
            <v>un</v>
          </cell>
          <cell r="D2838">
            <v>3268.74</v>
          </cell>
          <cell r="E2838" t="str">
            <v>SICRO Jul/23</v>
          </cell>
        </row>
        <row r="2839">
          <cell r="A2839">
            <v>2003649</v>
          </cell>
          <cell r="B2839" t="str">
            <v>Caixa de ligação e passagem - CLP 05 - areia extraída e brita produzida</v>
          </cell>
          <cell r="C2839" t="str">
            <v>un</v>
          </cell>
          <cell r="D2839">
            <v>2892.64</v>
          </cell>
          <cell r="E2839" t="str">
            <v>SICRO Jul/23</v>
          </cell>
        </row>
        <row r="2840">
          <cell r="A2840">
            <v>2003652</v>
          </cell>
          <cell r="B2840" t="str">
            <v>Caixa de ligação e passagem - CLP 06 - areia e brita comerciais</v>
          </cell>
          <cell r="C2840" t="str">
            <v>un</v>
          </cell>
          <cell r="D2840">
            <v>4202.7</v>
          </cell>
          <cell r="E2840" t="str">
            <v>SICRO Jul/23</v>
          </cell>
        </row>
        <row r="2841">
          <cell r="A2841">
            <v>2003651</v>
          </cell>
          <cell r="B2841" t="str">
            <v>Caixa de ligação e passagem - CLP 06 - areia extraída e brita produzida</v>
          </cell>
          <cell r="C2841" t="str">
            <v>un</v>
          </cell>
          <cell r="D2841">
            <v>3747.91</v>
          </cell>
          <cell r="E2841" t="str">
            <v>SICRO Jul/23</v>
          </cell>
        </row>
        <row r="2842">
          <cell r="A2842">
            <v>2003654</v>
          </cell>
          <cell r="B2842" t="str">
            <v>Caixa de ligação e passagem - CLP 07 - areia e brita comerciais</v>
          </cell>
          <cell r="C2842" t="str">
            <v>un</v>
          </cell>
          <cell r="D2842">
            <v>1891.29</v>
          </cell>
          <cell r="E2842" t="str">
            <v>SICRO Jul/23</v>
          </cell>
        </row>
        <row r="2843">
          <cell r="A2843">
            <v>2003653</v>
          </cell>
          <cell r="B2843" t="str">
            <v>Caixa de ligação e passagem - CLP 07 - areia extraída e brita produzida</v>
          </cell>
          <cell r="C2843" t="str">
            <v>un</v>
          </cell>
          <cell r="D2843">
            <v>1667.22</v>
          </cell>
          <cell r="E2843" t="str">
            <v>SICRO Jul/23</v>
          </cell>
        </row>
        <row r="2844">
          <cell r="A2844">
            <v>2003656</v>
          </cell>
          <cell r="B2844" t="str">
            <v>Caixa de ligação e passagem - CLP 08 - areia e brita comerciais</v>
          </cell>
          <cell r="C2844" t="str">
            <v>un</v>
          </cell>
          <cell r="D2844">
            <v>1860.82</v>
          </cell>
          <cell r="E2844" t="str">
            <v>SICRO Jul/23</v>
          </cell>
        </row>
        <row r="2845">
          <cell r="A2845">
            <v>2003655</v>
          </cell>
          <cell r="B2845" t="str">
            <v>Caixa de ligação e passagem - CLP 08 - areia extraída e brita produzida</v>
          </cell>
          <cell r="C2845" t="str">
            <v>un</v>
          </cell>
          <cell r="D2845">
            <v>1646.09</v>
          </cell>
          <cell r="E2845" t="str">
            <v>SICRO Jul/23</v>
          </cell>
        </row>
        <row r="2846">
          <cell r="A2846">
            <v>2003658</v>
          </cell>
          <cell r="B2846" t="str">
            <v>Caixa de ligação e passagem - CLP 09 - areia e brita comerciais</v>
          </cell>
          <cell r="C2846" t="str">
            <v>un</v>
          </cell>
          <cell r="D2846">
            <v>2481.87</v>
          </cell>
          <cell r="E2846" t="str">
            <v>SICRO Jul/23</v>
          </cell>
        </row>
        <row r="2847">
          <cell r="A2847">
            <v>2003657</v>
          </cell>
          <cell r="B2847" t="str">
            <v>Caixa de ligação e passagem - CLP 09 - areia extraída e brita produzida</v>
          </cell>
          <cell r="C2847" t="str">
            <v>un</v>
          </cell>
          <cell r="D2847">
            <v>2179.12</v>
          </cell>
          <cell r="E2847" t="str">
            <v>SICRO Jul/23</v>
          </cell>
        </row>
        <row r="2848">
          <cell r="A2848">
            <v>2003660</v>
          </cell>
          <cell r="B2848" t="str">
            <v>Caixa de ligação e passagem - CLP 10 - areia e brita comerciais</v>
          </cell>
          <cell r="C2848" t="str">
            <v>un</v>
          </cell>
          <cell r="D2848">
            <v>3122.28</v>
          </cell>
          <cell r="E2848" t="str">
            <v>SICRO Jul/23</v>
          </cell>
        </row>
        <row r="2849">
          <cell r="A2849">
            <v>2003659</v>
          </cell>
          <cell r="B2849" t="str">
            <v>Caixa de ligação e passagem - CLP 10 - areia extraída e brita produzida</v>
          </cell>
          <cell r="C2849" t="str">
            <v>un</v>
          </cell>
          <cell r="D2849">
            <v>2750.18</v>
          </cell>
          <cell r="E2849" t="str">
            <v>SICRO Jul/23</v>
          </cell>
        </row>
        <row r="2850">
          <cell r="A2850">
            <v>2003662</v>
          </cell>
          <cell r="B2850" t="str">
            <v>Caixa de ligação e passagem - CLP 11 - areia e brita comerciais</v>
          </cell>
          <cell r="C2850" t="str">
            <v>un</v>
          </cell>
          <cell r="D2850">
            <v>3675.76</v>
          </cell>
          <cell r="E2850" t="str">
            <v>SICRO Jul/23</v>
          </cell>
        </row>
        <row r="2851">
          <cell r="A2851">
            <v>2003661</v>
          </cell>
          <cell r="B2851" t="str">
            <v>Caixa de ligação e passagem - CLP 11 - areia extraída e brita produzida</v>
          </cell>
          <cell r="C2851" t="str">
            <v>un</v>
          </cell>
          <cell r="D2851">
            <v>3248.97</v>
          </cell>
          <cell r="E2851" t="str">
            <v>SICRO Jul/23</v>
          </cell>
        </row>
        <row r="2852">
          <cell r="A2852">
            <v>2003664</v>
          </cell>
          <cell r="B2852" t="str">
            <v>Caixa de ligação e passagem - CLP 12 - areia e brita comerciais</v>
          </cell>
          <cell r="C2852" t="str">
            <v>un</v>
          </cell>
          <cell r="D2852">
            <v>4543.78</v>
          </cell>
          <cell r="E2852" t="str">
            <v>SICRO Jul/23</v>
          </cell>
        </row>
        <row r="2853">
          <cell r="A2853">
            <v>2003663</v>
          </cell>
          <cell r="B2853" t="str">
            <v>Caixa de ligação e passagem - CLP 12 - areia extraída e brita produzida</v>
          </cell>
          <cell r="C2853" t="str">
            <v>un</v>
          </cell>
          <cell r="D2853">
            <v>4034.3</v>
          </cell>
          <cell r="E2853" t="str">
            <v>SICRO Jul/23</v>
          </cell>
        </row>
        <row r="2854">
          <cell r="A2854">
            <v>2003666</v>
          </cell>
          <cell r="B2854" t="str">
            <v>Caixa de ligação e passagem - CLP 13 - areia e brita comerciais</v>
          </cell>
          <cell r="C2854" t="str">
            <v>un</v>
          </cell>
          <cell r="D2854">
            <v>2204.92</v>
          </cell>
          <cell r="E2854" t="str">
            <v>SICRO Jul/23</v>
          </cell>
        </row>
        <row r="2855">
          <cell r="A2855">
            <v>2003665</v>
          </cell>
          <cell r="B2855" t="str">
            <v>Caixa de ligação e passagem - CLP 13 - areia extraída e brita produzida</v>
          </cell>
          <cell r="C2855" t="str">
            <v>un</v>
          </cell>
          <cell r="D2855">
            <v>1943.51</v>
          </cell>
          <cell r="E2855" t="str">
            <v>SICRO Jul/23</v>
          </cell>
        </row>
        <row r="2856">
          <cell r="A2856">
            <v>2003668</v>
          </cell>
          <cell r="B2856" t="str">
            <v>Caixa de ligação e passagem - CLP 14 - areia e brita comerciais</v>
          </cell>
          <cell r="C2856" t="str">
            <v>un</v>
          </cell>
          <cell r="D2856">
            <v>2178.8000000000002</v>
          </cell>
          <cell r="E2856" t="str">
            <v>SICRO Jul/23</v>
          </cell>
        </row>
        <row r="2857">
          <cell r="A2857">
            <v>2003667</v>
          </cell>
          <cell r="B2857" t="str">
            <v>Caixa de ligação e passagem - CLP 14 - areia extraída e brita produzida</v>
          </cell>
          <cell r="C2857" t="str">
            <v>un</v>
          </cell>
          <cell r="D2857">
            <v>1925.4</v>
          </cell>
          <cell r="E2857" t="str">
            <v>SICRO Jul/23</v>
          </cell>
        </row>
        <row r="2858">
          <cell r="A2858">
            <v>2003670</v>
          </cell>
          <cell r="B2858" t="str">
            <v>Caixa de ligação e passagem - CLP 15 - areia e brita comerciais</v>
          </cell>
          <cell r="C2858" t="str">
            <v>un</v>
          </cell>
          <cell r="D2858">
            <v>2849.5</v>
          </cell>
          <cell r="E2858" t="str">
            <v>SICRO Jul/23</v>
          </cell>
        </row>
        <row r="2859">
          <cell r="A2859">
            <v>2003669</v>
          </cell>
          <cell r="B2859" t="str">
            <v>Caixa de ligação e passagem - CLP 15 - areia extraída e brita produzida</v>
          </cell>
          <cell r="C2859" t="str">
            <v>un</v>
          </cell>
          <cell r="D2859">
            <v>2498.7399999999998</v>
          </cell>
          <cell r="E2859" t="str">
            <v>SICRO Jul/23</v>
          </cell>
        </row>
        <row r="2860">
          <cell r="A2860">
            <v>2003672</v>
          </cell>
          <cell r="B2860" t="str">
            <v>Caixa de ligação e passagem - CLP 16 - areia e brita comerciais</v>
          </cell>
          <cell r="C2860" t="str">
            <v>un</v>
          </cell>
          <cell r="D2860">
            <v>3522.66</v>
          </cell>
          <cell r="E2860" t="str">
            <v>SICRO Jul/23</v>
          </cell>
        </row>
        <row r="2861">
          <cell r="A2861">
            <v>2003671</v>
          </cell>
          <cell r="B2861" t="str">
            <v>Caixa de ligação e passagem - CLP 16 - areia extraída e brita produzida</v>
          </cell>
          <cell r="C2861" t="str">
            <v>un</v>
          </cell>
          <cell r="D2861">
            <v>3097.21</v>
          </cell>
          <cell r="E2861" t="str">
            <v>SICRO Jul/23</v>
          </cell>
        </row>
        <row r="2862">
          <cell r="A2862">
            <v>2003674</v>
          </cell>
          <cell r="B2862" t="str">
            <v>Caixa de ligação e passagem - CLP 17 - areia e brita comerciais</v>
          </cell>
          <cell r="C2862" t="str">
            <v>un</v>
          </cell>
          <cell r="D2862">
            <v>4100.18</v>
          </cell>
          <cell r="E2862" t="str">
            <v>SICRO Jul/23</v>
          </cell>
        </row>
        <row r="2863">
          <cell r="A2863">
            <v>2003673</v>
          </cell>
          <cell r="B2863" t="str">
            <v>Caixa de ligação e passagem - CLP 17 - areia extraída e brita produzida</v>
          </cell>
          <cell r="C2863" t="str">
            <v>un</v>
          </cell>
          <cell r="D2863">
            <v>3617.38</v>
          </cell>
          <cell r="E2863" t="str">
            <v>SICRO Jul/23</v>
          </cell>
        </row>
        <row r="2864">
          <cell r="A2864">
            <v>2003676</v>
          </cell>
          <cell r="B2864" t="str">
            <v>Caixa de ligação e passagem - CLP 18 - areia e brita comerciais</v>
          </cell>
          <cell r="C2864" t="str">
            <v>un</v>
          </cell>
          <cell r="D2864">
            <v>5012.9799999999996</v>
          </cell>
          <cell r="E2864" t="str">
            <v>SICRO Jul/23</v>
          </cell>
        </row>
        <row r="2865">
          <cell r="A2865">
            <v>2003675</v>
          </cell>
          <cell r="B2865" t="str">
            <v>Caixa de ligação e passagem - CLP 18 - areia extraída e brita produzida</v>
          </cell>
          <cell r="C2865" t="str">
            <v>un</v>
          </cell>
          <cell r="D2865">
            <v>4440.82</v>
          </cell>
          <cell r="E2865" t="str">
            <v>SICRO Jul/23</v>
          </cell>
        </row>
        <row r="2866">
          <cell r="A2866">
            <v>2003854</v>
          </cell>
          <cell r="B2866" t="str">
            <v>Camada drenante para proteção de muros de contenção - areia comercial</v>
          </cell>
          <cell r="C2866" t="str">
            <v>m³</v>
          </cell>
          <cell r="D2866">
            <v>137.83000000000001</v>
          </cell>
          <cell r="E2866" t="str">
            <v>SICRO Jul/23</v>
          </cell>
        </row>
        <row r="2867">
          <cell r="A2867">
            <v>2003855</v>
          </cell>
          <cell r="B2867" t="str">
            <v>Camada drenante para proteção de muros de contenção - areia extraída</v>
          </cell>
          <cell r="C2867" t="str">
            <v>m³</v>
          </cell>
          <cell r="D2867">
            <v>17.84</v>
          </cell>
          <cell r="E2867" t="str">
            <v>SICRO Jul/23</v>
          </cell>
        </row>
        <row r="2868">
          <cell r="A2868">
            <v>2003856</v>
          </cell>
          <cell r="B2868" t="str">
            <v>Camada drenante para proteção de muros de contenção - brita comercial</v>
          </cell>
          <cell r="C2868" t="str">
            <v>m³</v>
          </cell>
          <cell r="D2868">
            <v>150.21</v>
          </cell>
          <cell r="E2868" t="str">
            <v>SICRO Jul/23</v>
          </cell>
        </row>
        <row r="2869">
          <cell r="A2869">
            <v>2003857</v>
          </cell>
          <cell r="B2869" t="str">
            <v>Camada drenante para proteção de muros de contenção - brita produzida</v>
          </cell>
          <cell r="C2869" t="str">
            <v>m³</v>
          </cell>
          <cell r="D2869">
            <v>66.52</v>
          </cell>
          <cell r="E2869" t="str">
            <v>SICRO Jul/23</v>
          </cell>
        </row>
        <row r="2870">
          <cell r="A2870">
            <v>2019782</v>
          </cell>
          <cell r="B2870" t="str">
            <v>Canal em polietileno e polipropileno com efeito autolimpante e abertura de captação em ferro fundido dúctil - carga de controle de 900 kN - 100,0 x 21,0 x 57,9 cm - fornecimento e instalação em pavimento de asfalto</v>
          </cell>
          <cell r="C2870" t="str">
            <v>m</v>
          </cell>
          <cell r="D2870">
            <v>842.57</v>
          </cell>
          <cell r="E2870" t="str">
            <v>SICRO Jul/23</v>
          </cell>
        </row>
        <row r="2871">
          <cell r="A2871">
            <v>2019783</v>
          </cell>
          <cell r="B2871" t="str">
            <v>Canal em polietileno e polipropileno com efeito autolimpante e abertura de captação em ferro fundido dúctil - carga de controle de 900 kN - 100,0 x 25,2 x 66,5 cm - fornecimento e instalação em pavimento de asfalto</v>
          </cell>
          <cell r="C2871" t="str">
            <v>m</v>
          </cell>
          <cell r="D2871">
            <v>1298.78</v>
          </cell>
          <cell r="E2871" t="str">
            <v>SICRO Jul/23</v>
          </cell>
        </row>
        <row r="2872">
          <cell r="A2872">
            <v>2019784</v>
          </cell>
          <cell r="B2872" t="str">
            <v>Canal em polietileno e polipropileno com efeito autolimpante e abertura de captação em ferro fundido dúctil - carga de controle de 900 kN - 100,0 x 42,0 x 95,0 cm - fornecimento e instalação em pavimento de asfalto</v>
          </cell>
          <cell r="C2872" t="str">
            <v>m</v>
          </cell>
          <cell r="D2872">
            <v>1689.4</v>
          </cell>
          <cell r="E2872" t="str">
            <v>SICRO Jul/23</v>
          </cell>
        </row>
        <row r="2873">
          <cell r="A2873">
            <v>2019785</v>
          </cell>
          <cell r="B2873" t="str">
            <v>Canal em polietileno e polipropileno com efeito autolimpante e abertura de captação em ferro fundido dúctil - carga de controle de 900 kN - 114,2 x 78,0 x 106,0 cm - fornecimento e instalação em pavimento de asfalto</v>
          </cell>
          <cell r="C2873" t="str">
            <v>m</v>
          </cell>
          <cell r="D2873">
            <v>2254.2600000000002</v>
          </cell>
          <cell r="E2873" t="str">
            <v>SICRO Jul/23</v>
          </cell>
        </row>
        <row r="2874">
          <cell r="A2874">
            <v>2019776</v>
          </cell>
          <cell r="B2874" t="str">
            <v>Canal em polietileno e polipropileno com efeito autolimpante e grelha de encaixe em ferro fundido dúctil - carga de controle de 400 kN - 100,0 x 14,7 x 18,6 cm - fornecimento e instalação em pavimento de asfalto</v>
          </cell>
          <cell r="C2874" t="str">
            <v>m</v>
          </cell>
          <cell r="D2874">
            <v>439.32</v>
          </cell>
          <cell r="E2874" t="str">
            <v>SICRO Jul/23</v>
          </cell>
        </row>
        <row r="2875">
          <cell r="A2875">
            <v>2019777</v>
          </cell>
          <cell r="B2875" t="str">
            <v>Canal em polietileno e polipropileno com efeito autolimpante e grelha de encaixe em ferro fundido dúctil - carga de controle de 400 kN - 100,0 x 24,7 x 23,6 cm - fornecimento e instalação em pavimento de asfalto</v>
          </cell>
          <cell r="C2875" t="str">
            <v>m</v>
          </cell>
          <cell r="D2875">
            <v>951.31</v>
          </cell>
          <cell r="E2875" t="str">
            <v>SICRO Jul/23</v>
          </cell>
        </row>
        <row r="2876">
          <cell r="A2876">
            <v>2019778</v>
          </cell>
          <cell r="B2876" t="str">
            <v>Canal em polietileno e polipropileno com efeito autolimpante e grelha de encaixe em ferro fundido dúctil - carga de controle de 400 kN - 100,0 x 34,9 x 29,4 cm - fornecimento e instalação em pavimento de asfalto</v>
          </cell>
          <cell r="C2876" t="str">
            <v>m</v>
          </cell>
          <cell r="D2876">
            <v>1866.69</v>
          </cell>
          <cell r="E2876" t="str">
            <v>SICRO Jul/23</v>
          </cell>
        </row>
        <row r="2877">
          <cell r="A2877">
            <v>2019779</v>
          </cell>
          <cell r="B2877" t="str">
            <v>Canal em polietileno e polipropileno com efeito autolimpante e grelha de encaixe em ferro fundido dúctil - carga de controle de 600 kN - 100,0 x 16,0 x 15,0 cm - fornecimento e instalação em pavimento de asfalto</v>
          </cell>
          <cell r="C2877" t="str">
            <v>m</v>
          </cell>
          <cell r="D2877">
            <v>572.9</v>
          </cell>
          <cell r="E2877" t="str">
            <v>SICRO Jul/23</v>
          </cell>
        </row>
        <row r="2878">
          <cell r="A2878">
            <v>2019780</v>
          </cell>
          <cell r="B2878" t="str">
            <v>Canal em polietileno e polipropileno com efeito autolimpante e grelha de encaixe em ferro fundido dúctil - carga de controle de 600 kN - 100,0 x 21,2 x 21,0 cm - fornecimento e instalação em pavimento de asfalto</v>
          </cell>
          <cell r="C2878" t="str">
            <v>m</v>
          </cell>
          <cell r="D2878">
            <v>698.86</v>
          </cell>
          <cell r="E2878" t="str">
            <v>SICRO Jul/23</v>
          </cell>
        </row>
        <row r="2879">
          <cell r="A2879">
            <v>2019781</v>
          </cell>
          <cell r="B2879" t="str">
            <v>Canal em polietileno e polipropileno com efeito autolimpante e grelha de encaixe em ferro fundido dúctil - carga de controle de 600 kN - 100,0 x 26,2 x 20,0 cm - fornecimento e instalação em pavimento de asfalto</v>
          </cell>
          <cell r="C2879" t="str">
            <v>m</v>
          </cell>
          <cell r="D2879">
            <v>874.24</v>
          </cell>
          <cell r="E2879" t="str">
            <v>SICRO Jul/23</v>
          </cell>
        </row>
        <row r="2880">
          <cell r="A2880">
            <v>2019773</v>
          </cell>
          <cell r="B2880" t="str">
            <v>Canal em polietileno e polipropileno com efeito autolimpante e grelha de encaixe em poliamida reforçada - carga de controle de 250 kN - 100,0 x 16,0 x 15,0 cm - fornecimento e instalação em pavimento de asfalto</v>
          </cell>
          <cell r="C2880" t="str">
            <v>m</v>
          </cell>
          <cell r="D2880">
            <v>293.86</v>
          </cell>
          <cell r="E2880" t="str">
            <v>SICRO Jul/23</v>
          </cell>
        </row>
        <row r="2881">
          <cell r="A2881">
            <v>2019774</v>
          </cell>
          <cell r="B2881" t="str">
            <v>Canal em polietileno e polipropileno com efeito autolimpante e grelha de encaixe em poliamida reforçada - carga de controle de 250 kN - 100,0 x 16,0 x 20,0 cm - fornecimento e instalação em pavimento de asfalto</v>
          </cell>
          <cell r="C2881" t="str">
            <v>m</v>
          </cell>
          <cell r="D2881">
            <v>314.86</v>
          </cell>
          <cell r="E2881" t="str">
            <v>SICRO Jul/23</v>
          </cell>
        </row>
        <row r="2882">
          <cell r="A2882">
            <v>2019775</v>
          </cell>
          <cell r="B2882" t="str">
            <v>Canal em polietileno e polipropileno com efeito autolimpante e grelha de encaixe em poliamida reforçada - carga de controle de 250 kN - 100,0 x 16,0 x 7,5 cm - fornecimento e instalação em pavimento de asfalto</v>
          </cell>
          <cell r="C2882" t="str">
            <v>m</v>
          </cell>
          <cell r="D2882">
            <v>272.16000000000003</v>
          </cell>
          <cell r="E2882" t="str">
            <v>SICRO Jul/23</v>
          </cell>
        </row>
        <row r="2883">
          <cell r="A2883">
            <v>2019755</v>
          </cell>
          <cell r="B2883" t="str">
            <v>Canal monobloco com corpo e grelha em concreto polímero com efeito autolimpante - carga de controle de 400 kN - 100,0 x 15,0 x 23,0 cm - fornecimento e instalação em pavimento de asfalto</v>
          </cell>
          <cell r="C2883" t="str">
            <v>m</v>
          </cell>
          <cell r="D2883">
            <v>430.51</v>
          </cell>
          <cell r="E2883" t="str">
            <v>SICRO Jul/23</v>
          </cell>
        </row>
        <row r="2884">
          <cell r="A2884">
            <v>2019764</v>
          </cell>
          <cell r="B2884" t="str">
            <v>Canal monobloco com corpo e grelha em concreto polímero com efeito autolimpante - carga de controle de 400 kN - 100,0 x 15,0 x 23,0 cm - fornecimento e instalação em pavimento de concreto</v>
          </cell>
          <cell r="C2884" t="str">
            <v>m</v>
          </cell>
          <cell r="D2884">
            <v>454.36</v>
          </cell>
          <cell r="E2884" t="str">
            <v>SICRO Jul/23</v>
          </cell>
        </row>
        <row r="2885">
          <cell r="A2885">
            <v>2019756</v>
          </cell>
          <cell r="B2885" t="str">
            <v>Canal monobloco com corpo e grelha em concreto polímero com efeito autolimpante - carga de controle de 400 kN - 100,0 x 25,0 x 32,0 cm - fornecimento e instalação em pavimento de asfalto</v>
          </cell>
          <cell r="C2885" t="str">
            <v>m</v>
          </cell>
          <cell r="D2885">
            <v>759.38</v>
          </cell>
          <cell r="E2885" t="str">
            <v>SICRO Jul/23</v>
          </cell>
        </row>
        <row r="2886">
          <cell r="A2886">
            <v>2019765</v>
          </cell>
          <cell r="B2886" t="str">
            <v>Canal monobloco com corpo e grelha em concreto polímero com efeito autolimpante - carga de controle de 400 kN - 100,0 x 25,0 x 32,0 cm - fornecimento e instalação em pavimento de concreto</v>
          </cell>
          <cell r="C2886" t="str">
            <v>m</v>
          </cell>
          <cell r="D2886">
            <v>783.23</v>
          </cell>
          <cell r="E2886" t="str">
            <v>SICRO Jul/23</v>
          </cell>
        </row>
        <row r="2887">
          <cell r="A2887">
            <v>2019757</v>
          </cell>
          <cell r="B2887" t="str">
            <v>Canal monobloco com corpo e grelha em concreto polímero com efeito autolimpante - carga de controle de 900 kN - 100,0 x 16,0 x 26,5 cm - fornecimento e instalação em pavimento de asfalto</v>
          </cell>
          <cell r="C2887" t="str">
            <v>m</v>
          </cell>
          <cell r="D2887">
            <v>762.82</v>
          </cell>
          <cell r="E2887" t="str">
            <v>SICRO Jul/23</v>
          </cell>
        </row>
        <row r="2888">
          <cell r="A2888">
            <v>2019766</v>
          </cell>
          <cell r="B2888" t="str">
            <v>Canal monobloco com corpo e grelha em concreto polímero com efeito autolimpante - carga de controle de 900 kN - 100,0 x 16,0 x 26,5 cm - fornecimento e instalação em pavimento de concreto</v>
          </cell>
          <cell r="C2888" t="str">
            <v>m</v>
          </cell>
          <cell r="D2888">
            <v>820.04</v>
          </cell>
          <cell r="E2888" t="str">
            <v>SICRO Jul/23</v>
          </cell>
        </row>
        <row r="2889">
          <cell r="A2889">
            <v>2019758</v>
          </cell>
          <cell r="B2889" t="str">
            <v>Canal monobloco com corpo e grelha em concreto polímero com efeito autolimpante - carga de controle de 900 kN - 100,0 x 21,0 x 28,0 cm - fornecimento e instalação em pavimento de asfalto</v>
          </cell>
          <cell r="C2889" t="str">
            <v>m</v>
          </cell>
          <cell r="D2889">
            <v>778.6</v>
          </cell>
          <cell r="E2889" t="str">
            <v>SICRO Jul/23</v>
          </cell>
        </row>
        <row r="2890">
          <cell r="A2890">
            <v>2019767</v>
          </cell>
          <cell r="B2890" t="str">
            <v>Canal monobloco com corpo e grelha em concreto polímero com efeito autolimpante - carga de controle de 900 kN - 100,0 x 21,0 x 28,0 cm - fornecimento e instalação em pavimento de concreto</v>
          </cell>
          <cell r="C2890" t="str">
            <v>m</v>
          </cell>
          <cell r="D2890">
            <v>836.27</v>
          </cell>
          <cell r="E2890" t="str">
            <v>SICRO Jul/23</v>
          </cell>
        </row>
        <row r="2891">
          <cell r="A2891">
            <v>2019759</v>
          </cell>
          <cell r="B2891" t="str">
            <v>Canal monobloco com corpo e grelha em concreto polímero com efeito autolimpante - carga de controle de 900 kN - 100,0 x 21,0 x 38,0 cm - fornecimento e instalação em pavimento de asfalto</v>
          </cell>
          <cell r="C2891" t="str">
            <v>m</v>
          </cell>
          <cell r="D2891">
            <v>847.98</v>
          </cell>
          <cell r="E2891" t="str">
            <v>SICRO Jul/23</v>
          </cell>
        </row>
        <row r="2892">
          <cell r="A2892">
            <v>2019768</v>
          </cell>
          <cell r="B2892" t="str">
            <v>Canal monobloco com corpo e grelha em concreto polímero com efeito autolimpante - carga de controle de 900 kN - 100,0 x 21,0 x 38,0 cm - fornecimento e instalação em pavimento de concreto</v>
          </cell>
          <cell r="C2892" t="str">
            <v>m</v>
          </cell>
          <cell r="D2892">
            <v>914.71</v>
          </cell>
          <cell r="E2892" t="str">
            <v>SICRO Jul/23</v>
          </cell>
        </row>
        <row r="2893">
          <cell r="A2893">
            <v>2019760</v>
          </cell>
          <cell r="B2893" t="str">
            <v>Canal monobloco com corpo e grelha em concreto polímero com efeito autolimpante - carga de controle de 900 kN - 100,0 x 21,0 x 48,0 cm - fornecimento e instalação em pavimento de asfalto</v>
          </cell>
          <cell r="C2893" t="str">
            <v>m</v>
          </cell>
          <cell r="D2893">
            <v>1065.5899999999999</v>
          </cell>
          <cell r="E2893" t="str">
            <v>SICRO Jul/23</v>
          </cell>
        </row>
        <row r="2894">
          <cell r="A2894">
            <v>2019769</v>
          </cell>
          <cell r="B2894" t="str">
            <v>Canal monobloco com corpo e grelha em concreto polímero com efeito autolimpante - carga de controle de 900 kN - 100,0 x 21,0 x 48,0 cm - fornecimento e instalação em pavimento de concreto</v>
          </cell>
          <cell r="C2894" t="str">
            <v>m</v>
          </cell>
          <cell r="D2894">
            <v>1141.3900000000001</v>
          </cell>
          <cell r="E2894" t="str">
            <v>SICRO Jul/23</v>
          </cell>
        </row>
        <row r="2895">
          <cell r="A2895">
            <v>2019761</v>
          </cell>
          <cell r="B2895" t="str">
            <v>Canal monobloco com corpo e grelha em concreto polímero com efeito autolimpante - carga de controle de 900 kN - 100,0 x 26,0 x 33,0 cm - fornecimento e instalação em pavimento de asfalto</v>
          </cell>
          <cell r="C2895" t="str">
            <v>m</v>
          </cell>
          <cell r="D2895">
            <v>1021.68</v>
          </cell>
          <cell r="E2895" t="str">
            <v>SICRO Jul/23</v>
          </cell>
        </row>
        <row r="2896">
          <cell r="A2896">
            <v>2019770</v>
          </cell>
          <cell r="B2896" t="str">
            <v>Canal monobloco com corpo e grelha em concreto polímero com efeito autolimpante - carga de controle de 900 kN - 100,0 x 26,0 x 33,0 cm - fornecimento e instalação em pavimento de concreto</v>
          </cell>
          <cell r="C2896" t="str">
            <v>m</v>
          </cell>
          <cell r="D2896">
            <v>1083.8800000000001</v>
          </cell>
          <cell r="E2896" t="str">
            <v>SICRO Jul/23</v>
          </cell>
        </row>
        <row r="2897">
          <cell r="A2897">
            <v>2019762</v>
          </cell>
          <cell r="B2897" t="str">
            <v>Canal monobloco com corpo e grelha em concreto polímero com efeito autolimpante - carga de controle de 900 kN - 100,0 x 26,0 x 53,0 cm - fornecimento e instalação em pavimento de asfalto</v>
          </cell>
          <cell r="C2897" t="str">
            <v>m</v>
          </cell>
          <cell r="D2897">
            <v>1208.4100000000001</v>
          </cell>
          <cell r="E2897" t="str">
            <v>SICRO Jul/23</v>
          </cell>
        </row>
        <row r="2898">
          <cell r="A2898">
            <v>2019771</v>
          </cell>
          <cell r="B2898" t="str">
            <v>Canal monobloco com corpo e grelha em concreto polímero com efeito autolimpante - carga de controle de 900 kN - 100,0 x 26,0 x 53,0 cm - fornecimento e instalação em pavimento de concreto</v>
          </cell>
          <cell r="C2898" t="str">
            <v>m</v>
          </cell>
          <cell r="D2898">
            <v>1288.74</v>
          </cell>
          <cell r="E2898" t="str">
            <v>SICRO Jul/23</v>
          </cell>
        </row>
        <row r="2899">
          <cell r="A2899">
            <v>2019763</v>
          </cell>
          <cell r="B2899" t="str">
            <v>Canal monobloco com corpo e grelha em concreto polímero com efeito autolimpante - carga de controle de 900 kN - 200,0 x 40,0 x 59,5 cm - fornecimento e instalação em pavimento de asfalto</v>
          </cell>
          <cell r="C2899" t="str">
            <v>m</v>
          </cell>
          <cell r="D2899">
            <v>4434.09</v>
          </cell>
          <cell r="E2899" t="str">
            <v>SICRO Jul/23</v>
          </cell>
        </row>
        <row r="2900">
          <cell r="A2900">
            <v>2019772</v>
          </cell>
          <cell r="B2900" t="str">
            <v>Canal monobloco com corpo e grelha em concreto polímero com efeito autolimpante - carga de controle de 900 kN - 200,0 x 40,0 x 59,5 cm - fornecimento e instalação em pavimento de concreto</v>
          </cell>
          <cell r="C2900" t="str">
            <v>m</v>
          </cell>
          <cell r="D2900">
            <v>4513.0600000000004</v>
          </cell>
          <cell r="E2900" t="str">
            <v>SICRO Jul/23</v>
          </cell>
        </row>
        <row r="2901">
          <cell r="A2901">
            <v>2003811</v>
          </cell>
          <cell r="B2901" t="str">
            <v>Canaleta de concreto - CAU 01 - seção de 20 x 20 cm - espessura de 10 cm - apoiada em toda a extensão</v>
          </cell>
          <cell r="C2901" t="str">
            <v>m</v>
          </cell>
          <cell r="D2901">
            <v>136.46</v>
          </cell>
          <cell r="E2901" t="str">
            <v>SICRO Jul/23</v>
          </cell>
        </row>
        <row r="2902">
          <cell r="A2902">
            <v>2003812</v>
          </cell>
          <cell r="B2902" t="str">
            <v>Canaleta de concreto - CAU 02 - seção de 25 x 25 cm - espessura de 10 cm - apoiada em toda a extensão</v>
          </cell>
          <cell r="C2902" t="str">
            <v>m</v>
          </cell>
          <cell r="D2902">
            <v>161.63</v>
          </cell>
          <cell r="E2902" t="str">
            <v>SICRO Jul/23</v>
          </cell>
        </row>
        <row r="2903">
          <cell r="A2903">
            <v>2003813</v>
          </cell>
          <cell r="B2903" t="str">
            <v>Canaleta de concreto - CAU 03 - seção de 30 x 30 cm - espessura de 10 cm - apoiada em toda a extensão</v>
          </cell>
          <cell r="C2903" t="str">
            <v>m</v>
          </cell>
          <cell r="D2903">
            <v>192.79</v>
          </cell>
          <cell r="E2903" t="str">
            <v>SICRO Jul/23</v>
          </cell>
        </row>
        <row r="2904">
          <cell r="A2904">
            <v>2003814</v>
          </cell>
          <cell r="B2904" t="str">
            <v>Canaleta de concreto - CAU 04 - seção de 35 x 35 cm - espessura de 10 cm - apoiada em toda a extensão</v>
          </cell>
          <cell r="C2904" t="str">
            <v>m</v>
          </cell>
          <cell r="D2904">
            <v>219.96</v>
          </cell>
          <cell r="E2904" t="str">
            <v>SICRO Jul/23</v>
          </cell>
        </row>
        <row r="2905">
          <cell r="A2905">
            <v>2003815</v>
          </cell>
          <cell r="B2905" t="str">
            <v>Canaleta de concreto - CAU 05 - seção de 40 x 40 cm - espessura de 10 cm - apoiada em toda a extensão</v>
          </cell>
          <cell r="C2905" t="str">
            <v>m</v>
          </cell>
          <cell r="D2905">
            <v>247.13</v>
          </cell>
          <cell r="E2905" t="str">
            <v>SICRO Jul/23</v>
          </cell>
        </row>
        <row r="2906">
          <cell r="A2906">
            <v>2003816</v>
          </cell>
          <cell r="B2906" t="str">
            <v>Canaleta de concreto - CAU 06 - seção de 50 x 50 cm - espessura de 10 cm - apoiada em toda a extensão</v>
          </cell>
          <cell r="C2906" t="str">
            <v>m</v>
          </cell>
          <cell r="D2906">
            <v>305.47000000000003</v>
          </cell>
          <cell r="E2906" t="str">
            <v>SICRO Jul/23</v>
          </cell>
        </row>
        <row r="2907">
          <cell r="A2907">
            <v>2003817</v>
          </cell>
          <cell r="B2907" t="str">
            <v>Canaleta de concreto - CAU 07 - seção de 60 x 60 cm - espessura de 10 cm - apoiada em toda a extensão</v>
          </cell>
          <cell r="C2907" t="str">
            <v>m</v>
          </cell>
          <cell r="D2907">
            <v>357.81</v>
          </cell>
          <cell r="E2907" t="str">
            <v>SICRO Jul/23</v>
          </cell>
        </row>
        <row r="2908">
          <cell r="A2908">
            <v>2003799</v>
          </cell>
          <cell r="B2908" t="str">
            <v>Canaleta meia cana D = 0,30 m assente sobre lastro de areia - areia e brita comerciais - fornecimento e instalação</v>
          </cell>
          <cell r="C2908" t="str">
            <v>m</v>
          </cell>
          <cell r="D2908">
            <v>65.59</v>
          </cell>
          <cell r="E2908" t="str">
            <v>SICRO Jul/23</v>
          </cell>
        </row>
        <row r="2909">
          <cell r="A2909">
            <v>2003798</v>
          </cell>
          <cell r="B2909" t="str">
            <v>Canaleta meia cana D = 0,30 m assente sobre lastro de areia - areia extraída e brita produzida - fornecimento e instalação</v>
          </cell>
          <cell r="C2909" t="str">
            <v>m</v>
          </cell>
          <cell r="D2909">
            <v>56.74</v>
          </cell>
          <cell r="E2909" t="str">
            <v>SICRO Jul/23</v>
          </cell>
        </row>
        <row r="2910">
          <cell r="A2910">
            <v>2003801</v>
          </cell>
          <cell r="B2910" t="str">
            <v>Canaleta meia cana D = 0,40 m assente sobre lastro de areia - areia e brita comerciais - fornecimento e instalação</v>
          </cell>
          <cell r="C2910" t="str">
            <v>m</v>
          </cell>
          <cell r="D2910">
            <v>82.46</v>
          </cell>
          <cell r="E2910" t="str">
            <v>SICRO Jul/23</v>
          </cell>
        </row>
        <row r="2911">
          <cell r="A2911">
            <v>2003800</v>
          </cell>
          <cell r="B2911" t="str">
            <v>Canaleta meia cana D = 0,40 m assente sobre lastro de areia - areia extraída e brita produzida - fornecimento e instalação</v>
          </cell>
          <cell r="C2911" t="str">
            <v>m</v>
          </cell>
          <cell r="D2911">
            <v>70.06</v>
          </cell>
          <cell r="E2911" t="str">
            <v>SICRO Jul/23</v>
          </cell>
        </row>
        <row r="2912">
          <cell r="A2912">
            <v>2003714</v>
          </cell>
          <cell r="B2912" t="str">
            <v>Chaminé dos poços de visita - CPV 01 - areia e brita comerciais</v>
          </cell>
          <cell r="C2912" t="str">
            <v>un</v>
          </cell>
          <cell r="D2912">
            <v>1474.79</v>
          </cell>
          <cell r="E2912" t="str">
            <v>SICRO Jul/23</v>
          </cell>
        </row>
        <row r="2913">
          <cell r="A2913">
            <v>2003713</v>
          </cell>
          <cell r="B2913" t="str">
            <v>Chaminé dos poços de visita - CPV 01 - areia extraída e brita produzida</v>
          </cell>
          <cell r="C2913" t="str">
            <v>un</v>
          </cell>
          <cell r="D2913">
            <v>1434.49</v>
          </cell>
          <cell r="E2913" t="str">
            <v>SICRO Jul/23</v>
          </cell>
        </row>
        <row r="2914">
          <cell r="A2914">
            <v>2003716</v>
          </cell>
          <cell r="B2914" t="str">
            <v>Chaminé dos poços de visita - CPV 02 - areia e brita comerciais</v>
          </cell>
          <cell r="C2914" t="str">
            <v>un</v>
          </cell>
          <cell r="D2914">
            <v>1731.08</v>
          </cell>
          <cell r="E2914" t="str">
            <v>SICRO Jul/23</v>
          </cell>
        </row>
        <row r="2915">
          <cell r="A2915">
            <v>2003715</v>
          </cell>
          <cell r="B2915" t="str">
            <v>Chaminé dos poços de visita - CPV 02 - areia extraída e brita produzida</v>
          </cell>
          <cell r="C2915" t="str">
            <v>un</v>
          </cell>
          <cell r="D2915">
            <v>1683.92</v>
          </cell>
          <cell r="E2915" t="str">
            <v>SICRO Jul/23</v>
          </cell>
        </row>
        <row r="2916">
          <cell r="A2916">
            <v>2003718</v>
          </cell>
          <cell r="B2916" t="str">
            <v>Chaminé dos poços de visita - CPV 03 - areia e brita comerciais</v>
          </cell>
          <cell r="C2916" t="str">
            <v>un</v>
          </cell>
          <cell r="D2916">
            <v>1981.44</v>
          </cell>
          <cell r="E2916" t="str">
            <v>SICRO Jul/23</v>
          </cell>
        </row>
        <row r="2917">
          <cell r="A2917">
            <v>2003717</v>
          </cell>
          <cell r="B2917" t="str">
            <v>Chaminé dos poços de visita - CPV 03 - areia extraída e brita produzida</v>
          </cell>
          <cell r="C2917" t="str">
            <v>un</v>
          </cell>
          <cell r="D2917">
            <v>1928.67</v>
          </cell>
          <cell r="E2917" t="str">
            <v>SICRO Jul/23</v>
          </cell>
        </row>
        <row r="2918">
          <cell r="A2918">
            <v>2003720</v>
          </cell>
          <cell r="B2918" t="str">
            <v>Chaminé dos poços de visita - CPV 04 - areia e brita comerciais</v>
          </cell>
          <cell r="C2918" t="str">
            <v>un</v>
          </cell>
          <cell r="D2918">
            <v>2237.6799999999998</v>
          </cell>
          <cell r="E2918" t="str">
            <v>SICRO Jul/23</v>
          </cell>
        </row>
        <row r="2919">
          <cell r="A2919">
            <v>2003719</v>
          </cell>
          <cell r="B2919" t="str">
            <v>Chaminé dos poços de visita - CPV 04 - areia extraída e brita produzida</v>
          </cell>
          <cell r="C2919" t="str">
            <v>un</v>
          </cell>
          <cell r="D2919">
            <v>2178.06</v>
          </cell>
          <cell r="E2919" t="str">
            <v>SICRO Jul/23</v>
          </cell>
        </row>
        <row r="2920">
          <cell r="A2920">
            <v>2003722</v>
          </cell>
          <cell r="B2920" t="str">
            <v>Chaminé dos poços de visita - CPV 05 - areia e brita comerciais</v>
          </cell>
          <cell r="C2920" t="str">
            <v>un</v>
          </cell>
          <cell r="D2920">
            <v>2488.04</v>
          </cell>
          <cell r="E2920" t="str">
            <v>SICRO Jul/23</v>
          </cell>
        </row>
        <row r="2921">
          <cell r="A2921">
            <v>2003721</v>
          </cell>
          <cell r="B2921" t="str">
            <v>Chaminé dos poços de visita - CPV 05 - areia extraída e brita produzida</v>
          </cell>
          <cell r="C2921" t="str">
            <v>un</v>
          </cell>
          <cell r="D2921">
            <v>2422.81</v>
          </cell>
          <cell r="E2921" t="str">
            <v>SICRO Jul/23</v>
          </cell>
        </row>
        <row r="2922">
          <cell r="A2922">
            <v>2003724</v>
          </cell>
          <cell r="B2922" t="str">
            <v>Chaminé dos poços de visita - CPV 06 - areia e brita comerciais</v>
          </cell>
          <cell r="C2922" t="str">
            <v>un</v>
          </cell>
          <cell r="D2922">
            <v>2744.33</v>
          </cell>
          <cell r="E2922" t="str">
            <v>SICRO Jul/23</v>
          </cell>
        </row>
        <row r="2923">
          <cell r="A2923">
            <v>2003723</v>
          </cell>
          <cell r="B2923" t="str">
            <v>Chaminé dos poços de visita - CPV 06 - areia extraída e brita produzida</v>
          </cell>
          <cell r="C2923" t="str">
            <v>un</v>
          </cell>
          <cell r="D2923">
            <v>2672.24</v>
          </cell>
          <cell r="E2923" t="str">
            <v>SICRO Jul/23</v>
          </cell>
        </row>
        <row r="2924">
          <cell r="A2924">
            <v>2003726</v>
          </cell>
          <cell r="B2924" t="str">
            <v>Chaminé dos poços de visita - CPV 07 - areia e brita comerciais</v>
          </cell>
          <cell r="C2924" t="str">
            <v>un</v>
          </cell>
          <cell r="D2924">
            <v>2994.68</v>
          </cell>
          <cell r="E2924" t="str">
            <v>SICRO Jul/23</v>
          </cell>
        </row>
        <row r="2925">
          <cell r="A2925">
            <v>2003725</v>
          </cell>
          <cell r="B2925" t="str">
            <v>Chaminé dos poços de visita - CPV 07 - areia extraída e brita produzida</v>
          </cell>
          <cell r="C2925" t="str">
            <v>un</v>
          </cell>
          <cell r="D2925">
            <v>2917</v>
          </cell>
          <cell r="E2925" t="str">
            <v>SICRO Jul/23</v>
          </cell>
        </row>
        <row r="2926">
          <cell r="A2926">
            <v>2003859</v>
          </cell>
          <cell r="B2926" t="str">
            <v>Colchão drenante com espalhamento e compactação mecânicos - brita produzida</v>
          </cell>
          <cell r="C2926" t="str">
            <v>m³</v>
          </cell>
          <cell r="D2926">
            <v>62.2</v>
          </cell>
          <cell r="E2926" t="str">
            <v>SICRO Jul/23</v>
          </cell>
        </row>
        <row r="2927">
          <cell r="A2927">
            <v>2003861</v>
          </cell>
          <cell r="B2927" t="str">
            <v>Coluna drenante D = 20 cm - areia comercial</v>
          </cell>
          <cell r="C2927" t="str">
            <v>m</v>
          </cell>
          <cell r="D2927">
            <v>30.88</v>
          </cell>
          <cell r="E2927" t="str">
            <v>SICRO Jul/23</v>
          </cell>
        </row>
        <row r="2928">
          <cell r="A2928">
            <v>2003862</v>
          </cell>
          <cell r="B2928" t="str">
            <v>Coluna drenante D = 20 cm - areia extraída</v>
          </cell>
          <cell r="C2928" t="str">
            <v>m</v>
          </cell>
          <cell r="D2928">
            <v>27.46</v>
          </cell>
          <cell r="E2928" t="str">
            <v>SICRO Jul/23</v>
          </cell>
        </row>
        <row r="2929">
          <cell r="A2929">
            <v>2003405</v>
          </cell>
          <cell r="B2929" t="str">
            <v>Descida d'água de aterros em degraus - DAD 01 - areia e brita comerciais</v>
          </cell>
          <cell r="C2929" t="str">
            <v>m</v>
          </cell>
          <cell r="D2929">
            <v>222.16</v>
          </cell>
          <cell r="E2929" t="str">
            <v>SICRO Jul/23</v>
          </cell>
        </row>
        <row r="2930">
          <cell r="A2930">
            <v>2003404</v>
          </cell>
          <cell r="B2930" t="str">
            <v>Descida d'água de aterros em degraus - DAD 01 - areia extraída e brita produzida</v>
          </cell>
          <cell r="C2930" t="str">
            <v>m</v>
          </cell>
          <cell r="D2930">
            <v>187.48</v>
          </cell>
          <cell r="E2930" t="str">
            <v>SICRO Jul/23</v>
          </cell>
        </row>
        <row r="2931">
          <cell r="A2931">
            <v>2003407</v>
          </cell>
          <cell r="B2931" t="str">
            <v>Descida d'água de aterros em degraus - DAD 02 - areia e brita comerciais</v>
          </cell>
          <cell r="C2931" t="str">
            <v>m</v>
          </cell>
          <cell r="D2931">
            <v>278.23</v>
          </cell>
          <cell r="E2931" t="str">
            <v>SICRO Jul/23</v>
          </cell>
        </row>
        <row r="2932">
          <cell r="A2932">
            <v>2003406</v>
          </cell>
          <cell r="B2932" t="str">
            <v>Descida d'água de aterros em degraus - DAD 02 - areia extraída e brita produzida</v>
          </cell>
          <cell r="C2932" t="str">
            <v>m</v>
          </cell>
          <cell r="D2932">
            <v>243.56</v>
          </cell>
          <cell r="E2932" t="str">
            <v>SICRO Jul/23</v>
          </cell>
        </row>
        <row r="2933">
          <cell r="A2933">
            <v>2003409</v>
          </cell>
          <cell r="B2933" t="str">
            <v>Descida d'água de aterros em degraus - DAD 03 - areia e brita comerciais</v>
          </cell>
          <cell r="C2933" t="str">
            <v>m</v>
          </cell>
          <cell r="D2933">
            <v>469.44</v>
          </cell>
          <cell r="E2933" t="str">
            <v>SICRO Jul/23</v>
          </cell>
        </row>
        <row r="2934">
          <cell r="A2934">
            <v>2003408</v>
          </cell>
          <cell r="B2934" t="str">
            <v>Descida d'água de aterros em degraus - DAD 03 - areia extraída e brita produzida</v>
          </cell>
          <cell r="C2934" t="str">
            <v>m</v>
          </cell>
          <cell r="D2934">
            <v>390.75</v>
          </cell>
          <cell r="E2934" t="str">
            <v>SICRO Jul/23</v>
          </cell>
        </row>
        <row r="2935">
          <cell r="A2935">
            <v>2003411</v>
          </cell>
          <cell r="B2935" t="str">
            <v>Descida d'água de aterros em degraus - DAD 04 - areia e brita comerciais</v>
          </cell>
          <cell r="C2935" t="str">
            <v>m</v>
          </cell>
          <cell r="D2935">
            <v>624.67999999999995</v>
          </cell>
          <cell r="E2935" t="str">
            <v>SICRO Jul/23</v>
          </cell>
        </row>
        <row r="2936">
          <cell r="A2936">
            <v>2003410</v>
          </cell>
          <cell r="B2936" t="str">
            <v>Descida d'água de aterros em degraus - DAD 04 - areia extraída e brita produzida</v>
          </cell>
          <cell r="C2936" t="str">
            <v>m</v>
          </cell>
          <cell r="D2936">
            <v>545.99</v>
          </cell>
          <cell r="E2936" t="str">
            <v>SICRO Jul/23</v>
          </cell>
        </row>
        <row r="2937">
          <cell r="A2937">
            <v>2003413</v>
          </cell>
          <cell r="B2937" t="str">
            <v>Descida d'água de aterros em degraus - DAD 05 - areia e brita comerciais</v>
          </cell>
          <cell r="C2937" t="str">
            <v>m</v>
          </cell>
          <cell r="D2937">
            <v>659.46</v>
          </cell>
          <cell r="E2937" t="str">
            <v>SICRO Jul/23</v>
          </cell>
        </row>
        <row r="2938">
          <cell r="A2938">
            <v>2003412</v>
          </cell>
          <cell r="B2938" t="str">
            <v>Descida d'água de aterros em degraus - DAD 05 - areia extraída e brita produzida</v>
          </cell>
          <cell r="C2938" t="str">
            <v>m</v>
          </cell>
          <cell r="D2938">
            <v>550.1</v>
          </cell>
          <cell r="E2938" t="str">
            <v>SICRO Jul/23</v>
          </cell>
        </row>
        <row r="2939">
          <cell r="A2939">
            <v>2003415</v>
          </cell>
          <cell r="B2939" t="str">
            <v>Descida d'água de aterros em degraus - DAD 06 - areia e brita comerciais</v>
          </cell>
          <cell r="C2939" t="str">
            <v>m</v>
          </cell>
          <cell r="D2939">
            <v>845.47</v>
          </cell>
          <cell r="E2939" t="str">
            <v>SICRO Jul/23</v>
          </cell>
        </row>
        <row r="2940">
          <cell r="A2940">
            <v>2003414</v>
          </cell>
          <cell r="B2940" t="str">
            <v>Descida d'água de aterros em degraus - DAD 06 - areia extraída e brita produzida</v>
          </cell>
          <cell r="C2940" t="str">
            <v>m</v>
          </cell>
          <cell r="D2940">
            <v>736.1</v>
          </cell>
          <cell r="E2940" t="str">
            <v>SICRO Jul/23</v>
          </cell>
        </row>
        <row r="2941">
          <cell r="A2941">
            <v>2003417</v>
          </cell>
          <cell r="B2941" t="str">
            <v>Descida d'água de aterros em degraus - DAD 07 - areia e brita comerciais</v>
          </cell>
          <cell r="C2941" t="str">
            <v>m</v>
          </cell>
          <cell r="D2941">
            <v>860.03</v>
          </cell>
          <cell r="E2941" t="str">
            <v>SICRO Jul/23</v>
          </cell>
        </row>
        <row r="2942">
          <cell r="A2942">
            <v>2003416</v>
          </cell>
          <cell r="B2942" t="str">
            <v>Descida d'água de aterros em degraus - DAD 07 - areia extraída e brita produzida</v>
          </cell>
          <cell r="C2942" t="str">
            <v>m</v>
          </cell>
          <cell r="D2942">
            <v>717.33</v>
          </cell>
          <cell r="E2942" t="str">
            <v>SICRO Jul/23</v>
          </cell>
        </row>
        <row r="2943">
          <cell r="A2943">
            <v>2003419</v>
          </cell>
          <cell r="B2943" t="str">
            <v>Descida d'água de aterros em degraus - DAD 08 - areia e brita comerciais</v>
          </cell>
          <cell r="C2943" t="str">
            <v>m</v>
          </cell>
          <cell r="D2943">
            <v>1077.97</v>
          </cell>
          <cell r="E2943" t="str">
            <v>SICRO Jul/23</v>
          </cell>
        </row>
        <row r="2944">
          <cell r="A2944">
            <v>2003418</v>
          </cell>
          <cell r="B2944" t="str">
            <v>Descida d'água de aterros em degraus - DAD 08 - areia extraída e brita produzida</v>
          </cell>
          <cell r="C2944" t="str">
            <v>m</v>
          </cell>
          <cell r="D2944">
            <v>935.26</v>
          </cell>
          <cell r="E2944" t="str">
            <v>SICRO Jul/23</v>
          </cell>
        </row>
        <row r="2945">
          <cell r="A2945">
            <v>2003421</v>
          </cell>
          <cell r="B2945" t="str">
            <v>Descida d'água de aterros em degraus - DAD 09 - areia e brita comerciais</v>
          </cell>
          <cell r="C2945" t="str">
            <v>m</v>
          </cell>
          <cell r="D2945">
            <v>1087.6400000000001</v>
          </cell>
          <cell r="E2945" t="str">
            <v>SICRO Jul/23</v>
          </cell>
        </row>
        <row r="2946">
          <cell r="A2946">
            <v>2003420</v>
          </cell>
          <cell r="B2946" t="str">
            <v>Descida d'água de aterros em degraus - DAD 09 - areia extraída e brita produzida</v>
          </cell>
          <cell r="C2946" t="str">
            <v>m</v>
          </cell>
          <cell r="D2946">
            <v>908.92</v>
          </cell>
          <cell r="E2946" t="str">
            <v>SICRO Jul/23</v>
          </cell>
        </row>
        <row r="2947">
          <cell r="A2947">
            <v>2003423</v>
          </cell>
          <cell r="B2947" t="str">
            <v>Descida d'água de aterros em degraus - DAD 10 - areia e brita comerciais</v>
          </cell>
          <cell r="C2947" t="str">
            <v>m</v>
          </cell>
          <cell r="D2947">
            <v>1330.75</v>
          </cell>
          <cell r="E2947" t="str">
            <v>SICRO Jul/23</v>
          </cell>
        </row>
        <row r="2948">
          <cell r="A2948">
            <v>2003422</v>
          </cell>
          <cell r="B2948" t="str">
            <v>Descida d'água de aterros em degraus - DAD 10 - areia extraída e brita produzida</v>
          </cell>
          <cell r="C2948" t="str">
            <v>m</v>
          </cell>
          <cell r="D2948">
            <v>1152.04</v>
          </cell>
          <cell r="E2948" t="str">
            <v>SICRO Jul/23</v>
          </cell>
        </row>
        <row r="2949">
          <cell r="A2949">
            <v>2003425</v>
          </cell>
          <cell r="B2949" t="str">
            <v>Descida d'água de aterros em degraus - DAD 11 - areia e brita comerciais</v>
          </cell>
          <cell r="C2949" t="str">
            <v>m</v>
          </cell>
          <cell r="D2949">
            <v>1419.79</v>
          </cell>
          <cell r="E2949" t="str">
            <v>SICRO Jul/23</v>
          </cell>
        </row>
        <row r="2950">
          <cell r="A2950">
            <v>2003424</v>
          </cell>
          <cell r="B2950" t="str">
            <v>Descida d'água de aterros em degraus - DAD 11 - areia extraída e brita produzida</v>
          </cell>
          <cell r="C2950" t="str">
            <v>m</v>
          </cell>
          <cell r="D2950">
            <v>1187.72</v>
          </cell>
          <cell r="E2950" t="str">
            <v>SICRO Jul/23</v>
          </cell>
        </row>
        <row r="2951">
          <cell r="A2951">
            <v>2003427</v>
          </cell>
          <cell r="B2951" t="str">
            <v>Descida d'água de aterros em degraus - DAD 12 - areia e brita comerciais</v>
          </cell>
          <cell r="C2951" t="str">
            <v>m</v>
          </cell>
          <cell r="D2951">
            <v>1741.43</v>
          </cell>
          <cell r="E2951" t="str">
            <v>SICRO Jul/23</v>
          </cell>
        </row>
        <row r="2952">
          <cell r="A2952">
            <v>2003426</v>
          </cell>
          <cell r="B2952" t="str">
            <v>Descida d'água de aterros em degraus - DAD 12 - areia extraída e brita produzida</v>
          </cell>
          <cell r="C2952" t="str">
            <v>m</v>
          </cell>
          <cell r="D2952">
            <v>1509.37</v>
          </cell>
          <cell r="E2952" t="str">
            <v>SICRO Jul/23</v>
          </cell>
        </row>
        <row r="2953">
          <cell r="A2953">
            <v>2003429</v>
          </cell>
          <cell r="B2953" t="str">
            <v>Descida d'água de aterros em degraus - DAD 13 - areia e brita comerciais</v>
          </cell>
          <cell r="C2953" t="str">
            <v>m</v>
          </cell>
          <cell r="D2953">
            <v>1783</v>
          </cell>
          <cell r="E2953" t="str">
            <v>SICRO Jul/23</v>
          </cell>
        </row>
        <row r="2954">
          <cell r="A2954">
            <v>2003428</v>
          </cell>
          <cell r="B2954" t="str">
            <v>Descida d'água de aterros em degraus - DAD 13 - areia extraída e brita produzida</v>
          </cell>
          <cell r="C2954" t="str">
            <v>m</v>
          </cell>
          <cell r="D2954">
            <v>1478.92</v>
          </cell>
          <cell r="E2954" t="str">
            <v>SICRO Jul/23</v>
          </cell>
        </row>
        <row r="2955">
          <cell r="A2955">
            <v>2003431</v>
          </cell>
          <cell r="B2955" t="str">
            <v>Descida d'água de aterros em degraus - DAD 14 - areia e brita comerciais</v>
          </cell>
          <cell r="C2955" t="str">
            <v>m</v>
          </cell>
          <cell r="D2955">
            <v>2081.02</v>
          </cell>
          <cell r="E2955" t="str">
            <v>SICRO Jul/23</v>
          </cell>
        </row>
        <row r="2956">
          <cell r="A2956">
            <v>2003430</v>
          </cell>
          <cell r="B2956" t="str">
            <v>Descida d'água de aterros em degraus - DAD 14 - areia extraída e brita produzida</v>
          </cell>
          <cell r="C2956" t="str">
            <v>m</v>
          </cell>
          <cell r="D2956">
            <v>1776.94</v>
          </cell>
          <cell r="E2956" t="str">
            <v>SICRO Jul/23</v>
          </cell>
        </row>
        <row r="2957">
          <cell r="A2957">
            <v>2003433</v>
          </cell>
          <cell r="B2957" t="str">
            <v>Descida d'água de aterros em degraus - DAD 15 - areia e brita comerciais</v>
          </cell>
          <cell r="C2957" t="str">
            <v>m</v>
          </cell>
          <cell r="D2957">
            <v>2307.94</v>
          </cell>
          <cell r="E2957" t="str">
            <v>SICRO Jul/23</v>
          </cell>
        </row>
        <row r="2958">
          <cell r="A2958">
            <v>2003432</v>
          </cell>
          <cell r="B2958" t="str">
            <v>Descida d'água de aterros em degraus - DAD 15 - areia extraída e brita produzida</v>
          </cell>
          <cell r="C2958" t="str">
            <v>m</v>
          </cell>
          <cell r="D2958">
            <v>1918.5</v>
          </cell>
          <cell r="E2958" t="str">
            <v>SICRO Jul/23</v>
          </cell>
        </row>
        <row r="2959">
          <cell r="A2959">
            <v>2003435</v>
          </cell>
          <cell r="B2959" t="str">
            <v>Descida d'água de aterros em degraus - DAD 16 - areia e brita comerciais</v>
          </cell>
          <cell r="C2959" t="str">
            <v>m</v>
          </cell>
          <cell r="D2959">
            <v>2656.45</v>
          </cell>
          <cell r="E2959" t="str">
            <v>SICRO Jul/23</v>
          </cell>
        </row>
        <row r="2960">
          <cell r="A2960">
            <v>2003434</v>
          </cell>
          <cell r="B2960" t="str">
            <v>Descida d'água de aterros em degraus - DAD 16 - areia extraída e brita produzida</v>
          </cell>
          <cell r="C2960" t="str">
            <v>m</v>
          </cell>
          <cell r="D2960">
            <v>2267.0100000000002</v>
          </cell>
          <cell r="E2960" t="str">
            <v>SICRO Jul/23</v>
          </cell>
        </row>
        <row r="2961">
          <cell r="A2961">
            <v>2003437</v>
          </cell>
          <cell r="B2961" t="str">
            <v>Descida d'água de aterros em degraus - DAD 17 - areia e brita comerciais</v>
          </cell>
          <cell r="C2961" t="str">
            <v>m</v>
          </cell>
          <cell r="D2961">
            <v>3140</v>
          </cell>
          <cell r="E2961" t="str">
            <v>SICRO Jul/23</v>
          </cell>
        </row>
        <row r="2962">
          <cell r="A2962">
            <v>2003436</v>
          </cell>
          <cell r="B2962" t="str">
            <v>Descida d'água de aterros em degraus - DAD 17 - areia extraída e brita produzida</v>
          </cell>
          <cell r="C2962" t="str">
            <v>m</v>
          </cell>
          <cell r="D2962">
            <v>2615.86</v>
          </cell>
          <cell r="E2962" t="str">
            <v>SICRO Jul/23</v>
          </cell>
        </row>
        <row r="2963">
          <cell r="A2963">
            <v>2003439</v>
          </cell>
          <cell r="B2963" t="str">
            <v>Descida d'água de aterros em degraus - DAD 18 - areia e brita comerciais</v>
          </cell>
          <cell r="C2963" t="str">
            <v>m</v>
          </cell>
          <cell r="D2963">
            <v>3576.39</v>
          </cell>
          <cell r="E2963" t="str">
            <v>SICRO Jul/23</v>
          </cell>
        </row>
        <row r="2964">
          <cell r="A2964">
            <v>2003438</v>
          </cell>
          <cell r="B2964" t="str">
            <v>Descida d'água de aterros em degraus - DAD 18 - areia extraída e brita produzida</v>
          </cell>
          <cell r="C2964" t="str">
            <v>m</v>
          </cell>
          <cell r="D2964">
            <v>3052.25</v>
          </cell>
          <cell r="E2964" t="str">
            <v>SICRO Jul/23</v>
          </cell>
        </row>
        <row r="2965">
          <cell r="A2965">
            <v>2003389</v>
          </cell>
          <cell r="B2965" t="str">
            <v>Descida d'água de aterros tipo rápido - DAR 01 - areia e brita comerciais</v>
          </cell>
          <cell r="C2965" t="str">
            <v>m</v>
          </cell>
          <cell r="D2965">
            <v>271.72000000000003</v>
          </cell>
          <cell r="E2965" t="str">
            <v>SICRO Jul/23</v>
          </cell>
        </row>
        <row r="2966">
          <cell r="A2966">
            <v>2003388</v>
          </cell>
          <cell r="B2966" t="str">
            <v>Descida d'água de aterros tipo rápido - DAR 01 - areia extraída e brita produzida</v>
          </cell>
          <cell r="C2966" t="str">
            <v>m</v>
          </cell>
          <cell r="D2966">
            <v>248.38</v>
          </cell>
          <cell r="E2966" t="str">
            <v>SICRO Jul/23</v>
          </cell>
        </row>
        <row r="2967">
          <cell r="A2967">
            <v>2003391</v>
          </cell>
          <cell r="B2967" t="str">
            <v>Descida d'água de aterros tipo rápido - DAR 02 - areia e brita comerciais</v>
          </cell>
          <cell r="C2967" t="str">
            <v>m</v>
          </cell>
          <cell r="D2967">
            <v>161.88999999999999</v>
          </cell>
          <cell r="E2967" t="str">
            <v>SICRO Jul/23</v>
          </cell>
        </row>
        <row r="2968">
          <cell r="A2968">
            <v>2003390</v>
          </cell>
          <cell r="B2968" t="str">
            <v>Descida d'água de aterros tipo rápido - DAR 02 - areia extraída e brita produzida</v>
          </cell>
          <cell r="C2968" t="str">
            <v>m</v>
          </cell>
          <cell r="D2968">
            <v>143.62</v>
          </cell>
          <cell r="E2968" t="str">
            <v>SICRO Jul/23</v>
          </cell>
        </row>
        <row r="2969">
          <cell r="A2969">
            <v>2003393</v>
          </cell>
          <cell r="B2969" t="str">
            <v>Descida d'água de aterros tipo rápido - DAR 03 - areia e brita comerciais</v>
          </cell>
          <cell r="C2969" t="str">
            <v>m</v>
          </cell>
          <cell r="D2969">
            <v>230.84</v>
          </cell>
          <cell r="E2969" t="str">
            <v>SICRO Jul/23</v>
          </cell>
        </row>
        <row r="2970">
          <cell r="A2970">
            <v>2003392</v>
          </cell>
          <cell r="B2970" t="str">
            <v>Descida d'água de aterros tipo rápido - DAR 03 - areia extraída e brita produzida</v>
          </cell>
          <cell r="C2970" t="str">
            <v>m</v>
          </cell>
          <cell r="D2970">
            <v>212.57</v>
          </cell>
          <cell r="E2970" t="str">
            <v>SICRO Jul/23</v>
          </cell>
        </row>
        <row r="2971">
          <cell r="A2971">
            <v>2003395</v>
          </cell>
          <cell r="B2971" t="str">
            <v>Descida d'água de aterros tipo rápido - DAR 04 - areia e brita comerciais</v>
          </cell>
          <cell r="C2971" t="str">
            <v>m</v>
          </cell>
          <cell r="D2971">
            <v>688.16</v>
          </cell>
          <cell r="E2971" t="str">
            <v>SICRO Jul/23</v>
          </cell>
        </row>
        <row r="2972">
          <cell r="A2972">
            <v>2003394</v>
          </cell>
          <cell r="B2972" t="str">
            <v>Descida d'água de aterros tipo rápido - DAR 04 - areia extraída e brita produzida</v>
          </cell>
          <cell r="C2972" t="str">
            <v>m</v>
          </cell>
          <cell r="D2972">
            <v>685.5</v>
          </cell>
          <cell r="E2972" t="str">
            <v>SICRO Jul/23</v>
          </cell>
        </row>
        <row r="2973">
          <cell r="A2973">
            <v>2003397</v>
          </cell>
          <cell r="B2973" t="str">
            <v>Descida d'água de cortes em degraus - DCD 01 - areia e brita comerciais</v>
          </cell>
          <cell r="C2973" t="str">
            <v>m</v>
          </cell>
          <cell r="D2973">
            <v>542.02</v>
          </cell>
          <cell r="E2973" t="str">
            <v>SICRO Jul/23</v>
          </cell>
        </row>
        <row r="2974">
          <cell r="A2974">
            <v>2003396</v>
          </cell>
          <cell r="B2974" t="str">
            <v>Descida d'água de cortes em degraus - DCD 01 - areia extraída e brita produzida</v>
          </cell>
          <cell r="C2974" t="str">
            <v>m</v>
          </cell>
          <cell r="D2974">
            <v>495.34</v>
          </cell>
          <cell r="E2974" t="str">
            <v>SICRO Jul/23</v>
          </cell>
        </row>
        <row r="2975">
          <cell r="A2975">
            <v>2003399</v>
          </cell>
          <cell r="B2975" t="str">
            <v>Descida d'água de cortes em degraus - DCD 02 - areia e brita comerciais</v>
          </cell>
          <cell r="C2975" t="str">
            <v>m</v>
          </cell>
          <cell r="D2975">
            <v>679.22</v>
          </cell>
          <cell r="E2975" t="str">
            <v>SICRO Jul/23</v>
          </cell>
        </row>
        <row r="2976">
          <cell r="A2976">
            <v>2003398</v>
          </cell>
          <cell r="B2976" t="str">
            <v>Descida d'água de cortes em degraus - DCD 02 - areia extraída e brita produzida</v>
          </cell>
          <cell r="C2976" t="str">
            <v>m</v>
          </cell>
          <cell r="D2976">
            <v>632.54</v>
          </cell>
          <cell r="E2976" t="str">
            <v>SICRO Jul/23</v>
          </cell>
        </row>
        <row r="2977">
          <cell r="A2977">
            <v>2003401</v>
          </cell>
          <cell r="B2977" t="str">
            <v>Descida d'água de cortes em degraus - DCD 03 - areia e brita comerciais</v>
          </cell>
          <cell r="C2977" t="str">
            <v>m</v>
          </cell>
          <cell r="D2977">
            <v>612.23</v>
          </cell>
          <cell r="E2977" t="str">
            <v>SICRO Jul/23</v>
          </cell>
        </row>
        <row r="2978">
          <cell r="A2978">
            <v>2003400</v>
          </cell>
          <cell r="B2978" t="str">
            <v>Descida d'água de cortes em degraus - DCD 03 - areia extraída e brita produzida</v>
          </cell>
          <cell r="C2978" t="str">
            <v>m</v>
          </cell>
          <cell r="D2978">
            <v>556.21</v>
          </cell>
          <cell r="E2978" t="str">
            <v>SICRO Jul/23</v>
          </cell>
        </row>
        <row r="2979">
          <cell r="A2979">
            <v>2003403</v>
          </cell>
          <cell r="B2979" t="str">
            <v>Descida d'água de cortes em degraus - DCD 04 - areia e brita comerciais</v>
          </cell>
          <cell r="C2979" t="str">
            <v>m</v>
          </cell>
          <cell r="D2979">
            <v>756.83</v>
          </cell>
          <cell r="E2979" t="str">
            <v>SICRO Jul/23</v>
          </cell>
        </row>
        <row r="2980">
          <cell r="A2980">
            <v>2003402</v>
          </cell>
          <cell r="B2980" t="str">
            <v>Descida d'água de cortes em degraus - DCD 04 - areia extraída e brita produzida</v>
          </cell>
          <cell r="C2980" t="str">
            <v>m</v>
          </cell>
          <cell r="D2980">
            <v>700.81</v>
          </cell>
          <cell r="E2980" t="str">
            <v>SICRO Jul/23</v>
          </cell>
        </row>
        <row r="2981">
          <cell r="A2981">
            <v>2003448</v>
          </cell>
          <cell r="B2981" t="str">
            <v>Dissipador de energia - DEB 01 - areia extraída e brita e pedra de mão produzidas</v>
          </cell>
          <cell r="C2981" t="str">
            <v>un</v>
          </cell>
          <cell r="D2981">
            <v>388.3</v>
          </cell>
          <cell r="E2981" t="str">
            <v>SICRO Jul/23</v>
          </cell>
        </row>
        <row r="2982">
          <cell r="A2982">
            <v>2003449</v>
          </cell>
          <cell r="B2982" t="str">
            <v>Dissipador de energia - DEB 01 - areia, brita e pedra de mão comerciais</v>
          </cell>
          <cell r="C2982" t="str">
            <v>un</v>
          </cell>
          <cell r="D2982">
            <v>461.86</v>
          </cell>
          <cell r="E2982" t="str">
            <v>SICRO Jul/23</v>
          </cell>
        </row>
        <row r="2983">
          <cell r="A2983">
            <v>2003450</v>
          </cell>
          <cell r="B2983" t="str">
            <v>Dissipador de energia - DEB 02 - areia extraída e brita e pedra de mão produzidas</v>
          </cell>
          <cell r="C2983" t="str">
            <v>un</v>
          </cell>
          <cell r="D2983">
            <v>398.4</v>
          </cell>
          <cell r="E2983" t="str">
            <v>SICRO Jul/23</v>
          </cell>
        </row>
        <row r="2984">
          <cell r="A2984">
            <v>2003451</v>
          </cell>
          <cell r="B2984" t="str">
            <v>Dissipador de energia - DEB 02 - areia, brita e pedra de mão comerciais</v>
          </cell>
          <cell r="C2984" t="str">
            <v>un</v>
          </cell>
          <cell r="D2984">
            <v>475.46</v>
          </cell>
          <cell r="E2984" t="str">
            <v>SICRO Jul/23</v>
          </cell>
        </row>
        <row r="2985">
          <cell r="A2985">
            <v>2003452</v>
          </cell>
          <cell r="B2985" t="str">
            <v>Dissipador de energia - DEB 03 - areia extraída e brita e pedra de mão produzidas</v>
          </cell>
          <cell r="C2985" t="str">
            <v>un</v>
          </cell>
          <cell r="D2985">
            <v>1242.69</v>
          </cell>
          <cell r="E2985" t="str">
            <v>SICRO Jul/23</v>
          </cell>
        </row>
        <row r="2986">
          <cell r="A2986">
            <v>2003453</v>
          </cell>
          <cell r="B2986" t="str">
            <v>Dissipador de energia - DEB 03 - areia, brita e pedra de mão comerciais</v>
          </cell>
          <cell r="C2986" t="str">
            <v>un</v>
          </cell>
          <cell r="D2986">
            <v>1475.4</v>
          </cell>
          <cell r="E2986" t="str">
            <v>SICRO Jul/23</v>
          </cell>
        </row>
        <row r="2987">
          <cell r="A2987">
            <v>2003454</v>
          </cell>
          <cell r="B2987" t="str">
            <v>Dissipador de energia - DEB 04 - areia extraída e brita e pedra de mão produzidas</v>
          </cell>
          <cell r="C2987" t="str">
            <v>un</v>
          </cell>
          <cell r="D2987">
            <v>1746.32</v>
          </cell>
          <cell r="E2987" t="str">
            <v>SICRO Jul/23</v>
          </cell>
        </row>
        <row r="2988">
          <cell r="A2988">
            <v>2003455</v>
          </cell>
          <cell r="B2988" t="str">
            <v>Dissipador de energia - DEB 04 - areia, brita e pedra de mão comerciais</v>
          </cell>
          <cell r="C2988" t="str">
            <v>un</v>
          </cell>
          <cell r="D2988">
            <v>2108.16</v>
          </cell>
          <cell r="E2988" t="str">
            <v>SICRO Jul/23</v>
          </cell>
        </row>
        <row r="2989">
          <cell r="A2989">
            <v>2003456</v>
          </cell>
          <cell r="B2989" t="str">
            <v>Dissipador de energia - DEB 05 - areia extraída e brita e pedra de mão produzidas</v>
          </cell>
          <cell r="C2989" t="str">
            <v>un</v>
          </cell>
          <cell r="D2989">
            <v>2325.56</v>
          </cell>
          <cell r="E2989" t="str">
            <v>SICRO Jul/23</v>
          </cell>
        </row>
        <row r="2990">
          <cell r="A2990">
            <v>2003457</v>
          </cell>
          <cell r="B2990" t="str">
            <v>Dissipador de energia - DEB 05 - areia, brita e pedra de mão comerciais</v>
          </cell>
          <cell r="C2990" t="str">
            <v>un</v>
          </cell>
          <cell r="D2990">
            <v>2843.88</v>
          </cell>
          <cell r="E2990" t="str">
            <v>SICRO Jul/23</v>
          </cell>
        </row>
        <row r="2991">
          <cell r="A2991">
            <v>2003458</v>
          </cell>
          <cell r="B2991" t="str">
            <v>Dissipador de energia - DEB 06 - areia extraída e brita e pedra de mão produzidas</v>
          </cell>
          <cell r="C2991" t="str">
            <v>un</v>
          </cell>
          <cell r="D2991">
            <v>2944.38</v>
          </cell>
          <cell r="E2991" t="str">
            <v>SICRO Jul/23</v>
          </cell>
        </row>
        <row r="2992">
          <cell r="A2992">
            <v>2003459</v>
          </cell>
          <cell r="B2992" t="str">
            <v>Dissipador de energia - DEB 06 - areia, brita e pedra de mão comerciais</v>
          </cell>
          <cell r="C2992" t="str">
            <v>un</v>
          </cell>
          <cell r="D2992">
            <v>3636.04</v>
          </cell>
          <cell r="E2992" t="str">
            <v>SICRO Jul/23</v>
          </cell>
        </row>
        <row r="2993">
          <cell r="A2993">
            <v>2003460</v>
          </cell>
          <cell r="B2993" t="str">
            <v>Dissipador de energia - DEB 07 - areia extraída e brita e pedra de mão produzidas</v>
          </cell>
          <cell r="C2993" t="str">
            <v>un</v>
          </cell>
          <cell r="D2993">
            <v>4137.3</v>
          </cell>
          <cell r="E2993" t="str">
            <v>SICRO Jul/23</v>
          </cell>
        </row>
        <row r="2994">
          <cell r="A2994">
            <v>2003461</v>
          </cell>
          <cell r="B2994" t="str">
            <v>Dissipador de energia - DEB 07 - areia, brita e pedra de mão comerciais</v>
          </cell>
          <cell r="C2994" t="str">
            <v>un</v>
          </cell>
          <cell r="D2994">
            <v>5185.99</v>
          </cell>
          <cell r="E2994" t="str">
            <v>SICRO Jul/23</v>
          </cell>
        </row>
        <row r="2995">
          <cell r="A2995">
            <v>2003462</v>
          </cell>
          <cell r="B2995" t="str">
            <v>Dissipador de energia - DEB 08 - areia extraída e brita e pedra de mão produzidas</v>
          </cell>
          <cell r="C2995" t="str">
            <v>un</v>
          </cell>
          <cell r="D2995">
            <v>2982.73</v>
          </cell>
          <cell r="E2995" t="str">
            <v>SICRO Jul/23</v>
          </cell>
        </row>
        <row r="2996">
          <cell r="A2996">
            <v>2003463</v>
          </cell>
          <cell r="B2996" t="str">
            <v>Dissipador de energia - DEB 08 - areia, brita e pedra de mão comerciais</v>
          </cell>
          <cell r="C2996" t="str">
            <v>un</v>
          </cell>
          <cell r="D2996">
            <v>3695.59</v>
          </cell>
          <cell r="E2996" t="str">
            <v>SICRO Jul/23</v>
          </cell>
        </row>
        <row r="2997">
          <cell r="A2997">
            <v>2003464</v>
          </cell>
          <cell r="B2997" t="str">
            <v>Dissipador de energia - DEB 09 - areia extraída e brita e pedra de mão produzidas</v>
          </cell>
          <cell r="C2997" t="str">
            <v>un</v>
          </cell>
          <cell r="D2997">
            <v>3821.3</v>
          </cell>
          <cell r="E2997" t="str">
            <v>SICRO Jul/23</v>
          </cell>
        </row>
        <row r="2998">
          <cell r="A2998">
            <v>2003465</v>
          </cell>
          <cell r="B2998" t="str">
            <v>Dissipador de energia - DEB 09 - areia, brita e pedra de mão comerciais</v>
          </cell>
          <cell r="C2998" t="str">
            <v>un</v>
          </cell>
          <cell r="D2998">
            <v>4781.7299999999996</v>
          </cell>
          <cell r="E2998" t="str">
            <v>SICRO Jul/23</v>
          </cell>
        </row>
        <row r="2999">
          <cell r="A2999">
            <v>2003466</v>
          </cell>
          <cell r="B2999" t="str">
            <v>Dissipador de energia - DEB 10 - areia extraída e brita e pedra de mão produzidas</v>
          </cell>
          <cell r="C2999" t="str">
            <v>un</v>
          </cell>
          <cell r="D2999">
            <v>5324.81</v>
          </cell>
          <cell r="E2999" t="str">
            <v>SICRO Jul/23</v>
          </cell>
        </row>
        <row r="3000">
          <cell r="A3000">
            <v>2003467</v>
          </cell>
          <cell r="B3000" t="str">
            <v>Dissipador de energia - DEB 10 - areia, brita e pedra de mão comerciais</v>
          </cell>
          <cell r="C3000" t="str">
            <v>un</v>
          </cell>
          <cell r="D3000">
            <v>6747.71</v>
          </cell>
          <cell r="E3000" t="str">
            <v>SICRO Jul/23</v>
          </cell>
        </row>
        <row r="3001">
          <cell r="A3001">
            <v>2003468</v>
          </cell>
          <cell r="B3001" t="str">
            <v>Dissipador de energia - DEB 11 - areia extraída e brita e pedra de mão produzidas</v>
          </cell>
          <cell r="C3001" t="str">
            <v>un</v>
          </cell>
          <cell r="D3001">
            <v>3643.56</v>
          </cell>
          <cell r="E3001" t="str">
            <v>SICRO Jul/23</v>
          </cell>
        </row>
        <row r="3002">
          <cell r="A3002">
            <v>2003469</v>
          </cell>
          <cell r="B3002" t="str">
            <v>Dissipador de energia - DEB 11 - areia, brita e pedra de mão comerciais</v>
          </cell>
          <cell r="C3002" t="str">
            <v>un</v>
          </cell>
          <cell r="D3002">
            <v>4553.1099999999997</v>
          </cell>
          <cell r="E3002" t="str">
            <v>SICRO Jul/23</v>
          </cell>
        </row>
        <row r="3003">
          <cell r="A3003">
            <v>2003470</v>
          </cell>
          <cell r="B3003" t="str">
            <v>Dissipador de energia - DEB 12 - areia extraída e brita e pedra de mão produzidas</v>
          </cell>
          <cell r="C3003" t="str">
            <v>un</v>
          </cell>
          <cell r="D3003">
            <v>4698.07</v>
          </cell>
          <cell r="E3003" t="str">
            <v>SICRO Jul/23</v>
          </cell>
        </row>
        <row r="3004">
          <cell r="A3004">
            <v>2003471</v>
          </cell>
          <cell r="B3004" t="str">
            <v>Dissipador de energia - DEB 12 - areia, brita e pedra de mão comerciais</v>
          </cell>
          <cell r="C3004" t="str">
            <v>un</v>
          </cell>
          <cell r="D3004">
            <v>5928.11</v>
          </cell>
          <cell r="E3004" t="str">
            <v>SICRO Jul/23</v>
          </cell>
        </row>
        <row r="3005">
          <cell r="A3005">
            <v>2003472</v>
          </cell>
          <cell r="B3005" t="str">
            <v>Dissipador de energia - DEB 13 - areia extraída e brita e pedra de mão produzidas</v>
          </cell>
          <cell r="C3005" t="str">
            <v>un</v>
          </cell>
          <cell r="D3005">
            <v>6899.19</v>
          </cell>
          <cell r="E3005" t="str">
            <v>SICRO Jul/23</v>
          </cell>
        </row>
        <row r="3006">
          <cell r="A3006">
            <v>2003473</v>
          </cell>
          <cell r="B3006" t="str">
            <v>Dissipador de energia - DEB 13 - areia, brita e pedra de mão comerciais</v>
          </cell>
          <cell r="C3006" t="str">
            <v>un</v>
          </cell>
          <cell r="D3006">
            <v>8818.77</v>
          </cell>
          <cell r="E3006" t="str">
            <v>SICRO Jul/23</v>
          </cell>
        </row>
        <row r="3007">
          <cell r="A3007">
            <v>2003475</v>
          </cell>
          <cell r="B3007" t="str">
            <v>Dissipador de energia - DED 01 - areia e brita comerciais</v>
          </cell>
          <cell r="C3007" t="str">
            <v>un</v>
          </cell>
          <cell r="D3007">
            <v>547.91</v>
          </cell>
          <cell r="E3007" t="str">
            <v>SICRO Jul/23</v>
          </cell>
        </row>
        <row r="3008">
          <cell r="A3008">
            <v>2003474</v>
          </cell>
          <cell r="B3008" t="str">
            <v>Dissipador de energia - DED 01 - areia extraída e brita produzida</v>
          </cell>
          <cell r="C3008" t="str">
            <v>un</v>
          </cell>
          <cell r="D3008">
            <v>498.56</v>
          </cell>
          <cell r="E3008" t="str">
            <v>SICRO Jul/23</v>
          </cell>
        </row>
        <row r="3009">
          <cell r="A3009">
            <v>2003441</v>
          </cell>
          <cell r="B3009" t="str">
            <v>Dissipador de energia - DES 01 - areia e pedra de mão comerciais</v>
          </cell>
          <cell r="C3009" t="str">
            <v>un</v>
          </cell>
          <cell r="D3009">
            <v>227.41</v>
          </cell>
          <cell r="E3009" t="str">
            <v>SICRO Jul/23</v>
          </cell>
        </row>
        <row r="3010">
          <cell r="A3010">
            <v>2003440</v>
          </cell>
          <cell r="B3010" t="str">
            <v>Dissipador de energia - DES 01 - areia extraída e pedra de mão produzida</v>
          </cell>
          <cell r="C3010" t="str">
            <v>un</v>
          </cell>
          <cell r="D3010">
            <v>160.57</v>
          </cell>
          <cell r="E3010" t="str">
            <v>SICRO Jul/23</v>
          </cell>
        </row>
        <row r="3011">
          <cell r="A3011">
            <v>2003443</v>
          </cell>
          <cell r="B3011" t="str">
            <v>Dissipador de energia - DES 02 - areia e pedra de mão comerciais</v>
          </cell>
          <cell r="C3011" t="str">
            <v>un</v>
          </cell>
          <cell r="D3011">
            <v>269.95</v>
          </cell>
          <cell r="E3011" t="str">
            <v>SICRO Jul/23</v>
          </cell>
        </row>
        <row r="3012">
          <cell r="A3012">
            <v>2003442</v>
          </cell>
          <cell r="B3012" t="str">
            <v>Dissipador de energia - DES 02 - areia extraída e pedra de mão produzida</v>
          </cell>
          <cell r="C3012" t="str">
            <v>un</v>
          </cell>
          <cell r="D3012">
            <v>190.58</v>
          </cell>
          <cell r="E3012" t="str">
            <v>SICRO Jul/23</v>
          </cell>
        </row>
        <row r="3013">
          <cell r="A3013">
            <v>2003445</v>
          </cell>
          <cell r="B3013" t="str">
            <v>Dissipador de energia - DES 03 - areia e pedra de mão comerciais</v>
          </cell>
          <cell r="C3013" t="str">
            <v>un</v>
          </cell>
          <cell r="D3013">
            <v>322.31</v>
          </cell>
          <cell r="E3013" t="str">
            <v>SICRO Jul/23</v>
          </cell>
        </row>
        <row r="3014">
          <cell r="A3014">
            <v>2003444</v>
          </cell>
          <cell r="B3014" t="str">
            <v>Dissipador de energia - DES 03 - areia extraída e pedra de mão produzida</v>
          </cell>
          <cell r="C3014" t="str">
            <v>un</v>
          </cell>
          <cell r="D3014">
            <v>227.62</v>
          </cell>
          <cell r="E3014" t="str">
            <v>SICRO Jul/23</v>
          </cell>
        </row>
        <row r="3015">
          <cell r="A3015">
            <v>2003447</v>
          </cell>
          <cell r="B3015" t="str">
            <v>Dissipador de energia - DES 04 - areia e pedra de mão comerciais</v>
          </cell>
          <cell r="C3015" t="str">
            <v>un</v>
          </cell>
          <cell r="D3015">
            <v>397.56</v>
          </cell>
          <cell r="E3015" t="str">
            <v>SICRO Jul/23</v>
          </cell>
        </row>
        <row r="3016">
          <cell r="A3016">
            <v>2003446</v>
          </cell>
          <cell r="B3016" t="str">
            <v>Dissipador de energia - DES 04 - areia extraída e pedra de mão produzida</v>
          </cell>
          <cell r="C3016" t="str">
            <v>un</v>
          </cell>
          <cell r="D3016">
            <v>280.58999999999997</v>
          </cell>
          <cell r="E3016" t="str">
            <v>SICRO Jul/23</v>
          </cell>
        </row>
        <row r="3017">
          <cell r="A3017">
            <v>2004516</v>
          </cell>
          <cell r="B3017" t="str">
            <v>Dreno de pavimento em microvala com geocomposto drenante H = 0,40 m - inclusive corte, enchimento com areia e selo asfáltico</v>
          </cell>
          <cell r="C3017" t="str">
            <v>m</v>
          </cell>
          <cell r="D3017">
            <v>29.59</v>
          </cell>
          <cell r="E3017" t="str">
            <v>SICRO Jul/23</v>
          </cell>
        </row>
        <row r="3018">
          <cell r="A3018">
            <v>2004517</v>
          </cell>
          <cell r="B3018" t="str">
            <v>Dreno de pavimento em microvala com geocomposto drenante H = 0,60 m - inclusive corte, enchimento com areia e selo asfáltico</v>
          </cell>
          <cell r="C3018" t="str">
            <v>m</v>
          </cell>
          <cell r="D3018">
            <v>61.91</v>
          </cell>
          <cell r="E3018" t="str">
            <v>SICRO Jul/23</v>
          </cell>
        </row>
        <row r="3019">
          <cell r="A3019">
            <v>2007971</v>
          </cell>
          <cell r="B3019" t="str">
            <v>Dreno de PVC D = 100 mm para OAE - fornecimento e instalação</v>
          </cell>
          <cell r="C3019" t="str">
            <v>m</v>
          </cell>
          <cell r="D3019">
            <v>96.49</v>
          </cell>
          <cell r="E3019" t="str">
            <v>SICRO Jul/23</v>
          </cell>
        </row>
        <row r="3020">
          <cell r="A3020">
            <v>2008091</v>
          </cell>
          <cell r="B3020" t="str">
            <v>Dreno de PVC D = 150 mm para OAE - fornecimento e instalação</v>
          </cell>
          <cell r="C3020" t="str">
            <v>m</v>
          </cell>
          <cell r="D3020">
            <v>92.5</v>
          </cell>
          <cell r="E3020" t="str">
            <v>SICRO Jul/23</v>
          </cell>
        </row>
        <row r="3021">
          <cell r="A3021">
            <v>2006408</v>
          </cell>
          <cell r="B3021" t="str">
            <v>Dreno de PVC D = 75 mm para OAE - fornecimento e instalação</v>
          </cell>
          <cell r="C3021" t="str">
            <v>m</v>
          </cell>
          <cell r="D3021">
            <v>83.24</v>
          </cell>
          <cell r="E3021" t="str">
            <v>SICRO Jul/23</v>
          </cell>
        </row>
        <row r="3022">
          <cell r="A3022">
            <v>2015642</v>
          </cell>
          <cell r="B3022" t="str">
            <v>Dreno em tubo de aço galvanizado D = 100 mm em OAE - fornecimento e instalação</v>
          </cell>
          <cell r="C3022" t="str">
            <v>m</v>
          </cell>
          <cell r="D3022">
            <v>156.27000000000001</v>
          </cell>
          <cell r="E3022" t="str">
            <v>SICRO Jul/23</v>
          </cell>
        </row>
        <row r="3023">
          <cell r="A3023">
            <v>2015641</v>
          </cell>
          <cell r="B3023" t="str">
            <v>Dreno em tubo de aço galvanizado D = 80 mm em OAE - fornecimento e instalação</v>
          </cell>
          <cell r="C3023" t="str">
            <v>m</v>
          </cell>
          <cell r="D3023">
            <v>127.94</v>
          </cell>
          <cell r="E3023" t="str">
            <v>SICRO Jul/23</v>
          </cell>
        </row>
        <row r="3024">
          <cell r="A3024">
            <v>2004509</v>
          </cell>
          <cell r="B3024" t="str">
            <v>Dreno longitudinal de pavimento H = 0,40 m - com geocomposto drenante</v>
          </cell>
          <cell r="C3024" t="str">
            <v>m</v>
          </cell>
          <cell r="D3024">
            <v>30.26</v>
          </cell>
          <cell r="E3024" t="str">
            <v>SICRO Jul/23</v>
          </cell>
        </row>
        <row r="3025">
          <cell r="A3025">
            <v>2004510</v>
          </cell>
          <cell r="B3025" t="str">
            <v>Dreno longitudinal de pavimento H = 0,60 m - com geocomposto drenante</v>
          </cell>
          <cell r="C3025" t="str">
            <v>m</v>
          </cell>
          <cell r="D3025">
            <v>35.64</v>
          </cell>
          <cell r="E3025" t="str">
            <v>SICRO Jul/23</v>
          </cell>
        </row>
        <row r="3026">
          <cell r="A3026">
            <v>2004511</v>
          </cell>
          <cell r="B3026" t="str">
            <v>Dreno longitudinal de pavimento H = 1,00 m - com geocomposto drenante</v>
          </cell>
          <cell r="C3026" t="str">
            <v>m</v>
          </cell>
          <cell r="D3026">
            <v>46.37</v>
          </cell>
          <cell r="E3026" t="str">
            <v>SICRO Jul/23</v>
          </cell>
        </row>
        <row r="3027">
          <cell r="A3027">
            <v>2004512</v>
          </cell>
          <cell r="B3027" t="str">
            <v>Dreno longitudinal de pavimento H = 1,50 m - com geocomposto drenante</v>
          </cell>
          <cell r="C3027" t="str">
            <v>m</v>
          </cell>
          <cell r="D3027">
            <v>59.78</v>
          </cell>
          <cell r="E3027" t="str">
            <v>SICRO Jul/23</v>
          </cell>
        </row>
        <row r="3028">
          <cell r="A3028">
            <v>2003843</v>
          </cell>
          <cell r="B3028" t="str">
            <v>Dreno longitudinal profundo em tubo de concreto D = 0,40 m em vala de H = 1,10 m e L = 1,00 m com brita envolta em geotêxtil</v>
          </cell>
          <cell r="C3028" t="str">
            <v>m</v>
          </cell>
          <cell r="D3028">
            <v>331.48</v>
          </cell>
          <cell r="E3028" t="str">
            <v>SICRO Jul/23</v>
          </cell>
        </row>
        <row r="3029">
          <cell r="A3029">
            <v>2003915</v>
          </cell>
          <cell r="B3029" t="str">
            <v>Dreno longitudinal profundo para corte em rocha - DPR 01 - tubo de concreto perfurado e brita comercial</v>
          </cell>
          <cell r="C3029" t="str">
            <v>m</v>
          </cell>
          <cell r="D3029">
            <v>114.2</v>
          </cell>
          <cell r="E3029" t="str">
            <v>SICRO Jul/23</v>
          </cell>
        </row>
        <row r="3030">
          <cell r="A3030">
            <v>2003914</v>
          </cell>
          <cell r="B3030" t="str">
            <v>Dreno longitudinal profundo para corte em rocha - DPR 01 - tubo de concreto perfurado e brita produzida</v>
          </cell>
          <cell r="C3030" t="str">
            <v>m</v>
          </cell>
          <cell r="D3030">
            <v>100.61</v>
          </cell>
          <cell r="E3030" t="str">
            <v>SICRO Jul/23</v>
          </cell>
        </row>
        <row r="3031">
          <cell r="A3031">
            <v>2003589</v>
          </cell>
          <cell r="B3031" t="str">
            <v>Dreno longitudinal profundo para corte em rocha - DPR 01 - tubo PEAD e brita comercial</v>
          </cell>
          <cell r="C3031" t="str">
            <v>m</v>
          </cell>
          <cell r="D3031">
            <v>115.44</v>
          </cell>
          <cell r="E3031" t="str">
            <v>SICRO Jul/23</v>
          </cell>
        </row>
        <row r="3032">
          <cell r="A3032">
            <v>2003588</v>
          </cell>
          <cell r="B3032" t="str">
            <v>Dreno longitudinal profundo para corte em rocha - DPR 01 - tubo PEAD e brita produzida</v>
          </cell>
          <cell r="C3032" t="str">
            <v>m</v>
          </cell>
          <cell r="D3032">
            <v>104.88</v>
          </cell>
          <cell r="E3032" t="str">
            <v>SICRO Jul/23</v>
          </cell>
        </row>
        <row r="3033">
          <cell r="A3033">
            <v>2003917</v>
          </cell>
          <cell r="B3033" t="str">
            <v>Dreno longitudinal profundo para corte em rocha - DPR 02 - tubo de concreto perfurado e brita comercial</v>
          </cell>
          <cell r="C3033" t="str">
            <v>m</v>
          </cell>
          <cell r="D3033">
            <v>128.81</v>
          </cell>
          <cell r="E3033" t="str">
            <v>SICRO Jul/23</v>
          </cell>
        </row>
        <row r="3034">
          <cell r="A3034">
            <v>2003916</v>
          </cell>
          <cell r="B3034" t="str">
            <v>Dreno longitudinal profundo para corte em rocha - DPR 02 - tubo de concreto perfurado e brita produzida</v>
          </cell>
          <cell r="C3034" t="str">
            <v>m</v>
          </cell>
          <cell r="D3034">
            <v>115.22</v>
          </cell>
          <cell r="E3034" t="str">
            <v>SICRO Jul/23</v>
          </cell>
        </row>
        <row r="3035">
          <cell r="A3035">
            <v>2003591</v>
          </cell>
          <cell r="B3035" t="str">
            <v>Dreno longitudinal profundo para corte em rocha - DPR 02 - tubo PEAD e brita comercial</v>
          </cell>
          <cell r="C3035" t="str">
            <v>m</v>
          </cell>
          <cell r="D3035">
            <v>130.05000000000001</v>
          </cell>
          <cell r="E3035" t="str">
            <v>SICRO Jul/23</v>
          </cell>
        </row>
        <row r="3036">
          <cell r="A3036">
            <v>2003590</v>
          </cell>
          <cell r="B3036" t="str">
            <v>Dreno longitudinal profundo para corte em rocha - DPR 02 - tubo PEAD e brita produzida</v>
          </cell>
          <cell r="C3036" t="str">
            <v>m</v>
          </cell>
          <cell r="D3036">
            <v>119.49</v>
          </cell>
          <cell r="E3036" t="str">
            <v>SICRO Jul/23</v>
          </cell>
        </row>
        <row r="3037">
          <cell r="A3037">
            <v>2003593</v>
          </cell>
          <cell r="B3037" t="str">
            <v>Dreno longitudinal profundo para corte em rocha - DPR 03 - brita comercial</v>
          </cell>
          <cell r="C3037" t="str">
            <v>m</v>
          </cell>
          <cell r="D3037">
            <v>81.34</v>
          </cell>
          <cell r="E3037" t="str">
            <v>SICRO Jul/23</v>
          </cell>
        </row>
        <row r="3038">
          <cell r="A3038">
            <v>2003592</v>
          </cell>
          <cell r="B3038" t="str">
            <v>Dreno longitudinal profundo para corte em rocha - DPR 03 - brita produzida</v>
          </cell>
          <cell r="C3038" t="str">
            <v>m</v>
          </cell>
          <cell r="D3038">
            <v>66.27</v>
          </cell>
          <cell r="E3038" t="str">
            <v>SICRO Jul/23</v>
          </cell>
        </row>
        <row r="3039">
          <cell r="A3039">
            <v>2003595</v>
          </cell>
          <cell r="B3039" t="str">
            <v>Dreno longitudinal profundo para corte em rocha - DPR 04 - brita comercial</v>
          </cell>
          <cell r="C3039" t="str">
            <v>m</v>
          </cell>
          <cell r="D3039">
            <v>66.73</v>
          </cell>
          <cell r="E3039" t="str">
            <v>SICRO Jul/23</v>
          </cell>
        </row>
        <row r="3040">
          <cell r="A3040">
            <v>2003594</v>
          </cell>
          <cell r="B3040" t="str">
            <v>Dreno longitudinal profundo para corte em rocha - DPR 04 - brita produzida</v>
          </cell>
          <cell r="C3040" t="str">
            <v>m</v>
          </cell>
          <cell r="D3040">
            <v>51.66</v>
          </cell>
          <cell r="E3040" t="str">
            <v>SICRO Jul/23</v>
          </cell>
        </row>
        <row r="3041">
          <cell r="A3041">
            <v>2003597</v>
          </cell>
          <cell r="B3041" t="str">
            <v>Dreno longitudinal profundo para corte em rocha - DPR 05 - tubo de concreto poroso e areia comercial</v>
          </cell>
          <cell r="C3041" t="str">
            <v>m</v>
          </cell>
          <cell r="D3041">
            <v>111.84</v>
          </cell>
          <cell r="E3041" t="str">
            <v>SICRO Jul/23</v>
          </cell>
        </row>
        <row r="3042">
          <cell r="A3042">
            <v>2003596</v>
          </cell>
          <cell r="B3042" t="str">
            <v>Dreno longitudinal profundo para corte em rocha - DPR 05 - tubo de concreto poroso e areia extraída</v>
          </cell>
          <cell r="C3042" t="str">
            <v>m</v>
          </cell>
          <cell r="D3042">
            <v>94.56</v>
          </cell>
          <cell r="E3042" t="str">
            <v>SICRO Jul/23</v>
          </cell>
        </row>
        <row r="3043">
          <cell r="A3043">
            <v>2003572</v>
          </cell>
          <cell r="B3043" t="str">
            <v>Dreno longitudinal profundo para corte em solo - DPS 01 - tubo PEAD e areia comercial</v>
          </cell>
          <cell r="C3043" t="str">
            <v>m</v>
          </cell>
          <cell r="D3043">
            <v>125.1</v>
          </cell>
          <cell r="E3043" t="str">
            <v>SICRO Jul/23</v>
          </cell>
        </row>
        <row r="3044">
          <cell r="A3044">
            <v>2003580</v>
          </cell>
          <cell r="B3044" t="str">
            <v>Dreno longitudinal profundo para corte em solo - DPS 01 - tubo PEAD e areia extraída</v>
          </cell>
          <cell r="C3044" t="str">
            <v>m</v>
          </cell>
          <cell r="D3044">
            <v>69.010000000000005</v>
          </cell>
          <cell r="E3044" t="str">
            <v>SICRO Jul/23</v>
          </cell>
        </row>
        <row r="3045">
          <cell r="A3045">
            <v>2003573</v>
          </cell>
          <cell r="B3045" t="str">
            <v>Dreno longitudinal profundo para corte em solo - DPS 02 - tubo PEAD e areia comercial</v>
          </cell>
          <cell r="C3045" t="str">
            <v>m</v>
          </cell>
          <cell r="D3045">
            <v>131.21</v>
          </cell>
          <cell r="E3045" t="str">
            <v>SICRO Jul/23</v>
          </cell>
        </row>
        <row r="3046">
          <cell r="A3046">
            <v>2003581</v>
          </cell>
          <cell r="B3046" t="str">
            <v>Dreno longitudinal profundo para corte em solo - DPS 02 - tubo PEAD e areia extraída</v>
          </cell>
          <cell r="C3046" t="str">
            <v>m</v>
          </cell>
          <cell r="D3046">
            <v>66.36</v>
          </cell>
          <cell r="E3046" t="str">
            <v>SICRO Jul/23</v>
          </cell>
        </row>
        <row r="3047">
          <cell r="A3047">
            <v>2003561</v>
          </cell>
          <cell r="B3047" t="str">
            <v>Dreno longitudinal profundo para corte em solo - DPS 03 - tubo de concreto perfurado, areia e brita comerciais - madeira com utilização de 5 vezes</v>
          </cell>
          <cell r="C3047" t="str">
            <v>m</v>
          </cell>
          <cell r="D3047">
            <v>203.19</v>
          </cell>
          <cell r="E3047" t="str">
            <v>SICRO Jul/23</v>
          </cell>
        </row>
        <row r="3048">
          <cell r="A3048">
            <v>2003560</v>
          </cell>
          <cell r="B3048" t="str">
            <v>Dreno longitudinal profundo para corte em solo - DPS 03 - tubo de concreto perfurado, areia extraída e brita produzida - madeira com utilização de 5 vezes</v>
          </cell>
          <cell r="C3048" t="str">
            <v>m</v>
          </cell>
          <cell r="D3048">
            <v>125.64</v>
          </cell>
          <cell r="E3048" t="str">
            <v>SICRO Jul/23</v>
          </cell>
        </row>
        <row r="3049">
          <cell r="A3049">
            <v>2003574</v>
          </cell>
          <cell r="B3049" t="str">
            <v>Dreno longitudinal profundo para corte em solo - DPS 03 - tubo PEAD, areia e brita comerciais - madeira com utilização de 5 vezes</v>
          </cell>
          <cell r="C3049" t="str">
            <v>m</v>
          </cell>
          <cell r="D3049">
            <v>178.2</v>
          </cell>
          <cell r="E3049" t="str">
            <v>SICRO Jul/23</v>
          </cell>
        </row>
        <row r="3050">
          <cell r="A3050">
            <v>2003582</v>
          </cell>
          <cell r="B3050" t="str">
            <v>Dreno longitudinal profundo para corte em solo - DPS 03 - tubo PEAD, areia extraída e brita produzida - madeira com utilização de 5 vezes</v>
          </cell>
          <cell r="C3050" t="str">
            <v>m</v>
          </cell>
          <cell r="D3050">
            <v>121.26</v>
          </cell>
          <cell r="E3050" t="str">
            <v>SICRO Jul/23</v>
          </cell>
        </row>
        <row r="3051">
          <cell r="A3051">
            <v>2003563</v>
          </cell>
          <cell r="B3051" t="str">
            <v>Dreno longitudinal profundo para corte em solo - DPS 04 - tubo de concreto perfurado, areia e brita comerciais - madeira com utilização de 5 vezes</v>
          </cell>
          <cell r="C3051" t="str">
            <v>m</v>
          </cell>
          <cell r="D3051">
            <v>212.15</v>
          </cell>
          <cell r="E3051" t="str">
            <v>SICRO Jul/23</v>
          </cell>
        </row>
        <row r="3052">
          <cell r="A3052">
            <v>2003562</v>
          </cell>
          <cell r="B3052" t="str">
            <v>Dreno longitudinal profundo para corte em solo - DPS 04 - tubo de concreto perfurado, areia extraída e brita produzida - madeira com utilização de 5 vezes</v>
          </cell>
          <cell r="C3052" t="str">
            <v>m</v>
          </cell>
          <cell r="D3052">
            <v>121.46</v>
          </cell>
          <cell r="E3052" t="str">
            <v>SICRO Jul/23</v>
          </cell>
        </row>
        <row r="3053">
          <cell r="A3053">
            <v>2003575</v>
          </cell>
          <cell r="B3053" t="str">
            <v>Dreno longitudinal profundo para corte em solo - DPS 04 - tubo PEAD, areia e brita comerciais - madeira com utilização de 5 vezes</v>
          </cell>
          <cell r="C3053" t="str">
            <v>m</v>
          </cell>
          <cell r="D3053">
            <v>184.47</v>
          </cell>
          <cell r="E3053" t="str">
            <v>SICRO Jul/23</v>
          </cell>
        </row>
        <row r="3054">
          <cell r="A3054">
            <v>2003583</v>
          </cell>
          <cell r="B3054" t="str">
            <v>Dreno longitudinal profundo para corte em solo - DPS 04 - tubo PEAD, areia extraída e brita produzida - madeira com utilização de 5 vezes</v>
          </cell>
          <cell r="C3054" t="str">
            <v>m</v>
          </cell>
          <cell r="D3054">
            <v>118.34</v>
          </cell>
          <cell r="E3054" t="str">
            <v>SICRO Jul/23</v>
          </cell>
        </row>
        <row r="3055">
          <cell r="A3055">
            <v>2003565</v>
          </cell>
          <cell r="B3055" t="str">
            <v>Dreno longitudinal profundo para corte em solo - DPS 05 - dreno cego - brita comercial</v>
          </cell>
          <cell r="C3055" t="str">
            <v>m</v>
          </cell>
          <cell r="D3055">
            <v>133.37</v>
          </cell>
          <cell r="E3055" t="str">
            <v>SICRO Jul/23</v>
          </cell>
        </row>
        <row r="3056">
          <cell r="A3056">
            <v>2003564</v>
          </cell>
          <cell r="B3056" t="str">
            <v>Dreno longitudinal profundo para corte em solo - DPS 05 - dreno cego - brita produzida</v>
          </cell>
          <cell r="C3056" t="str">
            <v>m</v>
          </cell>
          <cell r="D3056">
            <v>86.64</v>
          </cell>
          <cell r="E3056" t="str">
            <v>SICRO Jul/23</v>
          </cell>
        </row>
        <row r="3057">
          <cell r="A3057">
            <v>2003567</v>
          </cell>
          <cell r="B3057" t="str">
            <v>Dreno longitudinal profundo para corte em solo - DPS 06 - dreno cego - brita comercial</v>
          </cell>
          <cell r="C3057" t="str">
            <v>m</v>
          </cell>
          <cell r="D3057">
            <v>148.9</v>
          </cell>
          <cell r="E3057" t="str">
            <v>SICRO Jul/23</v>
          </cell>
        </row>
        <row r="3058">
          <cell r="A3058">
            <v>2003566</v>
          </cell>
          <cell r="B3058" t="str">
            <v>Dreno longitudinal profundo para corte em solo - DPS 06 - dreno cego - brita produzida</v>
          </cell>
          <cell r="C3058" t="str">
            <v>m</v>
          </cell>
          <cell r="D3058">
            <v>92.38</v>
          </cell>
          <cell r="E3058" t="str">
            <v>SICRO Jul/23</v>
          </cell>
        </row>
        <row r="3059">
          <cell r="A3059">
            <v>2003569</v>
          </cell>
          <cell r="B3059" t="str">
            <v>Dreno longitudinal profundo para corte em solo - DPS 07 - tubo de concreto perfurado e brita comercial</v>
          </cell>
          <cell r="C3059" t="str">
            <v>m</v>
          </cell>
          <cell r="D3059">
            <v>180.56</v>
          </cell>
          <cell r="E3059" t="str">
            <v>SICRO Jul/23</v>
          </cell>
        </row>
        <row r="3060">
          <cell r="A3060">
            <v>2003568</v>
          </cell>
          <cell r="B3060" t="str">
            <v>Dreno longitudinal profundo para corte em solo - DPS 07 - tubo de concreto perfurado e brita produzida</v>
          </cell>
          <cell r="C3060" t="str">
            <v>m</v>
          </cell>
          <cell r="D3060">
            <v>135.31</v>
          </cell>
          <cell r="E3060" t="str">
            <v>SICRO Jul/23</v>
          </cell>
        </row>
        <row r="3061">
          <cell r="A3061">
            <v>2003578</v>
          </cell>
          <cell r="B3061" t="str">
            <v>Dreno longitudinal profundo para corte em solo - DPS 07 - tubo PEAD e brita comercial</v>
          </cell>
          <cell r="C3061" t="str">
            <v>m</v>
          </cell>
          <cell r="D3061">
            <v>169.05</v>
          </cell>
          <cell r="E3061" t="str">
            <v>SICRO Jul/23</v>
          </cell>
        </row>
        <row r="3062">
          <cell r="A3062">
            <v>2003586</v>
          </cell>
          <cell r="B3062" t="str">
            <v>Dreno longitudinal profundo para corte em solo - DPS 07 - tubo PEAD e brita produzida</v>
          </cell>
          <cell r="C3062" t="str">
            <v>m</v>
          </cell>
          <cell r="D3062">
            <v>131.96</v>
          </cell>
          <cell r="E3062" t="str">
            <v>SICRO Jul/23</v>
          </cell>
        </row>
        <row r="3063">
          <cell r="A3063">
            <v>2003571</v>
          </cell>
          <cell r="B3063" t="str">
            <v>Dreno longitudinal profundo para corte em solo - DPS 08 - tubo de concreto perfurado e brita comercial</v>
          </cell>
          <cell r="C3063" t="str">
            <v>m</v>
          </cell>
          <cell r="D3063">
            <v>196.1</v>
          </cell>
          <cell r="E3063" t="str">
            <v>SICRO Jul/23</v>
          </cell>
        </row>
        <row r="3064">
          <cell r="A3064">
            <v>2003570</v>
          </cell>
          <cell r="B3064" t="str">
            <v>Dreno longitudinal profundo para corte em solo - DPS 08 - tubo de concreto perfurado e brita produzida</v>
          </cell>
          <cell r="C3064" t="str">
            <v>m</v>
          </cell>
          <cell r="D3064">
            <v>141.05000000000001</v>
          </cell>
          <cell r="E3064" t="str">
            <v>SICRO Jul/23</v>
          </cell>
        </row>
        <row r="3065">
          <cell r="A3065">
            <v>2003579</v>
          </cell>
          <cell r="B3065" t="str">
            <v>Dreno longitudinal profundo para corte em solo - DPS 08 - tubo PEAD e brita comercial</v>
          </cell>
          <cell r="C3065" t="str">
            <v>m</v>
          </cell>
          <cell r="D3065">
            <v>182.05</v>
          </cell>
          <cell r="E3065" t="str">
            <v>SICRO Jul/23</v>
          </cell>
        </row>
        <row r="3066">
          <cell r="A3066">
            <v>2003587</v>
          </cell>
          <cell r="B3066" t="str">
            <v>Dreno longitudinal profundo para corte em solo - DPS 08 - tubo PEAD e brita produzida</v>
          </cell>
          <cell r="C3066" t="str">
            <v>m</v>
          </cell>
          <cell r="D3066">
            <v>137.41</v>
          </cell>
          <cell r="E3066" t="str">
            <v>SICRO Jul/23</v>
          </cell>
        </row>
        <row r="3067">
          <cell r="A3067">
            <v>2004506</v>
          </cell>
          <cell r="B3067" t="str">
            <v>Dreno profundo H = 1,0 m - com geocomposto drenante - inclusive escavação e reaterro</v>
          </cell>
          <cell r="C3067" t="str">
            <v>m</v>
          </cell>
          <cell r="D3067">
            <v>53.67</v>
          </cell>
          <cell r="E3067" t="str">
            <v>SICRO Jul/23</v>
          </cell>
        </row>
        <row r="3068">
          <cell r="A3068">
            <v>2004507</v>
          </cell>
          <cell r="B3068" t="str">
            <v>Dreno profundo H = 1,5 m - com geocomposto drenante - inclusive escavação e reaterro</v>
          </cell>
          <cell r="C3068" t="str">
            <v>m</v>
          </cell>
          <cell r="D3068">
            <v>70.819999999999993</v>
          </cell>
          <cell r="E3068" t="str">
            <v>SICRO Jul/23</v>
          </cell>
        </row>
        <row r="3069">
          <cell r="A3069">
            <v>2003614</v>
          </cell>
          <cell r="B3069" t="str">
            <v>Dreno sub-horizontal - DSH 01 - material de 1ª categoria</v>
          </cell>
          <cell r="C3069" t="str">
            <v>m</v>
          </cell>
          <cell r="D3069">
            <v>144.30000000000001</v>
          </cell>
          <cell r="E3069" t="str">
            <v>SICRO Jul/23</v>
          </cell>
        </row>
        <row r="3070">
          <cell r="A3070">
            <v>2003865</v>
          </cell>
          <cell r="B3070" t="str">
            <v>Dreno sub-horizontal - DSH 01 - material de 2ª categoria</v>
          </cell>
          <cell r="C3070" t="str">
            <v>m</v>
          </cell>
          <cell r="D3070">
            <v>158.13</v>
          </cell>
          <cell r="E3070" t="str">
            <v>SICRO Jul/23</v>
          </cell>
        </row>
        <row r="3071">
          <cell r="A3071">
            <v>2003923</v>
          </cell>
          <cell r="B3071" t="str">
            <v>Dreno subsuperficial - DSS 01 - tubo de concreto perfurado e areia comercial</v>
          </cell>
          <cell r="C3071" t="str">
            <v>m</v>
          </cell>
          <cell r="D3071">
            <v>58.51</v>
          </cell>
          <cell r="E3071" t="str">
            <v>SICRO Jul/23</v>
          </cell>
        </row>
        <row r="3072">
          <cell r="A3072">
            <v>2003922</v>
          </cell>
          <cell r="B3072" t="str">
            <v>Dreno subsuperficial - DSS 01 - tubo de concreto perfurado e areia extraída</v>
          </cell>
          <cell r="C3072" t="str">
            <v>m</v>
          </cell>
          <cell r="D3072">
            <v>37.94</v>
          </cell>
          <cell r="E3072" t="str">
            <v>SICRO Jul/23</v>
          </cell>
        </row>
        <row r="3073">
          <cell r="A3073">
            <v>2003605</v>
          </cell>
          <cell r="B3073" t="str">
            <v>Dreno subsuperficial - DSS 01 - tubo PEAD e areia comercial</v>
          </cell>
          <cell r="C3073" t="str">
            <v>m</v>
          </cell>
          <cell r="D3073">
            <v>42.54</v>
          </cell>
          <cell r="E3073" t="str">
            <v>SICRO Jul/23</v>
          </cell>
        </row>
        <row r="3074">
          <cell r="A3074">
            <v>2003604</v>
          </cell>
          <cell r="B3074" t="str">
            <v>Dreno subsuperficial - DSS 01 - tubo PEAD e areia extraída</v>
          </cell>
          <cell r="C3074" t="str">
            <v>m</v>
          </cell>
          <cell r="D3074">
            <v>25.02</v>
          </cell>
          <cell r="E3074" t="str">
            <v>SICRO Jul/23</v>
          </cell>
        </row>
        <row r="3075">
          <cell r="A3075">
            <v>2003607</v>
          </cell>
          <cell r="B3075" t="str">
            <v>Dreno subsuperficial - DSS 02 - brita comercial</v>
          </cell>
          <cell r="C3075" t="str">
            <v>m</v>
          </cell>
          <cell r="D3075">
            <v>40.72</v>
          </cell>
          <cell r="E3075" t="str">
            <v>SICRO Jul/23</v>
          </cell>
        </row>
        <row r="3076">
          <cell r="A3076">
            <v>2003606</v>
          </cell>
          <cell r="B3076" t="str">
            <v>Dreno subsuperficial - DSS 02 - brita produzida</v>
          </cell>
          <cell r="C3076" t="str">
            <v>m</v>
          </cell>
          <cell r="D3076">
            <v>28.66</v>
          </cell>
          <cell r="E3076" t="str">
            <v>SICRO Jul/23</v>
          </cell>
        </row>
        <row r="3077">
          <cell r="A3077">
            <v>2003609</v>
          </cell>
          <cell r="B3077" t="str">
            <v>Dreno subsuperficial - DSS 03 - brita comercial</v>
          </cell>
          <cell r="C3077" t="str">
            <v>m</v>
          </cell>
          <cell r="D3077">
            <v>25.01</v>
          </cell>
          <cell r="E3077" t="str">
            <v>SICRO Jul/23</v>
          </cell>
        </row>
        <row r="3078">
          <cell r="A3078">
            <v>2003608</v>
          </cell>
          <cell r="B3078" t="str">
            <v>Dreno subsuperficial - DSS 03 - brita produzida</v>
          </cell>
          <cell r="C3078" t="str">
            <v>m</v>
          </cell>
          <cell r="D3078">
            <v>12.95</v>
          </cell>
          <cell r="E3078" t="str">
            <v>SICRO Jul/23</v>
          </cell>
        </row>
        <row r="3079">
          <cell r="A3079">
            <v>2003925</v>
          </cell>
          <cell r="B3079" t="str">
            <v>Dreno subsuperficial - DSS 04 - tubo de concreto perfurado e brita comercial</v>
          </cell>
          <cell r="C3079" t="str">
            <v>m</v>
          </cell>
          <cell r="D3079">
            <v>78.540000000000006</v>
          </cell>
          <cell r="E3079" t="str">
            <v>SICRO Jul/23</v>
          </cell>
        </row>
        <row r="3080">
          <cell r="A3080">
            <v>2003924</v>
          </cell>
          <cell r="B3080" t="str">
            <v>Dreno subsuperficial - DSS 04 - tubo de concreto perfurado e brita produzida</v>
          </cell>
          <cell r="C3080" t="str">
            <v>m</v>
          </cell>
          <cell r="D3080">
            <v>63.44</v>
          </cell>
          <cell r="E3080" t="str">
            <v>SICRO Jul/23</v>
          </cell>
        </row>
        <row r="3081">
          <cell r="A3081">
            <v>2003611</v>
          </cell>
          <cell r="B3081" t="str">
            <v>Dreno subsuperficial - DSS 04 - tubo PEAD e brita comercial</v>
          </cell>
          <cell r="C3081" t="str">
            <v>m</v>
          </cell>
          <cell r="D3081">
            <v>62.57</v>
          </cell>
          <cell r="E3081" t="str">
            <v>SICRO Jul/23</v>
          </cell>
        </row>
        <row r="3082">
          <cell r="A3082">
            <v>2003610</v>
          </cell>
          <cell r="B3082" t="str">
            <v>Dreno subsuperficial - DSS 04 - tubo PEAD e brita produzida</v>
          </cell>
          <cell r="C3082" t="str">
            <v>m</v>
          </cell>
          <cell r="D3082">
            <v>50.51</v>
          </cell>
          <cell r="E3082" t="str">
            <v>SICRO Jul/23</v>
          </cell>
        </row>
        <row r="3083">
          <cell r="A3083">
            <v>2003820</v>
          </cell>
          <cell r="B3083" t="str">
            <v>Dreno tipo barbacã - DRB 01 - D = 75 mm em estrutura de contenção de encosta - excluso o tubo de drenagem</v>
          </cell>
          <cell r="C3083" t="str">
            <v>un</v>
          </cell>
          <cell r="D3083">
            <v>21.53</v>
          </cell>
          <cell r="E3083" t="str">
            <v>SICRO Jul/23</v>
          </cell>
        </row>
        <row r="3084">
          <cell r="A3084">
            <v>2003821</v>
          </cell>
          <cell r="B3084" t="str">
            <v>Dreno tipo barbacã - DRB 02 - D = 50 mm em estrutura de contenção de encosta - excluso o tubo de drenagem</v>
          </cell>
          <cell r="C3084" t="str">
            <v>un</v>
          </cell>
          <cell r="D3084">
            <v>18.45</v>
          </cell>
          <cell r="E3084" t="str">
            <v>SICRO Jul/23</v>
          </cell>
        </row>
        <row r="3085">
          <cell r="A3085">
            <v>2003842</v>
          </cell>
          <cell r="B3085" t="str">
            <v>Enchimento de junta de concreto com argamassa asfáltica de densidade 1.700 kg/m³ - espessura de 1 cm</v>
          </cell>
          <cell r="C3085" t="str">
            <v>kg</v>
          </cell>
          <cell r="D3085">
            <v>78.53</v>
          </cell>
          <cell r="E3085" t="str">
            <v>SICRO Jul/23</v>
          </cell>
        </row>
        <row r="3086">
          <cell r="A3086">
            <v>2003385</v>
          </cell>
          <cell r="B3086" t="str">
            <v>Entrada para descida d'água - EDA 01 - areia e brita comerciais</v>
          </cell>
          <cell r="C3086" t="str">
            <v>un</v>
          </cell>
          <cell r="D3086">
            <v>55.55</v>
          </cell>
          <cell r="E3086" t="str">
            <v>SICRO Jul/23</v>
          </cell>
        </row>
        <row r="3087">
          <cell r="A3087">
            <v>2003384</v>
          </cell>
          <cell r="B3087" t="str">
            <v>Entrada para descida d'água - EDA 01 - areia extraída e brita produzida</v>
          </cell>
          <cell r="C3087" t="str">
            <v>un</v>
          </cell>
          <cell r="D3087">
            <v>40.880000000000003</v>
          </cell>
          <cell r="E3087" t="str">
            <v>SICRO Jul/23</v>
          </cell>
        </row>
        <row r="3088">
          <cell r="A3088">
            <v>2003387</v>
          </cell>
          <cell r="B3088" t="str">
            <v>Entrada para descida d'água - EDA 02 - areia e brita comerciais</v>
          </cell>
          <cell r="C3088" t="str">
            <v>un</v>
          </cell>
          <cell r="D3088">
            <v>68.61</v>
          </cell>
          <cell r="E3088" t="str">
            <v>SICRO Jul/23</v>
          </cell>
        </row>
        <row r="3089">
          <cell r="A3089">
            <v>2003386</v>
          </cell>
          <cell r="B3089" t="str">
            <v>Entrada para descida d'água - EDA 02 - areia extraída e brita produzida</v>
          </cell>
          <cell r="C3089" t="str">
            <v>un</v>
          </cell>
          <cell r="D3089">
            <v>49.94</v>
          </cell>
          <cell r="E3089" t="str">
            <v>SICRO Jul/23</v>
          </cell>
        </row>
        <row r="3090">
          <cell r="A3090">
            <v>2003335</v>
          </cell>
          <cell r="B3090" t="str">
            <v>Entrada para descida d'água - EDA 03 - areia e brita comerciais</v>
          </cell>
          <cell r="C3090" t="str">
            <v>un</v>
          </cell>
          <cell r="D3090">
            <v>1969.05</v>
          </cell>
          <cell r="E3090" t="str">
            <v>SICRO Jul/23</v>
          </cell>
        </row>
        <row r="3091">
          <cell r="A3091">
            <v>2003334</v>
          </cell>
          <cell r="B3091" t="str">
            <v>Entrada para descida d'água - EDA 03 - areia extraída e brita produzida</v>
          </cell>
          <cell r="C3091" t="str">
            <v>un</v>
          </cell>
          <cell r="D3091">
            <v>1700.84</v>
          </cell>
          <cell r="E3091" t="str">
            <v>SICRO Jul/23</v>
          </cell>
        </row>
        <row r="3092">
          <cell r="A3092">
            <v>2003336</v>
          </cell>
          <cell r="B3092" t="str">
            <v>Entrada para descida d'água - EDA 04 - areia e brita comerciais</v>
          </cell>
          <cell r="C3092" t="str">
            <v>un</v>
          </cell>
          <cell r="D3092">
            <v>1608.21</v>
          </cell>
          <cell r="E3092" t="str">
            <v>SICRO Jul/23</v>
          </cell>
        </row>
        <row r="3093">
          <cell r="A3093">
            <v>2003337</v>
          </cell>
          <cell r="B3093" t="str">
            <v>Entrada para descida d'água - EDA 04 - areia extraída e brita produzida</v>
          </cell>
          <cell r="C3093" t="str">
            <v>un</v>
          </cell>
          <cell r="D3093">
            <v>1341.47</v>
          </cell>
          <cell r="E3093" t="str">
            <v>SICRO Jul/23</v>
          </cell>
        </row>
        <row r="3094">
          <cell r="A3094">
            <v>2003819</v>
          </cell>
          <cell r="B3094" t="str">
            <v>Envelope de brita para tubos com diâmetro externo de 75 a 110 mm - L = 15 cm e H = 15 cm</v>
          </cell>
          <cell r="C3094" t="str">
            <v>m</v>
          </cell>
          <cell r="D3094">
            <v>7.85</v>
          </cell>
          <cell r="E3094" t="str">
            <v>SICRO Jul/23</v>
          </cell>
        </row>
        <row r="3095">
          <cell r="A3095">
            <v>2004504</v>
          </cell>
          <cell r="B3095" t="str">
            <v>Escavação mecânica de vala para drenagem com valetadeira em material de 1ª categoria</v>
          </cell>
          <cell r="C3095" t="str">
            <v>m³</v>
          </cell>
          <cell r="D3095">
            <v>15.45</v>
          </cell>
          <cell r="E3095" t="str">
            <v>SICRO Jul/23</v>
          </cell>
        </row>
        <row r="3096">
          <cell r="A3096">
            <v>2004519</v>
          </cell>
          <cell r="B3096" t="str">
            <v>Escavação mecânica de vala trapezoidal ou triangular em material de 1ª categoria para drenagem superficial com retroescavadeira - 0,10 m² ≤ seção &lt; 0,15 m²</v>
          </cell>
          <cell r="C3096" t="str">
            <v>m³</v>
          </cell>
          <cell r="D3096">
            <v>27.01</v>
          </cell>
          <cell r="E3096" t="str">
            <v>SICRO Jul/23</v>
          </cell>
        </row>
        <row r="3097">
          <cell r="A3097">
            <v>2004520</v>
          </cell>
          <cell r="B3097" t="str">
            <v>Escavação mecânica de vala trapezoidal ou triangular em material de 1ª categoria para drenagem superficial com retroescavadeira - 0,15 m² ≤ seção &lt; 0,20 m²</v>
          </cell>
          <cell r="C3097" t="str">
            <v>m³</v>
          </cell>
          <cell r="D3097">
            <v>22.28</v>
          </cell>
          <cell r="E3097" t="str">
            <v>SICRO Jul/23</v>
          </cell>
        </row>
        <row r="3098">
          <cell r="A3098">
            <v>2004521</v>
          </cell>
          <cell r="B3098" t="str">
            <v>Escavação mecânica de vala trapezoidal ou triangular em material de 1ª categoria para drenagem superficial com retroescavadeira - 0,20 m² ≤ seção &lt; 0,30 m²</v>
          </cell>
          <cell r="C3098" t="str">
            <v>m³</v>
          </cell>
          <cell r="D3098">
            <v>15.24</v>
          </cell>
          <cell r="E3098" t="str">
            <v>SICRO Jul/23</v>
          </cell>
        </row>
        <row r="3099">
          <cell r="A3099">
            <v>2004522</v>
          </cell>
          <cell r="B3099" t="str">
            <v>Escavação mecânica de vala trapezoidal ou triangular em material de 1ª categoria para drenagem superficial com retroescavadeira - 0,30 m² ≤ seção &lt; 0,50 m²</v>
          </cell>
          <cell r="C3099" t="str">
            <v>m³</v>
          </cell>
          <cell r="D3099">
            <v>11.14</v>
          </cell>
          <cell r="E3099" t="str">
            <v>SICRO Jul/23</v>
          </cell>
        </row>
        <row r="3100">
          <cell r="A3100">
            <v>2004518</v>
          </cell>
          <cell r="B3100" t="str">
            <v>Escavação mecânica de vala trapezoidal ou triangular em material de 1ª categoria para drenagem superficial com retroescavadeira - seção &lt; 0,10 m²</v>
          </cell>
          <cell r="C3100" t="str">
            <v>m³</v>
          </cell>
          <cell r="D3100">
            <v>46.91</v>
          </cell>
          <cell r="E3100" t="str">
            <v>SICRO Jul/23</v>
          </cell>
        </row>
        <row r="3101">
          <cell r="A3101">
            <v>2003864</v>
          </cell>
          <cell r="B3101" t="str">
            <v>Esgotamento de água com bomba submersa</v>
          </cell>
          <cell r="C3101" t="str">
            <v>h</v>
          </cell>
          <cell r="D3101">
            <v>12.2</v>
          </cell>
          <cell r="E3101" t="str">
            <v>SICRO Jul/23</v>
          </cell>
        </row>
        <row r="3102">
          <cell r="A3102">
            <v>2003863</v>
          </cell>
          <cell r="B3102" t="str">
            <v>Esgotamento de dreno horizontal profundo a vácuo</v>
          </cell>
          <cell r="C3102" t="str">
            <v>h</v>
          </cell>
          <cell r="D3102">
            <v>20.46</v>
          </cell>
          <cell r="E3102" t="str">
            <v>SICRO Jul/23</v>
          </cell>
        </row>
        <row r="3103">
          <cell r="A3103">
            <v>2004508</v>
          </cell>
          <cell r="B3103" t="str">
            <v>Geodreno vertical para tratamento de solos moles</v>
          </cell>
          <cell r="C3103" t="str">
            <v>m</v>
          </cell>
          <cell r="D3103">
            <v>13.66</v>
          </cell>
          <cell r="E3103" t="str">
            <v>SICRO Jul/23</v>
          </cell>
        </row>
        <row r="3104">
          <cell r="A3104">
            <v>2003316</v>
          </cell>
          <cell r="B3104" t="str">
            <v>Grelha de concreto 54 x 100 cm para boca-de-lobo - areia e brita comerciais - sobrecarga do trem tipo TB 45</v>
          </cell>
          <cell r="C3104" t="str">
            <v>un</v>
          </cell>
          <cell r="D3104">
            <v>102.66</v>
          </cell>
          <cell r="E3104" t="str">
            <v>SICRO Jul/23</v>
          </cell>
        </row>
        <row r="3105">
          <cell r="A3105">
            <v>2003317</v>
          </cell>
          <cell r="B3105" t="str">
            <v>Grelha de concreto 54 x 100 cm para boca-de-lobo - areia extraída e brita produzida - sobrecarga do trem tipo TB 45</v>
          </cell>
          <cell r="C3105" t="str">
            <v>un</v>
          </cell>
          <cell r="D3105">
            <v>97.78</v>
          </cell>
          <cell r="E3105" t="str">
            <v>SICRO Jul/23</v>
          </cell>
        </row>
        <row r="3106">
          <cell r="A3106">
            <v>2003767</v>
          </cell>
          <cell r="B3106" t="str">
            <v>Lastro de areia comercial - espalhamento manual</v>
          </cell>
          <cell r="C3106" t="str">
            <v>m³</v>
          </cell>
          <cell r="D3106">
            <v>124.69</v>
          </cell>
          <cell r="E3106" t="str">
            <v>SICRO Jul/23</v>
          </cell>
        </row>
        <row r="3107">
          <cell r="A3107">
            <v>2003844</v>
          </cell>
          <cell r="B3107" t="str">
            <v>Lastro de areia comercial - espalhamento mecânico</v>
          </cell>
          <cell r="C3107" t="str">
            <v>m³</v>
          </cell>
          <cell r="D3107">
            <v>120.88</v>
          </cell>
          <cell r="E3107" t="str">
            <v>SICRO Jul/23</v>
          </cell>
        </row>
        <row r="3108">
          <cell r="A3108">
            <v>2003576</v>
          </cell>
          <cell r="B3108" t="str">
            <v>Lastro de areia extraída - espalhamento manual</v>
          </cell>
          <cell r="C3108" t="str">
            <v>m³</v>
          </cell>
          <cell r="D3108">
            <v>15.62</v>
          </cell>
          <cell r="E3108" t="str">
            <v>SICRO Jul/23</v>
          </cell>
        </row>
        <row r="3109">
          <cell r="A3109">
            <v>2003858</v>
          </cell>
          <cell r="B3109" t="str">
            <v>Lastro de areia extraída - espalhamento mecânico</v>
          </cell>
          <cell r="C3109" t="str">
            <v>m³</v>
          </cell>
          <cell r="D3109">
            <v>11.8</v>
          </cell>
          <cell r="E3109" t="str">
            <v>SICRO Jul/23</v>
          </cell>
        </row>
        <row r="3110">
          <cell r="A3110">
            <v>2003850</v>
          </cell>
          <cell r="B3110" t="str">
            <v>Lastro de brita comercial compactado com soquete vibratório - espalhamento manual</v>
          </cell>
          <cell r="C3110" t="str">
            <v>m³</v>
          </cell>
          <cell r="D3110">
            <v>150.51</v>
          </cell>
          <cell r="E3110" t="str">
            <v>SICRO Jul/23</v>
          </cell>
        </row>
        <row r="3111">
          <cell r="A3111">
            <v>2003849</v>
          </cell>
          <cell r="B3111" t="str">
            <v>Lastro de brita produzida compactado com soquete vibratório - espalhamento manual</v>
          </cell>
          <cell r="C3111" t="str">
            <v>m³</v>
          </cell>
          <cell r="D3111">
            <v>72.12</v>
          </cell>
          <cell r="E3111" t="str">
            <v>SICRO Jul/23</v>
          </cell>
        </row>
        <row r="3112">
          <cell r="A3112">
            <v>2003868</v>
          </cell>
          <cell r="B3112" t="str">
            <v>Lastro de pedra de mão ou rachão - espalhamento manual</v>
          </cell>
          <cell r="C3112" t="str">
            <v>m³</v>
          </cell>
          <cell r="D3112">
            <v>141.58000000000001</v>
          </cell>
          <cell r="E3112" t="str">
            <v>SICRO Jul/23</v>
          </cell>
        </row>
        <row r="3113">
          <cell r="A3113">
            <v>2003369</v>
          </cell>
          <cell r="B3113" t="str">
            <v>Meio-fio de concreto - MFC 01 - areia e brita comerciais - fôrma de madeira</v>
          </cell>
          <cell r="C3113" t="str">
            <v>m</v>
          </cell>
          <cell r="D3113">
            <v>115.26</v>
          </cell>
          <cell r="E3113" t="str">
            <v>SICRO Jul/23</v>
          </cell>
        </row>
        <row r="3114">
          <cell r="A3114">
            <v>2003368</v>
          </cell>
          <cell r="B3114" t="str">
            <v>Meio-fio de concreto - MFC 01 - areia extraída e brita produzida - fôrma de madeira</v>
          </cell>
          <cell r="C3114" t="str">
            <v>m</v>
          </cell>
          <cell r="D3114">
            <v>101.59</v>
          </cell>
          <cell r="E3114" t="str">
            <v>SICRO Jul/23</v>
          </cell>
        </row>
        <row r="3115">
          <cell r="A3115">
            <v>2003939</v>
          </cell>
          <cell r="B3115" t="str">
            <v>Meio-fio de concreto - MFC 01 moldado no local com extrusora e concreto usinado - areia e brita comerciais</v>
          </cell>
          <cell r="C3115" t="str">
            <v>m</v>
          </cell>
          <cell r="D3115">
            <v>72.84</v>
          </cell>
          <cell r="E3115" t="str">
            <v>SICRO Jul/23</v>
          </cell>
        </row>
        <row r="3116">
          <cell r="A3116">
            <v>2003940</v>
          </cell>
          <cell r="B3116" t="str">
            <v>Meio-fio de concreto - MFC 01 moldado no local com extrusora e concreto usinado - areia extraída e brita produzida</v>
          </cell>
          <cell r="C3116" t="str">
            <v>m</v>
          </cell>
          <cell r="D3116">
            <v>59.12</v>
          </cell>
          <cell r="E3116" t="str">
            <v>SICRO Jul/23</v>
          </cell>
        </row>
        <row r="3117">
          <cell r="A3117">
            <v>2003371</v>
          </cell>
          <cell r="B3117" t="str">
            <v>Meio-fio de concreto - MFC 02 - areia e brita comerciais - fôrma de madeira</v>
          </cell>
          <cell r="C3117" t="str">
            <v>m</v>
          </cell>
          <cell r="D3117">
            <v>85.17</v>
          </cell>
          <cell r="E3117" t="str">
            <v>SICRO Jul/23</v>
          </cell>
        </row>
        <row r="3118">
          <cell r="A3118">
            <v>2003370</v>
          </cell>
          <cell r="B3118" t="str">
            <v>Meio-fio de concreto - MFC 02 - areia extraída e brita produzida - fôrma de madeira</v>
          </cell>
          <cell r="C3118" t="str">
            <v>m</v>
          </cell>
          <cell r="D3118">
            <v>73.62</v>
          </cell>
          <cell r="E3118" t="str">
            <v>SICRO Jul/23</v>
          </cell>
        </row>
        <row r="3119">
          <cell r="A3119">
            <v>2003941</v>
          </cell>
          <cell r="B3119" t="str">
            <v>Meio-fio de concreto - MFC 02 moldado no local com extrusora e concreto usinado - areia e brita comerciais</v>
          </cell>
          <cell r="C3119" t="str">
            <v>m</v>
          </cell>
          <cell r="D3119">
            <v>62.38</v>
          </cell>
          <cell r="E3119" t="str">
            <v>SICRO Jul/23</v>
          </cell>
        </row>
        <row r="3120">
          <cell r="A3120">
            <v>2003942</v>
          </cell>
          <cell r="B3120" t="str">
            <v>Meio-fio de concreto - MFC 02 moldado no local com extrusora e concreto usinado - areia extraída e brita produzida</v>
          </cell>
          <cell r="C3120" t="str">
            <v>m</v>
          </cell>
          <cell r="D3120">
            <v>50.79</v>
          </cell>
          <cell r="E3120" t="str">
            <v>SICRO Jul/23</v>
          </cell>
        </row>
        <row r="3121">
          <cell r="A3121">
            <v>2003373</v>
          </cell>
          <cell r="B3121" t="str">
            <v>Meio-fio de concreto - MFC 03 - areia e brita comerciais - fôrma de madeira</v>
          </cell>
          <cell r="C3121" t="str">
            <v>m</v>
          </cell>
          <cell r="D3121">
            <v>66.62</v>
          </cell>
          <cell r="E3121" t="str">
            <v>SICRO Jul/23</v>
          </cell>
        </row>
        <row r="3122">
          <cell r="A3122">
            <v>2003372</v>
          </cell>
          <cell r="B3122" t="str">
            <v>Meio-fio de concreto - MFC 03 - areia extraída e brita produzida - fôrma de madeira</v>
          </cell>
          <cell r="C3122" t="str">
            <v>m</v>
          </cell>
          <cell r="D3122">
            <v>61.02</v>
          </cell>
          <cell r="E3122" t="str">
            <v>SICRO Jul/23</v>
          </cell>
        </row>
        <row r="3123">
          <cell r="A3123">
            <v>2003943</v>
          </cell>
          <cell r="B3123" t="str">
            <v>Meio-fio de concreto - MFC 03 moldado no local com extrusora e concreto usinado - areia e brita comerciais</v>
          </cell>
          <cell r="C3123" t="str">
            <v>m</v>
          </cell>
          <cell r="D3123">
            <v>29.29</v>
          </cell>
          <cell r="E3123" t="str">
            <v>SICRO Jul/23</v>
          </cell>
        </row>
        <row r="3124">
          <cell r="A3124">
            <v>2003944</v>
          </cell>
          <cell r="B3124" t="str">
            <v>Meio-fio de concreto - MFC 03 moldado no local com extrusora e concreto usinado - areia extraída e brita produzida</v>
          </cell>
          <cell r="C3124" t="str">
            <v>m</v>
          </cell>
          <cell r="D3124">
            <v>23.67</v>
          </cell>
          <cell r="E3124" t="str">
            <v>SICRO Jul/23</v>
          </cell>
        </row>
        <row r="3125">
          <cell r="A3125">
            <v>2003375</v>
          </cell>
          <cell r="B3125" t="str">
            <v>Meio-fio de concreto - MFC 04 - areia e brita comerciais - fôrma de madeira</v>
          </cell>
          <cell r="C3125" t="str">
            <v>m</v>
          </cell>
          <cell r="D3125">
            <v>43.02</v>
          </cell>
          <cell r="E3125" t="str">
            <v>SICRO Jul/23</v>
          </cell>
        </row>
        <row r="3126">
          <cell r="A3126">
            <v>2003374</v>
          </cell>
          <cell r="B3126" t="str">
            <v>Meio-fio de concreto - MFC 04 - areia extraída e brita produzida - fôrma de madeira</v>
          </cell>
          <cell r="C3126" t="str">
            <v>m</v>
          </cell>
          <cell r="D3126">
            <v>38.9</v>
          </cell>
          <cell r="E3126" t="str">
            <v>SICRO Jul/23</v>
          </cell>
        </row>
        <row r="3127">
          <cell r="A3127">
            <v>2003945</v>
          </cell>
          <cell r="B3127" t="str">
            <v>Meio-fio de concreto - MFC 04 moldado no local com extrusora e concreto usinado - areia e brita comerciais</v>
          </cell>
          <cell r="C3127" t="str">
            <v>m</v>
          </cell>
          <cell r="D3127">
            <v>21.99</v>
          </cell>
          <cell r="E3127" t="str">
            <v>SICRO Jul/23</v>
          </cell>
        </row>
        <row r="3128">
          <cell r="A3128">
            <v>2003946</v>
          </cell>
          <cell r="B3128" t="str">
            <v>Meio-fio de concreto - MFC 04 moldado no local com extrusora e concreto usinado - areia extraída e brita produzida</v>
          </cell>
          <cell r="C3128" t="str">
            <v>m</v>
          </cell>
          <cell r="D3128">
            <v>17.86</v>
          </cell>
          <cell r="E3128" t="str">
            <v>SICRO Jul/23</v>
          </cell>
        </row>
        <row r="3129">
          <cell r="A3129">
            <v>2003377</v>
          </cell>
          <cell r="B3129" t="str">
            <v>Meio-fio de concreto - MFC 05 - areia e brita comerciais - fôrma de madeira</v>
          </cell>
          <cell r="C3129" t="str">
            <v>m</v>
          </cell>
          <cell r="D3129">
            <v>57.83</v>
          </cell>
          <cell r="E3129" t="str">
            <v>SICRO Jul/23</v>
          </cell>
        </row>
        <row r="3130">
          <cell r="A3130">
            <v>2003376</v>
          </cell>
          <cell r="B3130" t="str">
            <v>Meio-fio de concreto - MFC 05 - areia extraída e brita produzida - fôrma de madeira</v>
          </cell>
          <cell r="C3130" t="str">
            <v>m</v>
          </cell>
          <cell r="D3130">
            <v>53.37</v>
          </cell>
          <cell r="E3130" t="str">
            <v>SICRO Jul/23</v>
          </cell>
        </row>
        <row r="3131">
          <cell r="A3131">
            <v>2003947</v>
          </cell>
          <cell r="B3131" t="str">
            <v>Meio-fio de concreto - MFC 05 moldado no local com extrusora e concreto usinado - areia e brita comerciais</v>
          </cell>
          <cell r="C3131" t="str">
            <v>m</v>
          </cell>
          <cell r="D3131">
            <v>22.97</v>
          </cell>
          <cell r="E3131" t="str">
            <v>SICRO Jul/23</v>
          </cell>
        </row>
        <row r="3132">
          <cell r="A3132">
            <v>2003948</v>
          </cell>
          <cell r="B3132" t="str">
            <v>Meio-fio de concreto - MFC 05 moldado no local com extrusora e concreto usinado - areia extraída e brita produzida</v>
          </cell>
          <cell r="C3132" t="str">
            <v>m</v>
          </cell>
          <cell r="D3132">
            <v>18.5</v>
          </cell>
          <cell r="E3132" t="str">
            <v>SICRO Jul/23</v>
          </cell>
        </row>
        <row r="3133">
          <cell r="A3133">
            <v>2003379</v>
          </cell>
          <cell r="B3133" t="str">
            <v>Meio-fio de concreto - MFC 06 - areia e brita comerciais - fôrma de madeira</v>
          </cell>
          <cell r="C3133" t="str">
            <v>m</v>
          </cell>
          <cell r="D3133">
            <v>33.44</v>
          </cell>
          <cell r="E3133" t="str">
            <v>SICRO Jul/23</v>
          </cell>
        </row>
        <row r="3134">
          <cell r="A3134">
            <v>2003378</v>
          </cell>
          <cell r="B3134" t="str">
            <v>Meio-fio de concreto - MFC 06 - areia extraída e brita produzida - fôrma de madeira</v>
          </cell>
          <cell r="C3134" t="str">
            <v>m</v>
          </cell>
          <cell r="D3134">
            <v>30.44</v>
          </cell>
          <cell r="E3134" t="str">
            <v>SICRO Jul/23</v>
          </cell>
        </row>
        <row r="3135">
          <cell r="A3135">
            <v>2003949</v>
          </cell>
          <cell r="B3135" t="str">
            <v>Meio-fio de concreto - MFC 06 moldado no local com extrusora e concreto usinado - areia e brita comerciais</v>
          </cell>
          <cell r="C3135" t="str">
            <v>m</v>
          </cell>
          <cell r="D3135">
            <v>15.8</v>
          </cell>
          <cell r="E3135" t="str">
            <v>SICRO Jul/23</v>
          </cell>
        </row>
        <row r="3136">
          <cell r="A3136">
            <v>2003950</v>
          </cell>
          <cell r="B3136" t="str">
            <v>Meio-fio de concreto - MFC 06 moldado no local com extrusora e concreto usinado - areia extraída e brita produzida</v>
          </cell>
          <cell r="C3136" t="str">
            <v>m</v>
          </cell>
          <cell r="D3136">
            <v>12.79</v>
          </cell>
          <cell r="E3136" t="str">
            <v>SICRO Jul/23</v>
          </cell>
        </row>
        <row r="3137">
          <cell r="A3137">
            <v>2003381</v>
          </cell>
          <cell r="B3137" t="str">
            <v>Meio-fio de concreto - MFC 07 - areia e brita comerciais - fôrma de madeira</v>
          </cell>
          <cell r="C3137" t="str">
            <v>m</v>
          </cell>
          <cell r="D3137">
            <v>56.09</v>
          </cell>
          <cell r="E3137" t="str">
            <v>SICRO Jul/23</v>
          </cell>
        </row>
        <row r="3138">
          <cell r="A3138">
            <v>2003380</v>
          </cell>
          <cell r="B3138" t="str">
            <v>Meio-fio de concreto - MFC 07 - areia extraída e brita produzida - fôrma de madeira</v>
          </cell>
          <cell r="C3138" t="str">
            <v>m</v>
          </cell>
          <cell r="D3138">
            <v>50.94</v>
          </cell>
          <cell r="E3138" t="str">
            <v>SICRO Jul/23</v>
          </cell>
        </row>
        <row r="3139">
          <cell r="A3139">
            <v>2003951</v>
          </cell>
          <cell r="B3139" t="str">
            <v>Meio-fio de concreto - MFC 07 moldado no local com extrusora e concreto usinado - areia e brita comerciais</v>
          </cell>
          <cell r="C3139" t="str">
            <v>m</v>
          </cell>
          <cell r="D3139">
            <v>26.85</v>
          </cell>
          <cell r="E3139" t="str">
            <v>SICRO Jul/23</v>
          </cell>
        </row>
        <row r="3140">
          <cell r="A3140">
            <v>2003952</v>
          </cell>
          <cell r="B3140" t="str">
            <v>Meio-fio de concreto - MFC 07 moldado no local com extrusora e concreto usinado - areia extraída e brita produzida</v>
          </cell>
          <cell r="C3140" t="str">
            <v>m</v>
          </cell>
          <cell r="D3140">
            <v>21.68</v>
          </cell>
          <cell r="E3140" t="str">
            <v>SICRO Jul/23</v>
          </cell>
        </row>
        <row r="3141">
          <cell r="A3141">
            <v>2003383</v>
          </cell>
          <cell r="B3141" t="str">
            <v>Meio-fio de concreto - MFC 08 - areia e brita comerciais - fôrma de madeira</v>
          </cell>
          <cell r="C3141" t="str">
            <v>m</v>
          </cell>
          <cell r="D3141">
            <v>94.33</v>
          </cell>
          <cell r="E3141" t="str">
            <v>SICRO Jul/23</v>
          </cell>
        </row>
        <row r="3142">
          <cell r="A3142">
            <v>2003382</v>
          </cell>
          <cell r="B3142" t="str">
            <v>Meio-fio de concreto - MFC 08 - areia extraída e brita produzida - fôrma de madeira</v>
          </cell>
          <cell r="C3142" t="str">
            <v>m</v>
          </cell>
          <cell r="D3142">
            <v>84.71</v>
          </cell>
          <cell r="E3142" t="str">
            <v>SICRO Jul/23</v>
          </cell>
        </row>
        <row r="3143">
          <cell r="A3143">
            <v>2003953</v>
          </cell>
          <cell r="B3143" t="str">
            <v>Meio-fio de concreto - MFC 08 moldado no local com extrusora e concreto usinado - areia e brita comerciais</v>
          </cell>
          <cell r="C3143" t="str">
            <v>m</v>
          </cell>
          <cell r="D3143">
            <v>48.58</v>
          </cell>
          <cell r="E3143" t="str">
            <v>SICRO Jul/23</v>
          </cell>
        </row>
        <row r="3144">
          <cell r="A3144">
            <v>2003954</v>
          </cell>
          <cell r="B3144" t="str">
            <v>Meio-fio de concreto - MFC 08 moldado no local com extrusora e concreto usinado - areia extraída e brita produzida</v>
          </cell>
          <cell r="C3144" t="str">
            <v>m</v>
          </cell>
          <cell r="D3144">
            <v>38.93</v>
          </cell>
          <cell r="E3144" t="str">
            <v>SICRO Jul/23</v>
          </cell>
        </row>
        <row r="3145">
          <cell r="A3145">
            <v>2004514</v>
          </cell>
          <cell r="B3145" t="str">
            <v>Microvala para dreno de pavimento com geocomposto drenante H = 0,4 m</v>
          </cell>
          <cell r="C3145" t="str">
            <v>m</v>
          </cell>
          <cell r="D3145">
            <v>14.58</v>
          </cell>
          <cell r="E3145" t="str">
            <v>SICRO Jul/23</v>
          </cell>
        </row>
        <row r="3146">
          <cell r="A3146">
            <v>2004515</v>
          </cell>
          <cell r="B3146" t="str">
            <v>Microvala para dreno de pavimento com geocomposto drenante H = 0,6 m</v>
          </cell>
          <cell r="C3146" t="str">
            <v>m</v>
          </cell>
          <cell r="D3146">
            <v>39.119999999999997</v>
          </cell>
          <cell r="E3146" t="str">
            <v>SICRO Jul/23</v>
          </cell>
        </row>
        <row r="3147">
          <cell r="A3147">
            <v>2005759</v>
          </cell>
          <cell r="B3147" t="str">
            <v>Perfuração para dreno sub-horizontal em material de 1ª categoria com D = 75 mm (linha NW)</v>
          </cell>
          <cell r="C3147" t="str">
            <v>m</v>
          </cell>
          <cell r="D3147">
            <v>48.71</v>
          </cell>
          <cell r="E3147" t="str">
            <v>SICRO Jul/23</v>
          </cell>
        </row>
        <row r="3148">
          <cell r="A3148">
            <v>2005764</v>
          </cell>
          <cell r="B3148" t="str">
            <v>Perfuração para dreno sub-horizontal em material de 2ª categoria com D = 75 mm (linha NW)</v>
          </cell>
          <cell r="C3148" t="str">
            <v>m</v>
          </cell>
          <cell r="D3148">
            <v>62.54</v>
          </cell>
          <cell r="E3148" t="str">
            <v>SICRO Jul/23</v>
          </cell>
        </row>
        <row r="3149">
          <cell r="A3149">
            <v>2003678</v>
          </cell>
          <cell r="B3149" t="str">
            <v>Poço de visita - PVI 01 - areia e brita comerciais</v>
          </cell>
          <cell r="C3149" t="str">
            <v>un</v>
          </cell>
          <cell r="D3149">
            <v>2132.4</v>
          </cell>
          <cell r="E3149" t="str">
            <v>SICRO Jul/23</v>
          </cell>
        </row>
        <row r="3150">
          <cell r="A3150">
            <v>2003677</v>
          </cell>
          <cell r="B3150" t="str">
            <v>Poço de visita - PVI 01 - areia extraída e brita produzida</v>
          </cell>
          <cell r="C3150" t="str">
            <v>un</v>
          </cell>
          <cell r="D3150">
            <v>1900.34</v>
          </cell>
          <cell r="E3150" t="str">
            <v>SICRO Jul/23</v>
          </cell>
        </row>
        <row r="3151">
          <cell r="A3151">
            <v>2003680</v>
          </cell>
          <cell r="B3151" t="str">
            <v>Poço de visita - PVI 02 - areia e brita comerciais</v>
          </cell>
          <cell r="C3151" t="str">
            <v>un</v>
          </cell>
          <cell r="D3151">
            <v>2101.9299999999998</v>
          </cell>
          <cell r="E3151" t="str">
            <v>SICRO Jul/23</v>
          </cell>
        </row>
        <row r="3152">
          <cell r="A3152">
            <v>2003679</v>
          </cell>
          <cell r="B3152" t="str">
            <v>Poço de visita - PVI 02 - areia extraída e brita produzida</v>
          </cell>
          <cell r="C3152" t="str">
            <v>un</v>
          </cell>
          <cell r="D3152">
            <v>1879.2</v>
          </cell>
          <cell r="E3152" t="str">
            <v>SICRO Jul/23</v>
          </cell>
        </row>
        <row r="3153">
          <cell r="A3153">
            <v>2003682</v>
          </cell>
          <cell r="B3153" t="str">
            <v>Poço de visita - PVI 03 - areia e brita comerciais</v>
          </cell>
          <cell r="C3153" t="str">
            <v>un</v>
          </cell>
          <cell r="D3153">
            <v>2408.0700000000002</v>
          </cell>
          <cell r="E3153" t="str">
            <v>SICRO Jul/23</v>
          </cell>
        </row>
        <row r="3154">
          <cell r="A3154">
            <v>2003681</v>
          </cell>
          <cell r="B3154" t="str">
            <v>Poço de visita - PVI 03 - areia extraída e brita produzida</v>
          </cell>
          <cell r="C3154" t="str">
            <v>un</v>
          </cell>
          <cell r="D3154">
            <v>2130.66</v>
          </cell>
          <cell r="E3154" t="str">
            <v>SICRO Jul/23</v>
          </cell>
        </row>
        <row r="3155">
          <cell r="A3155">
            <v>2003684</v>
          </cell>
          <cell r="B3155" t="str">
            <v>Poço de visita - PVI 04 - areia e brita comerciais</v>
          </cell>
          <cell r="C3155" t="str">
            <v>un</v>
          </cell>
          <cell r="D3155">
            <v>2883.15</v>
          </cell>
          <cell r="E3155" t="str">
            <v>SICRO Jul/23</v>
          </cell>
        </row>
        <row r="3156">
          <cell r="A3156">
            <v>2003683</v>
          </cell>
          <cell r="B3156" t="str">
            <v>Poço de visita - PVI 04 - areia extraída e brita produzida</v>
          </cell>
          <cell r="C3156" t="str">
            <v>un</v>
          </cell>
          <cell r="D3156">
            <v>2552.39</v>
          </cell>
          <cell r="E3156" t="str">
            <v>SICRO Jul/23</v>
          </cell>
        </row>
        <row r="3157">
          <cell r="A3157">
            <v>2003686</v>
          </cell>
          <cell r="B3157" t="str">
            <v>Poço de visita - PVI 05 - areia e brita comerciais</v>
          </cell>
          <cell r="C3157" t="str">
            <v>un</v>
          </cell>
          <cell r="D3157">
            <v>3403.23</v>
          </cell>
          <cell r="E3157" t="str">
            <v>SICRO Jul/23</v>
          </cell>
        </row>
        <row r="3158">
          <cell r="A3158">
            <v>2003685</v>
          </cell>
          <cell r="B3158" t="str">
            <v>Poço de visita - PVI 05 - areia extraída e brita produzida</v>
          </cell>
          <cell r="C3158" t="str">
            <v>un</v>
          </cell>
          <cell r="D3158">
            <v>3017.79</v>
          </cell>
          <cell r="E3158" t="str">
            <v>SICRO Jul/23</v>
          </cell>
        </row>
        <row r="3159">
          <cell r="A3159">
            <v>2003688</v>
          </cell>
          <cell r="B3159" t="str">
            <v>Poço de visita - PVI 06 - areia e brita comerciais</v>
          </cell>
          <cell r="C3159" t="str">
            <v>un</v>
          </cell>
          <cell r="D3159">
            <v>4249.26</v>
          </cell>
          <cell r="E3159" t="str">
            <v>SICRO Jul/23</v>
          </cell>
        </row>
        <row r="3160">
          <cell r="A3160">
            <v>2003687</v>
          </cell>
          <cell r="B3160" t="str">
            <v>Poço de visita - PVI 06 - areia extraída e brita produzida</v>
          </cell>
          <cell r="C3160" t="str">
            <v>un</v>
          </cell>
          <cell r="D3160">
            <v>3782.46</v>
          </cell>
          <cell r="E3160" t="str">
            <v>SICRO Jul/23</v>
          </cell>
        </row>
        <row r="3161">
          <cell r="A3161">
            <v>2003690</v>
          </cell>
          <cell r="B3161" t="str">
            <v>Poço de visita - PVI 07 - areia e brita comerciais</v>
          </cell>
          <cell r="C3161" t="str">
            <v>un</v>
          </cell>
          <cell r="D3161">
            <v>2473.39</v>
          </cell>
          <cell r="E3161" t="str">
            <v>SICRO Jul/23</v>
          </cell>
        </row>
        <row r="3162">
          <cell r="A3162">
            <v>2003689</v>
          </cell>
          <cell r="B3162" t="str">
            <v>Poço de visita - PVI 07 - areia extraída e brita produzida</v>
          </cell>
          <cell r="C3162" t="str">
            <v>un</v>
          </cell>
          <cell r="D3162">
            <v>2202.65</v>
          </cell>
          <cell r="E3162" t="str">
            <v>SICRO Jul/23</v>
          </cell>
        </row>
        <row r="3163">
          <cell r="A3163">
            <v>2003692</v>
          </cell>
          <cell r="B3163" t="str">
            <v>Poço de visita - PVI 08 - areia e brita comerciais</v>
          </cell>
          <cell r="C3163" t="str">
            <v>un</v>
          </cell>
          <cell r="D3163">
            <v>2447.2800000000002</v>
          </cell>
          <cell r="E3163" t="str">
            <v>SICRO Jul/23</v>
          </cell>
        </row>
        <row r="3164">
          <cell r="A3164">
            <v>2003691</v>
          </cell>
          <cell r="B3164" t="str">
            <v>Poço de visita - PVI 08 - areia extraída e brita produzida</v>
          </cell>
          <cell r="C3164" t="str">
            <v>un</v>
          </cell>
          <cell r="D3164">
            <v>2184.54</v>
          </cell>
          <cell r="E3164" t="str">
            <v>SICRO Jul/23</v>
          </cell>
        </row>
        <row r="3165">
          <cell r="A3165">
            <v>2003694</v>
          </cell>
          <cell r="B3165" t="str">
            <v>Poço de visita - PVI 09 - areia e brita comerciais</v>
          </cell>
          <cell r="C3165" t="str">
            <v>un</v>
          </cell>
          <cell r="D3165">
            <v>2774.67</v>
          </cell>
          <cell r="E3165" t="str">
            <v>SICRO Jul/23</v>
          </cell>
        </row>
        <row r="3166">
          <cell r="A3166">
            <v>2003693</v>
          </cell>
          <cell r="B3166" t="str">
            <v>Poço de visita - PVI 09 - areia extraída e brita produzida</v>
          </cell>
          <cell r="C3166" t="str">
            <v>un</v>
          </cell>
          <cell r="D3166">
            <v>2451.91</v>
          </cell>
          <cell r="E3166" t="str">
            <v>SICRO Jul/23</v>
          </cell>
        </row>
        <row r="3167">
          <cell r="A3167">
            <v>2003696</v>
          </cell>
          <cell r="B3167" t="str">
            <v>Poço de visita - PVI 10 - areia e brita comerciais</v>
          </cell>
          <cell r="C3167" t="str">
            <v>un</v>
          </cell>
          <cell r="D3167">
            <v>3111.18</v>
          </cell>
          <cell r="E3167" t="str">
            <v>SICRO Jul/23</v>
          </cell>
        </row>
        <row r="3168">
          <cell r="A3168">
            <v>2003695</v>
          </cell>
          <cell r="B3168" t="str">
            <v>Poço de visita - PVI 10 - areia extraída e brita produzida</v>
          </cell>
          <cell r="C3168" t="str">
            <v>un</v>
          </cell>
          <cell r="D3168">
            <v>2732.41</v>
          </cell>
          <cell r="E3168" t="str">
            <v>SICRO Jul/23</v>
          </cell>
        </row>
        <row r="3169">
          <cell r="A3169">
            <v>2003698</v>
          </cell>
          <cell r="B3169" t="str">
            <v>Poço de visita - PVI 11 - areia e brita comerciais</v>
          </cell>
          <cell r="C3169" t="str">
            <v>un</v>
          </cell>
          <cell r="D3169">
            <v>3810.24</v>
          </cell>
          <cell r="E3169" t="str">
            <v>SICRO Jul/23</v>
          </cell>
        </row>
        <row r="3170">
          <cell r="A3170">
            <v>2003697</v>
          </cell>
          <cell r="B3170" t="str">
            <v>Poço de visita - PVI 11 - areia extraída e brita produzida</v>
          </cell>
          <cell r="C3170" t="str">
            <v>un</v>
          </cell>
          <cell r="D3170">
            <v>3374.12</v>
          </cell>
          <cell r="E3170" t="str">
            <v>SICRO Jul/23</v>
          </cell>
        </row>
        <row r="3171">
          <cell r="A3171">
            <v>2003700</v>
          </cell>
          <cell r="B3171" t="str">
            <v>Poço de visita - PVI 12 - areia e brita comerciais</v>
          </cell>
          <cell r="C3171" t="str">
            <v>un</v>
          </cell>
          <cell r="D3171">
            <v>4696.6899999999996</v>
          </cell>
          <cell r="E3171" t="str">
            <v>SICRO Jul/23</v>
          </cell>
        </row>
        <row r="3172">
          <cell r="A3172">
            <v>2003699</v>
          </cell>
          <cell r="B3172" t="str">
            <v>Poço de visita - PVI 12 - areia extraída e brita produzida</v>
          </cell>
          <cell r="C3172" t="str">
            <v>un</v>
          </cell>
          <cell r="D3172">
            <v>4173.88</v>
          </cell>
          <cell r="E3172" t="str">
            <v>SICRO Jul/23</v>
          </cell>
        </row>
        <row r="3173">
          <cell r="A3173">
            <v>2003702</v>
          </cell>
          <cell r="B3173" t="str">
            <v>Poço de visita - PVI 13 - areia e brita comerciais</v>
          </cell>
          <cell r="C3173" t="str">
            <v>un</v>
          </cell>
          <cell r="D3173">
            <v>2831.8</v>
          </cell>
          <cell r="E3173" t="str">
            <v>SICRO Jul/23</v>
          </cell>
        </row>
        <row r="3174">
          <cell r="A3174">
            <v>2003701</v>
          </cell>
          <cell r="B3174" t="str">
            <v>Poço de visita - PVI 13 - areia extraída e brita produzida</v>
          </cell>
          <cell r="C3174" t="str">
            <v>un</v>
          </cell>
          <cell r="D3174">
            <v>2517.0500000000002</v>
          </cell>
          <cell r="E3174" t="str">
            <v>SICRO Jul/23</v>
          </cell>
        </row>
        <row r="3175">
          <cell r="A3175">
            <v>2003704</v>
          </cell>
          <cell r="B3175" t="str">
            <v>Poço de visita - PVI 14 - areia e brita comerciais</v>
          </cell>
          <cell r="C3175" t="str">
            <v>un</v>
          </cell>
          <cell r="D3175">
            <v>2805.68</v>
          </cell>
          <cell r="E3175" t="str">
            <v>SICRO Jul/23</v>
          </cell>
        </row>
        <row r="3176">
          <cell r="A3176">
            <v>2003703</v>
          </cell>
          <cell r="B3176" t="str">
            <v>Poço de visita - PVI 14 - areia extraída e brita produzida</v>
          </cell>
          <cell r="C3176" t="str">
            <v>un</v>
          </cell>
          <cell r="D3176">
            <v>2498.9299999999998</v>
          </cell>
          <cell r="E3176" t="str">
            <v>SICRO Jul/23</v>
          </cell>
        </row>
        <row r="3177">
          <cell r="A3177">
            <v>2003706</v>
          </cell>
          <cell r="B3177" t="str">
            <v>Poço de visita - PVI 15 - areia e brita comerciais</v>
          </cell>
          <cell r="C3177" t="str">
            <v>un</v>
          </cell>
          <cell r="D3177">
            <v>3158.67</v>
          </cell>
          <cell r="E3177" t="str">
            <v>SICRO Jul/23</v>
          </cell>
        </row>
        <row r="3178">
          <cell r="A3178">
            <v>2003705</v>
          </cell>
          <cell r="B3178" t="str">
            <v>Poço de visita - PVI 15 - areia extraída e brita produzida</v>
          </cell>
          <cell r="C3178" t="str">
            <v>un</v>
          </cell>
          <cell r="D3178">
            <v>2785.24</v>
          </cell>
          <cell r="E3178" t="str">
            <v>SICRO Jul/23</v>
          </cell>
        </row>
        <row r="3179">
          <cell r="A3179">
            <v>2003708</v>
          </cell>
          <cell r="B3179" t="str">
            <v>Poço de visita - PVI 16 - areia e brita comerciais</v>
          </cell>
          <cell r="C3179" t="str">
            <v>un</v>
          </cell>
          <cell r="D3179">
            <v>3666.5</v>
          </cell>
          <cell r="E3179" t="str">
            <v>SICRO Jul/23</v>
          </cell>
        </row>
        <row r="3180">
          <cell r="A3180">
            <v>2003707</v>
          </cell>
          <cell r="B3180" t="str">
            <v>Poço de visita - PVI 16 - areia extraída e brita produzida</v>
          </cell>
          <cell r="C3180" t="str">
            <v>un</v>
          </cell>
          <cell r="D3180">
            <v>3234.38</v>
          </cell>
          <cell r="E3180" t="str">
            <v>SICRO Jul/23</v>
          </cell>
        </row>
        <row r="3181">
          <cell r="A3181">
            <v>2003710</v>
          </cell>
          <cell r="B3181" t="str">
            <v>Poço de visita - PVI 17 - areia e brita comerciais</v>
          </cell>
          <cell r="C3181" t="str">
            <v>un</v>
          </cell>
          <cell r="D3181">
            <v>4234.67</v>
          </cell>
          <cell r="E3181" t="str">
            <v>SICRO Jul/23</v>
          </cell>
        </row>
        <row r="3182">
          <cell r="A3182">
            <v>2003709</v>
          </cell>
          <cell r="B3182" t="str">
            <v>Poço de visita - PVI 17 - areia extraída e brita produzida</v>
          </cell>
          <cell r="C3182" t="str">
            <v>un</v>
          </cell>
          <cell r="D3182">
            <v>3742.53</v>
          </cell>
          <cell r="E3182" t="str">
            <v>SICRO Jul/23</v>
          </cell>
        </row>
        <row r="3183">
          <cell r="A3183">
            <v>2003712</v>
          </cell>
          <cell r="B3183" t="str">
            <v>Poço de visita - PVI 18 - areia e brita comerciais</v>
          </cell>
          <cell r="C3183" t="str">
            <v>un</v>
          </cell>
          <cell r="D3183">
            <v>5161.54</v>
          </cell>
          <cell r="E3183" t="str">
            <v>SICRO Jul/23</v>
          </cell>
        </row>
        <row r="3184">
          <cell r="A3184">
            <v>2003711</v>
          </cell>
          <cell r="B3184" t="str">
            <v>Poço de visita - PVI 18 - areia extraída e brita produzida</v>
          </cell>
          <cell r="C3184" t="str">
            <v>un</v>
          </cell>
          <cell r="D3184">
            <v>4577.38</v>
          </cell>
          <cell r="E3184" t="str">
            <v>SICRO Jul/23</v>
          </cell>
        </row>
        <row r="3185">
          <cell r="A3185">
            <v>2004505</v>
          </cell>
          <cell r="B3185" t="str">
            <v>Reaterro e compactação em vala de dreno com geocomposto</v>
          </cell>
          <cell r="C3185" t="str">
            <v>m³</v>
          </cell>
          <cell r="D3185">
            <v>23.22</v>
          </cell>
          <cell r="E3185" t="str">
            <v>SICRO Jul/23</v>
          </cell>
        </row>
        <row r="3186">
          <cell r="A3186">
            <v>2003353</v>
          </cell>
          <cell r="B3186" t="str">
            <v>Sarjeta trapezoidal de canteiro central de concreto - SZCC 100-25 - areia e brita comerciais</v>
          </cell>
          <cell r="C3186" t="str">
            <v>m</v>
          </cell>
          <cell r="D3186">
            <v>79.319999999999993</v>
          </cell>
          <cell r="E3186" t="str">
            <v>SICRO Jul/23</v>
          </cell>
        </row>
        <row r="3187">
          <cell r="A3187">
            <v>2003352</v>
          </cell>
          <cell r="B3187" t="str">
            <v>Sarjeta trapezoidal de canteiro central de concreto - SZCC 100-25 - areia extraída e brita produzida</v>
          </cell>
          <cell r="C3187" t="str">
            <v>m</v>
          </cell>
          <cell r="D3187">
            <v>60.78</v>
          </cell>
          <cell r="E3187" t="str">
            <v>SICRO Jul/23</v>
          </cell>
        </row>
        <row r="3188">
          <cell r="A3188">
            <v>2003979</v>
          </cell>
          <cell r="B3188" t="str">
            <v>Sarjeta trapezoidal de canteiro central de concreto - SZCC 100-25 moldada no local com extrusora e concreto usinado - areia e brita comerciais</v>
          </cell>
          <cell r="C3188" t="str">
            <v>m</v>
          </cell>
          <cell r="D3188">
            <v>89.22</v>
          </cell>
          <cell r="E3188" t="str">
            <v>SICRO Jul/23</v>
          </cell>
        </row>
        <row r="3189">
          <cell r="A3189">
            <v>2003980</v>
          </cell>
          <cell r="B3189" t="str">
            <v>Sarjeta trapezoidal de canteiro central de concreto - SZCC 100-25 moldada no local com extrusora e concreto usinado - areia extraída e brita produzida</v>
          </cell>
          <cell r="C3189" t="str">
            <v>m</v>
          </cell>
          <cell r="D3189">
            <v>70.61</v>
          </cell>
          <cell r="E3189" t="str">
            <v>SICRO Jul/23</v>
          </cell>
        </row>
        <row r="3190">
          <cell r="A3190">
            <v>2003355</v>
          </cell>
          <cell r="B3190" t="str">
            <v>Sarjeta trapezoidal de canteiro central de concreto - SZCC 140-35 - areia e brita comerciais</v>
          </cell>
          <cell r="C3190" t="str">
            <v>m</v>
          </cell>
          <cell r="D3190">
            <v>106.74</v>
          </cell>
          <cell r="E3190" t="str">
            <v>SICRO Jul/23</v>
          </cell>
        </row>
        <row r="3191">
          <cell r="A3191">
            <v>2003354</v>
          </cell>
          <cell r="B3191" t="str">
            <v>Sarjeta trapezoidal de canteiro central de concreto - SZCC 140-35 - areia extraída e brita produzida</v>
          </cell>
          <cell r="C3191" t="str">
            <v>m</v>
          </cell>
          <cell r="D3191">
            <v>81.760000000000005</v>
          </cell>
          <cell r="E3191" t="str">
            <v>SICRO Jul/23</v>
          </cell>
        </row>
        <row r="3192">
          <cell r="A3192">
            <v>2003981</v>
          </cell>
          <cell r="B3192" t="str">
            <v>Sarjeta trapezoidal de canteiro central de concreto - SZCC 140-35 moldada no local com extrusora e concreto usinado - areia e brita comerciais</v>
          </cell>
          <cell r="C3192" t="str">
            <v>m</v>
          </cell>
          <cell r="D3192">
            <v>120.22</v>
          </cell>
          <cell r="E3192" t="str">
            <v>SICRO Jul/23</v>
          </cell>
        </row>
        <row r="3193">
          <cell r="A3193">
            <v>2003982</v>
          </cell>
          <cell r="B3193" t="str">
            <v>Sarjeta trapezoidal de canteiro central de concreto - SZCC 140-35 moldada no local com extrusora e concreto usinado - areia extraída e brita produzida</v>
          </cell>
          <cell r="C3193" t="str">
            <v>m</v>
          </cell>
          <cell r="D3193">
            <v>95.14</v>
          </cell>
          <cell r="E3193" t="str">
            <v>SICRO Jul/23</v>
          </cell>
        </row>
        <row r="3194">
          <cell r="A3194">
            <v>2003345</v>
          </cell>
          <cell r="B3194" t="str">
            <v>Sarjeta trapezoidal de concreto - SZC 60-20 - escavação mecânica - areia e brita comerciais</v>
          </cell>
          <cell r="C3194" t="str">
            <v>m</v>
          </cell>
          <cell r="D3194">
            <v>64.81</v>
          </cell>
          <cell r="E3194" t="str">
            <v>SICRO Jul/23</v>
          </cell>
        </row>
        <row r="3195">
          <cell r="A3195">
            <v>2003344</v>
          </cell>
          <cell r="B3195" t="str">
            <v>Sarjeta trapezoidal de concreto - SZC 60-20 - escavação mecânica - areia extraída e brita produzida</v>
          </cell>
          <cell r="C3195" t="str">
            <v>m</v>
          </cell>
          <cell r="D3195">
            <v>52.15</v>
          </cell>
          <cell r="E3195" t="str">
            <v>SICRO Jul/23</v>
          </cell>
        </row>
        <row r="3196">
          <cell r="A3196">
            <v>2003973</v>
          </cell>
          <cell r="B3196" t="str">
            <v>Sarjeta trapezoidal de concreto - SZC 60-20 moldada no local com extrusora e concreto usinado - escavação mecânica - areia e brita comerciais</v>
          </cell>
          <cell r="C3196" t="str">
            <v>m</v>
          </cell>
          <cell r="D3196">
            <v>71.709999999999994</v>
          </cell>
          <cell r="E3196" t="str">
            <v>SICRO Jul/23</v>
          </cell>
        </row>
        <row r="3197">
          <cell r="A3197">
            <v>2003974</v>
          </cell>
          <cell r="B3197" t="str">
            <v>Sarjeta trapezoidal de concreto - SZC 60-20 moldada no local com extrusora e concreto usinado - escavação mecânica - areia extraída e brita produzida</v>
          </cell>
          <cell r="C3197" t="str">
            <v>m</v>
          </cell>
          <cell r="D3197">
            <v>59</v>
          </cell>
          <cell r="E3197" t="str">
            <v>SICRO Jul/23</v>
          </cell>
        </row>
        <row r="3198">
          <cell r="A3198">
            <v>2003343</v>
          </cell>
          <cell r="B3198" t="str">
            <v>Sarjeta trapezoidal de concreto - SZC 90-30 - escavação mecânica - areia e brita comerciais</v>
          </cell>
          <cell r="C3198" t="str">
            <v>m</v>
          </cell>
          <cell r="D3198">
            <v>88.35</v>
          </cell>
          <cell r="E3198" t="str">
            <v>SICRO Jul/23</v>
          </cell>
        </row>
        <row r="3199">
          <cell r="A3199">
            <v>2003342</v>
          </cell>
          <cell r="B3199" t="str">
            <v>Sarjeta trapezoidal de concreto - SZC 90-30 - escavação mecânica - areia extraída e brita produzida</v>
          </cell>
          <cell r="C3199" t="str">
            <v>m</v>
          </cell>
          <cell r="D3199">
            <v>70.599999999999994</v>
          </cell>
          <cell r="E3199" t="str">
            <v>SICRO Jul/23</v>
          </cell>
        </row>
        <row r="3200">
          <cell r="A3200">
            <v>2003971</v>
          </cell>
          <cell r="B3200" t="str">
            <v>Sarjeta trapezoidal de concreto - SZC 90-30 moldada no local com extrusora e concreto usinado - escavação mecânica - areia e brita comerciais</v>
          </cell>
          <cell r="C3200" t="str">
            <v>m</v>
          </cell>
          <cell r="D3200">
            <v>98.16</v>
          </cell>
          <cell r="E3200" t="str">
            <v>SICRO Jul/23</v>
          </cell>
        </row>
        <row r="3201">
          <cell r="A3201">
            <v>2003972</v>
          </cell>
          <cell r="B3201" t="str">
            <v>Sarjeta trapezoidal de concreto - SZC 90-30 moldada no local com extrusora e concreto usinado - escavação mecânica - areia extraída e brita produzida</v>
          </cell>
          <cell r="C3201" t="str">
            <v>m</v>
          </cell>
          <cell r="D3201">
            <v>80.34</v>
          </cell>
          <cell r="E3201" t="str">
            <v>SICRO Jul/23</v>
          </cell>
        </row>
        <row r="3202">
          <cell r="A3202">
            <v>2003347</v>
          </cell>
          <cell r="B3202" t="str">
            <v>Sarjeta trapezoidal de grama - SZG 60-20 - escavação mecânica</v>
          </cell>
          <cell r="C3202" t="str">
            <v>m</v>
          </cell>
          <cell r="D3202">
            <v>16.96</v>
          </cell>
          <cell r="E3202" t="str">
            <v>SICRO Jul/23</v>
          </cell>
        </row>
        <row r="3203">
          <cell r="A3203">
            <v>2003346</v>
          </cell>
          <cell r="B3203" t="str">
            <v>Sarjeta trapezoidal de grama - SZG 90-30 - escavação mecânica</v>
          </cell>
          <cell r="C3203" t="str">
            <v>m</v>
          </cell>
          <cell r="D3203">
            <v>23.82</v>
          </cell>
          <cell r="E3203" t="str">
            <v>SICRO Jul/23</v>
          </cell>
        </row>
        <row r="3204">
          <cell r="A3204">
            <v>2003933</v>
          </cell>
          <cell r="B3204" t="str">
            <v>Sarjeta trapezoidal sem revestimento - SZT 60-20 - escavação mecânica</v>
          </cell>
          <cell r="C3204" t="str">
            <v>m</v>
          </cell>
          <cell r="D3204">
            <v>8.42</v>
          </cell>
          <cell r="E3204" t="str">
            <v>SICRO Jul/23</v>
          </cell>
        </row>
        <row r="3205">
          <cell r="A3205">
            <v>2003932</v>
          </cell>
          <cell r="B3205" t="str">
            <v>Sarjeta trapezoidal sem revestimento - SZT 90-30 - escavação mecânica</v>
          </cell>
          <cell r="C3205" t="str">
            <v>m</v>
          </cell>
          <cell r="D3205">
            <v>11.02</v>
          </cell>
          <cell r="E3205" t="str">
            <v>SICRO Jul/23</v>
          </cell>
        </row>
        <row r="3206">
          <cell r="A3206">
            <v>2003349</v>
          </cell>
          <cell r="B3206" t="str">
            <v>Sarjeta triangular de canteiro central de concreto - STCC 100-25 - areia e brita comerciais</v>
          </cell>
          <cell r="C3206" t="str">
            <v>m</v>
          </cell>
          <cell r="D3206">
            <v>60.84</v>
          </cell>
          <cell r="E3206" t="str">
            <v>SICRO Jul/23</v>
          </cell>
        </row>
        <row r="3207">
          <cell r="A3207">
            <v>2003348</v>
          </cell>
          <cell r="B3207" t="str">
            <v>Sarjeta triangular de canteiro central de concreto - STCC 100-25 - areia extraída e brita produzida</v>
          </cell>
          <cell r="C3207" t="str">
            <v>m</v>
          </cell>
          <cell r="D3207">
            <v>46.78</v>
          </cell>
          <cell r="E3207" t="str">
            <v>SICRO Jul/23</v>
          </cell>
        </row>
        <row r="3208">
          <cell r="A3208">
            <v>2003975</v>
          </cell>
          <cell r="B3208" t="str">
            <v>Sarjeta triangular de canteiro central de concreto - STCC 100-25 moldada no local com extrusora e concreto usinado - areia e brita comerciais</v>
          </cell>
          <cell r="C3208" t="str">
            <v>m</v>
          </cell>
          <cell r="D3208">
            <v>67.650000000000006</v>
          </cell>
          <cell r="E3208" t="str">
            <v>SICRO Jul/23</v>
          </cell>
        </row>
        <row r="3209">
          <cell r="A3209">
            <v>2003976</v>
          </cell>
          <cell r="B3209" t="str">
            <v>Sarjeta triangular de canteiro central de concreto - STCC 100-25 moldada no local com extrusora e concreto usinado - areia extraída e brita produzida</v>
          </cell>
          <cell r="C3209" t="str">
            <v>m</v>
          </cell>
          <cell r="D3209">
            <v>53.54</v>
          </cell>
          <cell r="E3209" t="str">
            <v>SICRO Jul/23</v>
          </cell>
        </row>
        <row r="3210">
          <cell r="A3210">
            <v>2003351</v>
          </cell>
          <cell r="B3210" t="str">
            <v>Sarjeta triangular de canteiro central de concreto - STCC 140-35 - areia e brita comerciais</v>
          </cell>
          <cell r="C3210" t="str">
            <v>m</v>
          </cell>
          <cell r="D3210">
            <v>81.36</v>
          </cell>
          <cell r="E3210" t="str">
            <v>SICRO Jul/23</v>
          </cell>
        </row>
        <row r="3211">
          <cell r="A3211">
            <v>2003350</v>
          </cell>
          <cell r="B3211" t="str">
            <v>Sarjeta triangular de canteiro central de concreto - STCC 140-35 - areia extraída e brita produzida</v>
          </cell>
          <cell r="C3211" t="str">
            <v>m</v>
          </cell>
          <cell r="D3211">
            <v>62.52</v>
          </cell>
          <cell r="E3211" t="str">
            <v>SICRO Jul/23</v>
          </cell>
        </row>
        <row r="3212">
          <cell r="A3212">
            <v>2003977</v>
          </cell>
          <cell r="B3212" t="str">
            <v>Sarjeta triangular de canteiro central de concreto - STCC 140-35 moldada no local com extrusora e concreto usinado - areia e brita comerciais</v>
          </cell>
          <cell r="C3212" t="str">
            <v>m</v>
          </cell>
          <cell r="D3212">
            <v>90.63</v>
          </cell>
          <cell r="E3212" t="str">
            <v>SICRO Jul/23</v>
          </cell>
        </row>
        <row r="3213">
          <cell r="A3213">
            <v>2003978</v>
          </cell>
          <cell r="B3213" t="str">
            <v>Sarjeta triangular de canteiro central de concreto - STCC 140-35 moldada no local com extrusora e concreto usinado - areia extraída e brita produzida</v>
          </cell>
          <cell r="C3213" t="str">
            <v>m</v>
          </cell>
          <cell r="D3213">
            <v>71.72</v>
          </cell>
          <cell r="E3213" t="str">
            <v>SICRO Jul/23</v>
          </cell>
        </row>
        <row r="3214">
          <cell r="A3214">
            <v>2003291</v>
          </cell>
          <cell r="B3214" t="str">
            <v>Sarjeta triangular de canteiro central de grama - STCG 100-25 - escavação mecânica</v>
          </cell>
          <cell r="C3214" t="str">
            <v>m</v>
          </cell>
          <cell r="D3214">
            <v>12.47</v>
          </cell>
          <cell r="E3214" t="str">
            <v>SICRO Jul/23</v>
          </cell>
        </row>
        <row r="3215">
          <cell r="A3215">
            <v>2003292</v>
          </cell>
          <cell r="B3215" t="str">
            <v>Sarjeta triangular de canteiro central de grama - STCG 140-35 - escavação mecânica</v>
          </cell>
          <cell r="C3215" t="str">
            <v>m</v>
          </cell>
          <cell r="D3215">
            <v>17.45</v>
          </cell>
          <cell r="E3215" t="str">
            <v>SICRO Jul/23</v>
          </cell>
        </row>
        <row r="3216">
          <cell r="A3216">
            <v>2003293</v>
          </cell>
          <cell r="B3216" t="str">
            <v>Sarjeta triangular de canteiro central de grama - STCG 200-25 - escavação mecânica</v>
          </cell>
          <cell r="C3216" t="str">
            <v>m</v>
          </cell>
          <cell r="D3216">
            <v>22.99</v>
          </cell>
          <cell r="E3216" t="str">
            <v>SICRO Jul/23</v>
          </cell>
        </row>
        <row r="3217">
          <cell r="A3217">
            <v>2003294</v>
          </cell>
          <cell r="B3217" t="str">
            <v>Sarjeta triangular de canteiro central de grama - STCG 300-37,5 - escavação mecânica</v>
          </cell>
          <cell r="C3217" t="str">
            <v>m</v>
          </cell>
          <cell r="D3217">
            <v>34.479999999999997</v>
          </cell>
          <cell r="E3217" t="str">
            <v>SICRO Jul/23</v>
          </cell>
        </row>
        <row r="3218">
          <cell r="A3218">
            <v>2003257</v>
          </cell>
          <cell r="B3218" t="str">
            <v>Sarjeta triangular de concreto - STC 100-20 - escavação mecânica - areia e brita comerciais</v>
          </cell>
          <cell r="C3218" t="str">
            <v>m</v>
          </cell>
          <cell r="D3218">
            <v>66.39</v>
          </cell>
          <cell r="E3218" t="str">
            <v>SICRO Jul/23</v>
          </cell>
        </row>
        <row r="3219">
          <cell r="A3219">
            <v>2003258</v>
          </cell>
          <cell r="B3219" t="str">
            <v>Sarjeta triangular de concreto - STC 100-20 - escavação mecânica - areia extraída e brita produzida</v>
          </cell>
          <cell r="C3219" t="str">
            <v>m</v>
          </cell>
          <cell r="D3219">
            <v>53.77</v>
          </cell>
          <cell r="E3219" t="str">
            <v>SICRO Jul/23</v>
          </cell>
        </row>
        <row r="3220">
          <cell r="A3220">
            <v>2003259</v>
          </cell>
          <cell r="B3220" t="str">
            <v>Sarjeta triangular de concreto - STC 100-20 moldada no local com extrusora e concreto usinado - escavação mecânica - areia e brita comerciais</v>
          </cell>
          <cell r="C3220" t="str">
            <v>m</v>
          </cell>
          <cell r="D3220">
            <v>72.73</v>
          </cell>
          <cell r="E3220" t="str">
            <v>SICRO Jul/23</v>
          </cell>
        </row>
        <row r="3221">
          <cell r="A3221">
            <v>2003260</v>
          </cell>
          <cell r="B3221" t="str">
            <v>Sarjeta triangular de concreto - STC 100-20 moldada no local com extrusora e concreto usinado - escavação mecânica - areia extraída e brita produzida</v>
          </cell>
          <cell r="C3221" t="str">
            <v>m</v>
          </cell>
          <cell r="D3221">
            <v>60.06</v>
          </cell>
          <cell r="E3221" t="str">
            <v>SICRO Jul/23</v>
          </cell>
        </row>
        <row r="3222">
          <cell r="A3222">
            <v>2003281</v>
          </cell>
          <cell r="B3222" t="str">
            <v>Sarjeta triangular de concreto - STC 100-21 - escavação mecânica - areia e brita comerciais</v>
          </cell>
          <cell r="C3222" t="str">
            <v>m</v>
          </cell>
          <cell r="D3222">
            <v>66.540000000000006</v>
          </cell>
          <cell r="E3222" t="str">
            <v>SICRO Jul/23</v>
          </cell>
        </row>
        <row r="3223">
          <cell r="A3223">
            <v>2003282</v>
          </cell>
          <cell r="B3223" t="str">
            <v>Sarjeta triangular de concreto - STC 100-21 - escavação mecânica - areia extraída e brita produzida</v>
          </cell>
          <cell r="C3223" t="str">
            <v>m</v>
          </cell>
          <cell r="D3223">
            <v>53.63</v>
          </cell>
          <cell r="E3223" t="str">
            <v>SICRO Jul/23</v>
          </cell>
        </row>
        <row r="3224">
          <cell r="A3224">
            <v>2003283</v>
          </cell>
          <cell r="B3224" t="str">
            <v>Sarjeta triangular de concreto - STC 100-21 moldada no local com extrusora e concreto usinado - escavação mecânica - areia e brita comerciais</v>
          </cell>
          <cell r="C3224" t="str">
            <v>m</v>
          </cell>
          <cell r="D3224">
            <v>73.03</v>
          </cell>
          <cell r="E3224" t="str">
            <v>SICRO Jul/23</v>
          </cell>
        </row>
        <row r="3225">
          <cell r="A3225">
            <v>2003284</v>
          </cell>
          <cell r="B3225" t="str">
            <v>Sarjeta triangular de concreto - STC 100-21 moldada no local com extrusora e concreto usinado - escavação mecânica - areia extraída e brita produzida</v>
          </cell>
          <cell r="C3225" t="str">
            <v>m</v>
          </cell>
          <cell r="D3225">
            <v>60.07</v>
          </cell>
          <cell r="E3225" t="str">
            <v>SICRO Jul/23</v>
          </cell>
        </row>
        <row r="3226">
          <cell r="A3226">
            <v>2003327</v>
          </cell>
          <cell r="B3226" t="str">
            <v>Sarjeta triangular de concreto - STC 108-25 - escavação mecânica - areia e brita comerciais</v>
          </cell>
          <cell r="C3226" t="str">
            <v>m</v>
          </cell>
          <cell r="D3226">
            <v>95.74</v>
          </cell>
          <cell r="E3226" t="str">
            <v>SICRO Jul/23</v>
          </cell>
        </row>
        <row r="3227">
          <cell r="A3227">
            <v>2003326</v>
          </cell>
          <cell r="B3227" t="str">
            <v>Sarjeta triangular de concreto - STC 108-25 - escavação mecânica - areia extraída e brita produzida</v>
          </cell>
          <cell r="C3227" t="str">
            <v>m</v>
          </cell>
          <cell r="D3227">
            <v>81.11</v>
          </cell>
          <cell r="E3227" t="str">
            <v>SICRO Jul/23</v>
          </cell>
        </row>
        <row r="3228">
          <cell r="A3228">
            <v>2003963</v>
          </cell>
          <cell r="B3228" t="str">
            <v>Sarjeta triangular de concreto - STC 108-25 moldada no local com extrusora e concreto usinado - escavação mecânica - areia e brita comerciais</v>
          </cell>
          <cell r="C3228" t="str">
            <v>m</v>
          </cell>
          <cell r="D3228">
            <v>82.98</v>
          </cell>
          <cell r="E3228" t="str">
            <v>SICRO Jul/23</v>
          </cell>
        </row>
        <row r="3229">
          <cell r="A3229">
            <v>2003964</v>
          </cell>
          <cell r="B3229" t="str">
            <v>Sarjeta triangular de concreto - STC 108-25 moldada no local com extrusora e concreto usinado - escavação mecânica - areia extraída e brita produzida</v>
          </cell>
          <cell r="C3229" t="str">
            <v>m</v>
          </cell>
          <cell r="D3229">
            <v>68.290000000000006</v>
          </cell>
          <cell r="E3229" t="str">
            <v>SICRO Jul/23</v>
          </cell>
        </row>
        <row r="3230">
          <cell r="A3230">
            <v>2003319</v>
          </cell>
          <cell r="B3230" t="str">
            <v>Sarjeta triangular de concreto - STC 125-25 - escavação mecânica - areia e brita comerciais</v>
          </cell>
          <cell r="C3230" t="str">
            <v>m</v>
          </cell>
          <cell r="D3230">
            <v>80.63</v>
          </cell>
          <cell r="E3230" t="str">
            <v>SICRO Jul/23</v>
          </cell>
        </row>
        <row r="3231">
          <cell r="A3231">
            <v>2003318</v>
          </cell>
          <cell r="B3231" t="str">
            <v>Sarjeta triangular de concreto - STC 125-25 - escavação mecânica - areia extraída e brita produzida</v>
          </cell>
          <cell r="C3231" t="str">
            <v>m</v>
          </cell>
          <cell r="D3231">
            <v>65.05</v>
          </cell>
          <cell r="E3231" t="str">
            <v>SICRO Jul/23</v>
          </cell>
        </row>
        <row r="3232">
          <cell r="A3232">
            <v>2003955</v>
          </cell>
          <cell r="B3232" t="str">
            <v>Sarjeta triangular de concreto - STC 125-25 moldada no local com extrusora e concreto usinado - escavação mecânica - areia e brita comerciais</v>
          </cell>
          <cell r="C3232" t="str">
            <v>m</v>
          </cell>
          <cell r="D3232">
            <v>88.5</v>
          </cell>
          <cell r="E3232" t="str">
            <v>SICRO Jul/23</v>
          </cell>
        </row>
        <row r="3233">
          <cell r="A3233">
            <v>2003956</v>
          </cell>
          <cell r="B3233" t="str">
            <v>Sarjeta triangular de concreto - STC 125-25 moldada no local com extrusora e concreto usinado - escavação mecânica - areia extraída e brita produzida</v>
          </cell>
          <cell r="C3233" t="str">
            <v>m</v>
          </cell>
          <cell r="D3233">
            <v>72.86</v>
          </cell>
          <cell r="E3233" t="str">
            <v>SICRO Jul/23</v>
          </cell>
        </row>
        <row r="3234">
          <cell r="A3234">
            <v>2003277</v>
          </cell>
          <cell r="B3234" t="str">
            <v>Sarjeta triangular de concreto - STC 125-27 - escavação mecânica - areia e brita comerciais</v>
          </cell>
          <cell r="C3234" t="str">
            <v>m</v>
          </cell>
          <cell r="D3234">
            <v>82.99</v>
          </cell>
          <cell r="E3234" t="str">
            <v>SICRO Jul/23</v>
          </cell>
        </row>
        <row r="3235">
          <cell r="A3235">
            <v>2003278</v>
          </cell>
          <cell r="B3235" t="str">
            <v>Sarjeta triangular de concreto - STC 125-27 - escavação mecânica - areia extraída e brita produzida</v>
          </cell>
          <cell r="C3235" t="str">
            <v>m</v>
          </cell>
          <cell r="D3235">
            <v>66.98</v>
          </cell>
          <cell r="E3235" t="str">
            <v>SICRO Jul/23</v>
          </cell>
        </row>
        <row r="3236">
          <cell r="A3236">
            <v>2003279</v>
          </cell>
          <cell r="B3236" t="str">
            <v>Sarjeta triangular de concreto - STC 125-27 moldada no local com extrusora e concreto usinado - escavação mecânica - areia e brita comerciais</v>
          </cell>
          <cell r="C3236" t="str">
            <v>m</v>
          </cell>
          <cell r="D3236">
            <v>91.09</v>
          </cell>
          <cell r="E3236" t="str">
            <v>SICRO Jul/23</v>
          </cell>
        </row>
        <row r="3237">
          <cell r="A3237">
            <v>2003280</v>
          </cell>
          <cell r="B3237" t="str">
            <v>Sarjeta triangular de concreto - STC 125-27 moldada no local com extrusora e concreto usinado - escavação mecânica - areia extraída e brita produzida</v>
          </cell>
          <cell r="C3237" t="str">
            <v>m</v>
          </cell>
          <cell r="D3237">
            <v>75.010000000000005</v>
          </cell>
          <cell r="E3237" t="str">
            <v>SICRO Jul/23</v>
          </cell>
        </row>
        <row r="3238">
          <cell r="A3238">
            <v>2003253</v>
          </cell>
          <cell r="B3238" t="str">
            <v>Sarjeta triangular de concreto - STC 150-30 - escavação mecânica - areia e brita comerciais</v>
          </cell>
          <cell r="C3238" t="str">
            <v>m</v>
          </cell>
          <cell r="D3238">
            <v>94.88</v>
          </cell>
          <cell r="E3238" t="str">
            <v>SICRO Jul/23</v>
          </cell>
        </row>
        <row r="3239">
          <cell r="A3239">
            <v>2003254</v>
          </cell>
          <cell r="B3239" t="str">
            <v>Sarjeta triangular de concreto - STC 150-30 - escavação mecânica - areia extraída e brita produzida</v>
          </cell>
          <cell r="C3239" t="str">
            <v>m</v>
          </cell>
          <cell r="D3239">
            <v>76.36</v>
          </cell>
          <cell r="E3239" t="str">
            <v>SICRO Jul/23</v>
          </cell>
        </row>
        <row r="3240">
          <cell r="A3240">
            <v>2003255</v>
          </cell>
          <cell r="B3240" t="str">
            <v>Sarjeta triangular de concreto - STC 150-30 moldada no local com extrusora e concreto usinado - escavação mecânica - areia e brita comerciais</v>
          </cell>
          <cell r="C3240" t="str">
            <v>m</v>
          </cell>
          <cell r="D3240">
            <v>104.26</v>
          </cell>
          <cell r="E3240" t="str">
            <v>SICRO Jul/23</v>
          </cell>
        </row>
        <row r="3241">
          <cell r="A3241">
            <v>2003256</v>
          </cell>
          <cell r="B3241" t="str">
            <v>Sarjeta triangular de concreto - STC 150-30 moldada no local com extrusora e concreto usinado - escavação mecânica - areia extraída e brita produzida</v>
          </cell>
          <cell r="C3241" t="str">
            <v>m</v>
          </cell>
          <cell r="D3241">
            <v>85.66</v>
          </cell>
          <cell r="E3241" t="str">
            <v>SICRO Jul/23</v>
          </cell>
        </row>
        <row r="3242">
          <cell r="A3242">
            <v>2003273</v>
          </cell>
          <cell r="B3242" t="str">
            <v>Sarjeta triangular de concreto - STC 150-32 - escavação mecânica - areia e brita comerciais</v>
          </cell>
          <cell r="C3242" t="str">
            <v>m</v>
          </cell>
          <cell r="D3242">
            <v>97.4</v>
          </cell>
          <cell r="E3242" t="str">
            <v>SICRO Jul/23</v>
          </cell>
        </row>
        <row r="3243">
          <cell r="A3243">
            <v>2003274</v>
          </cell>
          <cell r="B3243" t="str">
            <v>Sarjeta triangular de concreto - STC 150-32 - escavação mecânica - areia extraída e brita produzida</v>
          </cell>
          <cell r="C3243" t="str">
            <v>m</v>
          </cell>
          <cell r="D3243">
            <v>78.400000000000006</v>
          </cell>
          <cell r="E3243" t="str">
            <v>SICRO Jul/23</v>
          </cell>
        </row>
        <row r="3244">
          <cell r="A3244">
            <v>2003275</v>
          </cell>
          <cell r="B3244" t="str">
            <v>Sarjeta triangular de concreto - STC 150-32 moldada no local com extrusora e concreto usinado - escavação mecânica - areia e brita comerciais</v>
          </cell>
          <cell r="C3244" t="str">
            <v>m</v>
          </cell>
          <cell r="D3244">
            <v>107.04</v>
          </cell>
          <cell r="E3244" t="str">
            <v>SICRO Jul/23</v>
          </cell>
        </row>
        <row r="3245">
          <cell r="A3245">
            <v>2003276</v>
          </cell>
          <cell r="B3245" t="str">
            <v>Sarjeta triangular de concreto - STC 150-32 moldada no local com extrusora e concreto usinado - escavação mecânica - areia extraída e brita produzida</v>
          </cell>
          <cell r="C3245" t="str">
            <v>m</v>
          </cell>
          <cell r="D3245">
            <v>87.96</v>
          </cell>
          <cell r="E3245" t="str">
            <v>SICRO Jul/23</v>
          </cell>
        </row>
        <row r="3246">
          <cell r="A3246">
            <v>2003269</v>
          </cell>
          <cell r="B3246" t="str">
            <v>Sarjeta triangular de concreto - STC 73-15 - escavação mecânica - areia e brita comerciais</v>
          </cell>
          <cell r="C3246" t="str">
            <v>m</v>
          </cell>
          <cell r="D3246">
            <v>64.37</v>
          </cell>
          <cell r="E3246" t="str">
            <v>SICRO Jul/23</v>
          </cell>
        </row>
        <row r="3247">
          <cell r="A3247">
            <v>2003270</v>
          </cell>
          <cell r="B3247" t="str">
            <v>Sarjeta triangular de concreto - STC 73-15 - escavação mecânica - areia extraída e brita produzida</v>
          </cell>
          <cell r="C3247" t="str">
            <v>m</v>
          </cell>
          <cell r="D3247">
            <v>54.66</v>
          </cell>
          <cell r="E3247" t="str">
            <v>SICRO Jul/23</v>
          </cell>
        </row>
        <row r="3248">
          <cell r="A3248">
            <v>2003271</v>
          </cell>
          <cell r="B3248" t="str">
            <v>Sarjeta triangular de concreto - STC 73-15 moldada no local com extrusora e concreto usinado - escavação mecânica - areia e brita comerciais</v>
          </cell>
          <cell r="C3248" t="str">
            <v>m</v>
          </cell>
          <cell r="D3248">
            <v>56.17</v>
          </cell>
          <cell r="E3248" t="str">
            <v>SICRO Jul/23</v>
          </cell>
        </row>
        <row r="3249">
          <cell r="A3249">
            <v>2003272</v>
          </cell>
          <cell r="B3249" t="str">
            <v>Sarjeta triangular de concreto - STC 73-15 moldada no local com extrusora e concreto usinado - escavação mecânica - areia extraída e brita produzida</v>
          </cell>
          <cell r="C3249" t="str">
            <v>m</v>
          </cell>
          <cell r="D3249">
            <v>46.43</v>
          </cell>
          <cell r="E3249" t="str">
            <v>SICRO Jul/23</v>
          </cell>
        </row>
        <row r="3250">
          <cell r="A3250">
            <v>2003261</v>
          </cell>
          <cell r="B3250" t="str">
            <v>Sarjeta triangular de concreto - STC 80-15 - escavação mecânica - areia e brita comerciais</v>
          </cell>
          <cell r="C3250" t="str">
            <v>m</v>
          </cell>
          <cell r="D3250">
            <v>53.86</v>
          </cell>
          <cell r="E3250" t="str">
            <v>SICRO Jul/23</v>
          </cell>
        </row>
        <row r="3251">
          <cell r="A3251">
            <v>2003262</v>
          </cell>
          <cell r="B3251" t="str">
            <v>Sarjeta triangular de concreto - STC 80-15 - escavação mecânica - areia extraída e brita produzida</v>
          </cell>
          <cell r="C3251" t="str">
            <v>m</v>
          </cell>
          <cell r="D3251">
            <v>43.68</v>
          </cell>
          <cell r="E3251" t="str">
            <v>SICRO Jul/23</v>
          </cell>
        </row>
        <row r="3252">
          <cell r="A3252">
            <v>2003263</v>
          </cell>
          <cell r="B3252" t="str">
            <v>Sarjeta triangular de concreto - STC 80-15 moldada no local com extrusora e concreto usinado - escavação mecânica - areia e brita comerciais</v>
          </cell>
          <cell r="C3252" t="str">
            <v>m</v>
          </cell>
          <cell r="D3252">
            <v>58.94</v>
          </cell>
          <cell r="E3252" t="str">
            <v>SICRO Jul/23</v>
          </cell>
        </row>
        <row r="3253">
          <cell r="A3253">
            <v>2003264</v>
          </cell>
          <cell r="B3253" t="str">
            <v>Sarjeta triangular de concreto - STC 80-15 moldada no local com extrusora e concreto usinado - escavação mecânica - areia extraída e brita produzida</v>
          </cell>
          <cell r="C3253" t="str">
            <v>m</v>
          </cell>
          <cell r="D3253">
            <v>48.72</v>
          </cell>
          <cell r="E3253" t="str">
            <v>SICRO Jul/23</v>
          </cell>
        </row>
        <row r="3254">
          <cell r="A3254">
            <v>2003285</v>
          </cell>
          <cell r="B3254" t="str">
            <v>Sarjeta triangular de concreto - STC 80-17 - escavação mecânica - areia e brita comerciais</v>
          </cell>
          <cell r="C3254" t="str">
            <v>m</v>
          </cell>
          <cell r="D3254">
            <v>55.61</v>
          </cell>
          <cell r="E3254" t="str">
            <v>SICRO Jul/23</v>
          </cell>
        </row>
        <row r="3255">
          <cell r="A3255">
            <v>2003286</v>
          </cell>
          <cell r="B3255" t="str">
            <v>Sarjeta triangular de concreto - STC 80-17 - escavação mecânica - areia extraída e brita produzida</v>
          </cell>
          <cell r="C3255" t="str">
            <v>m</v>
          </cell>
          <cell r="D3255">
            <v>45.12</v>
          </cell>
          <cell r="E3255" t="str">
            <v>SICRO Jul/23</v>
          </cell>
        </row>
        <row r="3256">
          <cell r="A3256">
            <v>2003287</v>
          </cell>
          <cell r="B3256" t="str">
            <v>Sarjeta triangular de concreto - STC 80-17 moldada no local com extrusora e concreto usinado - escavação mecânica - areia e brita comerciais</v>
          </cell>
          <cell r="C3256" t="str">
            <v>m</v>
          </cell>
          <cell r="D3256">
            <v>60.85</v>
          </cell>
          <cell r="E3256" t="str">
            <v>SICRO Jul/23</v>
          </cell>
        </row>
        <row r="3257">
          <cell r="A3257">
            <v>2003288</v>
          </cell>
          <cell r="B3257" t="str">
            <v>Sarjeta triangular de concreto - STC 80-17 moldada no local com extrusora e concreto usinado - escavação mecânica - areia extraída e brita produzida</v>
          </cell>
          <cell r="C3257" t="str">
            <v>m</v>
          </cell>
          <cell r="D3257">
            <v>50.33</v>
          </cell>
          <cell r="E3257" t="str">
            <v>SICRO Jul/23</v>
          </cell>
        </row>
        <row r="3258">
          <cell r="A3258">
            <v>2003265</v>
          </cell>
          <cell r="B3258" t="str">
            <v>Sarjeta triangular de concreto - STC 88-20 - escavação mecânica - areia e brita comerciais</v>
          </cell>
          <cell r="C3258" t="str">
            <v>m</v>
          </cell>
          <cell r="D3258">
            <v>79.08</v>
          </cell>
          <cell r="E3258" t="str">
            <v>SICRO Jul/23</v>
          </cell>
        </row>
        <row r="3259">
          <cell r="A3259">
            <v>2003266</v>
          </cell>
          <cell r="B3259" t="str">
            <v>Sarjeta triangular de concreto - STC 88-20 - escavação mecânica - areia extraída e brita produzida</v>
          </cell>
          <cell r="C3259" t="str">
            <v>m</v>
          </cell>
          <cell r="D3259">
            <v>67.17</v>
          </cell>
          <cell r="E3259" t="str">
            <v>SICRO Jul/23</v>
          </cell>
        </row>
        <row r="3260">
          <cell r="A3260">
            <v>2003267</v>
          </cell>
          <cell r="B3260" t="str">
            <v>Sarjeta triangular de concreto - STC 88-20 moldada no local com extrusora e concreto usinado - escavação mecânica - areia e brita comerciais</v>
          </cell>
          <cell r="C3260" t="str">
            <v>m</v>
          </cell>
          <cell r="D3260">
            <v>68.540000000000006</v>
          </cell>
          <cell r="E3260" t="str">
            <v>SICRO Jul/23</v>
          </cell>
        </row>
        <row r="3261">
          <cell r="A3261">
            <v>2003268</v>
          </cell>
          <cell r="B3261" t="str">
            <v>Sarjeta triangular de concreto - STC 88-20 moldada no local com extrusora e concreto usinado - escavação mecânica - areia extraída e brita produzida</v>
          </cell>
          <cell r="C3261" t="str">
            <v>m</v>
          </cell>
          <cell r="D3261">
            <v>56.58</v>
          </cell>
          <cell r="E3261" t="str">
            <v>SICRO Jul/23</v>
          </cell>
        </row>
        <row r="3262">
          <cell r="A3262">
            <v>2003289</v>
          </cell>
          <cell r="B3262" t="str">
            <v>Sarjeta triangular de grama - STG 100-20 - escavação mecânica</v>
          </cell>
          <cell r="C3262" t="str">
            <v>m</v>
          </cell>
          <cell r="D3262">
            <v>21.81</v>
          </cell>
          <cell r="E3262" t="str">
            <v>SICRO Jul/23</v>
          </cell>
        </row>
        <row r="3263">
          <cell r="A3263">
            <v>2003338</v>
          </cell>
          <cell r="B3263" t="str">
            <v>Sarjeta triangular de grama - STG 125-25 - escavação mecânica</v>
          </cell>
          <cell r="C3263" t="str">
            <v>m</v>
          </cell>
          <cell r="D3263">
            <v>27.36</v>
          </cell>
          <cell r="E3263" t="str">
            <v>SICRO Jul/23</v>
          </cell>
        </row>
        <row r="3264">
          <cell r="A3264">
            <v>2003290</v>
          </cell>
          <cell r="B3264" t="str">
            <v>Sarjeta triangular de grama - STG 80-15 - escavação mecânica</v>
          </cell>
          <cell r="C3264" t="str">
            <v>m</v>
          </cell>
          <cell r="D3264">
            <v>17.98</v>
          </cell>
          <cell r="E3264" t="str">
            <v>SICRO Jul/23</v>
          </cell>
        </row>
        <row r="3265">
          <cell r="A3265">
            <v>2003300</v>
          </cell>
          <cell r="B3265" t="str">
            <v>Sarjeta triangular sem revestimento - STT 100-20 - escavação mecânica</v>
          </cell>
          <cell r="C3265" t="str">
            <v>m</v>
          </cell>
          <cell r="D3265">
            <v>9.4600000000000009</v>
          </cell>
          <cell r="E3265" t="str">
            <v>SICRO Jul/23</v>
          </cell>
        </row>
        <row r="3266">
          <cell r="A3266">
            <v>2003299</v>
          </cell>
          <cell r="B3266" t="str">
            <v>Sarjeta triangular sem revestimento - STT 125-25 - escavação mecânica</v>
          </cell>
          <cell r="C3266" t="str">
            <v>m</v>
          </cell>
          <cell r="D3266">
            <v>11.93</v>
          </cell>
          <cell r="E3266" t="str">
            <v>SICRO Jul/23</v>
          </cell>
        </row>
        <row r="3267">
          <cell r="A3267">
            <v>2003301</v>
          </cell>
          <cell r="B3267" t="str">
            <v>Sarjeta triangular sem revestimento - STT 80-15 - escavação mecânica</v>
          </cell>
          <cell r="C3267" t="str">
            <v>m</v>
          </cell>
          <cell r="D3267">
            <v>8.18</v>
          </cell>
          <cell r="E3267" t="str">
            <v>SICRO Jul/23</v>
          </cell>
        </row>
        <row r="3268">
          <cell r="A3268">
            <v>2004513</v>
          </cell>
          <cell r="B3268" t="str">
            <v>Selo asfáltico de microvala para dreno de pavimento com geocomposto</v>
          </cell>
          <cell r="C3268" t="str">
            <v>m</v>
          </cell>
          <cell r="D3268">
            <v>0.13</v>
          </cell>
          <cell r="E3268" t="str">
            <v>SICRO Jul/23</v>
          </cell>
        </row>
        <row r="3269">
          <cell r="A3269">
            <v>2003357</v>
          </cell>
          <cell r="B3269" t="str">
            <v>Transposição de segmentos de sarjeta - TSS 01 - areia e brita comerciais</v>
          </cell>
          <cell r="C3269" t="str">
            <v>m</v>
          </cell>
          <cell r="D3269">
            <v>209.38</v>
          </cell>
          <cell r="E3269" t="str">
            <v>SICRO Jul/23</v>
          </cell>
        </row>
        <row r="3270">
          <cell r="A3270">
            <v>2003356</v>
          </cell>
          <cell r="B3270" t="str">
            <v>Transposição de segmentos de sarjeta - TSS 01 - areia extraída e brita produzida</v>
          </cell>
          <cell r="C3270" t="str">
            <v>m</v>
          </cell>
          <cell r="D3270">
            <v>164.96</v>
          </cell>
          <cell r="E3270" t="str">
            <v>SICRO Jul/23</v>
          </cell>
        </row>
        <row r="3271">
          <cell r="A3271">
            <v>2003359</v>
          </cell>
          <cell r="B3271" t="str">
            <v>Transposição de segmentos de sarjeta - TSS 02 - areia e brita comerciais</v>
          </cell>
          <cell r="C3271" t="str">
            <v>m</v>
          </cell>
          <cell r="D3271">
            <v>256.10000000000002</v>
          </cell>
          <cell r="E3271" t="str">
            <v>SICRO Jul/23</v>
          </cell>
        </row>
        <row r="3272">
          <cell r="A3272">
            <v>2003358</v>
          </cell>
          <cell r="B3272" t="str">
            <v>Transposição de segmentos de sarjeta - TSS 02 - areia extraída e brita produzida</v>
          </cell>
          <cell r="C3272" t="str">
            <v>m</v>
          </cell>
          <cell r="D3272">
            <v>201.46</v>
          </cell>
          <cell r="E3272" t="str">
            <v>SICRO Jul/23</v>
          </cell>
        </row>
        <row r="3273">
          <cell r="A3273">
            <v>2003361</v>
          </cell>
          <cell r="B3273" t="str">
            <v>Transposição de segmentos de sarjeta - TSS 03 - areia e brita comerciais</v>
          </cell>
          <cell r="C3273" t="str">
            <v>m</v>
          </cell>
          <cell r="D3273">
            <v>519.70000000000005</v>
          </cell>
          <cell r="E3273" t="str">
            <v>SICRO Jul/23</v>
          </cell>
        </row>
        <row r="3274">
          <cell r="A3274">
            <v>2003360</v>
          </cell>
          <cell r="B3274" t="str">
            <v>Transposição de segmentos de sarjeta - TSS 03 - areia extraída e brita produzida</v>
          </cell>
          <cell r="C3274" t="str">
            <v>m</v>
          </cell>
          <cell r="D3274">
            <v>476.08</v>
          </cell>
          <cell r="E3274" t="str">
            <v>SICRO Jul/23</v>
          </cell>
        </row>
        <row r="3275">
          <cell r="A3275">
            <v>2003363</v>
          </cell>
          <cell r="B3275" t="str">
            <v>Transposição de segmentos de sarjeta - TSS 04 - areia e brita comerciais</v>
          </cell>
          <cell r="C3275" t="str">
            <v>m</v>
          </cell>
          <cell r="D3275">
            <v>446.81</v>
          </cell>
          <cell r="E3275" t="str">
            <v>SICRO Jul/23</v>
          </cell>
        </row>
        <row r="3276">
          <cell r="A3276">
            <v>2003362</v>
          </cell>
          <cell r="B3276" t="str">
            <v>Transposição de segmentos de sarjeta - TSS 04 - areia extraída e brita produzida</v>
          </cell>
          <cell r="C3276" t="str">
            <v>m</v>
          </cell>
          <cell r="D3276">
            <v>407.12</v>
          </cell>
          <cell r="E3276" t="str">
            <v>SICRO Jul/23</v>
          </cell>
        </row>
        <row r="3277">
          <cell r="A3277">
            <v>2003365</v>
          </cell>
          <cell r="B3277" t="str">
            <v>Transposição de segmentos de sarjeta - TSS 05 - areia e brita comerciais</v>
          </cell>
          <cell r="C3277" t="str">
            <v>m</v>
          </cell>
          <cell r="D3277">
            <v>398.18</v>
          </cell>
          <cell r="E3277" t="str">
            <v>SICRO Jul/23</v>
          </cell>
        </row>
        <row r="3278">
          <cell r="A3278">
            <v>2003364</v>
          </cell>
          <cell r="B3278" t="str">
            <v>Transposição de segmentos de sarjeta - TSS 05 - areia extraída e brita produzida</v>
          </cell>
          <cell r="C3278" t="str">
            <v>m</v>
          </cell>
          <cell r="D3278">
            <v>361.12</v>
          </cell>
          <cell r="E3278" t="str">
            <v>SICRO Jul/23</v>
          </cell>
        </row>
        <row r="3279">
          <cell r="A3279">
            <v>2003367</v>
          </cell>
          <cell r="B3279" t="str">
            <v>Transposição de segmentos de sarjeta - TSS 06 - areia e brita comerciais</v>
          </cell>
          <cell r="C3279" t="str">
            <v>m</v>
          </cell>
          <cell r="D3279">
            <v>373.81</v>
          </cell>
          <cell r="E3279" t="str">
            <v>SICRO Jul/23</v>
          </cell>
        </row>
        <row r="3280">
          <cell r="A3280">
            <v>2003366</v>
          </cell>
          <cell r="B3280" t="str">
            <v>Transposição de segmentos de sarjeta - TSS 06 - areia extraída e brita produzida</v>
          </cell>
          <cell r="C3280" t="str">
            <v>m</v>
          </cell>
          <cell r="D3280">
            <v>338.05</v>
          </cell>
          <cell r="E3280" t="str">
            <v>SICRO Jul/23</v>
          </cell>
        </row>
        <row r="3281">
          <cell r="A3281">
            <v>2003869</v>
          </cell>
          <cell r="B3281" t="str">
            <v>Tubo de concreto PA1 comercial para drenagem - D = 0,50 m - fornecimento e instalação</v>
          </cell>
          <cell r="C3281" t="str">
            <v>m</v>
          </cell>
          <cell r="D3281">
            <v>199.67</v>
          </cell>
          <cell r="E3281" t="str">
            <v>SICRO Jul/23</v>
          </cell>
        </row>
        <row r="3282">
          <cell r="A3282">
            <v>2003822</v>
          </cell>
          <cell r="B3282" t="str">
            <v>Tubo de concreto PA1 comercial para drenagem - D = 0,60 m - fornecimento e instalação</v>
          </cell>
          <cell r="C3282" t="str">
            <v>m</v>
          </cell>
          <cell r="D3282">
            <v>232.08</v>
          </cell>
          <cell r="E3282" t="str">
            <v>SICRO Jul/23</v>
          </cell>
        </row>
        <row r="3283">
          <cell r="A3283">
            <v>2003826</v>
          </cell>
          <cell r="B3283" t="str">
            <v>Tubo de concreto PA1 comercial para drenagem - D = 0,80 m - fornecimento e instalação</v>
          </cell>
          <cell r="C3283" t="str">
            <v>m</v>
          </cell>
          <cell r="D3283">
            <v>372.42</v>
          </cell>
          <cell r="E3283" t="str">
            <v>SICRO Jul/23</v>
          </cell>
        </row>
        <row r="3284">
          <cell r="A3284">
            <v>2003830</v>
          </cell>
          <cell r="B3284" t="str">
            <v>Tubo de concreto PA1 comercial para drenagem - D = 1,00 m - fornecimento e instalação</v>
          </cell>
          <cell r="C3284" t="str">
            <v>m</v>
          </cell>
          <cell r="D3284">
            <v>534.32000000000005</v>
          </cell>
          <cell r="E3284" t="str">
            <v>SICRO Jul/23</v>
          </cell>
        </row>
        <row r="3285">
          <cell r="A3285">
            <v>2003834</v>
          </cell>
          <cell r="B3285" t="str">
            <v>Tubo de concreto PA1 comercial para drenagem - D = 1,20 m - fornecimento e instalação</v>
          </cell>
          <cell r="C3285" t="str">
            <v>m</v>
          </cell>
          <cell r="D3285">
            <v>781.94</v>
          </cell>
          <cell r="E3285" t="str">
            <v>SICRO Jul/23</v>
          </cell>
        </row>
        <row r="3286">
          <cell r="A3286">
            <v>2003838</v>
          </cell>
          <cell r="B3286" t="str">
            <v>Tubo de concreto PA1 comercial para drenagem - D = 1,50 m - fornecimento e instalação</v>
          </cell>
          <cell r="C3286" t="str">
            <v>m</v>
          </cell>
          <cell r="D3286">
            <v>1136.99</v>
          </cell>
          <cell r="E3286" t="str">
            <v>SICRO Jul/23</v>
          </cell>
        </row>
        <row r="3287">
          <cell r="A3287">
            <v>2003768</v>
          </cell>
          <cell r="B3287" t="str">
            <v>Tubo de concreto PA1 produzido na obra para drenagem - D = 0,60 m - areia e brita comerciais - fornecimento e instalação</v>
          </cell>
          <cell r="C3287" t="str">
            <v>m</v>
          </cell>
          <cell r="D3287">
            <v>175.28</v>
          </cell>
          <cell r="E3287" t="str">
            <v>SICRO Jul/23</v>
          </cell>
        </row>
        <row r="3288">
          <cell r="A3288">
            <v>2003873</v>
          </cell>
          <cell r="B3288" t="str">
            <v>Tubo de concreto PA1 produzido na obra para drenagem - D = 0,60 m - areia extraída e brita produzida - fornecimento e instalação</v>
          </cell>
          <cell r="C3288" t="str">
            <v>m</v>
          </cell>
          <cell r="D3288">
            <v>156.75</v>
          </cell>
          <cell r="E3288" t="str">
            <v>SICRO Jul/23</v>
          </cell>
        </row>
        <row r="3289">
          <cell r="A3289">
            <v>2003772</v>
          </cell>
          <cell r="B3289" t="str">
            <v>Tubo de concreto PA1 produzido na obra para drenagem - D = 0,80 m - areia e brita comerciais - fornecimento e instalação</v>
          </cell>
          <cell r="C3289" t="str">
            <v>m</v>
          </cell>
          <cell r="D3289">
            <v>255.76</v>
          </cell>
          <cell r="E3289" t="str">
            <v>SICRO Jul/23</v>
          </cell>
        </row>
        <row r="3290">
          <cell r="A3290">
            <v>2003877</v>
          </cell>
          <cell r="B3290" t="str">
            <v>Tubo de concreto PA1 produzido na obra para drenagem - D = 0,80 m - areia extraída e brita produzida - fornecimento e instalação</v>
          </cell>
          <cell r="C3290" t="str">
            <v>m</v>
          </cell>
          <cell r="D3290">
            <v>226.42</v>
          </cell>
          <cell r="E3290" t="str">
            <v>SICRO Jul/23</v>
          </cell>
        </row>
        <row r="3291">
          <cell r="A3291">
            <v>2003776</v>
          </cell>
          <cell r="B3291" t="str">
            <v>Tubo de concreto PA1 produzido na obra para drenagem - D = 1,00 m - areia e brita comerciais - fornecimento e instalação</v>
          </cell>
          <cell r="C3291" t="str">
            <v>m</v>
          </cell>
          <cell r="D3291">
            <v>415.97</v>
          </cell>
          <cell r="E3291" t="str">
            <v>SICRO Jul/23</v>
          </cell>
        </row>
        <row r="3292">
          <cell r="A3292">
            <v>2003881</v>
          </cell>
          <cell r="B3292" t="str">
            <v>Tubo de concreto PA1 produzido na obra para drenagem - D = 1,00 m - areia extraída e brita produzida - fornecimento e instalação</v>
          </cell>
          <cell r="C3292" t="str">
            <v>m</v>
          </cell>
          <cell r="D3292">
            <v>375.78</v>
          </cell>
          <cell r="E3292" t="str">
            <v>SICRO Jul/23</v>
          </cell>
        </row>
        <row r="3293">
          <cell r="A3293">
            <v>2003780</v>
          </cell>
          <cell r="B3293" t="str">
            <v>Tubo de concreto PA1 produzido na obra para drenagem - D = 1,20 m - areia e brita comerciais - fornecimento e instalação</v>
          </cell>
          <cell r="C3293" t="str">
            <v>m</v>
          </cell>
          <cell r="D3293">
            <v>552.47</v>
          </cell>
          <cell r="E3293" t="str">
            <v>SICRO Jul/23</v>
          </cell>
        </row>
        <row r="3294">
          <cell r="A3294">
            <v>2003885</v>
          </cell>
          <cell r="B3294" t="str">
            <v>Tubo de concreto PA1 produzido na obra para drenagem - D = 1,20 m - areia extraída e brita produzida - fornecimento e instalação</v>
          </cell>
          <cell r="C3294" t="str">
            <v>m</v>
          </cell>
          <cell r="D3294">
            <v>493.71</v>
          </cell>
          <cell r="E3294" t="str">
            <v>SICRO Jul/23</v>
          </cell>
        </row>
        <row r="3295">
          <cell r="A3295">
            <v>2003784</v>
          </cell>
          <cell r="B3295" t="str">
            <v>Tubo de concreto PA1 produzido na obra para drenagem - D = 1,50 m - areia e brita comerciais - fornecimento e instalação</v>
          </cell>
          <cell r="C3295" t="str">
            <v>m</v>
          </cell>
          <cell r="D3295">
            <v>856.76</v>
          </cell>
          <cell r="E3295" t="str">
            <v>SICRO Jul/23</v>
          </cell>
        </row>
        <row r="3296">
          <cell r="A3296">
            <v>2003889</v>
          </cell>
          <cell r="B3296" t="str">
            <v>Tubo de concreto PA1 produzido na obra para drenagem - D = 1,50 m - areia extraída e brita produzida - fornecimento e instalação</v>
          </cell>
          <cell r="C3296" t="str">
            <v>m</v>
          </cell>
          <cell r="D3296">
            <v>764.79</v>
          </cell>
          <cell r="E3296" t="str">
            <v>SICRO Jul/23</v>
          </cell>
        </row>
        <row r="3297">
          <cell r="A3297">
            <v>2003870</v>
          </cell>
          <cell r="B3297" t="str">
            <v>Tubo de concreto PA2 comercial para drenagem - D = 0,50 m - fornecimento e instalação</v>
          </cell>
          <cell r="C3297" t="str">
            <v>m</v>
          </cell>
          <cell r="D3297">
            <v>210.03</v>
          </cell>
          <cell r="E3297" t="str">
            <v>SICRO Jul/23</v>
          </cell>
        </row>
        <row r="3298">
          <cell r="A3298">
            <v>2003823</v>
          </cell>
          <cell r="B3298" t="str">
            <v>Tubo de concreto PA2 comercial para drenagem - D = 0,60 m - fornecimento e instalação</v>
          </cell>
          <cell r="C3298" t="str">
            <v>m</v>
          </cell>
          <cell r="D3298">
            <v>279.04000000000002</v>
          </cell>
          <cell r="E3298" t="str">
            <v>SICRO Jul/23</v>
          </cell>
        </row>
        <row r="3299">
          <cell r="A3299">
            <v>2003827</v>
          </cell>
          <cell r="B3299" t="str">
            <v>Tubo de concreto PA2 comercial para drenagem - D = 0,80 m - fornecimento e instalação</v>
          </cell>
          <cell r="C3299" t="str">
            <v>m</v>
          </cell>
          <cell r="D3299">
            <v>399.22</v>
          </cell>
          <cell r="E3299" t="str">
            <v>SICRO Jul/23</v>
          </cell>
        </row>
        <row r="3300">
          <cell r="A3300">
            <v>2003831</v>
          </cell>
          <cell r="B3300" t="str">
            <v>Tubo de concreto PA2 comercial para drenagem - D = 1,00 m - fornecimento e instalação</v>
          </cell>
          <cell r="C3300" t="str">
            <v>m</v>
          </cell>
          <cell r="D3300">
            <v>554.15</v>
          </cell>
          <cell r="E3300" t="str">
            <v>SICRO Jul/23</v>
          </cell>
        </row>
        <row r="3301">
          <cell r="A3301">
            <v>2003835</v>
          </cell>
          <cell r="B3301" t="str">
            <v>Tubo de concreto PA2 comercial para drenagem - D = 1,20 m - fornecimento e instalação</v>
          </cell>
          <cell r="C3301" t="str">
            <v>m</v>
          </cell>
          <cell r="D3301">
            <v>806.94</v>
          </cell>
          <cell r="E3301" t="str">
            <v>SICRO Jul/23</v>
          </cell>
        </row>
        <row r="3302">
          <cell r="A3302">
            <v>2003839</v>
          </cell>
          <cell r="B3302" t="str">
            <v>Tubo de concreto PA2 comercial para drenagem - D = 1,50 m - fornecimento e instalação</v>
          </cell>
          <cell r="C3302" t="str">
            <v>m</v>
          </cell>
          <cell r="D3302">
            <v>1155.08</v>
          </cell>
          <cell r="E3302" t="str">
            <v>SICRO Jul/23</v>
          </cell>
        </row>
        <row r="3303">
          <cell r="A3303">
            <v>2003769</v>
          </cell>
          <cell r="B3303" t="str">
            <v>Tubo de concreto PA2 produzido na obra para drenagem - D = 0,60 m - areia e brita comerciais - fornecimento e instalação</v>
          </cell>
          <cell r="C3303" t="str">
            <v>m</v>
          </cell>
          <cell r="D3303">
            <v>188.21</v>
          </cell>
          <cell r="E3303" t="str">
            <v>SICRO Jul/23</v>
          </cell>
        </row>
        <row r="3304">
          <cell r="A3304">
            <v>2003874</v>
          </cell>
          <cell r="B3304" t="str">
            <v>Tubo de concreto PA2 produzido na obra para drenagem - D = 0,60 m - areia extraída e brita produzida - fornecimento e instalação</v>
          </cell>
          <cell r="C3304" t="str">
            <v>m</v>
          </cell>
          <cell r="D3304">
            <v>169.7</v>
          </cell>
          <cell r="E3304" t="str">
            <v>SICRO Jul/23</v>
          </cell>
        </row>
        <row r="3305">
          <cell r="A3305">
            <v>2003773</v>
          </cell>
          <cell r="B3305" t="str">
            <v>Tubo de concreto PA2 produzido na obra para drenagem - D = 0,80 m - areia e brita comerciais - fornecimento e instalação</v>
          </cell>
          <cell r="C3305" t="str">
            <v>m</v>
          </cell>
          <cell r="D3305">
            <v>307.45</v>
          </cell>
          <cell r="E3305" t="str">
            <v>SICRO Jul/23</v>
          </cell>
        </row>
        <row r="3306">
          <cell r="A3306">
            <v>2003878</v>
          </cell>
          <cell r="B3306" t="str">
            <v>Tubo de concreto PA2 produzido na obra para drenagem - D = 0,80 m - areia extraída e brita produzida - fornecimento e instalação</v>
          </cell>
          <cell r="C3306" t="str">
            <v>m</v>
          </cell>
          <cell r="D3306">
            <v>278.19</v>
          </cell>
          <cell r="E3306" t="str">
            <v>SICRO Jul/23</v>
          </cell>
        </row>
        <row r="3307">
          <cell r="A3307">
            <v>2003777</v>
          </cell>
          <cell r="B3307" t="str">
            <v>Tubo de concreto PA2 produzido na obra para drenagem - D = 1,00 m - areia e brita comerciais - fornecimento e instalação</v>
          </cell>
          <cell r="C3307" t="str">
            <v>m</v>
          </cell>
          <cell r="D3307">
            <v>467.66</v>
          </cell>
          <cell r="E3307" t="str">
            <v>SICRO Jul/23</v>
          </cell>
        </row>
        <row r="3308">
          <cell r="A3308">
            <v>2003882</v>
          </cell>
          <cell r="B3308" t="str">
            <v>Tubo de concreto PA2 produzido na obra para drenagem - D = 1,00 m - areia extraída e brita produzida - fornecimento e instalação</v>
          </cell>
          <cell r="C3308" t="str">
            <v>m</v>
          </cell>
          <cell r="D3308">
            <v>427.54</v>
          </cell>
          <cell r="E3308" t="str">
            <v>SICRO Jul/23</v>
          </cell>
        </row>
        <row r="3309">
          <cell r="A3309">
            <v>2003781</v>
          </cell>
          <cell r="B3309" t="str">
            <v>Tubo de concreto PA2 produzido na obra para drenagem - D = 1,20 m - areia e brita comerciais - fornecimento e instalação</v>
          </cell>
          <cell r="C3309" t="str">
            <v>m</v>
          </cell>
          <cell r="D3309">
            <v>668.79</v>
          </cell>
          <cell r="E3309" t="str">
            <v>SICRO Jul/23</v>
          </cell>
        </row>
        <row r="3310">
          <cell r="A3310">
            <v>2003886</v>
          </cell>
          <cell r="B3310" t="str">
            <v>Tubo de concreto PA2 produzido na obra para drenagem - D = 1,20 m - areia extraída e brita produzida - fornecimento e instalação</v>
          </cell>
          <cell r="C3310" t="str">
            <v>m</v>
          </cell>
          <cell r="D3310">
            <v>610.17999999999995</v>
          </cell>
          <cell r="E3310" t="str">
            <v>SICRO Jul/23</v>
          </cell>
        </row>
        <row r="3311">
          <cell r="A3311">
            <v>2003785</v>
          </cell>
          <cell r="B3311" t="str">
            <v>Tubo de concreto PA2 produzido na obra para drenagem - D = 1,50 m - areia e brita comerciais - fornecimento e instalação</v>
          </cell>
          <cell r="C3311" t="str">
            <v>m</v>
          </cell>
          <cell r="D3311">
            <v>1037.71</v>
          </cell>
          <cell r="E3311" t="str">
            <v>SICRO Jul/23</v>
          </cell>
        </row>
        <row r="3312">
          <cell r="A3312">
            <v>2003890</v>
          </cell>
          <cell r="B3312" t="str">
            <v>Tubo de concreto PA2 produzido na obra para drenagem - D = 1,50 m - areia extraída e brita produzida - fornecimento e instalação</v>
          </cell>
          <cell r="C3312" t="str">
            <v>m</v>
          </cell>
          <cell r="D3312">
            <v>945.98</v>
          </cell>
          <cell r="E3312" t="str">
            <v>SICRO Jul/23</v>
          </cell>
        </row>
        <row r="3313">
          <cell r="A3313">
            <v>2003871</v>
          </cell>
          <cell r="B3313" t="str">
            <v>Tubo de concreto PA3 comercial para drenagem - D = 0,50 m - fornecimento e instalação</v>
          </cell>
          <cell r="C3313" t="str">
            <v>m</v>
          </cell>
          <cell r="D3313">
            <v>222.1</v>
          </cell>
          <cell r="E3313" t="str">
            <v>SICRO Jul/23</v>
          </cell>
        </row>
        <row r="3314">
          <cell r="A3314">
            <v>2003824</v>
          </cell>
          <cell r="B3314" t="str">
            <v>Tubo de concreto PA3 comercial para drenagem - D = 0,60 m - fornecimento e instalação</v>
          </cell>
          <cell r="C3314" t="str">
            <v>m</v>
          </cell>
          <cell r="D3314">
            <v>292.79000000000002</v>
          </cell>
          <cell r="E3314" t="str">
            <v>SICRO Jul/23</v>
          </cell>
        </row>
        <row r="3315">
          <cell r="A3315">
            <v>2003828</v>
          </cell>
          <cell r="B3315" t="str">
            <v>Tubo de concreto PA3 comercial para drenagem - D = 0,80 m - fornecimento e instalação</v>
          </cell>
          <cell r="C3315" t="str">
            <v>m</v>
          </cell>
          <cell r="D3315">
            <v>474.22</v>
          </cell>
          <cell r="E3315" t="str">
            <v>SICRO Jul/23</v>
          </cell>
        </row>
        <row r="3316">
          <cell r="A3316">
            <v>2003832</v>
          </cell>
          <cell r="B3316" t="str">
            <v>Tubo de concreto PA3 comercial para drenagem - D = 1,00 m - fornecimento e instalação</v>
          </cell>
          <cell r="C3316" t="str">
            <v>m</v>
          </cell>
          <cell r="D3316">
            <v>662.12</v>
          </cell>
          <cell r="E3316" t="str">
            <v>SICRO Jul/23</v>
          </cell>
        </row>
        <row r="3317">
          <cell r="A3317">
            <v>2003836</v>
          </cell>
          <cell r="B3317" t="str">
            <v>Tubo de concreto PA3 comercial para drenagem - D = 1,20 m - fornecimento e instalação</v>
          </cell>
          <cell r="C3317" t="str">
            <v>m</v>
          </cell>
          <cell r="D3317">
            <v>902.29</v>
          </cell>
          <cell r="E3317" t="str">
            <v>SICRO Jul/23</v>
          </cell>
        </row>
        <row r="3318">
          <cell r="A3318">
            <v>2003840</v>
          </cell>
          <cell r="B3318" t="str">
            <v>Tubo de concreto PA3 comercial para drenagem - D = 1,50 m - fornecimento e instalação</v>
          </cell>
          <cell r="C3318" t="str">
            <v>m</v>
          </cell>
          <cell r="D3318">
            <v>1372.69</v>
          </cell>
          <cell r="E3318" t="str">
            <v>SICRO Jul/23</v>
          </cell>
        </row>
        <row r="3319">
          <cell r="A3319">
            <v>2003770</v>
          </cell>
          <cell r="B3319" t="str">
            <v>Tubo de concreto PA3 produzido na obra para drenagem - D = 0,60 m - areia e brita comerciais - fornecimento e instalação</v>
          </cell>
          <cell r="C3319" t="str">
            <v>m</v>
          </cell>
          <cell r="D3319">
            <v>252.83</v>
          </cell>
          <cell r="E3319" t="str">
            <v>SICRO Jul/23</v>
          </cell>
        </row>
        <row r="3320">
          <cell r="A3320">
            <v>2003875</v>
          </cell>
          <cell r="B3320" t="str">
            <v>Tubo de concreto PA3 produzido na obra para drenagem - D = 0,60 m - areia extraída e brita produzida - fornecimento e instalação</v>
          </cell>
          <cell r="C3320" t="str">
            <v>m</v>
          </cell>
          <cell r="D3320">
            <v>234.4</v>
          </cell>
          <cell r="E3320" t="str">
            <v>SICRO Jul/23</v>
          </cell>
        </row>
        <row r="3321">
          <cell r="A3321">
            <v>2003774</v>
          </cell>
          <cell r="B3321" t="str">
            <v>Tubo de concreto PA3 produzido na obra para drenagem - D = 0,80 m - areia e brita comerciais - fornecimento e instalação</v>
          </cell>
          <cell r="C3321" t="str">
            <v>m</v>
          </cell>
          <cell r="D3321">
            <v>409.72</v>
          </cell>
          <cell r="E3321" t="str">
            <v>SICRO Jul/23</v>
          </cell>
        </row>
        <row r="3322">
          <cell r="A3322">
            <v>2003879</v>
          </cell>
          <cell r="B3322" t="str">
            <v>Tubo de concreto PA3 produzido na obra para drenagem - D = 0,80 m - areia extraída e brita produzida - fornecimento e instalação</v>
          </cell>
          <cell r="C3322" t="str">
            <v>m</v>
          </cell>
          <cell r="D3322">
            <v>376.97</v>
          </cell>
          <cell r="E3322" t="str">
            <v>SICRO Jul/23</v>
          </cell>
        </row>
        <row r="3323">
          <cell r="A3323">
            <v>2003778</v>
          </cell>
          <cell r="B3323" t="str">
            <v>Tubo de concreto PA3 produzido na obra para drenagem - D = 1,00 m - areia e brita comerciais - fornecimento e instalação</v>
          </cell>
          <cell r="C3323" t="str">
            <v>m</v>
          </cell>
          <cell r="D3323">
            <v>568.91999999999996</v>
          </cell>
          <cell r="E3323" t="str">
            <v>SICRO Jul/23</v>
          </cell>
        </row>
        <row r="3324">
          <cell r="A3324">
            <v>2003883</v>
          </cell>
          <cell r="B3324" t="str">
            <v>Tubo de concreto PA3 produzido na obra para drenagem - D = 1,00 m - areia extraída e brita produzida - fornecimento e instalação</v>
          </cell>
          <cell r="C3324" t="str">
            <v>m</v>
          </cell>
          <cell r="D3324">
            <v>517.69000000000005</v>
          </cell>
          <cell r="E3324" t="str">
            <v>SICRO Jul/23</v>
          </cell>
        </row>
        <row r="3325">
          <cell r="A3325">
            <v>2003782</v>
          </cell>
          <cell r="B3325" t="str">
            <v>Tubo de concreto PA3 produzido na obra para drenagem - D = 1,20 m - areia e brita comerciais - fornecimento e instalação</v>
          </cell>
          <cell r="C3325" t="str">
            <v>m</v>
          </cell>
          <cell r="D3325">
            <v>850.23</v>
          </cell>
          <cell r="E3325" t="str">
            <v>SICRO Jul/23</v>
          </cell>
        </row>
        <row r="3326">
          <cell r="A3326">
            <v>2003887</v>
          </cell>
          <cell r="B3326" t="str">
            <v>Tubo de concreto PA3 produzido na obra para drenagem - D = 1,20 m - areia extraída e brita produzida - fornecimento e instalação</v>
          </cell>
          <cell r="C3326" t="str">
            <v>m</v>
          </cell>
          <cell r="D3326">
            <v>771.92</v>
          </cell>
          <cell r="E3326" t="str">
            <v>SICRO Jul/23</v>
          </cell>
        </row>
        <row r="3327">
          <cell r="A3327">
            <v>2003786</v>
          </cell>
          <cell r="B3327" t="str">
            <v>Tubo de concreto PA3 produzido na obra para drenagem - D = 1,50 m - areia e brita comerciais - fornecimento e instalação</v>
          </cell>
          <cell r="C3327" t="str">
            <v>m</v>
          </cell>
          <cell r="D3327">
            <v>1330.45</v>
          </cell>
          <cell r="E3327" t="str">
            <v>SICRO Jul/23</v>
          </cell>
        </row>
        <row r="3328">
          <cell r="A3328">
            <v>2003891</v>
          </cell>
          <cell r="B3328" t="str">
            <v>Tubo de concreto PA3 produzido na obra para drenagem - D = 1,50 m - areia extraída e brita produzida - fornecimento e instalação</v>
          </cell>
          <cell r="C3328" t="str">
            <v>m</v>
          </cell>
          <cell r="D3328">
            <v>1208.8399999999999</v>
          </cell>
          <cell r="E3328" t="str">
            <v>SICRO Jul/23</v>
          </cell>
        </row>
        <row r="3329">
          <cell r="A3329">
            <v>2003872</v>
          </cell>
          <cell r="B3329" t="str">
            <v>Tubo de concreto PA4 comercial para drenagem - D = 0,50 m - fornecimento e instalação</v>
          </cell>
          <cell r="C3329" t="str">
            <v>m</v>
          </cell>
          <cell r="D3329">
            <v>316.13</v>
          </cell>
          <cell r="E3329" t="str">
            <v>SICRO Jul/23</v>
          </cell>
        </row>
        <row r="3330">
          <cell r="A3330">
            <v>2003825</v>
          </cell>
          <cell r="B3330" t="str">
            <v>Tubo de concreto PA4 comercial para drenagem - D = 0,60 m - fornecimento e instalação</v>
          </cell>
          <cell r="C3330" t="str">
            <v>m</v>
          </cell>
          <cell r="D3330">
            <v>346.12</v>
          </cell>
          <cell r="E3330" t="str">
            <v>SICRO Jul/23</v>
          </cell>
        </row>
        <row r="3331">
          <cell r="A3331">
            <v>2003829</v>
          </cell>
          <cell r="B3331" t="str">
            <v>Tubo de concreto PA4 comercial para drenagem - D = 0,80 m - fornecimento e instalação</v>
          </cell>
          <cell r="C3331" t="str">
            <v>m</v>
          </cell>
          <cell r="D3331">
            <v>511.1</v>
          </cell>
          <cell r="E3331" t="str">
            <v>SICRO Jul/23</v>
          </cell>
        </row>
        <row r="3332">
          <cell r="A3332">
            <v>2003833</v>
          </cell>
          <cell r="B3332" t="str">
            <v>Tubo de concreto PA4 comercial para drenagem - D = 1,00 m - fornecimento e instalação</v>
          </cell>
          <cell r="C3332" t="str">
            <v>m</v>
          </cell>
          <cell r="D3332">
            <v>703.41</v>
          </cell>
          <cell r="E3332" t="str">
            <v>SICRO Jul/23</v>
          </cell>
        </row>
        <row r="3333">
          <cell r="A3333">
            <v>2003837</v>
          </cell>
          <cell r="B3333" t="str">
            <v>Tubo de concreto PA4 comercial para drenagem - D = 1,20 m - fornecimento e instalação</v>
          </cell>
          <cell r="C3333" t="str">
            <v>m</v>
          </cell>
          <cell r="D3333">
            <v>1078.72</v>
          </cell>
          <cell r="E3333" t="str">
            <v>SICRO Jul/23</v>
          </cell>
        </row>
        <row r="3334">
          <cell r="A3334">
            <v>2003841</v>
          </cell>
          <cell r="B3334" t="str">
            <v>Tubo de concreto PA4 comercial para drenagem - D = 1,50 m - fornecimento e instalação</v>
          </cell>
          <cell r="C3334" t="str">
            <v>m</v>
          </cell>
          <cell r="D3334">
            <v>1496.84</v>
          </cell>
          <cell r="E3334" t="str">
            <v>SICRO Jul/23</v>
          </cell>
        </row>
        <row r="3335">
          <cell r="A3335">
            <v>2003771</v>
          </cell>
          <cell r="B3335" t="str">
            <v>Tubo de concreto PA4 produzido na obra para drenagem - D = 0,60 m - areia e brita comerciais - fornecimento e instalação</v>
          </cell>
          <cell r="C3335" t="str">
            <v>m</v>
          </cell>
          <cell r="D3335">
            <v>303.43</v>
          </cell>
          <cell r="E3335" t="str">
            <v>SICRO Jul/23</v>
          </cell>
        </row>
        <row r="3336">
          <cell r="A3336">
            <v>2003876</v>
          </cell>
          <cell r="B3336" t="str">
            <v>Tubo de concreto PA4 produzido na obra para drenagem - D = 0,60 m - areia extraída e brita produzida - fornecimento e instalação</v>
          </cell>
          <cell r="C3336" t="str">
            <v>m</v>
          </cell>
          <cell r="D3336">
            <v>281.47000000000003</v>
          </cell>
          <cell r="E3336" t="str">
            <v>SICRO Jul/23</v>
          </cell>
        </row>
        <row r="3337">
          <cell r="A3337">
            <v>2003775</v>
          </cell>
          <cell r="B3337" t="str">
            <v>Tubo de concreto PA4 produzido na obra para drenagem - D = 0,80 m - areia e brita comerciais - fornecimento e instalação</v>
          </cell>
          <cell r="C3337" t="str">
            <v>m</v>
          </cell>
          <cell r="D3337">
            <v>471.29</v>
          </cell>
          <cell r="E3337" t="str">
            <v>SICRO Jul/23</v>
          </cell>
        </row>
        <row r="3338">
          <cell r="A3338">
            <v>2003880</v>
          </cell>
          <cell r="B3338" t="str">
            <v>Tubo de concreto PA4 produzido na obra para drenagem - D = 0,80 m - areia extraída e brita produzida - fornecimento e instalação</v>
          </cell>
          <cell r="C3338" t="str">
            <v>m</v>
          </cell>
          <cell r="D3338">
            <v>431.64</v>
          </cell>
          <cell r="E3338" t="str">
            <v>SICRO Jul/23</v>
          </cell>
        </row>
        <row r="3339">
          <cell r="A3339">
            <v>2003779</v>
          </cell>
          <cell r="B3339" t="str">
            <v>Tubo de concreto PA4 produzido na obra para drenagem - D = 1,00 m - areia e brita comerciais - fornecimento e instalação</v>
          </cell>
          <cell r="C3339" t="str">
            <v>m</v>
          </cell>
          <cell r="D3339">
            <v>700.85</v>
          </cell>
          <cell r="E3339" t="str">
            <v>SICRO Jul/23</v>
          </cell>
        </row>
        <row r="3340">
          <cell r="A3340">
            <v>2003884</v>
          </cell>
          <cell r="B3340" t="str">
            <v>Tubo de concreto PA4 produzido na obra para drenagem - D = 1,00 m - areia extraída e brita produzida - fornecimento e instalação</v>
          </cell>
          <cell r="C3340" t="str">
            <v>m</v>
          </cell>
          <cell r="D3340">
            <v>641.07000000000005</v>
          </cell>
          <cell r="E3340" t="str">
            <v>SICRO Jul/23</v>
          </cell>
        </row>
        <row r="3341">
          <cell r="A3341">
            <v>2003783</v>
          </cell>
          <cell r="B3341" t="str">
            <v>Tubo de concreto PA4 produzido na obra para drenagem - D = 1,20 m - areia e brita comerciais - fornecimento e instalação</v>
          </cell>
          <cell r="C3341" t="str">
            <v>m</v>
          </cell>
          <cell r="D3341">
            <v>1001.63</v>
          </cell>
          <cell r="E3341" t="str">
            <v>SICRO Jul/23</v>
          </cell>
        </row>
        <row r="3342">
          <cell r="A3342">
            <v>2003888</v>
          </cell>
          <cell r="B3342" t="str">
            <v>Tubo de concreto PA4 produzido na obra para drenagem - D = 1,20 m - areia extraída e brita produzida - fornecimento e instalação</v>
          </cell>
          <cell r="C3342" t="str">
            <v>m</v>
          </cell>
          <cell r="D3342">
            <v>912.79</v>
          </cell>
          <cell r="E3342" t="str">
            <v>SICRO Jul/23</v>
          </cell>
        </row>
        <row r="3343">
          <cell r="A3343">
            <v>2003787</v>
          </cell>
          <cell r="B3343" t="str">
            <v>Tubo de concreto PA4 produzido na obra para drenagem - D = 1,50 m - areia e brita comerciais - fornecimento e instalação</v>
          </cell>
          <cell r="C3343" t="str">
            <v>m</v>
          </cell>
          <cell r="D3343">
            <v>1564.73</v>
          </cell>
          <cell r="E3343" t="str">
            <v>SICRO Jul/23</v>
          </cell>
        </row>
        <row r="3344">
          <cell r="A3344">
            <v>2003892</v>
          </cell>
          <cell r="B3344" t="str">
            <v>Tubo de concreto PA4 produzido na obra para drenagem - D = 1,50 m - areia extraída e brita produzida - fornecimento e instalação</v>
          </cell>
          <cell r="C3344" t="str">
            <v>m</v>
          </cell>
          <cell r="D3344">
            <v>1438.99</v>
          </cell>
          <cell r="E3344" t="str">
            <v>SICRO Jul/23</v>
          </cell>
        </row>
        <row r="3345">
          <cell r="A3345">
            <v>2003851</v>
          </cell>
          <cell r="B3345" t="str">
            <v>Tubo de concreto perfurado produzido na obra para drenagem - D = 0,40 m - fornecimento e instalação</v>
          </cell>
          <cell r="C3345" t="str">
            <v>m</v>
          </cell>
          <cell r="D3345">
            <v>92.22</v>
          </cell>
          <cell r="E3345" t="str">
            <v>SICRO Jul/23</v>
          </cell>
        </row>
        <row r="3346">
          <cell r="A3346">
            <v>2003935</v>
          </cell>
          <cell r="B3346" t="str">
            <v>Tubo de PVC para dreno tipo barbacã - D = 50 mm - fornecimento e instalação</v>
          </cell>
          <cell r="C3346" t="str">
            <v>m</v>
          </cell>
          <cell r="D3346">
            <v>11.47</v>
          </cell>
          <cell r="E3346" t="str">
            <v>SICRO Jul/23</v>
          </cell>
        </row>
        <row r="3347">
          <cell r="A3347">
            <v>2003934</v>
          </cell>
          <cell r="B3347" t="str">
            <v>Tubo de PVC para dreno tipo barbacã - D = 75 mm - fornecimento e instalação</v>
          </cell>
          <cell r="C3347" t="str">
            <v>m</v>
          </cell>
          <cell r="D3347">
            <v>17.059999999999999</v>
          </cell>
          <cell r="E3347" t="str">
            <v>SICRO Jul/23</v>
          </cell>
        </row>
        <row r="3348">
          <cell r="A3348">
            <v>2003990</v>
          </cell>
          <cell r="B3348" t="str">
            <v>Tubo PEAD para drenagem - D = 1.000 mm - fornecimento e instalação</v>
          </cell>
          <cell r="C3348" t="str">
            <v>m</v>
          </cell>
          <cell r="D3348">
            <v>1304.6300000000001</v>
          </cell>
          <cell r="E3348" t="str">
            <v>SICRO Jul/23</v>
          </cell>
        </row>
        <row r="3349">
          <cell r="A3349">
            <v>2003991</v>
          </cell>
          <cell r="B3349" t="str">
            <v>Tubo PEAD para drenagem - D = 1.050 mm - fornecimento e instalação</v>
          </cell>
          <cell r="C3349" t="str">
            <v>m</v>
          </cell>
          <cell r="D3349">
            <v>1371.31</v>
          </cell>
          <cell r="E3349" t="str">
            <v>SICRO Jul/23</v>
          </cell>
        </row>
        <row r="3350">
          <cell r="A3350">
            <v>2003992</v>
          </cell>
          <cell r="B3350" t="str">
            <v>Tubo PEAD para drenagem - D = 1.200 mm - fornecimento e instalação</v>
          </cell>
          <cell r="C3350" t="str">
            <v>m</v>
          </cell>
          <cell r="D3350">
            <v>1740.18</v>
          </cell>
          <cell r="E3350" t="str">
            <v>SICRO Jul/23</v>
          </cell>
        </row>
        <row r="3351">
          <cell r="A3351">
            <v>2003993</v>
          </cell>
          <cell r="B3351" t="str">
            <v>Tubo PEAD para drenagem - D = 1.500 mm - fornecimento e instalação</v>
          </cell>
          <cell r="C3351" t="str">
            <v>m</v>
          </cell>
          <cell r="D3351">
            <v>2060.25</v>
          </cell>
          <cell r="E3351" t="str">
            <v>SICRO Jul/23</v>
          </cell>
        </row>
        <row r="3352">
          <cell r="A3352">
            <v>2003994</v>
          </cell>
          <cell r="B3352" t="str">
            <v>Tubo PEAD para drenagem - D = 1.800 mm - fornecimento e instalação</v>
          </cell>
          <cell r="C3352" t="str">
            <v>m</v>
          </cell>
          <cell r="D3352">
            <v>7144.04</v>
          </cell>
          <cell r="E3352" t="str">
            <v>SICRO Jul/23</v>
          </cell>
        </row>
        <row r="3353">
          <cell r="A3353">
            <v>2003995</v>
          </cell>
          <cell r="B3353" t="str">
            <v>Tubo PEAD para drenagem - D = 2.000 mm - fornecimento e instalação</v>
          </cell>
          <cell r="C3353" t="str">
            <v>m</v>
          </cell>
          <cell r="D3353">
            <v>8650.76</v>
          </cell>
          <cell r="E3353" t="str">
            <v>SICRO Jul/23</v>
          </cell>
        </row>
        <row r="3354">
          <cell r="A3354">
            <v>2003996</v>
          </cell>
          <cell r="B3354" t="str">
            <v>Tubo PEAD para drenagem - D = 2.500 mm - fornecimento e instalação</v>
          </cell>
          <cell r="C3354" t="str">
            <v>m</v>
          </cell>
          <cell r="D3354">
            <v>14504.3</v>
          </cell>
          <cell r="E3354" t="str">
            <v>SICRO Jul/23</v>
          </cell>
        </row>
        <row r="3355">
          <cell r="A3355">
            <v>2003997</v>
          </cell>
          <cell r="B3355" t="str">
            <v>Tubo PEAD para drenagem - D = 3.000 mm - fornecimento e instalação</v>
          </cell>
          <cell r="C3355" t="str">
            <v>m</v>
          </cell>
          <cell r="D3355">
            <v>20433.849999999999</v>
          </cell>
          <cell r="E3355" t="str">
            <v>SICRO Jul/23</v>
          </cell>
        </row>
        <row r="3356">
          <cell r="A3356">
            <v>2003983</v>
          </cell>
          <cell r="B3356" t="str">
            <v>Tubo PEAD para drenagem - D = 400 mm - fornecimento e instalação</v>
          </cell>
          <cell r="C3356" t="str">
            <v>m</v>
          </cell>
          <cell r="D3356">
            <v>210.58</v>
          </cell>
          <cell r="E3356" t="str">
            <v>SICRO Jul/23</v>
          </cell>
        </row>
        <row r="3357">
          <cell r="A3357">
            <v>2003984</v>
          </cell>
          <cell r="B3357" t="str">
            <v>Tubo PEAD para drenagem - D = 450 mm - fornecimento e instalação</v>
          </cell>
          <cell r="C3357" t="str">
            <v>m</v>
          </cell>
          <cell r="D3357">
            <v>237.17</v>
          </cell>
          <cell r="E3357" t="str">
            <v>SICRO Jul/23</v>
          </cell>
        </row>
        <row r="3358">
          <cell r="A3358">
            <v>2003985</v>
          </cell>
          <cell r="B3358" t="str">
            <v>Tubo PEAD para drenagem - D = 500 mm - fornecimento e instalação</v>
          </cell>
          <cell r="C3358" t="str">
            <v>m</v>
          </cell>
          <cell r="D3358">
            <v>344.72</v>
          </cell>
          <cell r="E3358" t="str">
            <v>SICRO Jul/23</v>
          </cell>
        </row>
        <row r="3359">
          <cell r="A3359">
            <v>2003986</v>
          </cell>
          <cell r="B3359" t="str">
            <v>Tubo PEAD para drenagem - D = 600 mm - fornecimento e instalação</v>
          </cell>
          <cell r="C3359" t="str">
            <v>m</v>
          </cell>
          <cell r="D3359">
            <v>502.51</v>
          </cell>
          <cell r="E3359" t="str">
            <v>SICRO Jul/23</v>
          </cell>
        </row>
        <row r="3360">
          <cell r="A3360">
            <v>2003987</v>
          </cell>
          <cell r="B3360" t="str">
            <v>Tubo PEAD para drenagem - D = 750 mm - fornecimento e instalação</v>
          </cell>
          <cell r="C3360" t="str">
            <v>m</v>
          </cell>
          <cell r="D3360">
            <v>664.72</v>
          </cell>
          <cell r="E3360" t="str">
            <v>SICRO Jul/23</v>
          </cell>
        </row>
        <row r="3361">
          <cell r="A3361">
            <v>2003988</v>
          </cell>
          <cell r="B3361" t="str">
            <v>Tubo PEAD para drenagem - D = 800 mm - fornecimento e instalação</v>
          </cell>
          <cell r="C3361" t="str">
            <v>m</v>
          </cell>
          <cell r="D3361">
            <v>734.15</v>
          </cell>
          <cell r="E3361" t="str">
            <v>SICRO Jul/23</v>
          </cell>
        </row>
        <row r="3362">
          <cell r="A3362">
            <v>2003989</v>
          </cell>
          <cell r="B3362" t="str">
            <v>Tubo PEAD para drenagem - D = 900 mm - fornecimento e instalação</v>
          </cell>
          <cell r="C3362" t="str">
            <v>m</v>
          </cell>
          <cell r="D3362">
            <v>969.45</v>
          </cell>
          <cell r="E3362" t="str">
            <v>SICRO Jul/23</v>
          </cell>
        </row>
        <row r="3363">
          <cell r="A3363">
            <v>2003298</v>
          </cell>
          <cell r="B3363" t="str">
            <v>Valeta de proteção de aterro sem revestimento - VPAT 120-30 - escavação mecânica</v>
          </cell>
          <cell r="C3363" t="str">
            <v>m</v>
          </cell>
          <cell r="D3363">
            <v>15.06</v>
          </cell>
          <cell r="E3363" t="str">
            <v>SICRO Jul/23</v>
          </cell>
        </row>
        <row r="3364">
          <cell r="A3364">
            <v>2003297</v>
          </cell>
          <cell r="B3364" t="str">
            <v>Valeta de proteção de aterro sem revestimento - VPAT 160-30 - escavação mecânica</v>
          </cell>
          <cell r="C3364" t="str">
            <v>m</v>
          </cell>
          <cell r="D3364">
            <v>18.670000000000002</v>
          </cell>
          <cell r="E3364" t="str">
            <v>SICRO Jul/23</v>
          </cell>
        </row>
        <row r="3365">
          <cell r="A3365">
            <v>2003315</v>
          </cell>
          <cell r="B3365" t="str">
            <v>Valeta de proteção de aterros com revestimento de concreto - VPAC 120-30 - escavação mecânica - areia e brita comerciais</v>
          </cell>
          <cell r="C3365" t="str">
            <v>m</v>
          </cell>
          <cell r="D3365">
            <v>111.02</v>
          </cell>
          <cell r="E3365" t="str">
            <v>SICRO Jul/23</v>
          </cell>
        </row>
        <row r="3366">
          <cell r="A3366">
            <v>2003314</v>
          </cell>
          <cell r="B3366" t="str">
            <v>Valeta de proteção de aterros com revestimento de concreto - VPAC 120-30 - escavação mecânica - areia extraída e brita produzida</v>
          </cell>
          <cell r="C3366" t="str">
            <v>m</v>
          </cell>
          <cell r="D3366">
            <v>94</v>
          </cell>
          <cell r="E3366" t="str">
            <v>SICRO Jul/23</v>
          </cell>
        </row>
        <row r="3367">
          <cell r="A3367">
            <v>2003313</v>
          </cell>
          <cell r="B3367" t="str">
            <v>Valeta de proteção de aterros com revestimento de concreto - VPAC 160-30 - escavação mecânica - areia e brita comerciais</v>
          </cell>
          <cell r="C3367" t="str">
            <v>m</v>
          </cell>
          <cell r="D3367">
            <v>137.58000000000001</v>
          </cell>
          <cell r="E3367" t="str">
            <v>SICRO Jul/23</v>
          </cell>
        </row>
        <row r="3368">
          <cell r="A3368">
            <v>2003312</v>
          </cell>
          <cell r="B3368" t="str">
            <v>Valeta de proteção de aterros com revestimento de concreto - VPAC 160-30 - escavação mecânica - areia extraída e brita produzida</v>
          </cell>
          <cell r="C3368" t="str">
            <v>m</v>
          </cell>
          <cell r="D3368">
            <v>116.29</v>
          </cell>
          <cell r="E3368" t="str">
            <v>SICRO Jul/23</v>
          </cell>
        </row>
        <row r="3369">
          <cell r="A3369">
            <v>2003311</v>
          </cell>
          <cell r="B3369" t="str">
            <v>Valeta de proteção de aterros com revestimento vegetal - VPAG 120-30 - escavação mecânica</v>
          </cell>
          <cell r="C3369" t="str">
            <v>m</v>
          </cell>
          <cell r="D3369">
            <v>47.37</v>
          </cell>
          <cell r="E3369" t="str">
            <v>SICRO Jul/23</v>
          </cell>
        </row>
        <row r="3370">
          <cell r="A3370">
            <v>2003310</v>
          </cell>
          <cell r="B3370" t="str">
            <v>Valeta de proteção de aterros com revestimento vegetal - VPAG 160-30 - escavação mecânica</v>
          </cell>
          <cell r="C3370" t="str">
            <v>m</v>
          </cell>
          <cell r="D3370">
            <v>59.9</v>
          </cell>
          <cell r="E3370" t="str">
            <v>SICRO Jul/23</v>
          </cell>
        </row>
        <row r="3371">
          <cell r="A3371">
            <v>2003296</v>
          </cell>
          <cell r="B3371" t="str">
            <v>Valeta de proteção de corte sem revestimento - VPCT 120-30 - escavação mecânica</v>
          </cell>
          <cell r="C3371" t="str">
            <v>m</v>
          </cell>
          <cell r="D3371">
            <v>15.06</v>
          </cell>
          <cell r="E3371" t="str">
            <v>SICRO Jul/23</v>
          </cell>
        </row>
        <row r="3372">
          <cell r="A3372">
            <v>2003295</v>
          </cell>
          <cell r="B3372" t="str">
            <v>Valeta de proteção de corte sem revestimento - VPCT 160-30 - escavação mecânica</v>
          </cell>
          <cell r="C3372" t="str">
            <v>m</v>
          </cell>
          <cell r="D3372">
            <v>18.670000000000002</v>
          </cell>
          <cell r="E3372" t="str">
            <v>SICRO Jul/23</v>
          </cell>
        </row>
        <row r="3373">
          <cell r="A3373">
            <v>2003309</v>
          </cell>
          <cell r="B3373" t="str">
            <v>Valeta de proteção de cortes com revestimento de concreto - VPCC 120-30 - escavação mecânica - areia e brita comerciais</v>
          </cell>
          <cell r="C3373" t="str">
            <v>m</v>
          </cell>
          <cell r="D3373">
            <v>111.02</v>
          </cell>
          <cell r="E3373" t="str">
            <v>SICRO Jul/23</v>
          </cell>
        </row>
        <row r="3374">
          <cell r="A3374">
            <v>2003308</v>
          </cell>
          <cell r="B3374" t="str">
            <v>Valeta de proteção de cortes com revestimento de concreto - VPCC 120-30 - escavação mecânica - areia extraída e brita produzida</v>
          </cell>
          <cell r="C3374" t="str">
            <v>m</v>
          </cell>
          <cell r="D3374">
            <v>94</v>
          </cell>
          <cell r="E3374" t="str">
            <v>SICRO Jul/23</v>
          </cell>
        </row>
        <row r="3375">
          <cell r="A3375">
            <v>2003307</v>
          </cell>
          <cell r="B3375" t="str">
            <v>Valeta de proteção de cortes com revestimento de concreto - VPCC 160-30 - escavação mecânica - areia e brita comerciais</v>
          </cell>
          <cell r="C3375" t="str">
            <v>m</v>
          </cell>
          <cell r="D3375">
            <v>137.58000000000001</v>
          </cell>
          <cell r="E3375" t="str">
            <v>SICRO Jul/23</v>
          </cell>
        </row>
        <row r="3376">
          <cell r="A3376">
            <v>2003306</v>
          </cell>
          <cell r="B3376" t="str">
            <v>Valeta de proteção de cortes com revestimento de concreto - VPCC 160-30 - escavação mecânica - areia extraída e brita produzida</v>
          </cell>
          <cell r="C3376" t="str">
            <v>m</v>
          </cell>
          <cell r="D3376">
            <v>116.29</v>
          </cell>
          <cell r="E3376" t="str">
            <v>SICRO Jul/23</v>
          </cell>
        </row>
        <row r="3377">
          <cell r="A3377">
            <v>2003305</v>
          </cell>
          <cell r="B3377" t="str">
            <v>Valeta de proteção de cortes com revestimento vegetal - VPCG 120-30 - escavação mecânica</v>
          </cell>
          <cell r="C3377" t="str">
            <v>m</v>
          </cell>
          <cell r="D3377">
            <v>47.37</v>
          </cell>
          <cell r="E3377" t="str">
            <v>SICRO Jul/23</v>
          </cell>
        </row>
        <row r="3378">
          <cell r="A3378">
            <v>2003304</v>
          </cell>
          <cell r="B3378" t="str">
            <v>Valeta de proteção de cortes com revestimento vegetal - VPCG 160-30 - escavação mecânica</v>
          </cell>
          <cell r="C3378" t="str">
            <v>m</v>
          </cell>
          <cell r="D3378">
            <v>59.9</v>
          </cell>
          <cell r="E3378" t="str">
            <v>SICRO Jul/23</v>
          </cell>
        </row>
        <row r="3379">
          <cell r="A3379">
            <v>2105846</v>
          </cell>
          <cell r="B3379" t="str">
            <v>Escoramento com estacas de perfis metálicos W 250 x 38,5 kg/m, espaçadas em 1,5 m, intercaladas com prancha de madeira com espessura de 5 cm e ficha de 0 a 0,2 H - sem reaproveitamento - fornecimento e instalação</v>
          </cell>
          <cell r="C3379" t="str">
            <v>m²</v>
          </cell>
          <cell r="D3379">
            <v>502.46</v>
          </cell>
          <cell r="E3379" t="str">
            <v>SICRO Jul/23</v>
          </cell>
        </row>
        <row r="3380">
          <cell r="A3380">
            <v>2105929</v>
          </cell>
          <cell r="B3380" t="str">
            <v>Escoramento com estacas de perfis metálicos W 250 x 38,5 kg/m, espaçadas em 1,5 m, intercaladas com prancha de madeira com espessura de 5 cm e ficha de 0,20 a 0,4 H - sem reaproveitamento - fornecimento e instalação</v>
          </cell>
          <cell r="C3380" t="str">
            <v>m²</v>
          </cell>
          <cell r="D3380">
            <v>569.80999999999995</v>
          </cell>
          <cell r="E3380" t="str">
            <v>SICRO Jul/23</v>
          </cell>
        </row>
        <row r="3381">
          <cell r="A3381">
            <v>2105933</v>
          </cell>
          <cell r="B3381" t="str">
            <v>Escoramento com estacas de perfis metálicos W 250 x 38,5 kg/m, espaçadas em 1,5 m, intercaladas com prancha de madeira com espessura de 5 cm e ficha de 0,40 a 0,6 H - sem reaproveitamento - fornecimento e instalação</v>
          </cell>
          <cell r="C3381" t="str">
            <v>m²</v>
          </cell>
          <cell r="D3381">
            <v>637.16999999999996</v>
          </cell>
          <cell r="E3381" t="str">
            <v>SICRO Jul/23</v>
          </cell>
        </row>
        <row r="3382">
          <cell r="A3382">
            <v>2106293</v>
          </cell>
          <cell r="B3382" t="str">
            <v>Escoramento com perfis metálicos W 150 x 18,0 kg/m a cada metro e chapas de aço - estroncas a cada 2 m não incluídas - profundidade de até 10 m - aço com utilização de 20 vezes - fornecimento, instalação e retirada</v>
          </cell>
          <cell r="C3382" t="str">
            <v>m²</v>
          </cell>
          <cell r="D3382">
            <v>228.5</v>
          </cell>
          <cell r="E3382" t="str">
            <v>SICRO Jul/23</v>
          </cell>
        </row>
        <row r="3383">
          <cell r="A3383">
            <v>2108165</v>
          </cell>
          <cell r="B3383" t="str">
            <v>Escoramento com pontaletes D = 10 cm - utilização de 1 vez - confecção, instalação e retirada</v>
          </cell>
          <cell r="C3383" t="str">
            <v>m³</v>
          </cell>
          <cell r="D3383">
            <v>34.81</v>
          </cell>
          <cell r="E3383" t="str">
            <v>SICRO Jul/23</v>
          </cell>
        </row>
        <row r="3384">
          <cell r="A3384">
            <v>2108166</v>
          </cell>
          <cell r="B3384" t="str">
            <v>Escoramento com pontaletes D = 10 cm - utilização de 2 vezes - confecção, instalação e retirada</v>
          </cell>
          <cell r="C3384" t="str">
            <v>m³</v>
          </cell>
          <cell r="D3384">
            <v>25</v>
          </cell>
          <cell r="E3384" t="str">
            <v>SICRO Jul/23</v>
          </cell>
        </row>
        <row r="3385">
          <cell r="A3385">
            <v>2108167</v>
          </cell>
          <cell r="B3385" t="str">
            <v>Escoramento com pontaletes D = 10 cm - utilização de 3 vezes - confecção, instalação e retirada</v>
          </cell>
          <cell r="C3385" t="str">
            <v>m³</v>
          </cell>
          <cell r="D3385">
            <v>22.65</v>
          </cell>
          <cell r="E3385" t="str">
            <v>SICRO Jul/23</v>
          </cell>
        </row>
        <row r="3386">
          <cell r="A3386">
            <v>2108168</v>
          </cell>
          <cell r="B3386" t="str">
            <v>Escoramento com pontaletes D = 10 cm - utilização de 5 vezes - confecção, instalação e retirada</v>
          </cell>
          <cell r="C3386" t="str">
            <v>m³</v>
          </cell>
          <cell r="D3386">
            <v>22.44</v>
          </cell>
          <cell r="E3386" t="str">
            <v>SICRO Jul/23</v>
          </cell>
        </row>
        <row r="3387">
          <cell r="A3387">
            <v>2108169</v>
          </cell>
          <cell r="B3387" t="str">
            <v>Escoramento com pontaletes D = 15 cm - utilização de 1 vez - confecção e instalação</v>
          </cell>
          <cell r="C3387" t="str">
            <v>m³</v>
          </cell>
          <cell r="D3387">
            <v>52.57</v>
          </cell>
          <cell r="E3387" t="str">
            <v>SICRO Jul/23</v>
          </cell>
        </row>
        <row r="3388">
          <cell r="A3388">
            <v>2108170</v>
          </cell>
          <cell r="B3388" t="str">
            <v>Escoramento com pontaletes D = 15 cm - utilização de 2 vezes - confecção, instalação e retirada</v>
          </cell>
          <cell r="C3388" t="str">
            <v>m³</v>
          </cell>
          <cell r="D3388">
            <v>38.57</v>
          </cell>
          <cell r="E3388" t="str">
            <v>SICRO Jul/23</v>
          </cell>
        </row>
        <row r="3389">
          <cell r="A3389">
            <v>2108171</v>
          </cell>
          <cell r="B3389" t="str">
            <v>Escoramento com pontaletes D = 15 cm - utilização de 3 vezes - confecção, instalação e retirada</v>
          </cell>
          <cell r="C3389" t="str">
            <v>m³</v>
          </cell>
          <cell r="D3389">
            <v>35.799999999999997</v>
          </cell>
          <cell r="E3389" t="str">
            <v>SICRO Jul/23</v>
          </cell>
        </row>
        <row r="3390">
          <cell r="A3390">
            <v>2108172</v>
          </cell>
          <cell r="B3390" t="str">
            <v>Escoramento com pontaletes D = 15 cm - utilização de 5 vezes - confecção, instalação e retirada</v>
          </cell>
          <cell r="C3390" t="str">
            <v>m³</v>
          </cell>
          <cell r="D3390">
            <v>36.83</v>
          </cell>
          <cell r="E3390" t="str">
            <v>SICRO Jul/23</v>
          </cell>
        </row>
        <row r="3391">
          <cell r="A3391">
            <v>2106292</v>
          </cell>
          <cell r="B3391" t="str">
            <v>Escoramento contínuo de valas com tábuas de 2,5 x 30 cm e longarinas de 6 x 16 cm - estroncas a cada metro não incluídas - profundidade de até 4 m - madeira com utilização de 3 vezes - confecção, instalação e retirada</v>
          </cell>
          <cell r="C3391" t="str">
            <v>m²</v>
          </cell>
          <cell r="D3391">
            <v>159.36000000000001</v>
          </cell>
          <cell r="E3391" t="str">
            <v>SICRO Jul/23</v>
          </cell>
        </row>
        <row r="3392">
          <cell r="A3392">
            <v>2106291</v>
          </cell>
          <cell r="B3392" t="str">
            <v>Escoramento contínuo de valas com tábuas de 2,5 x 30 cm e longarinas de 6 x 16 cm - estroncas a cada metro não incluídas - profundidade de até 4 m - madeira sem reaproveitamento - confecção e instalação</v>
          </cell>
          <cell r="C3392" t="str">
            <v>m²</v>
          </cell>
          <cell r="D3392">
            <v>220.98</v>
          </cell>
          <cell r="E3392" t="str">
            <v>SICRO Jul/23</v>
          </cell>
        </row>
        <row r="3393">
          <cell r="A3393">
            <v>2106235</v>
          </cell>
          <cell r="B3393" t="str">
            <v>Escoramento metálico com quadro tubular contraventado - capacidade de carga até 3,8 t/m² - quadro de 1,0 x 1,0 x 1,25 m - utilização de 50 vezes - fornecimento, instalação e retirada</v>
          </cell>
          <cell r="C3393" t="str">
            <v>m³</v>
          </cell>
          <cell r="D3393">
            <v>3.27</v>
          </cell>
          <cell r="E3393" t="str">
            <v>SICRO Jul/23</v>
          </cell>
        </row>
        <row r="3394">
          <cell r="A3394">
            <v>2106232</v>
          </cell>
          <cell r="B3394" t="str">
            <v>Escoramento metálico tubular galvanizado para formas com capacidade de 2.100 a 750 kg por unidade - regulável de 3,0 a 4,5 m - utilização de 20 vezes - fornecimento, instalação e retirada</v>
          </cell>
          <cell r="C3394" t="str">
            <v>un</v>
          </cell>
          <cell r="D3394">
            <v>16.07</v>
          </cell>
          <cell r="E3394" t="str">
            <v>SICRO Jul/23</v>
          </cell>
        </row>
        <row r="3395">
          <cell r="A3395">
            <v>2106233</v>
          </cell>
          <cell r="B3395" t="str">
            <v>Escoramento metálico tubular galvanizado para formas com capacidade de 3.200 a 1.600 kg por unidade - regulável de 1,8 a 3,0 m - utilização de 20 vezes - fornecimento, instalação e retirada</v>
          </cell>
          <cell r="C3395" t="str">
            <v>un</v>
          </cell>
          <cell r="D3395">
            <v>12.29</v>
          </cell>
          <cell r="E3395" t="str">
            <v>SICRO Jul/23</v>
          </cell>
        </row>
        <row r="3396">
          <cell r="A3396">
            <v>2105605</v>
          </cell>
          <cell r="B3396" t="str">
            <v>Escoramento para corpo de bueiros celulares - utilização de 3 vezes - confecção, instalação e retirada</v>
          </cell>
          <cell r="C3396" t="str">
            <v>m³</v>
          </cell>
          <cell r="D3396">
            <v>56.94</v>
          </cell>
          <cell r="E3396" t="str">
            <v>SICRO Jul/23</v>
          </cell>
        </row>
        <row r="3397">
          <cell r="A3397">
            <v>2106298</v>
          </cell>
          <cell r="B3397" t="str">
            <v>Estroncas em perfil metálico W 150 x 18,0 kg/m - utilização de 20 vezes</v>
          </cell>
          <cell r="C3397" t="str">
            <v>m</v>
          </cell>
          <cell r="D3397">
            <v>39.57</v>
          </cell>
          <cell r="E3397" t="str">
            <v>SICRO Jul/23</v>
          </cell>
        </row>
        <row r="3398">
          <cell r="A3398">
            <v>2106295</v>
          </cell>
          <cell r="B3398" t="str">
            <v>Estroncas para valas com D = 15 cm - madeira com utilização de 3 vezes</v>
          </cell>
          <cell r="C3398" t="str">
            <v>m</v>
          </cell>
          <cell r="D3398">
            <v>19.89</v>
          </cell>
          <cell r="E3398" t="str">
            <v>SICRO Jul/23</v>
          </cell>
        </row>
        <row r="3399">
          <cell r="A3399">
            <v>2106294</v>
          </cell>
          <cell r="B3399" t="str">
            <v>Estroncas para valas com D = 15 cm - madeira sem reaproveitamento</v>
          </cell>
          <cell r="C3399" t="str">
            <v>m</v>
          </cell>
          <cell r="D3399">
            <v>25.98</v>
          </cell>
          <cell r="E3399" t="str">
            <v>SICRO Jul/23</v>
          </cell>
        </row>
        <row r="3400">
          <cell r="A3400">
            <v>2106297</v>
          </cell>
          <cell r="B3400" t="str">
            <v>Estroncas para valas com D = 20 cm - madeira com utilização de 3 vezes</v>
          </cell>
          <cell r="C3400" t="str">
            <v>m</v>
          </cell>
          <cell r="D3400">
            <v>30.57</v>
          </cell>
          <cell r="E3400" t="str">
            <v>SICRO Jul/23</v>
          </cell>
        </row>
        <row r="3401">
          <cell r="A3401">
            <v>2106296</v>
          </cell>
          <cell r="B3401" t="str">
            <v>Estroncas para valas com D = 20 cm - madeira sem reaproveitamento</v>
          </cell>
          <cell r="C3401" t="str">
            <v>m</v>
          </cell>
          <cell r="D3401">
            <v>48</v>
          </cell>
          <cell r="E3401" t="str">
            <v>SICRO Jul/23</v>
          </cell>
        </row>
        <row r="3402">
          <cell r="A3402">
            <v>2306731</v>
          </cell>
          <cell r="B3402" t="str">
            <v>Apoio náutico para a colocação da armação em camisa metálica</v>
          </cell>
          <cell r="C3402" t="str">
            <v>kg</v>
          </cell>
          <cell r="D3402">
            <v>0.6</v>
          </cell>
          <cell r="E3402" t="str">
            <v>SICRO Jul/23</v>
          </cell>
        </row>
        <row r="3403">
          <cell r="A3403">
            <v>2306728</v>
          </cell>
          <cell r="B3403" t="str">
            <v>Apoio náutico para a escavação com perfuratriz tipo Wirth em rocha com média dureza e média abrasão - resistência à compressão menor que 80 MPa - D = 600 a 1.800 mm</v>
          </cell>
          <cell r="C3403" t="str">
            <v>m</v>
          </cell>
          <cell r="D3403">
            <v>1491.93</v>
          </cell>
          <cell r="E3403" t="str">
            <v>SICRO Jul/23</v>
          </cell>
        </row>
        <row r="3404">
          <cell r="A3404">
            <v>2306729</v>
          </cell>
          <cell r="B3404" t="str">
            <v>Apoio náutico para a escavação com perfuratriz tipo Wirth em rocha de alta dureza e alta abrasão - resistência à compressão acima de 80 MPa - D = 600 a 1.800 mm</v>
          </cell>
          <cell r="C3404" t="str">
            <v>m</v>
          </cell>
          <cell r="D3404">
            <v>1817.63</v>
          </cell>
          <cell r="E3404" t="str">
            <v>SICRO Jul/23</v>
          </cell>
        </row>
        <row r="3405">
          <cell r="A3405">
            <v>2306727</v>
          </cell>
          <cell r="B3405" t="str">
            <v>Apoio náutico para a escavação com perfuratriz tipo Wirth em solo D = 600 a 1.800 mm</v>
          </cell>
          <cell r="C3405" t="str">
            <v>m</v>
          </cell>
          <cell r="D3405">
            <v>349.11</v>
          </cell>
          <cell r="E3405" t="str">
            <v>SICRO Jul/23</v>
          </cell>
        </row>
        <row r="3406">
          <cell r="A3406">
            <v>2306730</v>
          </cell>
          <cell r="B3406" t="str">
            <v>Apoio náutico para a execução da concretagem de camisas metálicas</v>
          </cell>
          <cell r="C3406" t="str">
            <v>m³</v>
          </cell>
          <cell r="D3406">
            <v>118.01</v>
          </cell>
          <cell r="E3406" t="str">
            <v>SICRO Jul/23</v>
          </cell>
        </row>
        <row r="3407">
          <cell r="A3407">
            <v>2306726</v>
          </cell>
          <cell r="B3407" t="str">
            <v>Apoio náutico para a execução da cravação de camisa metálica D = 600 a 1.800 mm</v>
          </cell>
          <cell r="C3407" t="str">
            <v>m</v>
          </cell>
          <cell r="D3407">
            <v>228.17</v>
          </cell>
          <cell r="E3407" t="str">
            <v>SICRO Jul/23</v>
          </cell>
        </row>
        <row r="3408">
          <cell r="A3408">
            <v>2306076</v>
          </cell>
          <cell r="B3408" t="str">
            <v>Armação de estaca escavada ou estaca barrete em aço CA-50 com apoio de guindaste - fornecimento, preparo e colocação</v>
          </cell>
          <cell r="C3408" t="str">
            <v>kg</v>
          </cell>
          <cell r="D3408">
            <v>11.72</v>
          </cell>
          <cell r="E3408" t="str">
            <v>SICRO Jul/23</v>
          </cell>
        </row>
        <row r="3409">
          <cell r="A3409">
            <v>2306247</v>
          </cell>
          <cell r="B3409" t="str">
            <v>Arrasamento de estacas de concreto com seção de até 900 cm²</v>
          </cell>
          <cell r="C3409" t="str">
            <v>m³</v>
          </cell>
          <cell r="D3409">
            <v>236.26</v>
          </cell>
          <cell r="E3409" t="str">
            <v>SICRO Jul/23</v>
          </cell>
        </row>
        <row r="3410">
          <cell r="A3410">
            <v>2306248</v>
          </cell>
          <cell r="B3410" t="str">
            <v>Arrasamento de estacas de concreto com seção superior à 900 cm²</v>
          </cell>
          <cell r="C3410" t="str">
            <v>m³</v>
          </cell>
          <cell r="D3410">
            <v>537.65</v>
          </cell>
          <cell r="E3410" t="str">
            <v>SICRO Jul/23</v>
          </cell>
        </row>
        <row r="3411">
          <cell r="A3411">
            <v>2306279</v>
          </cell>
          <cell r="B3411" t="str">
            <v>Berço para pré-moldagem de estacas protendidas com capacidade de 19 m³, inclusive formas metálicas - utilização de 100 vezes</v>
          </cell>
          <cell r="C3411" t="str">
            <v>m³</v>
          </cell>
          <cell r="D3411">
            <v>81.66</v>
          </cell>
          <cell r="E3411" t="str">
            <v>SICRO Jul/23</v>
          </cell>
        </row>
        <row r="3412">
          <cell r="A3412">
            <v>2306651</v>
          </cell>
          <cell r="B3412" t="str">
            <v>Camisa metálica com espessura de 12,5 mm D = 1.400 mm - cravada com martelo vibratório - sem escavação - cravação</v>
          </cell>
          <cell r="C3412" t="str">
            <v>m</v>
          </cell>
          <cell r="D3412">
            <v>7028.69</v>
          </cell>
          <cell r="E3412" t="str">
            <v>SICRO Jul/23</v>
          </cell>
        </row>
        <row r="3413">
          <cell r="A3413">
            <v>2306678</v>
          </cell>
          <cell r="B3413" t="str">
            <v>Camisa metálica com espessura de 12,5 mm D = 1.400 mm - para passagem de lâmina d'água - posicionamento</v>
          </cell>
          <cell r="C3413" t="str">
            <v>m</v>
          </cell>
          <cell r="D3413">
            <v>6828.28</v>
          </cell>
          <cell r="E3413" t="str">
            <v>SICRO Jul/23</v>
          </cell>
        </row>
        <row r="3414">
          <cell r="A3414">
            <v>2306652</v>
          </cell>
          <cell r="B3414" t="str">
            <v>Camisa metálica com espessura de 12,5 mm D = 1.500 mm - cravada com martelo vibratório - sem escavação - cravação</v>
          </cell>
          <cell r="C3414" t="str">
            <v>m</v>
          </cell>
          <cell r="D3414">
            <v>7084.05</v>
          </cell>
          <cell r="E3414" t="str">
            <v>SICRO Jul/23</v>
          </cell>
        </row>
        <row r="3415">
          <cell r="A3415">
            <v>2306679</v>
          </cell>
          <cell r="B3415" t="str">
            <v>Camisa metálica com espessura de 12,5 mm D = 1.500 mm - para passagem de lâmina d'água - posicionamento</v>
          </cell>
          <cell r="C3415" t="str">
            <v>m</v>
          </cell>
          <cell r="D3415">
            <v>6876.22</v>
          </cell>
          <cell r="E3415" t="str">
            <v>SICRO Jul/23</v>
          </cell>
        </row>
        <row r="3416">
          <cell r="A3416">
            <v>2306653</v>
          </cell>
          <cell r="B3416" t="str">
            <v>Camisa metálica com espessura de 12,5 mm D = 1.600 mm - cravada com martelo vibratório - sem escavação - cravação</v>
          </cell>
          <cell r="C3416" t="str">
            <v>m</v>
          </cell>
          <cell r="D3416">
            <v>7141.56</v>
          </cell>
          <cell r="E3416" t="str">
            <v>SICRO Jul/23</v>
          </cell>
        </row>
        <row r="3417">
          <cell r="A3417">
            <v>2306680</v>
          </cell>
          <cell r="B3417" t="str">
            <v>Camisa metálica com espessura de 12,5 mm D = 1.600 mm - para passagem de lâmina d'água - posicionamento</v>
          </cell>
          <cell r="C3417" t="str">
            <v>m</v>
          </cell>
          <cell r="D3417">
            <v>6925.74</v>
          </cell>
          <cell r="E3417" t="str">
            <v>SICRO Jul/23</v>
          </cell>
        </row>
        <row r="3418">
          <cell r="A3418">
            <v>2306654</v>
          </cell>
          <cell r="B3418" t="str">
            <v>Camisa metálica com espessura de 12,5 mm D = 1.700 mm - cravada com martelo vibratório - sem escavação - cravação</v>
          </cell>
          <cell r="C3418" t="str">
            <v>m</v>
          </cell>
          <cell r="D3418">
            <v>7198.27</v>
          </cell>
          <cell r="E3418" t="str">
            <v>SICRO Jul/23</v>
          </cell>
        </row>
        <row r="3419">
          <cell r="A3419">
            <v>2306681</v>
          </cell>
          <cell r="B3419" t="str">
            <v>Camisa metálica com espessura de 12,5 mm D = 1.700 mm - para passagem de lâmina d'água - posicionamento</v>
          </cell>
          <cell r="C3419" t="str">
            <v>m</v>
          </cell>
          <cell r="D3419">
            <v>6973.81</v>
          </cell>
          <cell r="E3419" t="str">
            <v>SICRO Jul/23</v>
          </cell>
        </row>
        <row r="3420">
          <cell r="A3420">
            <v>2306655</v>
          </cell>
          <cell r="B3420" t="str">
            <v>Camisa metálica com espessura de 12,5 mm D = 1.800 mm - cravada com martelo vibratório - sem escavação - cravação</v>
          </cell>
          <cell r="C3420" t="str">
            <v>m</v>
          </cell>
          <cell r="D3420">
            <v>7255.84</v>
          </cell>
          <cell r="E3420" t="str">
            <v>SICRO Jul/23</v>
          </cell>
        </row>
        <row r="3421">
          <cell r="A3421">
            <v>2306682</v>
          </cell>
          <cell r="B3421" t="str">
            <v>Camisa metálica com espessura de 12,5 mm D = 1.800 mm - para passagem de lâmina d'água - posicionamento</v>
          </cell>
          <cell r="C3421" t="str">
            <v>m</v>
          </cell>
          <cell r="D3421">
            <v>7022.03</v>
          </cell>
          <cell r="E3421" t="str">
            <v>SICRO Jul/23</v>
          </cell>
        </row>
        <row r="3422">
          <cell r="A3422">
            <v>2306656</v>
          </cell>
          <cell r="B3422" t="str">
            <v>Camisa metálica com espessura de 16 mm D = 1.500 mm - cravada com martelo vibratório - sem escavação - cravação</v>
          </cell>
          <cell r="C3422" t="str">
            <v>m</v>
          </cell>
          <cell r="D3422">
            <v>9875.56</v>
          </cell>
          <cell r="E3422" t="str">
            <v>SICRO Jul/23</v>
          </cell>
        </row>
        <row r="3423">
          <cell r="A3423">
            <v>2306683</v>
          </cell>
          <cell r="B3423" t="str">
            <v>Camisa metálica com espessura de 16 mm D = 1.500 mm - para passagem de lâmina d'água - posicionamento</v>
          </cell>
          <cell r="C3423" t="str">
            <v>m</v>
          </cell>
          <cell r="D3423">
            <v>9667.73</v>
          </cell>
          <cell r="E3423" t="str">
            <v>SICRO Jul/23</v>
          </cell>
        </row>
        <row r="3424">
          <cell r="A3424">
            <v>2306657</v>
          </cell>
          <cell r="B3424" t="str">
            <v>Camisa metálica com espessura de 16 mm D = 1.600 mm - cravada com martelo vibratório - sem escavação - cravação</v>
          </cell>
          <cell r="C3424" t="str">
            <v>m</v>
          </cell>
          <cell r="D3424">
            <v>9988.94</v>
          </cell>
          <cell r="E3424" t="str">
            <v>SICRO Jul/23</v>
          </cell>
        </row>
        <row r="3425">
          <cell r="A3425">
            <v>2306684</v>
          </cell>
          <cell r="B3425" t="str">
            <v>Camisa metálica com espessura de 16 mm D = 1.600 mm - para passagem de lâmina d'água - posicionamento</v>
          </cell>
          <cell r="C3425" t="str">
            <v>m</v>
          </cell>
          <cell r="D3425">
            <v>9773.1200000000008</v>
          </cell>
          <cell r="E3425" t="str">
            <v>SICRO Jul/23</v>
          </cell>
        </row>
        <row r="3426">
          <cell r="A3426">
            <v>2306658</v>
          </cell>
          <cell r="B3426" t="str">
            <v>Camisa metálica com espessura de 16 mm D = 1.700 mm - cravada com martelo vibratório - sem escavação - cravação</v>
          </cell>
          <cell r="C3426" t="str">
            <v>m</v>
          </cell>
          <cell r="D3426">
            <v>10099.75</v>
          </cell>
          <cell r="E3426" t="str">
            <v>SICRO Jul/23</v>
          </cell>
        </row>
        <row r="3427">
          <cell r="A3427">
            <v>2306685</v>
          </cell>
          <cell r="B3427" t="str">
            <v>Camisa metálica com espessura de 16 mm D = 1.700 mm - para passagem de lâmina d'água - posicionamento</v>
          </cell>
          <cell r="C3427" t="str">
            <v>m</v>
          </cell>
          <cell r="D3427">
            <v>9875.2900000000009</v>
          </cell>
          <cell r="E3427" t="str">
            <v>SICRO Jul/23</v>
          </cell>
        </row>
        <row r="3428">
          <cell r="A3428">
            <v>2306659</v>
          </cell>
          <cell r="B3428" t="str">
            <v>Camisa metálica com espessura de 16 mm D = 1.800 mm - cravada com martelo vibratório - sem escavação - cravação</v>
          </cell>
          <cell r="C3428" t="str">
            <v>m</v>
          </cell>
          <cell r="D3428">
            <v>10214.64</v>
          </cell>
          <cell r="E3428" t="str">
            <v>SICRO Jul/23</v>
          </cell>
        </row>
        <row r="3429">
          <cell r="A3429">
            <v>2306686</v>
          </cell>
          <cell r="B3429" t="str">
            <v>Camisa metálica com espessura de 16 mm D = 1.800 mm - para passagem de lâmina d'água - posicionamento</v>
          </cell>
          <cell r="C3429" t="str">
            <v>m</v>
          </cell>
          <cell r="D3429">
            <v>9980.83</v>
          </cell>
          <cell r="E3429" t="str">
            <v>SICRO Jul/23</v>
          </cell>
        </row>
        <row r="3430">
          <cell r="A3430">
            <v>2306637</v>
          </cell>
          <cell r="B3430" t="str">
            <v>Camisa metálica com espessura de 6,3 mm D = 1.000 mm - cravada com martelo vibratório - sem escavação - cravação</v>
          </cell>
          <cell r="C3430" t="str">
            <v>m</v>
          </cell>
          <cell r="D3430">
            <v>2365.42</v>
          </cell>
          <cell r="E3430" t="str">
            <v>SICRO Jul/23</v>
          </cell>
        </row>
        <row r="3431">
          <cell r="A3431">
            <v>2306664</v>
          </cell>
          <cell r="B3431" t="str">
            <v>Camisa metálica com espessura de 6,3 mm D = 1.000 mm - para passagem de lâmina d'água - posicionamento</v>
          </cell>
          <cell r="C3431" t="str">
            <v>m</v>
          </cell>
          <cell r="D3431">
            <v>2190.0700000000002</v>
          </cell>
          <cell r="E3431" t="str">
            <v>SICRO Jul/23</v>
          </cell>
        </row>
        <row r="3432">
          <cell r="A3432">
            <v>2306732</v>
          </cell>
          <cell r="B3432" t="str">
            <v>Camisa metálica com espessura de 6,3 mm D = 400 mm - cravada com martelo vibratório - sem escavação - cravação</v>
          </cell>
          <cell r="C3432" t="str">
            <v>m</v>
          </cell>
          <cell r="D3432">
            <v>951.42</v>
          </cell>
          <cell r="E3432" t="str">
            <v>SICRO Jul/23</v>
          </cell>
        </row>
        <row r="3433">
          <cell r="A3433">
            <v>2306733</v>
          </cell>
          <cell r="B3433" t="str">
            <v>Camisa metálica com espessura de 6,3 mm D = 400 mm - para passagem de lâmina d'água - posicionamento</v>
          </cell>
          <cell r="C3433" t="str">
            <v>m</v>
          </cell>
          <cell r="D3433">
            <v>803.75</v>
          </cell>
          <cell r="E3433" t="str">
            <v>SICRO Jul/23</v>
          </cell>
        </row>
        <row r="3434">
          <cell r="A3434">
            <v>2306734</v>
          </cell>
          <cell r="B3434" t="str">
            <v>Camisa metálica com espessura de 6,3 mm D = 500 mm - cravada com martelo vibratório - sem escavação - cravação</v>
          </cell>
          <cell r="C3434" t="str">
            <v>m</v>
          </cell>
          <cell r="D3434">
            <v>1155.1099999999999</v>
          </cell>
          <cell r="E3434" t="str">
            <v>SICRO Jul/23</v>
          </cell>
        </row>
        <row r="3435">
          <cell r="A3435">
            <v>2306735</v>
          </cell>
          <cell r="B3435" t="str">
            <v>Camisa metálica com espessura de 6,3 mm D = 500 mm - para passagem de lâmina d'água - posicionamento</v>
          </cell>
          <cell r="C3435" t="str">
            <v>m</v>
          </cell>
          <cell r="D3435">
            <v>1003.45</v>
          </cell>
          <cell r="E3435" t="str">
            <v>SICRO Jul/23</v>
          </cell>
        </row>
        <row r="3436">
          <cell r="A3436">
            <v>2306633</v>
          </cell>
          <cell r="B3436" t="str">
            <v>Camisa metálica com espessura de 6,3 mm D = 600 mm - cravada com martelo vibratório - sem escavação - cravação</v>
          </cell>
          <cell r="C3436" t="str">
            <v>m</v>
          </cell>
          <cell r="D3436">
            <v>1312.25</v>
          </cell>
          <cell r="E3436" t="str">
            <v>SICRO Jul/23</v>
          </cell>
        </row>
        <row r="3437">
          <cell r="A3437">
            <v>2306660</v>
          </cell>
          <cell r="B3437" t="str">
            <v>Camisa metálica com espessura de 6,3 mm D = 600 mm - para passagem de lâmina d'água - posicionamento</v>
          </cell>
          <cell r="C3437" t="str">
            <v>m</v>
          </cell>
          <cell r="D3437">
            <v>1156.3800000000001</v>
          </cell>
          <cell r="E3437" t="str">
            <v>SICRO Jul/23</v>
          </cell>
        </row>
        <row r="3438">
          <cell r="A3438">
            <v>2306634</v>
          </cell>
          <cell r="B3438" t="str">
            <v>Camisa metálica com espessura de 6,3 mm D = 700 mm - cravada com martelo vibratório - sem escavação - cravação</v>
          </cell>
          <cell r="C3438" t="str">
            <v>m</v>
          </cell>
          <cell r="D3438">
            <v>1526.19</v>
          </cell>
          <cell r="E3438" t="str">
            <v>SICRO Jul/23</v>
          </cell>
        </row>
        <row r="3439">
          <cell r="A3439">
            <v>2306661</v>
          </cell>
          <cell r="B3439" t="str">
            <v>Camisa metálica com espessura de 6,3 mm D = 700 mm - para passagem de lâmina d'água - posicionamento</v>
          </cell>
          <cell r="C3439" t="str">
            <v>m</v>
          </cell>
          <cell r="D3439">
            <v>1365.87</v>
          </cell>
          <cell r="E3439" t="str">
            <v>SICRO Jul/23</v>
          </cell>
        </row>
        <row r="3440">
          <cell r="A3440">
            <v>2306635</v>
          </cell>
          <cell r="B3440" t="str">
            <v>Camisa metálica com espessura de 6,3 mm D = 800 mm - cravada com martelo vibratório - sem escavação - cravação</v>
          </cell>
          <cell r="C3440" t="str">
            <v>m</v>
          </cell>
          <cell r="D3440">
            <v>1838.2</v>
          </cell>
          <cell r="E3440" t="str">
            <v>SICRO Jul/23</v>
          </cell>
        </row>
        <row r="3441">
          <cell r="A3441">
            <v>2306662</v>
          </cell>
          <cell r="B3441" t="str">
            <v>Camisa metálica com espessura de 6,3 mm D = 800 mm - para passagem de lâmina d'água - posicionamento</v>
          </cell>
          <cell r="C3441" t="str">
            <v>m</v>
          </cell>
          <cell r="D3441">
            <v>1673.16</v>
          </cell>
          <cell r="E3441" t="str">
            <v>SICRO Jul/23</v>
          </cell>
        </row>
        <row r="3442">
          <cell r="A3442">
            <v>2306636</v>
          </cell>
          <cell r="B3442" t="str">
            <v>Camisa metálica com espessura de 6,3 mm D = 900 mm - cravada com martelo vibratório - sem escavação - cravação</v>
          </cell>
          <cell r="C3442" t="str">
            <v>m</v>
          </cell>
          <cell r="D3442">
            <v>1856.38</v>
          </cell>
          <cell r="E3442" t="str">
            <v>SICRO Jul/23</v>
          </cell>
        </row>
        <row r="3443">
          <cell r="A3443">
            <v>2306663</v>
          </cell>
          <cell r="B3443" t="str">
            <v>Camisa metálica com espessura de 6,3 mm D = 900 mm - para passagem de lâmina d'água - posicionamento</v>
          </cell>
          <cell r="C3443" t="str">
            <v>m</v>
          </cell>
          <cell r="D3443">
            <v>1686.34</v>
          </cell>
          <cell r="E3443" t="str">
            <v>SICRO Jul/23</v>
          </cell>
        </row>
        <row r="3444">
          <cell r="A3444">
            <v>2306641</v>
          </cell>
          <cell r="B3444" t="str">
            <v>Camisa metálica com espessura de 8 mm D = 1.000 mm - cravada com martelo vibratório - sem escavação - cravação</v>
          </cell>
          <cell r="C3444" t="str">
            <v>m</v>
          </cell>
          <cell r="D3444">
            <v>2996.57</v>
          </cell>
          <cell r="E3444" t="str">
            <v>SICRO Jul/23</v>
          </cell>
        </row>
        <row r="3445">
          <cell r="A3445">
            <v>2306668</v>
          </cell>
          <cell r="B3445" t="str">
            <v>Camisa metálica com espessura de 8 mm D = 1.000 mm - para passagem de lâmina d'água - posicionamento</v>
          </cell>
          <cell r="C3445" t="str">
            <v>m</v>
          </cell>
          <cell r="D3445">
            <v>2821.21</v>
          </cell>
          <cell r="E3445" t="str">
            <v>SICRO Jul/23</v>
          </cell>
        </row>
        <row r="3446">
          <cell r="A3446">
            <v>2306642</v>
          </cell>
          <cell r="B3446" t="str">
            <v>Camisa metálica com espessura de 8 mm D = 1.100 mm - cravada com martelo vibratório - sem escavação - cravação</v>
          </cell>
          <cell r="C3446" t="str">
            <v>m</v>
          </cell>
          <cell r="D3446">
            <v>3021.88</v>
          </cell>
          <cell r="E3446" t="str">
            <v>SICRO Jul/23</v>
          </cell>
        </row>
        <row r="3447">
          <cell r="A3447">
            <v>2306669</v>
          </cell>
          <cell r="B3447" t="str">
            <v>Camisa metálica com espessura de 8 mm D = 1.100 mm - para passagem de lâmina d'água - posicionamento</v>
          </cell>
          <cell r="C3447" t="str">
            <v>m</v>
          </cell>
          <cell r="D3447">
            <v>2840.86</v>
          </cell>
          <cell r="E3447" t="str">
            <v>SICRO Jul/23</v>
          </cell>
        </row>
        <row r="3448">
          <cell r="A3448">
            <v>2306643</v>
          </cell>
          <cell r="B3448" t="str">
            <v>Camisa metálica com espessura de 8 mm D = 1.200 mm - cravada com martelo vibratório - sem escavação - cravação</v>
          </cell>
          <cell r="C3448" t="str">
            <v>m</v>
          </cell>
          <cell r="D3448">
            <v>3047.24</v>
          </cell>
          <cell r="E3448" t="str">
            <v>SICRO Jul/23</v>
          </cell>
        </row>
        <row r="3449">
          <cell r="A3449">
            <v>2306670</v>
          </cell>
          <cell r="B3449" t="str">
            <v>Camisa metálica com espessura de 8 mm D = 1.200 mm - para passagem de lâmina d'água - posicionamento</v>
          </cell>
          <cell r="C3449" t="str">
            <v>m</v>
          </cell>
          <cell r="D3449">
            <v>2860.2</v>
          </cell>
          <cell r="E3449" t="str">
            <v>SICRO Jul/23</v>
          </cell>
        </row>
        <row r="3450">
          <cell r="A3450">
            <v>2306638</v>
          </cell>
          <cell r="B3450" t="str">
            <v>Camisa metálica com espessura de 8 mm D = 700 mm - cravada com martelo vibratório - sem escavação - cravação</v>
          </cell>
          <cell r="C3450" t="str">
            <v>m</v>
          </cell>
          <cell r="D3450">
            <v>1926.18</v>
          </cell>
          <cell r="E3450" t="str">
            <v>SICRO Jul/23</v>
          </cell>
        </row>
        <row r="3451">
          <cell r="A3451">
            <v>2306665</v>
          </cell>
          <cell r="B3451" t="str">
            <v>Camisa metálica com espessura de 8 mm D = 700 mm - para passagem de lâmina d'água - posicionamento</v>
          </cell>
          <cell r="C3451" t="str">
            <v>m</v>
          </cell>
          <cell r="D3451">
            <v>1765.85</v>
          </cell>
          <cell r="E3451" t="str">
            <v>SICRO Jul/23</v>
          </cell>
        </row>
        <row r="3452">
          <cell r="A3452">
            <v>2306639</v>
          </cell>
          <cell r="B3452" t="str">
            <v>Camisa metálica com espessura de 8 mm D = 800 mm - cravada com martelo vibratório - sem escavação - cravação</v>
          </cell>
          <cell r="C3452" t="str">
            <v>m</v>
          </cell>
          <cell r="D3452">
            <v>2324.08</v>
          </cell>
          <cell r="E3452" t="str">
            <v>SICRO Jul/23</v>
          </cell>
        </row>
        <row r="3453">
          <cell r="A3453">
            <v>2306666</v>
          </cell>
          <cell r="B3453" t="str">
            <v>Camisa metálica com espessura de 8 mm D = 800 mm - para passagem de lâmina d'água - posicionamento</v>
          </cell>
          <cell r="C3453" t="str">
            <v>m</v>
          </cell>
          <cell r="D3453">
            <v>2159.0300000000002</v>
          </cell>
          <cell r="E3453" t="str">
            <v>SICRO Jul/23</v>
          </cell>
        </row>
        <row r="3454">
          <cell r="A3454">
            <v>2306640</v>
          </cell>
          <cell r="B3454" t="str">
            <v>Camisa metálica com espessura de 8 mm D = 900 mm - cravada com martelo vibratório - sem escavação - cravação</v>
          </cell>
          <cell r="C3454" t="str">
            <v>m</v>
          </cell>
          <cell r="D3454">
            <v>2348.65</v>
          </cell>
          <cell r="E3454" t="str">
            <v>SICRO Jul/23</v>
          </cell>
        </row>
        <row r="3455">
          <cell r="A3455">
            <v>2306667</v>
          </cell>
          <cell r="B3455" t="str">
            <v>Camisa metálica com espessura de 8 mm D = 900 mm - para passagem de lâmina d'água - posicionamento</v>
          </cell>
          <cell r="C3455" t="str">
            <v>m</v>
          </cell>
          <cell r="D3455">
            <v>2178.61</v>
          </cell>
          <cell r="E3455" t="str">
            <v>SICRO Jul/23</v>
          </cell>
        </row>
        <row r="3456">
          <cell r="A3456">
            <v>2306645</v>
          </cell>
          <cell r="B3456" t="str">
            <v>Camisa metálica com espessura de 9,5 mm D = 1.000 mm - cravada com martelo vibratório - sem escavação - cravação</v>
          </cell>
          <cell r="C3456" t="str">
            <v>m</v>
          </cell>
          <cell r="D3456">
            <v>3591.1</v>
          </cell>
          <cell r="E3456" t="str">
            <v>SICRO Jul/23</v>
          </cell>
        </row>
        <row r="3457">
          <cell r="A3457">
            <v>2306672</v>
          </cell>
          <cell r="B3457" t="str">
            <v>Camisa metálica com espessura de 9,5 mm D = 1.000 mm - para passagem de lâmina d'água - posicionamento</v>
          </cell>
          <cell r="C3457" t="str">
            <v>m</v>
          </cell>
          <cell r="D3457">
            <v>3415.75</v>
          </cell>
          <cell r="E3457" t="str">
            <v>SICRO Jul/23</v>
          </cell>
        </row>
        <row r="3458">
          <cell r="A3458">
            <v>2306646</v>
          </cell>
          <cell r="B3458" t="str">
            <v>Camisa metálica com espessura de 9,5 mm D = 1.100 mm - cravada com martelo vibratório - sem escavação - cravação</v>
          </cell>
          <cell r="C3458" t="str">
            <v>m</v>
          </cell>
          <cell r="D3458">
            <v>3624.61</v>
          </cell>
          <cell r="E3458" t="str">
            <v>SICRO Jul/23</v>
          </cell>
        </row>
        <row r="3459">
          <cell r="A3459">
            <v>2306673</v>
          </cell>
          <cell r="B3459" t="str">
            <v>Camisa metálica com espessura de 9,5 mm D = 1.100 mm - para passagem de lâmina d'água - posicionamento</v>
          </cell>
          <cell r="C3459" t="str">
            <v>m</v>
          </cell>
          <cell r="D3459">
            <v>3443.6</v>
          </cell>
          <cell r="E3459" t="str">
            <v>SICRO Jul/23</v>
          </cell>
        </row>
        <row r="3460">
          <cell r="A3460">
            <v>2306647</v>
          </cell>
          <cell r="B3460" t="str">
            <v>Camisa metálica com espessura de 9,5 mm D = 1.200 mm - cravada com martelo vibratório - sem escavação - cravação</v>
          </cell>
          <cell r="C3460" t="str">
            <v>m</v>
          </cell>
          <cell r="D3460">
            <v>3657.79</v>
          </cell>
          <cell r="E3460" t="str">
            <v>SICRO Jul/23</v>
          </cell>
        </row>
        <row r="3461">
          <cell r="A3461">
            <v>2306674</v>
          </cell>
          <cell r="B3461" t="str">
            <v>Camisa metálica com espessura de 9,5 mm D = 1.200 mm - para passagem de lâmina d'água - posicionamento</v>
          </cell>
          <cell r="C3461" t="str">
            <v>m</v>
          </cell>
          <cell r="D3461">
            <v>3470.74</v>
          </cell>
          <cell r="E3461" t="str">
            <v>SICRO Jul/23</v>
          </cell>
        </row>
        <row r="3462">
          <cell r="A3462">
            <v>2306648</v>
          </cell>
          <cell r="B3462" t="str">
            <v>Camisa metálica com espessura de 9,5 mm D = 1.300 mm - cravada com martelo vibratório - sem escavação - cravação</v>
          </cell>
          <cell r="C3462" t="str">
            <v>m</v>
          </cell>
          <cell r="D3462">
            <v>5171.8999999999996</v>
          </cell>
          <cell r="E3462" t="str">
            <v>SICRO Jul/23</v>
          </cell>
        </row>
        <row r="3463">
          <cell r="A3463">
            <v>2306675</v>
          </cell>
          <cell r="B3463" t="str">
            <v>Camisa metálica com espessura de 9,5 mm D = 1.300 mm - para passagem de lâmina d'água - posicionamento</v>
          </cell>
          <cell r="C3463" t="str">
            <v>m</v>
          </cell>
          <cell r="D3463">
            <v>4978.41</v>
          </cell>
          <cell r="E3463" t="str">
            <v>SICRO Jul/23</v>
          </cell>
        </row>
        <row r="3464">
          <cell r="A3464">
            <v>2306649</v>
          </cell>
          <cell r="B3464" t="str">
            <v>Camisa metálica com espessura de 9,5 mm D = 1.400 mm - cravada com martelo vibratório - sem escavação - cravação</v>
          </cell>
          <cell r="C3464" t="str">
            <v>m</v>
          </cell>
          <cell r="D3464">
            <v>5206.87</v>
          </cell>
          <cell r="E3464" t="str">
            <v>SICRO Jul/23</v>
          </cell>
        </row>
        <row r="3465">
          <cell r="A3465">
            <v>2306676</v>
          </cell>
          <cell r="B3465" t="str">
            <v>Camisa metálica com espessura de 9,5 mm D = 1.400 mm - para passagem de lâmina d'água - posicionamento</v>
          </cell>
          <cell r="C3465" t="str">
            <v>m</v>
          </cell>
          <cell r="D3465">
            <v>5006.46</v>
          </cell>
          <cell r="E3465" t="str">
            <v>SICRO Jul/23</v>
          </cell>
        </row>
        <row r="3466">
          <cell r="A3466">
            <v>2306650</v>
          </cell>
          <cell r="B3466" t="str">
            <v>Camisa metálica com espessura de 9,5 mm D = 1.500 mm - cravada com martelo vibratório - sem escavação - cravação</v>
          </cell>
          <cell r="C3466" t="str">
            <v>m</v>
          </cell>
          <cell r="D3466">
            <v>5241.53</v>
          </cell>
          <cell r="E3466" t="str">
            <v>SICRO Jul/23</v>
          </cell>
        </row>
        <row r="3467">
          <cell r="A3467">
            <v>2306677</v>
          </cell>
          <cell r="B3467" t="str">
            <v>Camisa metálica com espessura de 9,5 mm D = 1.500 mm - para passagem de lâmina d'água - posicionamento</v>
          </cell>
          <cell r="C3467" t="str">
            <v>m</v>
          </cell>
          <cell r="D3467">
            <v>5033.7</v>
          </cell>
          <cell r="E3467" t="str">
            <v>SICRO Jul/23</v>
          </cell>
        </row>
        <row r="3468">
          <cell r="A3468">
            <v>2306644</v>
          </cell>
          <cell r="B3468" t="str">
            <v>Camisa metálica com espessura de 9,5 mm D = 900 mm - cravada com martelo vibratório - sem escavação - cravação</v>
          </cell>
          <cell r="C3468" t="str">
            <v>m</v>
          </cell>
          <cell r="D3468">
            <v>2818.46</v>
          </cell>
          <cell r="E3468" t="str">
            <v>SICRO Jul/23</v>
          </cell>
        </row>
        <row r="3469">
          <cell r="A3469">
            <v>2306671</v>
          </cell>
          <cell r="B3469" t="str">
            <v>Camisa metálica com espessura de 9,5 mm D = 900 mm - para passagem de lâmina d'água - posicionamento</v>
          </cell>
          <cell r="C3469" t="str">
            <v>m</v>
          </cell>
          <cell r="D3469">
            <v>2648.42</v>
          </cell>
          <cell r="E3469" t="str">
            <v>SICRO Jul/23</v>
          </cell>
        </row>
        <row r="3470">
          <cell r="A3470">
            <v>2306141</v>
          </cell>
          <cell r="B3470" t="str">
            <v>Coluna de brita D = 50 cm executada com perfuratriz tipo bottom feed - brita comercial - confecção e cravação</v>
          </cell>
          <cell r="C3470" t="str">
            <v>m</v>
          </cell>
          <cell r="D3470">
            <v>65.459999999999994</v>
          </cell>
          <cell r="E3470" t="str">
            <v>SICRO Jul/23</v>
          </cell>
        </row>
        <row r="3471">
          <cell r="A3471">
            <v>2306145</v>
          </cell>
          <cell r="B3471" t="str">
            <v>Coluna de brita D = 50 cm executada com perfuratriz tipo bottom feed - brita produzida - confecção e cravação</v>
          </cell>
          <cell r="C3471" t="str">
            <v>m</v>
          </cell>
          <cell r="D3471">
            <v>49.33</v>
          </cell>
          <cell r="E3471" t="str">
            <v>SICRO Jul/23</v>
          </cell>
        </row>
        <row r="3472">
          <cell r="A3472">
            <v>2306142</v>
          </cell>
          <cell r="B3472" t="str">
            <v>Coluna de brita D = 60 cm executada com perfuratriz tipo bottom feed - brita comercial - confecção e cravação</v>
          </cell>
          <cell r="C3472" t="str">
            <v>m</v>
          </cell>
          <cell r="D3472">
            <v>81.09</v>
          </cell>
          <cell r="E3472" t="str">
            <v>SICRO Jul/23</v>
          </cell>
        </row>
        <row r="3473">
          <cell r="A3473">
            <v>2306146</v>
          </cell>
          <cell r="B3473" t="str">
            <v>Coluna de brita D = 60 cm executada com perfuratriz tipo bottom feed - brita produzida - confecção e cravação</v>
          </cell>
          <cell r="C3473" t="str">
            <v>m</v>
          </cell>
          <cell r="D3473">
            <v>57.87</v>
          </cell>
          <cell r="E3473" t="str">
            <v>SICRO Jul/23</v>
          </cell>
        </row>
        <row r="3474">
          <cell r="A3474">
            <v>2306143</v>
          </cell>
          <cell r="B3474" t="str">
            <v>Coluna de brita D = 70 cm executada com perfuratriz tipo bottom feed - brita comercial - confecção e cravação</v>
          </cell>
          <cell r="C3474" t="str">
            <v>m</v>
          </cell>
          <cell r="D3474">
            <v>99.27</v>
          </cell>
          <cell r="E3474" t="str">
            <v>SICRO Jul/23</v>
          </cell>
        </row>
        <row r="3475">
          <cell r="A3475">
            <v>2306147</v>
          </cell>
          <cell r="B3475" t="str">
            <v>Coluna de brita D = 70 cm executada com perfuratriz tipo bottom feed - brita produzida - confecção e cravação</v>
          </cell>
          <cell r="C3475" t="str">
            <v>m</v>
          </cell>
          <cell r="D3475">
            <v>67.66</v>
          </cell>
          <cell r="E3475" t="str">
            <v>SICRO Jul/23</v>
          </cell>
        </row>
        <row r="3476">
          <cell r="A3476">
            <v>2306144</v>
          </cell>
          <cell r="B3476" t="str">
            <v>Coluna de brita D = 80 cm executada com perfuratriz tipo bottom feed - brita comercial - confecção e cravação</v>
          </cell>
          <cell r="C3476" t="str">
            <v>m</v>
          </cell>
          <cell r="D3476">
            <v>120.82</v>
          </cell>
          <cell r="E3476" t="str">
            <v>SICRO Jul/23</v>
          </cell>
        </row>
        <row r="3477">
          <cell r="A3477">
            <v>2306148</v>
          </cell>
          <cell r="B3477" t="str">
            <v>Coluna de brita D = 80 cm executada com perfuratriz tipo bottom feed - brita produzida - confecção e cravação</v>
          </cell>
          <cell r="C3477" t="str">
            <v>m</v>
          </cell>
          <cell r="D3477">
            <v>79.540000000000006</v>
          </cell>
          <cell r="E3477" t="str">
            <v>SICRO Jul/23</v>
          </cell>
        </row>
        <row r="3478">
          <cell r="A3478">
            <v>2306624</v>
          </cell>
          <cell r="B3478" t="str">
            <v>Confecção de camisa metálica em aço ASTM A36 com espessura de 12,5 mm - D = 1.400 mm</v>
          </cell>
          <cell r="C3478" t="str">
            <v>m</v>
          </cell>
          <cell r="D3478">
            <v>6788.63</v>
          </cell>
          <cell r="E3478" t="str">
            <v>SICRO Jul/23</v>
          </cell>
        </row>
        <row r="3479">
          <cell r="A3479">
            <v>2306625</v>
          </cell>
          <cell r="B3479" t="str">
            <v>Confecção de camisa metálica em aço ASTM A36 com espessura de 12,5 mm - D = 1.500 mm</v>
          </cell>
          <cell r="C3479" t="str">
            <v>m</v>
          </cell>
          <cell r="D3479">
            <v>6834.56</v>
          </cell>
          <cell r="E3479" t="str">
            <v>SICRO Jul/23</v>
          </cell>
        </row>
        <row r="3480">
          <cell r="A3480">
            <v>2306626</v>
          </cell>
          <cell r="B3480" t="str">
            <v>Confecção de camisa metálica em aço ASTM A36 com espessura de 12,5 mm - D = 1.600 mm</v>
          </cell>
          <cell r="C3480" t="str">
            <v>m</v>
          </cell>
          <cell r="D3480">
            <v>6881.98</v>
          </cell>
          <cell r="E3480" t="str">
            <v>SICRO Jul/23</v>
          </cell>
        </row>
        <row r="3481">
          <cell r="A3481">
            <v>2306627</v>
          </cell>
          <cell r="B3481" t="str">
            <v>Confecção de camisa metálica em aço ASTM A36 com espessura de 12,5 mm - D = 1.700 mm</v>
          </cell>
          <cell r="C3481" t="str">
            <v>m</v>
          </cell>
          <cell r="D3481">
            <v>6927.91</v>
          </cell>
          <cell r="E3481" t="str">
            <v>SICRO Jul/23</v>
          </cell>
        </row>
        <row r="3482">
          <cell r="A3482">
            <v>2306628</v>
          </cell>
          <cell r="B3482" t="str">
            <v>Confecção de camisa metálica em aço ASTM A36 com espessura de 12,5 mm - D = 1.800 mm</v>
          </cell>
          <cell r="C3482" t="str">
            <v>m</v>
          </cell>
          <cell r="D3482">
            <v>6973.9</v>
          </cell>
          <cell r="E3482" t="str">
            <v>SICRO Jul/23</v>
          </cell>
        </row>
        <row r="3483">
          <cell r="A3483">
            <v>2306629</v>
          </cell>
          <cell r="B3483" t="str">
            <v>Confecção de camisa metálica em aço ASTM A36 com espessura de 16 mm - D = 1.500 mm</v>
          </cell>
          <cell r="C3483" t="str">
            <v>m</v>
          </cell>
          <cell r="D3483">
            <v>9618.2000000000007</v>
          </cell>
          <cell r="E3483" t="str">
            <v>SICRO Jul/23</v>
          </cell>
        </row>
        <row r="3484">
          <cell r="A3484">
            <v>2306630</v>
          </cell>
          <cell r="B3484" t="str">
            <v>Confecção de camisa metálica em aço ASTM A36 com espessura de 16 mm - D = 1.600 mm</v>
          </cell>
          <cell r="C3484" t="str">
            <v>m</v>
          </cell>
          <cell r="D3484">
            <v>9720.9599999999991</v>
          </cell>
          <cell r="E3484" t="str">
            <v>SICRO Jul/23</v>
          </cell>
        </row>
        <row r="3485">
          <cell r="A3485">
            <v>2306631</v>
          </cell>
          <cell r="B3485" t="str">
            <v>Confecção de camisa metálica em aço ASTM A36 com espessura de 16 mm - D = 1.700 mm</v>
          </cell>
          <cell r="C3485" t="str">
            <v>m</v>
          </cell>
          <cell r="D3485">
            <v>9820.49</v>
          </cell>
          <cell r="E3485" t="str">
            <v>SICRO Jul/23</v>
          </cell>
        </row>
        <row r="3486">
          <cell r="A3486">
            <v>2306632</v>
          </cell>
          <cell r="B3486" t="str">
            <v>Confecção de camisa metálica em aço ASTM A36 com espessura de 16 mm - D = 1.800 mm</v>
          </cell>
          <cell r="C3486" t="str">
            <v>m</v>
          </cell>
          <cell r="D3486">
            <v>9923.25</v>
          </cell>
          <cell r="E3486" t="str">
            <v>SICRO Jul/23</v>
          </cell>
        </row>
        <row r="3487">
          <cell r="A3487">
            <v>2306610</v>
          </cell>
          <cell r="B3487" t="str">
            <v>Confecção de camisa metálica em aço ASTM A36 com espessura de 6,3 mm - D = 1.000 mm</v>
          </cell>
          <cell r="C3487" t="str">
            <v>m</v>
          </cell>
          <cell r="D3487">
            <v>2165.4</v>
          </cell>
          <cell r="E3487" t="str">
            <v>SICRO Jul/23</v>
          </cell>
        </row>
        <row r="3488">
          <cell r="A3488">
            <v>2306604</v>
          </cell>
          <cell r="B3488" t="str">
            <v>Confecção de camisa metálica em aço ASTM A36 com espessura de 6,3 mm - D = 400 mm</v>
          </cell>
          <cell r="C3488" t="str">
            <v>m</v>
          </cell>
          <cell r="D3488">
            <v>784.93</v>
          </cell>
          <cell r="E3488" t="str">
            <v>SICRO Jul/23</v>
          </cell>
        </row>
        <row r="3489">
          <cell r="A3489">
            <v>2306605</v>
          </cell>
          <cell r="B3489" t="str">
            <v>Confecção de camisa metálica em aço ASTM A36 com espessura de 6,3 mm - D = 500 mm</v>
          </cell>
          <cell r="C3489" t="str">
            <v>m</v>
          </cell>
          <cell r="D3489">
            <v>983.73</v>
          </cell>
          <cell r="E3489" t="str">
            <v>SICRO Jul/23</v>
          </cell>
        </row>
        <row r="3490">
          <cell r="A3490">
            <v>2306606</v>
          </cell>
          <cell r="B3490" t="str">
            <v>Confecção de camisa metálica em aço ASTM A36 com espessura de 6,3 mm - D = 600 mm</v>
          </cell>
          <cell r="C3490" t="str">
            <v>m</v>
          </cell>
          <cell r="D3490">
            <v>1135.74</v>
          </cell>
          <cell r="E3490" t="str">
            <v>SICRO Jul/23</v>
          </cell>
        </row>
        <row r="3491">
          <cell r="A3491">
            <v>2306607</v>
          </cell>
          <cell r="B3491" t="str">
            <v>Confecção de camisa metálica em aço ASTM A36 com espessura de 6,3 mm - D = 700 mm</v>
          </cell>
          <cell r="C3491" t="str">
            <v>m</v>
          </cell>
          <cell r="D3491">
            <v>1344.26</v>
          </cell>
          <cell r="E3491" t="str">
            <v>SICRO Jul/23</v>
          </cell>
        </row>
        <row r="3492">
          <cell r="A3492">
            <v>2306608</v>
          </cell>
          <cell r="B3492" t="str">
            <v>Confecção de camisa metálica em aço ASTM A36 com espessura de 6,3 mm - D = 800 mm</v>
          </cell>
          <cell r="C3492" t="str">
            <v>m</v>
          </cell>
          <cell r="D3492">
            <v>1650.57</v>
          </cell>
          <cell r="E3492" t="str">
            <v>SICRO Jul/23</v>
          </cell>
        </row>
        <row r="3493">
          <cell r="A3493">
            <v>2306609</v>
          </cell>
          <cell r="B3493" t="str">
            <v>Confecção de camisa metálica em aço ASTM A36 com espessura de 6,3 mm - D = 900 mm</v>
          </cell>
          <cell r="C3493" t="str">
            <v>m</v>
          </cell>
          <cell r="D3493">
            <v>1662.72</v>
          </cell>
          <cell r="E3493" t="str">
            <v>SICRO Jul/23</v>
          </cell>
        </row>
        <row r="3494">
          <cell r="A3494">
            <v>2306614</v>
          </cell>
          <cell r="B3494" t="str">
            <v>Confecção de camisa metálica em aço ASTM A36 com espessura de 8 mm - D = 1.000 mm</v>
          </cell>
          <cell r="C3494" t="str">
            <v>m</v>
          </cell>
          <cell r="D3494">
            <v>2794.76</v>
          </cell>
          <cell r="E3494" t="str">
            <v>SICRO Jul/23</v>
          </cell>
        </row>
        <row r="3495">
          <cell r="A3495">
            <v>2306615</v>
          </cell>
          <cell r="B3495" t="str">
            <v>Confecção de camisa metálica em aço ASTM A36 com espessura de 8 mm - D = 1.100 mm</v>
          </cell>
          <cell r="C3495" t="str">
            <v>m</v>
          </cell>
          <cell r="D3495">
            <v>2813.13</v>
          </cell>
          <cell r="E3495" t="str">
            <v>SICRO Jul/23</v>
          </cell>
        </row>
        <row r="3496">
          <cell r="A3496">
            <v>2306616</v>
          </cell>
          <cell r="B3496" t="str">
            <v>Confecção de camisa metálica em aço ASTM A36 com espessura de 8 mm - D = 1.200 mm</v>
          </cell>
          <cell r="C3496" t="str">
            <v>m</v>
          </cell>
          <cell r="D3496">
            <v>2831.16</v>
          </cell>
          <cell r="E3496" t="str">
            <v>SICRO Jul/23</v>
          </cell>
        </row>
        <row r="3497">
          <cell r="A3497">
            <v>2306611</v>
          </cell>
          <cell r="B3497" t="str">
            <v>Confecção de camisa metálica em aço ASTM A36 com espessura de 8 mm - D = 700 mm</v>
          </cell>
          <cell r="C3497" t="str">
            <v>m</v>
          </cell>
          <cell r="D3497">
            <v>1742.98</v>
          </cell>
          <cell r="E3497" t="str">
            <v>SICRO Jul/23</v>
          </cell>
        </row>
        <row r="3498">
          <cell r="A3498">
            <v>2306612</v>
          </cell>
          <cell r="B3498" t="str">
            <v>Confecção de camisa metálica em aço ASTM A36 com espessura de 8 mm - D = 800 mm</v>
          </cell>
          <cell r="C3498" t="str">
            <v>m</v>
          </cell>
          <cell r="D3498">
            <v>2135.0100000000002</v>
          </cell>
          <cell r="E3498" t="str">
            <v>SICRO Jul/23</v>
          </cell>
        </row>
        <row r="3499">
          <cell r="A3499">
            <v>2306613</v>
          </cell>
          <cell r="B3499" t="str">
            <v>Confecção de camisa metálica em aço ASTM A36 com espessura de 8 mm - D = 900 mm</v>
          </cell>
          <cell r="C3499" t="str">
            <v>m</v>
          </cell>
          <cell r="D3499">
            <v>2153.38</v>
          </cell>
          <cell r="E3499" t="str">
            <v>SICRO Jul/23</v>
          </cell>
        </row>
        <row r="3500">
          <cell r="A3500">
            <v>2306618</v>
          </cell>
          <cell r="B3500" t="str">
            <v>Confecção de camisa metálica em aço ASTM A36 com espessura de 9,5 mm - D = 1.000 mm</v>
          </cell>
          <cell r="C3500" t="str">
            <v>m</v>
          </cell>
          <cell r="D3500">
            <v>3387.57</v>
          </cell>
          <cell r="E3500" t="str">
            <v>SICRO Jul/23</v>
          </cell>
        </row>
        <row r="3501">
          <cell r="A3501">
            <v>2306619</v>
          </cell>
          <cell r="B3501" t="str">
            <v>Confecção de camisa metálica em aço ASTM A36 com espessura de 9,5 mm - D = 1.100 mm</v>
          </cell>
          <cell r="C3501" t="str">
            <v>m</v>
          </cell>
          <cell r="D3501">
            <v>3413.97</v>
          </cell>
          <cell r="E3501" t="str">
            <v>SICRO Jul/23</v>
          </cell>
        </row>
        <row r="3502">
          <cell r="A3502">
            <v>2306620</v>
          </cell>
          <cell r="B3502" t="str">
            <v>Confecção de camisa metálica em aço ASTM A36 com espessura de 9,5 mm - D = 1.200 mm</v>
          </cell>
          <cell r="C3502" t="str">
            <v>m</v>
          </cell>
          <cell r="D3502">
            <v>3439.64</v>
          </cell>
          <cell r="E3502" t="str">
            <v>SICRO Jul/23</v>
          </cell>
        </row>
        <row r="3503">
          <cell r="A3503">
            <v>2306621</v>
          </cell>
          <cell r="B3503" t="str">
            <v>Confecção de camisa metálica em aço ASTM A36 com espessura de 9,5 mm - D = 1.300 mm</v>
          </cell>
          <cell r="C3503" t="str">
            <v>m</v>
          </cell>
          <cell r="D3503">
            <v>4945.79</v>
          </cell>
          <cell r="E3503" t="str">
            <v>SICRO Jul/23</v>
          </cell>
        </row>
        <row r="3504">
          <cell r="A3504">
            <v>2306622</v>
          </cell>
          <cell r="B3504" t="str">
            <v>Confecção de camisa metálica em aço ASTM A36 com espessura de 9,5 mm - D = 1.400 mm</v>
          </cell>
          <cell r="C3504" t="str">
            <v>m</v>
          </cell>
          <cell r="D3504">
            <v>4972.25</v>
          </cell>
          <cell r="E3504" t="str">
            <v>SICRO Jul/23</v>
          </cell>
        </row>
        <row r="3505">
          <cell r="A3505">
            <v>2306623</v>
          </cell>
          <cell r="B3505" t="str">
            <v>Confecção de camisa metálica em aço ASTM A36 com espessura de 9,5 mm - D = 1.500 mm</v>
          </cell>
          <cell r="C3505" t="str">
            <v>m</v>
          </cell>
          <cell r="D3505">
            <v>4997.8599999999997</v>
          </cell>
          <cell r="E3505" t="str">
            <v>SICRO Jul/23</v>
          </cell>
        </row>
        <row r="3506">
          <cell r="A3506">
            <v>2306617</v>
          </cell>
          <cell r="B3506" t="str">
            <v>Confecção de camisa metálica em aço ASTM A36 com espessura de 9,5 mm - D = 900 mm</v>
          </cell>
          <cell r="C3506" t="str">
            <v>m</v>
          </cell>
          <cell r="D3506">
            <v>2621.63</v>
          </cell>
          <cell r="E3506" t="str">
            <v>SICRO Jul/23</v>
          </cell>
        </row>
        <row r="3507">
          <cell r="A3507">
            <v>2306014</v>
          </cell>
          <cell r="B3507" t="str">
            <v>Contraventamento de grupo de estacas submersas em aço ASTM A36 - confecção e instalação</v>
          </cell>
          <cell r="C3507" t="str">
            <v>kg</v>
          </cell>
          <cell r="D3507">
            <v>11.83</v>
          </cell>
          <cell r="E3507" t="str">
            <v>SICRO Jul/23</v>
          </cell>
        </row>
        <row r="3508">
          <cell r="A3508">
            <v>2306700</v>
          </cell>
          <cell r="B3508" t="str">
            <v>Escavação com perfuratriz tipo Wirth em rocha com média dureza e média abrasão - resistência à compressão menor que 80 MPa - D = 1.000 mm</v>
          </cell>
          <cell r="C3508" t="str">
            <v>m</v>
          </cell>
          <cell r="D3508">
            <v>2075.56</v>
          </cell>
          <cell r="E3508" t="str">
            <v>SICRO Jul/23</v>
          </cell>
        </row>
        <row r="3509">
          <cell r="A3509">
            <v>2306703</v>
          </cell>
          <cell r="B3509" t="str">
            <v>Escavação com perfuratriz tipo Wirth em rocha com média dureza e média abrasão - resistência à compressão menor que 80 MPa - D = 1.100 mm</v>
          </cell>
          <cell r="C3509" t="str">
            <v>m</v>
          </cell>
          <cell r="D3509">
            <v>2147.7800000000002</v>
          </cell>
          <cell r="E3509" t="str">
            <v>SICRO Jul/23</v>
          </cell>
        </row>
        <row r="3510">
          <cell r="A3510">
            <v>2306706</v>
          </cell>
          <cell r="B3510" t="str">
            <v>Escavação com perfuratriz tipo Wirth em rocha com média dureza e média abrasão - resistência à compressão menor que 80 MPa - D = 1.200 mm</v>
          </cell>
          <cell r="C3510" t="str">
            <v>m</v>
          </cell>
          <cell r="D3510">
            <v>2262.3000000000002</v>
          </cell>
          <cell r="E3510" t="str">
            <v>SICRO Jul/23</v>
          </cell>
        </row>
        <row r="3511">
          <cell r="A3511">
            <v>2306709</v>
          </cell>
          <cell r="B3511" t="str">
            <v>Escavação com perfuratriz tipo Wirth em rocha com média dureza e média abrasão - resistência à compressão menor que 80 MPa - D = 1.300 mm</v>
          </cell>
          <cell r="C3511" t="str">
            <v>m</v>
          </cell>
          <cell r="D3511">
            <v>2430.7600000000002</v>
          </cell>
          <cell r="E3511" t="str">
            <v>SICRO Jul/23</v>
          </cell>
        </row>
        <row r="3512">
          <cell r="A3512">
            <v>2306712</v>
          </cell>
          <cell r="B3512" t="str">
            <v>Escavação com perfuratriz tipo Wirth em rocha com média dureza e média abrasão - resistência à compressão menor que 80 MPa - D = 1.400 mm</v>
          </cell>
          <cell r="C3512" t="str">
            <v>m</v>
          </cell>
          <cell r="D3512">
            <v>2515.62</v>
          </cell>
          <cell r="E3512" t="str">
            <v>SICRO Jul/23</v>
          </cell>
        </row>
        <row r="3513">
          <cell r="A3513">
            <v>2306715</v>
          </cell>
          <cell r="B3513" t="str">
            <v>Escavação com perfuratriz tipo Wirth em rocha com média dureza e média abrasão - resistência à compressão menor que 80 MPa - D = 1.500 mm</v>
          </cell>
          <cell r="C3513" t="str">
            <v>m</v>
          </cell>
          <cell r="D3513">
            <v>2623.95</v>
          </cell>
          <cell r="E3513" t="str">
            <v>SICRO Jul/23</v>
          </cell>
        </row>
        <row r="3514">
          <cell r="A3514">
            <v>2306718</v>
          </cell>
          <cell r="B3514" t="str">
            <v>Escavação com perfuratriz tipo Wirth em rocha com média dureza e média abrasão - resistência à compressão menor que 80 MPa - D = 1.600 mm</v>
          </cell>
          <cell r="C3514" t="str">
            <v>m</v>
          </cell>
          <cell r="D3514">
            <v>2791.1</v>
          </cell>
          <cell r="E3514" t="str">
            <v>SICRO Jul/23</v>
          </cell>
        </row>
        <row r="3515">
          <cell r="A3515">
            <v>2306721</v>
          </cell>
          <cell r="B3515" t="str">
            <v>Escavação com perfuratriz tipo Wirth em rocha com média dureza e média abrasão - resistência à compressão menor que 80 MPa - D = 1.700 mm</v>
          </cell>
          <cell r="C3515" t="str">
            <v>m</v>
          </cell>
          <cell r="D3515">
            <v>2870.66</v>
          </cell>
          <cell r="E3515" t="str">
            <v>SICRO Jul/23</v>
          </cell>
        </row>
        <row r="3516">
          <cell r="A3516">
            <v>2306724</v>
          </cell>
          <cell r="B3516" t="str">
            <v>Escavação com perfuratriz tipo Wirth em rocha com média dureza e média abrasão - resistência à compressão menor que 80 MPa - D = 1.800 mm</v>
          </cell>
          <cell r="C3516" t="str">
            <v>m</v>
          </cell>
          <cell r="D3516">
            <v>3021.56</v>
          </cell>
          <cell r="E3516" t="str">
            <v>SICRO Jul/23</v>
          </cell>
        </row>
        <row r="3517">
          <cell r="A3517">
            <v>2306688</v>
          </cell>
          <cell r="B3517" t="str">
            <v>Escavação com perfuratriz tipo Wirth em rocha com média dureza e média abrasão - resistência à compressão menor que 80 MPa - D = 600 mm</v>
          </cell>
          <cell r="C3517" t="str">
            <v>m</v>
          </cell>
          <cell r="D3517">
            <v>1652.57</v>
          </cell>
          <cell r="E3517" t="str">
            <v>SICRO Jul/23</v>
          </cell>
        </row>
        <row r="3518">
          <cell r="A3518">
            <v>2306691</v>
          </cell>
          <cell r="B3518" t="str">
            <v>Escavação com perfuratriz tipo Wirth em rocha com média dureza e média abrasão - resistência à compressão menor que 80 MPa - D = 700 mm</v>
          </cell>
          <cell r="C3518" t="str">
            <v>m</v>
          </cell>
          <cell r="D3518">
            <v>1741.72</v>
          </cell>
          <cell r="E3518" t="str">
            <v>SICRO Jul/23</v>
          </cell>
        </row>
        <row r="3519">
          <cell r="A3519">
            <v>2306694</v>
          </cell>
          <cell r="B3519" t="str">
            <v>Escavação com perfuratriz tipo Wirth em rocha com média dureza e média abrasão - resistência à compressão menor que 80 MPa - D = 800 mm</v>
          </cell>
          <cell r="C3519" t="str">
            <v>m</v>
          </cell>
          <cell r="D3519">
            <v>1865.79</v>
          </cell>
          <cell r="E3519" t="str">
            <v>SICRO Jul/23</v>
          </cell>
        </row>
        <row r="3520">
          <cell r="A3520">
            <v>2306697</v>
          </cell>
          <cell r="B3520" t="str">
            <v>Escavação com perfuratriz tipo Wirth em rocha com média dureza e média abrasão - resistência à compressão menor que 80 MPa - D = 900 mm</v>
          </cell>
          <cell r="C3520" t="str">
            <v>m</v>
          </cell>
          <cell r="D3520">
            <v>1951.25</v>
          </cell>
          <cell r="E3520" t="str">
            <v>SICRO Jul/23</v>
          </cell>
        </row>
        <row r="3521">
          <cell r="A3521">
            <v>2306701</v>
          </cell>
          <cell r="B3521" t="str">
            <v>Escavação com perfuratriz tipo Wirth em rocha de alta dureza e alta abrasão - resistência à compressão acima de 80 MPa - D = 1.000 mm</v>
          </cell>
          <cell r="C3521" t="str">
            <v>m</v>
          </cell>
          <cell r="D3521">
            <v>3858.31</v>
          </cell>
          <cell r="E3521" t="str">
            <v>SICRO Jul/23</v>
          </cell>
        </row>
        <row r="3522">
          <cell r="A3522">
            <v>2306704</v>
          </cell>
          <cell r="B3522" t="str">
            <v>Escavação com perfuratriz tipo Wirth em rocha de alta dureza e alta abrasão - resistência à compressão acima de 80 MPa - D = 1.100 mm</v>
          </cell>
          <cell r="C3522" t="str">
            <v>m</v>
          </cell>
          <cell r="D3522">
            <v>4088.91</v>
          </cell>
          <cell r="E3522" t="str">
            <v>SICRO Jul/23</v>
          </cell>
        </row>
        <row r="3523">
          <cell r="A3523">
            <v>2306707</v>
          </cell>
          <cell r="B3523" t="str">
            <v>Escavação com perfuratriz tipo Wirth em rocha de alta dureza e alta abrasão - resistência à compressão acima de 80 MPa - D = 1.200 mm</v>
          </cell>
          <cell r="C3523" t="str">
            <v>m</v>
          </cell>
          <cell r="D3523">
            <v>4253.1899999999996</v>
          </cell>
          <cell r="E3523" t="str">
            <v>SICRO Jul/23</v>
          </cell>
        </row>
        <row r="3524">
          <cell r="A3524">
            <v>2306710</v>
          </cell>
          <cell r="B3524" t="str">
            <v>Escavação com perfuratriz tipo Wirth em rocha de alta dureza e alta abrasão - resistência à compressão acima de 80 MPa - D = 1.300 mm</v>
          </cell>
          <cell r="C3524" t="str">
            <v>m</v>
          </cell>
          <cell r="D3524">
            <v>4462.3500000000004</v>
          </cell>
          <cell r="E3524" t="str">
            <v>SICRO Jul/23</v>
          </cell>
        </row>
        <row r="3525">
          <cell r="A3525">
            <v>2306713</v>
          </cell>
          <cell r="B3525" t="str">
            <v>Escavação com perfuratriz tipo Wirth em rocha de alta dureza e alta abrasão - resistência à compressão acima de 80 MPa - D = 1.400 mm</v>
          </cell>
          <cell r="C3525" t="str">
            <v>m</v>
          </cell>
          <cell r="D3525">
            <v>4581.59</v>
          </cell>
          <cell r="E3525" t="str">
            <v>SICRO Jul/23</v>
          </cell>
        </row>
        <row r="3526">
          <cell r="A3526">
            <v>2306716</v>
          </cell>
          <cell r="B3526" t="str">
            <v>Escavação com perfuratriz tipo Wirth em rocha de alta dureza e alta abrasão - resistência à compressão acima de 80 MPa - D = 1.500 mm</v>
          </cell>
          <cell r="C3526" t="str">
            <v>m</v>
          </cell>
          <cell r="D3526">
            <v>4843.93</v>
          </cell>
          <cell r="E3526" t="str">
            <v>SICRO Jul/23</v>
          </cell>
        </row>
        <row r="3527">
          <cell r="A3527">
            <v>2306719</v>
          </cell>
          <cell r="B3527" t="str">
            <v>Escavação com perfuratriz tipo Wirth em rocha de alta dureza e alta abrasão - resistência à compressão acima de 80 MPa - D = 1.600 mm</v>
          </cell>
          <cell r="C3527" t="str">
            <v>m</v>
          </cell>
          <cell r="D3527">
            <v>5253.89</v>
          </cell>
          <cell r="E3527" t="str">
            <v>SICRO Jul/23</v>
          </cell>
        </row>
        <row r="3528">
          <cell r="A3528">
            <v>2306722</v>
          </cell>
          <cell r="B3528" t="str">
            <v>Escavação com perfuratriz tipo Wirth em rocha de alta dureza e alta abrasão - resistência à compressão acima de 80 MPa - D = 1.700 mm</v>
          </cell>
          <cell r="C3528" t="str">
            <v>m</v>
          </cell>
          <cell r="D3528">
            <v>5488.59</v>
          </cell>
          <cell r="E3528" t="str">
            <v>SICRO Jul/23</v>
          </cell>
        </row>
        <row r="3529">
          <cell r="A3529">
            <v>2306725</v>
          </cell>
          <cell r="B3529" t="str">
            <v>Escavação com perfuratriz tipo Wirth em rocha de alta dureza e alta abrasão - resistência à compressão acima de 80 MPa - D = 1.800 mm</v>
          </cell>
          <cell r="C3529" t="str">
            <v>m</v>
          </cell>
          <cell r="D3529">
            <v>5743.07</v>
          </cell>
          <cell r="E3529" t="str">
            <v>SICRO Jul/23</v>
          </cell>
        </row>
        <row r="3530">
          <cell r="A3530">
            <v>2306689</v>
          </cell>
          <cell r="B3530" t="str">
            <v>Escavação com perfuratriz tipo Wirth em rocha de alta dureza e alta abrasão - resistência à compressão acima de 80 MPa - D = 600 mm</v>
          </cell>
          <cell r="C3530" t="str">
            <v>m</v>
          </cell>
          <cell r="D3530">
            <v>3063.12</v>
          </cell>
          <cell r="E3530" t="str">
            <v>SICRO Jul/23</v>
          </cell>
        </row>
        <row r="3531">
          <cell r="A3531">
            <v>2306692</v>
          </cell>
          <cell r="B3531" t="str">
            <v>Escavação com perfuratriz tipo Wirth em rocha de alta dureza e alta abrasão - resistência à compressão acima de 80 MPa - D = 700 mm</v>
          </cell>
          <cell r="C3531" t="str">
            <v>m</v>
          </cell>
          <cell r="D3531">
            <v>3222.07</v>
          </cell>
          <cell r="E3531" t="str">
            <v>SICRO Jul/23</v>
          </cell>
        </row>
        <row r="3532">
          <cell r="A3532">
            <v>2306695</v>
          </cell>
          <cell r="B3532" t="str">
            <v>Escavação com perfuratriz tipo Wirth em rocha de alta dureza e alta abrasão - resistência à compressão acima de 80 MPa - D = 800 mm</v>
          </cell>
          <cell r="C3532" t="str">
            <v>m</v>
          </cell>
          <cell r="D3532">
            <v>3385.88</v>
          </cell>
          <cell r="E3532" t="str">
            <v>SICRO Jul/23</v>
          </cell>
        </row>
        <row r="3533">
          <cell r="A3533">
            <v>2306698</v>
          </cell>
          <cell r="B3533" t="str">
            <v>Escavação com perfuratriz tipo Wirth em rocha de alta dureza e alta abrasão - resistência à compressão acima de 80 MPa - D = 900 mm</v>
          </cell>
          <cell r="C3533" t="str">
            <v>m</v>
          </cell>
          <cell r="D3533">
            <v>3581.77</v>
          </cell>
          <cell r="E3533" t="str">
            <v>SICRO Jul/23</v>
          </cell>
        </row>
        <row r="3534">
          <cell r="A3534">
            <v>2306699</v>
          </cell>
          <cell r="B3534" t="str">
            <v>Escavação com perfuratriz tipo Wirth em solo - D = 1.000 mm</v>
          </cell>
          <cell r="C3534" t="str">
            <v>m</v>
          </cell>
          <cell r="D3534">
            <v>325.07</v>
          </cell>
          <cell r="E3534" t="str">
            <v>SICRO Jul/23</v>
          </cell>
        </row>
        <row r="3535">
          <cell r="A3535">
            <v>2306702</v>
          </cell>
          <cell r="B3535" t="str">
            <v>Escavação com perfuratriz tipo Wirth em solo - D = 1.100 mm</v>
          </cell>
          <cell r="C3535" t="str">
            <v>m</v>
          </cell>
          <cell r="D3535">
            <v>336</v>
          </cell>
          <cell r="E3535" t="str">
            <v>SICRO Jul/23</v>
          </cell>
        </row>
        <row r="3536">
          <cell r="A3536">
            <v>2306705</v>
          </cell>
          <cell r="B3536" t="str">
            <v>Escavação com perfuratriz tipo Wirth em solo - D = 1.200 mm</v>
          </cell>
          <cell r="C3536" t="str">
            <v>m</v>
          </cell>
          <cell r="D3536">
            <v>353.84</v>
          </cell>
          <cell r="E3536" t="str">
            <v>SICRO Jul/23</v>
          </cell>
        </row>
        <row r="3537">
          <cell r="A3537">
            <v>2306708</v>
          </cell>
          <cell r="B3537" t="str">
            <v>Escavação com perfuratriz tipo Wirth em solo - D = 1.300 mm</v>
          </cell>
          <cell r="C3537" t="str">
            <v>m</v>
          </cell>
          <cell r="D3537">
            <v>366.83</v>
          </cell>
          <cell r="E3537" t="str">
            <v>SICRO Jul/23</v>
          </cell>
        </row>
        <row r="3538">
          <cell r="A3538">
            <v>2306711</v>
          </cell>
          <cell r="B3538" t="str">
            <v>Escavação com perfuratriz tipo Wirth em solo - D = 1.400 mm</v>
          </cell>
          <cell r="C3538" t="str">
            <v>m</v>
          </cell>
          <cell r="D3538">
            <v>380.8</v>
          </cell>
          <cell r="E3538" t="str">
            <v>SICRO Jul/23</v>
          </cell>
        </row>
        <row r="3539">
          <cell r="A3539">
            <v>2306714</v>
          </cell>
          <cell r="B3539" t="str">
            <v>Escavação com perfuratriz tipo Wirth em solo - D = 1.500 mm</v>
          </cell>
          <cell r="C3539" t="str">
            <v>m</v>
          </cell>
          <cell r="D3539">
            <v>395.88</v>
          </cell>
          <cell r="E3539" t="str">
            <v>SICRO Jul/23</v>
          </cell>
        </row>
        <row r="3540">
          <cell r="A3540">
            <v>2306717</v>
          </cell>
          <cell r="B3540" t="str">
            <v>Escavação com perfuratriz tipo Wirth em solo - D = 1.600 mm</v>
          </cell>
          <cell r="C3540" t="str">
            <v>m</v>
          </cell>
          <cell r="D3540">
            <v>413.27</v>
          </cell>
          <cell r="E3540" t="str">
            <v>SICRO Jul/23</v>
          </cell>
        </row>
        <row r="3541">
          <cell r="A3541">
            <v>2306720</v>
          </cell>
          <cell r="B3541" t="str">
            <v>Escavação com perfuratriz tipo Wirth em solo - D = 1.700 mm</v>
          </cell>
          <cell r="C3541" t="str">
            <v>m</v>
          </cell>
          <cell r="D3541">
            <v>431.09</v>
          </cell>
          <cell r="E3541" t="str">
            <v>SICRO Jul/23</v>
          </cell>
        </row>
        <row r="3542">
          <cell r="A3542">
            <v>2306723</v>
          </cell>
          <cell r="B3542" t="str">
            <v>Escavação com perfuratriz tipo Wirth em solo - D = 1.800 mm</v>
          </cell>
          <cell r="C3542" t="str">
            <v>m</v>
          </cell>
          <cell r="D3542">
            <v>440.6</v>
          </cell>
          <cell r="E3542" t="str">
            <v>SICRO Jul/23</v>
          </cell>
        </row>
        <row r="3543">
          <cell r="A3543">
            <v>2306687</v>
          </cell>
          <cell r="B3543" t="str">
            <v>Escavação com perfuratriz tipo Wirth em solo - D = 600 mm</v>
          </cell>
          <cell r="C3543" t="str">
            <v>m</v>
          </cell>
          <cell r="D3543">
            <v>270.62</v>
          </cell>
          <cell r="E3543" t="str">
            <v>SICRO Jul/23</v>
          </cell>
        </row>
        <row r="3544">
          <cell r="A3544">
            <v>2306690</v>
          </cell>
          <cell r="B3544" t="str">
            <v>Escavação com perfuratriz tipo Wirth em solo - D = 700 mm</v>
          </cell>
          <cell r="C3544" t="str">
            <v>m</v>
          </cell>
          <cell r="D3544">
            <v>283.07</v>
          </cell>
          <cell r="E3544" t="str">
            <v>SICRO Jul/23</v>
          </cell>
        </row>
        <row r="3545">
          <cell r="A3545">
            <v>2306693</v>
          </cell>
          <cell r="B3545" t="str">
            <v>Escavação com perfuratriz tipo Wirth em solo - D = 800 mm</v>
          </cell>
          <cell r="C3545" t="str">
            <v>m</v>
          </cell>
          <cell r="D3545">
            <v>295.63</v>
          </cell>
          <cell r="E3545" t="str">
            <v>SICRO Jul/23</v>
          </cell>
        </row>
        <row r="3546">
          <cell r="A3546">
            <v>2306696</v>
          </cell>
          <cell r="B3546" t="str">
            <v>Escavação com perfuratriz tipo Wirth em solo - D = 900 mm</v>
          </cell>
          <cell r="C3546" t="str">
            <v>m</v>
          </cell>
          <cell r="D3546">
            <v>309.35000000000002</v>
          </cell>
          <cell r="E3546" t="str">
            <v>SICRO Jul/23</v>
          </cell>
        </row>
        <row r="3547">
          <cell r="A3547">
            <v>2306239</v>
          </cell>
          <cell r="B3547" t="str">
            <v>Estaca barrete escavada com uso de fluido estabilizante - confecção</v>
          </cell>
          <cell r="C3547" t="str">
            <v>m³</v>
          </cell>
          <cell r="D3547">
            <v>238.77</v>
          </cell>
          <cell r="E3547" t="str">
            <v>SICRO Jul/23</v>
          </cell>
        </row>
        <row r="3548">
          <cell r="A3548">
            <v>2306090</v>
          </cell>
          <cell r="B3548" t="str">
            <v>Estaca broca manual D = 25 cm - confecção</v>
          </cell>
          <cell r="C3548" t="str">
            <v>m</v>
          </cell>
          <cell r="D3548">
            <v>49.11</v>
          </cell>
          <cell r="E3548" t="str">
            <v>SICRO Jul/23</v>
          </cell>
        </row>
        <row r="3549">
          <cell r="A3549">
            <v>2306091</v>
          </cell>
          <cell r="B3549" t="str">
            <v>Estaca broca manual D = 30 cm - confecção</v>
          </cell>
          <cell r="C3549" t="str">
            <v>m</v>
          </cell>
          <cell r="D3549">
            <v>65.48</v>
          </cell>
          <cell r="E3549" t="str">
            <v>SICRO Jul/23</v>
          </cell>
        </row>
        <row r="3550">
          <cell r="A3550">
            <v>2306072</v>
          </cell>
          <cell r="B3550" t="str">
            <v>Estaca circular tipo estacão escavada com uso de fluido estabilizante - confecção</v>
          </cell>
          <cell r="C3550" t="str">
            <v>m³</v>
          </cell>
          <cell r="D3550">
            <v>728.56</v>
          </cell>
          <cell r="E3550" t="str">
            <v>SICRO Jul/23</v>
          </cell>
        </row>
        <row r="3551">
          <cell r="A3551">
            <v>2306133</v>
          </cell>
          <cell r="B3551" t="str">
            <v>Estaca duplo perfil metálico W 250 x 17,9 - com emenda - fornecimento e cravação</v>
          </cell>
          <cell r="C3551" t="str">
            <v>m</v>
          </cell>
          <cell r="D3551">
            <v>500.92</v>
          </cell>
          <cell r="E3551" t="str">
            <v>SICRO Jul/23</v>
          </cell>
        </row>
        <row r="3552">
          <cell r="A3552">
            <v>2306114</v>
          </cell>
          <cell r="B3552" t="str">
            <v>Estaca duplo trilho TR 25 - com emenda - fornecimento e cravação</v>
          </cell>
          <cell r="C3552" t="str">
            <v>m</v>
          </cell>
          <cell r="D3552">
            <v>281.79000000000002</v>
          </cell>
          <cell r="E3552" t="str">
            <v>SICRO Jul/23</v>
          </cell>
        </row>
        <row r="3553">
          <cell r="A3553">
            <v>2306115</v>
          </cell>
          <cell r="B3553" t="str">
            <v>Estaca duplo trilho TR 37 - com emenda - fornecimento e cravação</v>
          </cell>
          <cell r="C3553" t="str">
            <v>m</v>
          </cell>
          <cell r="D3553">
            <v>410.1</v>
          </cell>
          <cell r="E3553" t="str">
            <v>SICRO Jul/23</v>
          </cell>
        </row>
        <row r="3554">
          <cell r="A3554">
            <v>2306116</v>
          </cell>
          <cell r="B3554" t="str">
            <v>Estaca duplo trilho TR 45 - com emenda - fornecimento e cravação</v>
          </cell>
          <cell r="C3554" t="str">
            <v>m</v>
          </cell>
          <cell r="D3554">
            <v>488.5</v>
          </cell>
          <cell r="E3554" t="str">
            <v>SICRO Jul/23</v>
          </cell>
        </row>
        <row r="3555">
          <cell r="A3555">
            <v>2306118</v>
          </cell>
          <cell r="B3555" t="str">
            <v>Estaca duplo trilho TR 57 - com emenda - fornecimento e cravação</v>
          </cell>
          <cell r="C3555" t="str">
            <v>m</v>
          </cell>
          <cell r="D3555">
            <v>613.63</v>
          </cell>
          <cell r="E3555" t="str">
            <v>SICRO Jul/23</v>
          </cell>
        </row>
        <row r="3556">
          <cell r="A3556">
            <v>2306122</v>
          </cell>
          <cell r="B3556" t="str">
            <v>Estaca duplo trilho TR 68 - com emenda - fornecimento e cravação</v>
          </cell>
          <cell r="C3556" t="str">
            <v>m</v>
          </cell>
          <cell r="D3556">
            <v>726.83</v>
          </cell>
          <cell r="E3556" t="str">
            <v>SICRO Jul/23</v>
          </cell>
        </row>
        <row r="3557">
          <cell r="A3557">
            <v>2306078</v>
          </cell>
          <cell r="B3557" t="str">
            <v>Estaca Franki com fuste apiloado D = 35 cm - confecção</v>
          </cell>
          <cell r="C3557" t="str">
            <v>m</v>
          </cell>
          <cell r="D3557">
            <v>113.81</v>
          </cell>
          <cell r="E3557" t="str">
            <v>SICRO Jul/23</v>
          </cell>
        </row>
        <row r="3558">
          <cell r="A3558">
            <v>2306080</v>
          </cell>
          <cell r="B3558" t="str">
            <v>Estaca Franki com fuste apiloado D = 40 cm - confecção</v>
          </cell>
          <cell r="C3558" t="str">
            <v>m</v>
          </cell>
          <cell r="D3558">
            <v>124.15</v>
          </cell>
          <cell r="E3558" t="str">
            <v>SICRO Jul/23</v>
          </cell>
        </row>
        <row r="3559">
          <cell r="A3559">
            <v>2306082</v>
          </cell>
          <cell r="B3559" t="str">
            <v>Estaca Franki com fuste apiloado D = 45 cm - confecção</v>
          </cell>
          <cell r="C3559" t="str">
            <v>m</v>
          </cell>
          <cell r="D3559">
            <v>136.57</v>
          </cell>
          <cell r="E3559" t="str">
            <v>SICRO Jul/23</v>
          </cell>
        </row>
        <row r="3560">
          <cell r="A3560">
            <v>2306084</v>
          </cell>
          <cell r="B3560" t="str">
            <v>Estaca Franki com fuste apiloado D = 52 cm - confecção</v>
          </cell>
          <cell r="C3560" t="str">
            <v>m</v>
          </cell>
          <cell r="D3560">
            <v>158.80000000000001</v>
          </cell>
          <cell r="E3560" t="str">
            <v>SICRO Jul/23</v>
          </cell>
        </row>
        <row r="3561">
          <cell r="A3561">
            <v>2306086</v>
          </cell>
          <cell r="B3561" t="str">
            <v>Estaca Franki com fuste apiloado D = 60 cm - confecção</v>
          </cell>
          <cell r="C3561" t="str">
            <v>m</v>
          </cell>
          <cell r="D3561">
            <v>195.1</v>
          </cell>
          <cell r="E3561" t="str">
            <v>SICRO Jul/23</v>
          </cell>
        </row>
        <row r="3562">
          <cell r="A3562">
            <v>2309088</v>
          </cell>
          <cell r="B3562" t="str">
            <v>Estaca Franki com fuste apiloado D = 70 cm - confecção</v>
          </cell>
          <cell r="C3562" t="str">
            <v>m</v>
          </cell>
          <cell r="D3562">
            <v>273.14</v>
          </cell>
          <cell r="E3562" t="str">
            <v>SICRO Jul/23</v>
          </cell>
        </row>
        <row r="3563">
          <cell r="A3563">
            <v>2306074</v>
          </cell>
          <cell r="B3563" t="str">
            <v>Estaca hélice contínua - confecção</v>
          </cell>
          <cell r="C3563" t="str">
            <v>m³</v>
          </cell>
          <cell r="D3563">
            <v>189.4</v>
          </cell>
          <cell r="E3563" t="str">
            <v>SICRO Jul/23</v>
          </cell>
        </row>
        <row r="3564">
          <cell r="A3564">
            <v>2306095</v>
          </cell>
          <cell r="B3564" t="str">
            <v>Estaca hélice de deslocamento - confecção</v>
          </cell>
          <cell r="C3564" t="str">
            <v>m³</v>
          </cell>
          <cell r="D3564">
            <v>227.1</v>
          </cell>
          <cell r="E3564" t="str">
            <v>SICRO Jul/23</v>
          </cell>
        </row>
        <row r="3565">
          <cell r="A3565">
            <v>2306132</v>
          </cell>
          <cell r="B3565" t="str">
            <v>Estaca perfil metálico W 150 x 22,5 (H) - fornecimento e cravação</v>
          </cell>
          <cell r="C3565" t="str">
            <v>m</v>
          </cell>
          <cell r="D3565">
            <v>321.99</v>
          </cell>
          <cell r="E3565" t="str">
            <v>SICRO Jul/23</v>
          </cell>
        </row>
        <row r="3566">
          <cell r="A3566">
            <v>2306015</v>
          </cell>
          <cell r="B3566" t="str">
            <v>Estaca prancha metálica - fornecimento e cravação até 12 metros</v>
          </cell>
          <cell r="C3566" t="str">
            <v>kg</v>
          </cell>
          <cell r="D3566">
            <v>16.059999999999999</v>
          </cell>
          <cell r="E3566" t="str">
            <v>SICRO Jul/23</v>
          </cell>
        </row>
        <row r="3567">
          <cell r="A3567">
            <v>2306019</v>
          </cell>
          <cell r="B3567" t="str">
            <v>Estaca prancha metálica com apoio de flutuante - fornecimento e cravação de 12 metros</v>
          </cell>
          <cell r="C3567" t="str">
            <v>kg</v>
          </cell>
          <cell r="D3567">
            <v>16.62</v>
          </cell>
          <cell r="E3567" t="str">
            <v>SICRO Jul/23</v>
          </cell>
        </row>
        <row r="3568">
          <cell r="A3568">
            <v>2306018</v>
          </cell>
          <cell r="B3568" t="str">
            <v>Estaca prancha metálica com apoio de flutuante e utilização de 10 vezes - fornecimento, cravação até 12 metros</v>
          </cell>
          <cell r="C3568" t="str">
            <v>kg</v>
          </cell>
          <cell r="D3568">
            <v>2.76</v>
          </cell>
          <cell r="E3568" t="str">
            <v>SICRO Jul/23</v>
          </cell>
        </row>
        <row r="3569">
          <cell r="A3569">
            <v>2306016</v>
          </cell>
          <cell r="B3569" t="str">
            <v>Estaca prancha metálica com utilização de 10 vezes - fornecimento, cravação até 12 metros</v>
          </cell>
          <cell r="C3569" t="str">
            <v>kg</v>
          </cell>
          <cell r="D3569">
            <v>1.91</v>
          </cell>
          <cell r="E3569" t="str">
            <v>SICRO Jul/23</v>
          </cell>
        </row>
        <row r="3570">
          <cell r="A3570">
            <v>2305999</v>
          </cell>
          <cell r="B3570" t="str">
            <v>Estaca pré-moldada de concreto armado centrifugado com compressão admissível de 100 t - sem emenda - fornecimento e cravação</v>
          </cell>
          <cell r="C3570" t="str">
            <v>m</v>
          </cell>
          <cell r="D3570">
            <v>322.62</v>
          </cell>
          <cell r="E3570" t="str">
            <v>SICRO Jul/23</v>
          </cell>
        </row>
        <row r="3571">
          <cell r="A3571">
            <v>2306000</v>
          </cell>
          <cell r="B3571" t="str">
            <v>Estaca pré-moldada de concreto armado centrifugado com compressão admissível de 125 t - sem emenda - fornecimento e cravação</v>
          </cell>
          <cell r="C3571" t="str">
            <v>m</v>
          </cell>
          <cell r="D3571">
            <v>399.35</v>
          </cell>
          <cell r="E3571" t="str">
            <v>SICRO Jul/23</v>
          </cell>
        </row>
        <row r="3572">
          <cell r="A3572">
            <v>2306001</v>
          </cell>
          <cell r="B3572" t="str">
            <v>Estaca pré-moldada de concreto armado centrifugado com compressão admissível de 170 t - sem emenda - fornecimento e cravação</v>
          </cell>
          <cell r="C3572" t="str">
            <v>m</v>
          </cell>
          <cell r="D3572">
            <v>610.80999999999995</v>
          </cell>
          <cell r="E3572" t="str">
            <v>SICRO Jul/23</v>
          </cell>
        </row>
        <row r="3573">
          <cell r="A3573">
            <v>2306002</v>
          </cell>
          <cell r="B3573" t="str">
            <v>Estaca pré-moldada de concreto armado centrifugado com compressão admissível de 230 t - sem emenda - fornecimento e cravação</v>
          </cell>
          <cell r="C3573" t="str">
            <v>m</v>
          </cell>
          <cell r="D3573">
            <v>662.13</v>
          </cell>
          <cell r="E3573" t="str">
            <v>SICRO Jul/23</v>
          </cell>
        </row>
        <row r="3574">
          <cell r="A3574">
            <v>2306003</v>
          </cell>
          <cell r="B3574" t="str">
            <v>Estaca pré-moldada de concreto armado centrifugado com compressão admissível de 300 t - sem emenda - fornecimento e cravação</v>
          </cell>
          <cell r="C3574" t="str">
            <v>m</v>
          </cell>
          <cell r="D3574">
            <v>1012.14</v>
          </cell>
          <cell r="E3574" t="str">
            <v>SICRO Jul/23</v>
          </cell>
        </row>
        <row r="3575">
          <cell r="A3575">
            <v>2305997</v>
          </cell>
          <cell r="B3575" t="str">
            <v>Estaca pré-moldada de concreto armado centrifugado com compressão admissível de 55 t - sem emenda - fornecimento e cravação</v>
          </cell>
          <cell r="C3575" t="str">
            <v>m</v>
          </cell>
          <cell r="D3575">
            <v>212.61</v>
          </cell>
          <cell r="E3575" t="str">
            <v>SICRO Jul/23</v>
          </cell>
        </row>
        <row r="3576">
          <cell r="A3576">
            <v>2305998</v>
          </cell>
          <cell r="B3576" t="str">
            <v>Estaca pré-moldada de concreto armado centrifugado com compressão admissível de 80 t - sem emenda - fornecimento e cravação</v>
          </cell>
          <cell r="C3576" t="str">
            <v>m</v>
          </cell>
          <cell r="D3576">
            <v>303.10000000000002</v>
          </cell>
          <cell r="E3576" t="str">
            <v>SICRO Jul/23</v>
          </cell>
        </row>
        <row r="3577">
          <cell r="A3577">
            <v>2306101</v>
          </cell>
          <cell r="B3577" t="str">
            <v>Estaca pré-moldada de concreto protendido 15 x 15 cm - produzida - sem emenda - cravação</v>
          </cell>
          <cell r="C3577" t="str">
            <v>m</v>
          </cell>
          <cell r="D3577">
            <v>70.44</v>
          </cell>
          <cell r="E3577" t="str">
            <v>SICRO Jul/23</v>
          </cell>
        </row>
        <row r="3578">
          <cell r="A3578">
            <v>2306102</v>
          </cell>
          <cell r="B3578" t="str">
            <v>Estaca pré-moldada de concreto protendido 17 x 17 cm - produzida - sem emenda - cravação</v>
          </cell>
          <cell r="C3578" t="str">
            <v>m</v>
          </cell>
          <cell r="D3578">
            <v>74.739999999999995</v>
          </cell>
          <cell r="E3578" t="str">
            <v>SICRO Jul/23</v>
          </cell>
        </row>
        <row r="3579">
          <cell r="A3579">
            <v>2306103</v>
          </cell>
          <cell r="B3579" t="str">
            <v>Estaca pré-moldada de concreto protendido 20 x 20 cm - produzida - sem emenda - cravação</v>
          </cell>
          <cell r="C3579" t="str">
            <v>m</v>
          </cell>
          <cell r="D3579">
            <v>84.32</v>
          </cell>
          <cell r="E3579" t="str">
            <v>SICRO Jul/23</v>
          </cell>
        </row>
        <row r="3580">
          <cell r="A3580">
            <v>2306104</v>
          </cell>
          <cell r="B3580" t="str">
            <v>Estaca pré-moldada de concreto protendido 21 x 21 cm - produzida - sem emenda - cravação</v>
          </cell>
          <cell r="C3580" t="str">
            <v>m</v>
          </cell>
          <cell r="D3580">
            <v>89.67</v>
          </cell>
          <cell r="E3580" t="str">
            <v>SICRO Jul/23</v>
          </cell>
        </row>
        <row r="3581">
          <cell r="A3581">
            <v>2306105</v>
          </cell>
          <cell r="B3581" t="str">
            <v>Estaca pré-moldada de concreto protendido 23 x 23 cm - produzida - sem emenda - cravação</v>
          </cell>
          <cell r="C3581" t="str">
            <v>m</v>
          </cell>
          <cell r="D3581">
            <v>95.22</v>
          </cell>
          <cell r="E3581" t="str">
            <v>SICRO Jul/23</v>
          </cell>
        </row>
        <row r="3582">
          <cell r="A3582">
            <v>2306106</v>
          </cell>
          <cell r="B3582" t="str">
            <v>Estaca pré-moldada de concreto protendido 25 x 25 cm - produzida - sem emenda - cravação</v>
          </cell>
          <cell r="C3582" t="str">
            <v>m</v>
          </cell>
          <cell r="D3582">
            <v>103.64</v>
          </cell>
          <cell r="E3582" t="str">
            <v>SICRO Jul/23</v>
          </cell>
        </row>
        <row r="3583">
          <cell r="A3583">
            <v>2306107</v>
          </cell>
          <cell r="B3583" t="str">
            <v>Estaca pré-moldada de concreto protendido 26 x 26 cm - produzida - sem emenda - cravação</v>
          </cell>
          <cell r="C3583" t="str">
            <v>m</v>
          </cell>
          <cell r="D3583">
            <v>106.59</v>
          </cell>
          <cell r="E3583" t="str">
            <v>SICRO Jul/23</v>
          </cell>
        </row>
        <row r="3584">
          <cell r="A3584">
            <v>2306269</v>
          </cell>
          <cell r="B3584" t="str">
            <v>Estaca pré-moldada de concreto protendido 30 x 30 cm - produzida - sem emenda - cravação</v>
          </cell>
          <cell r="C3584" t="str">
            <v>m</v>
          </cell>
          <cell r="D3584">
            <v>120.16</v>
          </cell>
          <cell r="E3584" t="str">
            <v>SICRO Jul/23</v>
          </cell>
        </row>
        <row r="3585">
          <cell r="A3585">
            <v>2306270</v>
          </cell>
          <cell r="B3585" t="str">
            <v>Estaca pré-moldada de concreto protendido 33 x 33 cm - produzida - sem emenda - cravação</v>
          </cell>
          <cell r="C3585" t="str">
            <v>m</v>
          </cell>
          <cell r="D3585">
            <v>134.47</v>
          </cell>
          <cell r="E3585" t="str">
            <v>SICRO Jul/23</v>
          </cell>
        </row>
        <row r="3586">
          <cell r="A3586">
            <v>2306271</v>
          </cell>
          <cell r="B3586" t="str">
            <v>Estaca pré-moldada de concreto protendido 35 x 35 cm - produzida - sem emenda - cravação</v>
          </cell>
          <cell r="C3586" t="str">
            <v>m</v>
          </cell>
          <cell r="D3586">
            <v>147.94</v>
          </cell>
          <cell r="E3586" t="str">
            <v>SICRO Jul/23</v>
          </cell>
        </row>
        <row r="3587">
          <cell r="A3587">
            <v>2306272</v>
          </cell>
          <cell r="B3587" t="str">
            <v>Estaca pré-moldada de concreto protendido 38 x 38 cm - produzida - sem emenda - cravação</v>
          </cell>
          <cell r="C3587" t="str">
            <v>m</v>
          </cell>
          <cell r="D3587">
            <v>156.35</v>
          </cell>
          <cell r="E3587" t="str">
            <v>SICRO Jul/23</v>
          </cell>
        </row>
        <row r="3588">
          <cell r="A3588">
            <v>2306273</v>
          </cell>
          <cell r="B3588" t="str">
            <v>Estaca pré-moldada de concreto protendido 40 x 40 cm - produzida - sem emenda - cravação</v>
          </cell>
          <cell r="C3588" t="str">
            <v>m</v>
          </cell>
          <cell r="D3588">
            <v>175.54</v>
          </cell>
          <cell r="E3588" t="str">
            <v>SICRO Jul/23</v>
          </cell>
        </row>
        <row r="3589">
          <cell r="A3589">
            <v>2306274</v>
          </cell>
          <cell r="B3589" t="str">
            <v>Estaca pré-moldada de concreto protendido 42 x 42 cm - produzida - sem emenda - cravação</v>
          </cell>
          <cell r="C3589" t="str">
            <v>m</v>
          </cell>
          <cell r="D3589">
            <v>188.28</v>
          </cell>
          <cell r="E3589" t="str">
            <v>SICRO Jul/23</v>
          </cell>
        </row>
        <row r="3590">
          <cell r="A3590">
            <v>2306275</v>
          </cell>
          <cell r="B3590" t="str">
            <v>Estaca pré-moldada de concreto protendido 45 x 45 cm - produzida - sem emenda - cravação</v>
          </cell>
          <cell r="C3590" t="str">
            <v>m</v>
          </cell>
          <cell r="D3590">
            <v>218.09</v>
          </cell>
          <cell r="E3590" t="str">
            <v>SICRO Jul/23</v>
          </cell>
        </row>
        <row r="3591">
          <cell r="A3591">
            <v>2306100</v>
          </cell>
          <cell r="B3591" t="str">
            <v>Estaca pré-moldada de concreto protendido com compressão admissível de 100 t - comercial - sem emenda - fornecimento e cravação</v>
          </cell>
          <cell r="C3591" t="str">
            <v>m</v>
          </cell>
          <cell r="D3591">
            <v>305.54000000000002</v>
          </cell>
          <cell r="E3591" t="str">
            <v>SICRO Jul/23</v>
          </cell>
        </row>
        <row r="3592">
          <cell r="A3592">
            <v>2306004</v>
          </cell>
          <cell r="B3592" t="str">
            <v>Estaca pré-moldada de concreto protendido com compressão admissível de 25 t - comercial - sem emenda - fornecimento e cravação</v>
          </cell>
          <cell r="C3592" t="str">
            <v>m</v>
          </cell>
          <cell r="D3592">
            <v>122.09</v>
          </cell>
          <cell r="E3592" t="str">
            <v>SICRO Jul/23</v>
          </cell>
        </row>
        <row r="3593">
          <cell r="A3593">
            <v>2306097</v>
          </cell>
          <cell r="B3593" t="str">
            <v>Estaca pré-moldada de concreto protendido com compressão admissível de 35 t - comercial - sem emenda - fornecimento e cravação</v>
          </cell>
          <cell r="C3593" t="str">
            <v>m</v>
          </cell>
          <cell r="D3593">
            <v>146.6</v>
          </cell>
          <cell r="E3593" t="str">
            <v>SICRO Jul/23</v>
          </cell>
        </row>
        <row r="3594">
          <cell r="A3594">
            <v>2306098</v>
          </cell>
          <cell r="B3594" t="str">
            <v>Estaca pré-moldada de concreto protendido com compressão admissível de 60 t - comercial - sem emenda - fornecimento e cravação</v>
          </cell>
          <cell r="C3594" t="str">
            <v>m</v>
          </cell>
          <cell r="D3594">
            <v>179.54</v>
          </cell>
          <cell r="E3594" t="str">
            <v>SICRO Jul/23</v>
          </cell>
        </row>
        <row r="3595">
          <cell r="A3595">
            <v>2306007</v>
          </cell>
          <cell r="B3595" t="str">
            <v>Estaca pré-moldada de concreto protendido com compressão admissível de 75 t - comercial - sem emenda - fornecimento e cravação</v>
          </cell>
          <cell r="C3595" t="str">
            <v>m</v>
          </cell>
          <cell r="D3595">
            <v>242.73</v>
          </cell>
          <cell r="E3595" t="str">
            <v>SICRO Jul/23</v>
          </cell>
        </row>
        <row r="3596">
          <cell r="A3596">
            <v>2306067</v>
          </cell>
          <cell r="B3596" t="str">
            <v>Estaca raiz perfurada na rocha com D = 16 cm - confecção</v>
          </cell>
          <cell r="C3596" t="str">
            <v>m</v>
          </cell>
          <cell r="D3596">
            <v>449.09</v>
          </cell>
          <cell r="E3596" t="str">
            <v>SICRO Jul/23</v>
          </cell>
        </row>
        <row r="3597">
          <cell r="A3597">
            <v>2306068</v>
          </cell>
          <cell r="B3597" t="str">
            <v>Estaca raiz perfurada na rocha com D = 20 cm - confecção</v>
          </cell>
          <cell r="C3597" t="str">
            <v>m</v>
          </cell>
          <cell r="D3597">
            <v>564.69000000000005</v>
          </cell>
          <cell r="E3597" t="str">
            <v>SICRO Jul/23</v>
          </cell>
        </row>
        <row r="3598">
          <cell r="A3598">
            <v>2306069</v>
          </cell>
          <cell r="B3598" t="str">
            <v>Estaca raiz perfurada na rocha com D = 25 cm - confecção</v>
          </cell>
          <cell r="C3598" t="str">
            <v>m</v>
          </cell>
          <cell r="D3598">
            <v>765.04</v>
          </cell>
          <cell r="E3598" t="str">
            <v>SICRO Jul/23</v>
          </cell>
        </row>
        <row r="3599">
          <cell r="A3599">
            <v>2306070</v>
          </cell>
          <cell r="B3599" t="str">
            <v>Estaca raiz perfurada na rocha com D = 31 cm - confecção</v>
          </cell>
          <cell r="C3599" t="str">
            <v>m</v>
          </cell>
          <cell r="D3599">
            <v>1192.08</v>
          </cell>
          <cell r="E3599" t="str">
            <v>SICRO Jul/23</v>
          </cell>
        </row>
        <row r="3600">
          <cell r="A3600">
            <v>2306071</v>
          </cell>
          <cell r="B3600" t="str">
            <v>Estaca raiz perfurada na rocha com D = 40 cm - confecção</v>
          </cell>
          <cell r="C3600" t="str">
            <v>m</v>
          </cell>
          <cell r="D3600">
            <v>1793.45</v>
          </cell>
          <cell r="E3600" t="str">
            <v>SICRO Jul/23</v>
          </cell>
        </row>
        <row r="3601">
          <cell r="A3601">
            <v>2306181</v>
          </cell>
          <cell r="B3601" t="str">
            <v>Estaca raiz perfurada na rocha com D = 45 cm - confecção</v>
          </cell>
          <cell r="C3601" t="str">
            <v>m</v>
          </cell>
          <cell r="D3601">
            <v>1801.83</v>
          </cell>
          <cell r="E3601" t="str">
            <v>SICRO Jul/23</v>
          </cell>
        </row>
        <row r="3602">
          <cell r="A3602">
            <v>2306062</v>
          </cell>
          <cell r="B3602" t="str">
            <v>Estaca raiz perfurada no solo com D = 16 cm - confecção</v>
          </cell>
          <cell r="C3602" t="str">
            <v>m</v>
          </cell>
          <cell r="D3602">
            <v>84.54</v>
          </cell>
          <cell r="E3602" t="str">
            <v>SICRO Jul/23</v>
          </cell>
        </row>
        <row r="3603">
          <cell r="A3603">
            <v>2306063</v>
          </cell>
          <cell r="B3603" t="str">
            <v>Estaca raiz perfurada no solo com D = 20 cm - confecção</v>
          </cell>
          <cell r="C3603" t="str">
            <v>m</v>
          </cell>
          <cell r="D3603">
            <v>101.85</v>
          </cell>
          <cell r="E3603" t="str">
            <v>SICRO Jul/23</v>
          </cell>
        </row>
        <row r="3604">
          <cell r="A3604">
            <v>2306064</v>
          </cell>
          <cell r="B3604" t="str">
            <v>Estaca raiz perfurada no solo com D = 25 cm - confecção</v>
          </cell>
          <cell r="C3604" t="str">
            <v>m</v>
          </cell>
          <cell r="D3604">
            <v>125.51</v>
          </cell>
          <cell r="E3604" t="str">
            <v>SICRO Jul/23</v>
          </cell>
        </row>
        <row r="3605">
          <cell r="A3605">
            <v>2306065</v>
          </cell>
          <cell r="B3605" t="str">
            <v>Estaca raiz perfurada no solo com D = 31 cm - confecção</v>
          </cell>
          <cell r="C3605" t="str">
            <v>m</v>
          </cell>
          <cell r="D3605">
            <v>161.86000000000001</v>
          </cell>
          <cell r="E3605" t="str">
            <v>SICRO Jul/23</v>
          </cell>
        </row>
        <row r="3606">
          <cell r="A3606">
            <v>2306066</v>
          </cell>
          <cell r="B3606" t="str">
            <v>Estaca raiz perfurada no solo com D = 40 cm - confecção</v>
          </cell>
          <cell r="C3606" t="str">
            <v>m</v>
          </cell>
          <cell r="D3606">
            <v>227.14</v>
          </cell>
          <cell r="E3606" t="str">
            <v>SICRO Jul/23</v>
          </cell>
        </row>
        <row r="3607">
          <cell r="A3607">
            <v>2306180</v>
          </cell>
          <cell r="B3607" t="str">
            <v>Estaca raiz perfurada no solo com D = 45 cm - confecção</v>
          </cell>
          <cell r="C3607" t="str">
            <v>m</v>
          </cell>
          <cell r="D3607">
            <v>254.56</v>
          </cell>
          <cell r="E3607" t="str">
            <v>SICRO Jul/23</v>
          </cell>
        </row>
        <row r="3608">
          <cell r="A3608">
            <v>2306009</v>
          </cell>
          <cell r="B3608" t="str">
            <v>Estaca Strauss D = 25 cm - confecção</v>
          </cell>
          <cell r="C3608" t="str">
            <v>m</v>
          </cell>
          <cell r="D3608">
            <v>17.989999999999998</v>
          </cell>
          <cell r="E3608" t="str">
            <v>SICRO Jul/23</v>
          </cell>
        </row>
        <row r="3609">
          <cell r="A3609">
            <v>2306010</v>
          </cell>
          <cell r="B3609" t="str">
            <v>Estaca Strauss D = 32 cm - confecção</v>
          </cell>
          <cell r="C3609" t="str">
            <v>m</v>
          </cell>
          <cell r="D3609">
            <v>22.42</v>
          </cell>
          <cell r="E3609" t="str">
            <v>SICRO Jul/23</v>
          </cell>
        </row>
        <row r="3610">
          <cell r="A3610">
            <v>2306011</v>
          </cell>
          <cell r="B3610" t="str">
            <v>Estaca Strauss D = 38 cm - confecção</v>
          </cell>
          <cell r="C3610" t="str">
            <v>m</v>
          </cell>
          <cell r="D3610">
            <v>25.53</v>
          </cell>
          <cell r="E3610" t="str">
            <v>SICRO Jul/23</v>
          </cell>
        </row>
        <row r="3611">
          <cell r="A3611">
            <v>2306012</v>
          </cell>
          <cell r="B3611" t="str">
            <v>Estaca Strauss D = 45 cm - confecção</v>
          </cell>
          <cell r="C3611" t="str">
            <v>m</v>
          </cell>
          <cell r="D3611">
            <v>29.89</v>
          </cell>
          <cell r="E3611" t="str">
            <v>SICRO Jul/23</v>
          </cell>
        </row>
        <row r="3612">
          <cell r="A3612">
            <v>2306108</v>
          </cell>
          <cell r="B3612" t="str">
            <v>Estaca trilho TR 25 - fornecimento e cravação</v>
          </cell>
          <cell r="C3612" t="str">
            <v>m</v>
          </cell>
          <cell r="D3612">
            <v>150.62</v>
          </cell>
          <cell r="E3612" t="str">
            <v>SICRO Jul/23</v>
          </cell>
        </row>
        <row r="3613">
          <cell r="A3613">
            <v>2306110</v>
          </cell>
          <cell r="B3613" t="str">
            <v>Estaca trilho TR 37 - fornecimento e cravação</v>
          </cell>
          <cell r="C3613" t="str">
            <v>m</v>
          </cell>
          <cell r="D3613">
            <v>214.97</v>
          </cell>
          <cell r="E3613" t="str">
            <v>SICRO Jul/23</v>
          </cell>
        </row>
        <row r="3614">
          <cell r="A3614">
            <v>2306111</v>
          </cell>
          <cell r="B3614" t="str">
            <v>Estaca trilho TR 45 - fornecimento e cravação</v>
          </cell>
          <cell r="C3614" t="str">
            <v>m</v>
          </cell>
          <cell r="D3614">
            <v>253.76</v>
          </cell>
          <cell r="E3614" t="str">
            <v>SICRO Jul/23</v>
          </cell>
        </row>
        <row r="3615">
          <cell r="A3615">
            <v>2306112</v>
          </cell>
          <cell r="B3615" t="str">
            <v>Estaca trilho TR 57 - fornecimento e cravação</v>
          </cell>
          <cell r="C3615" t="str">
            <v>m</v>
          </cell>
          <cell r="D3615">
            <v>316.08</v>
          </cell>
          <cell r="E3615" t="str">
            <v>SICRO Jul/23</v>
          </cell>
        </row>
        <row r="3616">
          <cell r="A3616">
            <v>2306113</v>
          </cell>
          <cell r="B3616" t="str">
            <v>Estaca trilho TR 68 - fornecimento e cravação</v>
          </cell>
          <cell r="C3616" t="str">
            <v>m</v>
          </cell>
          <cell r="D3616">
            <v>372.49</v>
          </cell>
          <cell r="E3616" t="str">
            <v>SICRO Jul/23</v>
          </cell>
        </row>
        <row r="3617">
          <cell r="A3617">
            <v>2306123</v>
          </cell>
          <cell r="B3617" t="str">
            <v>Estaca triplo trilho TR 25 - com emenda - fornecimento e cravação</v>
          </cell>
          <cell r="C3617" t="str">
            <v>m</v>
          </cell>
          <cell r="D3617">
            <v>411.54</v>
          </cell>
          <cell r="E3617" t="str">
            <v>SICRO Jul/23</v>
          </cell>
        </row>
        <row r="3618">
          <cell r="A3618">
            <v>2306124</v>
          </cell>
          <cell r="B3618" t="str">
            <v>Estaca triplo trilho TR 37 - com emenda - fornecimento e cravação</v>
          </cell>
          <cell r="C3618" t="str">
            <v>m</v>
          </cell>
          <cell r="D3618">
            <v>603.41999999999996</v>
          </cell>
          <cell r="E3618" t="str">
            <v>SICRO Jul/23</v>
          </cell>
        </row>
        <row r="3619">
          <cell r="A3619">
            <v>2306125</v>
          </cell>
          <cell r="B3619" t="str">
            <v>Estaca triplo trilho TR 45 - com emenda - fornecimento e cravação</v>
          </cell>
          <cell r="C3619" t="str">
            <v>m</v>
          </cell>
          <cell r="D3619">
            <v>720.59</v>
          </cell>
          <cell r="E3619" t="str">
            <v>SICRO Jul/23</v>
          </cell>
        </row>
        <row r="3620">
          <cell r="A3620">
            <v>2306126</v>
          </cell>
          <cell r="B3620" t="str">
            <v>Estaca triplo trilho TR 57 - com emenda - fornecimento e cravação</v>
          </cell>
          <cell r="C3620" t="str">
            <v>m</v>
          </cell>
          <cell r="D3620">
            <v>907.7</v>
          </cell>
          <cell r="E3620" t="str">
            <v>SICRO Jul/23</v>
          </cell>
        </row>
        <row r="3621">
          <cell r="A3621">
            <v>2306127</v>
          </cell>
          <cell r="B3621" t="str">
            <v>Estaca triplo trilho TR 68 - com emenda - fornecimento e cravação</v>
          </cell>
          <cell r="C3621" t="str">
            <v>m</v>
          </cell>
          <cell r="D3621">
            <v>1076.8599999999999</v>
          </cell>
          <cell r="E3621" t="str">
            <v>SICRO Jul/23</v>
          </cell>
        </row>
        <row r="3622">
          <cell r="A3622">
            <v>2306300</v>
          </cell>
          <cell r="B3622" t="str">
            <v>Fabricação de estaca pré-moldada de concreto protendida seção 15 x 15 cm</v>
          </cell>
          <cell r="C3622" t="str">
            <v>m</v>
          </cell>
          <cell r="D3622">
            <v>33.700000000000003</v>
          </cell>
          <cell r="E3622" t="str">
            <v>SICRO Jul/23</v>
          </cell>
        </row>
        <row r="3623">
          <cell r="A3623">
            <v>2306301</v>
          </cell>
          <cell r="B3623" t="str">
            <v>Fabricação de estaca pré-moldada de concreto protendida seção 17 x 17 cm</v>
          </cell>
          <cell r="C3623" t="str">
            <v>m</v>
          </cell>
          <cell r="D3623">
            <v>36.15</v>
          </cell>
          <cell r="E3623" t="str">
            <v>SICRO Jul/23</v>
          </cell>
        </row>
        <row r="3624">
          <cell r="A3624">
            <v>2306302</v>
          </cell>
          <cell r="B3624" t="str">
            <v>Fabricação de estaca pré-moldada de concreto protendida seção 20 x 20 cm</v>
          </cell>
          <cell r="C3624" t="str">
            <v>m</v>
          </cell>
          <cell r="D3624">
            <v>43.48</v>
          </cell>
          <cell r="E3624" t="str">
            <v>SICRO Jul/23</v>
          </cell>
        </row>
        <row r="3625">
          <cell r="A3625">
            <v>2306303</v>
          </cell>
          <cell r="B3625" t="str">
            <v>Fabricação de estaca pré-moldada de concreto protendida seção 21 x 21 cm</v>
          </cell>
          <cell r="C3625" t="str">
            <v>m</v>
          </cell>
          <cell r="D3625">
            <v>47.29</v>
          </cell>
          <cell r="E3625" t="str">
            <v>SICRO Jul/23</v>
          </cell>
        </row>
        <row r="3626">
          <cell r="A3626">
            <v>2306304</v>
          </cell>
          <cell r="B3626" t="str">
            <v>Fabricação de estaca pré-moldada de concreto protendida seção 23 x 23 cm</v>
          </cell>
          <cell r="C3626" t="str">
            <v>m</v>
          </cell>
          <cell r="D3626">
            <v>50.51</v>
          </cell>
          <cell r="E3626" t="str">
            <v>SICRO Jul/23</v>
          </cell>
        </row>
        <row r="3627">
          <cell r="A3627">
            <v>2306305</v>
          </cell>
          <cell r="B3627" t="str">
            <v>Fabricação de estaca pré-moldada de concreto protendida seção 25 x 25 cm</v>
          </cell>
          <cell r="C3627" t="str">
            <v>m</v>
          </cell>
          <cell r="D3627">
            <v>56.7</v>
          </cell>
          <cell r="E3627" t="str">
            <v>SICRO Jul/23</v>
          </cell>
        </row>
        <row r="3628">
          <cell r="A3628">
            <v>2306306</v>
          </cell>
          <cell r="B3628" t="str">
            <v>Fabricação de estaca pré-moldada de concreto protendida seção 26 x 26 cm</v>
          </cell>
          <cell r="C3628" t="str">
            <v>m</v>
          </cell>
          <cell r="D3628">
            <v>58.08</v>
          </cell>
          <cell r="E3628" t="str">
            <v>SICRO Jul/23</v>
          </cell>
        </row>
        <row r="3629">
          <cell r="A3629">
            <v>2306307</v>
          </cell>
          <cell r="B3629" t="str">
            <v>Fabricação de estaca pré-moldada de concreto protendida seção 30 x 30 cm</v>
          </cell>
          <cell r="C3629" t="str">
            <v>m</v>
          </cell>
          <cell r="D3629">
            <v>67.59</v>
          </cell>
          <cell r="E3629" t="str">
            <v>SICRO Jul/23</v>
          </cell>
        </row>
        <row r="3630">
          <cell r="A3630">
            <v>2306308</v>
          </cell>
          <cell r="B3630" t="str">
            <v>Fabricação de estaca pré-moldada de concreto protendida seção 33 x 33 cm</v>
          </cell>
          <cell r="C3630" t="str">
            <v>m</v>
          </cell>
          <cell r="D3630">
            <v>76.44</v>
          </cell>
          <cell r="E3630" t="str">
            <v>SICRO Jul/23</v>
          </cell>
        </row>
        <row r="3631">
          <cell r="A3631">
            <v>2306309</v>
          </cell>
          <cell r="B3631" t="str">
            <v>Fabricação de estaca pré-moldada de concreto protendida seção 35 x 35 cm</v>
          </cell>
          <cell r="C3631" t="str">
            <v>m</v>
          </cell>
          <cell r="D3631">
            <v>86.56</v>
          </cell>
          <cell r="E3631" t="str">
            <v>SICRO Jul/23</v>
          </cell>
        </row>
        <row r="3632">
          <cell r="A3632">
            <v>2306310</v>
          </cell>
          <cell r="B3632" t="str">
            <v>Fabricação de estaca pré-moldada de concreto protendida seção 38 x 38 cm</v>
          </cell>
          <cell r="C3632" t="str">
            <v>m</v>
          </cell>
          <cell r="D3632">
            <v>91.55</v>
          </cell>
          <cell r="E3632" t="str">
            <v>SICRO Jul/23</v>
          </cell>
        </row>
        <row r="3633">
          <cell r="A3633">
            <v>2306311</v>
          </cell>
          <cell r="B3633" t="str">
            <v>Fabricação de estaca pré-moldada de concreto protendida seção 40 x 40 cm</v>
          </cell>
          <cell r="C3633" t="str">
            <v>m</v>
          </cell>
          <cell r="D3633">
            <v>105.65</v>
          </cell>
          <cell r="E3633" t="str">
            <v>SICRO Jul/23</v>
          </cell>
        </row>
        <row r="3634">
          <cell r="A3634">
            <v>2306312</v>
          </cell>
          <cell r="B3634" t="str">
            <v>Fabricação de estaca pré-moldada de concreto protendida seção 42 x 42 cm</v>
          </cell>
          <cell r="C3634" t="str">
            <v>m</v>
          </cell>
          <cell r="D3634">
            <v>114.53</v>
          </cell>
          <cell r="E3634" t="str">
            <v>SICRO Jul/23</v>
          </cell>
        </row>
        <row r="3635">
          <cell r="A3635">
            <v>2306313</v>
          </cell>
          <cell r="B3635" t="str">
            <v>Fabricação de estaca pré-moldada de concreto protendida seção 45 x 45 cm</v>
          </cell>
          <cell r="C3635" t="str">
            <v>m</v>
          </cell>
          <cell r="D3635">
            <v>138.28</v>
          </cell>
          <cell r="E3635" t="str">
            <v>SICRO Jul/23</v>
          </cell>
        </row>
        <row r="3636">
          <cell r="A3636">
            <v>2306013</v>
          </cell>
          <cell r="B3636" t="str">
            <v>Gabarito de cravação de estacas submersas em aço ASTM A36 - confecção e instalação</v>
          </cell>
          <cell r="C3636" t="str">
            <v>kg</v>
          </cell>
          <cell r="D3636">
            <v>11.73</v>
          </cell>
          <cell r="E3636" t="str">
            <v>SICRO Jul/23</v>
          </cell>
        </row>
        <row r="3637">
          <cell r="A3637">
            <v>2306243</v>
          </cell>
          <cell r="B3637" t="str">
            <v>Muro guia para estaca barrete com duas cortinas de 10 x 110 cm</v>
          </cell>
          <cell r="C3637" t="str">
            <v>m</v>
          </cell>
          <cell r="D3637">
            <v>573.46</v>
          </cell>
          <cell r="E3637" t="str">
            <v>SICRO Jul/23</v>
          </cell>
        </row>
        <row r="3638">
          <cell r="A3638">
            <v>2408149</v>
          </cell>
          <cell r="B3638" t="str">
            <v>Estrutura em chapa de aço ASTM A36 corte, solda e montagem - fornecimento e instalação</v>
          </cell>
          <cell r="C3638" t="str">
            <v>kg</v>
          </cell>
          <cell r="D3638">
            <v>15.27</v>
          </cell>
          <cell r="E3638" t="str">
            <v>SICRO Jul/23</v>
          </cell>
        </row>
        <row r="3639">
          <cell r="A3639">
            <v>2407972</v>
          </cell>
          <cell r="B3639" t="str">
            <v>Fornecimento e aplicação de adesivo estrutural à base de resina epóxi</v>
          </cell>
          <cell r="C3639" t="str">
            <v>kg</v>
          </cell>
          <cell r="D3639">
            <v>64.489999999999995</v>
          </cell>
          <cell r="E3639" t="str">
            <v>SICRO Jul/23</v>
          </cell>
        </row>
        <row r="3640">
          <cell r="A3640">
            <v>2408075</v>
          </cell>
          <cell r="B3640" t="str">
            <v>Jateamento abrasivo em chapa de aço por esteira contínua</v>
          </cell>
          <cell r="C3640" t="str">
            <v>m²</v>
          </cell>
          <cell r="D3640">
            <v>5.24</v>
          </cell>
          <cell r="E3640" t="str">
            <v>SICRO Jul/23</v>
          </cell>
        </row>
        <row r="3641">
          <cell r="A3641">
            <v>2408069</v>
          </cell>
          <cell r="B3641" t="str">
            <v>Jateamento de chapa de aço com o uso de granalhas de aço grau SA2</v>
          </cell>
          <cell r="C3641" t="str">
            <v>m²</v>
          </cell>
          <cell r="D3641">
            <v>5.12</v>
          </cell>
          <cell r="E3641" t="str">
            <v>SICRO Jul/23</v>
          </cell>
        </row>
        <row r="3642">
          <cell r="A3642">
            <v>2419790</v>
          </cell>
          <cell r="B3642" t="str">
            <v>Jateamento de chapa de aço com o uso de granalhas de aço grau SA2 1/2</v>
          </cell>
          <cell r="C3642" t="str">
            <v>m²</v>
          </cell>
          <cell r="D3642">
            <v>9.25</v>
          </cell>
          <cell r="E3642" t="str">
            <v>SICRO Jul/23</v>
          </cell>
        </row>
        <row r="3643">
          <cell r="A3643">
            <v>2408068</v>
          </cell>
          <cell r="B3643" t="str">
            <v>Jateamento de chapa de aço com o uso de granalhas de aço Grau SA3</v>
          </cell>
          <cell r="C3643" t="str">
            <v>m²</v>
          </cell>
          <cell r="D3643">
            <v>14.41</v>
          </cell>
          <cell r="E3643" t="str">
            <v>SICRO Jul/23</v>
          </cell>
        </row>
        <row r="3644">
          <cell r="A3644">
            <v>2419705</v>
          </cell>
          <cell r="B3644" t="str">
            <v>Pintura com epóxi de dois componentes com pistola a ar comprimido, uma demão, espessura de até 120 µm</v>
          </cell>
          <cell r="C3644" t="str">
            <v>m²</v>
          </cell>
          <cell r="D3644">
            <v>10.28</v>
          </cell>
          <cell r="E3644" t="str">
            <v>SICRO Jul/23</v>
          </cell>
        </row>
        <row r="3645">
          <cell r="A3645">
            <v>2419704</v>
          </cell>
          <cell r="B3645" t="str">
            <v>Pintura com primer epóxi de dois componentes com pistola a ar comprimido, uma demão, espessura de até 70 µm</v>
          </cell>
          <cell r="C3645" t="str">
            <v>m²</v>
          </cell>
          <cell r="D3645">
            <v>13.04</v>
          </cell>
          <cell r="E3645" t="str">
            <v>SICRO Jul/23</v>
          </cell>
        </row>
        <row r="3646">
          <cell r="A3646">
            <v>2419703</v>
          </cell>
          <cell r="B3646" t="str">
            <v>Pintura com tinta anticorrosiva à base de epóxi poliamida de dois componentes com pistola a ar comprimido, uma demão, espessura de até 150 µm</v>
          </cell>
          <cell r="C3646" t="str">
            <v>m²</v>
          </cell>
          <cell r="D3646">
            <v>15.18</v>
          </cell>
          <cell r="E3646" t="str">
            <v>SICRO Jul/23</v>
          </cell>
        </row>
        <row r="3647">
          <cell r="A3647">
            <v>2408080</v>
          </cell>
          <cell r="B3647" t="str">
            <v>Pintura de acabamento com esmalte epóxi com pistola a ar comprimido, uma demão, espessura de até 40 µm</v>
          </cell>
          <cell r="C3647" t="str">
            <v>m²</v>
          </cell>
          <cell r="D3647">
            <v>7.82</v>
          </cell>
          <cell r="E3647" t="str">
            <v>SICRO Jul/23</v>
          </cell>
        </row>
        <row r="3648">
          <cell r="A3648">
            <v>2408078</v>
          </cell>
          <cell r="B3648" t="str">
            <v>Pintura de acabamento com esmalte sintético com pistola a ar comprimido, uma demão, espessura de até 30 µm</v>
          </cell>
          <cell r="C3648" t="str">
            <v>m²</v>
          </cell>
          <cell r="D3648">
            <v>3.08</v>
          </cell>
          <cell r="E3648" t="str">
            <v>SICRO Jul/23</v>
          </cell>
        </row>
        <row r="3649">
          <cell r="A3649">
            <v>2408077</v>
          </cell>
          <cell r="B3649" t="str">
            <v>Pintura de fundo com tinta alquídica com pistola a ar comprimido, uma demão, espessura de até 30 µm</v>
          </cell>
          <cell r="C3649" t="str">
            <v>m²</v>
          </cell>
          <cell r="D3649">
            <v>5.79</v>
          </cell>
          <cell r="E3649" t="str">
            <v>SICRO Jul/23</v>
          </cell>
        </row>
        <row r="3650">
          <cell r="A3650">
            <v>2408079</v>
          </cell>
          <cell r="B3650" t="str">
            <v>Pintura de fundo com tinta epóxi com pistola a ar comprimido, uma demão, espessura de até 120 µm</v>
          </cell>
          <cell r="C3650" t="str">
            <v>m²</v>
          </cell>
          <cell r="D3650">
            <v>40.4</v>
          </cell>
          <cell r="E3650" t="str">
            <v>SICRO Jul/23</v>
          </cell>
        </row>
        <row r="3651">
          <cell r="A3651">
            <v>2408076</v>
          </cell>
          <cell r="B3651" t="str">
            <v>Pintura shop primer em chapa de aço por esteira contínua</v>
          </cell>
          <cell r="C3651" t="str">
            <v>m²</v>
          </cell>
          <cell r="D3651">
            <v>9.98</v>
          </cell>
          <cell r="E3651" t="str">
            <v>SICRO Jul/23</v>
          </cell>
        </row>
        <row r="3652">
          <cell r="A3652">
            <v>2408057</v>
          </cell>
          <cell r="B3652" t="str">
            <v>Solda elétrica de perfis metálicos e chapas de aço com eletrodo E60XX</v>
          </cell>
          <cell r="C3652" t="str">
            <v>kg</v>
          </cell>
          <cell r="D3652">
            <v>106.52</v>
          </cell>
          <cell r="E3652" t="str">
            <v>SICRO Jul/23</v>
          </cell>
        </row>
        <row r="3653">
          <cell r="A3653">
            <v>2408058</v>
          </cell>
          <cell r="B3653" t="str">
            <v>Solda elétrica de perfis metálicos e chapas de aço com eletrodo E70XX</v>
          </cell>
          <cell r="C3653" t="str">
            <v>kg</v>
          </cell>
          <cell r="D3653">
            <v>65.319999999999993</v>
          </cell>
          <cell r="E3653" t="str">
            <v>SICRO Jul/23</v>
          </cell>
        </row>
        <row r="3654">
          <cell r="A3654">
            <v>2419789</v>
          </cell>
          <cell r="B3654" t="str">
            <v>Tratamento em chapa de aço por esteira contínua</v>
          </cell>
          <cell r="C3654" t="str">
            <v>m²</v>
          </cell>
          <cell r="D3654">
            <v>7.95</v>
          </cell>
          <cell r="E3654" t="str">
            <v>SICRO Jul/23</v>
          </cell>
        </row>
        <row r="3655">
          <cell r="A3655">
            <v>2607183</v>
          </cell>
          <cell r="B3655" t="str">
            <v>Alinhamento manual da grade do AMV para qualquer abertura e qualquer bitola</v>
          </cell>
          <cell r="C3655" t="str">
            <v>un</v>
          </cell>
          <cell r="D3655">
            <v>407.85</v>
          </cell>
          <cell r="E3655" t="str">
            <v>SICRO Jul/23</v>
          </cell>
        </row>
        <row r="3656">
          <cell r="A3656">
            <v>2607226</v>
          </cell>
          <cell r="B3656" t="str">
            <v>Assentamento dos materiais metálicos do AMV 1:10, TR 45, bitola larga</v>
          </cell>
          <cell r="C3656" t="str">
            <v>un</v>
          </cell>
          <cell r="D3656">
            <v>324123.58</v>
          </cell>
          <cell r="E3656" t="str">
            <v>SICRO Jul/23</v>
          </cell>
        </row>
        <row r="3657">
          <cell r="A3657">
            <v>2607209</v>
          </cell>
          <cell r="B3657" t="str">
            <v>Assentamento dos materiais metálicos do AMV 1:10, TR 45, bitola métrica</v>
          </cell>
          <cell r="C3657" t="str">
            <v>un</v>
          </cell>
          <cell r="D3657">
            <v>281750.75</v>
          </cell>
          <cell r="E3657" t="str">
            <v>SICRO Jul/23</v>
          </cell>
        </row>
        <row r="3658">
          <cell r="A3658">
            <v>2607161</v>
          </cell>
          <cell r="B3658" t="str">
            <v>Assentamento dos materiais metálicos do AMV 1:10, TR 45, bitola mista</v>
          </cell>
          <cell r="C3658" t="str">
            <v>un</v>
          </cell>
          <cell r="D3658">
            <v>389478.81</v>
          </cell>
          <cell r="E3658" t="str">
            <v>SICRO Jul/23</v>
          </cell>
        </row>
        <row r="3659">
          <cell r="A3659">
            <v>2607148</v>
          </cell>
          <cell r="B3659" t="str">
            <v>Assentamento dos materiais metálicos do AMV 1:10, TR 57, bitola larga</v>
          </cell>
          <cell r="C3659" t="str">
            <v>un</v>
          </cell>
          <cell r="D3659">
            <v>410544.26</v>
          </cell>
          <cell r="E3659" t="str">
            <v>SICRO Jul/23</v>
          </cell>
        </row>
        <row r="3660">
          <cell r="A3660">
            <v>2607213</v>
          </cell>
          <cell r="B3660" t="str">
            <v>Assentamento dos materiais metálicos do AMV 1:10, TR 57, bitola métrica</v>
          </cell>
          <cell r="C3660" t="str">
            <v>un</v>
          </cell>
          <cell r="D3660">
            <v>356811.58</v>
          </cell>
          <cell r="E3660" t="str">
            <v>SICRO Jul/23</v>
          </cell>
        </row>
        <row r="3661">
          <cell r="A3661">
            <v>2607165</v>
          </cell>
          <cell r="B3661" t="str">
            <v>Assentamento dos materiais metálicos do AMV 1:10, TR 57, bitola mista</v>
          </cell>
          <cell r="C3661" t="str">
            <v>un</v>
          </cell>
          <cell r="D3661">
            <v>493521.4</v>
          </cell>
          <cell r="E3661" t="str">
            <v>SICRO Jul/23</v>
          </cell>
        </row>
        <row r="3662">
          <cell r="A3662">
            <v>2607152</v>
          </cell>
          <cell r="B3662" t="str">
            <v>Assentamento dos materiais metálicos do AMV 1:10, TR 68, bitola larga</v>
          </cell>
          <cell r="C3662" t="str">
            <v>un</v>
          </cell>
          <cell r="D3662">
            <v>489012.69</v>
          </cell>
          <cell r="E3662" t="str">
            <v>SICRO Jul/23</v>
          </cell>
        </row>
        <row r="3663">
          <cell r="A3663">
            <v>2607217</v>
          </cell>
          <cell r="B3663" t="str">
            <v>Assentamento dos materiais metálicos do AMV 1:10, TR 68, bitola métrica</v>
          </cell>
          <cell r="C3663" t="str">
            <v>un</v>
          </cell>
          <cell r="D3663">
            <v>425557.35</v>
          </cell>
          <cell r="E3663" t="str">
            <v>SICRO Jul/23</v>
          </cell>
        </row>
        <row r="3664">
          <cell r="A3664">
            <v>2607169</v>
          </cell>
          <cell r="B3664" t="str">
            <v>Assentamento dos materiais metálicos do AMV 1:10, TR 68, bitola mista</v>
          </cell>
          <cell r="C3664" t="str">
            <v>un</v>
          </cell>
          <cell r="D3664">
            <v>588484.15</v>
          </cell>
          <cell r="E3664" t="str">
            <v>SICRO Jul/23</v>
          </cell>
        </row>
        <row r="3665">
          <cell r="A3665">
            <v>2607156</v>
          </cell>
          <cell r="B3665" t="str">
            <v>Assentamento dos materiais metálicos do AMV 1:10, UIC 60, bitola larga</v>
          </cell>
          <cell r="C3665" t="str">
            <v>un</v>
          </cell>
          <cell r="D3665">
            <v>432287.53</v>
          </cell>
          <cell r="E3665" t="str">
            <v>SICRO Jul/23</v>
          </cell>
        </row>
        <row r="3666">
          <cell r="A3666">
            <v>2607221</v>
          </cell>
          <cell r="B3666" t="str">
            <v>Assentamento dos materiais metálicos do AMV 1:10, UIC 60, bitola métrica</v>
          </cell>
          <cell r="C3666" t="str">
            <v>un</v>
          </cell>
          <cell r="D3666">
            <v>375621.9</v>
          </cell>
          <cell r="E3666" t="str">
            <v>SICRO Jul/23</v>
          </cell>
        </row>
        <row r="3667">
          <cell r="A3667">
            <v>2607173</v>
          </cell>
          <cell r="B3667" t="str">
            <v>Assentamento dos materiais metálicos do AMV 1:10, UIC 60, bitola mista</v>
          </cell>
          <cell r="C3667" t="str">
            <v>un</v>
          </cell>
          <cell r="D3667">
            <v>519512.93</v>
          </cell>
          <cell r="E3667" t="str">
            <v>SICRO Jul/23</v>
          </cell>
        </row>
        <row r="3668">
          <cell r="A3668">
            <v>2607227</v>
          </cell>
          <cell r="B3668" t="str">
            <v>Assentamento dos materiais metálicos do AMV 1:12, TR 45, bitola larga</v>
          </cell>
          <cell r="C3668" t="str">
            <v>un</v>
          </cell>
          <cell r="D3668">
            <v>356708.84</v>
          </cell>
          <cell r="E3668" t="str">
            <v>SICRO Jul/23</v>
          </cell>
        </row>
        <row r="3669">
          <cell r="A3669">
            <v>2607210</v>
          </cell>
          <cell r="B3669" t="str">
            <v>Assentamento dos materiais metálicos do AMV 1:12, TR 45, bitola métrica</v>
          </cell>
          <cell r="C3669" t="str">
            <v>un</v>
          </cell>
          <cell r="D3669">
            <v>310055.17</v>
          </cell>
          <cell r="E3669" t="str">
            <v>SICRO Jul/23</v>
          </cell>
        </row>
        <row r="3670">
          <cell r="A3670">
            <v>2607162</v>
          </cell>
          <cell r="B3670" t="str">
            <v>Assentamento dos materiais metálicos do AMV 1:12, TR 45, bitola mista</v>
          </cell>
          <cell r="C3670" t="str">
            <v>un</v>
          </cell>
          <cell r="D3670">
            <v>428706.61</v>
          </cell>
          <cell r="E3670" t="str">
            <v>SICRO Jul/23</v>
          </cell>
        </row>
        <row r="3671">
          <cell r="A3671">
            <v>2607149</v>
          </cell>
          <cell r="B3671" t="str">
            <v>Assentamento dos materiais metálicos do AMV 1:12, TR 57, bitola larga</v>
          </cell>
          <cell r="C3671" t="str">
            <v>un</v>
          </cell>
          <cell r="D3671">
            <v>451817.42</v>
          </cell>
          <cell r="E3671" t="str">
            <v>SICRO Jul/23</v>
          </cell>
        </row>
        <row r="3672">
          <cell r="A3672">
            <v>2607214</v>
          </cell>
          <cell r="B3672" t="str">
            <v>Assentamento dos materiais metálicos do AMV 1:12, TR 57, bitola métrica</v>
          </cell>
          <cell r="C3672" t="str">
            <v>un</v>
          </cell>
          <cell r="D3672">
            <v>392656.34</v>
          </cell>
          <cell r="E3672" t="str">
            <v>SICRO Jul/23</v>
          </cell>
        </row>
        <row r="3673">
          <cell r="A3673">
            <v>2607166</v>
          </cell>
          <cell r="B3673" t="str">
            <v>Assentamento dos materiais metálicos do AMV 1:12, TR 57, bitola mista</v>
          </cell>
          <cell r="C3673" t="str">
            <v>un</v>
          </cell>
          <cell r="D3673">
            <v>543228.16000000003</v>
          </cell>
          <cell r="E3673" t="str">
            <v>SICRO Jul/23</v>
          </cell>
        </row>
        <row r="3674">
          <cell r="A3674">
            <v>2607153</v>
          </cell>
          <cell r="B3674" t="str">
            <v>Assentamento dos materiais metálicos do AMV 1:12, TR 68, bitola larga</v>
          </cell>
          <cell r="C3674" t="str">
            <v>un</v>
          </cell>
          <cell r="D3674">
            <v>538096.42000000004</v>
          </cell>
          <cell r="E3674" t="str">
            <v>SICRO Jul/23</v>
          </cell>
        </row>
        <row r="3675">
          <cell r="A3675">
            <v>2607218</v>
          </cell>
          <cell r="B3675" t="str">
            <v>Assentamento dos materiais metálicos do AMV 1:12, TR 68, bitola métrica</v>
          </cell>
          <cell r="C3675" t="str">
            <v>un</v>
          </cell>
          <cell r="D3675">
            <v>468295.75</v>
          </cell>
          <cell r="E3675" t="str">
            <v>SICRO Jul/23</v>
          </cell>
        </row>
        <row r="3676">
          <cell r="A3676">
            <v>2607170</v>
          </cell>
          <cell r="B3676" t="str">
            <v>Assentamento dos materiais metálicos do AMV 1:12, TR 68, bitola mista</v>
          </cell>
          <cell r="C3676" t="str">
            <v>un</v>
          </cell>
          <cell r="D3676">
            <v>647726.55000000005</v>
          </cell>
          <cell r="E3676" t="str">
            <v>SICRO Jul/23</v>
          </cell>
        </row>
        <row r="3677">
          <cell r="A3677">
            <v>2607157</v>
          </cell>
          <cell r="B3677" t="str">
            <v>Assentamento dos materiais metálicos do AMV 1:12, UIC 60, bitola larga</v>
          </cell>
          <cell r="C3677" t="str">
            <v>un</v>
          </cell>
          <cell r="D3677">
            <v>475758.79</v>
          </cell>
          <cell r="E3677" t="str">
            <v>SICRO Jul/23</v>
          </cell>
        </row>
        <row r="3678">
          <cell r="A3678">
            <v>2607222</v>
          </cell>
          <cell r="B3678" t="str">
            <v>Assentamento dos materiais metálicos do AMV 1:12, UIC 60, bitola métrica</v>
          </cell>
          <cell r="C3678" t="str">
            <v>un</v>
          </cell>
          <cell r="D3678">
            <v>413356.66</v>
          </cell>
          <cell r="E3678" t="str">
            <v>SICRO Jul/23</v>
          </cell>
        </row>
        <row r="3679">
          <cell r="A3679">
            <v>2607174</v>
          </cell>
          <cell r="B3679" t="str">
            <v>Assentamento dos materiais metálicos do AMV 1:12, UIC 60, bitola mista</v>
          </cell>
          <cell r="C3679" t="str">
            <v>un</v>
          </cell>
          <cell r="D3679">
            <v>571837.07999999996</v>
          </cell>
          <cell r="E3679" t="str">
            <v>SICRO Jul/23</v>
          </cell>
        </row>
        <row r="3680">
          <cell r="A3680">
            <v>2607228</v>
          </cell>
          <cell r="B3680" t="str">
            <v>Assentamento dos materiais metálicos do AMV 1:14, TR 45, bitola larga</v>
          </cell>
          <cell r="C3680" t="str">
            <v>un</v>
          </cell>
          <cell r="D3680">
            <v>392517.81</v>
          </cell>
          <cell r="E3680" t="str">
            <v>SICRO Jul/23</v>
          </cell>
        </row>
        <row r="3681">
          <cell r="A3681">
            <v>2607211</v>
          </cell>
          <cell r="B3681" t="str">
            <v>Assentamento dos materiais metálicos do AMV 1:14, TR 45, bitola métrica</v>
          </cell>
          <cell r="C3681" t="str">
            <v>un</v>
          </cell>
          <cell r="D3681">
            <v>341163.82</v>
          </cell>
          <cell r="E3681" t="str">
            <v>SICRO Jul/23</v>
          </cell>
        </row>
        <row r="3682">
          <cell r="A3682">
            <v>2607163</v>
          </cell>
          <cell r="B3682" t="str">
            <v>Assentamento dos materiais metálicos do AMV 1:14, TR 45, bitola mista</v>
          </cell>
          <cell r="C3682" t="str">
            <v>un</v>
          </cell>
          <cell r="D3682">
            <v>471800.88</v>
          </cell>
          <cell r="E3682" t="str">
            <v>SICRO Jul/23</v>
          </cell>
        </row>
        <row r="3683">
          <cell r="A3683">
            <v>2607150</v>
          </cell>
          <cell r="B3683" t="str">
            <v>Assentamento dos materiais metálicos do AMV 1:14, TR 57, bitola larga</v>
          </cell>
          <cell r="C3683" t="str">
            <v>un</v>
          </cell>
          <cell r="D3683">
            <v>497258.35</v>
          </cell>
          <cell r="E3683" t="str">
            <v>SICRO Jul/23</v>
          </cell>
        </row>
        <row r="3684">
          <cell r="A3684">
            <v>2607215</v>
          </cell>
          <cell r="B3684" t="str">
            <v>Assentamento dos materiais metálicos do AMV 1:14, TR 57, bitola métrica</v>
          </cell>
          <cell r="C3684" t="str">
            <v>un</v>
          </cell>
          <cell r="D3684">
            <v>432052.79</v>
          </cell>
          <cell r="E3684" t="str">
            <v>SICRO Jul/23</v>
          </cell>
        </row>
        <row r="3685">
          <cell r="A3685">
            <v>2607167</v>
          </cell>
          <cell r="B3685" t="str">
            <v>Assentamento dos materiais metálicos do AMV 1:14, TR 57, bitola mista</v>
          </cell>
          <cell r="C3685" t="str">
            <v>un</v>
          </cell>
          <cell r="D3685">
            <v>597834.41</v>
          </cell>
          <cell r="E3685" t="str">
            <v>SICRO Jul/23</v>
          </cell>
        </row>
        <row r="3686">
          <cell r="A3686">
            <v>2607154</v>
          </cell>
          <cell r="B3686" t="str">
            <v>Assentamento dos materiais metálicos do AMV 1:14, TR 68, bitola larga</v>
          </cell>
          <cell r="C3686" t="str">
            <v>un</v>
          </cell>
          <cell r="D3686">
            <v>592052.03</v>
          </cell>
          <cell r="E3686" t="str">
            <v>SICRO Jul/23</v>
          </cell>
        </row>
        <row r="3687">
          <cell r="A3687">
            <v>2607219</v>
          </cell>
          <cell r="B3687" t="str">
            <v>Assentamento dos materiais metálicos do AMV 1:14, TR 68, bitola métrica</v>
          </cell>
          <cell r="C3687" t="str">
            <v>un</v>
          </cell>
          <cell r="D3687">
            <v>515271.26</v>
          </cell>
          <cell r="E3687" t="str">
            <v>SICRO Jul/23</v>
          </cell>
        </row>
        <row r="3688">
          <cell r="A3688">
            <v>2607171</v>
          </cell>
          <cell r="B3688" t="str">
            <v>Assentamento dos materiais metálicos do AMV 1:14, TR 68, bitola mista</v>
          </cell>
          <cell r="C3688" t="str">
            <v>un</v>
          </cell>
          <cell r="D3688">
            <v>712814.3</v>
          </cell>
          <cell r="E3688" t="str">
            <v>SICRO Jul/23</v>
          </cell>
        </row>
        <row r="3689">
          <cell r="A3689">
            <v>2607158</v>
          </cell>
          <cell r="B3689" t="str">
            <v>Assentamento dos materiais metálicos do AMV 1:14, UIC 60, bitola larga</v>
          </cell>
          <cell r="C3689" t="str">
            <v>un</v>
          </cell>
          <cell r="D3689">
            <v>523528.89</v>
          </cell>
          <cell r="E3689" t="str">
            <v>SICRO Jul/23</v>
          </cell>
        </row>
        <row r="3690">
          <cell r="A3690">
            <v>2607223</v>
          </cell>
          <cell r="B3690" t="str">
            <v>Assentamento dos materiais metálicos do AMV 1:14, UIC 60, bitola métrica</v>
          </cell>
          <cell r="C3690" t="str">
            <v>un</v>
          </cell>
          <cell r="D3690">
            <v>454830.42</v>
          </cell>
          <cell r="E3690" t="str">
            <v>SICRO Jul/23</v>
          </cell>
        </row>
        <row r="3691">
          <cell r="A3691">
            <v>2607175</v>
          </cell>
          <cell r="B3691" t="str">
            <v>Assentamento dos materiais metálicos do AMV 1:14, UIC 60, bitola mista</v>
          </cell>
          <cell r="C3691" t="str">
            <v>un</v>
          </cell>
          <cell r="D3691">
            <v>629319.53</v>
          </cell>
          <cell r="E3691" t="str">
            <v>SICRO Jul/23</v>
          </cell>
        </row>
        <row r="3692">
          <cell r="A3692">
            <v>2607151</v>
          </cell>
          <cell r="B3692" t="str">
            <v>Assentamento dos materiais metálicos do AMV 1:20, TR 57, bitola larga</v>
          </cell>
          <cell r="C3692" t="str">
            <v>un</v>
          </cell>
          <cell r="D3692">
            <v>597309.02</v>
          </cell>
          <cell r="E3692" t="str">
            <v>SICRO Jul/23</v>
          </cell>
        </row>
        <row r="3693">
          <cell r="A3693">
            <v>2607216</v>
          </cell>
          <cell r="B3693" t="str">
            <v>Assentamento dos materiais metálicos do AMV 1:20, TR 57, bitola métrica</v>
          </cell>
          <cell r="C3693" t="str">
            <v>un</v>
          </cell>
          <cell r="D3693">
            <v>518986.6</v>
          </cell>
          <cell r="E3693" t="str">
            <v>SICRO Jul/23</v>
          </cell>
        </row>
        <row r="3694">
          <cell r="A3694">
            <v>2607168</v>
          </cell>
          <cell r="B3694" t="str">
            <v>Assentamento dos materiais metálicos do AMV 1:20, TR 57, bitola mista</v>
          </cell>
          <cell r="C3694" t="str">
            <v>un</v>
          </cell>
          <cell r="D3694">
            <v>718535.46</v>
          </cell>
          <cell r="E3694" t="str">
            <v>SICRO Jul/23</v>
          </cell>
        </row>
        <row r="3695">
          <cell r="A3695">
            <v>2607155</v>
          </cell>
          <cell r="B3695" t="str">
            <v>Assentamento dos materiais metálicos do AMV 1:20, TR 68, bitola larga</v>
          </cell>
          <cell r="C3695" t="str">
            <v>un</v>
          </cell>
          <cell r="D3695">
            <v>711046.02</v>
          </cell>
          <cell r="E3695" t="str">
            <v>SICRO Jul/23</v>
          </cell>
        </row>
        <row r="3696">
          <cell r="A3696">
            <v>2607220</v>
          </cell>
          <cell r="B3696" t="str">
            <v>Assentamento dos materiais metálicos do AMV 1:20, TR 68, bitola métrica</v>
          </cell>
          <cell r="C3696" t="str">
            <v>un</v>
          </cell>
          <cell r="D3696">
            <v>618909.56999999995</v>
          </cell>
          <cell r="E3696" t="str">
            <v>SICRO Jul/23</v>
          </cell>
        </row>
        <row r="3697">
          <cell r="A3697">
            <v>2607172</v>
          </cell>
          <cell r="B3697" t="str">
            <v>Assentamento dos materiais metálicos do AMV 1:20, TR 68, bitola mista</v>
          </cell>
          <cell r="C3697" t="str">
            <v>un</v>
          </cell>
          <cell r="D3697">
            <v>856638.4</v>
          </cell>
          <cell r="E3697" t="str">
            <v>SICRO Jul/23</v>
          </cell>
        </row>
        <row r="3698">
          <cell r="A3698">
            <v>2607159</v>
          </cell>
          <cell r="B3698" t="str">
            <v>Assentamento dos materiais metálicos do AMV 1:20, UIC 60, bitola larga</v>
          </cell>
          <cell r="C3698" t="str">
            <v>un</v>
          </cell>
          <cell r="D3698">
            <v>629010.69999999995</v>
          </cell>
          <cell r="E3698" t="str">
            <v>SICRO Jul/23</v>
          </cell>
        </row>
        <row r="3699">
          <cell r="A3699">
            <v>2607224</v>
          </cell>
          <cell r="B3699" t="str">
            <v>Assentamento dos materiais metálicos do AMV 1:20, UIC 60, bitola métrica</v>
          </cell>
          <cell r="C3699" t="str">
            <v>un</v>
          </cell>
          <cell r="D3699">
            <v>546349.05000000005</v>
          </cell>
          <cell r="E3699" t="str">
            <v>SICRO Jul/23</v>
          </cell>
        </row>
        <row r="3700">
          <cell r="A3700">
            <v>2607176</v>
          </cell>
          <cell r="B3700" t="str">
            <v>Assentamento dos materiais metálicos do AMV 1:20, UIC 60, bitola mista</v>
          </cell>
          <cell r="C3700" t="str">
            <v>un</v>
          </cell>
          <cell r="D3700">
            <v>756376.88</v>
          </cell>
          <cell r="E3700" t="str">
            <v>SICRO Jul/23</v>
          </cell>
        </row>
        <row r="3701">
          <cell r="A3701">
            <v>2607225</v>
          </cell>
          <cell r="B3701" t="str">
            <v>Assentamento dos materiais metálicos do AMV 1:8, TR 45, bitola larga</v>
          </cell>
          <cell r="C3701" t="str">
            <v>un</v>
          </cell>
          <cell r="D3701">
            <v>294469.46000000002</v>
          </cell>
          <cell r="E3701" t="str">
            <v>SICRO Jul/23</v>
          </cell>
        </row>
        <row r="3702">
          <cell r="A3702">
            <v>2607208</v>
          </cell>
          <cell r="B3702" t="str">
            <v>Assentamento dos materiais metálicos do AMV 1:8, TR 45, bitola métrica</v>
          </cell>
          <cell r="C3702" t="str">
            <v>un</v>
          </cell>
          <cell r="D3702">
            <v>255996.39</v>
          </cell>
          <cell r="E3702" t="str">
            <v>SICRO Jul/23</v>
          </cell>
        </row>
        <row r="3703">
          <cell r="A3703">
            <v>2607160</v>
          </cell>
          <cell r="B3703" t="str">
            <v>Assentamento dos materiais metálicos do AMV 1:8, TR 45, bitola mista</v>
          </cell>
          <cell r="C3703" t="str">
            <v>un</v>
          </cell>
          <cell r="D3703">
            <v>353766.37</v>
          </cell>
          <cell r="E3703" t="str">
            <v>SICRO Jul/23</v>
          </cell>
        </row>
        <row r="3704">
          <cell r="A3704">
            <v>2607229</v>
          </cell>
          <cell r="B3704" t="str">
            <v>Assentamento dos materiais metálicos do AMV 1:8, TR 57, bitola larga</v>
          </cell>
          <cell r="C3704" t="str">
            <v>un</v>
          </cell>
          <cell r="D3704">
            <v>372956.92</v>
          </cell>
          <cell r="E3704" t="str">
            <v>SICRO Jul/23</v>
          </cell>
        </row>
        <row r="3705">
          <cell r="A3705">
            <v>2607212</v>
          </cell>
          <cell r="B3705" t="str">
            <v>Assentamento dos materiais metálicos do AMV 1:8, TR 57, bitola métrica</v>
          </cell>
          <cell r="C3705" t="str">
            <v>un</v>
          </cell>
          <cell r="D3705">
            <v>324195.94</v>
          </cell>
          <cell r="E3705" t="str">
            <v>SICRO Jul/23</v>
          </cell>
        </row>
        <row r="3706">
          <cell r="A3706">
            <v>2607164</v>
          </cell>
          <cell r="B3706" t="str">
            <v>Assentamento dos materiais metálicos do AMV 1:8, TR 57, bitola mista</v>
          </cell>
          <cell r="C3706" t="str">
            <v>un</v>
          </cell>
          <cell r="D3706">
            <v>448269.38</v>
          </cell>
          <cell r="E3706" t="str">
            <v>SICRO Jul/23</v>
          </cell>
        </row>
        <row r="3707">
          <cell r="A3707">
            <v>2607207</v>
          </cell>
          <cell r="B3707" t="str">
            <v>Lançamento manual de lastro em AMV com descarga da brita por caminhão</v>
          </cell>
          <cell r="C3707" t="str">
            <v>m³</v>
          </cell>
          <cell r="D3707">
            <v>159.1</v>
          </cell>
          <cell r="E3707" t="str">
            <v>SICRO Jul/23</v>
          </cell>
        </row>
        <row r="3708">
          <cell r="A3708">
            <v>2607206</v>
          </cell>
          <cell r="B3708" t="str">
            <v>Lançamento mecânico de lastro em AMV com descarga da brita por caminhão e espalhamento com carregadeira de pneus</v>
          </cell>
          <cell r="C3708" t="str">
            <v>m³</v>
          </cell>
          <cell r="D3708">
            <v>152.1</v>
          </cell>
          <cell r="E3708" t="str">
            <v>SICRO Jul/23</v>
          </cell>
        </row>
        <row r="3709">
          <cell r="A3709">
            <v>2607344</v>
          </cell>
          <cell r="B3709" t="str">
            <v>Nivelamento de AMV com socaria com grupo vibrador e levante de até 10 cm, abertura 1:10, bitola larga, dormente de madeira ou concreto</v>
          </cell>
          <cell r="C3709" t="str">
            <v>un</v>
          </cell>
          <cell r="D3709">
            <v>285.75</v>
          </cell>
          <cell r="E3709" t="str">
            <v>SICRO Jul/23</v>
          </cell>
        </row>
        <row r="3710">
          <cell r="A3710">
            <v>2607339</v>
          </cell>
          <cell r="B3710" t="str">
            <v>Nivelamento de AMV com socaria com grupo vibrador e levante de até 10 cm, abertura 1:10, bitola métrica, dormente de madeira ou concreto</v>
          </cell>
          <cell r="C3710" t="str">
            <v>un</v>
          </cell>
          <cell r="D3710">
            <v>196.31</v>
          </cell>
          <cell r="E3710" t="str">
            <v>SICRO Jul/23</v>
          </cell>
        </row>
        <row r="3711">
          <cell r="A3711">
            <v>2607349</v>
          </cell>
          <cell r="B3711" t="str">
            <v>Nivelamento de AMV com socaria com grupo vibrador e levante de até 10 cm, abertura 1:10, bitola mista, dormente de madeira ou concreto</v>
          </cell>
          <cell r="C3711" t="str">
            <v>un</v>
          </cell>
          <cell r="D3711">
            <v>436.46</v>
          </cell>
          <cell r="E3711" t="str">
            <v>SICRO Jul/23</v>
          </cell>
        </row>
        <row r="3712">
          <cell r="A3712">
            <v>2607345</v>
          </cell>
          <cell r="B3712" t="str">
            <v>Nivelamento de AMV com socaria com grupo vibrador e levante de até 10 cm, abertura 1:12, bitola larga, dormente de madeira ou concreto</v>
          </cell>
          <cell r="C3712" t="str">
            <v>un</v>
          </cell>
          <cell r="D3712">
            <v>326.06</v>
          </cell>
          <cell r="E3712" t="str">
            <v>SICRO Jul/23</v>
          </cell>
        </row>
        <row r="3713">
          <cell r="A3713">
            <v>2607340</v>
          </cell>
          <cell r="B3713" t="str">
            <v>Nivelamento de AMV com socaria com grupo vibrador e levante de até 10 cm, abertura 1:12, bitola métrica, dormente de madeira ou concreto</v>
          </cell>
          <cell r="C3713" t="str">
            <v>un</v>
          </cell>
          <cell r="D3713">
            <v>224.18</v>
          </cell>
          <cell r="E3713" t="str">
            <v>SICRO Jul/23</v>
          </cell>
        </row>
        <row r="3714">
          <cell r="A3714">
            <v>2607350</v>
          </cell>
          <cell r="B3714" t="str">
            <v>Nivelamento de AMV com socaria com grupo vibrador e levante de até 10 cm, abertura 1:12, bitola mista, dormente de madeira ou concreto</v>
          </cell>
          <cell r="C3714" t="str">
            <v>un</v>
          </cell>
          <cell r="D3714">
            <v>498.54</v>
          </cell>
          <cell r="E3714" t="str">
            <v>SICRO Jul/23</v>
          </cell>
        </row>
        <row r="3715">
          <cell r="A3715">
            <v>2607346</v>
          </cell>
          <cell r="B3715" t="str">
            <v>Nivelamento de AMV com socaria com grupo vibrador e levante de até 10 cm, abertura 1:14, bitola larga, dormente de madeira ou concreto</v>
          </cell>
          <cell r="C3715" t="str">
            <v>un</v>
          </cell>
          <cell r="D3715">
            <v>378.71</v>
          </cell>
          <cell r="E3715" t="str">
            <v>SICRO Jul/23</v>
          </cell>
        </row>
        <row r="3716">
          <cell r="A3716">
            <v>2607341</v>
          </cell>
          <cell r="B3716" t="str">
            <v>Nivelamento de AMV com socaria com grupo vibrador e levante de até 10 cm, abertura 1:14, bitola métrica, dormente de madeira ou concreto</v>
          </cell>
          <cell r="C3716" t="str">
            <v>un</v>
          </cell>
          <cell r="D3716">
            <v>264.47000000000003</v>
          </cell>
          <cell r="E3716" t="str">
            <v>SICRO Jul/23</v>
          </cell>
        </row>
        <row r="3717">
          <cell r="A3717">
            <v>2607351</v>
          </cell>
          <cell r="B3717" t="str">
            <v>Nivelamento de AMV com socaria com grupo vibrador e levante de até 10 cm, abertura 1:14, bitola mista, dormente de madeira ou concreto</v>
          </cell>
          <cell r="C3717" t="str">
            <v>un</v>
          </cell>
          <cell r="D3717">
            <v>579.11</v>
          </cell>
          <cell r="E3717" t="str">
            <v>SICRO Jul/23</v>
          </cell>
        </row>
        <row r="3718">
          <cell r="A3718">
            <v>2607347</v>
          </cell>
          <cell r="B3718" t="str">
            <v>Nivelamento de AMV com socaria com grupo vibrador e levante de até 10 cm, abertura 1:20, bitola larga, dormente de madeira ou concreto</v>
          </cell>
          <cell r="C3718" t="str">
            <v>un</v>
          </cell>
          <cell r="D3718">
            <v>499.67</v>
          </cell>
          <cell r="E3718" t="str">
            <v>SICRO Jul/23</v>
          </cell>
        </row>
        <row r="3719">
          <cell r="A3719">
            <v>2607342</v>
          </cell>
          <cell r="B3719" t="str">
            <v>Nivelamento de AMV com socaria com grupo vibrador e levante de até 10 cm, abertura 1:20, bitola métrica, dormente de madeira ou concreto</v>
          </cell>
          <cell r="C3719" t="str">
            <v>un</v>
          </cell>
          <cell r="D3719">
            <v>326.06</v>
          </cell>
          <cell r="E3719" t="str">
            <v>SICRO Jul/23</v>
          </cell>
        </row>
        <row r="3720">
          <cell r="A3720">
            <v>2607352</v>
          </cell>
          <cell r="B3720" t="str">
            <v>Nivelamento de AMV com socaria com grupo vibrador e levante de até 10 cm, abertura 1:20, bitola mista, dormente de madeira ou concreto</v>
          </cell>
          <cell r="C3720" t="str">
            <v>un</v>
          </cell>
          <cell r="D3720">
            <v>761.96</v>
          </cell>
          <cell r="E3720" t="str">
            <v>SICRO Jul/23</v>
          </cell>
        </row>
        <row r="3721">
          <cell r="A3721">
            <v>2607343</v>
          </cell>
          <cell r="B3721" t="str">
            <v>Nivelamento de AMV com socaria com grupo vibrador e levante de até 10 cm, abertura 1:8, bitola larga, dormente de madeira</v>
          </cell>
          <cell r="C3721" t="str">
            <v>un</v>
          </cell>
          <cell r="D3721">
            <v>229.46</v>
          </cell>
          <cell r="E3721" t="str">
            <v>SICRO Jul/23</v>
          </cell>
        </row>
        <row r="3722">
          <cell r="A3722">
            <v>2607338</v>
          </cell>
          <cell r="B3722" t="str">
            <v>Nivelamento de AMV com socaria com grupo vibrador e levante de até 10 cm, abertura 1:8, bitola métrica, dormente de madeira</v>
          </cell>
          <cell r="C3722" t="str">
            <v>un</v>
          </cell>
          <cell r="D3722">
            <v>167.93</v>
          </cell>
          <cell r="E3722" t="str">
            <v>SICRO Jul/23</v>
          </cell>
        </row>
        <row r="3723">
          <cell r="A3723">
            <v>2607348</v>
          </cell>
          <cell r="B3723" t="str">
            <v>Nivelamento de AMV com socaria com grupo vibrador e levante de até 10 cm, abertura 1:8, bitola mista, dormente de madeira</v>
          </cell>
          <cell r="C3723" t="str">
            <v>un</v>
          </cell>
          <cell r="D3723">
            <v>350.64</v>
          </cell>
          <cell r="E3723" t="str">
            <v>SICRO Jul/23</v>
          </cell>
        </row>
        <row r="3724">
          <cell r="A3724">
            <v>2607329</v>
          </cell>
          <cell r="B3724" t="str">
            <v>Nivelamento de AMV com socaria manual e levante de até 10 cm, abertura 1:10, bitola larga, dormente de madeira ou concreto</v>
          </cell>
          <cell r="C3724" t="str">
            <v>un</v>
          </cell>
          <cell r="D3724">
            <v>678.1</v>
          </cell>
          <cell r="E3724" t="str">
            <v>SICRO Jul/23</v>
          </cell>
        </row>
        <row r="3725">
          <cell r="A3725">
            <v>2607324</v>
          </cell>
          <cell r="B3725" t="str">
            <v>Nivelamento de AMV com socaria manual e levante de até 10 cm, abertura 1:10, bitola métrica, dormente de madeira ou concreto</v>
          </cell>
          <cell r="C3725" t="str">
            <v>un</v>
          </cell>
          <cell r="D3725">
            <v>462.96</v>
          </cell>
          <cell r="E3725" t="str">
            <v>SICRO Jul/23</v>
          </cell>
        </row>
        <row r="3726">
          <cell r="A3726">
            <v>2607334</v>
          </cell>
          <cell r="B3726" t="str">
            <v>Nivelamento de AMV com socaria manual e levante de até 10 cm, abertura 1:10, bitola mista, dormente de madeira ou concreto</v>
          </cell>
          <cell r="C3726" t="str">
            <v>un</v>
          </cell>
          <cell r="D3726">
            <v>983.16</v>
          </cell>
          <cell r="E3726" t="str">
            <v>SICRO Jul/23</v>
          </cell>
        </row>
        <row r="3727">
          <cell r="A3727">
            <v>2607330</v>
          </cell>
          <cell r="B3727" t="str">
            <v>Nivelamento de AMV com socaria manual e levante de até 10 cm, abertura 1:12, bitola larga, dormente de madeira ou concreto</v>
          </cell>
          <cell r="C3727" t="str">
            <v>un</v>
          </cell>
          <cell r="D3727">
            <v>775.4</v>
          </cell>
          <cell r="E3727" t="str">
            <v>SICRO Jul/23</v>
          </cell>
        </row>
        <row r="3728">
          <cell r="A3728">
            <v>2607325</v>
          </cell>
          <cell r="B3728" t="str">
            <v>Nivelamento de AMV com socaria manual e levante de até 10 cm, abertura 1:12, bitola métrica, dormente de madeira ou concreto</v>
          </cell>
          <cell r="C3728" t="str">
            <v>un</v>
          </cell>
          <cell r="D3728">
            <v>531.66999999999996</v>
          </cell>
          <cell r="E3728" t="str">
            <v>SICRO Jul/23</v>
          </cell>
        </row>
        <row r="3729">
          <cell r="A3729">
            <v>2607335</v>
          </cell>
          <cell r="B3729" t="str">
            <v>Nivelamento de AMV com socaria manual e levante de até 10 cm, abertura 1:12, bitola mista, dormente de madeira ou concreto</v>
          </cell>
          <cell r="C3729" t="str">
            <v>un</v>
          </cell>
          <cell r="D3729">
            <v>1123.45</v>
          </cell>
          <cell r="E3729" t="str">
            <v>SICRO Jul/23</v>
          </cell>
        </row>
        <row r="3730">
          <cell r="A3730">
            <v>2607331</v>
          </cell>
          <cell r="B3730" t="str">
            <v>Nivelamento de AMV com socaria manual e levante de até 10 cm, abertura 1:14, bitola larga, dormente de madeira ou concreto</v>
          </cell>
          <cell r="C3730" t="str">
            <v>un</v>
          </cell>
          <cell r="D3730">
            <v>901.44</v>
          </cell>
          <cell r="E3730" t="str">
            <v>SICRO Jul/23</v>
          </cell>
        </row>
        <row r="3731">
          <cell r="A3731">
            <v>2607326</v>
          </cell>
          <cell r="B3731" t="str">
            <v>Nivelamento de AMV com socaria manual e levante de até 10 cm, abertura 1:14, bitola métrica, dormente de madeira ou concreto</v>
          </cell>
          <cell r="C3731" t="str">
            <v>un</v>
          </cell>
          <cell r="D3731">
            <v>628.96</v>
          </cell>
          <cell r="E3731" t="str">
            <v>SICRO Jul/23</v>
          </cell>
        </row>
        <row r="3732">
          <cell r="A3732">
            <v>2607336</v>
          </cell>
          <cell r="B3732" t="str">
            <v>Nivelamento de AMV com socaria manual e levante de até 10 cm, abertura 1:14, bitola mista, dormente de madeira ou concreto</v>
          </cell>
          <cell r="C3732" t="str">
            <v>un</v>
          </cell>
          <cell r="D3732">
            <v>1306.82</v>
          </cell>
          <cell r="E3732" t="str">
            <v>SICRO Jul/23</v>
          </cell>
        </row>
        <row r="3733">
          <cell r="A3733">
            <v>2607332</v>
          </cell>
          <cell r="B3733" t="str">
            <v>Nivelamento de AMV com socaria manual e levante de até 10 cm, abertura 1:20, bitola larga, dormente de madeira ou concreto</v>
          </cell>
          <cell r="C3733" t="str">
            <v>un</v>
          </cell>
          <cell r="D3733">
            <v>1193.4000000000001</v>
          </cell>
          <cell r="E3733" t="str">
            <v>SICRO Jul/23</v>
          </cell>
        </row>
        <row r="3734">
          <cell r="A3734">
            <v>2607327</v>
          </cell>
          <cell r="B3734" t="str">
            <v>Nivelamento de AMV com socaria manual e levante de até 10 cm, abertura 1:20, bitola métrica, dormente de madeira ou concreto</v>
          </cell>
          <cell r="C3734" t="str">
            <v>un</v>
          </cell>
          <cell r="D3734">
            <v>775.4</v>
          </cell>
          <cell r="E3734" t="str">
            <v>SICRO Jul/23</v>
          </cell>
        </row>
        <row r="3735">
          <cell r="A3735">
            <v>2607337</v>
          </cell>
          <cell r="B3735" t="str">
            <v>Nivelamento de AMV com socaria manual e levante de até 10 cm, abertura 1:20, bitola mista, dormente de madeira ou concreto</v>
          </cell>
          <cell r="C3735" t="str">
            <v>un</v>
          </cell>
          <cell r="D3735">
            <v>1727.79</v>
          </cell>
          <cell r="E3735" t="str">
            <v>SICRO Jul/23</v>
          </cell>
        </row>
        <row r="3736">
          <cell r="A3736">
            <v>2607328</v>
          </cell>
          <cell r="B3736" t="str">
            <v>Nivelamento de AMV com socaria manual e levante de até 10 cm, abertura 1:8, bitola larga, dormente de madeira</v>
          </cell>
          <cell r="C3736" t="str">
            <v>un</v>
          </cell>
          <cell r="D3736">
            <v>543.96</v>
          </cell>
          <cell r="E3736" t="str">
            <v>SICRO Jul/23</v>
          </cell>
        </row>
        <row r="3737">
          <cell r="A3737">
            <v>2607323</v>
          </cell>
          <cell r="B3737" t="str">
            <v>Nivelamento de AMV com socaria manual e levante de até 10 cm, abertura 1:8, bitola métrica, dormente de madeira</v>
          </cell>
          <cell r="C3737" t="str">
            <v>un</v>
          </cell>
          <cell r="D3737">
            <v>397.44</v>
          </cell>
          <cell r="E3737" t="str">
            <v>SICRO Jul/23</v>
          </cell>
        </row>
        <row r="3738">
          <cell r="A3738">
            <v>2607333</v>
          </cell>
          <cell r="B3738" t="str">
            <v>Nivelamento de AMV com socaria manual e levante de até 10 cm, abertura 1:8, bitola mista, dormente de madeira</v>
          </cell>
          <cell r="C3738" t="str">
            <v>un</v>
          </cell>
          <cell r="D3738">
            <v>787.61</v>
          </cell>
          <cell r="E3738" t="str">
            <v>SICRO Jul/23</v>
          </cell>
        </row>
        <row r="3739">
          <cell r="A3739">
            <v>2607106</v>
          </cell>
          <cell r="B3739" t="str">
            <v>Posicionamento de jogo de dormentes de concreto para AMV 1:10, bitola larga</v>
          </cell>
          <cell r="C3739" t="str">
            <v>jg</v>
          </cell>
          <cell r="D3739">
            <v>89456.99</v>
          </cell>
          <cell r="E3739" t="str">
            <v>SICRO Jul/23</v>
          </cell>
        </row>
        <row r="3740">
          <cell r="A3740">
            <v>2607102</v>
          </cell>
          <cell r="B3740" t="str">
            <v>Posicionamento de jogo de dormentes de concreto para AMV 1:10, bitola métrica</v>
          </cell>
          <cell r="C3740" t="str">
            <v>jg</v>
          </cell>
          <cell r="D3740">
            <v>43994.09</v>
          </cell>
          <cell r="E3740" t="str">
            <v>SICRO Jul/23</v>
          </cell>
        </row>
        <row r="3741">
          <cell r="A3741">
            <v>2607261</v>
          </cell>
          <cell r="B3741" t="str">
            <v>Posicionamento de jogo de dormentes de concreto para AMV 1:10, bitola mista</v>
          </cell>
          <cell r="C3741" t="str">
            <v>jg</v>
          </cell>
          <cell r="D3741">
            <v>89456.99</v>
          </cell>
          <cell r="E3741" t="str">
            <v>SICRO Jul/23</v>
          </cell>
        </row>
        <row r="3742">
          <cell r="A3742">
            <v>2607107</v>
          </cell>
          <cell r="B3742" t="str">
            <v>Posicionamento de jogo de dormentes de concreto para AMV 1:12, bitola larga</v>
          </cell>
          <cell r="C3742" t="str">
            <v>jg</v>
          </cell>
          <cell r="D3742">
            <v>102101.01</v>
          </cell>
          <cell r="E3742" t="str">
            <v>SICRO Jul/23</v>
          </cell>
        </row>
        <row r="3743">
          <cell r="A3743">
            <v>2607103</v>
          </cell>
          <cell r="B3743" t="str">
            <v>Posicionamento de jogo de dormentes de concreto para AMV 1:12, bitola métrica</v>
          </cell>
          <cell r="C3743" t="str">
            <v>jg</v>
          </cell>
          <cell r="D3743">
            <v>50070.77</v>
          </cell>
          <cell r="E3743" t="str">
            <v>SICRO Jul/23</v>
          </cell>
        </row>
        <row r="3744">
          <cell r="A3744">
            <v>2607262</v>
          </cell>
          <cell r="B3744" t="str">
            <v>Posicionamento de jogo de dormentes de concreto para AMV 1:12, bitola mista</v>
          </cell>
          <cell r="C3744" t="str">
            <v>jg</v>
          </cell>
          <cell r="D3744">
            <v>102101.01</v>
          </cell>
          <cell r="E3744" t="str">
            <v>SICRO Jul/23</v>
          </cell>
        </row>
        <row r="3745">
          <cell r="A3745">
            <v>2607108</v>
          </cell>
          <cell r="B3745" t="str">
            <v>Posicionamento de jogo de dormentes de concreto para AMV 1:14, bitola larga</v>
          </cell>
          <cell r="C3745" t="str">
            <v>jg</v>
          </cell>
          <cell r="D3745">
            <v>118935.03999999999</v>
          </cell>
          <cell r="E3745" t="str">
            <v>SICRO Jul/23</v>
          </cell>
        </row>
        <row r="3746">
          <cell r="A3746">
            <v>2607104</v>
          </cell>
          <cell r="B3746" t="str">
            <v>Posicionamento de jogo de dormentes de concreto para AMV 1:14, bitola métrica</v>
          </cell>
          <cell r="C3746" t="str">
            <v>jg</v>
          </cell>
          <cell r="D3746">
            <v>59161.01</v>
          </cell>
          <cell r="E3746" t="str">
            <v>SICRO Jul/23</v>
          </cell>
        </row>
        <row r="3747">
          <cell r="A3747">
            <v>2607263</v>
          </cell>
          <cell r="B3747" t="str">
            <v>Posicionamento de jogo de dormentes de concreto para AMV 1:14, bitola mista</v>
          </cell>
          <cell r="C3747" t="str">
            <v>jg</v>
          </cell>
          <cell r="D3747">
            <v>118935.03999999999</v>
          </cell>
          <cell r="E3747" t="str">
            <v>SICRO Jul/23</v>
          </cell>
        </row>
        <row r="3748">
          <cell r="A3748">
            <v>2607109</v>
          </cell>
          <cell r="B3748" t="str">
            <v>Posicionamento de jogo de dormentes de concreto para AMV 1:20, bitola larga</v>
          </cell>
          <cell r="C3748" t="str">
            <v>jg</v>
          </cell>
          <cell r="D3748">
            <v>156817.74</v>
          </cell>
          <cell r="E3748" t="str">
            <v>SICRO Jul/23</v>
          </cell>
        </row>
        <row r="3749">
          <cell r="A3749">
            <v>2607105</v>
          </cell>
          <cell r="B3749" t="str">
            <v>Posicionamento de jogo de dormentes de concreto para AMV 1:20, bitola métrica</v>
          </cell>
          <cell r="C3749" t="str">
            <v>jg</v>
          </cell>
          <cell r="D3749">
            <v>73574.539999999994</v>
          </cell>
          <cell r="E3749" t="str">
            <v>SICRO Jul/23</v>
          </cell>
        </row>
        <row r="3750">
          <cell r="A3750">
            <v>2607264</v>
          </cell>
          <cell r="B3750" t="str">
            <v>Posicionamento de jogo de dormentes de concreto para AMV 1:20, bitola mista</v>
          </cell>
          <cell r="C3750" t="str">
            <v>jg</v>
          </cell>
          <cell r="D3750">
            <v>156817.74</v>
          </cell>
          <cell r="E3750" t="str">
            <v>SICRO Jul/23</v>
          </cell>
        </row>
        <row r="3751">
          <cell r="A3751">
            <v>2607093</v>
          </cell>
          <cell r="B3751" t="str">
            <v>Posicionamento de jogo de dormentes de madeira para AMV 1:10, bitola larga</v>
          </cell>
          <cell r="C3751" t="str">
            <v>jg</v>
          </cell>
          <cell r="D3751">
            <v>54154.080000000002</v>
          </cell>
          <cell r="E3751" t="str">
            <v>SICRO Jul/23</v>
          </cell>
        </row>
        <row r="3752">
          <cell r="A3752">
            <v>2607088</v>
          </cell>
          <cell r="B3752" t="str">
            <v>Posicionamento de jogo de dormentes de madeira para AMV 1:10, bitola métrica</v>
          </cell>
          <cell r="C3752" t="str">
            <v>jg</v>
          </cell>
          <cell r="D3752">
            <v>22329.88</v>
          </cell>
          <cell r="E3752" t="str">
            <v>SICRO Jul/23</v>
          </cell>
        </row>
        <row r="3753">
          <cell r="A3753">
            <v>2607098</v>
          </cell>
          <cell r="B3753" t="str">
            <v>Posicionamento de jogo de dormentes de madeira para AMV 1:10, bitola mista</v>
          </cell>
          <cell r="C3753" t="str">
            <v>jg</v>
          </cell>
          <cell r="D3753">
            <v>54568.24</v>
          </cell>
          <cell r="E3753" t="str">
            <v>SICRO Jul/23</v>
          </cell>
        </row>
        <row r="3754">
          <cell r="A3754">
            <v>2607094</v>
          </cell>
          <cell r="B3754" t="str">
            <v>Posicionamento de jogo de dormentes de madeira para AMV 1:12, bitola larga</v>
          </cell>
          <cell r="C3754" t="str">
            <v>jg</v>
          </cell>
          <cell r="D3754">
            <v>61040.639999999999</v>
          </cell>
          <cell r="E3754" t="str">
            <v>SICRO Jul/23</v>
          </cell>
        </row>
        <row r="3755">
          <cell r="A3755">
            <v>2607089</v>
          </cell>
          <cell r="B3755" t="str">
            <v>Posicionamento de jogo de dormentes de madeira para AMV 1:12, bitola métrica</v>
          </cell>
          <cell r="C3755" t="str">
            <v>jg</v>
          </cell>
          <cell r="D3755">
            <v>25564.77</v>
          </cell>
          <cell r="E3755" t="str">
            <v>SICRO Jul/23</v>
          </cell>
        </row>
        <row r="3756">
          <cell r="A3756">
            <v>2607099</v>
          </cell>
          <cell r="B3756" t="str">
            <v>Posicionamento de jogo de dormentes de madeira para AMV 1:12, bitola mista</v>
          </cell>
          <cell r="C3756" t="str">
            <v>jg</v>
          </cell>
          <cell r="D3756">
            <v>61512.46</v>
          </cell>
          <cell r="E3756" t="str">
            <v>SICRO Jul/23</v>
          </cell>
        </row>
        <row r="3757">
          <cell r="A3757">
            <v>2607095</v>
          </cell>
          <cell r="B3757" t="str">
            <v>Posicionamento de jogo de dormentes de madeira para AMV 1:14, bitola larga</v>
          </cell>
          <cell r="C3757" t="str">
            <v>jg</v>
          </cell>
          <cell r="D3757">
            <v>71703.44</v>
          </cell>
          <cell r="E3757" t="str">
            <v>SICRO Jul/23</v>
          </cell>
        </row>
        <row r="3758">
          <cell r="A3758">
            <v>2607090</v>
          </cell>
          <cell r="B3758" t="str">
            <v>Posicionamento de jogo de dormentes de madeira para AMV 1:14, bitola métrica</v>
          </cell>
          <cell r="C3758" t="str">
            <v>jg</v>
          </cell>
          <cell r="D3758">
            <v>31128.44</v>
          </cell>
          <cell r="E3758" t="str">
            <v>SICRO Jul/23</v>
          </cell>
        </row>
        <row r="3759">
          <cell r="A3759">
            <v>2607260</v>
          </cell>
          <cell r="B3759" t="str">
            <v>Posicionamento de jogo de dormentes de madeira para AMV 1:14, bitola mista</v>
          </cell>
          <cell r="C3759" t="str">
            <v>jg</v>
          </cell>
          <cell r="D3759">
            <v>72251.42</v>
          </cell>
          <cell r="E3759" t="str">
            <v>SICRO Jul/23</v>
          </cell>
        </row>
        <row r="3760">
          <cell r="A3760">
            <v>2607096</v>
          </cell>
          <cell r="B3760" t="str">
            <v>Posicionamento de jogo de dormentes de madeira para AMV 1:20, bitola larga</v>
          </cell>
          <cell r="C3760" t="str">
            <v>jg</v>
          </cell>
          <cell r="D3760">
            <v>94524.08</v>
          </cell>
          <cell r="E3760" t="str">
            <v>SICRO Jul/23</v>
          </cell>
        </row>
        <row r="3761">
          <cell r="A3761">
            <v>2607091</v>
          </cell>
          <cell r="B3761" t="str">
            <v>Posicionamento de jogo de dormentes de madeira para AMV 1:20, bitola métrica</v>
          </cell>
          <cell r="C3761" t="str">
            <v>jg</v>
          </cell>
          <cell r="D3761">
            <v>39107.410000000003</v>
          </cell>
          <cell r="E3761" t="str">
            <v>SICRO Jul/23</v>
          </cell>
        </row>
        <row r="3762">
          <cell r="A3762">
            <v>2607101</v>
          </cell>
          <cell r="B3762" t="str">
            <v>Posicionamento de jogo de dormentes de madeira para AMV 1:20, bitola mista</v>
          </cell>
          <cell r="C3762" t="str">
            <v>jg</v>
          </cell>
          <cell r="D3762">
            <v>95246.31</v>
          </cell>
          <cell r="E3762" t="str">
            <v>SICRO Jul/23</v>
          </cell>
        </row>
        <row r="3763">
          <cell r="A3763">
            <v>2607092</v>
          </cell>
          <cell r="B3763" t="str">
            <v>Posicionamento de jogo de dormentes de madeira para AMV 1:8, bitola larga</v>
          </cell>
          <cell r="C3763" t="str">
            <v>jg</v>
          </cell>
          <cell r="D3763">
            <v>43092.29</v>
          </cell>
          <cell r="E3763" t="str">
            <v>SICRO Jul/23</v>
          </cell>
        </row>
        <row r="3764">
          <cell r="A3764">
            <v>2607087</v>
          </cell>
          <cell r="B3764" t="str">
            <v>Posicionamento de jogo de dormentes de madeira para AMV 1:8, bitola métrica</v>
          </cell>
          <cell r="C3764" t="str">
            <v>jg</v>
          </cell>
          <cell r="D3764">
            <v>18638.8</v>
          </cell>
          <cell r="E3764" t="str">
            <v>SICRO Jul/23</v>
          </cell>
        </row>
        <row r="3765">
          <cell r="A3765">
            <v>2607097</v>
          </cell>
          <cell r="B3765" t="str">
            <v>Posicionamento de jogo de dormentes de madeira para AMV 1:8, bitola mista</v>
          </cell>
          <cell r="C3765" t="str">
            <v>jg</v>
          </cell>
          <cell r="D3765">
            <v>43423.86</v>
          </cell>
          <cell r="E3765" t="str">
            <v>SICRO Jul/23</v>
          </cell>
        </row>
        <row r="3766">
          <cell r="A3766">
            <v>2607198</v>
          </cell>
          <cell r="B3766" t="str">
            <v>Regularização manual do lastro do AMV para qualquer abertura e qualquer bitola</v>
          </cell>
          <cell r="C3766" t="str">
            <v>un</v>
          </cell>
          <cell r="D3766">
            <v>411.54</v>
          </cell>
          <cell r="E3766" t="str">
            <v>SICRO Jul/23</v>
          </cell>
        </row>
        <row r="3767">
          <cell r="A3767">
            <v>2809170</v>
          </cell>
          <cell r="B3767" t="str">
            <v>Demolição de AMV 1:10 TR 37, em bitola métrica, dormente de madeira, com separação e empilhamento</v>
          </cell>
          <cell r="C3767" t="str">
            <v>un</v>
          </cell>
          <cell r="D3767">
            <v>2009.27</v>
          </cell>
          <cell r="E3767" t="str">
            <v>SICRO Jul/23</v>
          </cell>
        </row>
        <row r="3768">
          <cell r="A3768">
            <v>2809183</v>
          </cell>
          <cell r="B3768" t="str">
            <v>Demolição de AMV 1:10 TR 45, em bitola larga, dormente de madeira, com separação e empilhamento</v>
          </cell>
          <cell r="C3768" t="str">
            <v>un</v>
          </cell>
          <cell r="D3768">
            <v>2914.42</v>
          </cell>
          <cell r="E3768" t="str">
            <v>SICRO Jul/23</v>
          </cell>
        </row>
        <row r="3769">
          <cell r="A3769">
            <v>2809174</v>
          </cell>
          <cell r="B3769" t="str">
            <v>Demolição de AMV 1:10 TR 45, em bitola métrica, dormente de madeira, com separação e empilhamento</v>
          </cell>
          <cell r="C3769" t="str">
            <v>un</v>
          </cell>
          <cell r="D3769">
            <v>2094.04</v>
          </cell>
          <cell r="E3769" t="str">
            <v>SICRO Jul/23</v>
          </cell>
        </row>
        <row r="3770">
          <cell r="A3770">
            <v>2809196</v>
          </cell>
          <cell r="B3770" t="str">
            <v>Demolição de AMV 1:10 TR 45, em bitola mista, dormente de madeira, com separação e empilhamento</v>
          </cell>
          <cell r="C3770" t="str">
            <v>un</v>
          </cell>
          <cell r="D3770">
            <v>3047.14</v>
          </cell>
          <cell r="E3770" t="str">
            <v>SICRO Jul/23</v>
          </cell>
        </row>
        <row r="3771">
          <cell r="A3771">
            <v>2809187</v>
          </cell>
          <cell r="B3771" t="str">
            <v>Demolição de AMV 1:10 TR 57, em bitola larga, dormente de madeira, com separação e empilhamento</v>
          </cell>
          <cell r="C3771" t="str">
            <v>un</v>
          </cell>
          <cell r="D3771">
            <v>3041.79</v>
          </cell>
          <cell r="E3771" t="str">
            <v>SICRO Jul/23</v>
          </cell>
        </row>
        <row r="3772">
          <cell r="A3772">
            <v>2809178</v>
          </cell>
          <cell r="B3772" t="str">
            <v>Demolição de AMV 1:10 TR 57, em bitola métrica, dormente de madeira, com separação e empilhamento</v>
          </cell>
          <cell r="C3772" t="str">
            <v>un</v>
          </cell>
          <cell r="D3772">
            <v>2221.0700000000002</v>
          </cell>
          <cell r="E3772" t="str">
            <v>SICRO Jul/23</v>
          </cell>
        </row>
        <row r="3773">
          <cell r="A3773">
            <v>2809200</v>
          </cell>
          <cell r="B3773" t="str">
            <v>Demolição de AMV 1:10 TR 57, em bitola mista, dormente de madeira, com separação e empilhamento</v>
          </cell>
          <cell r="C3773" t="str">
            <v>un</v>
          </cell>
          <cell r="D3773">
            <v>3179.81</v>
          </cell>
          <cell r="E3773" t="str">
            <v>SICRO Jul/23</v>
          </cell>
        </row>
        <row r="3774">
          <cell r="A3774">
            <v>2809191</v>
          </cell>
          <cell r="B3774" t="str">
            <v>Demolição de AMV 1:10 TR 68, em bitola larga, dormente de madeira, com separação e empilhamento</v>
          </cell>
          <cell r="C3774" t="str">
            <v>un</v>
          </cell>
          <cell r="D3774">
            <v>3158.6</v>
          </cell>
          <cell r="E3774" t="str">
            <v>SICRO Jul/23</v>
          </cell>
        </row>
        <row r="3775">
          <cell r="A3775">
            <v>2809204</v>
          </cell>
          <cell r="B3775" t="str">
            <v>Demolição de AMV 1:10 TR 68, em bitola mista, dormente de madeira, com separação e empilhamento</v>
          </cell>
          <cell r="C3775" t="str">
            <v>un</v>
          </cell>
          <cell r="D3775">
            <v>3301.26</v>
          </cell>
          <cell r="E3775" t="str">
            <v>SICRO Jul/23</v>
          </cell>
        </row>
        <row r="3776">
          <cell r="A3776">
            <v>2809171</v>
          </cell>
          <cell r="B3776" t="str">
            <v>Demolição de AMV 1:12 TR 37, em bitola métrica, dormente de madeira, com separação e empilhamento</v>
          </cell>
          <cell r="C3776" t="str">
            <v>un</v>
          </cell>
          <cell r="D3776">
            <v>2270.42</v>
          </cell>
          <cell r="E3776" t="str">
            <v>SICRO Jul/23</v>
          </cell>
        </row>
        <row r="3777">
          <cell r="A3777">
            <v>2809184</v>
          </cell>
          <cell r="B3777" t="str">
            <v>Demolição de AMV 1:12 TR 45, em bitola larga, dormente de madeira, com separação e empilhamento</v>
          </cell>
          <cell r="C3777" t="str">
            <v>un</v>
          </cell>
          <cell r="D3777">
            <v>3292.8</v>
          </cell>
          <cell r="E3777" t="str">
            <v>SICRO Jul/23</v>
          </cell>
        </row>
        <row r="3778">
          <cell r="A3778">
            <v>2809175</v>
          </cell>
          <cell r="B3778" t="str">
            <v>Demolição de AMV 1:12 TR 45, em bitola métrica, dormente de madeira, com separação e empilhamento</v>
          </cell>
          <cell r="C3778" t="str">
            <v>un</v>
          </cell>
          <cell r="D3778">
            <v>2363.67</v>
          </cell>
          <cell r="E3778" t="str">
            <v>SICRO Jul/23</v>
          </cell>
        </row>
        <row r="3779">
          <cell r="A3779">
            <v>2809197</v>
          </cell>
          <cell r="B3779" t="str">
            <v>Demolição de AMV 1:12 TR 45, em bitola mista, dormente de madeira, com separação e empilhamento</v>
          </cell>
          <cell r="C3779" t="str">
            <v>un</v>
          </cell>
          <cell r="D3779">
            <v>3439.34</v>
          </cell>
          <cell r="E3779" t="str">
            <v>SICRO Jul/23</v>
          </cell>
        </row>
        <row r="3780">
          <cell r="A3780">
            <v>2809188</v>
          </cell>
          <cell r="B3780" t="str">
            <v>Demolição de AMV 1:12 TR 57, em bitola larga, dormente de madeira, com separação e empilhamento</v>
          </cell>
          <cell r="C3780" t="str">
            <v>un</v>
          </cell>
          <cell r="D3780">
            <v>3432.91</v>
          </cell>
          <cell r="E3780" t="str">
            <v>SICRO Jul/23</v>
          </cell>
        </row>
        <row r="3781">
          <cell r="A3781">
            <v>2809179</v>
          </cell>
          <cell r="B3781" t="str">
            <v>Demolição de AMV 1:12 TR 57, em bitola métrica, dormente de madeira, com separação e empilhamento</v>
          </cell>
          <cell r="C3781" t="str">
            <v>un</v>
          </cell>
          <cell r="D3781">
            <v>2503.41</v>
          </cell>
          <cell r="E3781" t="str">
            <v>SICRO Jul/23</v>
          </cell>
        </row>
        <row r="3782">
          <cell r="A3782">
            <v>2809201</v>
          </cell>
          <cell r="B3782" t="str">
            <v>Demolição de AMV 1:12 TR 57, em bitola mista, dormente de madeira, com separação e empilhamento</v>
          </cell>
          <cell r="C3782" t="str">
            <v>un</v>
          </cell>
          <cell r="D3782">
            <v>3585.27</v>
          </cell>
          <cell r="E3782" t="str">
            <v>SICRO Jul/23</v>
          </cell>
        </row>
        <row r="3783">
          <cell r="A3783">
            <v>2809192</v>
          </cell>
          <cell r="B3783" t="str">
            <v>Demolição de AMV 1:12 TR 68, em bitola larga, dormente de madeira, com separação e empilhamento</v>
          </cell>
          <cell r="C3783" t="str">
            <v>un</v>
          </cell>
          <cell r="D3783">
            <v>3561.4</v>
          </cell>
          <cell r="E3783" t="str">
            <v>SICRO Jul/23</v>
          </cell>
        </row>
        <row r="3784">
          <cell r="A3784">
            <v>2809205</v>
          </cell>
          <cell r="B3784" t="str">
            <v>Demolição de AMV 1:12 TR 68, em bitola mista, dormente de madeira, com separação e empilhamento</v>
          </cell>
          <cell r="C3784" t="str">
            <v>un</v>
          </cell>
          <cell r="D3784">
            <v>3718.87</v>
          </cell>
          <cell r="E3784" t="str">
            <v>SICRO Jul/23</v>
          </cell>
        </row>
        <row r="3785">
          <cell r="A3785">
            <v>2809172</v>
          </cell>
          <cell r="B3785" t="str">
            <v>Demolição de AMV 1:14 TR 37, em bitola métrica, dormente de madeira, com separação e empilhamento</v>
          </cell>
          <cell r="C3785" t="str">
            <v>un</v>
          </cell>
          <cell r="D3785">
            <v>2658.29</v>
          </cell>
          <cell r="E3785" t="str">
            <v>SICRO Jul/23</v>
          </cell>
        </row>
        <row r="3786">
          <cell r="A3786">
            <v>2809185</v>
          </cell>
          <cell r="B3786" t="str">
            <v>Demolição de AMV 1:14 TR 45, em bitola larga, dormente de madeira, com separação e empilhamento</v>
          </cell>
          <cell r="C3786" t="str">
            <v>un</v>
          </cell>
          <cell r="D3786">
            <v>3796.92</v>
          </cell>
          <cell r="E3786" t="str">
            <v>SICRO Jul/23</v>
          </cell>
        </row>
        <row r="3787">
          <cell r="A3787">
            <v>2809176</v>
          </cell>
          <cell r="B3787" t="str">
            <v>Demolição de AMV 1:14 TR 45, em bitola métrica, dormente de madeira, com separação e empilhamento</v>
          </cell>
          <cell r="C3787" t="str">
            <v>un</v>
          </cell>
          <cell r="D3787">
            <v>2760.87</v>
          </cell>
          <cell r="E3787" t="str">
            <v>SICRO Jul/23</v>
          </cell>
        </row>
        <row r="3788">
          <cell r="A3788">
            <v>2809198</v>
          </cell>
          <cell r="B3788" t="str">
            <v>Demolição de AMV 1:14 TR 45, em bitola mista, dormente de madeira, com separação e empilhamento</v>
          </cell>
          <cell r="C3788" t="str">
            <v>un</v>
          </cell>
          <cell r="D3788">
            <v>3960.97</v>
          </cell>
          <cell r="E3788" t="str">
            <v>SICRO Jul/23</v>
          </cell>
        </row>
        <row r="3789">
          <cell r="A3789">
            <v>2809189</v>
          </cell>
          <cell r="B3789" t="str">
            <v>Demolição de AMV 1:14 TR 57, em bitola larga, dormente de madeira, com separação e empilhamento</v>
          </cell>
          <cell r="C3789" t="str">
            <v>un</v>
          </cell>
          <cell r="D3789">
            <v>3951.03</v>
          </cell>
          <cell r="E3789" t="str">
            <v>SICRO Jul/23</v>
          </cell>
        </row>
        <row r="3790">
          <cell r="A3790">
            <v>2809180</v>
          </cell>
          <cell r="B3790" t="str">
            <v>Demolição de AMV 1:14 TR 57, em bitola métrica, dormente de madeira, com separação e empilhamento</v>
          </cell>
          <cell r="C3790" t="str">
            <v>un</v>
          </cell>
          <cell r="D3790">
            <v>2914.58</v>
          </cell>
          <cell r="E3790" t="str">
            <v>SICRO Jul/23</v>
          </cell>
        </row>
        <row r="3791">
          <cell r="A3791">
            <v>2809202</v>
          </cell>
          <cell r="B3791" t="str">
            <v>Demolição de AMV 1:14 TR 57, em bitola mista, dormente de madeira, com separação e empilhamento</v>
          </cell>
          <cell r="C3791" t="str">
            <v>un</v>
          </cell>
          <cell r="D3791">
            <v>4121.5</v>
          </cell>
          <cell r="E3791" t="str">
            <v>SICRO Jul/23</v>
          </cell>
        </row>
        <row r="3792">
          <cell r="A3792">
            <v>2809193</v>
          </cell>
          <cell r="B3792" t="str">
            <v>Demolição de AMV 1:14 TR 68, em bitola larga, dormente de madeira, com separação e empilhamento</v>
          </cell>
          <cell r="C3792" t="str">
            <v>un</v>
          </cell>
          <cell r="D3792">
            <v>4092.37</v>
          </cell>
          <cell r="E3792" t="str">
            <v>SICRO Jul/23</v>
          </cell>
        </row>
        <row r="3793">
          <cell r="A3793">
            <v>2809206</v>
          </cell>
          <cell r="B3793" t="str">
            <v>Demolição de AMV 1:14 TR 68, em bitola mista, dormente de madeira, com separação e empilhamento</v>
          </cell>
          <cell r="C3793" t="str">
            <v>un</v>
          </cell>
          <cell r="D3793">
            <v>4268.45</v>
          </cell>
          <cell r="E3793" t="str">
            <v>SICRO Jul/23</v>
          </cell>
        </row>
        <row r="3794">
          <cell r="A3794">
            <v>2809190</v>
          </cell>
          <cell r="B3794" t="str">
            <v>Demolição de AMV 1:20 TR 57, em bitola larga, dormente de madeira, com separação e empilhamento</v>
          </cell>
          <cell r="C3794" t="str">
            <v>un</v>
          </cell>
          <cell r="D3794">
            <v>5130.55</v>
          </cell>
          <cell r="E3794" t="str">
            <v>SICRO Jul/23</v>
          </cell>
        </row>
        <row r="3795">
          <cell r="A3795">
            <v>2809181</v>
          </cell>
          <cell r="B3795" t="str">
            <v>Demolição de AMV 1:20 TR 57, em bitola métrica, dormente de madeira, com separação e empilhamento</v>
          </cell>
          <cell r="C3795" t="str">
            <v>un</v>
          </cell>
          <cell r="D3795">
            <v>3587.3</v>
          </cell>
          <cell r="E3795" t="str">
            <v>SICRO Jul/23</v>
          </cell>
        </row>
        <row r="3796">
          <cell r="A3796">
            <v>2809203</v>
          </cell>
          <cell r="B3796" t="str">
            <v>Demolição de AMV 1:20 TR 57, em bitola mista, dormente de madeira, com separação e empilhamento</v>
          </cell>
          <cell r="C3796" t="str">
            <v>un</v>
          </cell>
          <cell r="D3796">
            <v>5336.81</v>
          </cell>
          <cell r="E3796" t="str">
            <v>SICRO Jul/23</v>
          </cell>
        </row>
        <row r="3797">
          <cell r="A3797">
            <v>2809194</v>
          </cell>
          <cell r="B3797" t="str">
            <v>Demolição de AMV 1:20 TR 68, em bitola larga, dormente de madeira, com separação e empilhamento</v>
          </cell>
          <cell r="C3797" t="str">
            <v>un</v>
          </cell>
          <cell r="D3797">
            <v>5300.16</v>
          </cell>
          <cell r="E3797" t="str">
            <v>SICRO Jul/23</v>
          </cell>
        </row>
        <row r="3798">
          <cell r="A3798">
            <v>2809207</v>
          </cell>
          <cell r="B3798" t="str">
            <v>Demolição de AMV 1:20 TR 68, em bitola mista, dormente de madeira, com separação e empilhamento</v>
          </cell>
          <cell r="C3798" t="str">
            <v>un</v>
          </cell>
          <cell r="D3798">
            <v>5513.16</v>
          </cell>
          <cell r="E3798" t="str">
            <v>SICRO Jul/23</v>
          </cell>
        </row>
        <row r="3799">
          <cell r="A3799">
            <v>2809169</v>
          </cell>
          <cell r="B3799" t="str">
            <v>Demolição de AMV 1:8 TR 37, em bitola métrica, dormente de madeira, com separação e empilhamento</v>
          </cell>
          <cell r="C3799" t="str">
            <v>un</v>
          </cell>
          <cell r="D3799">
            <v>1723.63</v>
          </cell>
          <cell r="E3799" t="str">
            <v>SICRO Jul/23</v>
          </cell>
        </row>
        <row r="3800">
          <cell r="A3800">
            <v>2809182</v>
          </cell>
          <cell r="B3800" t="str">
            <v>Demolição de AMV 1:8 TR 45, em bitola larga, dormente de madeira, com separação e empilhamento</v>
          </cell>
          <cell r="C3800" t="str">
            <v>un</v>
          </cell>
          <cell r="D3800">
            <v>2390.7800000000002</v>
          </cell>
          <cell r="E3800" t="str">
            <v>SICRO Jul/23</v>
          </cell>
        </row>
        <row r="3801">
          <cell r="A3801">
            <v>2809173</v>
          </cell>
          <cell r="B3801" t="str">
            <v>Demolição de AMV 1:8 TR 45, em bitola métrica, dormente de madeira, com separação e empilhamento</v>
          </cell>
          <cell r="C3801" t="str">
            <v>un</v>
          </cell>
          <cell r="D3801">
            <v>1800.7</v>
          </cell>
          <cell r="E3801" t="str">
            <v>SICRO Jul/23</v>
          </cell>
        </row>
        <row r="3802">
          <cell r="A3802">
            <v>2809195</v>
          </cell>
          <cell r="B3802" t="str">
            <v>Demolição de AMV 1:8 TR 45, em bitola mista, dormente de madeira, com separação e empilhamento</v>
          </cell>
          <cell r="C3802" t="str">
            <v>un</v>
          </cell>
          <cell r="D3802">
            <v>2490.21</v>
          </cell>
          <cell r="E3802" t="str">
            <v>SICRO Jul/23</v>
          </cell>
        </row>
        <row r="3803">
          <cell r="A3803">
            <v>2809186</v>
          </cell>
          <cell r="B3803" t="str">
            <v>Demolição de AMV 1:8 TR 57, em bitola larga, dormente de madeira, com separação e empilhamento</v>
          </cell>
          <cell r="C3803" t="str">
            <v>un</v>
          </cell>
          <cell r="D3803">
            <v>2506.5700000000002</v>
          </cell>
          <cell r="E3803" t="str">
            <v>SICRO Jul/23</v>
          </cell>
        </row>
        <row r="3804">
          <cell r="A3804">
            <v>2809177</v>
          </cell>
          <cell r="B3804" t="str">
            <v>Demolição de AMV 1:8 TR 57, em bitola métrica, dormente de madeira, com separação e empilhamento</v>
          </cell>
          <cell r="C3804" t="str">
            <v>un</v>
          </cell>
          <cell r="D3804">
            <v>1916.18</v>
          </cell>
          <cell r="E3804" t="str">
            <v>SICRO Jul/23</v>
          </cell>
        </row>
        <row r="3805">
          <cell r="A3805">
            <v>2809199</v>
          </cell>
          <cell r="B3805" t="str">
            <v>Demolição de AMV 1:8 TR 57, em bitola mista, dormente de madeira, com separação e empilhamento</v>
          </cell>
          <cell r="C3805" t="str">
            <v>un</v>
          </cell>
          <cell r="D3805">
            <v>2610.8200000000002</v>
          </cell>
          <cell r="E3805" t="str">
            <v>SICRO Jul/23</v>
          </cell>
        </row>
        <row r="3806">
          <cell r="A3806">
            <v>2809219</v>
          </cell>
          <cell r="B3806" t="str">
            <v>Demolição de via, bitola larga, 1.667 dormentes de madeira/km, trilho TR 45, barra com 12 m de comprimento, com separação e empilhamento</v>
          </cell>
          <cell r="C3806" t="str">
            <v>km</v>
          </cell>
          <cell r="D3806">
            <v>25641.01</v>
          </cell>
          <cell r="E3806" t="str">
            <v>SICRO Jul/23</v>
          </cell>
        </row>
        <row r="3807">
          <cell r="A3807">
            <v>2809220</v>
          </cell>
          <cell r="B3807" t="str">
            <v>Demolição de via, bitola larga, 1.667 dormentes de madeira/km, trilho TR 57, barra com 12 m de comprimento, com separação e empilhamento</v>
          </cell>
          <cell r="C3807" t="str">
            <v>km</v>
          </cell>
          <cell r="D3807">
            <v>27019.43</v>
          </cell>
          <cell r="E3807" t="str">
            <v>SICRO Jul/23</v>
          </cell>
        </row>
        <row r="3808">
          <cell r="A3808">
            <v>2809221</v>
          </cell>
          <cell r="B3808" t="str">
            <v>Demolição de via, bitola larga, 1.667 dormentes de madeira/km, trilho TR 68, barra com 12 m de comprimento, com separação e empilhamento</v>
          </cell>
          <cell r="C3808" t="str">
            <v>km</v>
          </cell>
          <cell r="D3808">
            <v>27676.79</v>
          </cell>
          <cell r="E3808" t="str">
            <v>SICRO Jul/23</v>
          </cell>
        </row>
        <row r="3809">
          <cell r="A3809">
            <v>2809163</v>
          </cell>
          <cell r="B3809" t="str">
            <v>Demolição de via, bitola larga, 1.750 dormentes de madeira/km, trilho TR 45, barra com 12 m de comprimento, com separação e empilhamento</v>
          </cell>
          <cell r="C3809" t="str">
            <v>km</v>
          </cell>
          <cell r="D3809">
            <v>26797.279999999999</v>
          </cell>
          <cell r="E3809" t="str">
            <v>SICRO Jul/23</v>
          </cell>
        </row>
        <row r="3810">
          <cell r="A3810">
            <v>2809164</v>
          </cell>
          <cell r="B3810" t="str">
            <v>Demolição de via, bitola larga, 1.750 dormentes de madeira/km, trilho TR 57, barra com 12 m de comprimento, com separação e empilhamento</v>
          </cell>
          <cell r="C3810" t="str">
            <v>km</v>
          </cell>
          <cell r="D3810">
            <v>28226.58</v>
          </cell>
          <cell r="E3810" t="str">
            <v>SICRO Jul/23</v>
          </cell>
        </row>
        <row r="3811">
          <cell r="A3811">
            <v>2809165</v>
          </cell>
          <cell r="B3811" t="str">
            <v>Demolição de via, bitola larga, 1.750 dormentes de madeira/km, trilho TR 68, barra com 12 m de comprimento, com separação e empilhamento</v>
          </cell>
          <cell r="C3811" t="str">
            <v>km</v>
          </cell>
          <cell r="D3811">
            <v>28902.26</v>
          </cell>
          <cell r="E3811" t="str">
            <v>SICRO Jul/23</v>
          </cell>
        </row>
        <row r="3812">
          <cell r="A3812">
            <v>2809216</v>
          </cell>
          <cell r="B3812" t="str">
            <v>Demolição de via, bitola métrica, 1.667 dormentes de madeira/km, trilho TR 37, barra com 12 m de comprimento, com separação e empilhamento</v>
          </cell>
          <cell r="C3812" t="str">
            <v>km</v>
          </cell>
          <cell r="D3812">
            <v>24167.3</v>
          </cell>
          <cell r="E3812" t="str">
            <v>SICRO Jul/23</v>
          </cell>
        </row>
        <row r="3813">
          <cell r="A3813">
            <v>2809217</v>
          </cell>
          <cell r="B3813" t="str">
            <v>Demolição de via, bitola métrica, 1.667 dormentes de madeira/km, trilho TR 45, barra com 12 m de comprimento, com separação e empilhamento</v>
          </cell>
          <cell r="C3813" t="str">
            <v>km</v>
          </cell>
          <cell r="D3813">
            <v>24515.51</v>
          </cell>
          <cell r="E3813" t="str">
            <v>SICRO Jul/23</v>
          </cell>
        </row>
        <row r="3814">
          <cell r="A3814">
            <v>2809218</v>
          </cell>
          <cell r="B3814" t="str">
            <v>Demolição de via, bitola métrica, 1.667 dormentes de madeira/km, trilho TR 57, barra com 12 m de comprimento, com separação e empilhamento</v>
          </cell>
          <cell r="C3814" t="str">
            <v>km</v>
          </cell>
          <cell r="D3814">
            <v>25885.919999999998</v>
          </cell>
          <cell r="E3814" t="str">
            <v>SICRO Jul/23</v>
          </cell>
        </row>
        <row r="3815">
          <cell r="A3815">
            <v>2809160</v>
          </cell>
          <cell r="B3815" t="str">
            <v>Demolição de via, bitola métrica, 1.750 dormentes de madeira/km, trilho TR 37, barra com 12 m de comprimento, com separação e empilhamento</v>
          </cell>
          <cell r="C3815" t="str">
            <v>km</v>
          </cell>
          <cell r="D3815">
            <v>25266.01</v>
          </cell>
          <cell r="E3815" t="str">
            <v>SICRO Jul/23</v>
          </cell>
        </row>
        <row r="3816">
          <cell r="A3816">
            <v>2809161</v>
          </cell>
          <cell r="B3816" t="str">
            <v>Demolição de via, bitola métrica, 1.750 dormentes de madeira/km, trilho TR 45, barra com 12 m de comprimento, com separação e empilhamento</v>
          </cell>
          <cell r="C3816" t="str">
            <v>km</v>
          </cell>
          <cell r="D3816">
            <v>25616.7</v>
          </cell>
          <cell r="E3816" t="str">
            <v>SICRO Jul/23</v>
          </cell>
        </row>
        <row r="3817">
          <cell r="A3817">
            <v>2809162</v>
          </cell>
          <cell r="B3817" t="str">
            <v>Demolição de via, bitola métrica, 1.750 dormentes de madeira/km, trilho TR 57, barra com 12 m de comprimento, com separação e empilhamento</v>
          </cell>
          <cell r="C3817" t="str">
            <v>km</v>
          </cell>
          <cell r="D3817">
            <v>27037.84</v>
          </cell>
          <cell r="E3817" t="str">
            <v>SICRO Jul/23</v>
          </cell>
        </row>
        <row r="3818">
          <cell r="A3818">
            <v>2809222</v>
          </cell>
          <cell r="B3818" t="str">
            <v>Demolição de via, bitola mista, 1.667 dormentes de madeira/km, trilho TR 45, barra com 12 m de comprimento, com separação e empilhamento</v>
          </cell>
          <cell r="C3818" t="str">
            <v>km</v>
          </cell>
          <cell r="D3818">
            <v>22668.41</v>
          </cell>
          <cell r="E3818" t="str">
            <v>SICRO Jul/23</v>
          </cell>
        </row>
        <row r="3819">
          <cell r="A3819">
            <v>2809223</v>
          </cell>
          <cell r="B3819" t="str">
            <v>Demolição de via, bitola mista, 1.667 dormentes de madeira/km, trilho TR 57, barra com 12 m de comprimento, com separação e empilhamento</v>
          </cell>
          <cell r="C3819" t="str">
            <v>km</v>
          </cell>
          <cell r="D3819">
            <v>29227.79</v>
          </cell>
          <cell r="E3819" t="str">
            <v>SICRO Jul/23</v>
          </cell>
        </row>
        <row r="3820">
          <cell r="A3820">
            <v>2809224</v>
          </cell>
          <cell r="B3820" t="str">
            <v>Demolição de via, bitola mista, 1.667 dormentes de madeira/km, trilho TR 68, barra com 12 m de comprimento, com separação e empilhamento</v>
          </cell>
          <cell r="C3820" t="str">
            <v>km</v>
          </cell>
          <cell r="D3820">
            <v>30213.83</v>
          </cell>
          <cell r="E3820" t="str">
            <v>SICRO Jul/23</v>
          </cell>
        </row>
        <row r="3821">
          <cell r="A3821">
            <v>2809166</v>
          </cell>
          <cell r="B3821" t="str">
            <v>Demolição de via, bitola mista, 1.750 dormentes de madeira/km, trilho TR 45, barra com 12 m de comprimento, com separação e empilhamento</v>
          </cell>
          <cell r="C3821" t="str">
            <v>km</v>
          </cell>
          <cell r="D3821">
            <v>23619.43</v>
          </cell>
          <cell r="E3821" t="str">
            <v>SICRO Jul/23</v>
          </cell>
        </row>
        <row r="3822">
          <cell r="A3822">
            <v>2809167</v>
          </cell>
          <cell r="B3822" t="str">
            <v>Demolição de via, bitola mista, 1.750 dormentes de madeira/km, trilho TR 57, barra com 12 m de comprimento, com separação e empilhamento</v>
          </cell>
          <cell r="C3822" t="str">
            <v>km</v>
          </cell>
          <cell r="D3822">
            <v>30501.06</v>
          </cell>
          <cell r="E3822" t="str">
            <v>SICRO Jul/23</v>
          </cell>
        </row>
        <row r="3823">
          <cell r="A3823">
            <v>2809168</v>
          </cell>
          <cell r="B3823" t="str">
            <v>Demolição de via, bitola mista, 1.750 dormentes de madeira/km, trilho TR 68, barra com 12 m de comprimento, com separação e empilhamento</v>
          </cell>
          <cell r="C3823" t="str">
            <v>km</v>
          </cell>
          <cell r="D3823">
            <v>31514.57</v>
          </cell>
          <cell r="E3823" t="str">
            <v>SICRO Jul/23</v>
          </cell>
        </row>
        <row r="3824">
          <cell r="A3824">
            <v>2909152</v>
          </cell>
          <cell r="B3824" t="str">
            <v>Aferição da geometria da via com carro controle</v>
          </cell>
          <cell r="C3824" t="str">
            <v>km</v>
          </cell>
          <cell r="D3824">
            <v>111.75</v>
          </cell>
          <cell r="E3824" t="str">
            <v>SICRO Jul/23</v>
          </cell>
        </row>
        <row r="3825">
          <cell r="A3825">
            <v>2909153</v>
          </cell>
          <cell r="B3825" t="str">
            <v>Capina química da plataforma ferroviária</v>
          </cell>
          <cell r="C3825" t="str">
            <v>km</v>
          </cell>
          <cell r="D3825">
            <v>164.04</v>
          </cell>
          <cell r="E3825" t="str">
            <v>SICRO Jul/23</v>
          </cell>
        </row>
        <row r="3826">
          <cell r="A3826">
            <v>2909151</v>
          </cell>
          <cell r="B3826" t="str">
            <v>Estabilização dinâmica da via</v>
          </cell>
          <cell r="C3826" t="str">
            <v>km</v>
          </cell>
          <cell r="D3826">
            <v>61.55</v>
          </cell>
          <cell r="E3826" t="str">
            <v>SICRO Jul/23</v>
          </cell>
        </row>
        <row r="3827">
          <cell r="A3827">
            <v>2909145</v>
          </cell>
          <cell r="B3827" t="str">
            <v>Nivelamento de junta com socaria manual da via</v>
          </cell>
          <cell r="C3827" t="str">
            <v>un</v>
          </cell>
          <cell r="D3827">
            <v>13.59</v>
          </cell>
          <cell r="E3827" t="str">
            <v>SICRO Jul/23</v>
          </cell>
        </row>
        <row r="3828">
          <cell r="A3828">
            <v>2909379</v>
          </cell>
          <cell r="B3828" t="str">
            <v>Nivelamento de via com grupo gerador/vibrador e levante de até 10 cm - bitola métrica ou larga com dormente de madeira ou concreto e taxa de dormentação de 1.667 un/km</v>
          </cell>
          <cell r="C3828" t="str">
            <v>km</v>
          </cell>
          <cell r="D3828">
            <v>7466.54</v>
          </cell>
          <cell r="E3828" t="str">
            <v>SICRO Jul/23</v>
          </cell>
        </row>
        <row r="3829">
          <cell r="A3829">
            <v>2909381</v>
          </cell>
          <cell r="B3829" t="str">
            <v>Nivelamento de via com grupo gerador/vibrador e levante de até 10 cm - bitola métrica ou larga com dormente de madeira ou concreto e taxa de dormentação de 1.750 un/km</v>
          </cell>
          <cell r="C3829" t="str">
            <v>km</v>
          </cell>
          <cell r="D3829">
            <v>7813.06</v>
          </cell>
          <cell r="E3829" t="str">
            <v>SICRO Jul/23</v>
          </cell>
        </row>
        <row r="3830">
          <cell r="A3830">
            <v>2909380</v>
          </cell>
          <cell r="B3830" t="str">
            <v>Nivelamento de via com grupo gerador/vibrador e levante de até 10 cm - bitola mista com dormente de madeira ou concreto e taxa de dormentação de 1.667 un/km</v>
          </cell>
          <cell r="C3830" t="str">
            <v>km</v>
          </cell>
          <cell r="D3830">
            <v>10941.93</v>
          </cell>
          <cell r="E3830" t="str">
            <v>SICRO Jul/23</v>
          </cell>
        </row>
        <row r="3831">
          <cell r="A3831">
            <v>2909382</v>
          </cell>
          <cell r="B3831" t="str">
            <v>Nivelamento de via com grupo gerador/vibrador e levante de até 10 cm - bitola mista com dormente de madeira ou concreto e taxa de dormentação de 1.750 un/km</v>
          </cell>
          <cell r="C3831" t="str">
            <v>km</v>
          </cell>
          <cell r="D3831">
            <v>11460.44</v>
          </cell>
          <cell r="E3831" t="str">
            <v>SICRO Jul/23</v>
          </cell>
        </row>
        <row r="3832">
          <cell r="A3832">
            <v>2909375</v>
          </cell>
          <cell r="B3832" t="str">
            <v>Nivelamento de via com socaria manual e levante de até 10 cm - bitola métrica ou larga com dormente de madeira ou concreto e taxa de dormentação de 1.667 un/km</v>
          </cell>
          <cell r="C3832" t="str">
            <v>km</v>
          </cell>
          <cell r="D3832">
            <v>12131.04</v>
          </cell>
          <cell r="E3832" t="str">
            <v>SICRO Jul/23</v>
          </cell>
        </row>
        <row r="3833">
          <cell r="A3833">
            <v>2909377</v>
          </cell>
          <cell r="B3833" t="str">
            <v>Nivelamento de via com socaria manual e levante de até 10 cm - bitola métrica ou larga com dormente de madeira ou concreto e taxa de dormentação de 1.750 un/km</v>
          </cell>
          <cell r="C3833" t="str">
            <v>km</v>
          </cell>
          <cell r="D3833">
            <v>12697.56</v>
          </cell>
          <cell r="E3833" t="str">
            <v>SICRO Jul/23</v>
          </cell>
        </row>
        <row r="3834">
          <cell r="A3834">
            <v>2909376</v>
          </cell>
          <cell r="B3834" t="str">
            <v>Nivelamento de via com socaria manual e levante de até 10 cm - bitola mista com dormente de madeira ou concreto e taxa de dormentação de 1.667 un/km</v>
          </cell>
          <cell r="C3834" t="str">
            <v>km</v>
          </cell>
          <cell r="D3834">
            <v>17817.63</v>
          </cell>
          <cell r="E3834" t="str">
            <v>SICRO Jul/23</v>
          </cell>
        </row>
        <row r="3835">
          <cell r="A3835">
            <v>2909378</v>
          </cell>
          <cell r="B3835" t="str">
            <v>Nivelamento de via com socaria manual e levante de até 10 cm - bitola mista com dormente de madeira ou concreto e taxa de dormentação de 1.750 un/km</v>
          </cell>
          <cell r="C3835" t="str">
            <v>km</v>
          </cell>
          <cell r="D3835">
            <v>18674.240000000002</v>
          </cell>
          <cell r="E3835" t="str">
            <v>SICRO Jul/23</v>
          </cell>
        </row>
        <row r="3836">
          <cell r="A3836">
            <v>2909383</v>
          </cell>
          <cell r="B3836" t="str">
            <v>Nivelamento e alinhamento de via com socadora automática e levante de até 10 cm - qualquer bitola ou dormente e taxa de dormentação de 1.667 un/km</v>
          </cell>
          <cell r="C3836" t="str">
            <v>km</v>
          </cell>
          <cell r="D3836">
            <v>5447.46</v>
          </cell>
          <cell r="E3836" t="str">
            <v>SICRO Jul/23</v>
          </cell>
        </row>
        <row r="3837">
          <cell r="A3837">
            <v>2909384</v>
          </cell>
          <cell r="B3837" t="str">
            <v>Nivelamento e alinhamento de via com socadora automática e levante de até 10 cm - qualquer bitola ou dormente e taxa de dormentação de 1.750 un/km</v>
          </cell>
          <cell r="C3837" t="str">
            <v>km</v>
          </cell>
          <cell r="D3837">
            <v>5718.72</v>
          </cell>
          <cell r="E3837" t="str">
            <v>SICRO Jul/23</v>
          </cell>
        </row>
        <row r="3838">
          <cell r="A3838">
            <v>2909148</v>
          </cell>
          <cell r="B3838" t="str">
            <v>Regularização do lastro com reguladora de lastro</v>
          </cell>
          <cell r="C3838" t="str">
            <v>km</v>
          </cell>
          <cell r="D3838">
            <v>430.95</v>
          </cell>
          <cell r="E3838" t="str">
            <v>SICRO Jul/23</v>
          </cell>
        </row>
        <row r="3839">
          <cell r="A3839">
            <v>3009336</v>
          </cell>
          <cell r="B3839" t="str">
            <v>Alívio de tensão, com martelo de bronze, em TLS com 120 de comprimento de TR45, taxa de dormentação de 1.667 un/km, para qualquer bitola e fixação elástica</v>
          </cell>
          <cell r="C3839" t="str">
            <v>un</v>
          </cell>
          <cell r="D3839">
            <v>120.94</v>
          </cell>
          <cell r="E3839" t="str">
            <v>SICRO Jul/23</v>
          </cell>
        </row>
        <row r="3840">
          <cell r="A3840">
            <v>3009337</v>
          </cell>
          <cell r="B3840" t="str">
            <v>Alívio de tensão, com martelo de bronze, em TLS com 120 de comprimento de TR45, taxa de dormentação de 1.750 un/km, para qualquer bitola e fixação elástica</v>
          </cell>
          <cell r="C3840" t="str">
            <v>un</v>
          </cell>
          <cell r="D3840">
            <v>124.2</v>
          </cell>
          <cell r="E3840" t="str">
            <v>SICRO Jul/23</v>
          </cell>
        </row>
        <row r="3841">
          <cell r="A3841">
            <v>3009340</v>
          </cell>
          <cell r="B3841" t="str">
            <v>Alívio de tensão, com martelo de bronze, em TLS com 120 de comprimento de TR57, taxa de dormentação de 1.667 un/km, para qualquer bitola e fixação elástica</v>
          </cell>
          <cell r="C3841" t="str">
            <v>un</v>
          </cell>
          <cell r="D3841">
            <v>233.16</v>
          </cell>
          <cell r="E3841" t="str">
            <v>SICRO Jul/23</v>
          </cell>
        </row>
        <row r="3842">
          <cell r="A3842">
            <v>3009341</v>
          </cell>
          <cell r="B3842" t="str">
            <v>Alívio de tensão, com martelo de bronze, em TLS com 120 de comprimento de TR57, taxa de dormentação de 1.750 un/km, para qualquer bitola e fixação elástica</v>
          </cell>
          <cell r="C3842" t="str">
            <v>un</v>
          </cell>
          <cell r="D3842">
            <v>239.68</v>
          </cell>
          <cell r="E3842" t="str">
            <v>SICRO Jul/23</v>
          </cell>
        </row>
        <row r="3843">
          <cell r="A3843">
            <v>3009344</v>
          </cell>
          <cell r="B3843" t="str">
            <v>Alívio de tensão, com martelo de bronze, em TLS com 120 de comprimento de TR68, taxa de dormentação de 1.667 un/km, para qualquer bitola e fixação elástica</v>
          </cell>
          <cell r="C3843" t="str">
            <v>un</v>
          </cell>
          <cell r="D3843">
            <v>121.43</v>
          </cell>
          <cell r="E3843" t="str">
            <v>SICRO Jul/23</v>
          </cell>
        </row>
        <row r="3844">
          <cell r="A3844">
            <v>3009345</v>
          </cell>
          <cell r="B3844" t="str">
            <v>Alívio de tensão, com martelo de bronze, em TLS com 120 de comprimento de TR68, taxa de dormentação de 1.750 un/km, para qualquer bitola e fixação elástica</v>
          </cell>
          <cell r="C3844" t="str">
            <v>un</v>
          </cell>
          <cell r="D3844">
            <v>124.69</v>
          </cell>
          <cell r="E3844" t="str">
            <v>SICRO Jul/23</v>
          </cell>
        </row>
        <row r="3845">
          <cell r="A3845">
            <v>3009348</v>
          </cell>
          <cell r="B3845" t="str">
            <v>Alívio de tensão, com martelo de bronze, em TLS com 120 de comprimento de UIC60, taxa de dormentação de 1.667 un/km, para qualquer bitola e fixação elástica</v>
          </cell>
          <cell r="C3845" t="str">
            <v>un</v>
          </cell>
          <cell r="D3845">
            <v>233.22</v>
          </cell>
          <cell r="E3845" t="str">
            <v>SICRO Jul/23</v>
          </cell>
        </row>
        <row r="3846">
          <cell r="A3846">
            <v>3009349</v>
          </cell>
          <cell r="B3846" t="str">
            <v>Alívio de tensão, com martelo de bronze, em TLS com 120 de comprimento de UIC60, taxa de dormentação de 1.750 un/km, para qualquer bitola e fixação elástica</v>
          </cell>
          <cell r="C3846" t="str">
            <v>un</v>
          </cell>
          <cell r="D3846">
            <v>239.74</v>
          </cell>
          <cell r="E3846" t="str">
            <v>SICRO Jul/23</v>
          </cell>
        </row>
        <row r="3847">
          <cell r="A3847">
            <v>3009338</v>
          </cell>
          <cell r="B3847" t="str">
            <v>Alívio de tensão, com martelo de bronze, em TLS com 240 de comprimento de TR45, taxa de dormentação de 1.667 un/km, para qualquer bitola e fixação elástica</v>
          </cell>
          <cell r="C3847" t="str">
            <v>un</v>
          </cell>
          <cell r="D3847">
            <v>120.94</v>
          </cell>
          <cell r="E3847" t="str">
            <v>SICRO Jul/23</v>
          </cell>
        </row>
        <row r="3848">
          <cell r="A3848">
            <v>3009339</v>
          </cell>
          <cell r="B3848" t="str">
            <v>Alívio de tensão, com martelo de bronze, em TLS com 240 de comprimento de TR45, taxa de dormentação de 1.750 un/km, para qualquer bitola e fixação elástica</v>
          </cell>
          <cell r="C3848" t="str">
            <v>un</v>
          </cell>
          <cell r="D3848">
            <v>124.2</v>
          </cell>
          <cell r="E3848" t="str">
            <v>SICRO Jul/23</v>
          </cell>
        </row>
        <row r="3849">
          <cell r="A3849">
            <v>3009342</v>
          </cell>
          <cell r="B3849" t="str">
            <v>Alívio de tensão, com martelo de bronze, em TLS com 240 de comprimento de TR57, taxa de dormentação de 1.667 un/km, para qualquer bitola e fixação elástica</v>
          </cell>
          <cell r="C3849" t="str">
            <v>un</v>
          </cell>
          <cell r="D3849">
            <v>233.16</v>
          </cell>
          <cell r="E3849" t="str">
            <v>SICRO Jul/23</v>
          </cell>
        </row>
        <row r="3850">
          <cell r="A3850">
            <v>3009343</v>
          </cell>
          <cell r="B3850" t="str">
            <v>Alívio de tensão, com martelo de bronze, em TLS com 240 de comprimento de TR57, taxa de dormentação de 1.750 un/km, para qualquer bitola e fixação elástica</v>
          </cell>
          <cell r="C3850" t="str">
            <v>un</v>
          </cell>
          <cell r="D3850">
            <v>239.68</v>
          </cell>
          <cell r="E3850" t="str">
            <v>SICRO Jul/23</v>
          </cell>
        </row>
        <row r="3851">
          <cell r="A3851">
            <v>3009346</v>
          </cell>
          <cell r="B3851" t="str">
            <v>Alívio de tensão, com martelo de bronze, em TLS com 240 de comprimento de TR68, taxa de dormentação de 1.667 un/km, para qualquer bitola e fixação elástica</v>
          </cell>
          <cell r="C3851" t="str">
            <v>un</v>
          </cell>
          <cell r="D3851">
            <v>121.43</v>
          </cell>
          <cell r="E3851" t="str">
            <v>SICRO Jul/23</v>
          </cell>
        </row>
        <row r="3852">
          <cell r="A3852">
            <v>3009347</v>
          </cell>
          <cell r="B3852" t="str">
            <v>Alívio de tensão, com martelo de bronze, em TLS com 240 de comprimento de TR68, taxa de dormentação de 1.750 un/km, para qualquer bitola e fixação elástica</v>
          </cell>
          <cell r="C3852" t="str">
            <v>un</v>
          </cell>
          <cell r="D3852">
            <v>124.69</v>
          </cell>
          <cell r="E3852" t="str">
            <v>SICRO Jul/23</v>
          </cell>
        </row>
        <row r="3853">
          <cell r="A3853">
            <v>3009350</v>
          </cell>
          <cell r="B3853" t="str">
            <v>Alívio de tensão, com martelo de bronze, em TLS com 240 de comprimento de UIC60, taxa de dormentação de 1.667 un/km, para qualquer bitola e fixação elástica</v>
          </cell>
          <cell r="C3853" t="str">
            <v>un</v>
          </cell>
          <cell r="D3853">
            <v>233.22</v>
          </cell>
          <cell r="E3853" t="str">
            <v>SICRO Jul/23</v>
          </cell>
        </row>
        <row r="3854">
          <cell r="A3854">
            <v>3009351</v>
          </cell>
          <cell r="B3854" t="str">
            <v>Alívio de tensão, com martelo de bronze, em TLS com 240 de comprimento de UIC60, taxa de dormentação de 1.750 un/km, para qualquer bitola e fixação elástica</v>
          </cell>
          <cell r="C3854" t="str">
            <v>un</v>
          </cell>
          <cell r="D3854">
            <v>239.74</v>
          </cell>
          <cell r="E3854" t="str">
            <v>SICRO Jul/23</v>
          </cell>
        </row>
        <row r="3855">
          <cell r="A3855">
            <v>3009080</v>
          </cell>
          <cell r="B3855" t="str">
            <v>Colocação manual de grampo elástico Pandrol</v>
          </cell>
          <cell r="C3855" t="str">
            <v>un</v>
          </cell>
          <cell r="D3855">
            <v>0.18</v>
          </cell>
          <cell r="E3855" t="str">
            <v>SICRO Jul/23</v>
          </cell>
        </row>
        <row r="3856">
          <cell r="A3856">
            <v>3009075</v>
          </cell>
          <cell r="B3856" t="str">
            <v>Colocação manual de retensor para trilho TR45</v>
          </cell>
          <cell r="C3856" t="str">
            <v>un</v>
          </cell>
          <cell r="D3856">
            <v>43.18</v>
          </cell>
          <cell r="E3856" t="str">
            <v>SICRO Jul/23</v>
          </cell>
        </row>
        <row r="3857">
          <cell r="A3857">
            <v>3009076</v>
          </cell>
          <cell r="B3857" t="str">
            <v>Colocação manual de retensor para trilho TR57</v>
          </cell>
          <cell r="C3857" t="str">
            <v>un</v>
          </cell>
          <cell r="D3857">
            <v>44.85</v>
          </cell>
          <cell r="E3857" t="str">
            <v>SICRO Jul/23</v>
          </cell>
        </row>
        <row r="3858">
          <cell r="A3858">
            <v>3009077</v>
          </cell>
          <cell r="B3858" t="str">
            <v>Colocação manual de retensor para trilho TR68</v>
          </cell>
          <cell r="C3858" t="str">
            <v>un</v>
          </cell>
          <cell r="D3858">
            <v>46.27</v>
          </cell>
          <cell r="E3858" t="str">
            <v>SICRO Jul/23</v>
          </cell>
        </row>
        <row r="3859">
          <cell r="A3859">
            <v>3009078</v>
          </cell>
          <cell r="B3859" t="str">
            <v>Colocação manual de retensor para trilho UIC60</v>
          </cell>
          <cell r="C3859" t="str">
            <v>un</v>
          </cell>
          <cell r="D3859">
            <v>47.45</v>
          </cell>
          <cell r="E3859" t="str">
            <v>SICRO Jul/23</v>
          </cell>
        </row>
        <row r="3860">
          <cell r="A3860">
            <v>3009087</v>
          </cell>
          <cell r="B3860" t="str">
            <v>Colocação mecanizada de grampo elástico Pandrol</v>
          </cell>
          <cell r="C3860" t="str">
            <v>un</v>
          </cell>
          <cell r="D3860">
            <v>0.11</v>
          </cell>
          <cell r="E3860" t="str">
            <v>SICRO Jul/23</v>
          </cell>
        </row>
        <row r="3861">
          <cell r="A3861">
            <v>3009085</v>
          </cell>
          <cell r="B3861" t="str">
            <v>Contratrilho TR45, comprimento de 12 m, sobre dormente de madeira, taxa de dormentação de 1.750 un/km, tala de junção de 6 furos e fixação rígida - posicionamento e assentamento manual</v>
          </cell>
          <cell r="C3861" t="str">
            <v>m</v>
          </cell>
          <cell r="D3861">
            <v>1665.65</v>
          </cell>
          <cell r="E3861" t="str">
            <v>SICRO Jul/23</v>
          </cell>
        </row>
        <row r="3862">
          <cell r="A3862">
            <v>3009086</v>
          </cell>
          <cell r="B3862" t="str">
            <v>Contratrilho TR57, comprimento de 12 m, sobre dormente de madeira, taxa de dormentação de 1.750 un/km, tala de junção de 6 furos e fixação rígida - posicionamento e assentamento manual</v>
          </cell>
          <cell r="C3862" t="str">
            <v>m</v>
          </cell>
          <cell r="D3862">
            <v>2084.63</v>
          </cell>
          <cell r="E3862" t="str">
            <v>SICRO Jul/23</v>
          </cell>
        </row>
        <row r="3863">
          <cell r="A3863">
            <v>3009089</v>
          </cell>
          <cell r="B3863" t="str">
            <v>Contratrilho TR68, comprimento de 12 m, sobre dormente de madeira, taxa de dormentação de 1.750 un/km, tala de junção de 6 furos e fixação rígida - posicionamento e assentamento manual</v>
          </cell>
          <cell r="C3863" t="str">
            <v>m</v>
          </cell>
          <cell r="D3863">
            <v>2452.9499999999998</v>
          </cell>
          <cell r="E3863" t="str">
            <v>SICRO Jul/23</v>
          </cell>
        </row>
        <row r="3864">
          <cell r="A3864">
            <v>3009090</v>
          </cell>
          <cell r="B3864" t="str">
            <v>Contratrilho UIC60, comprimento de 12 m, sobre dormente de madeira, taxa de dormentação de 1.750 un/km, tala de junção de 6 furos e fixação rígida - posicionamento e assentamento manual</v>
          </cell>
          <cell r="C3864" t="str">
            <v>m</v>
          </cell>
          <cell r="D3864">
            <v>2329.2600000000002</v>
          </cell>
          <cell r="E3864" t="str">
            <v>SICRO Jul/23</v>
          </cell>
        </row>
        <row r="3865">
          <cell r="A3865">
            <v>3009004</v>
          </cell>
          <cell r="B3865" t="str">
            <v>Dormente de concreto monobloco protendido bitola larga - confecção</v>
          </cell>
          <cell r="C3865" t="str">
            <v>un</v>
          </cell>
          <cell r="D3865">
            <v>393.44</v>
          </cell>
          <cell r="E3865" t="str">
            <v>SICRO Jul/23</v>
          </cell>
        </row>
        <row r="3866">
          <cell r="A3866">
            <v>3009002</v>
          </cell>
          <cell r="B3866" t="str">
            <v>Dormente de concreto monobloco protendido bitola métrica - confecção</v>
          </cell>
          <cell r="C3866" t="str">
            <v>un</v>
          </cell>
          <cell r="D3866">
            <v>297.85000000000002</v>
          </cell>
          <cell r="E3866" t="str">
            <v>SICRO Jul/23</v>
          </cell>
        </row>
        <row r="3867">
          <cell r="A3867">
            <v>3009006</v>
          </cell>
          <cell r="B3867" t="str">
            <v>Dormente de concreto monobloco protendido bitola mista - confecção</v>
          </cell>
          <cell r="C3867" t="str">
            <v>un</v>
          </cell>
          <cell r="D3867">
            <v>548</v>
          </cell>
          <cell r="E3867" t="str">
            <v>SICRO Jul/23</v>
          </cell>
        </row>
        <row r="3868">
          <cell r="A3868">
            <v>3009335</v>
          </cell>
          <cell r="B3868" t="str">
            <v>Dormente de concreto monobloco protendido para AMV bitola larga ou mista - confecção</v>
          </cell>
          <cell r="C3868" t="str">
            <v>un</v>
          </cell>
          <cell r="D3868">
            <v>1030.06</v>
          </cell>
          <cell r="E3868" t="str">
            <v>SICRO Jul/23</v>
          </cell>
        </row>
        <row r="3869">
          <cell r="A3869">
            <v>3009334</v>
          </cell>
          <cell r="B3869" t="str">
            <v>Dormente de concreto monobloco protendido para AMV bitola métrica - confecção</v>
          </cell>
          <cell r="C3869" t="str">
            <v>un</v>
          </cell>
          <cell r="D3869">
            <v>734.57</v>
          </cell>
          <cell r="E3869" t="str">
            <v>SICRO Jul/23</v>
          </cell>
        </row>
        <row r="3870">
          <cell r="A3870">
            <v>3009280</v>
          </cell>
          <cell r="B3870" t="str">
            <v>Dormente de concreto monobloco, bitola larga, taxa de dormentação de 1.667 un/km, fixação elástica Pandrol - posicionamento mecanizado com carregadeira</v>
          </cell>
          <cell r="C3870" t="str">
            <v>km</v>
          </cell>
          <cell r="D3870">
            <v>677176.94</v>
          </cell>
          <cell r="E3870" t="str">
            <v>SICRO Jul/23</v>
          </cell>
        </row>
        <row r="3871">
          <cell r="A3871">
            <v>3009281</v>
          </cell>
          <cell r="B3871" t="str">
            <v>Dormente de concreto monobloco, bitola larga, taxa de dormentação de 1.667 un/km, fixação elástica Pandrol - posicionamento mecanizado com pórtico</v>
          </cell>
          <cell r="C3871" t="str">
            <v>km</v>
          </cell>
          <cell r="D3871">
            <v>670118.75</v>
          </cell>
          <cell r="E3871" t="str">
            <v>SICRO Jul/23</v>
          </cell>
        </row>
        <row r="3872">
          <cell r="A3872">
            <v>3009061</v>
          </cell>
          <cell r="B3872" t="str">
            <v>Dormente de concreto monobloco, bitola larga, taxa de dormentação de 1.750 un/km, fixação elástica Pandrol - posicionamento mecanizado com carregadeira</v>
          </cell>
          <cell r="C3872" t="str">
            <v>km</v>
          </cell>
          <cell r="D3872">
            <v>710894.59</v>
          </cell>
          <cell r="E3872" t="str">
            <v>SICRO Jul/23</v>
          </cell>
        </row>
        <row r="3873">
          <cell r="A3873">
            <v>3009062</v>
          </cell>
          <cell r="B3873" t="str">
            <v>Dormente de concreto monobloco, bitola larga, taxa de dormentação de 1.750 un/km, fixação elástica Pandrol - posicionamento mecanizado com pórtico</v>
          </cell>
          <cell r="C3873" t="str">
            <v>km</v>
          </cell>
          <cell r="D3873">
            <v>703483.94</v>
          </cell>
          <cell r="E3873" t="str">
            <v>SICRO Jul/23</v>
          </cell>
        </row>
        <row r="3874">
          <cell r="A3874">
            <v>3009278</v>
          </cell>
          <cell r="B3874" t="str">
            <v>Dormente de concreto monobloco, bitola métrica, taxa de dormentação de 1.667 un/km, fixação elástica Pandrol - posicionamento mecanizado com carregadeira</v>
          </cell>
          <cell r="C3874" t="str">
            <v>km</v>
          </cell>
          <cell r="D3874">
            <v>513490.71</v>
          </cell>
          <cell r="E3874" t="str">
            <v>SICRO Jul/23</v>
          </cell>
        </row>
        <row r="3875">
          <cell r="A3875">
            <v>3009279</v>
          </cell>
          <cell r="B3875" t="str">
            <v>Dormente de concreto monobloco, bitola métrica, taxa de dormentação de 1.667 un/km, fixação elástica Pandrol - posicionamento mecanizado com pórtico</v>
          </cell>
          <cell r="C3875" t="str">
            <v>km</v>
          </cell>
          <cell r="D3875">
            <v>508358.59</v>
          </cell>
          <cell r="E3875" t="str">
            <v>SICRO Jul/23</v>
          </cell>
        </row>
        <row r="3876">
          <cell r="A3876">
            <v>3009059</v>
          </cell>
          <cell r="B3876" t="str">
            <v>Dormente de concreto monobloco, bitola métrica, taxa de dormentação de 1.750 un/km, fixação elástica Pandrol - posicionamento mecanizado com carregadeira</v>
          </cell>
          <cell r="C3876" t="str">
            <v>km</v>
          </cell>
          <cell r="D3876">
            <v>539058.41</v>
          </cell>
          <cell r="E3876" t="str">
            <v>SICRO Jul/23</v>
          </cell>
        </row>
        <row r="3877">
          <cell r="A3877">
            <v>3009060</v>
          </cell>
          <cell r="B3877" t="str">
            <v>Dormente de concreto monobloco, bitola métrica, taxa de dormentação de 1.750 un/km, fixação elástica Pandrol - posicionamento mecanizado com pórtico</v>
          </cell>
          <cell r="C3877" t="str">
            <v>km</v>
          </cell>
          <cell r="D3877">
            <v>533669.74</v>
          </cell>
          <cell r="E3877" t="str">
            <v>SICRO Jul/23</v>
          </cell>
        </row>
        <row r="3878">
          <cell r="A3878">
            <v>3009282</v>
          </cell>
          <cell r="B3878" t="str">
            <v>Dormente de concreto monobloco, bitola mista, taxa de dormentação de 1.667 un/km, fixação elástica Pandrol - posicionamento mecanizado com carregadeira</v>
          </cell>
          <cell r="C3878" t="str">
            <v>km</v>
          </cell>
          <cell r="D3878">
            <v>934833.79</v>
          </cell>
          <cell r="E3878" t="str">
            <v>SICRO Jul/23</v>
          </cell>
        </row>
        <row r="3879">
          <cell r="A3879">
            <v>3009283</v>
          </cell>
          <cell r="B3879" t="str">
            <v>Dormente de concreto monobloco, bitola mista, taxa de dormentação de 1.667 un/km, fixação elástica Pandrol - posicionamento mecanizado com pórtico</v>
          </cell>
          <cell r="C3879" t="str">
            <v>km</v>
          </cell>
          <cell r="D3879">
            <v>927766.1</v>
          </cell>
          <cell r="E3879" t="str">
            <v>SICRO Jul/23</v>
          </cell>
        </row>
        <row r="3880">
          <cell r="A3880">
            <v>3009063</v>
          </cell>
          <cell r="B3880" t="str">
            <v>Dormente de concreto monobloco, bitola mista, taxa de dormentação de 1.750 un/km, fixação elástica Pandrol - posicionamento mecanizado com carregadeira</v>
          </cell>
          <cell r="C3880" t="str">
            <v>km</v>
          </cell>
          <cell r="D3880">
            <v>981380.19</v>
          </cell>
          <cell r="E3880" t="str">
            <v>SICRO Jul/23</v>
          </cell>
        </row>
        <row r="3881">
          <cell r="A3881">
            <v>3009064</v>
          </cell>
          <cell r="B3881" t="str">
            <v>Dormente de concreto monobloco, bitola mista, taxa de dormentação de 1.750 un/km, fixação elástica Pandrol - posicionamento mecanizado com pórtico</v>
          </cell>
          <cell r="C3881" t="str">
            <v>km</v>
          </cell>
          <cell r="D3881">
            <v>973959.56</v>
          </cell>
          <cell r="E3881" t="str">
            <v>SICRO Jul/23</v>
          </cell>
        </row>
        <row r="3882">
          <cell r="A3882">
            <v>3009081</v>
          </cell>
          <cell r="B3882" t="str">
            <v>Dormente de madeira para ponte, bitola métrica ou larga, para TR45, fixação rígida - posicionamento e assentamento mecanizado</v>
          </cell>
          <cell r="C3882" t="str">
            <v>un</v>
          </cell>
          <cell r="D3882">
            <v>822.91</v>
          </cell>
          <cell r="E3882" t="str">
            <v>SICRO Jul/23</v>
          </cell>
        </row>
        <row r="3883">
          <cell r="A3883">
            <v>3009082</v>
          </cell>
          <cell r="B3883" t="str">
            <v>Dormente de madeira para ponte, bitola métrica ou larga, para TR57, fixação rígida - posicionamento e assentamento mecanizado</v>
          </cell>
          <cell r="C3883" t="str">
            <v>un</v>
          </cell>
          <cell r="D3883">
            <v>984.45</v>
          </cell>
          <cell r="E3883" t="str">
            <v>SICRO Jul/23</v>
          </cell>
        </row>
        <row r="3884">
          <cell r="A3884">
            <v>3009083</v>
          </cell>
          <cell r="B3884" t="str">
            <v>Dormente de madeira para ponte, bitola métrica ou larga, para TR68, fixação rígida - posicionamento e assentamento mecanizado</v>
          </cell>
          <cell r="C3884" t="str">
            <v>un</v>
          </cell>
          <cell r="D3884">
            <v>1001.82</v>
          </cell>
          <cell r="E3884" t="str">
            <v>SICRO Jul/23</v>
          </cell>
        </row>
        <row r="3885">
          <cell r="A3885">
            <v>3009084</v>
          </cell>
          <cell r="B3885" t="str">
            <v>Dormente de madeira para ponte, bitola métrica ou larga, para UIC60, fixação rígida - posicionamento e assentamento mecanizado</v>
          </cell>
          <cell r="C3885" t="str">
            <v>un</v>
          </cell>
          <cell r="D3885">
            <v>1007.22</v>
          </cell>
          <cell r="E3885" t="str">
            <v>SICRO Jul/23</v>
          </cell>
        </row>
        <row r="3886">
          <cell r="A3886">
            <v>3009070</v>
          </cell>
          <cell r="B3886" t="str">
            <v>Dormente de madeira, bitola larga ou mista - posicionamento manual</v>
          </cell>
          <cell r="C3886" t="str">
            <v>un</v>
          </cell>
          <cell r="D3886">
            <v>471.01</v>
          </cell>
          <cell r="E3886" t="str">
            <v>SICRO Jul/23</v>
          </cell>
        </row>
        <row r="3887">
          <cell r="A3887">
            <v>3009285</v>
          </cell>
          <cell r="B3887" t="str">
            <v>Dormente de madeira, bitola larga ou mista, taxa de dormentação de 1.667 un/km - posicionamento mecanizado com carregadeira</v>
          </cell>
          <cell r="C3887" t="str">
            <v>km</v>
          </cell>
          <cell r="D3887">
            <v>757593.67</v>
          </cell>
          <cell r="E3887" t="str">
            <v>SICRO Jul/23</v>
          </cell>
        </row>
        <row r="3888">
          <cell r="A3888">
            <v>3009072</v>
          </cell>
          <cell r="B3888" t="str">
            <v>Dormente de madeira, bitola larga ou mista, taxa de dormentação de 1.750 un/km - posicionamento mecanizado com carregadeira</v>
          </cell>
          <cell r="C3888" t="str">
            <v>km</v>
          </cell>
          <cell r="D3888">
            <v>795315.27</v>
          </cell>
          <cell r="E3888" t="str">
            <v>SICRO Jul/23</v>
          </cell>
        </row>
        <row r="3889">
          <cell r="A3889">
            <v>3009069</v>
          </cell>
          <cell r="B3889" t="str">
            <v>Dormente de madeira, bitola métrica - posicionamento manual</v>
          </cell>
          <cell r="C3889" t="str">
            <v>un</v>
          </cell>
          <cell r="D3889">
            <v>291.66000000000003</v>
          </cell>
          <cell r="E3889" t="str">
            <v>SICRO Jul/23</v>
          </cell>
        </row>
        <row r="3890">
          <cell r="A3890">
            <v>3009284</v>
          </cell>
          <cell r="B3890" t="str">
            <v>Dormente de madeira, bitola métrica, taxa de dormentação de 1.667 un/km - posicionamento mecanizado com carregadeira</v>
          </cell>
          <cell r="C3890" t="str">
            <v>km</v>
          </cell>
          <cell r="D3890">
            <v>464655.6</v>
          </cell>
          <cell r="E3890" t="str">
            <v>SICRO Jul/23</v>
          </cell>
        </row>
        <row r="3891">
          <cell r="A3891">
            <v>3009071</v>
          </cell>
          <cell r="B3891" t="str">
            <v>Dormente de madeira, bitola métrica, taxa de dormentação de 1.750 un/km - posicionamento mecanizado com carregadeira</v>
          </cell>
          <cell r="C3891" t="str">
            <v>km</v>
          </cell>
          <cell r="D3891">
            <v>487791.81</v>
          </cell>
          <cell r="E3891" t="str">
            <v>SICRO Jul/23</v>
          </cell>
        </row>
        <row r="3892">
          <cell r="A3892">
            <v>3009091</v>
          </cell>
          <cell r="B3892" t="str">
            <v>Lançamento de lastro, 10 cm de altura, primeiro levante, descarga de pedra britada de caminhões</v>
          </cell>
          <cell r="C3892" t="str">
            <v>m³</v>
          </cell>
          <cell r="D3892">
            <v>166.62</v>
          </cell>
          <cell r="E3892" t="str">
            <v>SICRO Jul/23</v>
          </cell>
        </row>
        <row r="3893">
          <cell r="A3893">
            <v>3009058</v>
          </cell>
          <cell r="B3893" t="str">
            <v>Lubrificador de trilhos e de flanges de rodas</v>
          </cell>
          <cell r="C3893" t="str">
            <v>un</v>
          </cell>
          <cell r="D3893">
            <v>91503.21</v>
          </cell>
          <cell r="E3893" t="str">
            <v>SICRO Jul/23</v>
          </cell>
        </row>
        <row r="3894">
          <cell r="A3894">
            <v>3009229</v>
          </cell>
          <cell r="B3894" t="str">
            <v>Posicionamento mecanizado de trilhos</v>
          </cell>
          <cell r="C3894" t="str">
            <v>km</v>
          </cell>
          <cell r="D3894">
            <v>191.05</v>
          </cell>
          <cell r="E3894" t="str">
            <v>SICRO Jul/23</v>
          </cell>
        </row>
        <row r="3895">
          <cell r="A3895">
            <v>3009132</v>
          </cell>
          <cell r="B3895" t="str">
            <v>Pré-alinhamento manual da grade com dormente de madeira</v>
          </cell>
          <cell r="C3895" t="str">
            <v>km</v>
          </cell>
          <cell r="D3895">
            <v>1631.38</v>
          </cell>
          <cell r="E3895" t="str">
            <v>SICRO Jul/23</v>
          </cell>
        </row>
        <row r="3896">
          <cell r="A3896">
            <v>3009133</v>
          </cell>
          <cell r="B3896" t="str">
            <v>Pré-alinhamento mecanizado da grade</v>
          </cell>
          <cell r="C3896" t="str">
            <v>km</v>
          </cell>
          <cell r="D3896">
            <v>1644.58</v>
          </cell>
          <cell r="E3896" t="str">
            <v>SICRO Jul/23</v>
          </cell>
        </row>
        <row r="3897">
          <cell r="A3897">
            <v>3009321</v>
          </cell>
          <cell r="B3897" t="str">
            <v>Solda aluminotérmica para TR45 com cadinho descartável, executada no campo, para formação de trilho longo soldado (TLS)</v>
          </cell>
          <cell r="C3897" t="str">
            <v>un</v>
          </cell>
          <cell r="D3897">
            <v>1334.25</v>
          </cell>
          <cell r="E3897" t="str">
            <v>SICRO Jul/23</v>
          </cell>
        </row>
        <row r="3898">
          <cell r="A3898">
            <v>3009322</v>
          </cell>
          <cell r="B3898" t="str">
            <v>Solda aluminotérmica para TR57 com cadinho descartável, executada no campo, para formação de trilho longo soldado (TLS)</v>
          </cell>
          <cell r="C3898" t="str">
            <v>un</v>
          </cell>
          <cell r="D3898">
            <v>1344</v>
          </cell>
          <cell r="E3898" t="str">
            <v>SICRO Jul/23</v>
          </cell>
        </row>
        <row r="3899">
          <cell r="A3899">
            <v>3009323</v>
          </cell>
          <cell r="B3899" t="str">
            <v>Solda aluminotérmica para TR68 com cadinho descartável, executada no campo, para formação de trilho longo soldado (TLS)</v>
          </cell>
          <cell r="C3899" t="str">
            <v>un</v>
          </cell>
          <cell r="D3899">
            <v>1418.67</v>
          </cell>
          <cell r="E3899" t="str">
            <v>SICRO Jul/23</v>
          </cell>
        </row>
        <row r="3900">
          <cell r="A3900">
            <v>3009324</v>
          </cell>
          <cell r="B3900" t="str">
            <v>Solda aluminotérmica para UIC60 com cadinho descartável, executada no campo, para formação de trilho longo soldado (TLS)</v>
          </cell>
          <cell r="C3900" t="str">
            <v>un</v>
          </cell>
          <cell r="D3900">
            <v>1359.84</v>
          </cell>
          <cell r="E3900" t="str">
            <v>SICRO Jul/23</v>
          </cell>
        </row>
        <row r="3901">
          <cell r="A3901">
            <v>3009096</v>
          </cell>
          <cell r="B3901" t="str">
            <v>Solda elétrica por caldeamento para qualquer perfil de trilho, comprimento de 12 m, em estaleiro para formação de trilho longo soldado</v>
          </cell>
          <cell r="C3901" t="str">
            <v>un</v>
          </cell>
          <cell r="D3901">
            <v>241.37</v>
          </cell>
          <cell r="E3901" t="str">
            <v>SICRO Jul/23</v>
          </cell>
        </row>
        <row r="3902">
          <cell r="A3902">
            <v>3009330</v>
          </cell>
          <cell r="B3902" t="str">
            <v>Solda elétrica por caldeamento para trilho TR45, comprimento de até 24 m, em via com dormente de concreto para formação de barra ou trilho longo soldado</v>
          </cell>
          <cell r="C3902" t="str">
            <v>un</v>
          </cell>
          <cell r="D3902">
            <v>196.01</v>
          </cell>
          <cell r="E3902" t="str">
            <v>SICRO Jul/23</v>
          </cell>
        </row>
        <row r="3903">
          <cell r="A3903">
            <v>3009326</v>
          </cell>
          <cell r="B3903" t="str">
            <v>Solda elétrica por caldeamento para trilho TR45, comprimento de até 24 m, em via com dormente de madeira para formação de barra ou trilho longo soldado</v>
          </cell>
          <cell r="C3903" t="str">
            <v>un</v>
          </cell>
          <cell r="D3903">
            <v>201.54</v>
          </cell>
          <cell r="E3903" t="str">
            <v>SICRO Jul/23</v>
          </cell>
        </row>
        <row r="3904">
          <cell r="A3904">
            <v>3009234</v>
          </cell>
          <cell r="B3904" t="str">
            <v>Trilho TR45, comprimento de 12 m, sobre dormente de concreto, bitola métrica ou larga, taxa de dormentação de 1.667 un/km, tala de junção de 6 furos e fixação elástica Pandrol - posicionamento e assentamento manual</v>
          </cell>
          <cell r="C3904" t="str">
            <v>km</v>
          </cell>
          <cell r="D3904">
            <v>1734864.75</v>
          </cell>
          <cell r="E3904" t="str">
            <v>SICRO Jul/23</v>
          </cell>
        </row>
        <row r="3905">
          <cell r="A3905">
            <v>3009022</v>
          </cell>
          <cell r="B3905" t="str">
            <v>Trilho TR45, comprimento de 12 m, sobre dormente de concreto, bitola métrica ou larga, taxa de dormentação de 1.750 un/km, tala de junção de 6 furos e fixação elástica Pandrol - posicionamento e assentamento manual</v>
          </cell>
          <cell r="C3905" t="str">
            <v>km</v>
          </cell>
          <cell r="D3905">
            <v>1741962.45</v>
          </cell>
          <cell r="E3905" t="str">
            <v>SICRO Jul/23</v>
          </cell>
        </row>
        <row r="3906">
          <cell r="A3906">
            <v>3009230</v>
          </cell>
          <cell r="B3906" t="str">
            <v>Trilho TR45, comprimento de 12 m, sobre dormente de concreto, bitola mista, taxa de dormentação de 1.667 un/km, tala de junção de 6 furos e fixação elástica Pandrol - posicionamento e assentamento manual</v>
          </cell>
          <cell r="C3906" t="str">
            <v>km</v>
          </cell>
          <cell r="D3906">
            <v>2602501.21</v>
          </cell>
          <cell r="E3906" t="str">
            <v>SICRO Jul/23</v>
          </cell>
        </row>
        <row r="3907">
          <cell r="A3907">
            <v>3009018</v>
          </cell>
          <cell r="B3907" t="str">
            <v>Trilho TR45, comprimento de 12 m, sobre dormente de concreto, bitola mista, taxa de dormentação de 1.750 un/km, tala de junção de 6 furos e fixação elástica Pandrol - posicionamento e assentamento manual</v>
          </cell>
          <cell r="C3907" t="str">
            <v>km</v>
          </cell>
          <cell r="D3907">
            <v>2613147.7599999998</v>
          </cell>
          <cell r="E3907" t="str">
            <v>SICRO Jul/23</v>
          </cell>
        </row>
        <row r="3908">
          <cell r="A3908">
            <v>3009288</v>
          </cell>
          <cell r="B3908" t="str">
            <v>Trilho TR45, comprimento de 12 m, sobre dormente de madeira, bitola métrica ou larga, taxa de dormentação de 1.667 un/km, tala de junção de 6 furos e fixação rígida - posicionamento e assentamento manual</v>
          </cell>
          <cell r="C3908" t="str">
            <v>km</v>
          </cell>
          <cell r="D3908">
            <v>2049836.3</v>
          </cell>
          <cell r="E3908" t="str">
            <v>SICRO Jul/23</v>
          </cell>
        </row>
        <row r="3909">
          <cell r="A3909">
            <v>3009013</v>
          </cell>
          <cell r="B3909" t="str">
            <v>Trilho TR45, comprimento de 12 m, sobre dormente de madeira, bitola métrica ou larga, taxa de dormentação de 1.750 un/km, tala de junção de 6 furos e fixação rígida - posicionamento e assentamento manual</v>
          </cell>
          <cell r="C3909" t="str">
            <v>km</v>
          </cell>
          <cell r="D3909">
            <v>2072345.52</v>
          </cell>
          <cell r="E3909" t="str">
            <v>SICRO Jul/23</v>
          </cell>
        </row>
        <row r="3910">
          <cell r="A3910">
            <v>3009292</v>
          </cell>
          <cell r="B3910" t="str">
            <v>Trilho TR45, comprimento de 12 m, sobre dormente de madeira, bitola mista, taxa de dormentação de 1.667 un/km, tala de junção de 6 furos e fixação rígida - posicionamento e assentamento manual</v>
          </cell>
          <cell r="C3910" t="str">
            <v>km</v>
          </cell>
          <cell r="D3910">
            <v>3074757.58</v>
          </cell>
          <cell r="E3910" t="str">
            <v>SICRO Jul/23</v>
          </cell>
        </row>
        <row r="3911">
          <cell r="A3911">
            <v>3009225</v>
          </cell>
          <cell r="B3911" t="str">
            <v>Trilho TR45, comprimento de 12 m, sobre dormente de madeira, bitola mista, taxa de dormentação de 1.750 un/km, tala de junção de 6 furos e fixação rígida - posicionamento e assentamento manual</v>
          </cell>
          <cell r="C3911" t="str">
            <v>km</v>
          </cell>
          <cell r="D3911">
            <v>3108521.6</v>
          </cell>
          <cell r="E3911" t="str">
            <v>SICRO Jul/23</v>
          </cell>
        </row>
        <row r="3912">
          <cell r="A3912">
            <v>3009100</v>
          </cell>
          <cell r="B3912" t="str">
            <v>Trilho TR45, comprimento de 120 m (TLS), formado por trilhos curtos de 12 m soldados por caldeamento - confecção em estaleiro</v>
          </cell>
          <cell r="C3912" t="str">
            <v>un</v>
          </cell>
          <cell r="D3912">
            <v>88210.31</v>
          </cell>
          <cell r="E3912" t="str">
            <v>SICRO Jul/23</v>
          </cell>
        </row>
        <row r="3913">
          <cell r="A3913">
            <v>3009238</v>
          </cell>
          <cell r="B3913" t="str">
            <v>Trilho TR45, comprimento de 120 m (TLS), sobre dormente de concreto, bitola métrica ou larga, taxa de dormentação de 1.667 un/km, tala de junção de 6 furos e fixação elástica Pandrol - posicionamento e assentamento mecanizado</v>
          </cell>
          <cell r="C3913" t="str">
            <v>km</v>
          </cell>
          <cell r="D3913">
            <v>1631230.57</v>
          </cell>
          <cell r="E3913" t="str">
            <v>SICRO Jul/23</v>
          </cell>
        </row>
        <row r="3914">
          <cell r="A3914">
            <v>3009304</v>
          </cell>
          <cell r="B3914" t="str">
            <v>Trilho TR45, comprimento de 120 m (TLS), sobre dormente de concreto, bitola mista, taxa de dormentação de 1.667 un/km, tala de junção de 6 furos e fixação elástica Pandrol - posicionamento e assentamento mecanizado</v>
          </cell>
          <cell r="C3914" t="str">
            <v>km</v>
          </cell>
          <cell r="D3914">
            <v>2446749.9900000002</v>
          </cell>
          <cell r="E3914" t="str">
            <v>SICRO Jul/23</v>
          </cell>
        </row>
        <row r="3915">
          <cell r="A3915">
            <v>3009030</v>
          </cell>
          <cell r="B3915" t="str">
            <v>Trilho TR45, comprimento de 120 m (TLS), sobre dormente de concreto, bitola mista, taxa de dormentação de 1.750 un/km, tala de junção de 6 furos e fixação elástica Pandrol - posicionamento e assentamento mecanizado</v>
          </cell>
          <cell r="C3915" t="str">
            <v>km</v>
          </cell>
          <cell r="D3915">
            <v>2457386.56</v>
          </cell>
          <cell r="E3915" t="str">
            <v>SICRO Jul/23</v>
          </cell>
        </row>
        <row r="3916">
          <cell r="A3916">
            <v>3009254</v>
          </cell>
          <cell r="B3916" t="str">
            <v>Trilho TR45, comprimento de 120 m (TLS), sobre dormente de madeira, bitola métrica ou larga, taxa de dormentação de 1.667 un/km, tala de junção de 6 furos e fixação elástica Pandrol - posicionamento e assentamento mecanizado</v>
          </cell>
          <cell r="C3916" t="str">
            <v>km</v>
          </cell>
          <cell r="D3916">
            <v>2091229.08</v>
          </cell>
          <cell r="E3916" t="str">
            <v>SICRO Jul/23</v>
          </cell>
        </row>
        <row r="3917">
          <cell r="A3917">
            <v>3009262</v>
          </cell>
          <cell r="B3917" t="str">
            <v>Trilho TR45, comprimento de 120 m (TLS), sobre dormente de madeira, bitola métrica ou larga, taxa de dormentação de 1.667 un/km, tala de junção de 6 furos e fixação rígida - posicionamento e assentamento mecanizado</v>
          </cell>
          <cell r="C3917" t="str">
            <v>km</v>
          </cell>
          <cell r="D3917">
            <v>1944320.39</v>
          </cell>
          <cell r="E3917" t="str">
            <v>SICRO Jul/23</v>
          </cell>
        </row>
        <row r="3918">
          <cell r="A3918">
            <v>3009034</v>
          </cell>
          <cell r="B3918" t="str">
            <v>Trilho TR45, comprimento de 120 m (TLS), sobre dormente de madeira, bitola métrica ou larga, taxa de dormentação de 1.750 un/km, tala de junção de 6 furos e fixação elástica Pandrol - posicionamento e assentamento mecanizado</v>
          </cell>
          <cell r="C3918" t="str">
            <v>km</v>
          </cell>
          <cell r="D3918">
            <v>2121576.9700000002</v>
          </cell>
          <cell r="E3918" t="str">
            <v>SICRO Jul/23</v>
          </cell>
        </row>
        <row r="3919">
          <cell r="A3919">
            <v>3009042</v>
          </cell>
          <cell r="B3919" t="str">
            <v>Trilho TR45, comprimento de 120 m (TLS), sobre dormente de madeira, bitola métrica ou larga, taxa de dormentação de 1.750 un/km, tala de junção de 6 furos e fixação rígida - posicionamento e assentamento mecanizado</v>
          </cell>
          <cell r="C3919" t="str">
            <v>km</v>
          </cell>
          <cell r="D3919">
            <v>1967353.48</v>
          </cell>
          <cell r="E3919" t="str">
            <v>SICRO Jul/23</v>
          </cell>
        </row>
        <row r="3920">
          <cell r="A3920">
            <v>3009270</v>
          </cell>
          <cell r="B3920" t="str">
            <v>Trilho TR45, comprimento de 120 m (TLS), sobre dormente de madeira, bitola mista, taxa de dormentação de 1.667 un/km, tala de junção de 6 furos e fixação elástica Pandrol - posicionamento e assentamento mecanizado</v>
          </cell>
          <cell r="C3920" t="str">
            <v>km</v>
          </cell>
          <cell r="D3920">
            <v>3137732.84</v>
          </cell>
          <cell r="E3920" t="str">
            <v>SICRO Jul/23</v>
          </cell>
        </row>
        <row r="3921">
          <cell r="A3921">
            <v>3009050</v>
          </cell>
          <cell r="B3921" t="str">
            <v>Trilho TR45, comprimento de 120 m (TLS), sobre dormente de madeira, bitola mista, taxa de dormentação de 1.750 un/km, tala de junção de 6 furos e fixação elástica Pandrol - posicionamento e assentamento mecanizado</v>
          </cell>
          <cell r="C3921" t="str">
            <v>km</v>
          </cell>
          <cell r="D3921">
            <v>3183304.28</v>
          </cell>
          <cell r="E3921" t="str">
            <v>SICRO Jul/23</v>
          </cell>
        </row>
        <row r="3922">
          <cell r="A3922">
            <v>3009101</v>
          </cell>
          <cell r="B3922" t="str">
            <v>Trilho TR45, comprimento de 240 m (TLS), formado por trilhos curtos de 12 m soldados por caldeamento - confecção em estaleiro</v>
          </cell>
          <cell r="C3922" t="str">
            <v>un</v>
          </cell>
          <cell r="D3922">
            <v>176661.98</v>
          </cell>
          <cell r="E3922" t="str">
            <v>SICRO Jul/23</v>
          </cell>
        </row>
        <row r="3923">
          <cell r="A3923">
            <v>3009246</v>
          </cell>
          <cell r="B3923" t="str">
            <v>Trilho TR45, comprimento de 240 m (TLS), sobre dormente de concreto, bitola métrica ou larga, taxa de dormentação de 1.667 un/km, tala de junção de 6 furos e fixação elástica Pandrol - posicionamento e assentamento mecanizado</v>
          </cell>
          <cell r="C3923" t="str">
            <v>km</v>
          </cell>
          <cell r="D3923">
            <v>1625886.22</v>
          </cell>
          <cell r="E3923" t="str">
            <v>SICRO Jul/23</v>
          </cell>
        </row>
        <row r="3924">
          <cell r="A3924">
            <v>3009208</v>
          </cell>
          <cell r="B3924" t="str">
            <v>Trilho TR45, comprimento de 240 m (TLS), sobre dormente de concreto, bitola métrica ou larga, taxa de dormentação de 1.750 un/km, tala de junção de 6 furos e fixação elástica Pandrol - posicionamento e assentamento mecanizado</v>
          </cell>
          <cell r="C3924" t="str">
            <v>km</v>
          </cell>
          <cell r="D3924">
            <v>1632977.52</v>
          </cell>
          <cell r="E3924" t="str">
            <v>SICRO Jul/23</v>
          </cell>
        </row>
        <row r="3925">
          <cell r="A3925">
            <v>3009308</v>
          </cell>
          <cell r="B3925" t="str">
            <v>Trilho TR45, comprimento de 240 m (TLS), sobre dormente de concreto, bitola mista, taxa de dormentação de 1.667 un/km, tala de junção de 6 furos e fixação elástica Pandrol - posicionamento e assentamento mecanizado</v>
          </cell>
          <cell r="C3925" t="str">
            <v>km</v>
          </cell>
          <cell r="D3925">
            <v>2438734.69</v>
          </cell>
          <cell r="E3925" t="str">
            <v>SICRO Jul/23</v>
          </cell>
        </row>
        <row r="3926">
          <cell r="A3926">
            <v>3009212</v>
          </cell>
          <cell r="B3926" t="str">
            <v>Trilho TR45, comprimento de 240 m (TLS), sobre dormente de concreto, bitola mista, taxa de dormentação de 1.750 un/km, tala de junção de 6 furos e fixação elástica Pandrol - posicionamento e assentamento mecanizado</v>
          </cell>
          <cell r="C3926" t="str">
            <v>km</v>
          </cell>
          <cell r="D3926">
            <v>2449371.64</v>
          </cell>
          <cell r="E3926" t="str">
            <v>SICRO Jul/23</v>
          </cell>
        </row>
        <row r="3927">
          <cell r="A3927">
            <v>3009258</v>
          </cell>
          <cell r="B3927" t="str">
            <v>Trilho TR45, comprimento de 240 m (TLS), sobre dormente de madeira, bitola métrica ou larga, taxa de dormentação de 1.667 un/km, tala de junção de 6 furos e fixação elástica Pandrol - posicionamento e assentamento mecanizado</v>
          </cell>
          <cell r="C3927" t="str">
            <v>km</v>
          </cell>
          <cell r="D3927">
            <v>2085959.54</v>
          </cell>
          <cell r="E3927" t="str">
            <v>SICRO Jul/23</v>
          </cell>
        </row>
        <row r="3928">
          <cell r="A3928">
            <v>3009266</v>
          </cell>
          <cell r="B3928" t="str">
            <v>Trilho TR45, comprimento de 240 m (TLS), sobre dormente de madeira, bitola métrica ou larga, taxa de dormentação de 1.667 un/km, tala de junção de 6 furos e fixação rígida - posicionamento e assentamento mecanizado</v>
          </cell>
          <cell r="C3928" t="str">
            <v>km</v>
          </cell>
          <cell r="D3928">
            <v>1939050.84</v>
          </cell>
          <cell r="E3928" t="str">
            <v>SICRO Jul/23</v>
          </cell>
        </row>
        <row r="3929">
          <cell r="A3929">
            <v>3009038</v>
          </cell>
          <cell r="B3929" t="str">
            <v>Trilho TR45, comprimento de 240 m (TLS), sobre dormente de madeira, bitola métrica ou larga, taxa de dormentação de 1.750 un/km, tala de junção de 6 furos e fixação elástica Pandrol - posicionamento e assentamento mecanizado</v>
          </cell>
          <cell r="C3929" t="str">
            <v>km</v>
          </cell>
          <cell r="D3929">
            <v>2116307.4300000002</v>
          </cell>
          <cell r="E3929" t="str">
            <v>SICRO Jul/23</v>
          </cell>
        </row>
        <row r="3930">
          <cell r="A3930">
            <v>3009046</v>
          </cell>
          <cell r="B3930" t="str">
            <v>Trilho TR45, comprimento de 240 m (TLS), sobre dormente de madeira, bitola métrica ou larga, taxa de dormentação de 1.750 un/km, tala de junção de 6 furos e fixação rígida - posicionamento e assentamento mecanizado</v>
          </cell>
          <cell r="C3930" t="str">
            <v>km</v>
          </cell>
          <cell r="D3930">
            <v>1962083.93</v>
          </cell>
          <cell r="E3930" t="str">
            <v>SICRO Jul/23</v>
          </cell>
        </row>
        <row r="3931">
          <cell r="A3931">
            <v>3009274</v>
          </cell>
          <cell r="B3931" t="str">
            <v>Trilho TR45, comprimento de 240 m (TLS), sobre dormente de madeira, bitola mista, taxa de dormentação de 1.667 un/km, tala de junção de 6 furos e fixação elástica Pandrol - posicionamento e assentamento mecanizado</v>
          </cell>
          <cell r="C3931" t="str">
            <v>km</v>
          </cell>
          <cell r="D3931">
            <v>3129829.85</v>
          </cell>
          <cell r="E3931" t="str">
            <v>SICRO Jul/23</v>
          </cell>
        </row>
        <row r="3932">
          <cell r="A3932">
            <v>3009054</v>
          </cell>
          <cell r="B3932" t="str">
            <v>Trilho TR45, comprimento de 240 m (TLS), sobre dormente de madeira, bitola mista, taxa de dormentação de 1.750 un/km, tala de junção de 6 furos e fixação elástica Pandrol - posicionamento e assentamento mecanizado</v>
          </cell>
          <cell r="C3932" t="str">
            <v>km</v>
          </cell>
          <cell r="D3932">
            <v>3175401.29</v>
          </cell>
          <cell r="E3932" t="str">
            <v>SICRO Jul/23</v>
          </cell>
        </row>
        <row r="3933">
          <cell r="A3933">
            <v>3009235</v>
          </cell>
          <cell r="B3933" t="str">
            <v>Trilho TR57, comprimento de 12 m, sobre dormente de concreto, bitola métrica ou larga, taxa de dormentação de 1.667 un/km, tala de junção de 6 furos e fixação elástica Pandrol - posicionamento e assentamento manual</v>
          </cell>
          <cell r="C3933" t="str">
            <v>km</v>
          </cell>
          <cell r="D3933">
            <v>2154419.65</v>
          </cell>
          <cell r="E3933" t="str">
            <v>SICRO Jul/23</v>
          </cell>
        </row>
        <row r="3934">
          <cell r="A3934">
            <v>3009023</v>
          </cell>
          <cell r="B3934" t="str">
            <v>Trilho TR57, comprimento de 12 m, sobre dormente de concreto, bitola métrica ou larga, taxa de dormentação de 1.750 un/km, tala de junção de 6 furos e fixação elástica Pandrol - posicionamento e assentamento manual</v>
          </cell>
          <cell r="C3934" t="str">
            <v>km</v>
          </cell>
          <cell r="D3934">
            <v>2161245.44</v>
          </cell>
          <cell r="E3934" t="str">
            <v>SICRO Jul/23</v>
          </cell>
        </row>
        <row r="3935">
          <cell r="A3935">
            <v>3009231</v>
          </cell>
          <cell r="B3935" t="str">
            <v>Trilho TR57, comprimento de 12 m, sobre dormente de concreto, bitola mista, taxa de dormentação de 1.667 un/km, tala de junção de 6 furos e fixação elástica Pandrol - posicionamento e assentamento manual</v>
          </cell>
          <cell r="C3935" t="str">
            <v>km</v>
          </cell>
          <cell r="D3935">
            <v>3229353.53</v>
          </cell>
          <cell r="E3935" t="str">
            <v>SICRO Jul/23</v>
          </cell>
        </row>
        <row r="3936">
          <cell r="A3936">
            <v>3009019</v>
          </cell>
          <cell r="B3936" t="str">
            <v>Trilho TR57, comprimento de 12 m, sobre dormente de concreto, bitola mista, taxa de dormentação de 1.750 un/km, tala de junção de 6 furos e fixação elástica Pandrol - posicionamento e assentamento manual</v>
          </cell>
          <cell r="C3936" t="str">
            <v>km</v>
          </cell>
          <cell r="D3936">
            <v>3242684.05</v>
          </cell>
          <cell r="E3936" t="str">
            <v>SICRO Jul/23</v>
          </cell>
        </row>
        <row r="3937">
          <cell r="A3937">
            <v>3009289</v>
          </cell>
          <cell r="B3937" t="str">
            <v>Trilho TR57, comprimento de 12 m, sobre dormente de madeira, bitola métrica ou larga, taxa de dormentação de 1.667 un/km, tala de junção de 6 furos e fixação rígida - posicionamento e assentamento manual</v>
          </cell>
          <cell r="C3937" t="str">
            <v>km</v>
          </cell>
          <cell r="D3937">
            <v>2738310.18</v>
          </cell>
          <cell r="E3937" t="str">
            <v>SICRO Jul/23</v>
          </cell>
        </row>
        <row r="3938">
          <cell r="A3938">
            <v>3009014</v>
          </cell>
          <cell r="B3938" t="str">
            <v>Trilho TR57, comprimento de 12 m, sobre dormente de madeira, bitola métrica ou larga, taxa de dormentação de 1.750 un/km, tala de junção de 6 furos e fixação rígida - posicionamento e assentamento manual</v>
          </cell>
          <cell r="C3938" t="str">
            <v>km</v>
          </cell>
          <cell r="D3938">
            <v>2774586.83</v>
          </cell>
          <cell r="E3938" t="str">
            <v>SICRO Jul/23</v>
          </cell>
        </row>
        <row r="3939">
          <cell r="A3939">
            <v>3009293</v>
          </cell>
          <cell r="B3939" t="str">
            <v>Trilho TR57, comprimento de 12 m, sobre dormente de madeira, bitola mista, taxa de dormentação de 1.667 un/km, tala de junção de 6 furos e fixação rígida - posicionamento e assentamento manual</v>
          </cell>
          <cell r="C3939" t="str">
            <v>km</v>
          </cell>
          <cell r="D3939">
            <v>4107468.52</v>
          </cell>
          <cell r="E3939" t="str">
            <v>SICRO Jul/23</v>
          </cell>
        </row>
        <row r="3940">
          <cell r="A3940">
            <v>3009226</v>
          </cell>
          <cell r="B3940" t="str">
            <v>Trilho TR57, comprimento de 12 m, sobre dormente de madeira, bitola mista, taxa de dormentação de 1.750 un/km, tala de junção de 6 furos e fixação rígida - posicionamento e assentamento manual</v>
          </cell>
          <cell r="C3940" t="str">
            <v>km</v>
          </cell>
          <cell r="D3940">
            <v>4161883.83</v>
          </cell>
          <cell r="E3940" t="str">
            <v>SICRO Jul/23</v>
          </cell>
        </row>
        <row r="3941">
          <cell r="A3941">
            <v>3009102</v>
          </cell>
          <cell r="B3941" t="str">
            <v>Trilho TR57, comprimento de 120 m (TLS), formado por trilhos curtos de 12 m soldados por caldeamento - confecção em estaleiro</v>
          </cell>
          <cell r="C3941" t="str">
            <v>un</v>
          </cell>
          <cell r="D3941">
            <v>111839.91</v>
          </cell>
          <cell r="E3941" t="str">
            <v>SICRO Jul/23</v>
          </cell>
        </row>
        <row r="3942">
          <cell r="A3942">
            <v>3009297</v>
          </cell>
          <cell r="B3942" t="str">
            <v>Trilho TR57, comprimento de 120 m (TLS), sobre dormente de concreto, bitola métrica ou larga, taxa de dormentação de 1.667 un/km, tala de junção de 6 furos e fixação elástica Pandrol - posicionamento e assentamento mecanizado</v>
          </cell>
          <cell r="C3942" t="str">
            <v>km</v>
          </cell>
          <cell r="D3942">
            <v>2027471.51</v>
          </cell>
          <cell r="E3942" t="str">
            <v>SICRO Jul/23</v>
          </cell>
        </row>
        <row r="3943">
          <cell r="A3943">
            <v>3009027</v>
          </cell>
          <cell r="B3943" t="str">
            <v>Trilho TR57, comprimento de 120 m (TLS), sobre dormente de concreto, bitola métrica ou larga, taxa de dormentação de 1.750 un/km, tala de junção de 6 furos e fixação elástica Pandrol - posicionamento e assentamento mecanizado</v>
          </cell>
          <cell r="C3943" t="str">
            <v>km</v>
          </cell>
          <cell r="D3943">
            <v>2034562.7</v>
          </cell>
          <cell r="E3943" t="str">
            <v>SICRO Jul/23</v>
          </cell>
        </row>
        <row r="3944">
          <cell r="A3944">
            <v>3009305</v>
          </cell>
          <cell r="B3944" t="str">
            <v>Trilho TR57, comprimento de 120 m (TLS), sobre dormente de concreto, bitola mista, taxa de dormentação de 1.667 un/km, tala de junção de 6 furos e fixação elástica Pandrol - posicionamento e assentamento mecanizado</v>
          </cell>
          <cell r="C3944" t="str">
            <v>km</v>
          </cell>
          <cell r="D3944">
            <v>3041111.28</v>
          </cell>
          <cell r="E3944" t="str">
            <v>SICRO Jul/23</v>
          </cell>
        </row>
        <row r="3945">
          <cell r="A3945">
            <v>3009031</v>
          </cell>
          <cell r="B3945" t="str">
            <v>Trilho TR57, comprimento de 120 m (TLS), sobre dormente de concreto, bitola mista, taxa de dormentação de 1.750 un/km, tala de junção de 6 furos e fixação elástica Pandrol - posicionamento e assentamento mecanizado</v>
          </cell>
          <cell r="C3945" t="str">
            <v>km</v>
          </cell>
          <cell r="D3945">
            <v>3051747.85</v>
          </cell>
          <cell r="E3945" t="str">
            <v>SICRO Jul/23</v>
          </cell>
        </row>
        <row r="3946">
          <cell r="A3946">
            <v>3009255</v>
          </cell>
          <cell r="B3946" t="str">
            <v>Trilho TR57, comprimento de 120 m (TLS), sobre dormente de madeira, bitola métrica ou larga, taxa de dormentação de 1.667 un/km, tala de junção de 6 furos e fixação elástica Pandrol - posicionamento e assentamento mecanizado</v>
          </cell>
          <cell r="C3946" t="str">
            <v>km</v>
          </cell>
          <cell r="D3946">
            <v>2598715.83</v>
          </cell>
          <cell r="E3946" t="str">
            <v>SICRO Jul/23</v>
          </cell>
        </row>
        <row r="3947">
          <cell r="A3947">
            <v>3009263</v>
          </cell>
          <cell r="B3947" t="str">
            <v>Trilho TR57, comprimento de 120 m (TLS), sobre dormente de madeira, bitola métrica ou larga, taxa de dormentação de 1.667 un/km, tala de junção de 6 furos e fixação rígida - posicionamento e assentamento mecanizado</v>
          </cell>
          <cell r="C3947" t="str">
            <v>km</v>
          </cell>
          <cell r="D3947">
            <v>2609832.4700000002</v>
          </cell>
          <cell r="E3947" t="str">
            <v>SICRO Jul/23</v>
          </cell>
        </row>
        <row r="3948">
          <cell r="A3948">
            <v>3009035</v>
          </cell>
          <cell r="B3948" t="str">
            <v>Trilho TR57, comprimento de 120 m (TLS), sobre dormente de madeira, bitola métrica ou larga, taxa de dormentação de 1.750 un/km, tala de junção de 6 furos e fixação elástica Pandrol - posicionamento e assentamento mecanizado</v>
          </cell>
          <cell r="C3948" t="str">
            <v>km</v>
          </cell>
          <cell r="D3948">
            <v>2634602.65</v>
          </cell>
          <cell r="E3948" t="str">
            <v>SICRO Jul/23</v>
          </cell>
        </row>
        <row r="3949">
          <cell r="A3949">
            <v>3009043</v>
          </cell>
          <cell r="B3949" t="str">
            <v>Trilho TR57, comprimento de 120 m (TLS), sobre dormente de madeira, bitola métrica ou larga, taxa de dormentação de 1.750 un/km, tala de junção de 6 furos e fixação rígida - posicionamento e assentamento mecanizado</v>
          </cell>
          <cell r="C3949" t="str">
            <v>km</v>
          </cell>
          <cell r="D3949">
            <v>2646272.58</v>
          </cell>
          <cell r="E3949" t="str">
            <v>SICRO Jul/23</v>
          </cell>
        </row>
        <row r="3950">
          <cell r="A3950">
            <v>3009271</v>
          </cell>
          <cell r="B3950" t="str">
            <v>Trilho TR57, comprimento de 120 m (TLS), sobre dormente de madeira, bitola mista, taxa de dormentação de 1.667 un/km, tala de junção de 6 furos e fixação elástica Pandrol - posicionamento e assentamento mecanizado</v>
          </cell>
          <cell r="C3950" t="str">
            <v>km</v>
          </cell>
          <cell r="D3950">
            <v>3898962.84</v>
          </cell>
          <cell r="E3950" t="str">
            <v>SICRO Jul/23</v>
          </cell>
        </row>
        <row r="3951">
          <cell r="A3951">
            <v>3009051</v>
          </cell>
          <cell r="B3951" t="str">
            <v>Trilho TR57, comprimento de 120 m (TLS), sobre dormente de madeira, bitola mista, taxa de dormentação de 1.750 un/km, tala de junção de 6 furos e fixação elástica Pandrol - posicionamento e assentamento mecanizado</v>
          </cell>
          <cell r="C3951" t="str">
            <v>km</v>
          </cell>
          <cell r="D3951">
            <v>3952842.69</v>
          </cell>
          <cell r="E3951" t="str">
            <v>SICRO Jul/23</v>
          </cell>
        </row>
        <row r="3952">
          <cell r="A3952">
            <v>3009103</v>
          </cell>
          <cell r="B3952" t="str">
            <v>Trilho TR57, comprimento de 240 m (TLS), formado por trilhos curtos de 12 m soldados por caldeamento - confecção em estaleiro</v>
          </cell>
          <cell r="C3952" t="str">
            <v>un</v>
          </cell>
          <cell r="D3952">
            <v>223921.19</v>
          </cell>
          <cell r="E3952" t="str">
            <v>SICRO Jul/23</v>
          </cell>
        </row>
        <row r="3953">
          <cell r="A3953">
            <v>3009247</v>
          </cell>
          <cell r="B3953" t="str">
            <v>Trilho TR57, comprimento de 240 m (TLS), sobre dormente de concreto, bitola métrica ou larga, taxa de dormentação de 1.667 un/km, tala de junção de 6 furos e fixação elástica Pandrol - posicionamento e assentamento mecanizado</v>
          </cell>
          <cell r="C3953" t="str">
            <v>km</v>
          </cell>
          <cell r="D3953">
            <v>2020920.2</v>
          </cell>
          <cell r="E3953" t="str">
            <v>SICRO Jul/23</v>
          </cell>
        </row>
        <row r="3954">
          <cell r="A3954">
            <v>3009209</v>
          </cell>
          <cell r="B3954" t="str">
            <v>Trilho TR57, comprimento de 240 m (TLS), sobre dormente de concreto, bitola métrica ou larga, taxa de dormentação de 1.750 un/km, tala de junção de 6 furos e fixação elástica Pandrol - posicionamento e assentamento mecanizado</v>
          </cell>
          <cell r="C3954" t="str">
            <v>km</v>
          </cell>
          <cell r="D3954">
            <v>2028011.5</v>
          </cell>
          <cell r="E3954" t="str">
            <v>SICRO Jul/23</v>
          </cell>
        </row>
        <row r="3955">
          <cell r="A3955">
            <v>3009309</v>
          </cell>
          <cell r="B3955" t="str">
            <v>Trilho TR57, comprimento de 240 m (TLS), sobre dormente de concreto, bitola mista, taxa de dormentação de 1.667 un/km, tala de junção de 6 furos e fixação elástica Pandrol - posicionamento e assentamento mecanizado</v>
          </cell>
          <cell r="C3955" t="str">
            <v>km</v>
          </cell>
          <cell r="D3955">
            <v>3031285.89</v>
          </cell>
          <cell r="E3955" t="str">
            <v>SICRO Jul/23</v>
          </cell>
        </row>
        <row r="3956">
          <cell r="A3956">
            <v>3009213</v>
          </cell>
          <cell r="B3956" t="str">
            <v>Trilho TR57, comprimento de 240 m (TLS), sobre dormente de concreto, bitola mista, taxa de dormentação de 1.750 un/km, tala de junção de 6 furos e fixação elástica Pandrol - posicionamento e assentamento mecanizado</v>
          </cell>
          <cell r="C3956" t="str">
            <v>km</v>
          </cell>
          <cell r="D3956">
            <v>3041922.84</v>
          </cell>
          <cell r="E3956" t="str">
            <v>SICRO Jul/23</v>
          </cell>
        </row>
        <row r="3957">
          <cell r="A3957">
            <v>3009259</v>
          </cell>
          <cell r="B3957" t="str">
            <v>Trilho TR57, comprimento de 240 m (TLS), sobre dormente de madeira, bitola métrica ou larga, taxa de dormentação de 1.667 un/km, tala de junção de 6 furos e fixação elástica Pandrol - posicionamento e assentamento mecanizado</v>
          </cell>
          <cell r="C3957" t="str">
            <v>km</v>
          </cell>
          <cell r="D3957">
            <v>2592239.33</v>
          </cell>
          <cell r="E3957" t="str">
            <v>SICRO Jul/23</v>
          </cell>
        </row>
        <row r="3958">
          <cell r="A3958">
            <v>3009267</v>
          </cell>
          <cell r="B3958" t="str">
            <v>Trilho TR57, comprimento de 240 m (TLS), sobre dormente de madeira, bitola métrica ou larga, taxa de dormentação de 1.667 un/km, tala de junção de 6 furos e fixação rígida - posicionamento e assentamento mecanizado</v>
          </cell>
          <cell r="C3958" t="str">
            <v>km</v>
          </cell>
          <cell r="D3958">
            <v>2603355.9700000002</v>
          </cell>
          <cell r="E3958" t="str">
            <v>SICRO Jul/23</v>
          </cell>
        </row>
        <row r="3959">
          <cell r="A3959">
            <v>3009039</v>
          </cell>
          <cell r="B3959" t="str">
            <v>Trilho TR57, comprimento de 240 m (TLS), sobre dormente de madeira, bitola métrica ou larga, taxa de dormentação de 1.750 un/km, tala de junção de 6 furos e fixação elástica Pandrol - posicionamento e assentamento mecanizado</v>
          </cell>
          <cell r="C3959" t="str">
            <v>km</v>
          </cell>
          <cell r="D3959">
            <v>2628126.15</v>
          </cell>
          <cell r="E3959" t="str">
            <v>SICRO Jul/23</v>
          </cell>
        </row>
        <row r="3960">
          <cell r="A3960">
            <v>3009047</v>
          </cell>
          <cell r="B3960" t="str">
            <v>Trilho TR57, comprimento de 240 m (TLS), sobre dormente de madeira, bitola métrica ou larga, taxa de dormentação de 1.750 un/km, tala de junção de 6 furos e fixação rígida - posicionamento e assentamento mecanizado</v>
          </cell>
          <cell r="C3960" t="str">
            <v>km</v>
          </cell>
          <cell r="D3960">
            <v>2639796.08</v>
          </cell>
          <cell r="E3960" t="str">
            <v>SICRO Jul/23</v>
          </cell>
        </row>
        <row r="3961">
          <cell r="A3961">
            <v>3009275</v>
          </cell>
          <cell r="B3961" t="str">
            <v>Trilho TR57, comprimento de 240 m (TLS), sobre dormente de madeira, bitola mista, taxa de dormentação de 1.667 un/km, tala de junção de 6 furos e fixação elástica Pandrol - posicionamento e assentamento mecanizado</v>
          </cell>
          <cell r="C3961" t="str">
            <v>km</v>
          </cell>
          <cell r="D3961">
            <v>3889249.77</v>
          </cell>
          <cell r="E3961" t="str">
            <v>SICRO Jul/23</v>
          </cell>
        </row>
        <row r="3962">
          <cell r="A3962">
            <v>3009055</v>
          </cell>
          <cell r="B3962" t="str">
            <v>Trilho TR57, comprimento de 240 m (TLS), sobre dormente de madeira, bitola mista, taxa de dormentação de 1.750 un/km, tala de junção de 6 furos e fixação elástica Pandrol - posicionamento e assentamento mecanizado</v>
          </cell>
          <cell r="C3962" t="str">
            <v>km</v>
          </cell>
          <cell r="D3962">
            <v>3943129.62</v>
          </cell>
          <cell r="E3962" t="str">
            <v>SICRO Jul/23</v>
          </cell>
        </row>
        <row r="3963">
          <cell r="A3963">
            <v>3009236</v>
          </cell>
          <cell r="B3963" t="str">
            <v>Trilho TR68, comprimento de 12 m, sobre dormente de concreto, bitola métrica ou larga, taxa de dormentação de 1.667 un/km, tala de junção de 6 furos e fixação elástica Pandrol - posicionamento e assentamento manual</v>
          </cell>
          <cell r="C3963" t="str">
            <v>km</v>
          </cell>
          <cell r="D3963">
            <v>2524643.66</v>
          </cell>
          <cell r="E3963" t="str">
            <v>SICRO Jul/23</v>
          </cell>
        </row>
        <row r="3964">
          <cell r="A3964">
            <v>3009024</v>
          </cell>
          <cell r="B3964" t="str">
            <v>Trilho TR68, comprimento de 12 m, sobre dormente de concreto, bitola métrica ou larga, taxa de dormentação de 1.750 un/km, tala de junção de 6 furos e fixação elástica Pandrol - posicionamento e assentamento manual</v>
          </cell>
          <cell r="C3964" t="str">
            <v>km</v>
          </cell>
          <cell r="D3964">
            <v>2529465.2400000002</v>
          </cell>
          <cell r="E3964" t="str">
            <v>SICRO Jul/23</v>
          </cell>
        </row>
        <row r="3965">
          <cell r="A3965">
            <v>3009232</v>
          </cell>
          <cell r="B3965" t="str">
            <v>Trilho TR68, comprimento de 12 m, sobre dormente de concreto, bitola mista, taxa de dormentação de 1.667 un/km, tala de junção de 6 furos e fixação elástica Pandrol - posicionamento e assentamento manual</v>
          </cell>
          <cell r="C3965" t="str">
            <v>km</v>
          </cell>
          <cell r="D3965">
            <v>3781955.12</v>
          </cell>
          <cell r="E3965" t="str">
            <v>SICRO Jul/23</v>
          </cell>
        </row>
        <row r="3966">
          <cell r="A3966">
            <v>3009020</v>
          </cell>
          <cell r="B3966" t="str">
            <v>Trilho TR68, comprimento de 12 m, sobre dormente de concreto, bitola mista, taxa de dormentação de 1.750 un/km, tala de junção de 6 furos e fixação elástica Pandrol - posicionamento e assentamento manual</v>
          </cell>
          <cell r="C3966" t="str">
            <v>km</v>
          </cell>
          <cell r="D3966">
            <v>3792125.84</v>
          </cell>
          <cell r="E3966" t="str">
            <v>SICRO Jul/23</v>
          </cell>
        </row>
        <row r="3967">
          <cell r="A3967">
            <v>3009290</v>
          </cell>
          <cell r="B3967" t="str">
            <v>Trilho TR68, comprimento de 12 m, sobre dormente de madeira, bitola métrica ou larga, taxa de dormentação de 1.667 un/km, tala de junção de 6 furos e fixação rígida - posicionamento e assentamento manual</v>
          </cell>
          <cell r="C3967" t="str">
            <v>km</v>
          </cell>
          <cell r="D3967">
            <v>3135496.78</v>
          </cell>
          <cell r="E3967" t="str">
            <v>SICRO Jul/23</v>
          </cell>
        </row>
        <row r="3968">
          <cell r="A3968">
            <v>3009015</v>
          </cell>
          <cell r="B3968" t="str">
            <v>Trilho TR68, comprimento de 12 m, sobre dormente de madeira, bitola métrica ou larga, taxa de dormentação de 1.750 un/km, tala de junção de 6 furos e fixação rígida - posicionamento e assentamento manual</v>
          </cell>
          <cell r="C3968" t="str">
            <v>km</v>
          </cell>
          <cell r="D3968">
            <v>3173215.68</v>
          </cell>
          <cell r="E3968" t="str">
            <v>SICRO Jul/23</v>
          </cell>
        </row>
        <row r="3969">
          <cell r="A3969">
            <v>3009294</v>
          </cell>
          <cell r="B3969" t="str">
            <v>Trilho TR68, comprimento de 12 m, sobre dormente de madeira, bitola mista, taxa de dormentação de 1.667 un/km, tala de junção de 6 furos e fixação rígida - posicionamento e assentamento manual</v>
          </cell>
          <cell r="C3969" t="str">
            <v>km</v>
          </cell>
          <cell r="D3969">
            <v>4703248.41</v>
          </cell>
          <cell r="E3969" t="str">
            <v>SICRO Jul/23</v>
          </cell>
        </row>
        <row r="3970">
          <cell r="A3970">
            <v>3009227</v>
          </cell>
          <cell r="B3970" t="str">
            <v>Trilho TR68, comprimento de 12 m, sobre dormente de madeira, bitola mista, taxa de dormentação de 1.750 un/km, tala de junção de 6 furos e fixação rígida - posicionamento e assentamento manual</v>
          </cell>
          <cell r="C3970" t="str">
            <v>km</v>
          </cell>
          <cell r="D3970">
            <v>4759827.0999999996</v>
          </cell>
          <cell r="E3970" t="str">
            <v>SICRO Jul/23</v>
          </cell>
        </row>
        <row r="3971">
          <cell r="A3971">
            <v>3009104</v>
          </cell>
          <cell r="B3971" t="str">
            <v>Trilho TR68, comprimento de 120 m (TLS), formado por trilhos curtos de 12 m soldados por caldeamento - confecção em estaleiro</v>
          </cell>
          <cell r="C3971" t="str">
            <v>un</v>
          </cell>
          <cell r="D3971">
            <v>132385.72</v>
          </cell>
          <cell r="E3971" t="str">
            <v>SICRO Jul/23</v>
          </cell>
        </row>
        <row r="3972">
          <cell r="A3972">
            <v>3009240</v>
          </cell>
          <cell r="B3972" t="str">
            <v>Trilho TR68, comprimento de 120 m (TLS), sobre dormente de concreto, bitola métrica ou larga, taxa de dormentação de 1.667 un/km, tala de junção de 6 furos e fixação elástica Pandrol - posicionamento e assentamento mecanizado</v>
          </cell>
          <cell r="C3972" t="str">
            <v>km</v>
          </cell>
          <cell r="D3972">
            <v>2372394.84</v>
          </cell>
          <cell r="E3972" t="str">
            <v>SICRO Jul/23</v>
          </cell>
        </row>
        <row r="3973">
          <cell r="A3973">
            <v>3009028</v>
          </cell>
          <cell r="B3973" t="str">
            <v>Trilho TR68, comprimento de 120 m (TLS), sobre dormente de concreto, bitola métrica ou larga, taxa de dormentação de 1.750 un/km, tala de junção de 6 furos e fixação elástica Pandrol - posicionamento e assentamento mecanizado</v>
          </cell>
          <cell r="C3973" t="str">
            <v>km</v>
          </cell>
          <cell r="D3973">
            <v>2379486.0299999998</v>
          </cell>
          <cell r="E3973" t="str">
            <v>SICRO Jul/23</v>
          </cell>
        </row>
        <row r="3974">
          <cell r="A3974">
            <v>3009306</v>
          </cell>
          <cell r="B3974" t="str">
            <v>Trilho TR68, comprimento de 120 m (TLS), sobre dormente de concreto, bitola mista, taxa de dormentação de 1.667 un/km, tala de junção de 6 furos e fixação elástica Pandrol - posicionamento e assentamento mecanizado</v>
          </cell>
          <cell r="C3974" t="str">
            <v>km</v>
          </cell>
          <cell r="D3974">
            <v>3558496.17</v>
          </cell>
          <cell r="E3974" t="str">
            <v>SICRO Jul/23</v>
          </cell>
        </row>
        <row r="3975">
          <cell r="A3975">
            <v>3009032</v>
          </cell>
          <cell r="B3975" t="str">
            <v>Trilho TR68, comprimento de 120 m (TLS), sobre dormente de concreto, bitola mista, taxa de dormentação de 1.750 un/km, tala de junção de 6 furos e fixação elástica Pandrol - posicionamento e assentamento mecanizado</v>
          </cell>
          <cell r="C3975" t="str">
            <v>km</v>
          </cell>
          <cell r="D3975">
            <v>3569132.74</v>
          </cell>
          <cell r="E3975" t="str">
            <v>SICRO Jul/23</v>
          </cell>
        </row>
        <row r="3976">
          <cell r="A3976">
            <v>3009256</v>
          </cell>
          <cell r="B3976" t="str">
            <v>Trilho TR68, comprimento de 120 m (TLS), sobre dormente de madeira, bitola métrica ou larga, taxa de dormentação de 1.667 un/km, tala de junção de 6 furos e fixação elástica Pandrol - posicionamento e assentamento mecanizado</v>
          </cell>
          <cell r="C3976" t="str">
            <v>km</v>
          </cell>
          <cell r="D3976">
            <v>3002706.27</v>
          </cell>
          <cell r="E3976" t="str">
            <v>SICRO Jul/23</v>
          </cell>
        </row>
        <row r="3977">
          <cell r="A3977">
            <v>3009264</v>
          </cell>
          <cell r="B3977" t="str">
            <v>Trilho TR68, comprimento de 120 m (TLS), sobre dormente de madeira, bitola métrica ou larga, taxa de dormentação de 1.667 un/km, tala de junção de 6 furos e fixação rígida - posicionamento e assentamento mecanizado</v>
          </cell>
          <cell r="C3977" t="str">
            <v>km</v>
          </cell>
          <cell r="D3977">
            <v>2983722.59</v>
          </cell>
          <cell r="E3977" t="str">
            <v>SICRO Jul/23</v>
          </cell>
        </row>
        <row r="3978">
          <cell r="A3978">
            <v>3009036</v>
          </cell>
          <cell r="B3978" t="str">
            <v>Trilho TR68, comprimento de 120 m (TLS), sobre dormente de madeira, bitola métrica ou larga, taxa de dormentação de 1.750 un/km, tala de junção de 6 furos e fixação elástica Pandrol - posicionamento e assentamento mecanizado</v>
          </cell>
          <cell r="C3978" t="str">
            <v>km</v>
          </cell>
          <cell r="D3978">
            <v>3041534.05</v>
          </cell>
          <cell r="E3978" t="str">
            <v>SICRO Jul/23</v>
          </cell>
        </row>
        <row r="3979">
          <cell r="A3979">
            <v>3009044</v>
          </cell>
          <cell r="B3979" t="str">
            <v>Trilho TR68, comprimento de 120 m (TLS), sobre dormente de madeira, bitola métrica ou larga, taxa de dormentação de 1.750 un/km, tala de junção de 6 furos e fixação rígida - posicionamento e assentamento mecanizado</v>
          </cell>
          <cell r="C3979" t="str">
            <v>km</v>
          </cell>
          <cell r="D3979">
            <v>3021604.96</v>
          </cell>
          <cell r="E3979" t="str">
            <v>SICRO Jul/23</v>
          </cell>
        </row>
        <row r="3980">
          <cell r="A3980">
            <v>3009272</v>
          </cell>
          <cell r="B3980" t="str">
            <v>Trilho TR68, comprimento de 120 m (TLS), sobre dormente de madeira, bitola mista, taxa de dormentação de 1.667 un/km, tala de junção de 6 furos e fixação elástica Pandrol - posicionamento e assentamento mecanizado</v>
          </cell>
          <cell r="C3980" t="str">
            <v>km</v>
          </cell>
          <cell r="D3980">
            <v>4504948.4000000004</v>
          </cell>
          <cell r="E3980" t="str">
            <v>SICRO Jul/23</v>
          </cell>
        </row>
        <row r="3981">
          <cell r="A3981">
            <v>3009052</v>
          </cell>
          <cell r="B3981" t="str">
            <v>Trilho TR68, comprimento de 120 m (TLS), sobre dormente de madeira, bitola mista, taxa de dormentação de 1.750 un/km, tala de junção de 6 furos e fixação elástica Pandrol - posicionamento e assentamento mecanizado</v>
          </cell>
          <cell r="C3981" t="str">
            <v>km</v>
          </cell>
          <cell r="D3981">
            <v>4563239.68</v>
          </cell>
          <cell r="E3981" t="str">
            <v>SICRO Jul/23</v>
          </cell>
        </row>
        <row r="3982">
          <cell r="A3982">
            <v>3009105</v>
          </cell>
          <cell r="B3982" t="str">
            <v>Trilho TR68, comprimento de 240 m (TLS), formado por trilhos curtos de 12 m soldados por caldeamento - confecção em estaleiro</v>
          </cell>
          <cell r="C3982" t="str">
            <v>un</v>
          </cell>
          <cell r="D3982">
            <v>265012.8</v>
          </cell>
          <cell r="E3982" t="str">
            <v>SICRO Jul/23</v>
          </cell>
        </row>
        <row r="3983">
          <cell r="A3983">
            <v>3009248</v>
          </cell>
          <cell r="B3983" t="str">
            <v>Trilho TR68, comprimento de 240 m (TLS), sobre dormente de concreto, bitola métrica ou larga, taxa de dormentação de 1.667 un/km, tala de junção de 6 furos e fixação elástica Pandrol - posicionamento e assentamento mecanizado</v>
          </cell>
          <cell r="C3983" t="str">
            <v>km</v>
          </cell>
          <cell r="D3983">
            <v>2364600.75</v>
          </cell>
          <cell r="E3983" t="str">
            <v>SICRO Jul/23</v>
          </cell>
        </row>
        <row r="3984">
          <cell r="A3984">
            <v>3009210</v>
          </cell>
          <cell r="B3984" t="str">
            <v>Trilho TR68, comprimento de 240 m (TLS), sobre dormente de concreto, bitola métrica ou larga, taxa de dormentação de 1.750 un/km, tala de junção de 6 furos e fixação elástica Pandrol - posicionamento e assentamento mecanizado</v>
          </cell>
          <cell r="C3984" t="str">
            <v>km</v>
          </cell>
          <cell r="D3984">
            <v>2371692.0499999998</v>
          </cell>
          <cell r="E3984" t="str">
            <v>SICRO Jul/23</v>
          </cell>
        </row>
        <row r="3985">
          <cell r="A3985">
            <v>3009310</v>
          </cell>
          <cell r="B3985" t="str">
            <v>Trilho TR68, comprimento de 240 m (TLS), sobre dormente de concreto, bitola mista, taxa de dormentação de 1.667 un/km, tala de junção de 6 furos e fixação elástica Pandrol - posicionamento e assentamento mecanizado</v>
          </cell>
          <cell r="C3985" t="str">
            <v>km</v>
          </cell>
          <cell r="D3985">
            <v>3546806.93</v>
          </cell>
          <cell r="E3985" t="str">
            <v>SICRO Jul/23</v>
          </cell>
        </row>
        <row r="3986">
          <cell r="A3986">
            <v>3009214</v>
          </cell>
          <cell r="B3986" t="str">
            <v>Trilho TR68, comprimento de 240 m (TLS), sobre dormente de concreto, bitola mista, taxa de dormentação de 1.750 un/km, tala de junção de 6 furos e fixação elástica Pandrol - posicionamento e assentamento mecanizado</v>
          </cell>
          <cell r="C3986" t="str">
            <v>km</v>
          </cell>
          <cell r="D3986">
            <v>3557443.88</v>
          </cell>
          <cell r="E3986" t="str">
            <v>SICRO Jul/23</v>
          </cell>
        </row>
        <row r="3987">
          <cell r="A3987">
            <v>3009260</v>
          </cell>
          <cell r="B3987" t="str">
            <v>Trilho TR68, comprimento de 240 m (TLS), sobre dormente de madeira, bitola métrica ou larga, taxa de dormentação de 1.667 un/km, tala de junção de 6 furos e fixação elástica Pandrol - posicionamento e assentamento mecanizado</v>
          </cell>
          <cell r="C3987" t="str">
            <v>km</v>
          </cell>
          <cell r="D3987">
            <v>2994987</v>
          </cell>
          <cell r="E3987" t="str">
            <v>SICRO Jul/23</v>
          </cell>
        </row>
        <row r="3988">
          <cell r="A3988">
            <v>3009268</v>
          </cell>
          <cell r="B3988" t="str">
            <v>Trilho TR68, comprimento de 240 m (TLS), sobre dormente de madeira, bitola métrica ou larga, taxa de dormentação de 1.667 un/km, tala de junção de 6 furos e fixação rígida - posicionamento e assentamento mecanizado</v>
          </cell>
          <cell r="C3988" t="str">
            <v>km</v>
          </cell>
          <cell r="D3988">
            <v>2976003.31</v>
          </cell>
          <cell r="E3988" t="str">
            <v>SICRO Jul/23</v>
          </cell>
        </row>
        <row r="3989">
          <cell r="A3989">
            <v>3009040</v>
          </cell>
          <cell r="B3989" t="str">
            <v>Trilho TR68, comprimento de 240 m (TLS), sobre dormente de madeira, bitola métrica ou larga, taxa de dormentação de 1.750 un/km, tala de junção de 6 furos e fixação elástica Pandrol - posicionamento e assentamento mecanizado</v>
          </cell>
          <cell r="C3989" t="str">
            <v>km</v>
          </cell>
          <cell r="D3989">
            <v>3033814.77</v>
          </cell>
          <cell r="E3989" t="str">
            <v>SICRO Jul/23</v>
          </cell>
        </row>
        <row r="3990">
          <cell r="A3990">
            <v>3009048</v>
          </cell>
          <cell r="B3990" t="str">
            <v>Trilho TR68, comprimento de 240 m (TLS), sobre dormente de madeira, bitola métrica ou larga, taxa de dormentação de 1.750 un/km, tala de junção de 6 furos e fixação rígida - posicionamento e assentamento mecanizado</v>
          </cell>
          <cell r="C3990" t="str">
            <v>km</v>
          </cell>
          <cell r="D3990">
            <v>3013885.68</v>
          </cell>
          <cell r="E3990" t="str">
            <v>SICRO Jul/23</v>
          </cell>
        </row>
        <row r="3991">
          <cell r="A3991">
            <v>3009276</v>
          </cell>
          <cell r="B3991" t="str">
            <v>Trilho TR68, comprimento de 240 m (TLS), sobre dormente de madeira, bitola mista, taxa de dormentação de 1.667 un/km, tala de junção de 6 furos e fixação elástica Pandrol - posicionamento e assentamento mecanizado</v>
          </cell>
          <cell r="C3991" t="str">
            <v>km</v>
          </cell>
          <cell r="D3991">
            <v>4493371.4800000004</v>
          </cell>
          <cell r="E3991" t="str">
            <v>SICRO Jul/23</v>
          </cell>
        </row>
        <row r="3992">
          <cell r="A3992">
            <v>3009056</v>
          </cell>
          <cell r="B3992" t="str">
            <v>Trilho TR68, comprimento de 240 m (TLS), sobre dormente de madeira, bitola mista, taxa de dormentação de 1.750 un/km, tala de junção de 6 furos e fixação elástica Pandrol - posicionamento e assentamento mecanizado</v>
          </cell>
          <cell r="C3992" t="str">
            <v>km</v>
          </cell>
          <cell r="D3992">
            <v>4551662.75</v>
          </cell>
          <cell r="E3992" t="str">
            <v>SICRO Jul/23</v>
          </cell>
        </row>
        <row r="3993">
          <cell r="A3993">
            <v>3009237</v>
          </cell>
          <cell r="B3993" t="str">
            <v>Trilho UIC60, comprimento de 12 m, sobre dormente de concreto, bitola métrica ou larga, taxa de dormentação de 1.667 un/km, tala de junção de 6 furos e fixação elástica Pandrol - posicionamento e assentamento manual</v>
          </cell>
          <cell r="C3993" t="str">
            <v>km</v>
          </cell>
          <cell r="D3993">
            <v>2401003.88</v>
          </cell>
          <cell r="E3993" t="str">
            <v>SICRO Jul/23</v>
          </cell>
        </row>
        <row r="3994">
          <cell r="A3994">
            <v>3009025</v>
          </cell>
          <cell r="B3994" t="str">
            <v>Trilho UIC60, comprimento de 12 m, sobre dormente de concreto, bitola métrica ou larga, taxa de dormentação de 1.750 un/km, tala de junção de 6 furos e fixação elástica Pandrol - posicionamento e assentamento manual</v>
          </cell>
          <cell r="C3994" t="str">
            <v>km</v>
          </cell>
          <cell r="D3994">
            <v>2405961.41</v>
          </cell>
          <cell r="E3994" t="str">
            <v>SICRO Jul/23</v>
          </cell>
        </row>
        <row r="3995">
          <cell r="A3995">
            <v>3009319</v>
          </cell>
          <cell r="B3995" t="str">
            <v>Trilho UIC60, comprimento de 12 m, sobre dormente de concreto, bitola mista, taxa de dormentação de 1.667 un/km, tala de junção de 6 furos e fixação elástica Pandrol - posicionamento e assentamento manual</v>
          </cell>
          <cell r="C3995" t="str">
            <v>km</v>
          </cell>
          <cell r="D3995">
            <v>3599111.46</v>
          </cell>
          <cell r="E3995" t="str">
            <v>SICRO Jul/23</v>
          </cell>
        </row>
        <row r="3996">
          <cell r="A3996">
            <v>3009021</v>
          </cell>
          <cell r="B3996" t="str">
            <v>Trilho UIC60, comprimento de 12 m, sobre dormente de concreto, bitola mista, taxa de dormentação de 1.750 un/km, tala de junção de 6 furos e fixação elástica Pandrol - posicionamento e assentamento manual</v>
          </cell>
          <cell r="C3996" t="str">
            <v>km</v>
          </cell>
          <cell r="D3996">
            <v>3606938.07</v>
          </cell>
          <cell r="E3996" t="str">
            <v>SICRO Jul/23</v>
          </cell>
        </row>
        <row r="3997">
          <cell r="A3997">
            <v>3009291</v>
          </cell>
          <cell r="B3997" t="str">
            <v>Trilho UIC60, comprimento de 12 m, sobre dormente de madeira, bitola métrica ou larga, taxa de dormentação de 1.667 un/km, tala de junção de 6 furos e fixação rígida - posicionamento e assentamento manual</v>
          </cell>
          <cell r="C3997" t="str">
            <v>km</v>
          </cell>
          <cell r="D3997">
            <v>3020847.76</v>
          </cell>
          <cell r="E3997" t="str">
            <v>SICRO Jul/23</v>
          </cell>
        </row>
        <row r="3998">
          <cell r="A3998">
            <v>3009016</v>
          </cell>
          <cell r="B3998" t="str">
            <v>Trilho UIC60, comprimento de 12 m, sobre dormente de madeira, bitola métrica ou larga, taxa de dormentação de 1.750 un/km, tala de junção de 6 furos e fixação rígida - posicionamento e assentamento manual</v>
          </cell>
          <cell r="C3998" t="str">
            <v>km</v>
          </cell>
          <cell r="D3998">
            <v>3059014.32</v>
          </cell>
          <cell r="E3998" t="str">
            <v>SICRO Jul/23</v>
          </cell>
        </row>
        <row r="3999">
          <cell r="A3999">
            <v>3009295</v>
          </cell>
          <cell r="B3999" t="str">
            <v>Trilho UIC60, comprimento de 12 m, sobre dormente de madeira, bitola mista, taxa de dormentação de 1.667 un/km, tala de junção de 6 furos e fixação rígida - posicionamento e assentamento manual</v>
          </cell>
          <cell r="C3999" t="str">
            <v>km</v>
          </cell>
          <cell r="D3999">
            <v>4531274.8899999997</v>
          </cell>
          <cell r="E3999" t="str">
            <v>SICRO Jul/23</v>
          </cell>
        </row>
        <row r="4000">
          <cell r="A4000">
            <v>3009228</v>
          </cell>
          <cell r="B4000" t="str">
            <v>Trilho UIC60, comprimento de 12 m, sobre dormente de madeira, bitola mista, taxa de dormentação de 1.750 un/km, tala de junção de 6 furos e fixação rígida - posicionamento e assentamento manual</v>
          </cell>
          <cell r="C4000" t="str">
            <v>km</v>
          </cell>
          <cell r="D4000">
            <v>4588525.0599999996</v>
          </cell>
          <cell r="E4000" t="str">
            <v>SICRO Jul/23</v>
          </cell>
        </row>
        <row r="4001">
          <cell r="A4001">
            <v>3009106</v>
          </cell>
          <cell r="B4001" t="str">
            <v>Trilho UIC60, comprimento de 120 m (TLS), formado por trilhos curtos de 12 m soldados por caldeamento - confecção em estaleiro</v>
          </cell>
          <cell r="C4001" t="str">
            <v>un</v>
          </cell>
          <cell r="D4001">
            <v>125727.85</v>
          </cell>
          <cell r="E4001" t="str">
            <v>SICRO Jul/23</v>
          </cell>
        </row>
        <row r="4002">
          <cell r="A4002">
            <v>3009299</v>
          </cell>
          <cell r="B4002" t="str">
            <v>Trilho UIC60, comprimento de 120 m (TLS), sobre dormente de concreto, bitola métrica ou larga, taxa de dormentação de 1.667 un/km, tala de junção de 6 furos e fixação elástica Pandrol - posicionamento e assentamento mecanizado</v>
          </cell>
          <cell r="C4002" t="str">
            <v>km</v>
          </cell>
          <cell r="D4002">
            <v>2260208.23</v>
          </cell>
          <cell r="E4002" t="str">
            <v>SICRO Jul/23</v>
          </cell>
        </row>
        <row r="4003">
          <cell r="A4003">
            <v>3009029</v>
          </cell>
          <cell r="B4003" t="str">
            <v>Trilho UIC60, comprimento de 120 m (TLS), sobre dormente de concreto, bitola métrica ou larga, taxa de dormentação de 1.750 un/km, tala de junção de 6 furos e fixação elástica Pandrol - posicionamento e assentamento mecanizado</v>
          </cell>
          <cell r="C4003" t="str">
            <v>km</v>
          </cell>
          <cell r="D4003">
            <v>2267299.42</v>
          </cell>
          <cell r="E4003" t="str">
            <v>SICRO Jul/23</v>
          </cell>
        </row>
        <row r="4004">
          <cell r="A4004">
            <v>3009245</v>
          </cell>
          <cell r="B4004" t="str">
            <v>Trilho UIC60, comprimento de 120 m (TLS), sobre dormente de concreto, bitola mista, taxa de dormentação de 1.667 un/km, tala de junção de 6 furos e fixação elástica Pandrol - posicionamento e assentamento mecanizado</v>
          </cell>
          <cell r="C4004" t="str">
            <v>km</v>
          </cell>
          <cell r="D4004">
            <v>3390216.3</v>
          </cell>
          <cell r="E4004" t="str">
            <v>SICRO Jul/23</v>
          </cell>
        </row>
        <row r="4005">
          <cell r="A4005">
            <v>3009033</v>
          </cell>
          <cell r="B4005" t="str">
            <v>Trilho UIC60, comprimento de 120 m (TLS), sobre dormente de concreto, bitola mista, taxa de dormentação de 1.750 un/km, tala de junção de 6 furos e fixação elástica Pandrol - posicionamento e assentamento mecanizado</v>
          </cell>
          <cell r="C4005" t="str">
            <v>km</v>
          </cell>
          <cell r="D4005">
            <v>3400852.86</v>
          </cell>
          <cell r="E4005" t="str">
            <v>SICRO Jul/23</v>
          </cell>
        </row>
        <row r="4006">
          <cell r="A4006">
            <v>3009257</v>
          </cell>
          <cell r="B4006" t="str">
            <v>Trilho UIC60, comprimento de 120 m (TLS), sobre dormente de madeira, bitola métrica ou larga, taxa de dormentação de 1.667 un/km, tala de junção de 6 furos e fixação elástica Pandrol - posicionamento e assentamento mecanizado</v>
          </cell>
          <cell r="C4006" t="str">
            <v>km</v>
          </cell>
          <cell r="D4006">
            <v>2883254.71</v>
          </cell>
          <cell r="E4006" t="str">
            <v>SICRO Jul/23</v>
          </cell>
        </row>
        <row r="4007">
          <cell r="A4007">
            <v>3009265</v>
          </cell>
          <cell r="B4007" t="str">
            <v>Trilho UIC60, comprimento de 120 m (TLS), sobre dormente de madeira, bitola métrica ou larga, taxa de dormentação de 1.667 un/km, tala de junção de 6 furos e fixação rígida - posicionamento e assentamento mecanizado</v>
          </cell>
          <cell r="C4007" t="str">
            <v>km</v>
          </cell>
          <cell r="D4007">
            <v>2880526.75</v>
          </cell>
          <cell r="E4007" t="str">
            <v>SICRO Jul/23</v>
          </cell>
        </row>
        <row r="4008">
          <cell r="A4008">
            <v>3009037</v>
          </cell>
          <cell r="B4008" t="str">
            <v>Trilho UIC60, comprimento de 120 m (TLS), sobre dormente de madeira, bitola métrica ou larga, taxa de dormentação de 1.750 un/km, tala de junção de 6 furos e fixação elástica Pandrol - posicionamento e assentamento mecanizado</v>
          </cell>
          <cell r="C4008" t="str">
            <v>km</v>
          </cell>
          <cell r="D4008">
            <v>2921720.76</v>
          </cell>
          <cell r="E4008" t="str">
            <v>SICRO Jul/23</v>
          </cell>
        </row>
        <row r="4009">
          <cell r="A4009">
            <v>3009045</v>
          </cell>
          <cell r="B4009" t="str">
            <v>Trilho UIC60, comprimento de 120 m (TLS), sobre dormente de madeira, bitola métrica ou larga, taxa de dormentação de 1.750 un/km, tala de junção de 6 furos e fixação rígida - posicionamento e assentamento mecanizado</v>
          </cell>
          <cell r="C4009" t="str">
            <v>km</v>
          </cell>
          <cell r="D4009">
            <v>2918856.77</v>
          </cell>
          <cell r="E4009" t="str">
            <v>SICRO Jul/23</v>
          </cell>
        </row>
        <row r="4010">
          <cell r="A4010">
            <v>3009273</v>
          </cell>
          <cell r="B4010" t="str">
            <v>Trilho UIC60, comprimento de 120 m (TLS), sobre dormente de madeira, bitola mista, taxa de dormentação de 1.667 un/km, tala de junção de 6 furos e fixação elástica Pandrol - posicionamento e assentamento mecanizado</v>
          </cell>
          <cell r="C4010" t="str">
            <v>km</v>
          </cell>
          <cell r="D4010">
            <v>4325771.0999999996</v>
          </cell>
          <cell r="E4010" t="str">
            <v>SICRO Jul/23</v>
          </cell>
        </row>
        <row r="4011">
          <cell r="A4011">
            <v>3009053</v>
          </cell>
          <cell r="B4011" t="str">
            <v>Trilho UIC60, comprimento de 120 m (TLS), sobre dormente de madeira, bitola mista, taxa de dormentação de 1.750 un/km, tala de junção de 6 furos e fixação elástica Pandrol - posicionamento e assentamento mecanizado</v>
          </cell>
          <cell r="C4011" t="str">
            <v>km</v>
          </cell>
          <cell r="D4011">
            <v>4383519.79</v>
          </cell>
          <cell r="E4011" t="str">
            <v>SICRO Jul/23</v>
          </cell>
        </row>
        <row r="4012">
          <cell r="A4012">
            <v>3009107</v>
          </cell>
          <cell r="B4012" t="str">
            <v>Trilho UIC60, comprimento de 240 m (TLS), formado por trilhos curtos de 12 m soldados por caldeamento - confecção em estaleiro</v>
          </cell>
          <cell r="C4012" t="str">
            <v>un</v>
          </cell>
          <cell r="D4012">
            <v>251697.06</v>
          </cell>
          <cell r="E4012" t="str">
            <v>SICRO Jul/23</v>
          </cell>
        </row>
        <row r="4013">
          <cell r="A4013">
            <v>3009249</v>
          </cell>
          <cell r="B4013" t="str">
            <v>Trilho UIC60, comprimento de 240 m (TLS), sobre dormente de concreto, bitola métrica ou larga, taxa de dormentação de 1.667 un/km, tala de junção de 6 furos e fixação elástica Pandrol - posicionamento e assentamento mecanizado</v>
          </cell>
          <cell r="C4013" t="str">
            <v>km</v>
          </cell>
          <cell r="D4013">
            <v>2253024.91</v>
          </cell>
          <cell r="E4013" t="str">
            <v>SICRO Jul/23</v>
          </cell>
        </row>
        <row r="4014">
          <cell r="A4014">
            <v>3009211</v>
          </cell>
          <cell r="B4014" t="str">
            <v>Trilho UIC60, comprimento de 240 m (TLS), sobre dormente de concreto, bitola métrica ou larga, taxa de dormentação de 1.750 un/km, tala de junção de 6 furos e fixação elástica Pandrol - posicionamento e assentamento mecanizado</v>
          </cell>
          <cell r="C4014" t="str">
            <v>km</v>
          </cell>
          <cell r="D4014">
            <v>2260116.21</v>
          </cell>
          <cell r="E4014" t="str">
            <v>SICRO Jul/23</v>
          </cell>
        </row>
        <row r="4015">
          <cell r="A4015">
            <v>3009253</v>
          </cell>
          <cell r="B4015" t="str">
            <v>Trilho UIC60, comprimento de 240 m (TLS), sobre dormente de concreto, bitola mista, taxa de dormentação de 1.667 un/km, tala de junção de 6 furos e fixação elástica Pandrol - posicionamento e assentamento mecanizado</v>
          </cell>
          <cell r="C4015" t="str">
            <v>km</v>
          </cell>
          <cell r="D4015">
            <v>3379443.11</v>
          </cell>
          <cell r="E4015" t="str">
            <v>SICRO Jul/23</v>
          </cell>
        </row>
        <row r="4016">
          <cell r="A4016">
            <v>3009215</v>
          </cell>
          <cell r="B4016" t="str">
            <v>Trilho UIC60, comprimento de 240 m (TLS), sobre dormente de concreto, bitola mista, taxa de dormentação de 1.750 un/km, tala de junção de 6 furos e fixação elástica Pandrol - posicionamento e assentamento mecanizado</v>
          </cell>
          <cell r="C4016" t="str">
            <v>km</v>
          </cell>
          <cell r="D4016">
            <v>3390080.05</v>
          </cell>
          <cell r="E4016" t="str">
            <v>SICRO Jul/23</v>
          </cell>
        </row>
        <row r="4017">
          <cell r="A4017">
            <v>3009261</v>
          </cell>
          <cell r="B4017" t="str">
            <v>Trilho UIC60, comprimento de 240 m (TLS), sobre dormente de madeira, bitola métrica ou larga, taxa de dormentação de 1.667 un/km, tala de junção de 6 furos e fixação elástica Pandrol - posicionamento e assentamento mecanizado</v>
          </cell>
          <cell r="C4017" t="str">
            <v>km</v>
          </cell>
          <cell r="D4017">
            <v>2876146.21</v>
          </cell>
          <cell r="E4017" t="str">
            <v>SICRO Jul/23</v>
          </cell>
        </row>
        <row r="4018">
          <cell r="A4018">
            <v>3009269</v>
          </cell>
          <cell r="B4018" t="str">
            <v>Trilho UIC60, comprimento de 240 m (TLS), sobre dormente de madeira, bitola métrica ou larga, taxa de dormentação de 1.667 un/km, tala de junção de 6 furos e fixação rígida - posicionamento e assentamento mecanizado</v>
          </cell>
          <cell r="C4018" t="str">
            <v>km</v>
          </cell>
          <cell r="D4018">
            <v>2873418.24</v>
          </cell>
          <cell r="E4018" t="str">
            <v>SICRO Jul/23</v>
          </cell>
        </row>
        <row r="4019">
          <cell r="A4019">
            <v>3009041</v>
          </cell>
          <cell r="B4019" t="str">
            <v>Trilho UIC60, comprimento de 240 m (TLS), sobre dormente de madeira, bitola métrica ou larga, taxa de dormentação de 1.750 un/km, tala de junção de 6 furos e fixação elástica Pandrol - posicionamento e assentamento mecanizado</v>
          </cell>
          <cell r="C4019" t="str">
            <v>km</v>
          </cell>
          <cell r="D4019">
            <v>2914612.25</v>
          </cell>
          <cell r="E4019" t="str">
            <v>SICRO Jul/23</v>
          </cell>
        </row>
        <row r="4020">
          <cell r="A4020">
            <v>3009049</v>
          </cell>
          <cell r="B4020" t="str">
            <v>Trilho UIC60, comprimento de 240 m (TLS), sobre dormente de madeira, bitola métrica ou larga, taxa de dormentação de 1.750 un/km, tala de junção de 6 furos e fixação rígida - posicionamento e assentamento mecanizado</v>
          </cell>
          <cell r="C4020" t="str">
            <v>km</v>
          </cell>
          <cell r="D4020">
            <v>2911748.26</v>
          </cell>
          <cell r="E4020" t="str">
            <v>SICRO Jul/23</v>
          </cell>
        </row>
        <row r="4021">
          <cell r="A4021">
            <v>3009277</v>
          </cell>
          <cell r="B4021" t="str">
            <v>Trilho UIC60, comprimento de 240 m (TLS), sobre dormente de madeira, bitola mista, taxa de dormentação de 1.667 un/km, tala de junção de 6 furos e fixação elástica Pandrol - posicionamento e assentamento mecanizado</v>
          </cell>
          <cell r="C4021" t="str">
            <v>km</v>
          </cell>
          <cell r="D4021">
            <v>4315110.22</v>
          </cell>
          <cell r="E4021" t="str">
            <v>SICRO Jul/23</v>
          </cell>
        </row>
        <row r="4022">
          <cell r="A4022">
            <v>3009057</v>
          </cell>
          <cell r="B4022" t="str">
            <v>Trilho UIC60, comprimento de 240 m (TLS), sobre dormente de madeira, bitola mista, taxa de dormentação de 1.750 un/km, tala de junção de 6 furos e fixação elástica Pandrol - posicionamento e assentamento mecanizado</v>
          </cell>
          <cell r="C4022" t="str">
            <v>km</v>
          </cell>
          <cell r="D4022">
            <v>4372858.91</v>
          </cell>
          <cell r="E4022" t="str">
            <v>SICRO Jul/23</v>
          </cell>
        </row>
        <row r="4023">
          <cell r="A4023">
            <v>3108073</v>
          </cell>
          <cell r="B4023" t="str">
            <v>Confecção de fôrma metálica em chapa 1/8" para poita trapezoidal</v>
          </cell>
          <cell r="C4023" t="str">
            <v>m²</v>
          </cell>
          <cell r="D4023">
            <v>351.77</v>
          </cell>
          <cell r="E4023" t="str">
            <v>SICRO Jul/23</v>
          </cell>
        </row>
        <row r="4024">
          <cell r="A4024">
            <v>3107965</v>
          </cell>
          <cell r="B4024" t="str">
            <v>Confecção de forma metálica em chapa 3/16" para poita trapezoidal</v>
          </cell>
          <cell r="C4024" t="str">
            <v>m²</v>
          </cell>
          <cell r="D4024">
            <v>570.29999999999995</v>
          </cell>
          <cell r="E4024" t="str">
            <v>SICRO Jul/23</v>
          </cell>
        </row>
        <row r="4025">
          <cell r="A4025">
            <v>3105941</v>
          </cell>
          <cell r="B4025" t="str">
            <v>Fôrma em chapa metálica 1/8" para cabeça de tirantes - utilização de 50 vezes - confecção, instalação e retirada</v>
          </cell>
          <cell r="C4025" t="str">
            <v>m²</v>
          </cell>
          <cell r="D4025">
            <v>31.08</v>
          </cell>
          <cell r="E4025" t="str">
            <v>SICRO Jul/23</v>
          </cell>
        </row>
        <row r="4026">
          <cell r="A4026">
            <v>3108150</v>
          </cell>
          <cell r="B4026" t="str">
            <v>Fôrma metálica curva em chapa 3/16" reforçada com nervuras de 40 mm x 3/16" dispostas em grelhas de 40 x 60 cm - utilização de 100 vezes - confecção, instalação e retirada</v>
          </cell>
          <cell r="C4026" t="str">
            <v>m²</v>
          </cell>
          <cell r="D4026">
            <v>20.14</v>
          </cell>
          <cell r="E4026" t="str">
            <v>SICRO Jul/23</v>
          </cell>
        </row>
        <row r="4027">
          <cell r="A4027">
            <v>3108071</v>
          </cell>
          <cell r="B4027" t="str">
            <v>Fôrma metálica em chapa 1/8" para poita trapezoidal - utilização de 50 vezes - montagem, instalação e retirada</v>
          </cell>
          <cell r="C4027" t="str">
            <v>m²</v>
          </cell>
          <cell r="D4027">
            <v>14.84</v>
          </cell>
          <cell r="E4027" t="str">
            <v>SICRO Jul/23</v>
          </cell>
        </row>
        <row r="4028">
          <cell r="A4028">
            <v>3107967</v>
          </cell>
          <cell r="B4028" t="str">
            <v>Fôrma metálica em chapa 1/8" reforçada com nervuras de 40 mm x 1/8" dispostas em grelhas de 40 x 60 cm - utilização de 100 vezes - confecção, instalação e retirada</v>
          </cell>
          <cell r="C4028" t="str">
            <v>m²</v>
          </cell>
          <cell r="D4028">
            <v>11.04</v>
          </cell>
          <cell r="E4028" t="str">
            <v>SICRO Jul/23</v>
          </cell>
        </row>
        <row r="4029">
          <cell r="A4029">
            <v>3107966</v>
          </cell>
          <cell r="B4029" t="str">
            <v>Fôrma metálica em chapa 3/16" para poita trapezoidal - utilização de 50 vezes - montagem, instalação e retirada</v>
          </cell>
          <cell r="C4029" t="str">
            <v>m²</v>
          </cell>
          <cell r="D4029">
            <v>28.31</v>
          </cell>
          <cell r="E4029" t="str">
            <v>SICRO Jul/23</v>
          </cell>
        </row>
        <row r="4030">
          <cell r="A4030">
            <v>3108072</v>
          </cell>
          <cell r="B4030" t="str">
            <v>Fôrma metálica em chapa 3/16" reforçada com nervuras de 40 mm x 3/16" dispostas em grelhas de 40 x 60 cm - utilização de 100 vezes - confecção, instalação e retirada</v>
          </cell>
          <cell r="C4030" t="str">
            <v>m²</v>
          </cell>
          <cell r="D4030">
            <v>16.37</v>
          </cell>
          <cell r="E4030" t="str">
            <v>SICRO Jul/23</v>
          </cell>
        </row>
        <row r="4031">
          <cell r="A4031">
            <v>3117750</v>
          </cell>
          <cell r="B4031" t="str">
            <v>Fôrma metálica para aduelas de bueiros celulares de concreto pré-moldados - utilização de 100 vezes - confecção, instalação e retirada</v>
          </cell>
          <cell r="C4031" t="str">
            <v>m²</v>
          </cell>
          <cell r="D4031">
            <v>19.600000000000001</v>
          </cell>
          <cell r="E4031" t="str">
            <v>SICRO Jul/23</v>
          </cell>
        </row>
        <row r="4032">
          <cell r="A4032">
            <v>3117749</v>
          </cell>
          <cell r="B4032" t="str">
            <v>Fôrma metálica para guarda-corpo de concreto - utilização de 50 vezes - confecção</v>
          </cell>
          <cell r="C4032" t="str">
            <v>m²</v>
          </cell>
          <cell r="D4032">
            <v>13.6</v>
          </cell>
          <cell r="E4032" t="str">
            <v>SICRO Jul/23</v>
          </cell>
        </row>
        <row r="4033">
          <cell r="A4033">
            <v>3106551</v>
          </cell>
          <cell r="B4033" t="str">
            <v>Fôrma metálica para tetrápode - utilização de 100 vezes - confecção, instalação e retirada</v>
          </cell>
          <cell r="C4033" t="str">
            <v>m²</v>
          </cell>
          <cell r="D4033">
            <v>12.12</v>
          </cell>
          <cell r="E4033" t="str">
            <v>SICRO Jul/23</v>
          </cell>
        </row>
        <row r="4034">
          <cell r="A4034">
            <v>3106427</v>
          </cell>
          <cell r="B4034" t="str">
            <v>Fôrma metálica para viga de concreto pré-moldada protendida para OAE - utilização de 20 vezes - confecção, instalação e retirada</v>
          </cell>
          <cell r="C4034" t="str">
            <v>m²</v>
          </cell>
          <cell r="D4034">
            <v>42.37</v>
          </cell>
          <cell r="E4034" t="str">
            <v>SICRO Jul/23</v>
          </cell>
        </row>
        <row r="4035">
          <cell r="A4035">
            <v>3106552</v>
          </cell>
          <cell r="B4035" t="str">
            <v>Fôrma metálica para Xbloc - utilização de 100 vezes - confecção, instalação e retirada</v>
          </cell>
          <cell r="C4035" t="str">
            <v>m²</v>
          </cell>
          <cell r="D4035">
            <v>11.34</v>
          </cell>
          <cell r="E4035" t="str">
            <v>SICRO Jul/23</v>
          </cell>
        </row>
        <row r="4036">
          <cell r="A4036">
            <v>3107969</v>
          </cell>
          <cell r="B4036" t="str">
            <v>Fôrmas curvas de compensado plastificado 10 mm - uso geral - utilização de 2 vezes - confecção, instalação e retirada</v>
          </cell>
          <cell r="C4036" t="str">
            <v>m²</v>
          </cell>
          <cell r="D4036">
            <v>122</v>
          </cell>
          <cell r="E4036" t="str">
            <v>SICRO Jul/23</v>
          </cell>
        </row>
        <row r="4037">
          <cell r="A4037">
            <v>3107970</v>
          </cell>
          <cell r="B4037" t="str">
            <v>Fôrmas curvas de compensado resinado 10 mm - uso geral - utilização de 2 vezes - confecção, instalação e retirada</v>
          </cell>
          <cell r="C4037" t="str">
            <v>m²</v>
          </cell>
          <cell r="D4037">
            <v>114.83</v>
          </cell>
          <cell r="E4037" t="str">
            <v>SICRO Jul/23</v>
          </cell>
        </row>
        <row r="4038">
          <cell r="A4038">
            <v>3108007</v>
          </cell>
          <cell r="B4038" t="str">
            <v>Fôrmas de compensado plastificado 10 mm - uso geral - utilização de 1 vez - confecção, instalação e retirada</v>
          </cell>
          <cell r="C4038" t="str">
            <v>m²</v>
          </cell>
          <cell r="D4038">
            <v>136.31</v>
          </cell>
          <cell r="E4038" t="str">
            <v>SICRO Jul/23</v>
          </cell>
        </row>
        <row r="4039">
          <cell r="A4039">
            <v>3108008</v>
          </cell>
          <cell r="B4039" t="str">
            <v>Fôrmas de compensado plastificado 10 mm - uso geral - utilização de 2 vezes - confecção, instalação e retirada</v>
          </cell>
          <cell r="C4039" t="str">
            <v>m²</v>
          </cell>
          <cell r="D4039">
            <v>91.58</v>
          </cell>
          <cell r="E4039" t="str">
            <v>SICRO Jul/23</v>
          </cell>
        </row>
        <row r="4040">
          <cell r="A4040">
            <v>3108009</v>
          </cell>
          <cell r="B4040" t="str">
            <v>Fôrmas de compensado plastificado 10 mm - uso geral - utilização de 3 vezes - confecção, instalação e retirada</v>
          </cell>
          <cell r="C4040" t="str">
            <v>m²</v>
          </cell>
          <cell r="D4040">
            <v>78.28</v>
          </cell>
          <cell r="E4040" t="str">
            <v>SICRO Jul/23</v>
          </cell>
        </row>
        <row r="4041">
          <cell r="A4041">
            <v>3108011</v>
          </cell>
          <cell r="B4041" t="str">
            <v>Fôrmas de compensado plastificado 12 mm - uso geral - utilização de 1 vez - confecção, instalação e retirada</v>
          </cell>
          <cell r="C4041" t="str">
            <v>m²</v>
          </cell>
          <cell r="D4041">
            <v>148.26</v>
          </cell>
          <cell r="E4041" t="str">
            <v>SICRO Jul/23</v>
          </cell>
        </row>
        <row r="4042">
          <cell r="A4042">
            <v>3108012</v>
          </cell>
          <cell r="B4042" t="str">
            <v>Fôrmas de compensado plastificado 12 mm - uso geral - utilização de 2 vezes - confecção, instalação e retirada</v>
          </cell>
          <cell r="C4042" t="str">
            <v>m²</v>
          </cell>
          <cell r="D4042">
            <v>97.86</v>
          </cell>
          <cell r="E4042" t="str">
            <v>SICRO Jul/23</v>
          </cell>
        </row>
        <row r="4043">
          <cell r="A4043">
            <v>3108013</v>
          </cell>
          <cell r="B4043" t="str">
            <v>Fôrmas de compensado plastificado 12 mm - uso geral - utilização de 3 vezes - confecção, instalação e retirada</v>
          </cell>
          <cell r="C4043" t="str">
            <v>m²</v>
          </cell>
          <cell r="D4043">
            <v>82.67</v>
          </cell>
          <cell r="E4043" t="str">
            <v>SICRO Jul/23</v>
          </cell>
        </row>
        <row r="4044">
          <cell r="A4044">
            <v>3108015</v>
          </cell>
          <cell r="B4044" t="str">
            <v>Fôrmas de compensado plastificado 14 mm - uso geral - utilização de 1 vez - confecção, instalação e retirada</v>
          </cell>
          <cell r="C4044" t="str">
            <v>m²</v>
          </cell>
          <cell r="D4044">
            <v>155.78</v>
          </cell>
          <cell r="E4044" t="str">
            <v>SICRO Jul/23</v>
          </cell>
        </row>
        <row r="4045">
          <cell r="A4045">
            <v>3108016</v>
          </cell>
          <cell r="B4045" t="str">
            <v>Fôrmas de compensado plastificado 14 mm - uso geral - utilização de 2 vezes - confecção, instalação e retirada</v>
          </cell>
          <cell r="C4045" t="str">
            <v>m²</v>
          </cell>
          <cell r="D4045">
            <v>101.8</v>
          </cell>
          <cell r="E4045" t="str">
            <v>SICRO Jul/23</v>
          </cell>
        </row>
        <row r="4046">
          <cell r="A4046">
            <v>3108017</v>
          </cell>
          <cell r="B4046" t="str">
            <v>Fôrmas de compensado plastificado 14 mm - uso geral - utilização de 3 vezes - confecção, instalação e retirada</v>
          </cell>
          <cell r="C4046" t="str">
            <v>m²</v>
          </cell>
          <cell r="D4046">
            <v>85.43</v>
          </cell>
          <cell r="E4046" t="str">
            <v>SICRO Jul/23</v>
          </cell>
        </row>
        <row r="4047">
          <cell r="A4047">
            <v>3107995</v>
          </cell>
          <cell r="B4047" t="str">
            <v>Fôrmas de compensado resinado 10 mm - uso geral - utilização de 1 vez - confecção, instalação e retirada</v>
          </cell>
          <cell r="C4047" t="str">
            <v>m²</v>
          </cell>
          <cell r="D4047">
            <v>123.72</v>
          </cell>
          <cell r="E4047" t="str">
            <v>SICRO Jul/23</v>
          </cell>
        </row>
        <row r="4048">
          <cell r="A4048">
            <v>3107996</v>
          </cell>
          <cell r="B4048" t="str">
            <v>Fôrmas de compensado resinado 10 mm - uso geral - utilização de 2 vezes - confecção, instalação e retirada</v>
          </cell>
          <cell r="C4048" t="str">
            <v>m²</v>
          </cell>
          <cell r="D4048">
            <v>85.02</v>
          </cell>
          <cell r="E4048" t="str">
            <v>SICRO Jul/23</v>
          </cell>
        </row>
        <row r="4049">
          <cell r="A4049">
            <v>3107997</v>
          </cell>
          <cell r="B4049" t="str">
            <v>Fôrmas de compensado resinado 10 mm - uso geral - utilização de 3 vezes - confecção, instalação e retirada</v>
          </cell>
          <cell r="C4049" t="str">
            <v>m²</v>
          </cell>
          <cell r="D4049">
            <v>73.709999999999994</v>
          </cell>
          <cell r="E4049" t="str">
            <v>SICRO Jul/23</v>
          </cell>
        </row>
        <row r="4050">
          <cell r="A4050">
            <v>3107999</v>
          </cell>
          <cell r="B4050" t="str">
            <v>Fôrmas de compensado resinado 12 mm - uso geral - utilização de 1 vez - confecção, instalação e retirada</v>
          </cell>
          <cell r="C4050" t="str">
            <v>m²</v>
          </cell>
          <cell r="D4050">
            <v>131.81</v>
          </cell>
          <cell r="E4050" t="str">
            <v>SICRO Jul/23</v>
          </cell>
        </row>
        <row r="4051">
          <cell r="A4051">
            <v>3108000</v>
          </cell>
          <cell r="B4051" t="str">
            <v>Fôrmas de compensado resinado 12 mm - uso geral - utilização de 2 vezes - confecção, instalação e retirada</v>
          </cell>
          <cell r="C4051" t="str">
            <v>m²</v>
          </cell>
          <cell r="D4051">
            <v>89.26</v>
          </cell>
          <cell r="E4051" t="str">
            <v>SICRO Jul/23</v>
          </cell>
        </row>
        <row r="4052">
          <cell r="A4052">
            <v>3108001</v>
          </cell>
          <cell r="B4052" t="str">
            <v>Fôrmas de compensado resinado 12 mm - uso geral - utilização de 3 vezes - confecção, instalação e retirada</v>
          </cell>
          <cell r="C4052" t="str">
            <v>m²</v>
          </cell>
          <cell r="D4052">
            <v>76.69</v>
          </cell>
          <cell r="E4052" t="str">
            <v>SICRO Jul/23</v>
          </cell>
        </row>
        <row r="4053">
          <cell r="A4053">
            <v>3108003</v>
          </cell>
          <cell r="B4053" t="str">
            <v>Fôrmas de compensado resinado 14 mm - uso geral - utilização de 1 vez - confecção, instalação e retirada</v>
          </cell>
          <cell r="C4053" t="str">
            <v>m²</v>
          </cell>
          <cell r="D4053">
            <v>137.16</v>
          </cell>
          <cell r="E4053" t="str">
            <v>SICRO Jul/23</v>
          </cell>
        </row>
        <row r="4054">
          <cell r="A4054">
            <v>3108004</v>
          </cell>
          <cell r="B4054" t="str">
            <v>Fôrmas de compensado resinado 14 mm - uso geral - utilização de 2 vezes - confecção, instalação e retirada</v>
          </cell>
          <cell r="C4054" t="str">
            <v>m²</v>
          </cell>
          <cell r="D4054">
            <v>92.07</v>
          </cell>
          <cell r="E4054" t="str">
            <v>SICRO Jul/23</v>
          </cell>
        </row>
        <row r="4055">
          <cell r="A4055">
            <v>3108005</v>
          </cell>
          <cell r="B4055" t="str">
            <v>Fôrmas de compensado resinado 14 mm - uso geral - utilização de 3 vezes - confecção, instalação e retirada</v>
          </cell>
          <cell r="C4055" t="str">
            <v>m²</v>
          </cell>
          <cell r="D4055">
            <v>78.650000000000006</v>
          </cell>
          <cell r="E4055" t="str">
            <v>SICRO Jul/23</v>
          </cell>
        </row>
        <row r="4056">
          <cell r="A4056">
            <v>3106119</v>
          </cell>
          <cell r="B4056" t="str">
            <v>Fôrmas de tábuas de pinho - utilização de 1 vez - confecção, instalação e retirada</v>
          </cell>
          <cell r="C4056" t="str">
            <v>m²</v>
          </cell>
          <cell r="D4056">
            <v>151.22</v>
          </cell>
          <cell r="E4056" t="str">
            <v>SICRO Jul/23</v>
          </cell>
        </row>
        <row r="4057">
          <cell r="A4057">
            <v>3106120</v>
          </cell>
          <cell r="B4057" t="str">
            <v>Fôrmas de tábuas de pinho - utilização de 2 vezes - confecção, instalação e retirada</v>
          </cell>
          <cell r="C4057" t="str">
            <v>m²</v>
          </cell>
          <cell r="D4057">
            <v>107.11</v>
          </cell>
          <cell r="E4057" t="str">
            <v>SICRO Jul/23</v>
          </cell>
        </row>
        <row r="4058">
          <cell r="A4058">
            <v>3106121</v>
          </cell>
          <cell r="B4058" t="str">
            <v>Fôrmas de tábuas de pinho - utilização de 3 vezes - confecção, instalação e retirada</v>
          </cell>
          <cell r="C4058" t="str">
            <v>m²</v>
          </cell>
          <cell r="D4058">
            <v>94.31</v>
          </cell>
          <cell r="E4058" t="str">
            <v>SICRO Jul/23</v>
          </cell>
        </row>
        <row r="4059">
          <cell r="A4059">
            <v>3103302</v>
          </cell>
          <cell r="B4059" t="str">
            <v>Fôrmas de tábuas de pinho para dispositivos de drenagem - utilização de 3 vezes - confecção, instalação e retirada</v>
          </cell>
          <cell r="C4059" t="str">
            <v>m²</v>
          </cell>
          <cell r="D4059">
            <v>76.7</v>
          </cell>
          <cell r="E4059" t="str">
            <v>SICRO Jul/23</v>
          </cell>
        </row>
        <row r="4060">
          <cell r="A4060">
            <v>3103303</v>
          </cell>
          <cell r="B4060" t="str">
            <v>Fôrmas de tábuas de pinho para drenos - utilização de 5 vezes - confecção, instalação e retirada</v>
          </cell>
          <cell r="C4060" t="str">
            <v>m²</v>
          </cell>
          <cell r="D4060">
            <v>40.36</v>
          </cell>
          <cell r="E4060" t="str">
            <v>SICRO Jul/23</v>
          </cell>
        </row>
        <row r="4061">
          <cell r="A4061">
            <v>3106759</v>
          </cell>
          <cell r="B4061" t="str">
            <v>Fôrmas de tábuas de pinho para elementos estruturais dos arcos metálicos - utilização de 3 vezes - confecção, instalação e retirada</v>
          </cell>
          <cell r="C4061" t="str">
            <v>m²</v>
          </cell>
          <cell r="D4061">
            <v>110.49</v>
          </cell>
          <cell r="E4061" t="str">
            <v>SICRO Jul/23</v>
          </cell>
        </row>
        <row r="4062">
          <cell r="A4062">
            <v>3108023</v>
          </cell>
          <cell r="B4062" t="str">
            <v>Guia de madeira de 2,5 x 10,0 cm - confecção e instalação</v>
          </cell>
          <cell r="C4062" t="str">
            <v>m</v>
          </cell>
          <cell r="D4062">
            <v>5.19</v>
          </cell>
          <cell r="E4062" t="str">
            <v>SICRO Jul/23</v>
          </cell>
        </row>
        <row r="4063">
          <cell r="A4063">
            <v>3108018</v>
          </cell>
          <cell r="B4063" t="str">
            <v>Guia de madeira de 2,5 x 7,0 cm - confecção e instalação</v>
          </cell>
          <cell r="C4063" t="str">
            <v>m</v>
          </cell>
          <cell r="D4063">
            <v>3.8</v>
          </cell>
          <cell r="E4063" t="str">
            <v>SICRO Jul/23</v>
          </cell>
        </row>
        <row r="4064">
          <cell r="A4064">
            <v>3108022</v>
          </cell>
          <cell r="B4064" t="str">
            <v>Guia de madeira de 2,5 x 8,0 cm - confecção e instalação</v>
          </cell>
          <cell r="C4064" t="str">
            <v>m</v>
          </cell>
          <cell r="D4064">
            <v>4.26</v>
          </cell>
          <cell r="E4064" t="str">
            <v>SICRO Jul/23</v>
          </cell>
        </row>
        <row r="4065">
          <cell r="A4065">
            <v>3205864</v>
          </cell>
          <cell r="B4065" t="str">
            <v>Gabião caixa 2 x 1 x 0,50 m - Zn/Al + PVC - D = 2,4 mm - pedra de mão comercial - fornecimento e assentamento</v>
          </cell>
          <cell r="C4065" t="str">
            <v>m³</v>
          </cell>
          <cell r="D4065">
            <v>1005.59</v>
          </cell>
          <cell r="E4065" t="str">
            <v>SICRO Jul/23</v>
          </cell>
        </row>
        <row r="4066">
          <cell r="A4066">
            <v>3205863</v>
          </cell>
          <cell r="B4066" t="str">
            <v>Gabião caixa 2 x 1 x 0,50 m - Zn/Al + PVC - D = 2,4 mm - pedra de mão produzida - confecção e assentamento</v>
          </cell>
          <cell r="C4066" t="str">
            <v>m³</v>
          </cell>
          <cell r="D4066">
            <v>909.53</v>
          </cell>
          <cell r="E4066" t="str">
            <v>SICRO Jul/23</v>
          </cell>
        </row>
        <row r="4067">
          <cell r="A4067">
            <v>3205868</v>
          </cell>
          <cell r="B4067" t="str">
            <v>Gabião caixa 2 x 1 x 0,50 m Zn/Al - D = 2,7 mm - pedra de mão comercial - fornecimento e assentamento</v>
          </cell>
          <cell r="C4067" t="str">
            <v>m³</v>
          </cell>
          <cell r="D4067">
            <v>852.25</v>
          </cell>
          <cell r="E4067" t="str">
            <v>SICRO Jul/23</v>
          </cell>
        </row>
        <row r="4068">
          <cell r="A4068">
            <v>3205867</v>
          </cell>
          <cell r="B4068" t="str">
            <v>Gabião caixa 2 x 1 x 0,50 m Zn/Al - D = 2,7 mm - pedra de mão produzida - confecção e assentamento</v>
          </cell>
          <cell r="C4068" t="str">
            <v>m³</v>
          </cell>
          <cell r="D4068">
            <v>756.2</v>
          </cell>
          <cell r="E4068" t="str">
            <v>SICRO Jul/23</v>
          </cell>
        </row>
        <row r="4069">
          <cell r="A4069">
            <v>3205866</v>
          </cell>
          <cell r="B4069" t="str">
            <v>Gabião caixa 2 x 1 x 1,00 m - Zn/Al + PVC - D = 2,4 mm - pedra de mão comercial - fornecimento e assentamento</v>
          </cell>
          <cell r="C4069" t="str">
            <v>m³</v>
          </cell>
          <cell r="D4069">
            <v>772.53</v>
          </cell>
          <cell r="E4069" t="str">
            <v>SICRO Jul/23</v>
          </cell>
        </row>
        <row r="4070">
          <cell r="A4070">
            <v>3205865</v>
          </cell>
          <cell r="B4070" t="str">
            <v>Gabião caixa 2 x 1 x 1,00 m - Zn/Al + PVC - D = 2,4 mm - pedra de mão produzida - confecção e assentamento</v>
          </cell>
          <cell r="C4070" t="str">
            <v>m³</v>
          </cell>
          <cell r="D4070">
            <v>676.48</v>
          </cell>
          <cell r="E4070" t="str">
            <v>SICRO Jul/23</v>
          </cell>
        </row>
        <row r="4071">
          <cell r="A4071">
            <v>3205870</v>
          </cell>
          <cell r="B4071" t="str">
            <v>Gabião caixa 2 x 1 x 1,00 m Zn/Al - D = 2,7 mm - pedra de mão comercial - fornecimento e assentamento</v>
          </cell>
          <cell r="C4071" t="str">
            <v>m³</v>
          </cell>
          <cell r="D4071">
            <v>723.32</v>
          </cell>
          <cell r="E4071" t="str">
            <v>SICRO Jul/23</v>
          </cell>
        </row>
        <row r="4072">
          <cell r="A4072">
            <v>3205869</v>
          </cell>
          <cell r="B4072" t="str">
            <v>Gabião caixa 2 x 1 x 1,00 m Zn/Al - D = 2,7 mm - pedra de mão produzida - confecção e assentamento</v>
          </cell>
          <cell r="C4072" t="str">
            <v>m³</v>
          </cell>
          <cell r="D4072">
            <v>627.27</v>
          </cell>
          <cell r="E4072" t="str">
            <v>SICRO Jul/23</v>
          </cell>
        </row>
        <row r="4073">
          <cell r="A4073">
            <v>3205872</v>
          </cell>
          <cell r="B4073" t="str">
            <v>Gabião colchão espessura 0,17 m - Zn/Al + PVC - D = 2,0 mm - pedra de mão comercial - fornecimento e assentamento</v>
          </cell>
          <cell r="C4073" t="str">
            <v>m²</v>
          </cell>
          <cell r="D4073">
            <v>260.33</v>
          </cell>
          <cell r="E4073" t="str">
            <v>SICRO Jul/23</v>
          </cell>
        </row>
        <row r="4074">
          <cell r="A4074">
            <v>3205871</v>
          </cell>
          <cell r="B4074" t="str">
            <v>Gabião colchão espessura 0,17 m - Zn/Al + PVC - D = 2,0 mm - pedra de mão produzida - confecção e assentamento</v>
          </cell>
          <cell r="C4074" t="str">
            <v>m²</v>
          </cell>
          <cell r="D4074">
            <v>244</v>
          </cell>
          <cell r="E4074" t="str">
            <v>SICRO Jul/23</v>
          </cell>
        </row>
        <row r="4075">
          <cell r="A4075">
            <v>3205874</v>
          </cell>
          <cell r="B4075" t="str">
            <v>Gabião colchão espessura 0,23 m - Zn/Al + PVC - D = 2,0 mm - pedra de mão comercial - fornecimento e assentamento</v>
          </cell>
          <cell r="C4075" t="str">
            <v>m²</v>
          </cell>
          <cell r="D4075">
            <v>290.19</v>
          </cell>
          <cell r="E4075" t="str">
            <v>SICRO Jul/23</v>
          </cell>
        </row>
        <row r="4076">
          <cell r="A4076">
            <v>3205873</v>
          </cell>
          <cell r="B4076" t="str">
            <v>Gabião colchão espessura 0,23 m - Zn/Al + PVC - D = 2,0 mm - pedra de mão produzida - confecção e assentamento</v>
          </cell>
          <cell r="C4076" t="str">
            <v>m²</v>
          </cell>
          <cell r="D4076">
            <v>268.10000000000002</v>
          </cell>
          <cell r="E4076" t="str">
            <v>SICRO Jul/23</v>
          </cell>
        </row>
        <row r="4077">
          <cell r="A4077">
            <v>3205876</v>
          </cell>
          <cell r="B4077" t="str">
            <v>Gabião colchão espessura 0,30 m - Zn/Al + PVC - D = 2,0 mm - pedra de mão comercial - fornecimento e assentamento</v>
          </cell>
          <cell r="C4077" t="str">
            <v>m²</v>
          </cell>
          <cell r="D4077">
            <v>328.24</v>
          </cell>
          <cell r="E4077" t="str">
            <v>SICRO Jul/23</v>
          </cell>
        </row>
        <row r="4078">
          <cell r="A4078">
            <v>3205875</v>
          </cell>
          <cell r="B4078" t="str">
            <v>Gabião colchão espessura 0,30 m - Zn/Al + PVC - D = 2,0 mm - pedra de mão produzida - confecção e assentamento</v>
          </cell>
          <cell r="C4078" t="str">
            <v>m²</v>
          </cell>
          <cell r="D4078">
            <v>299.42</v>
          </cell>
          <cell r="E4078" t="str">
            <v>SICRO Jul/23</v>
          </cell>
        </row>
        <row r="4079">
          <cell r="A4079">
            <v>3205862</v>
          </cell>
          <cell r="B4079" t="str">
            <v>Gabião saco - diâmetro = 0,65 m - Zn/Al + PVC - D = 2,4 mm - pedra de mão comercial - fornecimento e assentamento</v>
          </cell>
          <cell r="C4079" t="str">
            <v>m³</v>
          </cell>
          <cell r="D4079">
            <v>796.8</v>
          </cell>
          <cell r="E4079" t="str">
            <v>SICRO Jul/23</v>
          </cell>
        </row>
        <row r="4080">
          <cell r="A4080">
            <v>3205861</v>
          </cell>
          <cell r="B4080" t="str">
            <v>Gabião saco - diâmetro = 0,65 m - Zn/Al + PVC - D = 2,4 mm - pedra de mão produzida - confecção e assentamento</v>
          </cell>
          <cell r="C4080" t="str">
            <v>m³</v>
          </cell>
          <cell r="D4080">
            <v>700.75</v>
          </cell>
          <cell r="E4080" t="str">
            <v>SICRO Jul/23</v>
          </cell>
        </row>
        <row r="4081">
          <cell r="A4081">
            <v>3606579</v>
          </cell>
          <cell r="B4081" t="str">
            <v>Carga, transporte e descarga de material pétreo para molhes com o uso de batelões e escavadeira hidráulica - DMT de 0 a 300 m</v>
          </cell>
          <cell r="C4081" t="str">
            <v>m³</v>
          </cell>
          <cell r="D4081">
            <v>20.91</v>
          </cell>
          <cell r="E4081" t="str">
            <v>SICRO Jul/23</v>
          </cell>
        </row>
        <row r="4082">
          <cell r="A4082">
            <v>3606583</v>
          </cell>
          <cell r="B4082" t="str">
            <v>Carga, transporte e descarga de material pétreo para molhes com o uso de batelões e escavadeira hidráulica - DMT de 1.200 a 1.500 m</v>
          </cell>
          <cell r="C4082" t="str">
            <v>m³</v>
          </cell>
          <cell r="D4082">
            <v>21.68</v>
          </cell>
          <cell r="E4082" t="str">
            <v>SICRO Jul/23</v>
          </cell>
        </row>
        <row r="4083">
          <cell r="A4083">
            <v>3606584</v>
          </cell>
          <cell r="B4083" t="str">
            <v>Carga, transporte e descarga de material pétreo para molhes com o uso de batelões e escavadeira hidráulica - DMT de 1.500 a 1.800 m</v>
          </cell>
          <cell r="C4083" t="str">
            <v>m³</v>
          </cell>
          <cell r="D4083">
            <v>21.78</v>
          </cell>
          <cell r="E4083" t="str">
            <v>SICRO Jul/23</v>
          </cell>
        </row>
        <row r="4084">
          <cell r="A4084">
            <v>3606585</v>
          </cell>
          <cell r="B4084" t="str">
            <v>Carga, transporte e descarga de material pétreo para molhes com o uso de batelões e escavadeira hidráulica - DMT de 1.800 a 2.100 m</v>
          </cell>
          <cell r="C4084" t="str">
            <v>m³</v>
          </cell>
          <cell r="D4084">
            <v>21.89</v>
          </cell>
          <cell r="E4084" t="str">
            <v>SICRO Jul/23</v>
          </cell>
        </row>
        <row r="4085">
          <cell r="A4085">
            <v>3606586</v>
          </cell>
          <cell r="B4085" t="str">
            <v>Carga, transporte e descarga de material pétreo para molhes com o uso de batelões e escavadeira hidráulica - DMT de 2.100 a 2.400 m</v>
          </cell>
          <cell r="C4085" t="str">
            <v>m³</v>
          </cell>
          <cell r="D4085">
            <v>22.11</v>
          </cell>
          <cell r="E4085" t="str">
            <v>SICRO Jul/23</v>
          </cell>
        </row>
        <row r="4086">
          <cell r="A4086">
            <v>3606587</v>
          </cell>
          <cell r="B4086" t="str">
            <v>Carga, transporte e descarga de material pétreo para molhes com o uso de batelões e escavadeira hidráulica - DMT de 2.400 a 2.700 m</v>
          </cell>
          <cell r="C4086" t="str">
            <v>m³</v>
          </cell>
          <cell r="D4086">
            <v>22.33</v>
          </cell>
          <cell r="E4086" t="str">
            <v>SICRO Jul/23</v>
          </cell>
        </row>
        <row r="4087">
          <cell r="A4087">
            <v>3606588</v>
          </cell>
          <cell r="B4087" t="str">
            <v>Carga, transporte e descarga de material pétreo para molhes com o uso de batelões e escavadeira hidráulica - DMT de 2.700 a 3.000 m</v>
          </cell>
          <cell r="C4087" t="str">
            <v>m³</v>
          </cell>
          <cell r="D4087">
            <v>22.44</v>
          </cell>
          <cell r="E4087" t="str">
            <v>SICRO Jul/23</v>
          </cell>
        </row>
        <row r="4088">
          <cell r="A4088">
            <v>3606589</v>
          </cell>
          <cell r="B4088" t="str">
            <v>Carga, transporte e descarga de material pétreo para molhes com o uso de batelões e escavadeira hidráulica - DMT de 3.000 m</v>
          </cell>
          <cell r="C4088" t="str">
            <v>m³</v>
          </cell>
          <cell r="D4088">
            <v>22.55</v>
          </cell>
          <cell r="E4088" t="str">
            <v>SICRO Jul/23</v>
          </cell>
        </row>
        <row r="4089">
          <cell r="A4089">
            <v>3606580</v>
          </cell>
          <cell r="B4089" t="str">
            <v>Carga, transporte e descarga de material pétreo para molhes com o uso de batelões e escavadeira hidráulica - DMT de 300 a 600 m</v>
          </cell>
          <cell r="C4089" t="str">
            <v>m³</v>
          </cell>
          <cell r="D4089">
            <v>21.13</v>
          </cell>
          <cell r="E4089" t="str">
            <v>SICRO Jul/23</v>
          </cell>
        </row>
        <row r="4090">
          <cell r="A4090">
            <v>3606581</v>
          </cell>
          <cell r="B4090" t="str">
            <v>Carga, transporte e descarga de material pétreo para molhes com o uso de batelões e escavadeira hidráulica - DMT de 600 a 900 m</v>
          </cell>
          <cell r="C4090" t="str">
            <v>m³</v>
          </cell>
          <cell r="D4090">
            <v>21.35</v>
          </cell>
          <cell r="E4090" t="str">
            <v>SICRO Jul/23</v>
          </cell>
        </row>
        <row r="4091">
          <cell r="A4091">
            <v>3606582</v>
          </cell>
          <cell r="B4091" t="str">
            <v>Carga, transporte e descarga de material pétreo para molhes com o uso de batelões e escavadeira hidráulica - DMT de 900 a 1.200 m</v>
          </cell>
          <cell r="C4091" t="str">
            <v>m³</v>
          </cell>
          <cell r="D4091">
            <v>21.46</v>
          </cell>
          <cell r="E4091" t="str">
            <v>SICRO Jul/23</v>
          </cell>
        </row>
        <row r="4092">
          <cell r="A4092">
            <v>3606527</v>
          </cell>
          <cell r="B4092" t="str">
            <v>Escavação, carga e transporte de material pétreo para a subcarapaça - caminho de serviço em leito natural - DMT de 1.000 a 1.200 m - com caminhão basculante de 8 m³</v>
          </cell>
          <cell r="C4092" t="str">
            <v>m³</v>
          </cell>
          <cell r="D4092">
            <v>48.3</v>
          </cell>
          <cell r="E4092" t="str">
            <v>SICRO Jul/23</v>
          </cell>
        </row>
        <row r="4093">
          <cell r="A4093">
            <v>3606528</v>
          </cell>
          <cell r="B4093" t="str">
            <v>Escavação, carga e transporte de material pétreo para a subcarapaça - caminho de serviço em leito natural - DMT de 1.200 a 1.400 m - com caminhão basculante de 8 m³</v>
          </cell>
          <cell r="C4093" t="str">
            <v>m³</v>
          </cell>
          <cell r="D4093">
            <v>48.97</v>
          </cell>
          <cell r="E4093" t="str">
            <v>SICRO Jul/23</v>
          </cell>
        </row>
        <row r="4094">
          <cell r="A4094">
            <v>3606529</v>
          </cell>
          <cell r="B4094" t="str">
            <v>Escavação, carga e transporte de material pétreo para a subcarapaça - caminho de serviço em leito natural - DMT de 1.400 a 1.600 m - com caminhão basculante de 8 m³</v>
          </cell>
          <cell r="C4094" t="str">
            <v>m³</v>
          </cell>
          <cell r="D4094">
            <v>49.51</v>
          </cell>
          <cell r="E4094" t="str">
            <v>SICRO Jul/23</v>
          </cell>
        </row>
        <row r="4095">
          <cell r="A4095">
            <v>3606530</v>
          </cell>
          <cell r="B4095" t="str">
            <v>Escavação, carga e transporte de material pétreo para a subcarapaça - caminho de serviço em leito natural - DMT de 1.600 a 1.800 m - com caminhão basculante de 8 m³</v>
          </cell>
          <cell r="C4095" t="str">
            <v>m³</v>
          </cell>
          <cell r="D4095">
            <v>50.18</v>
          </cell>
          <cell r="E4095" t="str">
            <v>SICRO Jul/23</v>
          </cell>
        </row>
        <row r="4096">
          <cell r="A4096">
            <v>3606531</v>
          </cell>
          <cell r="B4096" t="str">
            <v>Escavação, carga e transporte de material pétreo para a subcarapaça - caminho de serviço em leito natural - DMT de 1.800 a 2.000 m - com caminhão basculante de 8 m³</v>
          </cell>
          <cell r="C4096" t="str">
            <v>m³</v>
          </cell>
          <cell r="D4096">
            <v>50.85</v>
          </cell>
          <cell r="E4096" t="str">
            <v>SICRO Jul/23</v>
          </cell>
        </row>
        <row r="4097">
          <cell r="A4097">
            <v>3606532</v>
          </cell>
          <cell r="B4097" t="str">
            <v>Escavação, carga e transporte de material pétreo para a subcarapaça - caminho de serviço em leito natural - DMT de 2.000 a 2.500 m - com caminhão basculante de 8 m³</v>
          </cell>
          <cell r="C4097" t="str">
            <v>m³</v>
          </cell>
          <cell r="D4097">
            <v>51.93</v>
          </cell>
          <cell r="E4097" t="str">
            <v>SICRO Jul/23</v>
          </cell>
        </row>
        <row r="4098">
          <cell r="A4098">
            <v>3606533</v>
          </cell>
          <cell r="B4098" t="str">
            <v>Escavação, carga e transporte de material pétreo para a subcarapaça - caminho de serviço em leito natural - DMT de 2.500 a 3.000 m - com caminhão basculante de 8 m³</v>
          </cell>
          <cell r="C4098" t="str">
            <v>m³</v>
          </cell>
          <cell r="D4098">
            <v>55.88</v>
          </cell>
          <cell r="E4098" t="str">
            <v>SICRO Jul/23</v>
          </cell>
        </row>
        <row r="4099">
          <cell r="A4099">
            <v>3606534</v>
          </cell>
          <cell r="B4099" t="str">
            <v>Escavação, carga e transporte de material pétreo para a subcarapaça - caminho de serviço em leito natural - DMT de 3.000 m - com caminhão basculante de 8 m³</v>
          </cell>
          <cell r="C4099" t="str">
            <v>m³</v>
          </cell>
          <cell r="D4099">
            <v>56.78</v>
          </cell>
          <cell r="E4099" t="str">
            <v>SICRO Jul/23</v>
          </cell>
        </row>
        <row r="4100">
          <cell r="A4100">
            <v>3606535</v>
          </cell>
          <cell r="B4100" t="str">
            <v>Escavação, carga e transporte de material pétreo para a subcarapaça - caminho de serviço em revestimento primário - DMT de 1.000 a 1.200 m - com caminhão basculante de 8 m³</v>
          </cell>
          <cell r="C4100" t="str">
            <v>m³</v>
          </cell>
          <cell r="D4100">
            <v>44.13</v>
          </cell>
          <cell r="E4100" t="str">
            <v>SICRO Jul/23</v>
          </cell>
        </row>
        <row r="4101">
          <cell r="A4101">
            <v>3606536</v>
          </cell>
          <cell r="B4101" t="str">
            <v>Escavação, carga e transporte de material pétreo para a subcarapaça - caminho de serviço em revestimento primário - DMT de 1.200 a 1.400 m - com caminhão basculante de 8 m³</v>
          </cell>
          <cell r="C4101" t="str">
            <v>m³</v>
          </cell>
          <cell r="D4101">
            <v>44.49</v>
          </cell>
          <cell r="E4101" t="str">
            <v>SICRO Jul/23</v>
          </cell>
        </row>
        <row r="4102">
          <cell r="A4102">
            <v>3606537</v>
          </cell>
          <cell r="B4102" t="str">
            <v>Escavação, carga e transporte de material pétreo para a subcarapaça - caminho de serviço em revestimento primário - DMT de 1.400 a 1.600 m - com caminhão basculante de 8 m³</v>
          </cell>
          <cell r="C4102" t="str">
            <v>m³</v>
          </cell>
          <cell r="D4102">
            <v>44.93</v>
          </cell>
          <cell r="E4102" t="str">
            <v>SICRO Jul/23</v>
          </cell>
        </row>
        <row r="4103">
          <cell r="A4103">
            <v>3606538</v>
          </cell>
          <cell r="B4103" t="str">
            <v>Escavação, carga e transporte de material pétreo para a subcarapaça - caminho de serviço em revestimento primário - DMT de 1.600 a 1.800 m - com caminhão basculante de 8 m³</v>
          </cell>
          <cell r="C4103" t="str">
            <v>m³</v>
          </cell>
          <cell r="D4103">
            <v>45.29</v>
          </cell>
          <cell r="E4103" t="str">
            <v>SICRO Jul/23</v>
          </cell>
        </row>
        <row r="4104">
          <cell r="A4104">
            <v>3606539</v>
          </cell>
          <cell r="B4104" t="str">
            <v>Escavação, carga e transporte de material pétreo para a subcarapaça - caminho de serviço em revestimento primário - DMT de 1.800 a 2.000 m - com caminhão basculante de 8 m³</v>
          </cell>
          <cell r="C4104" t="str">
            <v>m³</v>
          </cell>
          <cell r="D4104">
            <v>45.74</v>
          </cell>
          <cell r="E4104" t="str">
            <v>SICRO Jul/23</v>
          </cell>
        </row>
        <row r="4105">
          <cell r="A4105">
            <v>3606540</v>
          </cell>
          <cell r="B4105" t="str">
            <v>Escavação, carga e transporte de material pétreo para a subcarapaça - caminho de serviço em revestimento primário - DMT de 2.000 a 2.500 m - com caminhão basculante de 8 m³</v>
          </cell>
          <cell r="C4105" t="str">
            <v>m³</v>
          </cell>
          <cell r="D4105">
            <v>48.57</v>
          </cell>
          <cell r="E4105" t="str">
            <v>SICRO Jul/23</v>
          </cell>
        </row>
        <row r="4106">
          <cell r="A4106">
            <v>3606541</v>
          </cell>
          <cell r="B4106" t="str">
            <v>Escavação, carga e transporte de material pétreo para a subcarapaça - caminho de serviço em revestimento primário - DMT de 2.500 a 3.000 m - com caminhão basculante de 8 m³</v>
          </cell>
          <cell r="C4106" t="str">
            <v>m³</v>
          </cell>
          <cell r="D4106">
            <v>49.78</v>
          </cell>
          <cell r="E4106" t="str">
            <v>SICRO Jul/23</v>
          </cell>
        </row>
        <row r="4107">
          <cell r="A4107">
            <v>3606542</v>
          </cell>
          <cell r="B4107" t="str">
            <v>Escavação, carga e transporte de material pétreo para a subcarapaça - caminho de serviço em revestimento primário - DMT de 3.000 m - com caminhão basculante de 8 m³</v>
          </cell>
          <cell r="C4107" t="str">
            <v>m³</v>
          </cell>
          <cell r="D4107">
            <v>50.32</v>
          </cell>
          <cell r="E4107" t="str">
            <v>SICRO Jul/23</v>
          </cell>
        </row>
        <row r="4108">
          <cell r="A4108">
            <v>3606543</v>
          </cell>
          <cell r="B4108" t="str">
            <v>Escavação, carga e transporte de material pétreo para a subcarapaça - caminho de serviço pavimentado - DMT de 1.000 a 1.200 m - com caminhão basculante de 8 m³</v>
          </cell>
          <cell r="C4108" t="str">
            <v>m³</v>
          </cell>
          <cell r="D4108">
            <v>43.5</v>
          </cell>
          <cell r="E4108" t="str">
            <v>SICRO Jul/23</v>
          </cell>
        </row>
        <row r="4109">
          <cell r="A4109">
            <v>3606544</v>
          </cell>
          <cell r="B4109" t="str">
            <v>Escavação, carga e transporte de material pétreo para a subcarapaça - caminho de serviço pavimentado - DMT de 1.200 a 1.400 m - com caminhão basculante de 8 m³</v>
          </cell>
          <cell r="C4109" t="str">
            <v>m³</v>
          </cell>
          <cell r="D4109">
            <v>43.77</v>
          </cell>
          <cell r="E4109" t="str">
            <v>SICRO Jul/23</v>
          </cell>
        </row>
        <row r="4110">
          <cell r="A4110">
            <v>3606545</v>
          </cell>
          <cell r="B4110" t="str">
            <v>Escavação, carga e transporte de material pétreo para a subcarapaça - caminho de serviço pavimentado - DMT de 1.400 a 1.600 m - com caminhão basculante de 8 m³</v>
          </cell>
          <cell r="C4110" t="str">
            <v>m³</v>
          </cell>
          <cell r="D4110">
            <v>44.13</v>
          </cell>
          <cell r="E4110" t="str">
            <v>SICRO Jul/23</v>
          </cell>
        </row>
        <row r="4111">
          <cell r="A4111">
            <v>3606546</v>
          </cell>
          <cell r="B4111" t="str">
            <v>Escavação, carga e transporte de material pétreo para a subcarapaça - caminho de serviço pavimentado - DMT de 1.600 a 1.800 m - com caminhão basculante de 8 m³</v>
          </cell>
          <cell r="C4111" t="str">
            <v>m³</v>
          </cell>
          <cell r="D4111">
            <v>44.49</v>
          </cell>
          <cell r="E4111" t="str">
            <v>SICRO Jul/23</v>
          </cell>
        </row>
        <row r="4112">
          <cell r="A4112">
            <v>3606547</v>
          </cell>
          <cell r="B4112" t="str">
            <v>Escavação, carga e transporte de material pétreo para a subcarapaça - caminho de serviço pavimentado - DMT de 1.800 a 2.000 m - com caminhão basculante de 8 m³</v>
          </cell>
          <cell r="C4112" t="str">
            <v>m³</v>
          </cell>
          <cell r="D4112">
            <v>44.76</v>
          </cell>
          <cell r="E4112" t="str">
            <v>SICRO Jul/23</v>
          </cell>
        </row>
        <row r="4113">
          <cell r="A4113">
            <v>3606548</v>
          </cell>
          <cell r="B4113" t="str">
            <v>Escavação, carga e transporte de material pétreo para a subcarapaça - caminho de serviço pavimentado - DMT de 2.000 a 2.500 m - com caminhão basculante de 8 m³</v>
          </cell>
          <cell r="C4113" t="str">
            <v>m³</v>
          </cell>
          <cell r="D4113">
            <v>45.38</v>
          </cell>
          <cell r="E4113" t="str">
            <v>SICRO Jul/23</v>
          </cell>
        </row>
        <row r="4114">
          <cell r="A4114">
            <v>3606549</v>
          </cell>
          <cell r="B4114" t="str">
            <v>Escavação, carga e transporte de material pétreo para a subcarapaça - caminho de serviço pavimentado - DMT de 2.500 a 3.000 m - com caminhão basculante de 8 m³</v>
          </cell>
          <cell r="C4114" t="str">
            <v>m³</v>
          </cell>
          <cell r="D4114">
            <v>48.43</v>
          </cell>
          <cell r="E4114" t="str">
            <v>SICRO Jul/23</v>
          </cell>
        </row>
        <row r="4115">
          <cell r="A4115">
            <v>3606550</v>
          </cell>
          <cell r="B4115" t="str">
            <v>Escavação, carga e transporte de material pétreo para a subcarapaça - caminho de serviço pavimentado - DMT de 3.000 m - com caminhão basculante de 8 m³</v>
          </cell>
          <cell r="C4115" t="str">
            <v>m³</v>
          </cell>
          <cell r="D4115">
            <v>48.97</v>
          </cell>
          <cell r="E4115" t="str">
            <v>SICRO Jul/23</v>
          </cell>
        </row>
        <row r="4116">
          <cell r="A4116">
            <v>3606500</v>
          </cell>
          <cell r="B4116" t="str">
            <v>Escavação, carga e transporte de material pétreo para o núcleo - caminho de serviço em leito natural - DMT de 1.000 a 1.200 m - com caminhão basculante de 8 m³</v>
          </cell>
          <cell r="C4116" t="str">
            <v>m³</v>
          </cell>
          <cell r="D4116">
            <v>45.28</v>
          </cell>
          <cell r="E4116" t="str">
            <v>SICRO Jul/23</v>
          </cell>
        </row>
        <row r="4117">
          <cell r="A4117">
            <v>3606501</v>
          </cell>
          <cell r="B4117" t="str">
            <v>Escavação, carga e transporte de material pétreo para o núcleo - caminho de serviço em leito natural - DMT de 1.200 a 1.400 m - com caminhão basculante de 8 m³</v>
          </cell>
          <cell r="C4117" t="str">
            <v>m³</v>
          </cell>
          <cell r="D4117">
            <v>45.95</v>
          </cell>
          <cell r="E4117" t="str">
            <v>SICRO Jul/23</v>
          </cell>
        </row>
        <row r="4118">
          <cell r="A4118">
            <v>3606502</v>
          </cell>
          <cell r="B4118" t="str">
            <v>Escavação, carga e transporte de material pétreo para o núcleo - caminho de serviço em leito natural - DMT de 1.400 a 1.600 m - com caminhão basculante de 8 m³</v>
          </cell>
          <cell r="C4118" t="str">
            <v>m³</v>
          </cell>
          <cell r="D4118">
            <v>46.49</v>
          </cell>
          <cell r="E4118" t="str">
            <v>SICRO Jul/23</v>
          </cell>
        </row>
        <row r="4119">
          <cell r="A4119">
            <v>3606503</v>
          </cell>
          <cell r="B4119" t="str">
            <v>Escavação, carga e transporte de material pétreo para o núcleo - caminho de serviço em leito natural - DMT de 1.600 a 1.800 m - com caminhão basculante de 8 m³</v>
          </cell>
          <cell r="C4119" t="str">
            <v>m³</v>
          </cell>
          <cell r="D4119">
            <v>47.16</v>
          </cell>
          <cell r="E4119" t="str">
            <v>SICRO Jul/23</v>
          </cell>
        </row>
        <row r="4120">
          <cell r="A4120">
            <v>3606504</v>
          </cell>
          <cell r="B4120" t="str">
            <v>Escavação, carga e transporte de material pétreo para o núcleo - caminho de serviço em leito natural - DMT de 1.800 a 2.000 m - com caminhão basculante de 8 m³</v>
          </cell>
          <cell r="C4120" t="str">
            <v>m³</v>
          </cell>
          <cell r="D4120">
            <v>47.83</v>
          </cell>
          <cell r="E4120" t="str">
            <v>SICRO Jul/23</v>
          </cell>
        </row>
        <row r="4121">
          <cell r="A4121">
            <v>3606505</v>
          </cell>
          <cell r="B4121" t="str">
            <v>Escavação, carga e transporte de material pétreo para o núcleo - caminho de serviço em leito natural - DMT de 2.000 a 2.500 m - com caminhão basculante de 8 m³</v>
          </cell>
          <cell r="C4121" t="str">
            <v>m³</v>
          </cell>
          <cell r="D4121">
            <v>48.91</v>
          </cell>
          <cell r="E4121" t="str">
            <v>SICRO Jul/23</v>
          </cell>
        </row>
        <row r="4122">
          <cell r="A4122">
            <v>3606506</v>
          </cell>
          <cell r="B4122" t="str">
            <v>Escavação, carga e transporte de material pétreo para o núcleo - caminho de serviço em leito natural - DMT de 2.500 a 3.000 m - com caminhão basculante de 8 m³</v>
          </cell>
          <cell r="C4122" t="str">
            <v>m³</v>
          </cell>
          <cell r="D4122">
            <v>52.77</v>
          </cell>
          <cell r="E4122" t="str">
            <v>SICRO Jul/23</v>
          </cell>
        </row>
        <row r="4123">
          <cell r="A4123">
            <v>3606507</v>
          </cell>
          <cell r="B4123" t="str">
            <v>Escavação, carga e transporte de material pétreo para o núcleo - caminho de serviço em leito natural - DMT de 3.000 m - com caminhão basculante de 8 m³</v>
          </cell>
          <cell r="C4123" t="str">
            <v>m³</v>
          </cell>
          <cell r="D4123">
            <v>53.84</v>
          </cell>
          <cell r="E4123" t="str">
            <v>SICRO Jul/23</v>
          </cell>
        </row>
        <row r="4124">
          <cell r="A4124">
            <v>3606509</v>
          </cell>
          <cell r="B4124" t="str">
            <v>Escavação, carga e transporte de material pétreo para o núcleo - caminho de serviço em revestimento primário - DMT de 1.000 a 1.200 m - com caminhão basculante de 8 m³</v>
          </cell>
          <cell r="C4124" t="str">
            <v>m³</v>
          </cell>
          <cell r="D4124">
            <v>41.11</v>
          </cell>
          <cell r="E4124" t="str">
            <v>SICRO Jul/23</v>
          </cell>
        </row>
        <row r="4125">
          <cell r="A4125">
            <v>3606510</v>
          </cell>
          <cell r="B4125" t="str">
            <v>Escavação, carga e transporte de material pétreo para o núcleo - caminho de serviço em revestimento primário - DMT de 1.200 a 1.400 m - com caminhão basculante de 8 m³</v>
          </cell>
          <cell r="C4125" t="str">
            <v>m³</v>
          </cell>
          <cell r="D4125">
            <v>41.56</v>
          </cell>
          <cell r="E4125" t="str">
            <v>SICRO Jul/23</v>
          </cell>
        </row>
        <row r="4126">
          <cell r="A4126">
            <v>3606511</v>
          </cell>
          <cell r="B4126" t="str">
            <v>Escavação, carga e transporte de material pétreo para o núcleo - caminho de serviço em revestimento primário - DMT de 1.400 a 1.600 m - com caminhão basculante de 8 m³</v>
          </cell>
          <cell r="C4126" t="str">
            <v>m³</v>
          </cell>
          <cell r="D4126">
            <v>41.91</v>
          </cell>
          <cell r="E4126" t="str">
            <v>SICRO Jul/23</v>
          </cell>
        </row>
        <row r="4127">
          <cell r="A4127">
            <v>3606512</v>
          </cell>
          <cell r="B4127" t="str">
            <v>Escavação, carga e transporte de material pétreo para o núcleo - caminho de serviço em revestimento primário - DMT de 1.600 a 1.800 m - com caminhão basculante de 8 m³</v>
          </cell>
          <cell r="C4127" t="str">
            <v>m³</v>
          </cell>
          <cell r="D4127">
            <v>42.27</v>
          </cell>
          <cell r="E4127" t="str">
            <v>SICRO Jul/23</v>
          </cell>
        </row>
        <row r="4128">
          <cell r="A4128">
            <v>3606513</v>
          </cell>
          <cell r="B4128" t="str">
            <v>Escavação, carga e transporte de material pétreo para o núcleo - caminho de serviço em revestimento primário - DMT de 1.800 a 2.000 m - com caminhão basculante de 8 m³</v>
          </cell>
          <cell r="C4128" t="str">
            <v>m³</v>
          </cell>
          <cell r="D4128">
            <v>44.88</v>
          </cell>
          <cell r="E4128" t="str">
            <v>SICRO Jul/23</v>
          </cell>
        </row>
        <row r="4129">
          <cell r="A4129">
            <v>3606514</v>
          </cell>
          <cell r="B4129" t="str">
            <v>Escavação, carga e transporte de material pétreo para o núcleo - caminho de serviço em revestimento primário - DMT de 2.000 a 2.500 m - com caminhão basculante de 8 m³</v>
          </cell>
          <cell r="C4129" t="str">
            <v>m³</v>
          </cell>
          <cell r="D4129">
            <v>45.68</v>
          </cell>
          <cell r="E4129" t="str">
            <v>SICRO Jul/23</v>
          </cell>
        </row>
        <row r="4130">
          <cell r="A4130">
            <v>3606515</v>
          </cell>
          <cell r="B4130" t="str">
            <v>Escavação, carga e transporte de material pétreo para o núcleo - caminho de serviço em revestimento primário - DMT de 2.500 a 3.000 m - com caminhão basculante de 8 m³</v>
          </cell>
          <cell r="C4130" t="str">
            <v>m³</v>
          </cell>
          <cell r="D4130">
            <v>46.76</v>
          </cell>
          <cell r="E4130" t="str">
            <v>SICRO Jul/23</v>
          </cell>
        </row>
        <row r="4131">
          <cell r="A4131">
            <v>3606516</v>
          </cell>
          <cell r="B4131" t="str">
            <v>Escavação, carga e transporte de material pétreo para o núcleo - caminho de serviço em revestimento primário - DMT de 3.000 m - com caminhão basculante de 8 m³</v>
          </cell>
          <cell r="C4131" t="str">
            <v>m³</v>
          </cell>
          <cell r="D4131">
            <v>47.3</v>
          </cell>
          <cell r="E4131" t="str">
            <v>SICRO Jul/23</v>
          </cell>
        </row>
        <row r="4132">
          <cell r="A4132">
            <v>3606518</v>
          </cell>
          <cell r="B4132" t="str">
            <v>Escavação, carga e transporte de material pétreo para o núcleo - caminho de serviço pavimentado - DMT de 1.000 a 1.200 m - com caminhão basculante de 8 m³</v>
          </cell>
          <cell r="C4132" t="str">
            <v>m³</v>
          </cell>
          <cell r="D4132">
            <v>40.479999999999997</v>
          </cell>
          <cell r="E4132" t="str">
            <v>SICRO Jul/23</v>
          </cell>
        </row>
        <row r="4133">
          <cell r="A4133">
            <v>3606519</v>
          </cell>
          <cell r="B4133" t="str">
            <v>Escavação, carga e transporte de material pétreo para o núcleo - caminho de serviço pavimentado - DMT de 1.200 a 1.400 m - com caminhão basculante de 8 m³</v>
          </cell>
          <cell r="C4133" t="str">
            <v>m³</v>
          </cell>
          <cell r="D4133">
            <v>40.840000000000003</v>
          </cell>
          <cell r="E4133" t="str">
            <v>SICRO Jul/23</v>
          </cell>
        </row>
        <row r="4134">
          <cell r="A4134">
            <v>3606520</v>
          </cell>
          <cell r="B4134" t="str">
            <v>Escavação, carga e transporte de material pétreo para o núcleo - caminho de serviço pavimentado - DMT de 1.400 a 1.600 m - com caminhão basculante de 8 m³</v>
          </cell>
          <cell r="C4134" t="str">
            <v>m³</v>
          </cell>
          <cell r="D4134">
            <v>41.11</v>
          </cell>
          <cell r="E4134" t="str">
            <v>SICRO Jul/23</v>
          </cell>
        </row>
        <row r="4135">
          <cell r="A4135">
            <v>3606521</v>
          </cell>
          <cell r="B4135" t="str">
            <v>Escavação, carga e transporte de material pétreo para o núcleo - caminho de serviço pavimentado - DMT de 1.600 a 1.800 m - com caminhão basculante de 8 m³</v>
          </cell>
          <cell r="C4135" t="str">
            <v>m³</v>
          </cell>
          <cell r="D4135">
            <v>41.47</v>
          </cell>
          <cell r="E4135" t="str">
            <v>SICRO Jul/23</v>
          </cell>
        </row>
        <row r="4136">
          <cell r="A4136">
            <v>3606522</v>
          </cell>
          <cell r="B4136" t="str">
            <v>Escavação, carga e transporte de material pétreo para o núcleo - caminho de serviço pavimentado - DMT de 1.800 a 2.000 m - com caminhão basculante de 8 m³</v>
          </cell>
          <cell r="C4136" t="str">
            <v>m³</v>
          </cell>
          <cell r="D4136">
            <v>41.74</v>
          </cell>
          <cell r="E4136" t="str">
            <v>SICRO Jul/23</v>
          </cell>
        </row>
        <row r="4137">
          <cell r="A4137">
            <v>3606523</v>
          </cell>
          <cell r="B4137" t="str">
            <v>Escavação, carga e transporte de material pétreo para o núcleo - caminho de serviço pavimentado - DMT de 2.000 a 2.500 m - com caminhão basculante de 8 m³</v>
          </cell>
          <cell r="C4137" t="str">
            <v>m³</v>
          </cell>
          <cell r="D4137">
            <v>42.36</v>
          </cell>
          <cell r="E4137" t="str">
            <v>SICRO Jul/23</v>
          </cell>
        </row>
        <row r="4138">
          <cell r="A4138">
            <v>3606524</v>
          </cell>
          <cell r="B4138" t="str">
            <v>Escavação, carga e transporte de material pétreo para o núcleo - caminho de serviço pavimentado - DMT de 2.500 a 3.000 m - com caminhão basculante de 8 m³</v>
          </cell>
          <cell r="C4138" t="str">
            <v>m³</v>
          </cell>
          <cell r="D4138">
            <v>45.55</v>
          </cell>
          <cell r="E4138" t="str">
            <v>SICRO Jul/23</v>
          </cell>
        </row>
        <row r="4139">
          <cell r="A4139">
            <v>3606525</v>
          </cell>
          <cell r="B4139" t="str">
            <v>Escavação, carga e transporte de material pétreo para o núcleo - caminho de serviço pavimentado - DMT de 3.000 m - com caminhão basculante de 8 m³</v>
          </cell>
          <cell r="C4139" t="str">
            <v>m³</v>
          </cell>
          <cell r="D4139">
            <v>45.95</v>
          </cell>
          <cell r="E4139" t="str">
            <v>SICRO Jul/23</v>
          </cell>
        </row>
        <row r="4140">
          <cell r="A4140">
            <v>3606577</v>
          </cell>
          <cell r="B4140" t="str">
            <v>Espalhamento e conformação de material pétreo para núcleo</v>
          </cell>
          <cell r="C4140" t="str">
            <v>m³</v>
          </cell>
          <cell r="D4140">
            <v>10.87</v>
          </cell>
          <cell r="E4140" t="str">
            <v>SICRO Jul/23</v>
          </cell>
        </row>
        <row r="4141">
          <cell r="A4141">
            <v>3606576</v>
          </cell>
          <cell r="B4141" t="str">
            <v>Espalhamento e conformação de material pétreo para subcarapaça</v>
          </cell>
          <cell r="C4141" t="str">
            <v>m³</v>
          </cell>
          <cell r="D4141">
            <v>4.5199999999999996</v>
          </cell>
          <cell r="E4141" t="str">
            <v>SICRO Jul/23</v>
          </cell>
        </row>
        <row r="4142">
          <cell r="A4142">
            <v>3606561</v>
          </cell>
          <cell r="B4142" t="str">
            <v>Fabricação de tetrápode de 10 t - concreto fck = 20 MPa - areia e brita comerciais</v>
          </cell>
          <cell r="C4142" t="str">
            <v>un</v>
          </cell>
          <cell r="D4142">
            <v>2017.47</v>
          </cell>
          <cell r="E4142" t="str">
            <v>SICRO Jul/23</v>
          </cell>
        </row>
        <row r="4143">
          <cell r="A4143">
            <v>3606556</v>
          </cell>
          <cell r="B4143" t="str">
            <v>Fabricação de tetrápode de 10 t - concreto fck = 20 MPa - areia extraída e brita produzida</v>
          </cell>
          <cell r="C4143" t="str">
            <v>un</v>
          </cell>
          <cell r="D4143">
            <v>1459.6</v>
          </cell>
          <cell r="E4143" t="str">
            <v>SICRO Jul/23</v>
          </cell>
        </row>
        <row r="4144">
          <cell r="A4144">
            <v>3606562</v>
          </cell>
          <cell r="B4144" t="str">
            <v>Fabricação de tetrápode de 11 t - concreto fck = 20 MPa - areia e brita comerciais</v>
          </cell>
          <cell r="C4144" t="str">
            <v>un</v>
          </cell>
          <cell r="D4144">
            <v>2205.35</v>
          </cell>
          <cell r="E4144" t="str">
            <v>SICRO Jul/23</v>
          </cell>
        </row>
        <row r="4145">
          <cell r="A4145">
            <v>3606557</v>
          </cell>
          <cell r="B4145" t="str">
            <v>Fabricação de tetrápode de 11 t - concreto fck = 20 MPa - areia extraída e brita produzida</v>
          </cell>
          <cell r="C4145" t="str">
            <v>un</v>
          </cell>
          <cell r="D4145">
            <v>1591.69</v>
          </cell>
          <cell r="E4145" t="str">
            <v>SICRO Jul/23</v>
          </cell>
        </row>
        <row r="4146">
          <cell r="A4146">
            <v>3606563</v>
          </cell>
          <cell r="B4146" t="str">
            <v>Fabricação de tetrápode de 12 t - concreto fck = 20 MPa - areia e brita comerciais</v>
          </cell>
          <cell r="C4146" t="str">
            <v>un</v>
          </cell>
          <cell r="D4146">
            <v>2401.52</v>
          </cell>
          <cell r="E4146" t="str">
            <v>SICRO Jul/23</v>
          </cell>
        </row>
        <row r="4147">
          <cell r="A4147">
            <v>3606558</v>
          </cell>
          <cell r="B4147" t="str">
            <v>Fabricação de tetrápode de 12 t - concreto fck = 20 MPa - areia extraída e brita produzida</v>
          </cell>
          <cell r="C4147" t="str">
            <v>un</v>
          </cell>
          <cell r="D4147">
            <v>1732.07</v>
          </cell>
          <cell r="E4147" t="str">
            <v>SICRO Jul/23</v>
          </cell>
        </row>
        <row r="4148">
          <cell r="A4148">
            <v>3606559</v>
          </cell>
          <cell r="B4148" t="str">
            <v>Fabricação de tetrápode de 8 t - concreto fck = 20 MPa - areia e brita comerciais</v>
          </cell>
          <cell r="C4148" t="str">
            <v>un</v>
          </cell>
          <cell r="D4148">
            <v>1616.1</v>
          </cell>
          <cell r="E4148" t="str">
            <v>SICRO Jul/23</v>
          </cell>
        </row>
        <row r="4149">
          <cell r="A4149">
            <v>3606554</v>
          </cell>
          <cell r="B4149" t="str">
            <v>Fabricação de tetrápode de 8 t - concreto fck = 20 MPa - areia extraída e brita produzida</v>
          </cell>
          <cell r="C4149" t="str">
            <v>un</v>
          </cell>
          <cell r="D4149">
            <v>1169.8</v>
          </cell>
          <cell r="E4149" t="str">
            <v>SICRO Jul/23</v>
          </cell>
        </row>
        <row r="4150">
          <cell r="A4150">
            <v>3606560</v>
          </cell>
          <cell r="B4150" t="str">
            <v>Fabricação de tetrápode de 9 t - concreto fck = 20 MPa - areia e brita comerciais</v>
          </cell>
          <cell r="C4150" t="str">
            <v>un</v>
          </cell>
          <cell r="D4150">
            <v>1804.91</v>
          </cell>
          <cell r="E4150" t="str">
            <v>SICRO Jul/23</v>
          </cell>
        </row>
        <row r="4151">
          <cell r="A4151">
            <v>3606555</v>
          </cell>
          <cell r="B4151" t="str">
            <v>Fabricação de tetrápode de 9 t - concreto fck = 20 MPa - areia extraída e brita produzida</v>
          </cell>
          <cell r="C4151" t="str">
            <v>un</v>
          </cell>
          <cell r="D4151">
            <v>1302.82</v>
          </cell>
          <cell r="E4151" t="str">
            <v>SICRO Jul/23</v>
          </cell>
        </row>
        <row r="4152">
          <cell r="A4152">
            <v>3606571</v>
          </cell>
          <cell r="B4152" t="str">
            <v>Fabricação de Xbloc de 10 t - concreto fck = 20 MPa - areia e brita comerciais</v>
          </cell>
          <cell r="C4152" t="str">
            <v>un</v>
          </cell>
          <cell r="D4152">
            <v>1992.46</v>
          </cell>
          <cell r="E4152" t="str">
            <v>SICRO Jul/23</v>
          </cell>
        </row>
        <row r="4153">
          <cell r="A4153">
            <v>3606566</v>
          </cell>
          <cell r="B4153" t="str">
            <v>Fabricação de Xbloc de 10 t - concreto fck = 20 MPa - areia extraída e brita produzida</v>
          </cell>
          <cell r="C4153" t="str">
            <v>un</v>
          </cell>
          <cell r="D4153">
            <v>1434.59</v>
          </cell>
          <cell r="E4153" t="str">
            <v>SICRO Jul/23</v>
          </cell>
        </row>
        <row r="4154">
          <cell r="A4154">
            <v>3606572</v>
          </cell>
          <cell r="B4154" t="str">
            <v>Fabricação de Xbloc de 11 t - concreto fck = 20 MPa - areia e brita comerciais</v>
          </cell>
          <cell r="C4154" t="str">
            <v>un</v>
          </cell>
          <cell r="D4154">
            <v>2183.44</v>
          </cell>
          <cell r="E4154" t="str">
            <v>SICRO Jul/23</v>
          </cell>
        </row>
        <row r="4155">
          <cell r="A4155">
            <v>3606567</v>
          </cell>
          <cell r="B4155" t="str">
            <v>Fabricação de Xbloc de 11 t - concreto fck = 20 MPa - areia extraída e brita produzida</v>
          </cell>
          <cell r="C4155" t="str">
            <v>un</v>
          </cell>
          <cell r="D4155">
            <v>1569.77</v>
          </cell>
          <cell r="E4155" t="str">
            <v>SICRO Jul/23</v>
          </cell>
        </row>
        <row r="4156">
          <cell r="A4156">
            <v>3606573</v>
          </cell>
          <cell r="B4156" t="str">
            <v>Fabricação de Xbloc de 12 t - concreto fck = 20 MPa - areia e brita comerciais</v>
          </cell>
          <cell r="C4156" t="str">
            <v>un</v>
          </cell>
          <cell r="D4156">
            <v>2373.94</v>
          </cell>
          <cell r="E4156" t="str">
            <v>SICRO Jul/23</v>
          </cell>
        </row>
        <row r="4157">
          <cell r="A4157">
            <v>3606568</v>
          </cell>
          <cell r="B4157" t="str">
            <v>Fabricação de Xbloc de 12 t - concreto fck = 20 MPa - areia extraída e brita produzida</v>
          </cell>
          <cell r="C4157" t="str">
            <v>un</v>
          </cell>
          <cell r="D4157">
            <v>1704.49</v>
          </cell>
          <cell r="E4157" t="str">
            <v>SICRO Jul/23</v>
          </cell>
        </row>
        <row r="4158">
          <cell r="A4158">
            <v>3606569</v>
          </cell>
          <cell r="B4158" t="str">
            <v>Fabricação de Xbloc de 8 t - concreto fck = 20 MPa - areia e brita comerciais</v>
          </cell>
          <cell r="C4158" t="str">
            <v>un</v>
          </cell>
          <cell r="D4158">
            <v>1608.82</v>
          </cell>
          <cell r="E4158" t="str">
            <v>SICRO Jul/23</v>
          </cell>
        </row>
        <row r="4159">
          <cell r="A4159">
            <v>3606564</v>
          </cell>
          <cell r="B4159" t="str">
            <v>Fabricação de Xbloc de 8 t - concreto fck = 20 MPa - areia extraída e brita produzida</v>
          </cell>
          <cell r="C4159" t="str">
            <v>un</v>
          </cell>
          <cell r="D4159">
            <v>1162.52</v>
          </cell>
          <cell r="E4159" t="str">
            <v>SICRO Jul/23</v>
          </cell>
        </row>
        <row r="4160">
          <cell r="A4160">
            <v>3606570</v>
          </cell>
          <cell r="B4160" t="str">
            <v>Fabricação de Xbloc de 9 t - concreto fck = 20 MPa - areia e brita comerciais</v>
          </cell>
          <cell r="C4160" t="str">
            <v>un</v>
          </cell>
          <cell r="D4160">
            <v>1800.95</v>
          </cell>
          <cell r="E4160" t="str">
            <v>SICRO Jul/23</v>
          </cell>
        </row>
        <row r="4161">
          <cell r="A4161">
            <v>3606565</v>
          </cell>
          <cell r="B4161" t="str">
            <v>Fabricação de Xbloc de 9 t - concreto fck = 20 MPa - areia extraída e brita produzida</v>
          </cell>
          <cell r="C4161" t="str">
            <v>un</v>
          </cell>
          <cell r="D4161">
            <v>1298.8599999999999</v>
          </cell>
          <cell r="E4161" t="str">
            <v>SICRO Jul/23</v>
          </cell>
        </row>
        <row r="4162">
          <cell r="A4162">
            <v>3606578</v>
          </cell>
          <cell r="B4162" t="str">
            <v>Lançamento de blocos artificias de concreto</v>
          </cell>
          <cell r="C4162" t="str">
            <v>un</v>
          </cell>
          <cell r="D4162">
            <v>109.71</v>
          </cell>
          <cell r="E4162" t="str">
            <v>SICRO Jul/23</v>
          </cell>
        </row>
        <row r="4163">
          <cell r="A4163">
            <v>3606575</v>
          </cell>
          <cell r="B4163" t="str">
            <v>Seleção de material pétreo para a carapaça e subcarapaça</v>
          </cell>
          <cell r="C4163" t="str">
            <v>m³</v>
          </cell>
          <cell r="D4163">
            <v>2.19</v>
          </cell>
          <cell r="E4163" t="str">
            <v>SICRO Jul/23</v>
          </cell>
        </row>
        <row r="4164">
          <cell r="A4164">
            <v>3606574</v>
          </cell>
          <cell r="B4164" t="str">
            <v>Seleção de material pétreo para o núcleo</v>
          </cell>
          <cell r="C4164" t="str">
            <v>m³</v>
          </cell>
          <cell r="D4164">
            <v>1.1000000000000001</v>
          </cell>
          <cell r="E4164" t="str">
            <v>SICRO Jul/23</v>
          </cell>
        </row>
        <row r="4165">
          <cell r="A4165">
            <v>3713603</v>
          </cell>
          <cell r="B4165" t="str">
            <v>Ancoragem de defensa maleável dupla - fornecimento e implantação</v>
          </cell>
          <cell r="C4165" t="str">
            <v>m</v>
          </cell>
          <cell r="D4165">
            <v>1016.18</v>
          </cell>
          <cell r="E4165" t="str">
            <v>SICRO Jul/23</v>
          </cell>
        </row>
        <row r="4166">
          <cell r="A4166">
            <v>3713601</v>
          </cell>
          <cell r="B4166" t="str">
            <v>Ancoragem de defensa maleável simples - fornecimento e implantação</v>
          </cell>
          <cell r="C4166" t="str">
            <v>m</v>
          </cell>
          <cell r="D4166">
            <v>820.23</v>
          </cell>
          <cell r="E4166" t="str">
            <v>SICRO Jul/23</v>
          </cell>
        </row>
        <row r="4167">
          <cell r="A4167">
            <v>3713607</v>
          </cell>
          <cell r="B4167" t="str">
            <v>Ancoragem de defensa semimaleável dupla - fornecimento e implantação</v>
          </cell>
          <cell r="C4167" t="str">
            <v>m</v>
          </cell>
          <cell r="D4167">
            <v>766.91</v>
          </cell>
          <cell r="E4167" t="str">
            <v>SICRO Jul/23</v>
          </cell>
        </row>
        <row r="4168">
          <cell r="A4168">
            <v>3713605</v>
          </cell>
          <cell r="B4168" t="str">
            <v>Ancoragem de defensa semimaleável simples - fornecimento e implantação</v>
          </cell>
          <cell r="C4168" t="str">
            <v>m</v>
          </cell>
          <cell r="D4168">
            <v>547.96</v>
          </cell>
          <cell r="E4168" t="str">
            <v>SICRO Jul/23</v>
          </cell>
        </row>
        <row r="4169">
          <cell r="A4169">
            <v>3719530</v>
          </cell>
          <cell r="B4169" t="str">
            <v>Barreira dupla de concreto, armada, pré-moldada (perfil New Jersey) - L &gt; 3,00 m e H = 1.070 mm</v>
          </cell>
          <cell r="C4169" t="str">
            <v>m</v>
          </cell>
          <cell r="D4169">
            <v>307.95999999999998</v>
          </cell>
          <cell r="E4169" t="str">
            <v>SICRO Jul/23</v>
          </cell>
        </row>
        <row r="4170">
          <cell r="A4170">
            <v>3713828</v>
          </cell>
          <cell r="B4170" t="str">
            <v>Barreira dupla de concreto, armada, pré-moldada (perfil New Jersey) - L &gt; 3,00 m e H = 810 mm</v>
          </cell>
          <cell r="C4170" t="str">
            <v>m</v>
          </cell>
          <cell r="D4170">
            <v>230.11</v>
          </cell>
          <cell r="E4170" t="str">
            <v>SICRO Jul/23</v>
          </cell>
        </row>
        <row r="4171">
          <cell r="A4171">
            <v>3713875</v>
          </cell>
          <cell r="B4171" t="str">
            <v>Barreira dupla de concreto, não armada, moldada no local (perfil F) - H = 810 + 100 mm</v>
          </cell>
          <cell r="C4171" t="str">
            <v>m</v>
          </cell>
          <cell r="D4171">
            <v>67.5</v>
          </cell>
          <cell r="E4171" t="str">
            <v>SICRO Jul/23</v>
          </cell>
        </row>
        <row r="4172">
          <cell r="A4172">
            <v>3713619</v>
          </cell>
          <cell r="B4172" t="str">
            <v>Barreira dupla de concreto, não armada, moldada no local (perfil New Jersey) - H = 810 + 100 mm</v>
          </cell>
          <cell r="C4172" t="str">
            <v>m</v>
          </cell>
          <cell r="D4172">
            <v>67.97</v>
          </cell>
          <cell r="E4172" t="str">
            <v>SICRO Jul/23</v>
          </cell>
        </row>
        <row r="4173">
          <cell r="A4173">
            <v>3713876</v>
          </cell>
          <cell r="B4173" t="str">
            <v>Barreira dupla de concreto, não armada, moldada no local, com extrusora (perfil F) - H = 810 + 100 mm</v>
          </cell>
          <cell r="C4173" t="str">
            <v>m</v>
          </cell>
          <cell r="D4173">
            <v>84.92</v>
          </cell>
          <cell r="E4173" t="str">
            <v>SICRO Jul/23</v>
          </cell>
        </row>
        <row r="4174">
          <cell r="A4174">
            <v>3713827</v>
          </cell>
          <cell r="B4174" t="str">
            <v>Barreira dupla de concreto, não armada, moldada no local, com extrusora (perfil New Jersey) - H = 810 + 100 mm</v>
          </cell>
          <cell r="C4174" t="str">
            <v>m</v>
          </cell>
          <cell r="D4174">
            <v>83.53</v>
          </cell>
          <cell r="E4174" t="str">
            <v>SICRO Jul/23</v>
          </cell>
        </row>
        <row r="4175">
          <cell r="A4175">
            <v>3713904</v>
          </cell>
          <cell r="B4175" t="str">
            <v>Barreira simples de concreto, armada, pré-moldada (perfil New Jersey) - L &gt; 3,00 m e H = 1.070 mm</v>
          </cell>
          <cell r="C4175" t="str">
            <v>m</v>
          </cell>
          <cell r="D4175">
            <v>266.66000000000003</v>
          </cell>
          <cell r="E4175" t="str">
            <v>SICRO Jul/23</v>
          </cell>
        </row>
        <row r="4176">
          <cell r="A4176">
            <v>3719529</v>
          </cell>
          <cell r="B4176" t="str">
            <v>Barreira simples de concreto, armada, pré-moldada (perfil New Jersey) - L &gt; 3,00 m e H = 810 mm</v>
          </cell>
          <cell r="C4176" t="str">
            <v>m</v>
          </cell>
          <cell r="D4176">
            <v>194.85</v>
          </cell>
          <cell r="E4176" t="str">
            <v>SICRO Jul/23</v>
          </cell>
        </row>
        <row r="4177">
          <cell r="A4177">
            <v>3713878</v>
          </cell>
          <cell r="B4177" t="str">
            <v>Barreira simples de concreto, não armada, moldada no local (perfil F) - H = 810 + 100 mm</v>
          </cell>
          <cell r="C4177" t="str">
            <v>m</v>
          </cell>
          <cell r="D4177">
            <v>67.08</v>
          </cell>
          <cell r="E4177" t="str">
            <v>SICRO Jul/23</v>
          </cell>
        </row>
        <row r="4178">
          <cell r="A4178">
            <v>3713617</v>
          </cell>
          <cell r="B4178" t="str">
            <v>Barreira simples de concreto, não armada, moldada no local (perfil New Jersey) - H = 810 + 100 mm</v>
          </cell>
          <cell r="C4178" t="str">
            <v>m</v>
          </cell>
          <cell r="D4178">
            <v>67.31</v>
          </cell>
          <cell r="E4178" t="str">
            <v>SICRO Jul/23</v>
          </cell>
        </row>
        <row r="4179">
          <cell r="A4179">
            <v>3713879</v>
          </cell>
          <cell r="B4179" t="str">
            <v>Barreira simples de concreto, não armada, moldada no local, com extrusora (perfil F) - H = 810 + 100 mm</v>
          </cell>
          <cell r="C4179" t="str">
            <v>m</v>
          </cell>
          <cell r="D4179">
            <v>76.510000000000005</v>
          </cell>
          <cell r="E4179" t="str">
            <v>SICRO Jul/23</v>
          </cell>
        </row>
        <row r="4180">
          <cell r="A4180">
            <v>3713826</v>
          </cell>
          <cell r="B4180" t="str">
            <v>Barreira simples de concreto, não armada, moldada no local, com extrusora (perfil New Jersey) - H = 810 + 100 mm</v>
          </cell>
          <cell r="C4180" t="str">
            <v>m</v>
          </cell>
          <cell r="D4180">
            <v>73.12</v>
          </cell>
          <cell r="E4180" t="str">
            <v>SICRO Jul/23</v>
          </cell>
        </row>
        <row r="4181">
          <cell r="A4181">
            <v>3713610</v>
          </cell>
          <cell r="B4181" t="str">
            <v>Cerca com 4 fios de arame farpado e mourão de concreto de seção quadrada de 11 cm a cada 2,5 m e esticador de 15 cm a cada 50 m - areia e brita comerciais</v>
          </cell>
          <cell r="C4181" t="str">
            <v>m</v>
          </cell>
          <cell r="D4181">
            <v>36.46</v>
          </cell>
          <cell r="E4181" t="str">
            <v>SICRO Jul/23</v>
          </cell>
        </row>
        <row r="4182">
          <cell r="A4182">
            <v>3713609</v>
          </cell>
          <cell r="B4182" t="str">
            <v>Cerca com 4 fios de arame farpado e mourão de concreto de seção quadrada de 11 cm a cada 2,5 m e esticador de 15 cm a cada 50 m - areia extraída e brita produzida</v>
          </cell>
          <cell r="C4182" t="str">
            <v>m</v>
          </cell>
          <cell r="D4182">
            <v>35.01</v>
          </cell>
          <cell r="E4182" t="str">
            <v>SICRO Jul/23</v>
          </cell>
        </row>
        <row r="4183">
          <cell r="A4183">
            <v>3713612</v>
          </cell>
          <cell r="B4183" t="str">
            <v>Cerca com 4 fios de arame farpado e mourão de concreto de seção triangular de 11 cm a cada 2,5 m e esticador de 15 cm a cada 50 m - areia e brita comerciais</v>
          </cell>
          <cell r="C4183" t="str">
            <v>m</v>
          </cell>
          <cell r="D4183">
            <v>30.64</v>
          </cell>
          <cell r="E4183" t="str">
            <v>SICRO Jul/23</v>
          </cell>
        </row>
        <row r="4184">
          <cell r="A4184">
            <v>3713611</v>
          </cell>
          <cell r="B4184" t="str">
            <v>Cerca com 4 fios de arame farpado e mourão de concreto de seção triangular de 11 cm a cada 2,5 m e esticador de 15 cm a cada 50 m - areia extraída e brita produzida</v>
          </cell>
          <cell r="C4184" t="str">
            <v>m</v>
          </cell>
          <cell r="D4184">
            <v>30.02</v>
          </cell>
          <cell r="E4184" t="str">
            <v>SICRO Jul/23</v>
          </cell>
        </row>
        <row r="4185">
          <cell r="A4185">
            <v>3713608</v>
          </cell>
          <cell r="B4185" t="str">
            <v>Cerca com 4 fios de arame farpado e mourão de madeira a cada 2,5 m e esticador a cada 50 m</v>
          </cell>
          <cell r="C4185" t="str">
            <v>m</v>
          </cell>
          <cell r="D4185">
            <v>24.41</v>
          </cell>
          <cell r="E4185" t="str">
            <v>SICRO Jul/23</v>
          </cell>
        </row>
        <row r="4186">
          <cell r="A4186">
            <v>3713613</v>
          </cell>
          <cell r="B4186" t="str">
            <v>Cerca com 4 fios de arame liso galvanizado e mourão de madeira a cada 2,5 m e esticador a cada 50 m</v>
          </cell>
          <cell r="C4186" t="str">
            <v>m</v>
          </cell>
          <cell r="D4186">
            <v>22.78</v>
          </cell>
          <cell r="E4186" t="str">
            <v>SICRO Jul/23</v>
          </cell>
        </row>
        <row r="4187">
          <cell r="A4187">
            <v>3713822</v>
          </cell>
          <cell r="B4187" t="str">
            <v>Confecção de barreira dupla de concreto, armada, pré-moldada (perfil New Jersey) - L &gt; 3,00 m e H = 1.070 mm</v>
          </cell>
          <cell r="C4187" t="str">
            <v>m</v>
          </cell>
          <cell r="D4187">
            <v>301.17</v>
          </cell>
          <cell r="E4187" t="str">
            <v>SICRO Jul/23</v>
          </cell>
        </row>
        <row r="4188">
          <cell r="A4188">
            <v>3713824</v>
          </cell>
          <cell r="B4188" t="str">
            <v>Confecção de barreira dupla de concreto, armada, pré-moldada (perfil New Jersey) - L &gt; 3,00 m e H = 810 mm</v>
          </cell>
          <cell r="C4188" t="str">
            <v>m</v>
          </cell>
          <cell r="D4188">
            <v>223.32</v>
          </cell>
          <cell r="E4188" t="str">
            <v>SICRO Jul/23</v>
          </cell>
        </row>
        <row r="4189">
          <cell r="A4189">
            <v>3713825</v>
          </cell>
          <cell r="B4189" t="str">
            <v>Confecção de barreira simples de concreto, armada, pré-moldada (perfil New Jersey) - L &gt; 3,00 m e H = 1.070 mm</v>
          </cell>
          <cell r="C4189" t="str">
            <v>m</v>
          </cell>
          <cell r="D4189">
            <v>259.87</v>
          </cell>
          <cell r="E4189" t="str">
            <v>SICRO Jul/23</v>
          </cell>
        </row>
        <row r="4190">
          <cell r="A4190">
            <v>3713823</v>
          </cell>
          <cell r="B4190" t="str">
            <v>Confecção de barreira simples de concreto, armada, pré-moldada (perfil New Jersey) - L &gt; 3,00 m e H = 810 mm</v>
          </cell>
          <cell r="C4190" t="str">
            <v>m</v>
          </cell>
          <cell r="D4190">
            <v>188.06</v>
          </cell>
          <cell r="E4190" t="str">
            <v>SICRO Jul/23</v>
          </cell>
        </row>
        <row r="4191">
          <cell r="A4191">
            <v>3713602</v>
          </cell>
          <cell r="B4191" t="str">
            <v>Defensa maleável dupla - fornecimento e implantação</v>
          </cell>
          <cell r="C4191" t="str">
            <v>m</v>
          </cell>
          <cell r="D4191">
            <v>937.88</v>
          </cell>
          <cell r="E4191" t="str">
            <v>SICRO Jul/23</v>
          </cell>
        </row>
        <row r="4192">
          <cell r="A4192">
            <v>3713600</v>
          </cell>
          <cell r="B4192" t="str">
            <v>Defensa maleável simples - fornecimento e implantação</v>
          </cell>
          <cell r="C4192" t="str">
            <v>m</v>
          </cell>
          <cell r="D4192">
            <v>755.42</v>
          </cell>
          <cell r="E4192" t="str">
            <v>SICRO Jul/23</v>
          </cell>
        </row>
        <row r="4193">
          <cell r="A4193">
            <v>3713606</v>
          </cell>
          <cell r="B4193" t="str">
            <v>Defensa semimaleável dupla - fornecimento e implantação</v>
          </cell>
          <cell r="C4193" t="str">
            <v>m</v>
          </cell>
          <cell r="D4193">
            <v>688.62</v>
          </cell>
          <cell r="E4193" t="str">
            <v>SICRO Jul/23</v>
          </cell>
        </row>
        <row r="4194">
          <cell r="A4194">
            <v>3713604</v>
          </cell>
          <cell r="B4194" t="str">
            <v>Defensa semimaleável simples - fornecimento e implantação</v>
          </cell>
          <cell r="C4194" t="str">
            <v>m</v>
          </cell>
          <cell r="D4194">
            <v>494.33</v>
          </cell>
          <cell r="E4194" t="str">
            <v>SICRO Jul/23</v>
          </cell>
        </row>
        <row r="4195">
          <cell r="A4195">
            <v>3716129</v>
          </cell>
          <cell r="B4195" t="str">
            <v>Fabricação de mourão de concreto esticador - seção quadrada de 15 cm - areia e brita comerciais</v>
          </cell>
          <cell r="C4195" t="str">
            <v>un</v>
          </cell>
          <cell r="D4195">
            <v>48.08</v>
          </cell>
          <cell r="E4195" t="str">
            <v>SICRO Jul/23</v>
          </cell>
        </row>
        <row r="4196">
          <cell r="A4196">
            <v>3716128</v>
          </cell>
          <cell r="B4196" t="str">
            <v>Fabricação de mourão de concreto esticador - seção quadrada de 15 cm - areia extraída e brita produzida</v>
          </cell>
          <cell r="C4196" t="str">
            <v>un</v>
          </cell>
          <cell r="D4196">
            <v>41.95</v>
          </cell>
          <cell r="E4196" t="str">
            <v>SICRO Jul/23</v>
          </cell>
        </row>
        <row r="4197">
          <cell r="A4197">
            <v>3716133</v>
          </cell>
          <cell r="B4197" t="str">
            <v>Fabricação de mourão de concreto esticador - seção triangular de 15 cm - areia e brita comercias</v>
          </cell>
          <cell r="C4197" t="str">
            <v>un</v>
          </cell>
          <cell r="D4197">
            <v>28.5</v>
          </cell>
          <cell r="E4197" t="str">
            <v>SICRO Jul/23</v>
          </cell>
        </row>
        <row r="4198">
          <cell r="A4198">
            <v>3716132</v>
          </cell>
          <cell r="B4198" t="str">
            <v>Fabricação de mourão de concreto esticador - seção triangular de 15 cm - areia extraída e brita produzida</v>
          </cell>
          <cell r="C4198" t="str">
            <v>un</v>
          </cell>
          <cell r="D4198">
            <v>25.84</v>
          </cell>
          <cell r="E4198" t="str">
            <v>SICRO Jul/23</v>
          </cell>
        </row>
        <row r="4199">
          <cell r="A4199">
            <v>3716131</v>
          </cell>
          <cell r="B4199" t="str">
            <v>Fabricação de mourão de concreto suporte - seção quadrada de 11 cm - areia e brita comerciais</v>
          </cell>
          <cell r="C4199" t="str">
            <v>un</v>
          </cell>
          <cell r="D4199">
            <v>31.37</v>
          </cell>
          <cell r="E4199" t="str">
            <v>SICRO Jul/23</v>
          </cell>
        </row>
        <row r="4200">
          <cell r="A4200">
            <v>3716130</v>
          </cell>
          <cell r="B4200" t="str">
            <v>Fabricação de mourão de concreto suporte - seção quadrada de 11 cm - areia extraída e brita produzida</v>
          </cell>
          <cell r="C4200" t="str">
            <v>un</v>
          </cell>
          <cell r="D4200">
            <v>28.22</v>
          </cell>
          <cell r="E4200" t="str">
            <v>SICRO Jul/23</v>
          </cell>
        </row>
        <row r="4201">
          <cell r="A4201">
            <v>3716135</v>
          </cell>
          <cell r="B4201" t="str">
            <v>Fabricação de mourão de concreto suporte - seção triangular de 11 cm - areia e brita comerciais</v>
          </cell>
          <cell r="C4201" t="str">
            <v>un</v>
          </cell>
          <cell r="D4201">
            <v>19.760000000000002</v>
          </cell>
          <cell r="E4201" t="str">
            <v>SICRO Jul/23</v>
          </cell>
        </row>
        <row r="4202">
          <cell r="A4202">
            <v>3716134</v>
          </cell>
          <cell r="B4202" t="str">
            <v>Fabricação de mourão de concreto suporte - seção triangular de 11 cm - areia extraída e brita produzida</v>
          </cell>
          <cell r="C4202" t="str">
            <v>un</v>
          </cell>
          <cell r="D4202">
            <v>18.399999999999999</v>
          </cell>
          <cell r="E4202" t="str">
            <v>SICRO Jul/23</v>
          </cell>
        </row>
        <row r="4203">
          <cell r="A4203">
            <v>3713698</v>
          </cell>
          <cell r="B4203" t="str">
            <v>Fornecimento e implantação de amortecedor retrátil (v &lt;= 100 km/h) tipo TAU II afunilado - fixado em barreira de concreto, com largura de âncora traseira de 1.830 mm</v>
          </cell>
          <cell r="C4203" t="str">
            <v>un</v>
          </cell>
          <cell r="D4203">
            <v>367134.74</v>
          </cell>
          <cell r="E4203" t="str">
            <v>SICRO Jul/23</v>
          </cell>
        </row>
        <row r="4204">
          <cell r="A4204">
            <v>3713699</v>
          </cell>
          <cell r="B4204" t="str">
            <v>Fornecimento e implantação de amortecedor retrátil (v &lt;= 100 km/h) tipo TAU II afunilado - fixado em barreira de concreto, com largura de âncora traseira de 1.980 mm</v>
          </cell>
          <cell r="C4204" t="str">
            <v>un</v>
          </cell>
          <cell r="D4204">
            <v>372263.19</v>
          </cell>
          <cell r="E4204" t="str">
            <v>SICRO Jul/23</v>
          </cell>
        </row>
        <row r="4205">
          <cell r="A4205">
            <v>3713700</v>
          </cell>
          <cell r="B4205" t="str">
            <v>Fornecimento e implantação de amortecedor retrátil (v &lt;= 100 km/h) tipo TAU II afunilado - fixado em barreira de concreto, com largura de âncora traseira de 2.130 mm</v>
          </cell>
          <cell r="C4205" t="str">
            <v>un</v>
          </cell>
          <cell r="D4205">
            <v>380308.58</v>
          </cell>
          <cell r="E4205" t="str">
            <v>SICRO Jul/23</v>
          </cell>
        </row>
        <row r="4206">
          <cell r="A4206">
            <v>3713701</v>
          </cell>
          <cell r="B4206" t="str">
            <v>Fornecimento e implantação de amortecedor retrátil (v &lt;= 100 km/h) tipo TAU II afunilado - fixado em barreira de concreto, com largura de âncora traseira de 2.290 mm</v>
          </cell>
          <cell r="C4206" t="str">
            <v>un</v>
          </cell>
          <cell r="D4206">
            <v>392846.13</v>
          </cell>
          <cell r="E4206" t="str">
            <v>SICRO Jul/23</v>
          </cell>
        </row>
        <row r="4207">
          <cell r="A4207">
            <v>3713702</v>
          </cell>
          <cell r="B4207" t="str">
            <v>Fornecimento e implantação de amortecedor retrátil (v &lt;= 100 km/h) tipo TAU II afunilado - fixado em barreira de concreto, com largura de âncora traseira de 2.440 mm</v>
          </cell>
          <cell r="C4207" t="str">
            <v>un</v>
          </cell>
          <cell r="D4207">
            <v>401157.95</v>
          </cell>
          <cell r="E4207" t="str">
            <v>SICRO Jul/23</v>
          </cell>
        </row>
        <row r="4208">
          <cell r="A4208">
            <v>3713693</v>
          </cell>
          <cell r="B4208" t="str">
            <v>Fornecimento e implantação de amortecedor retrátil (v &lt;= 100 km/h) tipo TAU II combinado - fixado em barreira de concreto, com largura de âncora traseira de 1.060 mm</v>
          </cell>
          <cell r="C4208" t="str">
            <v>un</v>
          </cell>
          <cell r="D4208">
            <v>318145.15000000002</v>
          </cell>
          <cell r="E4208" t="str">
            <v>SICRO Jul/23</v>
          </cell>
        </row>
        <row r="4209">
          <cell r="A4209">
            <v>3713694</v>
          </cell>
          <cell r="B4209" t="str">
            <v>Fornecimento e implantação de amortecedor retrátil (v &lt;= 100 km/h) tipo TAU II combinado - fixado em barreira de concreto, com largura de âncora traseira de 1.220 mm</v>
          </cell>
          <cell r="C4209" t="str">
            <v>un</v>
          </cell>
          <cell r="D4209">
            <v>331918.43</v>
          </cell>
          <cell r="E4209" t="str">
            <v>SICRO Jul/23</v>
          </cell>
        </row>
        <row r="4210">
          <cell r="A4210">
            <v>3713695</v>
          </cell>
          <cell r="B4210" t="str">
            <v>Fornecimento e implantação de amortecedor retrátil (v &lt;= 100 km/h) tipo TAU II combinado - fixado em barreira de concreto, com largura de âncora traseira de 1.370 mm</v>
          </cell>
          <cell r="C4210" t="str">
            <v>un</v>
          </cell>
          <cell r="D4210">
            <v>349593.21</v>
          </cell>
          <cell r="E4210" t="str">
            <v>SICRO Jul/23</v>
          </cell>
        </row>
        <row r="4211">
          <cell r="A4211">
            <v>3713696</v>
          </cell>
          <cell r="B4211" t="str">
            <v>Fornecimento e implantação de amortecedor retrátil (v &lt;= 100 km/h) tipo TAU II combinado - fixado em barreira de concreto, com largura de âncora traseira de 1.520 mm</v>
          </cell>
          <cell r="C4211" t="str">
            <v>un</v>
          </cell>
          <cell r="D4211">
            <v>363109.64</v>
          </cell>
          <cell r="E4211" t="str">
            <v>SICRO Jul/23</v>
          </cell>
        </row>
        <row r="4212">
          <cell r="A4212">
            <v>3713697</v>
          </cell>
          <cell r="B4212" t="str">
            <v>Fornecimento e implantação de amortecedor retrátil (v &lt;= 100 km/h) tipo TAU II combinado - fixado em barreira de concreto, com largura de âncora traseira de 1.680 mm</v>
          </cell>
          <cell r="C4212" t="str">
            <v>un</v>
          </cell>
          <cell r="D4212">
            <v>340168.94</v>
          </cell>
          <cell r="E4212" t="str">
            <v>SICRO Jul/23</v>
          </cell>
        </row>
        <row r="4213">
          <cell r="A4213">
            <v>3713692</v>
          </cell>
          <cell r="B4213" t="str">
            <v>Fornecimento e implantação de amortecedor retrátil (v &lt;= 100 km/h) tipo TAU II combinado - fixado em barreira de concreto, com largura de âncora traseira de 900 mm</v>
          </cell>
          <cell r="C4213" t="str">
            <v>un</v>
          </cell>
          <cell r="D4213">
            <v>279100.37</v>
          </cell>
          <cell r="E4213" t="str">
            <v>SICRO Jul/23</v>
          </cell>
        </row>
        <row r="4214">
          <cell r="A4214">
            <v>3713691</v>
          </cell>
          <cell r="B4214" t="str">
            <v>Fornecimento e implantação de amortecedor retrátil (v &lt;= 100 km/h) tipo TAU II paralelo - fixado em barreira de concreto, com largura de âncora traseira de até 700 mm</v>
          </cell>
          <cell r="C4214" t="str">
            <v>un</v>
          </cell>
          <cell r="D4214">
            <v>235153.36</v>
          </cell>
          <cell r="E4214" t="str">
            <v>SICRO Jul/23</v>
          </cell>
        </row>
        <row r="4215">
          <cell r="A4215">
            <v>3713873</v>
          </cell>
          <cell r="B4215" t="str">
            <v>Módulo de transição de defensa metálica para barreira rígida - fornecimento e implantação</v>
          </cell>
          <cell r="C4215" t="str">
            <v>un</v>
          </cell>
          <cell r="D4215">
            <v>6810.39</v>
          </cell>
          <cell r="E4215" t="str">
            <v>SICRO Jul/23</v>
          </cell>
        </row>
        <row r="4216">
          <cell r="A4216">
            <v>3713705</v>
          </cell>
          <cell r="B4216" t="str">
            <v>Remoção de defensa metálica</v>
          </cell>
          <cell r="C4216" t="str">
            <v>m</v>
          </cell>
          <cell r="D4216">
            <v>23.58</v>
          </cell>
          <cell r="E4216" t="str">
            <v>SICRO Jul/23</v>
          </cell>
        </row>
        <row r="4217">
          <cell r="A4217">
            <v>3713902</v>
          </cell>
          <cell r="B4217" t="str">
            <v>Terminal absorvedor de energia de abertura com nível de contenção TL3 para defensa metálica - fornecimento e implantação</v>
          </cell>
          <cell r="C4217" t="str">
            <v>un</v>
          </cell>
          <cell r="D4217">
            <v>45387.7</v>
          </cell>
          <cell r="E4217" t="str">
            <v>SICRO Jul/23</v>
          </cell>
        </row>
        <row r="4218">
          <cell r="A4218">
            <v>3713903</v>
          </cell>
          <cell r="B4218" t="str">
            <v>Terminal absorvedor de energia de não abertura com nível de contenção TL3 para defensa metálica - fornecimento e implantação</v>
          </cell>
          <cell r="C4218" t="str">
            <v>un</v>
          </cell>
          <cell r="D4218">
            <v>61743.62</v>
          </cell>
          <cell r="E4218" t="str">
            <v>SICRO Jul/23</v>
          </cell>
        </row>
        <row r="4219">
          <cell r="A4219">
            <v>3713689</v>
          </cell>
          <cell r="B4219" t="str">
            <v>Terminal aéreo de defensa metálica - tipo A - fornecimento e implantação</v>
          </cell>
          <cell r="C4219" t="str">
            <v>un</v>
          </cell>
          <cell r="D4219">
            <v>429.42</v>
          </cell>
          <cell r="E4219" t="str">
            <v>SICRO Jul/23</v>
          </cell>
        </row>
        <row r="4220">
          <cell r="A4220">
            <v>3713690</v>
          </cell>
          <cell r="B4220" t="str">
            <v>Terminal de ancoragem de defensa metálica em barreira New Jersey - fornecimento e implantação</v>
          </cell>
          <cell r="C4220" t="str">
            <v>un</v>
          </cell>
          <cell r="D4220">
            <v>537.62</v>
          </cell>
          <cell r="E4220" t="str">
            <v>SICRO Jul/23</v>
          </cell>
        </row>
        <row r="4221">
          <cell r="A4221">
            <v>3713897</v>
          </cell>
          <cell r="B4221" t="str">
            <v>Terminal de ancoragem para barreira dupla de concreto, moldada no local (perfil F) - H = 810 + 250 mm</v>
          </cell>
          <cell r="C4221" t="str">
            <v>m</v>
          </cell>
          <cell r="D4221">
            <v>284.27</v>
          </cell>
          <cell r="E4221" t="str">
            <v>SICRO Jul/23</v>
          </cell>
        </row>
        <row r="4222">
          <cell r="A4222">
            <v>3713893</v>
          </cell>
          <cell r="B4222" t="str">
            <v>Terminal de ancoragem para barreira dupla de concreto, moldada no local (perfil New Jersey) - H = 810 + 250 mm</v>
          </cell>
          <cell r="C4222" t="str">
            <v>m</v>
          </cell>
          <cell r="D4222">
            <v>288.12</v>
          </cell>
          <cell r="E4222" t="str">
            <v>SICRO Jul/23</v>
          </cell>
        </row>
        <row r="4223">
          <cell r="A4223">
            <v>3713898</v>
          </cell>
          <cell r="B4223" t="str">
            <v>Terminal de ancoragem para barreira dupla de concreto, moldada no local, com extrusora (perfil F) - H = 810 + 250 mm</v>
          </cell>
          <cell r="C4223" t="str">
            <v>m</v>
          </cell>
          <cell r="D4223">
            <v>297.14999999999998</v>
          </cell>
          <cell r="E4223" t="str">
            <v>SICRO Jul/23</v>
          </cell>
        </row>
        <row r="4224">
          <cell r="A4224">
            <v>3713894</v>
          </cell>
          <cell r="B4224" t="str">
            <v>Terminal de ancoragem para barreira dupla de concreto, moldada no local, com extrusora (perfil New Jersey) - H = 810 + 250 mm</v>
          </cell>
          <cell r="C4224" t="str">
            <v>m</v>
          </cell>
          <cell r="D4224">
            <v>298.67</v>
          </cell>
          <cell r="E4224" t="str">
            <v>SICRO Jul/23</v>
          </cell>
        </row>
        <row r="4225">
          <cell r="A4225">
            <v>3713895</v>
          </cell>
          <cell r="B4225" t="str">
            <v>Terminal de ancoragem para barreira simples de concreto, moldada no local (perfil F) - H = 810 + 250 mm</v>
          </cell>
          <cell r="C4225" t="str">
            <v>m</v>
          </cell>
          <cell r="D4225">
            <v>264.60000000000002</v>
          </cell>
          <cell r="E4225" t="str">
            <v>SICRO Jul/23</v>
          </cell>
        </row>
        <row r="4226">
          <cell r="A4226">
            <v>3713891</v>
          </cell>
          <cell r="B4226" t="str">
            <v>Terminal de ancoragem para barreira simples de concreto, moldada no local (perfil New Jersey) - H = 810 + 250 mm</v>
          </cell>
          <cell r="C4226" t="str">
            <v>m</v>
          </cell>
          <cell r="D4226">
            <v>263.45</v>
          </cell>
          <cell r="E4226" t="str">
            <v>SICRO Jul/23</v>
          </cell>
        </row>
        <row r="4227">
          <cell r="A4227">
            <v>3713896</v>
          </cell>
          <cell r="B4227" t="str">
            <v>Terminal de ancoragem para barreira simples de concreto, moldada no local, com extrusora (perfil F) - H = 810 + 250 mm</v>
          </cell>
          <cell r="C4227" t="str">
            <v>m</v>
          </cell>
          <cell r="D4227">
            <v>271.68</v>
          </cell>
          <cell r="E4227" t="str">
            <v>SICRO Jul/23</v>
          </cell>
        </row>
        <row r="4228">
          <cell r="A4228">
            <v>3713892</v>
          </cell>
          <cell r="B4228" t="str">
            <v>Terminal de ancoragem para barreira simples de concreto, moldada no local, com extrusora (perfil New Jersey) - H = 810 + 250 mm</v>
          </cell>
          <cell r="C4228" t="str">
            <v>m</v>
          </cell>
          <cell r="D4228">
            <v>266.97000000000003</v>
          </cell>
          <cell r="E4228" t="str">
            <v>SICRO Jul/23</v>
          </cell>
        </row>
        <row r="4229">
          <cell r="A4229">
            <v>3806412</v>
          </cell>
          <cell r="B4229" t="str">
            <v>Abertura de janela em estrutura de concreto existente para inspeção com espessura até 0,20 m e seção 0,49 m²</v>
          </cell>
          <cell r="C4229" t="str">
            <v>un</v>
          </cell>
          <cell r="D4229">
            <v>65.150000000000006</v>
          </cell>
          <cell r="E4229" t="str">
            <v>SICRO Jul/23</v>
          </cell>
        </row>
        <row r="4230">
          <cell r="A4230">
            <v>3806413</v>
          </cell>
          <cell r="B4230" t="str">
            <v>Apicoamento mecanizado de concreto</v>
          </cell>
          <cell r="C4230" t="str">
            <v>m²</v>
          </cell>
          <cell r="D4230">
            <v>23.86</v>
          </cell>
          <cell r="E4230" t="str">
            <v>SICRO Jul/23</v>
          </cell>
        </row>
        <row r="4231">
          <cell r="A4231">
            <v>3807863</v>
          </cell>
          <cell r="B4231" t="str">
            <v>Chumbador de expansão controlada por torque para concreto D = 12,5 mm - fornecimento e instalação</v>
          </cell>
          <cell r="C4231" t="str">
            <v>un</v>
          </cell>
          <cell r="D4231">
            <v>11.1</v>
          </cell>
          <cell r="E4231" t="str">
            <v>SICRO Jul/23</v>
          </cell>
        </row>
        <row r="4232">
          <cell r="A4232">
            <v>3807864</v>
          </cell>
          <cell r="B4232" t="str">
            <v>Chumbador de expansão controlada por torque para concreto D = 16 mm - fornecimento e instalação</v>
          </cell>
          <cell r="C4232" t="str">
            <v>un</v>
          </cell>
          <cell r="D4232">
            <v>16.149999999999999</v>
          </cell>
          <cell r="E4232" t="str">
            <v>SICRO Jul/23</v>
          </cell>
        </row>
        <row r="4233">
          <cell r="A4233">
            <v>3807865</v>
          </cell>
          <cell r="B4233" t="str">
            <v>Chumbador de expansão controlada por torque para concreto D = 20 mm - fornecimento e instalação</v>
          </cell>
          <cell r="C4233" t="str">
            <v>un</v>
          </cell>
          <cell r="D4233">
            <v>21.64</v>
          </cell>
          <cell r="E4233" t="str">
            <v>SICRO Jul/23</v>
          </cell>
        </row>
        <row r="4234">
          <cell r="A4234">
            <v>3807861</v>
          </cell>
          <cell r="B4234" t="str">
            <v>Chumbador de expansão controlada por torque para concreto D = 6,3 mm - fornecimento e instalação</v>
          </cell>
          <cell r="C4234" t="str">
            <v>un</v>
          </cell>
          <cell r="D4234">
            <v>3.51</v>
          </cell>
          <cell r="E4234" t="str">
            <v>SICRO Jul/23</v>
          </cell>
        </row>
        <row r="4235">
          <cell r="A4235">
            <v>3807862</v>
          </cell>
          <cell r="B4235" t="str">
            <v>Chumbador de expansão controlada por torque para concreto D = 8 mm - fornecimento e instalação</v>
          </cell>
          <cell r="C4235" t="str">
            <v>un</v>
          </cell>
          <cell r="D4235">
            <v>4.8</v>
          </cell>
          <cell r="E4235" t="str">
            <v>SICRO Jul/23</v>
          </cell>
        </row>
        <row r="4236">
          <cell r="A4236">
            <v>3807752</v>
          </cell>
          <cell r="B4236" t="str">
            <v>Corte linear em superfície de concreto para fixação de barras de aço de 10 mm - L = 12 mm e H = 12 mm</v>
          </cell>
          <cell r="C4236" t="str">
            <v>m</v>
          </cell>
          <cell r="D4236">
            <v>10.53</v>
          </cell>
          <cell r="E4236" t="str">
            <v>SICRO Jul/23</v>
          </cell>
        </row>
        <row r="4237">
          <cell r="A4237">
            <v>3807753</v>
          </cell>
          <cell r="B4237" t="str">
            <v>Corte linear em superfície de concreto para fixação de barras de aço de 12,5 mm - L = 15 mm e H = 15 mm</v>
          </cell>
          <cell r="C4237" t="str">
            <v>m</v>
          </cell>
          <cell r="D4237">
            <v>15.17</v>
          </cell>
          <cell r="E4237" t="str">
            <v>SICRO Jul/23</v>
          </cell>
        </row>
        <row r="4238">
          <cell r="A4238">
            <v>3807750</v>
          </cell>
          <cell r="B4238" t="str">
            <v>Corte linear em superfície de concreto para fixação de barras de aço de 6,3 mm - L = 8 mm e H = 8 mm</v>
          </cell>
          <cell r="C4238" t="str">
            <v>m</v>
          </cell>
          <cell r="D4238">
            <v>6.16</v>
          </cell>
          <cell r="E4238" t="str">
            <v>SICRO Jul/23</v>
          </cell>
        </row>
        <row r="4239">
          <cell r="A4239">
            <v>3807751</v>
          </cell>
          <cell r="B4239" t="str">
            <v>Corte linear em superfície de concreto para fixação de barras de aço de 8 mm - L = 10 mm e H = 10 mm</v>
          </cell>
          <cell r="C4239" t="str">
            <v>m</v>
          </cell>
          <cell r="D4239">
            <v>8.07</v>
          </cell>
          <cell r="E4239" t="str">
            <v>SICRO Jul/23</v>
          </cell>
        </row>
        <row r="4240">
          <cell r="A4240">
            <v>3806415</v>
          </cell>
          <cell r="B4240" t="str">
            <v>Demolição controlada de concreto com martelete</v>
          </cell>
          <cell r="C4240" t="str">
            <v>m³</v>
          </cell>
          <cell r="D4240">
            <v>635.52</v>
          </cell>
          <cell r="E4240" t="str">
            <v>SICRO Jul/23</v>
          </cell>
        </row>
        <row r="4241">
          <cell r="A4241">
            <v>3806416</v>
          </cell>
          <cell r="B4241" t="str">
            <v>Elevação de estruturas até 496 kN para substituição de aparelho de apoio com a utilização de macaco hidráulico</v>
          </cell>
          <cell r="C4241" t="str">
            <v>un</v>
          </cell>
          <cell r="D4241">
            <v>81.77</v>
          </cell>
          <cell r="E4241" t="str">
            <v>SICRO Jul/23</v>
          </cell>
        </row>
        <row r="4242">
          <cell r="A4242">
            <v>3806419</v>
          </cell>
          <cell r="B4242" t="str">
            <v>Elevação de estruturas de 1.390 a 1.859 kN para substituição de aparelho de apoio com a utilização de macaco hidráulico</v>
          </cell>
          <cell r="C4242" t="str">
            <v>un</v>
          </cell>
          <cell r="D4242">
            <v>109.5</v>
          </cell>
          <cell r="E4242" t="str">
            <v>SICRO Jul/23</v>
          </cell>
        </row>
        <row r="4243">
          <cell r="A4243">
            <v>3806417</v>
          </cell>
          <cell r="B4243" t="str">
            <v>Elevação de estruturas de 496 a 929 kN para substituição de aparelho de apoio com a utilização de macaco hidráulico</v>
          </cell>
          <cell r="C4243" t="str">
            <v>un</v>
          </cell>
          <cell r="D4243">
            <v>91.56</v>
          </cell>
          <cell r="E4243" t="str">
            <v>SICRO Jul/23</v>
          </cell>
        </row>
        <row r="4244">
          <cell r="A4244">
            <v>3806418</v>
          </cell>
          <cell r="B4244" t="str">
            <v>Elevação de estruturas de 929 a 1.390 kN para substituição de aparelho de apoio com a utilização de macaco hidráulico</v>
          </cell>
          <cell r="C4244" t="str">
            <v>un</v>
          </cell>
          <cell r="D4244">
            <v>108.4</v>
          </cell>
          <cell r="E4244" t="str">
            <v>SICRO Jul/23</v>
          </cell>
        </row>
        <row r="4245">
          <cell r="A4245">
            <v>3808207</v>
          </cell>
          <cell r="B4245" t="str">
            <v>Escada tubular multidirecional em aço galvanizado - utilização de 100 vezes - fornecimento, instalação e retirada</v>
          </cell>
          <cell r="C4245" t="str">
            <v>m</v>
          </cell>
          <cell r="D4245">
            <v>186.39</v>
          </cell>
          <cell r="E4245" t="str">
            <v>SICRO Jul/23</v>
          </cell>
        </row>
        <row r="4246">
          <cell r="A4246">
            <v>3806400</v>
          </cell>
          <cell r="B4246" t="str">
            <v>Fabricação de superestrutura metálica para passarela PL-15 - exceto piso de concreto</v>
          </cell>
          <cell r="C4246" t="str">
            <v>un</v>
          </cell>
          <cell r="D4246">
            <v>163095.25</v>
          </cell>
          <cell r="E4246" t="str">
            <v>SICRO Jul/23</v>
          </cell>
        </row>
        <row r="4247">
          <cell r="A4247">
            <v>3806399</v>
          </cell>
          <cell r="B4247" t="str">
            <v>Fabricação de superestrutura metálica para passarela PL-20 - exceto piso de concreto</v>
          </cell>
          <cell r="C4247" t="str">
            <v>un</v>
          </cell>
          <cell r="D4247">
            <v>231348.59</v>
          </cell>
          <cell r="E4247" t="str">
            <v>SICRO Jul/23</v>
          </cell>
        </row>
        <row r="4248">
          <cell r="A4248">
            <v>3806387</v>
          </cell>
          <cell r="B4248" t="str">
            <v>Fabricação de superestrutura metálica para passarela PL-25 - exceto piso de concreto</v>
          </cell>
          <cell r="C4248" t="str">
            <v>un</v>
          </cell>
          <cell r="D4248">
            <v>289771.53000000003</v>
          </cell>
          <cell r="E4248" t="str">
            <v>SICRO Jul/23</v>
          </cell>
        </row>
        <row r="4249">
          <cell r="A4249">
            <v>3806397</v>
          </cell>
          <cell r="B4249" t="str">
            <v>Fabricação de superestrutura metálica para passarela PL-30 - exceto piso de concreto</v>
          </cell>
          <cell r="C4249" t="str">
            <v>un</v>
          </cell>
          <cell r="D4249">
            <v>387306.79</v>
          </cell>
          <cell r="E4249" t="str">
            <v>SICRO Jul/23</v>
          </cell>
        </row>
        <row r="4250">
          <cell r="A4250">
            <v>3806396</v>
          </cell>
          <cell r="B4250" t="str">
            <v>Fabricação de superestrutura metálica para passarela PL-35 - exceto piso de concreto</v>
          </cell>
          <cell r="C4250" t="str">
            <v>un</v>
          </cell>
          <cell r="D4250">
            <v>446019.25</v>
          </cell>
          <cell r="E4250" t="str">
            <v>SICRO Jul/23</v>
          </cell>
        </row>
        <row r="4251">
          <cell r="A4251">
            <v>3816118</v>
          </cell>
          <cell r="B4251" t="str">
            <v>Guarda-corpo de concreto - fabricação - areia e brita comerciais</v>
          </cell>
          <cell r="C4251" t="str">
            <v>m</v>
          </cell>
          <cell r="D4251">
            <v>95.28</v>
          </cell>
          <cell r="E4251" t="str">
            <v>SICRO Jul/23</v>
          </cell>
        </row>
        <row r="4252">
          <cell r="A4252">
            <v>3816117</v>
          </cell>
          <cell r="B4252" t="str">
            <v>Guarda-corpo de concreto - fabricação - areia extraída e brita produzida</v>
          </cell>
          <cell r="C4252" t="str">
            <v>m</v>
          </cell>
          <cell r="D4252">
            <v>88.03</v>
          </cell>
          <cell r="E4252" t="str">
            <v>SICRO Jul/23</v>
          </cell>
        </row>
        <row r="4253">
          <cell r="A4253">
            <v>3806386</v>
          </cell>
          <cell r="B4253" t="str">
            <v>Guarda-corpo e corrimão metálico para passarelas para pedestres - fornecimento e instalação</v>
          </cell>
          <cell r="C4253" t="str">
            <v>m</v>
          </cell>
          <cell r="D4253">
            <v>690.39</v>
          </cell>
          <cell r="E4253" t="str">
            <v>SICRO Jul/23</v>
          </cell>
        </row>
        <row r="4254">
          <cell r="A4254">
            <v>3816196</v>
          </cell>
          <cell r="B4254" t="str">
            <v>Injeção de nata de cimento</v>
          </cell>
          <cell r="C4254" t="str">
            <v>m³</v>
          </cell>
          <cell r="D4254">
            <v>910.13</v>
          </cell>
          <cell r="E4254" t="str">
            <v>SICRO Jul/23</v>
          </cell>
        </row>
        <row r="4255">
          <cell r="A4255">
            <v>3806426</v>
          </cell>
          <cell r="B4255" t="str">
            <v>Lançamento de pré-laje com utilização de guindauto</v>
          </cell>
          <cell r="C4255" t="str">
            <v>t</v>
          </cell>
          <cell r="D4255">
            <v>60.17</v>
          </cell>
          <cell r="E4255" t="str">
            <v>SICRO Jul/23</v>
          </cell>
        </row>
        <row r="4256">
          <cell r="A4256">
            <v>3806401</v>
          </cell>
          <cell r="B4256" t="str">
            <v>Lançamento de superestrutura de passarela metálica de 12 a 24 t com utilização de guindaste</v>
          </cell>
          <cell r="C4256" t="str">
            <v>un</v>
          </cell>
          <cell r="D4256">
            <v>14417.54</v>
          </cell>
          <cell r="E4256" t="str">
            <v>SICRO Jul/23</v>
          </cell>
        </row>
        <row r="4257">
          <cell r="A4257">
            <v>3806423</v>
          </cell>
          <cell r="B4257" t="str">
            <v>Lançamento de viga pré-moldada de 1.000 a 1.250 kN com utilização de guindaste</v>
          </cell>
          <cell r="C4257" t="str">
            <v>un</v>
          </cell>
          <cell r="D4257">
            <v>10093.86</v>
          </cell>
          <cell r="E4257" t="str">
            <v>SICRO Jul/23</v>
          </cell>
        </row>
        <row r="4258">
          <cell r="A4258">
            <v>3806421</v>
          </cell>
          <cell r="B4258" t="str">
            <v>Lançamento de viga pré-moldada de 500 a 750 kN com utilização de guindaste</v>
          </cell>
          <cell r="C4258" t="str">
            <v>un</v>
          </cell>
          <cell r="D4258">
            <v>4743.54</v>
          </cell>
          <cell r="E4258" t="str">
            <v>SICRO Jul/23</v>
          </cell>
        </row>
        <row r="4259">
          <cell r="A4259">
            <v>3806422</v>
          </cell>
          <cell r="B4259" t="str">
            <v>Lançamento de viga pré-moldada de 750 a 1.000 kN com utilização de guindaste</v>
          </cell>
          <cell r="C4259" t="str">
            <v>un</v>
          </cell>
          <cell r="D4259">
            <v>9084.5</v>
          </cell>
          <cell r="E4259" t="str">
            <v>SICRO Jul/23</v>
          </cell>
        </row>
        <row r="4260">
          <cell r="A4260">
            <v>3806425</v>
          </cell>
          <cell r="B4260" t="str">
            <v>Lançamento de viga pré-moldada de 980 a 1.225 kN com utilização de treliça lançadeira</v>
          </cell>
          <cell r="C4260" t="str">
            <v>un</v>
          </cell>
          <cell r="D4260">
            <v>3305.61</v>
          </cell>
          <cell r="E4260" t="str">
            <v>SICRO Jul/23</v>
          </cell>
        </row>
        <row r="4261">
          <cell r="A4261">
            <v>3806424</v>
          </cell>
          <cell r="B4261" t="str">
            <v>Lançamento de viga pré-moldada de 980 a 1.225 kN com utilização de treliça lançadeira e carrelone</v>
          </cell>
          <cell r="C4261" t="str">
            <v>un</v>
          </cell>
          <cell r="D4261">
            <v>5426.11</v>
          </cell>
          <cell r="E4261" t="str">
            <v>SICRO Jul/23</v>
          </cell>
        </row>
        <row r="4262">
          <cell r="A4262">
            <v>3806420</v>
          </cell>
          <cell r="B4262" t="str">
            <v>Lançamento de viga pré-moldada de até 500 kN com utilização de guindaste</v>
          </cell>
          <cell r="C4262" t="str">
            <v>un</v>
          </cell>
          <cell r="D4262">
            <v>4150.6099999999997</v>
          </cell>
          <cell r="E4262" t="str">
            <v>SICRO Jul/23</v>
          </cell>
        </row>
        <row r="4263">
          <cell r="A4263">
            <v>3806405</v>
          </cell>
          <cell r="B4263" t="str">
            <v>Limpeza de aparelhos de apoio em obras de arte especiais - exclusa a plataforma</v>
          </cell>
          <cell r="C4263" t="str">
            <v>un</v>
          </cell>
          <cell r="D4263">
            <v>149.28</v>
          </cell>
          <cell r="E4263" t="str">
            <v>SICRO Jul/23</v>
          </cell>
        </row>
        <row r="4264">
          <cell r="A4264">
            <v>3806404</v>
          </cell>
          <cell r="B4264" t="str">
            <v>Limpeza de material retido em fundações submersas de obras de arte especiais</v>
          </cell>
          <cell r="C4264" t="str">
            <v>m³</v>
          </cell>
          <cell r="D4264">
            <v>118.17</v>
          </cell>
          <cell r="E4264" t="str">
            <v>SICRO Jul/23</v>
          </cell>
        </row>
        <row r="4265">
          <cell r="A4265">
            <v>3806406</v>
          </cell>
          <cell r="B4265" t="str">
            <v>Limpeza em junta de dilatação</v>
          </cell>
          <cell r="C4265" t="str">
            <v>m</v>
          </cell>
          <cell r="D4265">
            <v>6.26</v>
          </cell>
          <cell r="E4265" t="str">
            <v>SICRO Jul/23</v>
          </cell>
        </row>
        <row r="4266">
          <cell r="A4266">
            <v>3806403</v>
          </cell>
          <cell r="B4266" t="str">
            <v>Limpeza em superfície de concreto com jateamento abrasivo com uso de granalhas de aço</v>
          </cell>
          <cell r="C4266" t="str">
            <v>m²</v>
          </cell>
          <cell r="D4266">
            <v>8.25</v>
          </cell>
          <cell r="E4266" t="str">
            <v>SICRO Jul/23</v>
          </cell>
        </row>
        <row r="4267">
          <cell r="A4267">
            <v>3806402</v>
          </cell>
          <cell r="B4267" t="str">
            <v>Limpeza em superfície de concreto com jateamento d'água sob pressão</v>
          </cell>
          <cell r="C4267" t="str">
            <v>m²</v>
          </cell>
          <cell r="D4267">
            <v>2.5</v>
          </cell>
          <cell r="E4267" t="str">
            <v>SICRO Jul/23</v>
          </cell>
        </row>
        <row r="4268">
          <cell r="A4268">
            <v>3806407</v>
          </cell>
          <cell r="B4268" t="str">
            <v>Pingadeira de elastômero perfil 40 x 40 mm com aba inclinada e fixada com adesivo estrutural e pinos - fornecimento e instalação - exclusa a plataforma</v>
          </cell>
          <cell r="C4268" t="str">
            <v>m</v>
          </cell>
          <cell r="D4268">
            <v>181.81</v>
          </cell>
          <cell r="E4268" t="str">
            <v>SICRO Jul/23</v>
          </cell>
        </row>
        <row r="4269">
          <cell r="A4269">
            <v>3808043</v>
          </cell>
          <cell r="B4269" t="str">
            <v>Pintura manual com nata de cimento - 3 demãos</v>
          </cell>
          <cell r="C4269" t="str">
            <v>m²</v>
          </cell>
          <cell r="D4269">
            <v>5.43</v>
          </cell>
          <cell r="E4269" t="str">
            <v>SICRO Jul/23</v>
          </cell>
        </row>
        <row r="4270">
          <cell r="A4270">
            <v>3806431</v>
          </cell>
          <cell r="B4270" t="str">
            <v>Placa de aço de apoio para protensão externa em reforço de viga de OAE - confecção e instalação</v>
          </cell>
          <cell r="C4270" t="str">
            <v>un</v>
          </cell>
          <cell r="D4270">
            <v>5918.44</v>
          </cell>
          <cell r="E4270" t="str">
            <v>SICRO Jul/23</v>
          </cell>
        </row>
        <row r="4271">
          <cell r="A4271">
            <v>3806432</v>
          </cell>
          <cell r="B4271" t="str">
            <v>Placa de aço de desvio para protensão externa em reforço de viga de OAE - confecção e instalação</v>
          </cell>
          <cell r="C4271" t="str">
            <v>un</v>
          </cell>
          <cell r="D4271">
            <v>3116.93</v>
          </cell>
          <cell r="E4271" t="str">
            <v>SICRO Jul/23</v>
          </cell>
        </row>
        <row r="4272">
          <cell r="A4272">
            <v>3806429</v>
          </cell>
          <cell r="B4272" t="str">
            <v>Plataforma de trabalho em aço tubular apoiada no solo - altura de 4 a 6 m - utilização de 100 vezes - fornecimento, instalação e retirada</v>
          </cell>
          <cell r="C4272" t="str">
            <v>m³</v>
          </cell>
          <cell r="D4272">
            <v>19.46</v>
          </cell>
          <cell r="E4272" t="str">
            <v>SICRO Jul/23</v>
          </cell>
        </row>
        <row r="4273">
          <cell r="A4273">
            <v>3806430</v>
          </cell>
          <cell r="B4273" t="str">
            <v>Plataforma de trabalho em aço tubular apoiada no solo - altura de 6 a 8 m - utilização de 100 vezes - fornecimento, instalação e retirada</v>
          </cell>
          <cell r="C4273" t="str">
            <v>m³</v>
          </cell>
          <cell r="D4273">
            <v>12.22</v>
          </cell>
          <cell r="E4273" t="str">
            <v>SICRO Jul/23</v>
          </cell>
        </row>
        <row r="4274">
          <cell r="A4274">
            <v>3806428</v>
          </cell>
          <cell r="B4274" t="str">
            <v>Plataforma de trabalho em aço tubular apoiada no solo - altura de até 4 m - utilização de 100 vezes - fornecimento, instalação e retirada</v>
          </cell>
          <cell r="C4274" t="str">
            <v>m³</v>
          </cell>
          <cell r="D4274">
            <v>43.82</v>
          </cell>
          <cell r="E4274" t="str">
            <v>SICRO Jul/23</v>
          </cell>
        </row>
        <row r="4275">
          <cell r="A4275">
            <v>3816198</v>
          </cell>
          <cell r="B4275" t="str">
            <v>Plataforma de trabalho em madeira apoiada no solo - altura de 6 a 12 m - utilização de 5 vezes - confecção, instalação e retirada</v>
          </cell>
          <cell r="C4275" t="str">
            <v>m³</v>
          </cell>
          <cell r="D4275">
            <v>65.06</v>
          </cell>
          <cell r="E4275" t="str">
            <v>SICRO Jul/23</v>
          </cell>
        </row>
        <row r="4276">
          <cell r="A4276">
            <v>3816197</v>
          </cell>
          <cell r="B4276" t="str">
            <v>Plataforma de trabalho em madeira apoiada no solo - altura de até 6 m - utilização de 5 vezes - confecção, instalação e retirada</v>
          </cell>
          <cell r="C4276" t="str">
            <v>m³</v>
          </cell>
          <cell r="D4276">
            <v>58.76</v>
          </cell>
          <cell r="E4276" t="str">
            <v>SICRO Jul/23</v>
          </cell>
        </row>
        <row r="4277">
          <cell r="A4277">
            <v>3806410</v>
          </cell>
          <cell r="B4277" t="str">
            <v>Plataforma de trabalho suspensa sob tabuleiro de pontes com treliças metálicas e tábuas - utilização de 100 vezes - confecção, instalação e retirada</v>
          </cell>
          <cell r="C4277" t="str">
            <v>m²</v>
          </cell>
          <cell r="D4277">
            <v>64.78</v>
          </cell>
          <cell r="E4277" t="str">
            <v>SICRO Jul/23</v>
          </cell>
        </row>
        <row r="4278">
          <cell r="A4278">
            <v>3806411</v>
          </cell>
          <cell r="B4278" t="str">
            <v>Plataforma mecanizada de inspeção sob pontes com capacidade de 500 kg e alcance de 15 m</v>
          </cell>
          <cell r="C4278" t="str">
            <v>h</v>
          </cell>
          <cell r="D4278">
            <v>625.11</v>
          </cell>
          <cell r="E4278" t="str">
            <v>SICRO Jul/23</v>
          </cell>
        </row>
        <row r="4279">
          <cell r="A4279">
            <v>3815644</v>
          </cell>
          <cell r="B4279" t="str">
            <v>Recomposição de dreno em tubo de aço galvanizado D = 100 mm em OAE - fornecimento e instalação</v>
          </cell>
          <cell r="C4279" t="str">
            <v>un</v>
          </cell>
          <cell r="D4279">
            <v>105.64</v>
          </cell>
          <cell r="E4279" t="str">
            <v>SICRO Jul/23</v>
          </cell>
        </row>
        <row r="4280">
          <cell r="A4280">
            <v>3815643</v>
          </cell>
          <cell r="B4280" t="str">
            <v>Recomposição de dreno em tubo de aço galvanizado D = 80 mm em OAE - fornecimento e instalação</v>
          </cell>
          <cell r="C4280" t="str">
            <v>un</v>
          </cell>
          <cell r="D4280">
            <v>91.17</v>
          </cell>
          <cell r="E4280" t="str">
            <v>SICRO Jul/23</v>
          </cell>
        </row>
        <row r="4281">
          <cell r="A4281">
            <v>3815706</v>
          </cell>
          <cell r="B4281" t="str">
            <v>Recomposição de guarda-corpo com agregados comerciais - instalação</v>
          </cell>
          <cell r="C4281" t="str">
            <v>m</v>
          </cell>
          <cell r="D4281">
            <v>132.18</v>
          </cell>
          <cell r="E4281" t="str">
            <v>SICRO Jul/23</v>
          </cell>
        </row>
        <row r="4282">
          <cell r="A4282">
            <v>3815597</v>
          </cell>
          <cell r="B4282" t="str">
            <v>Recomposição de guarda-corpo com agregados produzidos - instalação</v>
          </cell>
          <cell r="C4282" t="str">
            <v>m</v>
          </cell>
          <cell r="D4282">
            <v>124.93</v>
          </cell>
          <cell r="E4282" t="str">
            <v>SICRO Jul/23</v>
          </cell>
        </row>
        <row r="4283">
          <cell r="A4283">
            <v>3815600</v>
          </cell>
          <cell r="B4283" t="str">
            <v>Recuperação de guarda-corpo metálico em ambiente agressivo</v>
          </cell>
          <cell r="C4283" t="str">
            <v>m²</v>
          </cell>
          <cell r="D4283">
            <v>65.290000000000006</v>
          </cell>
          <cell r="E4283" t="str">
            <v>SICRO Jul/23</v>
          </cell>
        </row>
        <row r="4284">
          <cell r="A4284">
            <v>3815601</v>
          </cell>
          <cell r="B4284" t="str">
            <v>Recuperação de guarda-corpo metálico em ambiente muito agressivo</v>
          </cell>
          <cell r="C4284" t="str">
            <v>m²</v>
          </cell>
          <cell r="D4284">
            <v>59.93</v>
          </cell>
          <cell r="E4284" t="str">
            <v>SICRO Jul/23</v>
          </cell>
        </row>
        <row r="4285">
          <cell r="A4285">
            <v>3815599</v>
          </cell>
          <cell r="B4285" t="str">
            <v>Recuperação de guarda-corpo metálico em ambiente pouco agressivo</v>
          </cell>
          <cell r="C4285" t="str">
            <v>m²</v>
          </cell>
          <cell r="D4285">
            <v>26.83</v>
          </cell>
          <cell r="E4285" t="str">
            <v>SICRO Jul/23</v>
          </cell>
        </row>
        <row r="4286">
          <cell r="A4286">
            <v>3806414</v>
          </cell>
          <cell r="B4286" t="str">
            <v>Remoção de concreto com jateamento d'água sob alta pressão</v>
          </cell>
          <cell r="C4286" t="str">
            <v>m³</v>
          </cell>
          <cell r="D4286">
            <v>528.71</v>
          </cell>
          <cell r="E4286" t="str">
            <v>SICRO Jul/23</v>
          </cell>
        </row>
        <row r="4287">
          <cell r="A4287">
            <v>3806409</v>
          </cell>
          <cell r="B4287" t="str">
            <v>Restauração de berços de apoio para junta de dilatação - fornecimento e instalação</v>
          </cell>
          <cell r="C4287" t="str">
            <v>m</v>
          </cell>
          <cell r="D4287">
            <v>63.3</v>
          </cell>
          <cell r="E4287" t="str">
            <v>SICRO Jul/23</v>
          </cell>
        </row>
        <row r="4288">
          <cell r="A4288">
            <v>3815602</v>
          </cell>
          <cell r="B4288" t="str">
            <v>Substituição de junta de dilatação e lábios poliméricos - fornecimento e instalação</v>
          </cell>
          <cell r="C4288" t="str">
            <v>m</v>
          </cell>
          <cell r="D4288">
            <v>33.08</v>
          </cell>
          <cell r="E4288" t="str">
            <v>SICRO Jul/23</v>
          </cell>
        </row>
        <row r="4289">
          <cell r="A4289">
            <v>4011444</v>
          </cell>
          <cell r="B4289" t="str">
            <v>Areia asfalto a quente - faixa A - areia comercial</v>
          </cell>
          <cell r="C4289" t="str">
            <v>t</v>
          </cell>
          <cell r="D4289">
            <v>185.48</v>
          </cell>
          <cell r="E4289" t="str">
            <v>SICRO Jul/23</v>
          </cell>
        </row>
        <row r="4290">
          <cell r="A4290">
            <v>4011443</v>
          </cell>
          <cell r="B4290" t="str">
            <v>Areia asfalto a quente - faixa A - areia extraída</v>
          </cell>
          <cell r="C4290" t="str">
            <v>t</v>
          </cell>
          <cell r="D4290">
            <v>116.69</v>
          </cell>
          <cell r="E4290" t="str">
            <v>SICRO Jul/23</v>
          </cell>
        </row>
        <row r="4291">
          <cell r="A4291">
            <v>4011446</v>
          </cell>
          <cell r="B4291" t="str">
            <v>Areia asfalto a quente - faixa B - areia comercial</v>
          </cell>
          <cell r="C4291" t="str">
            <v>t</v>
          </cell>
          <cell r="D4291">
            <v>176.52</v>
          </cell>
          <cell r="E4291" t="str">
            <v>SICRO Jul/23</v>
          </cell>
        </row>
        <row r="4292">
          <cell r="A4292">
            <v>4011445</v>
          </cell>
          <cell r="B4292" t="str">
            <v>Areia asfalto a quente - faixa B - areia extraída</v>
          </cell>
          <cell r="C4292" t="str">
            <v>t</v>
          </cell>
          <cell r="D4292">
            <v>106.22</v>
          </cell>
          <cell r="E4292" t="str">
            <v>SICRO Jul/23</v>
          </cell>
        </row>
        <row r="4293">
          <cell r="A4293">
            <v>4011448</v>
          </cell>
          <cell r="B4293" t="str">
            <v>Areia asfalto a quente com asfalto polímero - faixa A - areia comercial</v>
          </cell>
          <cell r="C4293" t="str">
            <v>t</v>
          </cell>
          <cell r="D4293">
            <v>179.19</v>
          </cell>
          <cell r="E4293" t="str">
            <v>SICRO Jul/23</v>
          </cell>
        </row>
        <row r="4294">
          <cell r="A4294">
            <v>4011447</v>
          </cell>
          <cell r="B4294" t="str">
            <v>Areia asfalto a quente com asfalto polímero - faixa A - areia extraída</v>
          </cell>
          <cell r="C4294" t="str">
            <v>t</v>
          </cell>
          <cell r="D4294">
            <v>106.92</v>
          </cell>
          <cell r="E4294" t="str">
            <v>SICRO Jul/23</v>
          </cell>
        </row>
        <row r="4295">
          <cell r="A4295">
            <v>4011450</v>
          </cell>
          <cell r="B4295" t="str">
            <v>Areia asfalto a quente com asfalto polímero - faixa B - areia comercial</v>
          </cell>
          <cell r="C4295" t="str">
            <v>t</v>
          </cell>
          <cell r="D4295">
            <v>184.18</v>
          </cell>
          <cell r="E4295" t="str">
            <v>SICRO Jul/23</v>
          </cell>
        </row>
        <row r="4296">
          <cell r="A4296">
            <v>4011449</v>
          </cell>
          <cell r="B4296" t="str">
            <v>Areia asfalto a quente com asfalto polímero - faixa B - areia extraída</v>
          </cell>
          <cell r="C4296" t="str">
            <v>t</v>
          </cell>
          <cell r="D4296">
            <v>113.2</v>
          </cell>
          <cell r="E4296" t="str">
            <v>SICRO Jul/23</v>
          </cell>
        </row>
        <row r="4297">
          <cell r="A4297">
            <v>4011452</v>
          </cell>
          <cell r="B4297" t="str">
            <v>Areia asfalto a quente com asfalto polímero - faixa C - areia comercial</v>
          </cell>
          <cell r="C4297" t="str">
            <v>t</v>
          </cell>
          <cell r="D4297">
            <v>187.41</v>
          </cell>
          <cell r="E4297" t="str">
            <v>SICRO Jul/23</v>
          </cell>
        </row>
        <row r="4298">
          <cell r="A4298">
            <v>4011451</v>
          </cell>
          <cell r="B4298" t="str">
            <v>Areia asfalto a quente com asfalto polímero - faixa C - areia extraída</v>
          </cell>
          <cell r="C4298" t="str">
            <v>t</v>
          </cell>
          <cell r="D4298">
            <v>117.34</v>
          </cell>
          <cell r="E4298" t="str">
            <v>SICRO Jul/23</v>
          </cell>
        </row>
        <row r="4299">
          <cell r="A4299">
            <v>4011219</v>
          </cell>
          <cell r="B4299" t="str">
            <v>Base de solo estabilizado granulometricamente sem mistura com material de jazida</v>
          </cell>
          <cell r="C4299" t="str">
            <v>m³</v>
          </cell>
          <cell r="D4299">
            <v>11.3</v>
          </cell>
          <cell r="E4299" t="str">
            <v>SICRO Jul/23</v>
          </cell>
        </row>
        <row r="4300">
          <cell r="A4300">
            <v>4011291</v>
          </cell>
          <cell r="B4300" t="str">
            <v>Base de solo melhorado com 3% de cimento e mistura em usina com material de jazida</v>
          </cell>
          <cell r="C4300" t="str">
            <v>m³</v>
          </cell>
          <cell r="D4300">
            <v>57.34</v>
          </cell>
          <cell r="E4300" t="str">
            <v>SICRO Jul/23</v>
          </cell>
        </row>
        <row r="4301">
          <cell r="A4301">
            <v>4011287</v>
          </cell>
          <cell r="B4301" t="str">
            <v>Base de solo melhorado com 3% de cimento e mistura na pista com material de jazida</v>
          </cell>
          <cell r="C4301" t="str">
            <v>m³</v>
          </cell>
          <cell r="D4301">
            <v>48.56</v>
          </cell>
          <cell r="E4301" t="str">
            <v>SICRO Jul/23</v>
          </cell>
        </row>
        <row r="4302">
          <cell r="A4302">
            <v>4011305</v>
          </cell>
          <cell r="B4302" t="str">
            <v>Base de solo-cal com 7% de cal e mistura na pista com material de jazida</v>
          </cell>
          <cell r="C4302" t="str">
            <v>m³</v>
          </cell>
          <cell r="D4302">
            <v>79.83</v>
          </cell>
          <cell r="E4302" t="str">
            <v>SICRO Jul/23</v>
          </cell>
        </row>
        <row r="4303">
          <cell r="A4303">
            <v>4011313</v>
          </cell>
          <cell r="B4303" t="str">
            <v>Base de solo-cimento com 7% de cimento e mistura em usina com material de jazida</v>
          </cell>
          <cell r="C4303" t="str">
            <v>m³</v>
          </cell>
          <cell r="D4303">
            <v>101.37</v>
          </cell>
          <cell r="E4303" t="str">
            <v>SICRO Jul/23</v>
          </cell>
        </row>
        <row r="4304">
          <cell r="A4304">
            <v>4011297</v>
          </cell>
          <cell r="B4304" t="str">
            <v>Base de solo-cimento com 7% de cimento e mistura na pista com material de jazida</v>
          </cell>
          <cell r="C4304" t="str">
            <v>m³</v>
          </cell>
          <cell r="D4304">
            <v>96</v>
          </cell>
          <cell r="E4304" t="str">
            <v>SICRO Jul/23</v>
          </cell>
        </row>
        <row r="4305">
          <cell r="A4305">
            <v>4011221</v>
          </cell>
          <cell r="B4305" t="str">
            <v>Base estabilizada granulometricamente com mistura de solos na pista com material de jazida</v>
          </cell>
          <cell r="C4305" t="str">
            <v>m³</v>
          </cell>
          <cell r="D4305">
            <v>12.06</v>
          </cell>
          <cell r="E4305" t="str">
            <v>SICRO Jul/23</v>
          </cell>
        </row>
        <row r="4306">
          <cell r="A4306">
            <v>4011226</v>
          </cell>
          <cell r="B4306" t="str">
            <v>Base estabilizada granulometricamente com mistura solo areia (70% - 30%) em usina com material de jazida e areia extraída</v>
          </cell>
          <cell r="C4306" t="str">
            <v>m³</v>
          </cell>
          <cell r="D4306">
            <v>29.29</v>
          </cell>
          <cell r="E4306" t="str">
            <v>SICRO Jul/23</v>
          </cell>
        </row>
        <row r="4307">
          <cell r="A4307">
            <v>4011240</v>
          </cell>
          <cell r="B4307" t="str">
            <v>Base estabilizada granulometricamente com mistura solo brita (70% - 30%) com 3% de cimento em usina com material de jazida e brita comercial</v>
          </cell>
          <cell r="C4307" t="str">
            <v>m³</v>
          </cell>
          <cell r="D4307">
            <v>111.16</v>
          </cell>
          <cell r="E4307" t="str">
            <v>SICRO Jul/23</v>
          </cell>
        </row>
        <row r="4308">
          <cell r="A4308">
            <v>4011239</v>
          </cell>
          <cell r="B4308" t="str">
            <v>Base estabilizada granulometricamente com mistura solo brita (70% - 30%) com 3% de cimento em usina com material de jazida e brita produzida</v>
          </cell>
          <cell r="C4308" t="str">
            <v>m³</v>
          </cell>
          <cell r="D4308">
            <v>80.709999999999994</v>
          </cell>
          <cell r="E4308" t="str">
            <v>SICRO Jul/23</v>
          </cell>
        </row>
        <row r="4309">
          <cell r="A4309">
            <v>4011268</v>
          </cell>
          <cell r="B4309" t="str">
            <v>Base estabilizada granulometricamente com mistura solo brita (70% - 30%) em usina com material de jazida e brita comercial</v>
          </cell>
          <cell r="C4309" t="str">
            <v>m³</v>
          </cell>
          <cell r="D4309">
            <v>77.22</v>
          </cell>
          <cell r="E4309" t="str">
            <v>SICRO Jul/23</v>
          </cell>
        </row>
        <row r="4310">
          <cell r="A4310">
            <v>4011267</v>
          </cell>
          <cell r="B4310" t="str">
            <v>Base estabilizada granulometricamente com mistura solo brita (70% - 30%) em usina com material de jazida e brita produzida</v>
          </cell>
          <cell r="C4310" t="str">
            <v>m³</v>
          </cell>
          <cell r="D4310">
            <v>45.83</v>
          </cell>
          <cell r="E4310" t="str">
            <v>SICRO Jul/23</v>
          </cell>
        </row>
        <row r="4311">
          <cell r="A4311">
            <v>4011256</v>
          </cell>
          <cell r="B4311" t="str">
            <v>Base estabilizada granulometricamente com mistura solo brita (70% - 30%) na pista com material de jazida e brita comercial</v>
          </cell>
          <cell r="C4311" t="str">
            <v>m³</v>
          </cell>
          <cell r="D4311">
            <v>64.86</v>
          </cell>
          <cell r="E4311" t="str">
            <v>SICRO Jul/23</v>
          </cell>
        </row>
        <row r="4312">
          <cell r="A4312">
            <v>4011255</v>
          </cell>
          <cell r="B4312" t="str">
            <v>Base estabilizada granulometricamente com mistura solo brita (70% - 30%) na pista com material de jazida e brita produzida</v>
          </cell>
          <cell r="C4312" t="str">
            <v>m³</v>
          </cell>
          <cell r="D4312">
            <v>33.47</v>
          </cell>
          <cell r="E4312" t="str">
            <v>SICRO Jul/23</v>
          </cell>
        </row>
        <row r="4313">
          <cell r="A4313">
            <v>4011276</v>
          </cell>
          <cell r="B4313" t="str">
            <v>Base ou sub-base de brita graduada com brita comercial</v>
          </cell>
          <cell r="C4313" t="str">
            <v>m³</v>
          </cell>
          <cell r="D4313">
            <v>219.92</v>
          </cell>
          <cell r="E4313" t="str">
            <v>SICRO Jul/23</v>
          </cell>
        </row>
        <row r="4314">
          <cell r="A4314">
            <v>4011275</v>
          </cell>
          <cell r="B4314" t="str">
            <v>Base ou sub-base de brita graduada com brita produzida</v>
          </cell>
          <cell r="C4314" t="str">
            <v>m³</v>
          </cell>
          <cell r="D4314">
            <v>104.06</v>
          </cell>
          <cell r="E4314" t="str">
            <v>SICRO Jul/23</v>
          </cell>
        </row>
        <row r="4315">
          <cell r="A4315">
            <v>4011549</v>
          </cell>
          <cell r="B4315" t="str">
            <v>Base ou sub-base de brita graduada executada com vibroacabadora - brita comercial</v>
          </cell>
          <cell r="C4315" t="str">
            <v>m³</v>
          </cell>
          <cell r="D4315">
            <v>221.57</v>
          </cell>
          <cell r="E4315" t="str">
            <v>SICRO Jul/23</v>
          </cell>
        </row>
        <row r="4316">
          <cell r="A4316">
            <v>4011548</v>
          </cell>
          <cell r="B4316" t="str">
            <v>Base ou sub-base de brita graduada executada com vibroacabadora - brita produzida</v>
          </cell>
          <cell r="C4316" t="str">
            <v>m³</v>
          </cell>
          <cell r="D4316">
            <v>105.71</v>
          </cell>
          <cell r="E4316" t="str">
            <v>SICRO Jul/23</v>
          </cell>
        </row>
        <row r="4317">
          <cell r="A4317">
            <v>4011278</v>
          </cell>
          <cell r="B4317" t="str">
            <v>Base ou sub-base de brita graduada tratada com cimento com brita comercial</v>
          </cell>
          <cell r="C4317" t="str">
            <v>m³</v>
          </cell>
          <cell r="D4317">
            <v>262.51</v>
          </cell>
          <cell r="E4317" t="str">
            <v>SICRO Jul/23</v>
          </cell>
        </row>
        <row r="4318">
          <cell r="A4318">
            <v>4011277</v>
          </cell>
          <cell r="B4318" t="str">
            <v>Base ou sub-base de brita graduada tratada com cimento com brita produzida</v>
          </cell>
          <cell r="C4318" t="str">
            <v>m³</v>
          </cell>
          <cell r="D4318">
            <v>147.97</v>
          </cell>
          <cell r="E4318" t="str">
            <v>SICRO Jul/23</v>
          </cell>
        </row>
        <row r="4319">
          <cell r="A4319">
            <v>4011561</v>
          </cell>
          <cell r="B4319" t="str">
            <v>Base ou sub-base de brita graduada tratada com cimento executada com vibroacabadora - brita comercial</v>
          </cell>
          <cell r="C4319" t="str">
            <v>m³</v>
          </cell>
          <cell r="D4319">
            <v>264.16000000000003</v>
          </cell>
          <cell r="E4319" t="str">
            <v>SICRO Jul/23</v>
          </cell>
        </row>
        <row r="4320">
          <cell r="A4320">
            <v>4011560</v>
          </cell>
          <cell r="B4320" t="str">
            <v>Base ou sub-base de brita graduada tratada com cimento executada com vibroacabadora - brita produzida</v>
          </cell>
          <cell r="C4320" t="str">
            <v>m³</v>
          </cell>
          <cell r="D4320">
            <v>149.62</v>
          </cell>
          <cell r="E4320" t="str">
            <v>SICRO Jul/23</v>
          </cell>
        </row>
        <row r="4321">
          <cell r="A4321">
            <v>4011282</v>
          </cell>
          <cell r="B4321" t="str">
            <v>Base ou sub-base de macadame hidráulico com brita comercial</v>
          </cell>
          <cell r="C4321" t="str">
            <v>m³</v>
          </cell>
          <cell r="D4321">
            <v>189.18</v>
          </cell>
          <cell r="E4321" t="str">
            <v>SICRO Jul/23</v>
          </cell>
        </row>
        <row r="4322">
          <cell r="A4322">
            <v>4011281</v>
          </cell>
          <cell r="B4322" t="str">
            <v>Base ou sub-base de macadame hidráulico com brita produzida</v>
          </cell>
          <cell r="C4322" t="str">
            <v>m³</v>
          </cell>
          <cell r="D4322">
            <v>90.05</v>
          </cell>
          <cell r="E4322" t="str">
            <v>SICRO Jul/23</v>
          </cell>
        </row>
        <row r="4323">
          <cell r="A4323">
            <v>4011279</v>
          </cell>
          <cell r="B4323" t="str">
            <v>Base ou sub-base de macadame seco com brita comercial</v>
          </cell>
          <cell r="C4323" t="str">
            <v>m³</v>
          </cell>
          <cell r="D4323">
            <v>184.03</v>
          </cell>
          <cell r="E4323" t="str">
            <v>SICRO Jul/23</v>
          </cell>
        </row>
        <row r="4324">
          <cell r="A4324">
            <v>4011280</v>
          </cell>
          <cell r="B4324" t="str">
            <v>Base ou sub-base de macadame seco com brita produzida</v>
          </cell>
          <cell r="C4324" t="str">
            <v>m³</v>
          </cell>
          <cell r="D4324">
            <v>84.9</v>
          </cell>
          <cell r="E4324" t="str">
            <v>SICRO Jul/23</v>
          </cell>
        </row>
        <row r="4325">
          <cell r="A4325">
            <v>4011327</v>
          </cell>
          <cell r="B4325" t="str">
            <v>Base ou sub-base estabilizada granulometricamente com mistura solo escória de aciaria (50%-50%) em usina com material de jazida</v>
          </cell>
          <cell r="C4325" t="str">
            <v>m³</v>
          </cell>
          <cell r="D4325">
            <v>34.159999999999997</v>
          </cell>
          <cell r="E4325" t="str">
            <v>SICRO Jul/23</v>
          </cell>
        </row>
        <row r="4326">
          <cell r="A4326">
            <v>4011325</v>
          </cell>
          <cell r="B4326" t="str">
            <v>Base ou sub-base estabilizada granulometricamente com mistura solo escória de aciaria (50%-50%) na pista com material de jazida</v>
          </cell>
          <cell r="C4326" t="str">
            <v>m³</v>
          </cell>
          <cell r="D4326">
            <v>20.03</v>
          </cell>
          <cell r="E4326" t="str">
            <v>SICRO Jul/23</v>
          </cell>
        </row>
        <row r="4327">
          <cell r="A4327">
            <v>4011454</v>
          </cell>
          <cell r="B4327" t="str">
            <v>Concreto asfáltico - faixa A - areia e brita comerciais</v>
          </cell>
          <cell r="C4327" t="str">
            <v>t</v>
          </cell>
          <cell r="D4327">
            <v>184.56</v>
          </cell>
          <cell r="E4327" t="str">
            <v>SICRO Jul/23</v>
          </cell>
        </row>
        <row r="4328">
          <cell r="A4328">
            <v>4011453</v>
          </cell>
          <cell r="B4328" t="str">
            <v>Concreto asfáltico - faixa A - areia extraída e brita produzida</v>
          </cell>
          <cell r="C4328" t="str">
            <v>t</v>
          </cell>
          <cell r="D4328">
            <v>127.16</v>
          </cell>
          <cell r="E4328" t="str">
            <v>SICRO Jul/23</v>
          </cell>
        </row>
        <row r="4329">
          <cell r="A4329">
            <v>4011455</v>
          </cell>
          <cell r="B4329" t="str">
            <v>Concreto asfáltico - faixa A - massa comercial</v>
          </cell>
          <cell r="C4329" t="str">
            <v>t</v>
          </cell>
          <cell r="D4329">
            <v>17.7</v>
          </cell>
          <cell r="E4329" t="str">
            <v>SICRO Jul/23</v>
          </cell>
        </row>
        <row r="4330">
          <cell r="A4330">
            <v>4011459</v>
          </cell>
          <cell r="B4330" t="str">
            <v>Concreto asfáltico - faixa B - areia e brita comerciais</v>
          </cell>
          <cell r="C4330" t="str">
            <v>t</v>
          </cell>
          <cell r="D4330">
            <v>188.34</v>
          </cell>
          <cell r="E4330" t="str">
            <v>SICRO Jul/23</v>
          </cell>
        </row>
        <row r="4331">
          <cell r="A4331">
            <v>4011458</v>
          </cell>
          <cell r="B4331" t="str">
            <v>Concreto asfáltico - faixa B - areia extraída e brita produzida</v>
          </cell>
          <cell r="C4331" t="str">
            <v>t</v>
          </cell>
          <cell r="D4331">
            <v>129.52000000000001</v>
          </cell>
          <cell r="E4331" t="str">
            <v>SICRO Jul/23</v>
          </cell>
        </row>
        <row r="4332">
          <cell r="A4332">
            <v>4011463</v>
          </cell>
          <cell r="B4332" t="str">
            <v>Concreto asfáltico - faixa C - areia e brita comerciais</v>
          </cell>
          <cell r="C4332" t="str">
            <v>t</v>
          </cell>
          <cell r="D4332">
            <v>189.81</v>
          </cell>
          <cell r="E4332" t="str">
            <v>SICRO Jul/23</v>
          </cell>
        </row>
        <row r="4333">
          <cell r="A4333">
            <v>4011462</v>
          </cell>
          <cell r="B4333" t="str">
            <v>Concreto asfáltico - faixa C - areia extraída e brita produzida</v>
          </cell>
          <cell r="C4333" t="str">
            <v>t</v>
          </cell>
          <cell r="D4333">
            <v>127.73</v>
          </cell>
          <cell r="E4333" t="str">
            <v>SICRO Jul/23</v>
          </cell>
        </row>
        <row r="4334">
          <cell r="A4334">
            <v>4011464</v>
          </cell>
          <cell r="B4334" t="str">
            <v>Concreto asfáltico - faixa C - massa comercial</v>
          </cell>
          <cell r="C4334" t="str">
            <v>t</v>
          </cell>
          <cell r="D4334">
            <v>17.7</v>
          </cell>
          <cell r="E4334" t="str">
            <v>SICRO Jul/23</v>
          </cell>
        </row>
        <row r="4335">
          <cell r="A4335">
            <v>4011457</v>
          </cell>
          <cell r="B4335" t="str">
            <v>Concreto asfáltico com asfalto polímero - faixa A - areia e brita comerciais</v>
          </cell>
          <cell r="C4335" t="str">
            <v>t</v>
          </cell>
          <cell r="D4335">
            <v>186.75</v>
          </cell>
          <cell r="E4335" t="str">
            <v>SICRO Jul/23</v>
          </cell>
        </row>
        <row r="4336">
          <cell r="A4336">
            <v>4011456</v>
          </cell>
          <cell r="B4336" t="str">
            <v>Concreto asfáltico com asfalto polímero - faixa A - areia extraída e brita produzida</v>
          </cell>
          <cell r="C4336" t="str">
            <v>t</v>
          </cell>
          <cell r="D4336">
            <v>127.37</v>
          </cell>
          <cell r="E4336" t="str">
            <v>SICRO Jul/23</v>
          </cell>
        </row>
        <row r="4337">
          <cell r="A4337">
            <v>4011461</v>
          </cell>
          <cell r="B4337" t="str">
            <v>Concreto asfáltico com asfalto polímero - faixa B - areia e brita comerciais</v>
          </cell>
          <cell r="C4337" t="str">
            <v>t</v>
          </cell>
          <cell r="D4337">
            <v>188.85</v>
          </cell>
          <cell r="E4337" t="str">
            <v>SICRO Jul/23</v>
          </cell>
        </row>
        <row r="4338">
          <cell r="A4338">
            <v>4011460</v>
          </cell>
          <cell r="B4338" t="str">
            <v>Concreto asfáltico com asfalto polímero - faixa B - areia extraída e brita produzida</v>
          </cell>
          <cell r="C4338" t="str">
            <v>t</v>
          </cell>
          <cell r="D4338">
            <v>129.76</v>
          </cell>
          <cell r="E4338" t="str">
            <v>SICRO Jul/23</v>
          </cell>
        </row>
        <row r="4339">
          <cell r="A4339">
            <v>4011466</v>
          </cell>
          <cell r="B4339" t="str">
            <v>Concreto asfáltico com asfalto polímero - faixa C - areia e brita comerciais</v>
          </cell>
          <cell r="C4339" t="str">
            <v>t</v>
          </cell>
          <cell r="D4339">
            <v>194.97</v>
          </cell>
          <cell r="E4339" t="str">
            <v>SICRO Jul/23</v>
          </cell>
        </row>
        <row r="4340">
          <cell r="A4340">
            <v>4011465</v>
          </cell>
          <cell r="B4340" t="str">
            <v>Concreto asfáltico com asfalto polímero - faixa C - areia extraída e brita produzida</v>
          </cell>
          <cell r="C4340" t="str">
            <v>t</v>
          </cell>
          <cell r="D4340">
            <v>131.88</v>
          </cell>
          <cell r="E4340" t="str">
            <v>SICRO Jul/23</v>
          </cell>
        </row>
        <row r="4341">
          <cell r="A4341">
            <v>4011469</v>
          </cell>
          <cell r="B4341" t="str">
            <v>Concreto asfáltico com borracha - faixa A - brita comercial</v>
          </cell>
          <cell r="C4341" t="str">
            <v>t</v>
          </cell>
          <cell r="D4341">
            <v>221.84</v>
          </cell>
          <cell r="E4341" t="str">
            <v>SICRO Jul/23</v>
          </cell>
        </row>
        <row r="4342">
          <cell r="A4342">
            <v>4011473</v>
          </cell>
          <cell r="B4342" t="str">
            <v>Concreto asfáltico com borracha - faixa A - brita produzida</v>
          </cell>
          <cell r="C4342" t="str">
            <v>t</v>
          </cell>
          <cell r="D4342">
            <v>174.69</v>
          </cell>
          <cell r="E4342" t="str">
            <v>SICRO Jul/23</v>
          </cell>
        </row>
        <row r="4343">
          <cell r="A4343">
            <v>4011470</v>
          </cell>
          <cell r="B4343" t="str">
            <v>Concreto asfáltico com borracha - faixa B - brita comercial</v>
          </cell>
          <cell r="C4343" t="str">
            <v>t</v>
          </cell>
          <cell r="D4343">
            <v>225.34</v>
          </cell>
          <cell r="E4343" t="str">
            <v>SICRO Jul/23</v>
          </cell>
        </row>
        <row r="4344">
          <cell r="A4344">
            <v>4011474</v>
          </cell>
          <cell r="B4344" t="str">
            <v>Concreto asfáltico com borracha - faixa B - brita produzida</v>
          </cell>
          <cell r="C4344" t="str">
            <v>t</v>
          </cell>
          <cell r="D4344">
            <v>178.44</v>
          </cell>
          <cell r="E4344" t="str">
            <v>SICRO Jul/23</v>
          </cell>
        </row>
        <row r="4345">
          <cell r="A4345">
            <v>4011471</v>
          </cell>
          <cell r="B4345" t="str">
            <v>Concreto asfáltico com borracha - faixa C - brita comercial</v>
          </cell>
          <cell r="C4345" t="str">
            <v>t</v>
          </cell>
          <cell r="D4345">
            <v>226.61</v>
          </cell>
          <cell r="E4345" t="str">
            <v>SICRO Jul/23</v>
          </cell>
        </row>
        <row r="4346">
          <cell r="A4346">
            <v>4011475</v>
          </cell>
          <cell r="B4346" t="str">
            <v>Concreto asfáltico com borracha - faixa C - brita produzida</v>
          </cell>
          <cell r="C4346" t="str">
            <v>t</v>
          </cell>
          <cell r="D4346">
            <v>180.29</v>
          </cell>
          <cell r="E4346" t="str">
            <v>SICRO Jul/23</v>
          </cell>
        </row>
        <row r="4347">
          <cell r="A4347">
            <v>4011472</v>
          </cell>
          <cell r="B4347" t="str">
            <v>Concreto asfáltico com borracha - faixa GAP GRADED - brita comercial</v>
          </cell>
          <cell r="C4347" t="str">
            <v>t</v>
          </cell>
          <cell r="D4347">
            <v>224.64</v>
          </cell>
          <cell r="E4347" t="str">
            <v>SICRO Jul/23</v>
          </cell>
        </row>
        <row r="4348">
          <cell r="A4348">
            <v>4011476</v>
          </cell>
          <cell r="B4348" t="str">
            <v>Concreto asfáltico com borracha - faixa GAP GRADED - brita produzida</v>
          </cell>
          <cell r="C4348" t="str">
            <v>t</v>
          </cell>
          <cell r="D4348">
            <v>174.35</v>
          </cell>
          <cell r="E4348" t="str">
            <v>SICRO Jul/23</v>
          </cell>
        </row>
        <row r="4349">
          <cell r="A4349">
            <v>4011478</v>
          </cell>
          <cell r="B4349" t="str">
            <v>Concreto asfáltico reciclado em usina com adição de asfalto - brita comercial</v>
          </cell>
          <cell r="C4349" t="str">
            <v>t</v>
          </cell>
          <cell r="D4349">
            <v>164.52</v>
          </cell>
          <cell r="E4349" t="str">
            <v>SICRO Jul/23</v>
          </cell>
        </row>
        <row r="4350">
          <cell r="A4350">
            <v>4011477</v>
          </cell>
          <cell r="B4350" t="str">
            <v>Concreto asfáltico reciclado em usina com adição de asfalto - brita produzida</v>
          </cell>
          <cell r="C4350" t="str">
            <v>t</v>
          </cell>
          <cell r="D4350">
            <v>134.13</v>
          </cell>
          <cell r="E4350" t="str">
            <v>SICRO Jul/23</v>
          </cell>
        </row>
        <row r="4351">
          <cell r="A4351">
            <v>4011538</v>
          </cell>
          <cell r="B4351" t="str">
            <v>Cura com pintura asfáltica para pavimento de concreto compactado com rolo</v>
          </cell>
          <cell r="C4351" t="str">
            <v>m²</v>
          </cell>
          <cell r="D4351">
            <v>0.14000000000000001</v>
          </cell>
          <cell r="E4351" t="str">
            <v>SICRO Jul/23</v>
          </cell>
        </row>
        <row r="4352">
          <cell r="A4352">
            <v>4016096</v>
          </cell>
          <cell r="B4352" t="str">
            <v>Escavação e carga de material de jazida com escavadeira hidráulica de 1,56 m³</v>
          </cell>
          <cell r="C4352" t="str">
            <v>m³</v>
          </cell>
          <cell r="D4352">
            <v>1.44</v>
          </cell>
          <cell r="E4352" t="str">
            <v>SICRO Jul/23</v>
          </cell>
        </row>
        <row r="4353">
          <cell r="A4353">
            <v>4016008</v>
          </cell>
          <cell r="B4353" t="str">
            <v>Escavação e carga de material de jazida com trator de 127 kW e carregadeira de 3,4 m³</v>
          </cell>
          <cell r="C4353" t="str">
            <v>m³</v>
          </cell>
          <cell r="D4353">
            <v>3.77</v>
          </cell>
          <cell r="E4353" t="str">
            <v>SICRO Jul/23</v>
          </cell>
        </row>
        <row r="4354">
          <cell r="A4354">
            <v>4016007</v>
          </cell>
          <cell r="B4354" t="str">
            <v>Escavação e carga de material de jazida com trator de 97 kW e carregadeira de 1,72 m³</v>
          </cell>
          <cell r="C4354" t="str">
            <v>m³</v>
          </cell>
          <cell r="D4354">
            <v>4.4800000000000004</v>
          </cell>
          <cell r="E4354" t="str">
            <v>SICRO Jul/23</v>
          </cell>
        </row>
        <row r="4355">
          <cell r="A4355">
            <v>4015612</v>
          </cell>
          <cell r="B4355" t="str">
            <v>Execução de revestimento primário com material de jazida</v>
          </cell>
          <cell r="C4355" t="str">
            <v>m³</v>
          </cell>
          <cell r="D4355">
            <v>11.14</v>
          </cell>
          <cell r="E4355" t="str">
            <v>SICRO Jul/23</v>
          </cell>
        </row>
        <row r="4356">
          <cell r="A4356">
            <v>4011562</v>
          </cell>
          <cell r="B4356" t="str">
            <v>Geogrelha bidirecional com resistência à tração de 30 kN/m - deformação &lt; 5% - malha de 36 x 34 mm - para reforço de base granular</v>
          </cell>
          <cell r="C4356" t="str">
            <v>m²</v>
          </cell>
          <cell r="D4356">
            <v>31.89</v>
          </cell>
          <cell r="E4356" t="str">
            <v>SICRO Jul/23</v>
          </cell>
        </row>
        <row r="4357">
          <cell r="A4357">
            <v>4011351</v>
          </cell>
          <cell r="B4357" t="str">
            <v>Imprimação com asfalto diluído</v>
          </cell>
          <cell r="C4357" t="str">
            <v>m²</v>
          </cell>
          <cell r="D4357">
            <v>0.36</v>
          </cell>
          <cell r="E4357" t="str">
            <v>SICRO Jul/23</v>
          </cell>
        </row>
        <row r="4358">
          <cell r="A4358">
            <v>4011352</v>
          </cell>
          <cell r="B4358" t="str">
            <v>Imprimação com emulsão asfáltica</v>
          </cell>
          <cell r="C4358" t="str">
            <v>m²</v>
          </cell>
          <cell r="D4358">
            <v>0.38</v>
          </cell>
          <cell r="E4358" t="str">
            <v>SICRO Jul/23</v>
          </cell>
        </row>
        <row r="4359">
          <cell r="A4359">
            <v>4011402</v>
          </cell>
          <cell r="B4359" t="str">
            <v>Lama asfáltica - faixa I - areia e brita comerciais</v>
          </cell>
          <cell r="C4359" t="str">
            <v>m²</v>
          </cell>
          <cell r="D4359">
            <v>0.87</v>
          </cell>
          <cell r="E4359" t="str">
            <v>SICRO Jul/23</v>
          </cell>
        </row>
        <row r="4360">
          <cell r="A4360">
            <v>4011401</v>
          </cell>
          <cell r="B4360" t="str">
            <v>Lama asfáltica - faixa I - areia extraída e brita produzida</v>
          </cell>
          <cell r="C4360" t="str">
            <v>m²</v>
          </cell>
          <cell r="D4360">
            <v>0.56999999999999995</v>
          </cell>
          <cell r="E4360" t="str">
            <v>SICRO Jul/23</v>
          </cell>
        </row>
        <row r="4361">
          <cell r="A4361">
            <v>4011404</v>
          </cell>
          <cell r="B4361" t="str">
            <v>Lama asfáltica - faixa II - areia e brita comerciais</v>
          </cell>
          <cell r="C4361" t="str">
            <v>m²</v>
          </cell>
          <cell r="D4361">
            <v>0.61</v>
          </cell>
          <cell r="E4361" t="str">
            <v>SICRO Jul/23</v>
          </cell>
        </row>
        <row r="4362">
          <cell r="A4362">
            <v>4011403</v>
          </cell>
          <cell r="B4362" t="str">
            <v>Lama asfáltica - faixa II - areia extraída e brita produzida</v>
          </cell>
          <cell r="C4362" t="str">
            <v>m²</v>
          </cell>
          <cell r="D4362">
            <v>0.39</v>
          </cell>
          <cell r="E4362" t="str">
            <v>SICRO Jul/23</v>
          </cell>
        </row>
        <row r="4363">
          <cell r="A4363">
            <v>4011406</v>
          </cell>
          <cell r="B4363" t="str">
            <v>Lama asfáltica - faixa III - areia e brita comerciais</v>
          </cell>
          <cell r="C4363" t="str">
            <v>m²</v>
          </cell>
          <cell r="D4363">
            <v>1.1299999999999999</v>
          </cell>
          <cell r="E4363" t="str">
            <v>SICRO Jul/23</v>
          </cell>
        </row>
        <row r="4364">
          <cell r="A4364">
            <v>4011405</v>
          </cell>
          <cell r="B4364" t="str">
            <v>Lama asfáltica - faixa III - areia extraída e brita produzida</v>
          </cell>
          <cell r="C4364" t="str">
            <v>m²</v>
          </cell>
          <cell r="D4364">
            <v>0.75</v>
          </cell>
          <cell r="E4364" t="str">
            <v>SICRO Jul/23</v>
          </cell>
        </row>
        <row r="4365">
          <cell r="A4365">
            <v>4011392</v>
          </cell>
          <cell r="B4365" t="str">
            <v>Macadame betuminoso por penetração - faixa A - brita comercial</v>
          </cell>
          <cell r="C4365" t="str">
            <v>m³</v>
          </cell>
          <cell r="D4365">
            <v>217.08</v>
          </cell>
          <cell r="E4365" t="str">
            <v>SICRO Jul/23</v>
          </cell>
        </row>
        <row r="4366">
          <cell r="A4366">
            <v>4011391</v>
          </cell>
          <cell r="B4366" t="str">
            <v>Macadame betuminoso por penetração - faixa A - brita produzida</v>
          </cell>
          <cell r="C4366" t="str">
            <v>m³</v>
          </cell>
          <cell r="D4366">
            <v>120.77</v>
          </cell>
          <cell r="E4366" t="str">
            <v>SICRO Jul/23</v>
          </cell>
        </row>
        <row r="4367">
          <cell r="A4367">
            <v>4011394</v>
          </cell>
          <cell r="B4367" t="str">
            <v>Macadame betuminoso por penetração - faixa B - brita comercial</v>
          </cell>
          <cell r="C4367" t="str">
            <v>m³</v>
          </cell>
          <cell r="D4367">
            <v>217.66</v>
          </cell>
          <cell r="E4367" t="str">
            <v>SICRO Jul/23</v>
          </cell>
        </row>
        <row r="4368">
          <cell r="A4368">
            <v>4011393</v>
          </cell>
          <cell r="B4368" t="str">
            <v>Macadame betuminoso por penetração - faixa B - brita produzida</v>
          </cell>
          <cell r="C4368" t="str">
            <v>m³</v>
          </cell>
          <cell r="D4368">
            <v>121.38</v>
          </cell>
          <cell r="E4368" t="str">
            <v>SICRO Jul/23</v>
          </cell>
        </row>
        <row r="4369">
          <cell r="A4369">
            <v>4011396</v>
          </cell>
          <cell r="B4369" t="str">
            <v>Macadame betuminoso por penetração - faixa C - brita comercial</v>
          </cell>
          <cell r="C4369" t="str">
            <v>m³</v>
          </cell>
          <cell r="D4369">
            <v>220.5</v>
          </cell>
          <cell r="E4369" t="str">
            <v>SICRO Jul/23</v>
          </cell>
        </row>
        <row r="4370">
          <cell r="A4370">
            <v>4011395</v>
          </cell>
          <cell r="B4370" t="str">
            <v>Macadame betuminoso por penetração - faixa C - brita produzida</v>
          </cell>
          <cell r="C4370" t="str">
            <v>m³</v>
          </cell>
          <cell r="D4370">
            <v>122.08</v>
          </cell>
          <cell r="E4370" t="str">
            <v>SICRO Jul/23</v>
          </cell>
        </row>
        <row r="4371">
          <cell r="A4371">
            <v>4011398</v>
          </cell>
          <cell r="B4371" t="str">
            <v>Macadame betuminoso por penetração - faixa D - brita comercial</v>
          </cell>
          <cell r="C4371" t="str">
            <v>m³</v>
          </cell>
          <cell r="D4371">
            <v>222.92</v>
          </cell>
          <cell r="E4371" t="str">
            <v>SICRO Jul/23</v>
          </cell>
        </row>
        <row r="4372">
          <cell r="A4372">
            <v>4011397</v>
          </cell>
          <cell r="B4372" t="str">
            <v>Macadame betuminoso por penetração - faixa D - brita produzida</v>
          </cell>
          <cell r="C4372" t="str">
            <v>m³</v>
          </cell>
          <cell r="D4372">
            <v>122.37</v>
          </cell>
          <cell r="E4372" t="str">
            <v>SICRO Jul/23</v>
          </cell>
        </row>
        <row r="4373">
          <cell r="A4373">
            <v>4011400</v>
          </cell>
          <cell r="B4373" t="str">
            <v>Macadame betuminoso por penetração com asfalto com polímero - faixa A - brita comercial</v>
          </cell>
          <cell r="C4373" t="str">
            <v>m³</v>
          </cell>
          <cell r="D4373">
            <v>234.3</v>
          </cell>
          <cell r="E4373" t="str">
            <v>SICRO Jul/23</v>
          </cell>
        </row>
        <row r="4374">
          <cell r="A4374">
            <v>4011399</v>
          </cell>
          <cell r="B4374" t="str">
            <v>Macadame betuminoso por penetração com asfalto com polímero - faixa A - brita produzida</v>
          </cell>
          <cell r="C4374" t="str">
            <v>m³</v>
          </cell>
          <cell r="D4374">
            <v>140.05000000000001</v>
          </cell>
          <cell r="E4374" t="str">
            <v>SICRO Jul/23</v>
          </cell>
        </row>
        <row r="4375">
          <cell r="A4375">
            <v>4011490</v>
          </cell>
          <cell r="B4375" t="str">
            <v>Manta sintética para recapeamento asfáltico com geotêxtil RT - 09 - fornecimento e aplicação</v>
          </cell>
          <cell r="C4375" t="str">
            <v>m²</v>
          </cell>
          <cell r="D4375">
            <v>5.46</v>
          </cell>
          <cell r="E4375" t="str">
            <v>SICRO Jul/23</v>
          </cell>
        </row>
        <row r="4376">
          <cell r="A4376">
            <v>4011536</v>
          </cell>
          <cell r="B4376" t="str">
            <v>Membrana plástica isolante e impermeabilizante com espessura de 0,2 mm - fornecimento e instalação</v>
          </cell>
          <cell r="C4376" t="str">
            <v>m²</v>
          </cell>
          <cell r="D4376">
            <v>2.27</v>
          </cell>
          <cell r="E4376" t="str">
            <v>SICRO Jul/23</v>
          </cell>
        </row>
        <row r="4377">
          <cell r="A4377">
            <v>4011415</v>
          </cell>
          <cell r="B4377" t="str">
            <v>Micro pré-misturado a quente com asfalto polímero - brita comercial</v>
          </cell>
          <cell r="C4377" t="str">
            <v>t</v>
          </cell>
          <cell r="D4377">
            <v>176.7</v>
          </cell>
          <cell r="E4377" t="str">
            <v>SICRO Jul/23</v>
          </cell>
        </row>
        <row r="4378">
          <cell r="A4378">
            <v>4011416</v>
          </cell>
          <cell r="B4378" t="str">
            <v>Micro pré-misturado a quente com asfalto polímero - brita produzida</v>
          </cell>
          <cell r="C4378" t="str">
            <v>t</v>
          </cell>
          <cell r="D4378">
            <v>130.15</v>
          </cell>
          <cell r="E4378" t="str">
            <v>SICRO Jul/23</v>
          </cell>
        </row>
        <row r="4379">
          <cell r="A4379">
            <v>4011408</v>
          </cell>
          <cell r="B4379" t="str">
            <v>Microrrevestimento a frio com emulsão modificada com polímero de 0,8 cm - faixa II - brita comercial</v>
          </cell>
          <cell r="C4379" t="str">
            <v>m²</v>
          </cell>
          <cell r="D4379">
            <v>2.2599999999999998</v>
          </cell>
          <cell r="E4379" t="str">
            <v>SICRO Jul/23</v>
          </cell>
        </row>
        <row r="4380">
          <cell r="A4380">
            <v>4011407</v>
          </cell>
          <cell r="B4380" t="str">
            <v>Microrrevestimento a frio com emulsão modificada com polímero de 0,8 cm - faixa II - brita produzida</v>
          </cell>
          <cell r="C4380" t="str">
            <v>m²</v>
          </cell>
          <cell r="D4380">
            <v>1.67</v>
          </cell>
          <cell r="E4380" t="str">
            <v>SICRO Jul/23</v>
          </cell>
        </row>
        <row r="4381">
          <cell r="A4381">
            <v>4011410</v>
          </cell>
          <cell r="B4381" t="str">
            <v>Microrrevestimento a frio com emulsão modificada com polímero de 1,5 cm - faixa III - brita comercial</v>
          </cell>
          <cell r="C4381" t="str">
            <v>m²</v>
          </cell>
          <cell r="D4381">
            <v>4.38</v>
          </cell>
          <cell r="E4381" t="str">
            <v>SICRO Jul/23</v>
          </cell>
        </row>
        <row r="4382">
          <cell r="A4382">
            <v>4011409</v>
          </cell>
          <cell r="B4382" t="str">
            <v>Microrrevestimento a frio com emulsão modificada com polímero de 1,5 cm - faixa III - brita produzida</v>
          </cell>
          <cell r="C4382" t="str">
            <v>m²</v>
          </cell>
          <cell r="D4382">
            <v>3.27</v>
          </cell>
          <cell r="E4382" t="str">
            <v>SICRO Jul/23</v>
          </cell>
        </row>
        <row r="4383">
          <cell r="A4383">
            <v>4011412</v>
          </cell>
          <cell r="B4383" t="str">
            <v>Microrrevestimento a frio com emulsão modificada com polímero de 2,0 cm - faixa III - brita comercial</v>
          </cell>
          <cell r="C4383" t="str">
            <v>m²</v>
          </cell>
          <cell r="D4383">
            <v>5.84</v>
          </cell>
          <cell r="E4383" t="str">
            <v>SICRO Jul/23</v>
          </cell>
        </row>
        <row r="4384">
          <cell r="A4384">
            <v>4011411</v>
          </cell>
          <cell r="B4384" t="str">
            <v>Microrrevestimento a frio com emulsão modificada com polímero de 2,0 cm - faixa III - brita produzida</v>
          </cell>
          <cell r="C4384" t="str">
            <v>m²</v>
          </cell>
          <cell r="D4384">
            <v>4.3600000000000003</v>
          </cell>
          <cell r="E4384" t="str">
            <v>SICRO Jul/23</v>
          </cell>
        </row>
        <row r="4385">
          <cell r="A4385">
            <v>4011520</v>
          </cell>
          <cell r="B4385" t="str">
            <v>Pavimento de concreto com equipamento de pequeno porte - areia e brita comerciais</v>
          </cell>
          <cell r="C4385" t="str">
            <v>m³</v>
          </cell>
          <cell r="D4385">
            <v>510.85</v>
          </cell>
          <cell r="E4385" t="str">
            <v>SICRO Jul/23</v>
          </cell>
        </row>
        <row r="4386">
          <cell r="A4386">
            <v>4011507</v>
          </cell>
          <cell r="B4386" t="str">
            <v>Pavimento de concreto com equipamento de pequeno porte - areia extraída e brita produzida</v>
          </cell>
          <cell r="C4386" t="str">
            <v>m³</v>
          </cell>
          <cell r="D4386">
            <v>383.61</v>
          </cell>
          <cell r="E4386" t="str">
            <v>SICRO Jul/23</v>
          </cell>
        </row>
        <row r="4387">
          <cell r="A4387">
            <v>4011535</v>
          </cell>
          <cell r="B4387" t="str">
            <v>Pavimento de concreto com equipamento fôrma-trilho - areia e brita comerciais</v>
          </cell>
          <cell r="C4387" t="str">
            <v>m³</v>
          </cell>
          <cell r="D4387">
            <v>395.15</v>
          </cell>
          <cell r="E4387" t="str">
            <v>SICRO Jul/23</v>
          </cell>
        </row>
        <row r="4388">
          <cell r="A4388">
            <v>4011534</v>
          </cell>
          <cell r="B4388" t="str">
            <v>Pavimento de concreto com equipamento fôrma-trilho - areia extraída e brita produzida</v>
          </cell>
          <cell r="C4388" t="str">
            <v>m³</v>
          </cell>
          <cell r="D4388">
            <v>279.91000000000003</v>
          </cell>
          <cell r="E4388" t="str">
            <v>SICRO Jul/23</v>
          </cell>
        </row>
        <row r="4389">
          <cell r="A4389">
            <v>4011533</v>
          </cell>
          <cell r="B4389" t="str">
            <v>Pavimento de concreto com fôrmas deslizantes - areia e brita comerciais</v>
          </cell>
          <cell r="C4389" t="str">
            <v>m³</v>
          </cell>
          <cell r="D4389">
            <v>400.52</v>
          </cell>
          <cell r="E4389" t="str">
            <v>SICRO Jul/23</v>
          </cell>
        </row>
        <row r="4390">
          <cell r="A4390">
            <v>4011532</v>
          </cell>
          <cell r="B4390" t="str">
            <v>Pavimento de concreto com fôrmas deslizantes - areia extraída e brita produzida</v>
          </cell>
          <cell r="C4390" t="str">
            <v>m³</v>
          </cell>
          <cell r="D4390">
            <v>285.27999999999997</v>
          </cell>
          <cell r="E4390" t="str">
            <v>SICRO Jul/23</v>
          </cell>
        </row>
        <row r="4391">
          <cell r="A4391">
            <v>4011492</v>
          </cell>
          <cell r="B4391" t="str">
            <v>Pavimento de concreto compactado com rolo - brita comercial</v>
          </cell>
          <cell r="C4391" t="str">
            <v>m³</v>
          </cell>
          <cell r="D4391">
            <v>326.06</v>
          </cell>
          <cell r="E4391" t="str">
            <v>SICRO Jul/23</v>
          </cell>
        </row>
        <row r="4392">
          <cell r="A4392">
            <v>4011491</v>
          </cell>
          <cell r="B4392" t="str">
            <v>Pavimento de concreto compactado com rolo - brita produzida</v>
          </cell>
          <cell r="C4392" t="str">
            <v>m³</v>
          </cell>
          <cell r="D4392">
            <v>214.12</v>
          </cell>
          <cell r="E4392" t="str">
            <v>SICRO Jul/23</v>
          </cell>
        </row>
        <row r="4393">
          <cell r="A4393">
            <v>4011353</v>
          </cell>
          <cell r="B4393" t="str">
            <v>Pintura de ligação</v>
          </cell>
          <cell r="C4393" t="str">
            <v>m²</v>
          </cell>
          <cell r="D4393">
            <v>0.27</v>
          </cell>
          <cell r="E4393" t="str">
            <v>SICRO Jul/23</v>
          </cell>
        </row>
        <row r="4394">
          <cell r="A4394">
            <v>4011354</v>
          </cell>
          <cell r="B4394" t="str">
            <v>Pintura de ligação - emulsão com polímero</v>
          </cell>
          <cell r="C4394" t="str">
            <v>m²</v>
          </cell>
          <cell r="D4394">
            <v>0.27</v>
          </cell>
          <cell r="E4394" t="str">
            <v>SICRO Jul/23</v>
          </cell>
        </row>
        <row r="4395">
          <cell r="A4395">
            <v>4011418</v>
          </cell>
          <cell r="B4395" t="str">
            <v>Pré-misturado a frio - faixa A - areia e brita comerciais</v>
          </cell>
          <cell r="C4395" t="str">
            <v>m³</v>
          </cell>
          <cell r="D4395">
            <v>313.39</v>
          </cell>
          <cell r="E4395" t="str">
            <v>SICRO Jul/23</v>
          </cell>
        </row>
        <row r="4396">
          <cell r="A4396">
            <v>4011417</v>
          </cell>
          <cell r="B4396" t="str">
            <v>Pré-misturado a frio - faixa A - areia extraída e brita produzida</v>
          </cell>
          <cell r="C4396" t="str">
            <v>m³</v>
          </cell>
          <cell r="D4396">
            <v>182.83</v>
          </cell>
          <cell r="E4396" t="str">
            <v>SICRO Jul/23</v>
          </cell>
        </row>
        <row r="4397">
          <cell r="A4397">
            <v>4011420</v>
          </cell>
          <cell r="B4397" t="str">
            <v>Pré-misturado a frio - faixa B - areia e brita comerciais</v>
          </cell>
          <cell r="C4397" t="str">
            <v>m³</v>
          </cell>
          <cell r="D4397">
            <v>318.86</v>
          </cell>
          <cell r="E4397" t="str">
            <v>SICRO Jul/23</v>
          </cell>
        </row>
        <row r="4398">
          <cell r="A4398">
            <v>4011419</v>
          </cell>
          <cell r="B4398" t="str">
            <v>Pré-misturado a frio - faixa B - areia extraída e brita produzida</v>
          </cell>
          <cell r="C4398" t="str">
            <v>m³</v>
          </cell>
          <cell r="D4398">
            <v>179.84</v>
          </cell>
          <cell r="E4398" t="str">
            <v>SICRO Jul/23</v>
          </cell>
        </row>
        <row r="4399">
          <cell r="A4399">
            <v>4011422</v>
          </cell>
          <cell r="B4399" t="str">
            <v>Pré-misturado a frio - faixa C - areia e brita comerciais</v>
          </cell>
          <cell r="C4399" t="str">
            <v>m³</v>
          </cell>
          <cell r="D4399">
            <v>326.22000000000003</v>
          </cell>
          <cell r="E4399" t="str">
            <v>SICRO Jul/23</v>
          </cell>
        </row>
        <row r="4400">
          <cell r="A4400">
            <v>4011421</v>
          </cell>
          <cell r="B4400" t="str">
            <v>Pré-misturado a frio - faixa C - areia extraída e brita produzida</v>
          </cell>
          <cell r="C4400" t="str">
            <v>m³</v>
          </cell>
          <cell r="D4400">
            <v>193.17</v>
          </cell>
          <cell r="E4400" t="str">
            <v>SICRO Jul/23</v>
          </cell>
        </row>
        <row r="4401">
          <cell r="A4401">
            <v>4011424</v>
          </cell>
          <cell r="B4401" t="str">
            <v>Pré-misturado a frio - faixa D - areia e brita comerciais</v>
          </cell>
          <cell r="C4401" t="str">
            <v>m³</v>
          </cell>
          <cell r="D4401">
            <v>332.27</v>
          </cell>
          <cell r="E4401" t="str">
            <v>SICRO Jul/23</v>
          </cell>
        </row>
        <row r="4402">
          <cell r="A4402">
            <v>4011423</v>
          </cell>
          <cell r="B4402" t="str">
            <v>Pré-misturado a frio - faixa D - areia extraída e brita produzida</v>
          </cell>
          <cell r="C4402" t="str">
            <v>m³</v>
          </cell>
          <cell r="D4402">
            <v>190.18</v>
          </cell>
          <cell r="E4402" t="str">
            <v>SICRO Jul/23</v>
          </cell>
        </row>
        <row r="4403">
          <cell r="A4403">
            <v>4011426</v>
          </cell>
          <cell r="B4403" t="str">
            <v>Pré-misturado a frio com emulsão asfáltica com polímero - faixa A - areia e brita comerciais</v>
          </cell>
          <cell r="C4403" t="str">
            <v>m³</v>
          </cell>
          <cell r="D4403">
            <v>313.39</v>
          </cell>
          <cell r="E4403" t="str">
            <v>SICRO Jul/23</v>
          </cell>
        </row>
        <row r="4404">
          <cell r="A4404">
            <v>4011425</v>
          </cell>
          <cell r="B4404" t="str">
            <v>Pré-misturado a frio com emulsão asfáltica com polímero - faixa A - areia extraída e brita produzida</v>
          </cell>
          <cell r="C4404" t="str">
            <v>m³</v>
          </cell>
          <cell r="D4404">
            <v>182.83</v>
          </cell>
          <cell r="E4404" t="str">
            <v>SICRO Jul/23</v>
          </cell>
        </row>
        <row r="4405">
          <cell r="A4405">
            <v>4011428</v>
          </cell>
          <cell r="B4405" t="str">
            <v>Pré-misturado a frio com emulsão asfáltica com polímero - faixa B - areia e brita comerciais</v>
          </cell>
          <cell r="C4405" t="str">
            <v>m³</v>
          </cell>
          <cell r="D4405">
            <v>318.86</v>
          </cell>
          <cell r="E4405" t="str">
            <v>SICRO Jul/23</v>
          </cell>
        </row>
        <row r="4406">
          <cell r="A4406">
            <v>4011427</v>
          </cell>
          <cell r="B4406" t="str">
            <v>Pré-misturado a frio com emulsão asfáltica com polímero - faixa B - areia extraída e brita produzida</v>
          </cell>
          <cell r="C4406" t="str">
            <v>m³</v>
          </cell>
          <cell r="D4406">
            <v>179.84</v>
          </cell>
          <cell r="E4406" t="str">
            <v>SICRO Jul/23</v>
          </cell>
        </row>
        <row r="4407">
          <cell r="A4407">
            <v>4011430</v>
          </cell>
          <cell r="B4407" t="str">
            <v>Pré-misturado a frio com emulsão asfáltica com polímero - faixa C - areia e brita comerciais</v>
          </cell>
          <cell r="C4407" t="str">
            <v>m³</v>
          </cell>
          <cell r="D4407">
            <v>325.08</v>
          </cell>
          <cell r="E4407" t="str">
            <v>SICRO Jul/23</v>
          </cell>
        </row>
        <row r="4408">
          <cell r="A4408">
            <v>4011429</v>
          </cell>
          <cell r="B4408" t="str">
            <v>Pré-misturado a frio com emulsão asfáltica com polímero - faixa C - areia extraída e brita produzida</v>
          </cell>
          <cell r="C4408" t="str">
            <v>m³</v>
          </cell>
          <cell r="D4408">
            <v>192.66</v>
          </cell>
          <cell r="E4408" t="str">
            <v>SICRO Jul/23</v>
          </cell>
        </row>
        <row r="4409">
          <cell r="A4409">
            <v>4011432</v>
          </cell>
          <cell r="B4409" t="str">
            <v>Pré-misturado a frio com emulsão asfáltica com polímero - faixa D - areia e brita comerciais</v>
          </cell>
          <cell r="C4409" t="str">
            <v>m³</v>
          </cell>
          <cell r="D4409">
            <v>331.1</v>
          </cell>
          <cell r="E4409" t="str">
            <v>SICRO Jul/23</v>
          </cell>
        </row>
        <row r="4410">
          <cell r="A4410">
            <v>4011431</v>
          </cell>
          <cell r="B4410" t="str">
            <v>Pré-misturado a frio com emulsão asfáltica com polímero - faixa D - areia extraída e brita produzida</v>
          </cell>
          <cell r="C4410" t="str">
            <v>m³</v>
          </cell>
          <cell r="D4410">
            <v>189.69</v>
          </cell>
          <cell r="E4410" t="str">
            <v>SICRO Jul/23</v>
          </cell>
        </row>
        <row r="4411">
          <cell r="A4411">
            <v>4011434</v>
          </cell>
          <cell r="B4411" t="str">
            <v>Pré-misturado a quente com asfalto polímero - faixa I - camada porosa de atrito - areia e brita comerciais</v>
          </cell>
          <cell r="C4411" t="str">
            <v>t</v>
          </cell>
          <cell r="D4411">
            <v>187.12</v>
          </cell>
          <cell r="E4411" t="str">
            <v>SICRO Jul/23</v>
          </cell>
        </row>
        <row r="4412">
          <cell r="A4412">
            <v>4011433</v>
          </cell>
          <cell r="B4412" t="str">
            <v>Pré-misturado a quente com asfalto polímero - faixa I - camada porosa de atrito - areia extraída e brita produzida</v>
          </cell>
          <cell r="C4412" t="str">
            <v>t</v>
          </cell>
          <cell r="D4412">
            <v>126.68</v>
          </cell>
          <cell r="E4412" t="str">
            <v>SICRO Jul/23</v>
          </cell>
        </row>
        <row r="4413">
          <cell r="A4413">
            <v>4011436</v>
          </cell>
          <cell r="B4413" t="str">
            <v>Pré-misturado a quente com asfalto polímero - faixa II - camada porosa de atrito - areia e brita comerciais</v>
          </cell>
          <cell r="C4413" t="str">
            <v>t</v>
          </cell>
          <cell r="D4413">
            <v>180.11</v>
          </cell>
          <cell r="E4413" t="str">
            <v>SICRO Jul/23</v>
          </cell>
        </row>
        <row r="4414">
          <cell r="A4414">
            <v>4011435</v>
          </cell>
          <cell r="B4414" t="str">
            <v>Pré-misturado a quente com asfalto polímero - faixa II - camada porosa de atrito - areia extraída e brita produzida</v>
          </cell>
          <cell r="C4414" t="str">
            <v>t</v>
          </cell>
          <cell r="D4414">
            <v>118.08</v>
          </cell>
          <cell r="E4414" t="str">
            <v>SICRO Jul/23</v>
          </cell>
        </row>
        <row r="4415">
          <cell r="A4415">
            <v>4011438</v>
          </cell>
          <cell r="B4415" t="str">
            <v>Pré-misturado a quente com asfalto polímero - faixa III - camada porosa de atrito - areia e brita comerciais</v>
          </cell>
          <cell r="C4415" t="str">
            <v>t</v>
          </cell>
          <cell r="D4415">
            <v>187.78</v>
          </cell>
          <cell r="E4415" t="str">
            <v>SICRO Jul/23</v>
          </cell>
        </row>
        <row r="4416">
          <cell r="A4416">
            <v>4011437</v>
          </cell>
          <cell r="B4416" t="str">
            <v>Pré-misturado a quente com asfalto polímero - faixa III - camada porosa de atrito - areia extraída e brita produzida</v>
          </cell>
          <cell r="C4416" t="str">
            <v>t</v>
          </cell>
          <cell r="D4416">
            <v>124.93</v>
          </cell>
          <cell r="E4416" t="str">
            <v>SICRO Jul/23</v>
          </cell>
        </row>
        <row r="4417">
          <cell r="A4417">
            <v>4011440</v>
          </cell>
          <cell r="B4417" t="str">
            <v>Pré-misturado a quente com asfalto polímero - faixa IV - camada porosa de atrito - areia e brita comerciais</v>
          </cell>
          <cell r="C4417" t="str">
            <v>t</v>
          </cell>
          <cell r="D4417">
            <v>189.64</v>
          </cell>
          <cell r="E4417" t="str">
            <v>SICRO Jul/23</v>
          </cell>
        </row>
        <row r="4418">
          <cell r="A4418">
            <v>4011439</v>
          </cell>
          <cell r="B4418" t="str">
            <v>Pré-misturado a quente com asfalto polímero - faixa IV - camada porosa de atrito - areia extraída e brita produzida</v>
          </cell>
          <cell r="C4418" t="str">
            <v>t</v>
          </cell>
          <cell r="D4418">
            <v>130.77000000000001</v>
          </cell>
          <cell r="E4418" t="str">
            <v>SICRO Jul/23</v>
          </cell>
        </row>
        <row r="4419">
          <cell r="A4419">
            <v>4011442</v>
          </cell>
          <cell r="B4419" t="str">
            <v>Pré-misturado a quente com asfalto polímero - faixa V - camada porosa de atrito - areia e brita comerciais</v>
          </cell>
          <cell r="C4419" t="str">
            <v>t</v>
          </cell>
          <cell r="D4419">
            <v>188.22</v>
          </cell>
          <cell r="E4419" t="str">
            <v>SICRO Jul/23</v>
          </cell>
        </row>
        <row r="4420">
          <cell r="A4420">
            <v>4011441</v>
          </cell>
          <cell r="B4420" t="str">
            <v>Pré-misturado a quente com asfalto polímero - faixa V - camada porosa de atrito - areia extraída e brita produzida</v>
          </cell>
          <cell r="C4420" t="str">
            <v>t</v>
          </cell>
          <cell r="D4420">
            <v>130.38</v>
          </cell>
          <cell r="E4420" t="str">
            <v>SICRO Jul/23</v>
          </cell>
        </row>
        <row r="4421">
          <cell r="A4421">
            <v>4011482</v>
          </cell>
          <cell r="B4421" t="str">
            <v>Reciclagem com adição de 3% de cimento e incorporação do revestimento asfáltico à base</v>
          </cell>
          <cell r="C4421" t="str">
            <v>m³</v>
          </cell>
          <cell r="D4421">
            <v>67.31</v>
          </cell>
          <cell r="E4421" t="str">
            <v>SICRO Jul/23</v>
          </cell>
        </row>
        <row r="4422">
          <cell r="A4422">
            <v>4011484</v>
          </cell>
          <cell r="B4422" t="str">
            <v>Reciclagem com adição de brita comercial e incorporação do revestimento asfáltico à base</v>
          </cell>
          <cell r="C4422" t="str">
            <v>m³</v>
          </cell>
          <cell r="D4422">
            <v>65.569999999999993</v>
          </cell>
          <cell r="E4422" t="str">
            <v>SICRO Jul/23</v>
          </cell>
        </row>
        <row r="4423">
          <cell r="A4423">
            <v>4011483</v>
          </cell>
          <cell r="B4423" t="str">
            <v>Reciclagem com adição de brita produzida e incorporação do revestimento asfáltico à base</v>
          </cell>
          <cell r="C4423" t="str">
            <v>m³</v>
          </cell>
          <cell r="D4423">
            <v>46.55</v>
          </cell>
          <cell r="E4423" t="str">
            <v>SICRO Jul/23</v>
          </cell>
        </row>
        <row r="4424">
          <cell r="A4424">
            <v>4011488</v>
          </cell>
          <cell r="B4424" t="str">
            <v>Reciclagem com espuma asfáltica e incorporação do revestimento asfáltico à base com adição de cimento</v>
          </cell>
          <cell r="C4424" t="str">
            <v>m³</v>
          </cell>
          <cell r="D4424">
            <v>49.69</v>
          </cell>
          <cell r="E4424" t="str">
            <v>SICRO Jul/23</v>
          </cell>
        </row>
        <row r="4425">
          <cell r="A4425">
            <v>4011487</v>
          </cell>
          <cell r="B4425" t="str">
            <v>Reciclagem com espuma asfáltica e incorporação do revestimento asfáltico à base com adição de pó de pedra comercial e cimento</v>
          </cell>
          <cell r="C4425" t="str">
            <v>m³</v>
          </cell>
          <cell r="D4425">
            <v>77.59</v>
          </cell>
          <cell r="E4425" t="str">
            <v>SICRO Jul/23</v>
          </cell>
        </row>
        <row r="4426">
          <cell r="A4426">
            <v>4011486</v>
          </cell>
          <cell r="B4426" t="str">
            <v>Reciclagem com incorporação do revestimento asfáltico à base com adição de 3% de cimento e de brita comercial</v>
          </cell>
          <cell r="C4426" t="str">
            <v>m³</v>
          </cell>
          <cell r="D4426">
            <v>103.24</v>
          </cell>
          <cell r="E4426" t="str">
            <v>SICRO Jul/23</v>
          </cell>
        </row>
        <row r="4427">
          <cell r="A4427">
            <v>4011485</v>
          </cell>
          <cell r="B4427" t="str">
            <v>Reciclagem com incorporação do revestimento asfáltico à base com adição de 3% de cimento e de brita produzida</v>
          </cell>
          <cell r="C4427" t="str">
            <v>m³</v>
          </cell>
          <cell r="D4427">
            <v>84.22</v>
          </cell>
          <cell r="E4427" t="str">
            <v>SICRO Jul/23</v>
          </cell>
        </row>
        <row r="4428">
          <cell r="A4428">
            <v>4011489</v>
          </cell>
          <cell r="B4428" t="str">
            <v>Reciclagem de revestimento asfáltico em usina com adição de espuma asfáltica, pó de pedra comercial e cimento</v>
          </cell>
          <cell r="C4428" t="str">
            <v>m³</v>
          </cell>
          <cell r="D4428">
            <v>141.38</v>
          </cell>
          <cell r="E4428" t="str">
            <v>SICRO Jul/23</v>
          </cell>
        </row>
        <row r="4429">
          <cell r="A4429">
            <v>4011481</v>
          </cell>
          <cell r="B4429" t="str">
            <v>Reciclagem simples com incorporação do revestimento asfáltico à base</v>
          </cell>
          <cell r="C4429" t="str">
            <v>m³</v>
          </cell>
          <cell r="D4429">
            <v>29.64</v>
          </cell>
          <cell r="E4429" t="str">
            <v>SICRO Jul/23</v>
          </cell>
        </row>
        <row r="4430">
          <cell r="A4430">
            <v>4011347</v>
          </cell>
          <cell r="B4430" t="str">
            <v>Reestabilização de camada de base com adição de 3% de cimento</v>
          </cell>
          <cell r="C4430" t="str">
            <v>m³</v>
          </cell>
          <cell r="D4430">
            <v>56</v>
          </cell>
          <cell r="E4430" t="str">
            <v>SICRO Jul/23</v>
          </cell>
        </row>
        <row r="4431">
          <cell r="A4431">
            <v>4011342</v>
          </cell>
          <cell r="B4431" t="str">
            <v>Reestabilização de camada de base com adição de 30% de brita comercial</v>
          </cell>
          <cell r="C4431" t="str">
            <v>m³</v>
          </cell>
          <cell r="D4431">
            <v>77.77</v>
          </cell>
          <cell r="E4431" t="str">
            <v>SICRO Jul/23</v>
          </cell>
        </row>
        <row r="4432">
          <cell r="A4432">
            <v>4011344</v>
          </cell>
          <cell r="B4432" t="str">
            <v>Reestabilização de camada de base com adição de 30% de brita produzida</v>
          </cell>
          <cell r="C4432" t="str">
            <v>m³</v>
          </cell>
          <cell r="D4432">
            <v>46.37</v>
          </cell>
          <cell r="E4432" t="str">
            <v>SICRO Jul/23</v>
          </cell>
        </row>
        <row r="4433">
          <cell r="A4433">
            <v>4011341</v>
          </cell>
          <cell r="B4433" t="str">
            <v>Reestabilização de camada de base com adição de 30% de material fresado retirado da pista</v>
          </cell>
          <cell r="C4433" t="str">
            <v>m³</v>
          </cell>
          <cell r="D4433">
            <v>11.5</v>
          </cell>
          <cell r="E4433" t="str">
            <v>SICRO Jul/23</v>
          </cell>
        </row>
        <row r="4434">
          <cell r="A4434">
            <v>4011346</v>
          </cell>
          <cell r="B4434" t="str">
            <v>Reestabilização de camada de base sem adição de material</v>
          </cell>
          <cell r="C4434" t="str">
            <v>m³</v>
          </cell>
          <cell r="D4434">
            <v>7.98</v>
          </cell>
          <cell r="E4434" t="str">
            <v>SICRO Jul/23</v>
          </cell>
        </row>
        <row r="4435">
          <cell r="A4435">
            <v>4011211</v>
          </cell>
          <cell r="B4435" t="str">
            <v>Reforço do subleito com material de jazida</v>
          </cell>
          <cell r="C4435" t="str">
            <v>m³</v>
          </cell>
          <cell r="D4435">
            <v>10.62</v>
          </cell>
          <cell r="E4435" t="str">
            <v>SICRO Jul/23</v>
          </cell>
        </row>
        <row r="4436">
          <cell r="A4436">
            <v>4011304</v>
          </cell>
          <cell r="B4436" t="str">
            <v>Reforço do subleito de solo melhorado com 4% de cal e mistura na pista com material de jazida</v>
          </cell>
          <cell r="C4436" t="str">
            <v>m³</v>
          </cell>
          <cell r="D4436">
            <v>50.85</v>
          </cell>
          <cell r="E4436" t="str">
            <v>SICRO Jul/23</v>
          </cell>
        </row>
        <row r="4437">
          <cell r="A4437">
            <v>4011209</v>
          </cell>
          <cell r="B4437" t="str">
            <v>Regularização do subleito</v>
          </cell>
          <cell r="C4437" t="str">
            <v>m²</v>
          </cell>
          <cell r="D4437">
            <v>1.06</v>
          </cell>
          <cell r="E4437" t="str">
            <v>SICRO Jul/23</v>
          </cell>
        </row>
        <row r="4438">
          <cell r="A4438">
            <v>4011210</v>
          </cell>
          <cell r="B4438" t="str">
            <v>Regularização do subleito com fresagem corte e controle automático de greide</v>
          </cell>
          <cell r="C4438" t="str">
            <v>m²</v>
          </cell>
          <cell r="D4438">
            <v>1.1100000000000001</v>
          </cell>
          <cell r="E4438" t="str">
            <v>SICRO Jul/23</v>
          </cell>
        </row>
        <row r="4439">
          <cell r="A4439">
            <v>4011537</v>
          </cell>
          <cell r="B4439" t="str">
            <v>Serragem de juntas em pavimento de concreto, limpeza e enchimento com selante a frio</v>
          </cell>
          <cell r="C4439" t="str">
            <v>m</v>
          </cell>
          <cell r="D4439">
            <v>18.600000000000001</v>
          </cell>
          <cell r="E4439" t="str">
            <v>SICRO Jul/23</v>
          </cell>
        </row>
        <row r="4440">
          <cell r="A4440">
            <v>4011218</v>
          </cell>
          <cell r="B4440" t="str">
            <v>Sub-base de concreto adensado por vibração - areia e brita comerciais</v>
          </cell>
          <cell r="C4440" t="str">
            <v>m³</v>
          </cell>
          <cell r="D4440">
            <v>402.28</v>
          </cell>
          <cell r="E4440" t="str">
            <v>SICRO Jul/23</v>
          </cell>
        </row>
        <row r="4441">
          <cell r="A4441">
            <v>4011217</v>
          </cell>
          <cell r="B4441" t="str">
            <v>Sub-base de concreto adensado por vibração - areia extraída e brita produzida</v>
          </cell>
          <cell r="C4441" t="str">
            <v>m³</v>
          </cell>
          <cell r="D4441">
            <v>263.10000000000002</v>
          </cell>
          <cell r="E4441" t="str">
            <v>SICRO Jul/23</v>
          </cell>
        </row>
        <row r="4442">
          <cell r="A4442">
            <v>4011214</v>
          </cell>
          <cell r="B4442" t="str">
            <v>Sub-base de concreto compactado com rolo - brita comercial</v>
          </cell>
          <cell r="C4442" t="str">
            <v>m³</v>
          </cell>
          <cell r="D4442">
            <v>281.23</v>
          </cell>
          <cell r="E4442" t="str">
            <v>SICRO Jul/23</v>
          </cell>
        </row>
        <row r="4443">
          <cell r="A4443">
            <v>4011213</v>
          </cell>
          <cell r="B4443" t="str">
            <v>Sub-base de concreto compactado com rolo - brita produzida</v>
          </cell>
          <cell r="C4443" t="str">
            <v>m³</v>
          </cell>
          <cell r="D4443">
            <v>164.2</v>
          </cell>
          <cell r="E4443" t="str">
            <v>SICRO Jul/23</v>
          </cell>
        </row>
        <row r="4444">
          <cell r="A4444">
            <v>4011227</v>
          </cell>
          <cell r="B4444" t="str">
            <v>Sub-base de solo estabilizado granulometricamente sem mistura com material de jazida</v>
          </cell>
          <cell r="C4444" t="str">
            <v>m³</v>
          </cell>
          <cell r="D4444">
            <v>10.62</v>
          </cell>
          <cell r="E4444" t="str">
            <v>SICRO Jul/23</v>
          </cell>
        </row>
        <row r="4445">
          <cell r="A4445">
            <v>4011302</v>
          </cell>
          <cell r="B4445" t="str">
            <v>Sub-base de solo melhorado com 3% de cimento e mistura em usina com material de jazida</v>
          </cell>
          <cell r="C4445" t="str">
            <v>m³</v>
          </cell>
          <cell r="D4445">
            <v>57.02</v>
          </cell>
          <cell r="E4445" t="str">
            <v>SICRO Jul/23</v>
          </cell>
        </row>
        <row r="4446">
          <cell r="A4446">
            <v>4011300</v>
          </cell>
          <cell r="B4446" t="str">
            <v>Sub-base de solo melhorado com 3% de cimento e mistura na pista com material de jazida</v>
          </cell>
          <cell r="C4446" t="str">
            <v>m³</v>
          </cell>
          <cell r="D4446">
            <v>48.24</v>
          </cell>
          <cell r="E4446" t="str">
            <v>SICRO Jul/23</v>
          </cell>
        </row>
        <row r="4447">
          <cell r="A4447">
            <v>4011306</v>
          </cell>
          <cell r="B4447" t="str">
            <v>Sub-base de solo-cal com 7% de cal e mistura na pista com material de jazida</v>
          </cell>
          <cell r="C4447" t="str">
            <v>m³</v>
          </cell>
          <cell r="D4447">
            <v>79.510000000000005</v>
          </cell>
          <cell r="E4447" t="str">
            <v>SICRO Jul/23</v>
          </cell>
        </row>
        <row r="4448">
          <cell r="A4448">
            <v>4011303</v>
          </cell>
          <cell r="B4448" t="str">
            <v>Sub-base de solo-cimento com 7% de cimento e mistura em usina com material de jazida</v>
          </cell>
          <cell r="C4448" t="str">
            <v>m³</v>
          </cell>
          <cell r="D4448">
            <v>101.05</v>
          </cell>
          <cell r="E4448" t="str">
            <v>SICRO Jul/23</v>
          </cell>
        </row>
        <row r="4449">
          <cell r="A4449">
            <v>4011301</v>
          </cell>
          <cell r="B4449" t="str">
            <v>Sub-base de solo-cimento com 7% de cimento e mistura na pista com material de jazida</v>
          </cell>
          <cell r="C4449" t="str">
            <v>m³</v>
          </cell>
          <cell r="D4449">
            <v>95.68</v>
          </cell>
          <cell r="E4449" t="str">
            <v>SICRO Jul/23</v>
          </cell>
        </row>
        <row r="4450">
          <cell r="A4450">
            <v>4011228</v>
          </cell>
          <cell r="B4450" t="str">
            <v>Sub-base estabilizada granulometricamente com mistura de solos na pista com material de jazida</v>
          </cell>
          <cell r="C4450" t="str">
            <v>m³</v>
          </cell>
          <cell r="D4450">
            <v>11.74</v>
          </cell>
          <cell r="E4450" t="str">
            <v>SICRO Jul/23</v>
          </cell>
        </row>
        <row r="4451">
          <cell r="A4451">
            <v>4011229</v>
          </cell>
          <cell r="B4451" t="str">
            <v>Sub-base estabilizada granulometricamente com mistura solo areia (70% - 30%) em usina com material de jazida e areia extraída</v>
          </cell>
          <cell r="C4451" t="str">
            <v>m³</v>
          </cell>
          <cell r="D4451">
            <v>28.97</v>
          </cell>
          <cell r="E4451" t="str">
            <v>SICRO Jul/23</v>
          </cell>
        </row>
        <row r="4452">
          <cell r="A4452">
            <v>4011231</v>
          </cell>
          <cell r="B4452" t="str">
            <v>Sub-base estabilizada granulometricamente com mistura solo brita (70% - 30%) com 3% de cimento em usina com material de jazida e brita comercial</v>
          </cell>
          <cell r="C4452" t="str">
            <v>m³</v>
          </cell>
          <cell r="D4452">
            <v>110.84</v>
          </cell>
          <cell r="E4452" t="str">
            <v>SICRO Jul/23</v>
          </cell>
        </row>
        <row r="4453">
          <cell r="A4453">
            <v>4011230</v>
          </cell>
          <cell r="B4453" t="str">
            <v>Sub-base estabilizada granulometricamente com mistura solo brita (70% - 30%) com 3% de cimento em usina com material de jazida e brita produzida</v>
          </cell>
          <cell r="C4453" t="str">
            <v>m³</v>
          </cell>
          <cell r="D4453">
            <v>80.39</v>
          </cell>
          <cell r="E4453" t="str">
            <v>SICRO Jul/23</v>
          </cell>
        </row>
        <row r="4454">
          <cell r="A4454">
            <v>4011235</v>
          </cell>
          <cell r="B4454" t="str">
            <v>Sub-base estabilizada granulometricamente com mistura solo brita (70% - 30%) em usina com material de jazida e brita comercial</v>
          </cell>
          <cell r="C4454" t="str">
            <v>m³</v>
          </cell>
          <cell r="D4454">
            <v>76.900000000000006</v>
          </cell>
          <cell r="E4454" t="str">
            <v>SICRO Jul/23</v>
          </cell>
        </row>
        <row r="4455">
          <cell r="A4455">
            <v>4011234</v>
          </cell>
          <cell r="B4455" t="str">
            <v>Sub-base estabilizada granulometricamente com mistura solo brita (70% - 30%) em usina com material de jazida e brita produzida</v>
          </cell>
          <cell r="C4455" t="str">
            <v>m³</v>
          </cell>
          <cell r="D4455">
            <v>45.51</v>
          </cell>
          <cell r="E4455" t="str">
            <v>SICRO Jul/23</v>
          </cell>
        </row>
        <row r="4456">
          <cell r="A4456">
            <v>4011233</v>
          </cell>
          <cell r="B4456" t="str">
            <v>Sub-base estabilizada granulometricamente com mistura solo brita (70% - 30%) na pista com material de jazida e brita comercial</v>
          </cell>
          <cell r="C4456" t="str">
            <v>m³</v>
          </cell>
          <cell r="D4456">
            <v>64.540000000000006</v>
          </cell>
          <cell r="E4456" t="str">
            <v>SICRO Jul/23</v>
          </cell>
        </row>
        <row r="4457">
          <cell r="A4457">
            <v>4011232</v>
          </cell>
          <cell r="B4457" t="str">
            <v>Sub-base estabilizada granulometricamente com mistura solo brita (70% - 30%) na pista com material de jazida e brita produzida</v>
          </cell>
          <cell r="C4457" t="str">
            <v>m³</v>
          </cell>
          <cell r="D4457">
            <v>33.15</v>
          </cell>
          <cell r="E4457" t="str">
            <v>SICRO Jul/23</v>
          </cell>
        </row>
        <row r="4458">
          <cell r="A4458">
            <v>4011372</v>
          </cell>
          <cell r="B4458" t="str">
            <v>Tratamento superficial duplo com banho diluído - brita comercial</v>
          </cell>
          <cell r="C4458" t="str">
            <v>m²</v>
          </cell>
          <cell r="D4458">
            <v>5.77</v>
          </cell>
          <cell r="E4458" t="str">
            <v>SICRO Jul/23</v>
          </cell>
        </row>
        <row r="4459">
          <cell r="A4459">
            <v>4011371</v>
          </cell>
          <cell r="B4459" t="str">
            <v>Tratamento superficial duplo com banho diluído - brita produzida</v>
          </cell>
          <cell r="C4459" t="str">
            <v>m²</v>
          </cell>
          <cell r="D4459">
            <v>3.95</v>
          </cell>
          <cell r="E4459" t="str">
            <v>SICRO Jul/23</v>
          </cell>
        </row>
        <row r="4460">
          <cell r="A4460">
            <v>4011378</v>
          </cell>
          <cell r="B4460" t="str">
            <v>Tratamento superficial duplo com banho diluído com emulsão com polímero - brita comercial</v>
          </cell>
          <cell r="C4460" t="str">
            <v>m²</v>
          </cell>
          <cell r="D4460">
            <v>5.77</v>
          </cell>
          <cell r="E4460" t="str">
            <v>SICRO Jul/23</v>
          </cell>
        </row>
        <row r="4461">
          <cell r="A4461">
            <v>4011377</v>
          </cell>
          <cell r="B4461" t="str">
            <v>Tratamento superficial duplo com banho diluído com emulsão com polímero - brita produzida</v>
          </cell>
          <cell r="C4461" t="str">
            <v>m²</v>
          </cell>
          <cell r="D4461">
            <v>3.95</v>
          </cell>
          <cell r="E4461" t="str">
            <v>SICRO Jul/23</v>
          </cell>
        </row>
        <row r="4462">
          <cell r="A4462">
            <v>4011368</v>
          </cell>
          <cell r="B4462" t="str">
            <v>Tratamento superficial duplo com CAP - brita comercial</v>
          </cell>
          <cell r="C4462" t="str">
            <v>m²</v>
          </cell>
          <cell r="D4462">
            <v>4.6100000000000003</v>
          </cell>
          <cell r="E4462" t="str">
            <v>SICRO Jul/23</v>
          </cell>
        </row>
        <row r="4463">
          <cell r="A4463">
            <v>4011367</v>
          </cell>
          <cell r="B4463" t="str">
            <v>Tratamento superficial duplo com CAP - brita produzida</v>
          </cell>
          <cell r="C4463" t="str">
            <v>m²</v>
          </cell>
          <cell r="D4463">
            <v>2.79</v>
          </cell>
          <cell r="E4463" t="str">
            <v>SICRO Jul/23</v>
          </cell>
        </row>
        <row r="4464">
          <cell r="A4464">
            <v>4011374</v>
          </cell>
          <cell r="B4464" t="str">
            <v>Tratamento superficial duplo com CAP com polímero - brita comercial</v>
          </cell>
          <cell r="C4464" t="str">
            <v>m²</v>
          </cell>
          <cell r="D4464">
            <v>4.6100000000000003</v>
          </cell>
          <cell r="E4464" t="str">
            <v>SICRO Jul/23</v>
          </cell>
        </row>
        <row r="4465">
          <cell r="A4465">
            <v>4011373</v>
          </cell>
          <cell r="B4465" t="str">
            <v>Tratamento superficial duplo com CAP com polímero - brita produzida</v>
          </cell>
          <cell r="C4465" t="str">
            <v>m²</v>
          </cell>
          <cell r="D4465">
            <v>2.79</v>
          </cell>
          <cell r="E4465" t="str">
            <v>SICRO Jul/23</v>
          </cell>
        </row>
        <row r="4466">
          <cell r="A4466">
            <v>4011370</v>
          </cell>
          <cell r="B4466" t="str">
            <v>Tratamento superficial duplo com emulsão - brita comercial</v>
          </cell>
          <cell r="C4466" t="str">
            <v>m²</v>
          </cell>
          <cell r="D4466">
            <v>5.23</v>
          </cell>
          <cell r="E4466" t="str">
            <v>SICRO Jul/23</v>
          </cell>
        </row>
        <row r="4467">
          <cell r="A4467">
            <v>4011369</v>
          </cell>
          <cell r="B4467" t="str">
            <v>Tratamento superficial duplo com emulsão - brita produzida</v>
          </cell>
          <cell r="C4467" t="str">
            <v>m²</v>
          </cell>
          <cell r="D4467">
            <v>3.42</v>
          </cell>
          <cell r="E4467" t="str">
            <v>SICRO Jul/23</v>
          </cell>
        </row>
        <row r="4468">
          <cell r="A4468">
            <v>4011376</v>
          </cell>
          <cell r="B4468" t="str">
            <v>Tratamento superficial duplo com emulsão com polímero - brita comercial</v>
          </cell>
          <cell r="C4468" t="str">
            <v>m²</v>
          </cell>
          <cell r="D4468">
            <v>5.23</v>
          </cell>
          <cell r="E4468" t="str">
            <v>SICRO Jul/23</v>
          </cell>
        </row>
        <row r="4469">
          <cell r="A4469">
            <v>4011375</v>
          </cell>
          <cell r="B4469" t="str">
            <v>Tratamento superficial duplo com emulsão com polímero - brita produzida</v>
          </cell>
          <cell r="C4469" t="str">
            <v>m²</v>
          </cell>
          <cell r="D4469">
            <v>3.42</v>
          </cell>
          <cell r="E4469" t="str">
            <v>SICRO Jul/23</v>
          </cell>
        </row>
        <row r="4470">
          <cell r="A4470">
            <v>4011360</v>
          </cell>
          <cell r="B4470" t="str">
            <v>Tratamento superficial simples com banho diluído - brita comercial</v>
          </cell>
          <cell r="C4470" t="str">
            <v>m²</v>
          </cell>
          <cell r="D4470">
            <v>2.06</v>
          </cell>
          <cell r="E4470" t="str">
            <v>SICRO Jul/23</v>
          </cell>
        </row>
        <row r="4471">
          <cell r="A4471">
            <v>4011359</v>
          </cell>
          <cell r="B4471" t="str">
            <v>Tratamento superficial simples com banho diluído - brita produzida</v>
          </cell>
          <cell r="C4471" t="str">
            <v>m²</v>
          </cell>
          <cell r="D4471">
            <v>1.45</v>
          </cell>
          <cell r="E4471" t="str">
            <v>SICRO Jul/23</v>
          </cell>
        </row>
        <row r="4472">
          <cell r="A4472">
            <v>4011366</v>
          </cell>
          <cell r="B4472" t="str">
            <v>Tratamento superficial simples com banho diluído com emulsão com polímero - brita comercial</v>
          </cell>
          <cell r="C4472" t="str">
            <v>m²</v>
          </cell>
          <cell r="D4472">
            <v>2.06</v>
          </cell>
          <cell r="E4472" t="str">
            <v>SICRO Jul/23</v>
          </cell>
        </row>
        <row r="4473">
          <cell r="A4473">
            <v>4011365</v>
          </cell>
          <cell r="B4473" t="str">
            <v>Tratamento superficial simples com banho diluído com emulsão com polímero - brita produzida</v>
          </cell>
          <cell r="C4473" t="str">
            <v>m²</v>
          </cell>
          <cell r="D4473">
            <v>1.45</v>
          </cell>
          <cell r="E4473" t="str">
            <v>SICRO Jul/23</v>
          </cell>
        </row>
        <row r="4474">
          <cell r="A4474">
            <v>4011356</v>
          </cell>
          <cell r="B4474" t="str">
            <v>Tratamento superficial simples com CAP - brita comercial</v>
          </cell>
          <cell r="C4474" t="str">
            <v>m²</v>
          </cell>
          <cell r="D4474">
            <v>1.58</v>
          </cell>
          <cell r="E4474" t="str">
            <v>SICRO Jul/23</v>
          </cell>
        </row>
        <row r="4475">
          <cell r="A4475">
            <v>4011355</v>
          </cell>
          <cell r="B4475" t="str">
            <v>Tratamento superficial simples com CAP - brita produzida</v>
          </cell>
          <cell r="C4475" t="str">
            <v>m²</v>
          </cell>
          <cell r="D4475">
            <v>0.97</v>
          </cell>
          <cell r="E4475" t="str">
            <v>SICRO Jul/23</v>
          </cell>
        </row>
        <row r="4476">
          <cell r="A4476">
            <v>4011362</v>
          </cell>
          <cell r="B4476" t="str">
            <v>Tratamento superficial simples com CAP com polímero - brita comercial</v>
          </cell>
          <cell r="C4476" t="str">
            <v>m²</v>
          </cell>
          <cell r="D4476">
            <v>1.58</v>
          </cell>
          <cell r="E4476" t="str">
            <v>SICRO Jul/23</v>
          </cell>
        </row>
        <row r="4477">
          <cell r="A4477">
            <v>4011361</v>
          </cell>
          <cell r="B4477" t="str">
            <v>Tratamento superficial simples com CAP com polímero - brita produzida</v>
          </cell>
          <cell r="C4477" t="str">
            <v>m²</v>
          </cell>
          <cell r="D4477">
            <v>0.97</v>
          </cell>
          <cell r="E4477" t="str">
            <v>SICRO Jul/23</v>
          </cell>
        </row>
        <row r="4478">
          <cell r="A4478">
            <v>4011358</v>
          </cell>
          <cell r="B4478" t="str">
            <v>Tratamento superficial simples com emulsão - brita comercial</v>
          </cell>
          <cell r="C4478" t="str">
            <v>m²</v>
          </cell>
          <cell r="D4478">
            <v>1.83</v>
          </cell>
          <cell r="E4478" t="str">
            <v>SICRO Jul/23</v>
          </cell>
        </row>
        <row r="4479">
          <cell r="A4479">
            <v>4011357</v>
          </cell>
          <cell r="B4479" t="str">
            <v>Tratamento superficial simples com emulsão - brita produzida</v>
          </cell>
          <cell r="C4479" t="str">
            <v>m²</v>
          </cell>
          <cell r="D4479">
            <v>1.22</v>
          </cell>
          <cell r="E4479" t="str">
            <v>SICRO Jul/23</v>
          </cell>
        </row>
        <row r="4480">
          <cell r="A4480">
            <v>4011364</v>
          </cell>
          <cell r="B4480" t="str">
            <v>Tratamento superficial simples com emulsão com polímero - brita comercial</v>
          </cell>
          <cell r="C4480" t="str">
            <v>m²</v>
          </cell>
          <cell r="D4480">
            <v>1.83</v>
          </cell>
          <cell r="E4480" t="str">
            <v>SICRO Jul/23</v>
          </cell>
        </row>
        <row r="4481">
          <cell r="A4481">
            <v>4011363</v>
          </cell>
          <cell r="B4481" t="str">
            <v>Tratamento superficial simples com emulsão com polímero - brita produzida</v>
          </cell>
          <cell r="C4481" t="str">
            <v>m²</v>
          </cell>
          <cell r="D4481">
            <v>1.22</v>
          </cell>
          <cell r="E4481" t="str">
            <v>SICRO Jul/23</v>
          </cell>
        </row>
        <row r="4482">
          <cell r="A4482">
            <v>4011384</v>
          </cell>
          <cell r="B4482" t="str">
            <v>Tratamento superficial triplo com banho diluído - brita comercial</v>
          </cell>
          <cell r="C4482" t="str">
            <v>m²</v>
          </cell>
          <cell r="D4482">
            <v>6.37</v>
          </cell>
          <cell r="E4482" t="str">
            <v>SICRO Jul/23</v>
          </cell>
        </row>
        <row r="4483">
          <cell r="A4483">
            <v>4011383</v>
          </cell>
          <cell r="B4483" t="str">
            <v>Tratamento superficial triplo com banho diluído - brita produzida</v>
          </cell>
          <cell r="C4483" t="str">
            <v>m²</v>
          </cell>
          <cell r="D4483">
            <v>4.3</v>
          </cell>
          <cell r="E4483" t="str">
            <v>SICRO Jul/23</v>
          </cell>
        </row>
        <row r="4484">
          <cell r="A4484">
            <v>4011390</v>
          </cell>
          <cell r="B4484" t="str">
            <v>Tratamento superficial triplo com banho diluído - emulsão com polímero - brita comercial</v>
          </cell>
          <cell r="C4484" t="str">
            <v>m²</v>
          </cell>
          <cell r="D4484">
            <v>6.37</v>
          </cell>
          <cell r="E4484" t="str">
            <v>SICRO Jul/23</v>
          </cell>
        </row>
        <row r="4485">
          <cell r="A4485">
            <v>4011389</v>
          </cell>
          <cell r="B4485" t="str">
            <v>Tratamento superficial triplo com banho diluído - emulsão com polímero - brita produzida</v>
          </cell>
          <cell r="C4485" t="str">
            <v>m²</v>
          </cell>
          <cell r="D4485">
            <v>4.3</v>
          </cell>
          <cell r="E4485" t="str">
            <v>SICRO Jul/23</v>
          </cell>
        </row>
        <row r="4486">
          <cell r="A4486">
            <v>4011380</v>
          </cell>
          <cell r="B4486" t="str">
            <v>Tratamento superficial triplo com CAP - brita comercial</v>
          </cell>
          <cell r="C4486" t="str">
            <v>m²</v>
          </cell>
          <cell r="D4486">
            <v>5.21</v>
          </cell>
          <cell r="E4486" t="str">
            <v>SICRO Jul/23</v>
          </cell>
        </row>
        <row r="4487">
          <cell r="A4487">
            <v>4011379</v>
          </cell>
          <cell r="B4487" t="str">
            <v>Tratamento superficial triplo com CAP - brita produzida</v>
          </cell>
          <cell r="C4487" t="str">
            <v>m²</v>
          </cell>
          <cell r="D4487">
            <v>3.14</v>
          </cell>
          <cell r="E4487" t="str">
            <v>SICRO Jul/23</v>
          </cell>
        </row>
        <row r="4488">
          <cell r="A4488">
            <v>4011386</v>
          </cell>
          <cell r="B4488" t="str">
            <v>Tratamento superficial triplo com CAP com polímero - brita comercial</v>
          </cell>
          <cell r="C4488" t="str">
            <v>m²</v>
          </cell>
          <cell r="D4488">
            <v>5.21</v>
          </cell>
          <cell r="E4488" t="str">
            <v>SICRO Jul/23</v>
          </cell>
        </row>
        <row r="4489">
          <cell r="A4489">
            <v>4011385</v>
          </cell>
          <cell r="B4489" t="str">
            <v>Tratamento superficial triplo com CAP com polímero - brita produzida</v>
          </cell>
          <cell r="C4489" t="str">
            <v>m²</v>
          </cell>
          <cell r="D4489">
            <v>3.14</v>
          </cell>
          <cell r="E4489" t="str">
            <v>SICRO Jul/23</v>
          </cell>
        </row>
        <row r="4490">
          <cell r="A4490">
            <v>4011382</v>
          </cell>
          <cell r="B4490" t="str">
            <v>Tratamento superficial triplo com emulsão - brita comercial</v>
          </cell>
          <cell r="C4490" t="str">
            <v>m²</v>
          </cell>
          <cell r="D4490">
            <v>5.84</v>
          </cell>
          <cell r="E4490" t="str">
            <v>SICRO Jul/23</v>
          </cell>
        </row>
        <row r="4491">
          <cell r="A4491">
            <v>4011381</v>
          </cell>
          <cell r="B4491" t="str">
            <v>Tratamento superficial triplo com emulsão - brita produzida</v>
          </cell>
          <cell r="C4491" t="str">
            <v>m²</v>
          </cell>
          <cell r="D4491">
            <v>3.77</v>
          </cell>
          <cell r="E4491" t="str">
            <v>SICRO Jul/23</v>
          </cell>
        </row>
        <row r="4492">
          <cell r="A4492">
            <v>4011388</v>
          </cell>
          <cell r="B4492" t="str">
            <v>Tratamento superficial triplo com emulsão com polímero - brita comercial</v>
          </cell>
          <cell r="C4492" t="str">
            <v>m²</v>
          </cell>
          <cell r="D4492">
            <v>5.84</v>
          </cell>
          <cell r="E4492" t="str">
            <v>SICRO Jul/23</v>
          </cell>
        </row>
        <row r="4493">
          <cell r="A4493">
            <v>4011387</v>
          </cell>
          <cell r="B4493" t="str">
            <v>Tratamento superficial triplo com emulsão com polímero - brita produzida</v>
          </cell>
          <cell r="C4493" t="str">
            <v>m²</v>
          </cell>
          <cell r="D4493">
            <v>3.77</v>
          </cell>
          <cell r="E4493" t="str">
            <v>SICRO Jul/23</v>
          </cell>
        </row>
        <row r="4494">
          <cell r="A4494">
            <v>4011212</v>
          </cell>
          <cell r="B4494" t="str">
            <v>Varredura da superfície para execução de revestimento asfáltico</v>
          </cell>
          <cell r="C4494" t="str">
            <v>m²</v>
          </cell>
          <cell r="D4494">
            <v>0.05</v>
          </cell>
          <cell r="E4494" t="str">
            <v>SICRO Jul/23</v>
          </cell>
        </row>
        <row r="4495">
          <cell r="A4495">
            <v>4208197</v>
          </cell>
          <cell r="B4495" t="str">
            <v>Ancoragem fixa para estais de 12 cordoalhas D = 15,7 mm - inclusive injeção de cera</v>
          </cell>
          <cell r="C4495" t="str">
            <v>un</v>
          </cell>
          <cell r="D4495">
            <v>13999.24</v>
          </cell>
          <cell r="E4495" t="str">
            <v>SICRO Jul/23</v>
          </cell>
        </row>
        <row r="4496">
          <cell r="A4496">
            <v>4208158</v>
          </cell>
          <cell r="B4496" t="str">
            <v>Ancoragem fixa para estais de 19 cordoalhas D = 15,7 mm - inclusive injeção de cera</v>
          </cell>
          <cell r="C4496" t="str">
            <v>un</v>
          </cell>
          <cell r="D4496">
            <v>19092.36</v>
          </cell>
          <cell r="E4496" t="str">
            <v>SICRO Jul/23</v>
          </cell>
        </row>
        <row r="4497">
          <cell r="A4497">
            <v>4208198</v>
          </cell>
          <cell r="B4497" t="str">
            <v>Ancoragem fixa para estais de 22 cordoalhas D = 15,7 mm - inclusive injeção de cera</v>
          </cell>
          <cell r="C4497" t="str">
            <v>un</v>
          </cell>
          <cell r="D4497">
            <v>20306.34</v>
          </cell>
          <cell r="E4497" t="str">
            <v>SICRO Jul/23</v>
          </cell>
        </row>
        <row r="4498">
          <cell r="A4498">
            <v>4208159</v>
          </cell>
          <cell r="B4498" t="str">
            <v>Ancoragem fixa para estais de 31 cordoalhas D = 15,7 mm - inclusive injeção de cera</v>
          </cell>
          <cell r="C4498" t="str">
            <v>un</v>
          </cell>
          <cell r="D4498">
            <v>30695.87</v>
          </cell>
          <cell r="E4498" t="str">
            <v>SICRO Jul/23</v>
          </cell>
        </row>
        <row r="4499">
          <cell r="A4499">
            <v>4208160</v>
          </cell>
          <cell r="B4499" t="str">
            <v>Ancoragem fixa para estais de 37 cordoalhas D = 15,7 mm - inclusive injeção de cera</v>
          </cell>
          <cell r="C4499" t="str">
            <v>un</v>
          </cell>
          <cell r="D4499">
            <v>36510.550000000003</v>
          </cell>
          <cell r="E4499" t="str">
            <v>SICRO Jul/23</v>
          </cell>
        </row>
        <row r="4500">
          <cell r="A4500">
            <v>4208199</v>
          </cell>
          <cell r="B4500" t="str">
            <v>Ancoragem fixa para estais de 43 cordoalhas D = 15,7 mm - inclusive injeção de cera</v>
          </cell>
          <cell r="C4500" t="str">
            <v>un</v>
          </cell>
          <cell r="D4500">
            <v>42329.37</v>
          </cell>
          <cell r="E4500" t="str">
            <v>SICRO Jul/23</v>
          </cell>
        </row>
        <row r="4501">
          <cell r="A4501">
            <v>4208161</v>
          </cell>
          <cell r="B4501" t="str">
            <v>Ancoragem fixa para estais de 55 cordoalhas D = 15,7 mm - inclusive injeção de cera</v>
          </cell>
          <cell r="C4501" t="str">
            <v>un</v>
          </cell>
          <cell r="D4501">
            <v>53791.37</v>
          </cell>
          <cell r="E4501" t="str">
            <v>SICRO Jul/23</v>
          </cell>
        </row>
        <row r="4502">
          <cell r="A4502">
            <v>4208162</v>
          </cell>
          <cell r="B4502" t="str">
            <v>Ancoragem fixa para estais de 61 cordoalhas D = 15,7 mm - inclusive injeção de cera</v>
          </cell>
          <cell r="C4502" t="str">
            <v>un</v>
          </cell>
          <cell r="D4502">
            <v>59918.75</v>
          </cell>
          <cell r="E4502" t="str">
            <v>SICRO Jul/23</v>
          </cell>
        </row>
        <row r="4503">
          <cell r="A4503">
            <v>4208163</v>
          </cell>
          <cell r="B4503" t="str">
            <v>Ancoragem fixa para estais de 73 cordoalhas D = 15,7 mm - inclusive injeção de cera</v>
          </cell>
          <cell r="C4503" t="str">
            <v>un</v>
          </cell>
          <cell r="D4503">
            <v>76029.13</v>
          </cell>
          <cell r="E4503" t="str">
            <v>SICRO Jul/23</v>
          </cell>
        </row>
        <row r="4504">
          <cell r="A4504">
            <v>4208200</v>
          </cell>
          <cell r="B4504" t="str">
            <v>Ancoragem fixa para estais de 85 cordoalhas D = 15,7 mm - inclusive injeção de cera</v>
          </cell>
          <cell r="C4504" t="str">
            <v>un</v>
          </cell>
          <cell r="D4504">
            <v>82589.69</v>
          </cell>
          <cell r="E4504" t="str">
            <v>SICRO Jul/23</v>
          </cell>
        </row>
        <row r="4505">
          <cell r="A4505">
            <v>4208164</v>
          </cell>
          <cell r="B4505" t="str">
            <v>Ancoragem fixa para estais de 91 cordoalhas D = 15,7 mm - inclusive injeção de cera</v>
          </cell>
          <cell r="C4505" t="str">
            <v>un</v>
          </cell>
          <cell r="D4505">
            <v>100063.49</v>
          </cell>
          <cell r="E4505" t="str">
            <v>SICRO Jul/23</v>
          </cell>
        </row>
        <row r="4506">
          <cell r="A4506">
            <v>4208201</v>
          </cell>
          <cell r="B4506" t="str">
            <v>Ancoragem regulável para estais de 12 cordoalhas D = 15,7 mm - inclusive protensão, injeção de cera e regulagem final</v>
          </cell>
          <cell r="C4506" t="str">
            <v>un</v>
          </cell>
          <cell r="D4506">
            <v>19260.939999999999</v>
          </cell>
          <cell r="E4506" t="str">
            <v>SICRO Jul/23</v>
          </cell>
        </row>
        <row r="4507">
          <cell r="A4507">
            <v>4208151</v>
          </cell>
          <cell r="B4507" t="str">
            <v>Ancoragem regulável para estais de 19 cordoalhas D = 15,7 mm - inclusive protensão, injeção de cera e regulagem final</v>
          </cell>
          <cell r="C4507" t="str">
            <v>un</v>
          </cell>
          <cell r="D4507">
            <v>27045.48</v>
          </cell>
          <cell r="E4507" t="str">
            <v>SICRO Jul/23</v>
          </cell>
        </row>
        <row r="4508">
          <cell r="A4508">
            <v>4208202</v>
          </cell>
          <cell r="B4508" t="str">
            <v>Ancoragem regulável para estais de 22 cordoalhas D = 15,7 mm - inclusive protensão, injeção de cera e regulagem final</v>
          </cell>
          <cell r="C4508" t="str">
            <v>un</v>
          </cell>
          <cell r="D4508">
            <v>30677.26</v>
          </cell>
          <cell r="E4508" t="str">
            <v>SICRO Jul/23</v>
          </cell>
        </row>
        <row r="4509">
          <cell r="A4509">
            <v>4208152</v>
          </cell>
          <cell r="B4509" t="str">
            <v>Ancoragem regulável para estais de 31 cordoalhas D = 15,7 mm - inclusive protensão, injeção de cera e regulagem final</v>
          </cell>
          <cell r="C4509" t="str">
            <v>un</v>
          </cell>
          <cell r="D4509">
            <v>43163.82</v>
          </cell>
          <cell r="E4509" t="str">
            <v>SICRO Jul/23</v>
          </cell>
        </row>
        <row r="4510">
          <cell r="A4510">
            <v>4208153</v>
          </cell>
          <cell r="B4510" t="str">
            <v>Ancoragem regulável para estais de 37 cordoalhas D = 15,7 mm - inclusive protensão, injeção de cera e regulagem final</v>
          </cell>
          <cell r="C4510" t="str">
            <v>un</v>
          </cell>
          <cell r="D4510">
            <v>51255.27</v>
          </cell>
          <cell r="E4510" t="str">
            <v>SICRO Jul/23</v>
          </cell>
        </row>
        <row r="4511">
          <cell r="A4511">
            <v>4208203</v>
          </cell>
          <cell r="B4511" t="str">
            <v>Ancoragem regulável para estais de 43 cordoalhas D = 15,7 mm - inclusive protensão, injeção de cera e regulagem final</v>
          </cell>
          <cell r="C4511" t="str">
            <v>un</v>
          </cell>
          <cell r="D4511">
            <v>59492.71</v>
          </cell>
          <cell r="E4511" t="str">
            <v>SICRO Jul/23</v>
          </cell>
        </row>
        <row r="4512">
          <cell r="A4512">
            <v>4208154</v>
          </cell>
          <cell r="B4512" t="str">
            <v>Ancoragem regulável para estais de 55 cordoalhas D = 15,7 mm - inclusive protensão, injeção de cera e regulagem final</v>
          </cell>
          <cell r="C4512" t="str">
            <v>un</v>
          </cell>
          <cell r="D4512">
            <v>75307.42</v>
          </cell>
          <cell r="E4512" t="str">
            <v>SICRO Jul/23</v>
          </cell>
        </row>
        <row r="4513">
          <cell r="A4513">
            <v>4208155</v>
          </cell>
          <cell r="B4513" t="str">
            <v>Ancoragem regulável para estais de 61 cordoalhas D = 15,7 mm - inclusive protensão, injeção de cera e regulagem final</v>
          </cell>
          <cell r="C4513" t="str">
            <v>un</v>
          </cell>
          <cell r="D4513">
            <v>85009.18</v>
          </cell>
          <cell r="E4513" t="str">
            <v>SICRO Jul/23</v>
          </cell>
        </row>
        <row r="4514">
          <cell r="A4514">
            <v>4208156</v>
          </cell>
          <cell r="B4514" t="str">
            <v>Ancoragem regulável para estais de 73 cordoalhas D = 15,7 mm - inclusive protensão, injeção de cera e regulagem final</v>
          </cell>
          <cell r="C4514" t="str">
            <v>un</v>
          </cell>
          <cell r="D4514">
            <v>103193.93</v>
          </cell>
          <cell r="E4514" t="str">
            <v>SICRO Jul/23</v>
          </cell>
        </row>
        <row r="4515">
          <cell r="A4515">
            <v>4208204</v>
          </cell>
          <cell r="B4515" t="str">
            <v>Ancoragem regulável para estais de 85 cordoalhas D = 15,7 mm - inclusive protensão, injeção de cera e regulagem final</v>
          </cell>
          <cell r="C4515" t="str">
            <v>un</v>
          </cell>
          <cell r="D4515">
            <v>116458.38</v>
          </cell>
          <cell r="E4515" t="str">
            <v>SICRO Jul/23</v>
          </cell>
        </row>
        <row r="4516">
          <cell r="A4516">
            <v>4208157</v>
          </cell>
          <cell r="B4516" t="str">
            <v>Ancoragem regulável para estais de 91 cordoalhas D = 15,7 mm - inclusive protensão, injeção de cera e regulagem final</v>
          </cell>
          <cell r="C4516" t="str">
            <v>un</v>
          </cell>
          <cell r="D4516">
            <v>136572.28</v>
          </cell>
          <cell r="E4516" t="str">
            <v>SICRO Jul/23</v>
          </cell>
        </row>
        <row r="4517">
          <cell r="A4517">
            <v>4208127</v>
          </cell>
          <cell r="B4517" t="str">
            <v>Cordoalha para estais CP 177 RB D = 15,7 mm - fornecimento, preparo e colocação</v>
          </cell>
          <cell r="C4517" t="str">
            <v>kg</v>
          </cell>
          <cell r="D4517">
            <v>27.65</v>
          </cell>
          <cell r="E4517" t="str">
            <v>SICRO Jul/23</v>
          </cell>
        </row>
        <row r="4518">
          <cell r="A4518">
            <v>4208196</v>
          </cell>
          <cell r="B4518" t="str">
            <v>Elevador de cremalheira - ascensão e ancoragem da torre a partir de 16 m com cada elevação de até 9 m - utilização de 50 vezes - inclusive desmontagem</v>
          </cell>
          <cell r="C4518" t="str">
            <v>un</v>
          </cell>
          <cell r="D4518">
            <v>2588.2800000000002</v>
          </cell>
          <cell r="E4518" t="str">
            <v>SICRO Jul/23</v>
          </cell>
        </row>
        <row r="4519">
          <cell r="A4519">
            <v>4208209</v>
          </cell>
          <cell r="B4519" t="str">
            <v>Elevador de cremalheira - montagem e desmontagem até a altura de 16 m - exceto fundações</v>
          </cell>
          <cell r="C4519" t="str">
            <v>un</v>
          </cell>
          <cell r="D4519">
            <v>10509.97</v>
          </cell>
          <cell r="E4519" t="str">
            <v>SICRO Jul/23</v>
          </cell>
        </row>
        <row r="4520">
          <cell r="A4520">
            <v>4208206</v>
          </cell>
          <cell r="B4520" t="str">
            <v>Elevador de cremalheira com cabine simples, com capacidade de 1.500 kg e altura de até 100 m - operação</v>
          </cell>
          <cell r="C4520" t="str">
            <v>h</v>
          </cell>
          <cell r="D4520">
            <v>113.74</v>
          </cell>
          <cell r="E4520" t="str">
            <v>SICRO Jul/23</v>
          </cell>
        </row>
        <row r="4521">
          <cell r="A4521">
            <v>4208210</v>
          </cell>
          <cell r="B4521" t="str">
            <v>Grua fixa - montagem e desmontagem até a altura de 60 m - exceto fundações</v>
          </cell>
          <cell r="C4521" t="str">
            <v>un</v>
          </cell>
          <cell r="D4521">
            <v>24167.72</v>
          </cell>
          <cell r="E4521" t="str">
            <v>SICRO Jul/23</v>
          </cell>
        </row>
        <row r="4522">
          <cell r="A4522">
            <v>4208195</v>
          </cell>
          <cell r="B4522" t="str">
            <v>Grua fixa - telescopagem e ancoragem da torre a partir de 60 m com cada elevação de até 18 m - inclusive desmontagem</v>
          </cell>
          <cell r="C4522" t="str">
            <v>un</v>
          </cell>
          <cell r="D4522">
            <v>12653.91</v>
          </cell>
          <cell r="E4522" t="str">
            <v>SICRO Jul/23</v>
          </cell>
        </row>
        <row r="4523">
          <cell r="A4523">
            <v>4208208</v>
          </cell>
          <cell r="B4523" t="str">
            <v>Grua fixa com altura de 60 a 102 m, com alcance de 60 m e capacidade de 1.500 kg na ponta da lança - operação</v>
          </cell>
          <cell r="C4523" t="str">
            <v>h</v>
          </cell>
          <cell r="D4523">
            <v>531.95000000000005</v>
          </cell>
          <cell r="E4523" t="str">
            <v>SICRO Jul/23</v>
          </cell>
        </row>
        <row r="4524">
          <cell r="A4524">
            <v>4208135</v>
          </cell>
          <cell r="B4524" t="str">
            <v>Tubo antivandalismo em aço galvanizado para estais de 12 cordoalhas D = 15,7 mm - fornecimento e instalação</v>
          </cell>
          <cell r="C4524" t="str">
            <v>m</v>
          </cell>
          <cell r="D4524">
            <v>11298.21</v>
          </cell>
          <cell r="E4524" t="str">
            <v>SICRO Jul/23</v>
          </cell>
        </row>
        <row r="4525">
          <cell r="A4525">
            <v>4208136</v>
          </cell>
          <cell r="B4525" t="str">
            <v>Tubo antivandalismo em aço galvanizado para estais de 19 cordoalhas D = 15,7 mm - fornecimento e instalação</v>
          </cell>
          <cell r="C4525" t="str">
            <v>m</v>
          </cell>
          <cell r="D4525">
            <v>13379.35</v>
          </cell>
          <cell r="E4525" t="str">
            <v>SICRO Jul/23</v>
          </cell>
        </row>
        <row r="4526">
          <cell r="A4526">
            <v>4208137</v>
          </cell>
          <cell r="B4526" t="str">
            <v>Tubo antivandalismo em aço galvanizado para estais de 22 cordoalhas D = 15,7 mm - fornecimento e instalação</v>
          </cell>
          <cell r="C4526" t="str">
            <v>m</v>
          </cell>
          <cell r="D4526">
            <v>15627.2</v>
          </cell>
          <cell r="E4526" t="str">
            <v>SICRO Jul/23</v>
          </cell>
        </row>
        <row r="4527">
          <cell r="A4527">
            <v>4208138</v>
          </cell>
          <cell r="B4527" t="str">
            <v>Tubo antivandalismo em aço galvanizado para estais de 31 cordoalhas D = 15,7 mm - fornecimento e instalação</v>
          </cell>
          <cell r="C4527" t="str">
            <v>m</v>
          </cell>
          <cell r="D4527">
            <v>19563.05</v>
          </cell>
          <cell r="E4527" t="str">
            <v>SICRO Jul/23</v>
          </cell>
        </row>
        <row r="4528">
          <cell r="A4528">
            <v>4208139</v>
          </cell>
          <cell r="B4528" t="str">
            <v>Tubo antivandalismo em aço galvanizado para estais de 37 cordoalhas D = 15,7 mm - fornecimento e instalação</v>
          </cell>
          <cell r="C4528" t="str">
            <v>m</v>
          </cell>
          <cell r="D4528">
            <v>22560.49</v>
          </cell>
          <cell r="E4528" t="str">
            <v>SICRO Jul/23</v>
          </cell>
        </row>
        <row r="4529">
          <cell r="A4529">
            <v>4208140</v>
          </cell>
          <cell r="B4529" t="str">
            <v>Tubo antivandalismo em aço galvanizado para estais de 43 cordoalhas D = 15,7 mm - fornecimento e instalação</v>
          </cell>
          <cell r="C4529" t="str">
            <v>m</v>
          </cell>
          <cell r="D4529">
            <v>29488.19</v>
          </cell>
          <cell r="E4529" t="str">
            <v>SICRO Jul/23</v>
          </cell>
        </row>
        <row r="4530">
          <cell r="A4530">
            <v>4208141</v>
          </cell>
          <cell r="B4530" t="str">
            <v>Tubo antivandalismo em aço galvanizado para estais de 55 cordoalhas D = 15,7 mm - fornecimento e instalação</v>
          </cell>
          <cell r="C4530" t="str">
            <v>m</v>
          </cell>
          <cell r="D4530">
            <v>33236.93</v>
          </cell>
          <cell r="E4530" t="str">
            <v>SICRO Jul/23</v>
          </cell>
        </row>
        <row r="4531">
          <cell r="A4531">
            <v>4208212</v>
          </cell>
          <cell r="B4531" t="str">
            <v>Tubo antivandalismo em aço galvanizado para estais de 61 cordoalhas D = 15,7 mm - fornecimento e instalação</v>
          </cell>
          <cell r="C4531" t="str">
            <v>m</v>
          </cell>
          <cell r="D4531">
            <v>38105.01</v>
          </cell>
          <cell r="E4531" t="str">
            <v>SICRO Jul/23</v>
          </cell>
        </row>
        <row r="4532">
          <cell r="A4532">
            <v>4208213</v>
          </cell>
          <cell r="B4532" t="str">
            <v>Tubo antivandalismo em aço galvanizado para estais de 73 cordoalhas D = 15,7 mm - fornecimento e instalação</v>
          </cell>
          <cell r="C4532" t="str">
            <v>m</v>
          </cell>
          <cell r="D4532">
            <v>48329.64</v>
          </cell>
          <cell r="E4532" t="str">
            <v>SICRO Jul/23</v>
          </cell>
        </row>
        <row r="4533">
          <cell r="A4533">
            <v>4208214</v>
          </cell>
          <cell r="B4533" t="str">
            <v>Tubo antivandalismo em aço galvanizado para estais de 85 cordoalhas D = 15,7 mm - fornecimento e instalação</v>
          </cell>
          <cell r="C4533" t="str">
            <v>m</v>
          </cell>
          <cell r="D4533">
            <v>56270.71</v>
          </cell>
          <cell r="E4533" t="str">
            <v>SICRO Jul/23</v>
          </cell>
        </row>
        <row r="4534">
          <cell r="A4534">
            <v>4208215</v>
          </cell>
          <cell r="B4534" t="str">
            <v>Tubo antivandalismo em aço galvanizado para estais de 91 cordoalhas D = 15,7 mm - fornecimento e instalação</v>
          </cell>
          <cell r="C4534" t="str">
            <v>m</v>
          </cell>
          <cell r="D4534">
            <v>74576.960000000006</v>
          </cell>
          <cell r="E4534" t="str">
            <v>SICRO Jul/23</v>
          </cell>
        </row>
        <row r="4535">
          <cell r="A4535">
            <v>4208216</v>
          </cell>
          <cell r="B4535" t="str">
            <v>Tubo fôrma lado fixo em aço galvanizado para estais de 12 cordoalhas D = 15,7 mm - fornecimento e instalação</v>
          </cell>
          <cell r="C4535" t="str">
            <v>m</v>
          </cell>
          <cell r="D4535">
            <v>10530.78</v>
          </cell>
          <cell r="E4535" t="str">
            <v>SICRO Jul/23</v>
          </cell>
        </row>
        <row r="4536">
          <cell r="A4536">
            <v>4208217</v>
          </cell>
          <cell r="B4536" t="str">
            <v>Tubo fôrma lado fixo em aço galvanizado para estais de 19 cordoalhas D = 15,7 mm - fornecimento e instalação</v>
          </cell>
          <cell r="C4536" t="str">
            <v>m</v>
          </cell>
          <cell r="D4536">
            <v>12405.48</v>
          </cell>
          <cell r="E4536" t="str">
            <v>SICRO Jul/23</v>
          </cell>
        </row>
        <row r="4537">
          <cell r="A4537">
            <v>4208218</v>
          </cell>
          <cell r="B4537" t="str">
            <v>Tubo fôrma lado fixo em aço galvanizado para estais de 22 cordoalhas D = 15,7 mm - fornecimento e instalação</v>
          </cell>
          <cell r="C4537" t="str">
            <v>m</v>
          </cell>
          <cell r="D4537">
            <v>15214.13</v>
          </cell>
          <cell r="E4537" t="str">
            <v>SICRO Jul/23</v>
          </cell>
        </row>
        <row r="4538">
          <cell r="A4538">
            <v>4208219</v>
          </cell>
          <cell r="B4538" t="str">
            <v>Tubo fôrma lado fixo em aço galvanizado para estais de 31 cordoalhas D = 15,7 mm - fornecimento e instalação</v>
          </cell>
          <cell r="C4538" t="str">
            <v>m</v>
          </cell>
          <cell r="D4538">
            <v>18773.25</v>
          </cell>
          <cell r="E4538" t="str">
            <v>SICRO Jul/23</v>
          </cell>
        </row>
        <row r="4539">
          <cell r="A4539">
            <v>4208220</v>
          </cell>
          <cell r="B4539" t="str">
            <v>Tubo fôrma lado fixo em aço galvanizado para estais de 37 cordoalhas D = 15,7 mm - fornecimento e instalação</v>
          </cell>
          <cell r="C4539" t="str">
            <v>m</v>
          </cell>
          <cell r="D4539">
            <v>21957.01</v>
          </cell>
          <cell r="E4539" t="str">
            <v>SICRO Jul/23</v>
          </cell>
        </row>
        <row r="4540">
          <cell r="A4540">
            <v>4208221</v>
          </cell>
          <cell r="B4540" t="str">
            <v>Tubo fôrma lado fixo em aço galvanizado para estais de 43 cordoalhas D = 15,7 mm - fornecimento e instalação</v>
          </cell>
          <cell r="C4540" t="str">
            <v>m</v>
          </cell>
          <cell r="D4540">
            <v>28884.73</v>
          </cell>
          <cell r="E4540" t="str">
            <v>SICRO Jul/23</v>
          </cell>
        </row>
        <row r="4541">
          <cell r="A4541">
            <v>4208222</v>
          </cell>
          <cell r="B4541" t="str">
            <v>Tubo fôrma lado fixo em aço galvanizado para estais de 55 cordoalhas D = 15,7 mm - fornecimento e instalação</v>
          </cell>
          <cell r="C4541" t="str">
            <v>m</v>
          </cell>
          <cell r="D4541">
            <v>32258.28</v>
          </cell>
          <cell r="E4541" t="str">
            <v>SICRO Jul/23</v>
          </cell>
        </row>
        <row r="4542">
          <cell r="A4542">
            <v>4208223</v>
          </cell>
          <cell r="B4542" t="str">
            <v>Tubo fôrma lado fixo em aço galvanizado para estais de 61 cordoalhas D = 15,7 mm - fornecimento e instalação</v>
          </cell>
          <cell r="C4542" t="str">
            <v>m</v>
          </cell>
          <cell r="D4542">
            <v>37314.480000000003</v>
          </cell>
          <cell r="E4542" t="str">
            <v>SICRO Jul/23</v>
          </cell>
        </row>
        <row r="4543">
          <cell r="A4543">
            <v>4208224</v>
          </cell>
          <cell r="B4543" t="str">
            <v>Tubo fôrma lado fixo em aço galvanizado para estais de 73 cordoalhas D = 15,7 mm - fornecimento e instalação</v>
          </cell>
          <cell r="C4543" t="str">
            <v>m</v>
          </cell>
          <cell r="D4543">
            <v>47425.75</v>
          </cell>
          <cell r="E4543" t="str">
            <v>SICRO Jul/23</v>
          </cell>
        </row>
        <row r="4544">
          <cell r="A4544">
            <v>4208225</v>
          </cell>
          <cell r="B4544" t="str">
            <v>Tubo fôrma lado fixo em aço galvanizado para estais de 85 cordoalhas D = 15,7 mm - fornecimento e instalação</v>
          </cell>
          <cell r="C4544" t="str">
            <v>m</v>
          </cell>
          <cell r="D4544">
            <v>55477.74</v>
          </cell>
          <cell r="E4544" t="str">
            <v>SICRO Jul/23</v>
          </cell>
        </row>
        <row r="4545">
          <cell r="A4545">
            <v>4208226</v>
          </cell>
          <cell r="B4545" t="str">
            <v>Tubo fôrma lado fixo em aço galvanizado para estais de 91 cordoalhas D = 15,7 mm - fornecimento e instalação</v>
          </cell>
          <cell r="C4545" t="str">
            <v>m</v>
          </cell>
          <cell r="D4545">
            <v>73449</v>
          </cell>
          <cell r="E4545" t="str">
            <v>SICRO Jul/23</v>
          </cell>
        </row>
        <row r="4546">
          <cell r="A4546">
            <v>4208227</v>
          </cell>
          <cell r="B4546" t="str">
            <v>Tubo fôrma lado regulável em aço galvanizado para estais de 12 cordoalhas D = 15,7 mm - fornecimento e instalação</v>
          </cell>
          <cell r="C4546" t="str">
            <v>m</v>
          </cell>
          <cell r="D4546">
            <v>10530.83</v>
          </cell>
          <cell r="E4546" t="str">
            <v>SICRO Jul/23</v>
          </cell>
        </row>
        <row r="4547">
          <cell r="A4547">
            <v>4208228</v>
          </cell>
          <cell r="B4547" t="str">
            <v>Tubo fôrma lado regulável em aço galvanizado para estais de 19 cordoalhas D = 15,7 mm - fornecimento e instalação</v>
          </cell>
          <cell r="C4547" t="str">
            <v>m</v>
          </cell>
          <cell r="D4547">
            <v>12405.56</v>
          </cell>
          <cell r="E4547" t="str">
            <v>SICRO Jul/23</v>
          </cell>
        </row>
        <row r="4548">
          <cell r="A4548">
            <v>4208229</v>
          </cell>
          <cell r="B4548" t="str">
            <v>Tubo fôrma lado regulável em aço galvanizado para estais de 22 cordoalhas D = 15,7 mm - fornecimento e instalação</v>
          </cell>
          <cell r="C4548" t="str">
            <v>m</v>
          </cell>
          <cell r="D4548">
            <v>15214.16</v>
          </cell>
          <cell r="E4548" t="str">
            <v>SICRO Jul/23</v>
          </cell>
        </row>
        <row r="4549">
          <cell r="A4549">
            <v>4208230</v>
          </cell>
          <cell r="B4549" t="str">
            <v>Tubo fôrma lado regulável em aço galvanizado para estais de 31 cordoalhas D = 15,7 mm - fornecimento e instalação</v>
          </cell>
          <cell r="C4549" t="str">
            <v>m</v>
          </cell>
          <cell r="D4549">
            <v>18773.419999999998</v>
          </cell>
          <cell r="E4549" t="str">
            <v>SICRO Jul/23</v>
          </cell>
        </row>
        <row r="4550">
          <cell r="A4550">
            <v>4208231</v>
          </cell>
          <cell r="B4550" t="str">
            <v>Tubo fôrma lado regulável em aço galvanizado para estais de 37 cordoalhas D = 15,7 mm - fornecimento e instalação</v>
          </cell>
          <cell r="C4550" t="str">
            <v>m</v>
          </cell>
          <cell r="D4550">
            <v>21957.07</v>
          </cell>
          <cell r="E4550" t="str">
            <v>SICRO Jul/23</v>
          </cell>
        </row>
        <row r="4551">
          <cell r="A4551">
            <v>4208232</v>
          </cell>
          <cell r="B4551" t="str">
            <v>Tubo fôrma lado regulável em aço galvanizado para estais de 43 cordoalhas D = 15,7 mm - fornecimento e instalação</v>
          </cell>
          <cell r="C4551" t="str">
            <v>m</v>
          </cell>
          <cell r="D4551">
            <v>28884.799999999999</v>
          </cell>
          <cell r="E4551" t="str">
            <v>SICRO Jul/23</v>
          </cell>
        </row>
        <row r="4552">
          <cell r="A4552">
            <v>4208233</v>
          </cell>
          <cell r="B4552" t="str">
            <v>Tubo fôrma lado regulável em aço galvanizado para estais de 55 cordoalhas D = 15,7 mm - fornecimento e instalação</v>
          </cell>
          <cell r="C4552" t="str">
            <v>m</v>
          </cell>
          <cell r="D4552">
            <v>32258.5</v>
          </cell>
          <cell r="E4552" t="str">
            <v>SICRO Jul/23</v>
          </cell>
        </row>
        <row r="4553">
          <cell r="A4553">
            <v>4208234</v>
          </cell>
          <cell r="B4553" t="str">
            <v>Tubo fôrma lado regulável em aço galvanizado para estais de 61 cordoalhas D = 15,7 mm - fornecimento e instalação</v>
          </cell>
          <cell r="C4553" t="str">
            <v>m</v>
          </cell>
          <cell r="D4553">
            <v>37314.5</v>
          </cell>
          <cell r="E4553" t="str">
            <v>SICRO Jul/23</v>
          </cell>
        </row>
        <row r="4554">
          <cell r="A4554">
            <v>4208235</v>
          </cell>
          <cell r="B4554" t="str">
            <v>Tubo fôrma lado regulável em aço galvanizado para estais de 73 cordoalhas D = 15,7 mm - fornecimento e instalação</v>
          </cell>
          <cell r="C4554" t="str">
            <v>m</v>
          </cell>
          <cell r="D4554">
            <v>47425.87</v>
          </cell>
          <cell r="E4554" t="str">
            <v>SICRO Jul/23</v>
          </cell>
        </row>
        <row r="4555">
          <cell r="A4555">
            <v>4208236</v>
          </cell>
          <cell r="B4555" t="str">
            <v>Tubo fôrma lado regulável em aço galvanizado para estais de 85 cordoalhas D = 15,7 mm - fornecimento e instalação</v>
          </cell>
          <cell r="C4555" t="str">
            <v>m</v>
          </cell>
          <cell r="D4555">
            <v>55662.19</v>
          </cell>
          <cell r="E4555" t="str">
            <v>SICRO Jul/23</v>
          </cell>
        </row>
        <row r="4556">
          <cell r="A4556">
            <v>4208237</v>
          </cell>
          <cell r="B4556" t="str">
            <v>Tubo fôrma lado regulável em aço galvanizado para estais de 91 cordoalhas D = 15,7 mm - fornecimento e instalação</v>
          </cell>
          <cell r="C4556" t="str">
            <v>m</v>
          </cell>
          <cell r="D4556">
            <v>73531.259999999995</v>
          </cell>
          <cell r="E4556" t="str">
            <v>SICRO Jul/23</v>
          </cell>
        </row>
        <row r="4557">
          <cell r="A4557">
            <v>4208128</v>
          </cell>
          <cell r="B4557" t="str">
            <v>Tubo PEAD para estais - D = 110 mm - fornecimento e instalação</v>
          </cell>
          <cell r="C4557" t="str">
            <v>m</v>
          </cell>
          <cell r="D4557">
            <v>402.6</v>
          </cell>
          <cell r="E4557" t="str">
            <v>SICRO Jul/23</v>
          </cell>
        </row>
        <row r="4558">
          <cell r="A4558">
            <v>4208129</v>
          </cell>
          <cell r="B4558" t="str">
            <v>Tubo PEAD para estais - D = 140 mm - fornecimento e instalação</v>
          </cell>
          <cell r="C4558" t="str">
            <v>m</v>
          </cell>
          <cell r="D4558">
            <v>634.84</v>
          </cell>
          <cell r="E4558" t="str">
            <v>SICRO Jul/23</v>
          </cell>
        </row>
        <row r="4559">
          <cell r="A4559">
            <v>4208130</v>
          </cell>
          <cell r="B4559" t="str">
            <v>Tubo PEAD para estais - D = 160 mm - fornecimento e instalação</v>
          </cell>
          <cell r="C4559" t="str">
            <v>m</v>
          </cell>
          <cell r="D4559">
            <v>827.88</v>
          </cell>
          <cell r="E4559" t="str">
            <v>SICRO Jul/23</v>
          </cell>
        </row>
        <row r="4560">
          <cell r="A4560">
            <v>4208131</v>
          </cell>
          <cell r="B4560" t="str">
            <v>Tubo PEAD para estais - D = 180 mm - fornecimento e instalação</v>
          </cell>
          <cell r="C4560" t="str">
            <v>m</v>
          </cell>
          <cell r="D4560">
            <v>1059.78</v>
          </cell>
          <cell r="E4560" t="str">
            <v>SICRO Jul/23</v>
          </cell>
        </row>
        <row r="4561">
          <cell r="A4561">
            <v>4208132</v>
          </cell>
          <cell r="B4561" t="str">
            <v>Tubo PEAD para estais - D = 200 mm - fornecimento e instalação</v>
          </cell>
          <cell r="C4561" t="str">
            <v>m</v>
          </cell>
          <cell r="D4561">
            <v>1215.01</v>
          </cell>
          <cell r="E4561" t="str">
            <v>SICRO Jul/23</v>
          </cell>
        </row>
        <row r="4562">
          <cell r="A4562">
            <v>4208133</v>
          </cell>
          <cell r="B4562" t="str">
            <v>Tubo PEAD para estais - D = 225 mm - fornecimento e instalação</v>
          </cell>
          <cell r="C4562" t="str">
            <v>m</v>
          </cell>
          <cell r="D4562">
            <v>1522.95</v>
          </cell>
          <cell r="E4562" t="str">
            <v>SICRO Jul/23</v>
          </cell>
        </row>
        <row r="4563">
          <cell r="A4563">
            <v>4208134</v>
          </cell>
          <cell r="B4563" t="str">
            <v>Tubo PEAD para estais - D = 250 mm - fornecimento e instalação</v>
          </cell>
          <cell r="C4563" t="str">
            <v>m</v>
          </cell>
          <cell r="D4563">
            <v>1698.31</v>
          </cell>
          <cell r="E4563" t="str">
            <v>SICRO Jul/23</v>
          </cell>
        </row>
        <row r="4564">
          <cell r="A4564">
            <v>4208238</v>
          </cell>
          <cell r="B4564" t="str">
            <v>Tubo PEAD para estais - D = 280 mm - fornecimento e instalação</v>
          </cell>
          <cell r="C4564" t="str">
            <v>m</v>
          </cell>
          <cell r="D4564">
            <v>1968.47</v>
          </cell>
          <cell r="E4564" t="str">
            <v>SICRO Jul/23</v>
          </cell>
        </row>
        <row r="4565">
          <cell r="A4565">
            <v>4208239</v>
          </cell>
          <cell r="B4565" t="str">
            <v>Tubo PEAD para estais - D = 315 mm - fornecimento e instalação</v>
          </cell>
          <cell r="C4565" t="str">
            <v>m</v>
          </cell>
          <cell r="D4565">
            <v>2277.4899999999998</v>
          </cell>
          <cell r="E4565" t="str">
            <v>SICRO Jul/23</v>
          </cell>
        </row>
        <row r="4566">
          <cell r="A4566">
            <v>4413920</v>
          </cell>
          <cell r="B4566" t="str">
            <v>Adubação de cobertura por equipamento de hidrossemeadura em áreas de semeadura via seca ou de hidrossemeadura</v>
          </cell>
          <cell r="C4566" t="str">
            <v>m²</v>
          </cell>
          <cell r="D4566">
            <v>0.55000000000000004</v>
          </cell>
          <cell r="E4566" t="str">
            <v>SICRO Jul/23</v>
          </cell>
        </row>
        <row r="4567">
          <cell r="A4567">
            <v>4413024</v>
          </cell>
          <cell r="B4567" t="str">
            <v>Adubação manual de cobertura em áreas de enleivamento ou de plantio de mudas de gramíneas</v>
          </cell>
          <cell r="C4567" t="str">
            <v>m²</v>
          </cell>
          <cell r="D4567">
            <v>0.47</v>
          </cell>
          <cell r="E4567" t="str">
            <v>SICRO Jul/23</v>
          </cell>
        </row>
        <row r="4568">
          <cell r="A4568">
            <v>4413022</v>
          </cell>
          <cell r="B4568" t="str">
            <v>Adubação manual de cobertura em áreas de semeadura via seca ou de hidrossemeadura</v>
          </cell>
          <cell r="C4568" t="str">
            <v>m²</v>
          </cell>
          <cell r="D4568">
            <v>0.7</v>
          </cell>
          <cell r="E4568" t="str">
            <v>SICRO Jul/23</v>
          </cell>
        </row>
        <row r="4569">
          <cell r="A4569">
            <v>4413020</v>
          </cell>
          <cell r="B4569" t="str">
            <v>Barreira arbórea para tratamento acústico das áreas lindeiras da faixa de domínio – densidade de plantio de 1,0 m entre mudas</v>
          </cell>
          <cell r="C4569" t="str">
            <v>m</v>
          </cell>
          <cell r="D4569">
            <v>37.5</v>
          </cell>
          <cell r="E4569" t="str">
            <v>SICRO Jul/23</v>
          </cell>
        </row>
        <row r="4570">
          <cell r="A4570">
            <v>4413013</v>
          </cell>
          <cell r="B4570" t="str">
            <v>Cerca de passagem de fauna com tela de alambrado sobre mureta de blocos de concreto - H = 20 cm - mourões de madeira a cada 2,5 m e esticador a cada 50 m</v>
          </cell>
          <cell r="C4570" t="str">
            <v>m</v>
          </cell>
          <cell r="D4570">
            <v>88.9</v>
          </cell>
          <cell r="E4570" t="str">
            <v>SICRO Jul/23</v>
          </cell>
        </row>
        <row r="4571">
          <cell r="A4571">
            <v>4413019</v>
          </cell>
          <cell r="B4571" t="str">
            <v>Cerca viva para tratamento acústico das áreas lindeiras da faixa de domínio – densidade de plantio de 1,0 m entre mudas</v>
          </cell>
          <cell r="C4571" t="str">
            <v>m</v>
          </cell>
          <cell r="D4571">
            <v>32.19</v>
          </cell>
          <cell r="E4571" t="str">
            <v>SICRO Jul/23</v>
          </cell>
        </row>
        <row r="4572">
          <cell r="A4572">
            <v>4413026</v>
          </cell>
          <cell r="B4572" t="str">
            <v>Dique de bambu para controle de erosão de taludes</v>
          </cell>
          <cell r="C4572" t="str">
            <v>m²</v>
          </cell>
          <cell r="D4572">
            <v>227.29</v>
          </cell>
          <cell r="E4572" t="str">
            <v>SICRO Jul/23</v>
          </cell>
        </row>
        <row r="4573">
          <cell r="A4573">
            <v>4413996</v>
          </cell>
          <cell r="B4573" t="str">
            <v>Enleivamento</v>
          </cell>
          <cell r="C4573" t="str">
            <v>m²</v>
          </cell>
          <cell r="D4573">
            <v>11.15</v>
          </cell>
          <cell r="E4573" t="str">
            <v>SICRO Jul/23</v>
          </cell>
        </row>
        <row r="4574">
          <cell r="A4574">
            <v>4413942</v>
          </cell>
          <cell r="B4574" t="str">
            <v>Espalhamento de material em bota-fora</v>
          </cell>
          <cell r="C4574" t="str">
            <v>m³</v>
          </cell>
          <cell r="D4574">
            <v>1.6</v>
          </cell>
          <cell r="E4574" t="str">
            <v>SICRO Jul/23</v>
          </cell>
        </row>
        <row r="4575">
          <cell r="A4575">
            <v>4413018</v>
          </cell>
          <cell r="B4575" t="str">
            <v>Fixação de tela eletrossoldada em talude para lançamento de argamassa ou concreto projetado</v>
          </cell>
          <cell r="C4575" t="str">
            <v>kg</v>
          </cell>
          <cell r="D4575">
            <v>12.96</v>
          </cell>
          <cell r="E4575" t="str">
            <v>SICRO Jul/23</v>
          </cell>
        </row>
        <row r="4576">
          <cell r="A4576">
            <v>4413905</v>
          </cell>
          <cell r="B4576" t="str">
            <v>Hidrossemeadura</v>
          </cell>
          <cell r="C4576" t="str">
            <v>m²</v>
          </cell>
          <cell r="D4576">
            <v>6.46</v>
          </cell>
          <cell r="E4576" t="str">
            <v>SICRO Jul/23</v>
          </cell>
        </row>
        <row r="4577">
          <cell r="A4577">
            <v>4413987</v>
          </cell>
          <cell r="B4577" t="str">
            <v>Irrigação de área plantada para proteção vegetal do corpo estradal</v>
          </cell>
          <cell r="C4577" t="str">
            <v>m²</v>
          </cell>
          <cell r="D4577">
            <v>0.32</v>
          </cell>
          <cell r="E4577" t="str">
            <v>SICRO Jul/23</v>
          </cell>
        </row>
        <row r="4578">
          <cell r="A4578">
            <v>4413995</v>
          </cell>
          <cell r="B4578" t="str">
            <v>Obtenção de grama para replantio</v>
          </cell>
          <cell r="C4578" t="str">
            <v>m²</v>
          </cell>
          <cell r="D4578">
            <v>3.33</v>
          </cell>
          <cell r="E4578" t="str">
            <v>SICRO Jul/23</v>
          </cell>
        </row>
        <row r="4579">
          <cell r="A4579">
            <v>4413994</v>
          </cell>
          <cell r="B4579" t="str">
            <v>Passagem aérea de animais com rede de cabos de aço e sisal apoiadas em 6 postes de concreto de 15 m - extensão total de 100 m</v>
          </cell>
          <cell r="C4579" t="str">
            <v>m</v>
          </cell>
          <cell r="D4579">
            <v>614.25</v>
          </cell>
          <cell r="E4579" t="str">
            <v>SICRO Jul/23</v>
          </cell>
        </row>
        <row r="4580">
          <cell r="A4580">
            <v>4413200</v>
          </cell>
          <cell r="B4580" t="str">
            <v>Plantio de grama comercial em placas</v>
          </cell>
          <cell r="C4580" t="str">
            <v>m²</v>
          </cell>
          <cell r="D4580">
            <v>15.99</v>
          </cell>
          <cell r="E4580" t="str">
            <v>SICRO Jul/23</v>
          </cell>
        </row>
        <row r="4581">
          <cell r="A4581">
            <v>4413990</v>
          </cell>
          <cell r="B4581" t="str">
            <v>Plantio de muda de arbusto com altura até 0,50 m em cova de 0,40 x 0,40 x 0,40 m</v>
          </cell>
          <cell r="C4581" t="str">
            <v>un</v>
          </cell>
          <cell r="D4581">
            <v>32.19</v>
          </cell>
          <cell r="E4581" t="str">
            <v>SICRO Jul/23</v>
          </cell>
        </row>
        <row r="4582">
          <cell r="A4582">
            <v>4413989</v>
          </cell>
          <cell r="B4582" t="str">
            <v>Plantio de muda de árvore com altura de 0,30 a 0,80 m em cova de 0,60 x 0,60 x 0,60 m</v>
          </cell>
          <cell r="C4582" t="str">
            <v>un</v>
          </cell>
          <cell r="D4582">
            <v>37.5</v>
          </cell>
          <cell r="E4582" t="str">
            <v>SICRO Jul/23</v>
          </cell>
        </row>
        <row r="4583">
          <cell r="A4583">
            <v>4413951</v>
          </cell>
          <cell r="B4583" t="str">
            <v>Plantio de muda de árvore frutífera com altura até 1,00 m em cova de 0,60 x 0,60 x 0,60 m</v>
          </cell>
          <cell r="C4583" t="str">
            <v>un</v>
          </cell>
          <cell r="D4583">
            <v>56.78</v>
          </cell>
          <cell r="E4583" t="str">
            <v>SICRO Jul/23</v>
          </cell>
        </row>
        <row r="4584">
          <cell r="A4584">
            <v>4413950</v>
          </cell>
          <cell r="B4584" t="str">
            <v>Plantio de muda de árvore frutífera com altura de 1,00 a 2,00 m em cova de 0,60 x 0,60 x 0,60 m</v>
          </cell>
          <cell r="C4584" t="str">
            <v>un</v>
          </cell>
          <cell r="D4584">
            <v>102.56</v>
          </cell>
          <cell r="E4584" t="str">
            <v>SICRO Jul/23</v>
          </cell>
        </row>
        <row r="4585">
          <cell r="A4585">
            <v>4413949</v>
          </cell>
          <cell r="B4585" t="str">
            <v>Plantio de muda de árvore frutífera com altura de 2,00 a 3,00 m em cova de 0,60 x 0,60 x 0,60 m</v>
          </cell>
          <cell r="C4585" t="str">
            <v>un</v>
          </cell>
          <cell r="D4585">
            <v>222.46</v>
          </cell>
          <cell r="E4585" t="str">
            <v>SICRO Jul/23</v>
          </cell>
        </row>
        <row r="4586">
          <cell r="A4586">
            <v>4413948</v>
          </cell>
          <cell r="B4586" t="str">
            <v>Plantio de muda de árvore ornamental com altura até 1,00 m em cova de 0,60 x 0,60 x 0,60 m</v>
          </cell>
          <cell r="C4586" t="str">
            <v>un</v>
          </cell>
          <cell r="D4586">
            <v>49.99</v>
          </cell>
          <cell r="E4586" t="str">
            <v>SICRO Jul/23</v>
          </cell>
        </row>
        <row r="4587">
          <cell r="A4587">
            <v>4413947</v>
          </cell>
          <cell r="B4587" t="str">
            <v>Plantio de muda de árvore ornamental com altura de 1,00 a 2,00 m em cova de 0,60 x 0,60 x 0,60 m</v>
          </cell>
          <cell r="C4587" t="str">
            <v>un</v>
          </cell>
          <cell r="D4587">
            <v>78.37</v>
          </cell>
          <cell r="E4587" t="str">
            <v>SICRO Jul/23</v>
          </cell>
        </row>
        <row r="4588">
          <cell r="A4588">
            <v>4413946</v>
          </cell>
          <cell r="B4588" t="str">
            <v>Plantio de muda de árvore ornamental com altura de 2,00 a 3,00 m em cova de 0,60 x 0,60 x 0,60 m</v>
          </cell>
          <cell r="C4588" t="str">
            <v>un</v>
          </cell>
          <cell r="D4588">
            <v>113.81</v>
          </cell>
          <cell r="E4588" t="str">
            <v>SICRO Jul/23</v>
          </cell>
        </row>
        <row r="4589">
          <cell r="A4589">
            <v>4413952</v>
          </cell>
          <cell r="B4589" t="str">
            <v>Plantio de tapete de floríferas com altura até 0,50 m</v>
          </cell>
          <cell r="C4589" t="str">
            <v>m²</v>
          </cell>
          <cell r="D4589">
            <v>79.55</v>
          </cell>
          <cell r="E4589" t="str">
            <v>SICRO Jul/23</v>
          </cell>
        </row>
        <row r="4590">
          <cell r="A4590">
            <v>4413012</v>
          </cell>
          <cell r="B4590" t="str">
            <v>Preenchimento de erosão em talude com terra vegetal e sementes de gramíneas ensacadas</v>
          </cell>
          <cell r="C4590" t="str">
            <v>m³</v>
          </cell>
          <cell r="D4590">
            <v>418.18</v>
          </cell>
          <cell r="E4590" t="str">
            <v>SICRO Jul/23</v>
          </cell>
        </row>
        <row r="4591">
          <cell r="A4591">
            <v>4413014</v>
          </cell>
          <cell r="B4591" t="str">
            <v>Recuperação ambiental de pedreiras ou áreas degradadas com biomanta vegetal de fibras de coco</v>
          </cell>
          <cell r="C4591" t="str">
            <v>m²</v>
          </cell>
          <cell r="D4591">
            <v>18.37</v>
          </cell>
          <cell r="E4591" t="str">
            <v>SICRO Jul/23</v>
          </cell>
        </row>
        <row r="4592">
          <cell r="A4592">
            <v>4413016</v>
          </cell>
          <cell r="B4592" t="str">
            <v>Recuperação ambiental de pedreiras ou áreas degradadas com biomanta vegetal de fibras de palha em áreas com inclinação máxima de 1:1,5</v>
          </cell>
          <cell r="C4592" t="str">
            <v>m²</v>
          </cell>
          <cell r="D4592">
            <v>10.71</v>
          </cell>
          <cell r="E4592" t="str">
            <v>SICRO Jul/23</v>
          </cell>
        </row>
        <row r="4593">
          <cell r="A4593">
            <v>4413984</v>
          </cell>
          <cell r="B4593" t="str">
            <v>Regularização de bota-fora com espalhamento e compactação</v>
          </cell>
          <cell r="C4593" t="str">
            <v>m³</v>
          </cell>
          <cell r="D4593">
            <v>3.48</v>
          </cell>
          <cell r="E4593" t="str">
            <v>SICRO Jul/23</v>
          </cell>
        </row>
        <row r="4594">
          <cell r="A4594">
            <v>4413986</v>
          </cell>
          <cell r="B4594" t="str">
            <v>Regularização de superfície com motoniveladora</v>
          </cell>
          <cell r="C4594" t="str">
            <v>m²</v>
          </cell>
          <cell r="D4594">
            <v>0.06</v>
          </cell>
          <cell r="E4594" t="str">
            <v>SICRO Jul/23</v>
          </cell>
        </row>
        <row r="4595">
          <cell r="A4595">
            <v>4413985</v>
          </cell>
          <cell r="B4595" t="str">
            <v>Regularização manual de taludes de cortes e aterros</v>
          </cell>
          <cell r="C4595" t="str">
            <v>m²</v>
          </cell>
          <cell r="D4595">
            <v>27.84</v>
          </cell>
          <cell r="E4595" t="str">
            <v>SICRO Jul/23</v>
          </cell>
        </row>
        <row r="4596">
          <cell r="A4596">
            <v>4413017</v>
          </cell>
          <cell r="B4596" t="str">
            <v>Retentores de sedimentos em fibras vegetais - D = 20 cm</v>
          </cell>
          <cell r="C4596" t="str">
            <v>m</v>
          </cell>
          <cell r="D4596">
            <v>49.92</v>
          </cell>
          <cell r="E4596" t="str">
            <v>SICRO Jul/23</v>
          </cell>
        </row>
        <row r="4597">
          <cell r="A4597">
            <v>4415673</v>
          </cell>
          <cell r="B4597" t="str">
            <v>Revestimento vegetal com grama em mudas em superfícies inclinadas</v>
          </cell>
          <cell r="C4597" t="str">
            <v>m²</v>
          </cell>
          <cell r="D4597">
            <v>9.82</v>
          </cell>
          <cell r="E4597" t="str">
            <v>SICRO Jul/23</v>
          </cell>
        </row>
        <row r="4598">
          <cell r="A4598">
            <v>4415684</v>
          </cell>
          <cell r="B4598" t="str">
            <v>Revestimento vegetal com grama em mudas em superfícies planas</v>
          </cell>
          <cell r="C4598" t="str">
            <v>m²</v>
          </cell>
          <cell r="D4598">
            <v>5.49</v>
          </cell>
          <cell r="E4598" t="str">
            <v>SICRO Jul/23</v>
          </cell>
        </row>
        <row r="4599">
          <cell r="A4599">
            <v>4413993</v>
          </cell>
          <cell r="B4599" t="str">
            <v>Revestimento vegetal por semeadura a lanço manual de gramíneas e leguminosas</v>
          </cell>
          <cell r="C4599" t="str">
            <v>m²</v>
          </cell>
          <cell r="D4599">
            <v>0.6</v>
          </cell>
          <cell r="E4599" t="str">
            <v>SICRO Jul/23</v>
          </cell>
        </row>
        <row r="4600">
          <cell r="A4600">
            <v>4507754</v>
          </cell>
          <cell r="B4600" t="str">
            <v>Ancoragem ativa com 10 cordoalhas aderentes D = 12,7 mm - fornecimento e instalação</v>
          </cell>
          <cell r="C4600" t="str">
            <v>un</v>
          </cell>
          <cell r="D4600">
            <v>901.29</v>
          </cell>
          <cell r="E4600" t="str">
            <v>SICRO Jul/23</v>
          </cell>
        </row>
        <row r="4601">
          <cell r="A4601">
            <v>4507738</v>
          </cell>
          <cell r="B4601" t="str">
            <v>Ancoragem ativa com 10 cordoalhas aderentes D = 15,2 mm - fornecimento e instalação</v>
          </cell>
          <cell r="C4601" t="str">
            <v>un</v>
          </cell>
          <cell r="D4601">
            <v>1211.54</v>
          </cell>
          <cell r="E4601" t="str">
            <v>SICRO Jul/23</v>
          </cell>
        </row>
        <row r="4602">
          <cell r="A4602">
            <v>4507755</v>
          </cell>
          <cell r="B4602" t="str">
            <v>Ancoragem ativa com 12 cordoalhas aderentes D = 12,7 mm - fornecimento e instalação</v>
          </cell>
          <cell r="C4602" t="str">
            <v>un</v>
          </cell>
          <cell r="D4602">
            <v>1136.93</v>
          </cell>
          <cell r="E4602" t="str">
            <v>SICRO Jul/23</v>
          </cell>
        </row>
        <row r="4603">
          <cell r="A4603">
            <v>4507756</v>
          </cell>
          <cell r="B4603" t="str">
            <v>Ancoragem ativa com 12 cordoalhas aderentes D = 15,2 mm - fornecimento e instalação</v>
          </cell>
          <cell r="C4603" t="str">
            <v>un</v>
          </cell>
          <cell r="D4603">
            <v>1482.38</v>
          </cell>
          <cell r="E4603" t="str">
            <v>SICRO Jul/23</v>
          </cell>
        </row>
        <row r="4604">
          <cell r="A4604">
            <v>4507757</v>
          </cell>
          <cell r="B4604" t="str">
            <v>Ancoragem ativa com 15 cordoalhas aderentes D = 12,7 mm - fornecimento e instalação</v>
          </cell>
          <cell r="C4604" t="str">
            <v>un</v>
          </cell>
          <cell r="D4604">
            <v>1570.94</v>
          </cell>
          <cell r="E4604" t="str">
            <v>SICRO Jul/23</v>
          </cell>
        </row>
        <row r="4605">
          <cell r="A4605">
            <v>4507758</v>
          </cell>
          <cell r="B4605" t="str">
            <v>Ancoragem ativa com 15 cordoalhas aderentes D = 15,2 mm - fornecimento e instalação</v>
          </cell>
          <cell r="C4605" t="str">
            <v>un</v>
          </cell>
          <cell r="D4605">
            <v>1922.1</v>
          </cell>
          <cell r="E4605" t="str">
            <v>SICRO Jul/23</v>
          </cell>
        </row>
        <row r="4606">
          <cell r="A4606">
            <v>4507759</v>
          </cell>
          <cell r="B4606" t="str">
            <v>Ancoragem ativa com 19 cordoalhas aderentes D = 12,7 mm - fornecimento e instalação</v>
          </cell>
          <cell r="C4606" t="str">
            <v>un</v>
          </cell>
          <cell r="D4606">
            <v>1989.1</v>
          </cell>
          <cell r="E4606" t="str">
            <v>SICRO Jul/23</v>
          </cell>
        </row>
        <row r="4607">
          <cell r="A4607">
            <v>4507760</v>
          </cell>
          <cell r="B4607" t="str">
            <v>Ancoragem ativa com 19 cordoalhas aderentes D = 15,2 mm - fornecimento e instalação</v>
          </cell>
          <cell r="C4607" t="str">
            <v>un</v>
          </cell>
          <cell r="D4607">
            <v>2497.5100000000002</v>
          </cell>
          <cell r="E4607" t="str">
            <v>SICRO Jul/23</v>
          </cell>
        </row>
        <row r="4608">
          <cell r="A4608">
            <v>4507761</v>
          </cell>
          <cell r="B4608" t="str">
            <v>Ancoragem ativa com 22 cordoalhas aderentes D = 12,7 mm - fornecimento e instalação</v>
          </cell>
          <cell r="C4608" t="str">
            <v>un</v>
          </cell>
          <cell r="D4608">
            <v>2551.1999999999998</v>
          </cell>
          <cell r="E4608" t="str">
            <v>SICRO Jul/23</v>
          </cell>
        </row>
        <row r="4609">
          <cell r="A4609">
            <v>4507762</v>
          </cell>
          <cell r="B4609" t="str">
            <v>Ancoragem ativa com 22 cordoalhas aderentes D = 15,2 mm - fornecimento e instalação</v>
          </cell>
          <cell r="C4609" t="str">
            <v>un</v>
          </cell>
          <cell r="D4609">
            <v>3183.48</v>
          </cell>
          <cell r="E4609" t="str">
            <v>SICRO Jul/23</v>
          </cell>
        </row>
        <row r="4610">
          <cell r="A4610">
            <v>4507763</v>
          </cell>
          <cell r="B4610" t="str">
            <v>Ancoragem ativa com 27 cordoalhas aderentes D = 12,7 mm - fornecimento e instalação</v>
          </cell>
          <cell r="C4610" t="str">
            <v>un</v>
          </cell>
          <cell r="D4610">
            <v>3028.83</v>
          </cell>
          <cell r="E4610" t="str">
            <v>SICRO Jul/23</v>
          </cell>
        </row>
        <row r="4611">
          <cell r="A4611">
            <v>4507764</v>
          </cell>
          <cell r="B4611" t="str">
            <v>Ancoragem ativa com 27 cordoalhas aderentes D = 15,2 mm - fornecimento e instalação</v>
          </cell>
          <cell r="C4611" t="str">
            <v>un</v>
          </cell>
          <cell r="D4611">
            <v>4167.7700000000004</v>
          </cell>
          <cell r="E4611" t="str">
            <v>SICRO Jul/23</v>
          </cell>
        </row>
        <row r="4612">
          <cell r="A4612">
            <v>4507765</v>
          </cell>
          <cell r="B4612" t="str">
            <v>Ancoragem ativa com 31 cordoalhas aderentes D = 12,7 mm - fornecimento e instalação</v>
          </cell>
          <cell r="C4612" t="str">
            <v>un</v>
          </cell>
          <cell r="D4612">
            <v>3429.8</v>
          </cell>
          <cell r="E4612" t="str">
            <v>SICRO Jul/23</v>
          </cell>
        </row>
        <row r="4613">
          <cell r="A4613">
            <v>4508192</v>
          </cell>
          <cell r="B4613" t="str">
            <v>Ancoragem ativa com 31 cordoalhas aderentes D = 15,2 mm - fornecimento e instalação</v>
          </cell>
          <cell r="C4613" t="str">
            <v>un</v>
          </cell>
          <cell r="D4613">
            <v>5847.8</v>
          </cell>
          <cell r="E4613" t="str">
            <v>SICRO Jul/23</v>
          </cell>
        </row>
        <row r="4614">
          <cell r="A4614">
            <v>4507766</v>
          </cell>
          <cell r="B4614" t="str">
            <v>Ancoragem ativa com 4 cordoalhas aderentes D = 12,7 mm - fornecimento e instalação</v>
          </cell>
          <cell r="C4614" t="str">
            <v>un</v>
          </cell>
          <cell r="D4614">
            <v>421.18</v>
          </cell>
          <cell r="E4614" t="str">
            <v>SICRO Jul/23</v>
          </cell>
        </row>
        <row r="4615">
          <cell r="A4615">
            <v>4507767</v>
          </cell>
          <cell r="B4615" t="str">
            <v>Ancoragem ativa com 4 cordoalhas aderentes D = 15,2 mm - fornecimento e instalação</v>
          </cell>
          <cell r="C4615" t="str">
            <v>un</v>
          </cell>
          <cell r="D4615">
            <v>502.52</v>
          </cell>
          <cell r="E4615" t="str">
            <v>SICRO Jul/23</v>
          </cell>
        </row>
        <row r="4616">
          <cell r="A4616">
            <v>4507768</v>
          </cell>
          <cell r="B4616" t="str">
            <v>Ancoragem ativa com 6 cordoalhas aderentes D = 12,7 mm - fornecimento e instalação</v>
          </cell>
          <cell r="C4616" t="str">
            <v>un</v>
          </cell>
          <cell r="D4616">
            <v>551.54999999999995</v>
          </cell>
          <cell r="E4616" t="str">
            <v>SICRO Jul/23</v>
          </cell>
        </row>
        <row r="4617">
          <cell r="A4617">
            <v>4507769</v>
          </cell>
          <cell r="B4617" t="str">
            <v>Ancoragem ativa com 6 cordoalhas aderentes D = 15,2 mm - fornecimento e instalação</v>
          </cell>
          <cell r="C4617" t="str">
            <v>un</v>
          </cell>
          <cell r="D4617">
            <v>682.25</v>
          </cell>
          <cell r="E4617" t="str">
            <v>SICRO Jul/23</v>
          </cell>
        </row>
        <row r="4618">
          <cell r="A4618">
            <v>4507770</v>
          </cell>
          <cell r="B4618" t="str">
            <v>Ancoragem ativa com 7 cordoalhas aderentes D = 12,7 mm - fornecimento e instalação</v>
          </cell>
          <cell r="C4618" t="str">
            <v>un</v>
          </cell>
          <cell r="D4618">
            <v>633.84</v>
          </cell>
          <cell r="E4618" t="str">
            <v>SICRO Jul/23</v>
          </cell>
        </row>
        <row r="4619">
          <cell r="A4619">
            <v>4507771</v>
          </cell>
          <cell r="B4619" t="str">
            <v>Ancoragem ativa com 7 cordoalhas aderentes D = 15,2 mm - fornecimento e instalação</v>
          </cell>
          <cell r="C4619" t="str">
            <v>un</v>
          </cell>
          <cell r="D4619">
            <v>801.16</v>
          </cell>
          <cell r="E4619" t="str">
            <v>SICRO Jul/23</v>
          </cell>
        </row>
        <row r="4620">
          <cell r="A4620">
            <v>4507772</v>
          </cell>
          <cell r="B4620" t="str">
            <v>Ancoragem ativa com 8 cordoalhas aderentes D = 12,7 mm - fornecimento e instalação</v>
          </cell>
          <cell r="C4620" t="str">
            <v>un</v>
          </cell>
          <cell r="D4620">
            <v>742.81</v>
          </cell>
          <cell r="E4620" t="str">
            <v>SICRO Jul/23</v>
          </cell>
        </row>
        <row r="4621">
          <cell r="A4621">
            <v>4508193</v>
          </cell>
          <cell r="B4621" t="str">
            <v>Ancoragem ativa com 8 cordoalhas aderentes D = 15,2 mm - fornecimento e instalação</v>
          </cell>
          <cell r="C4621" t="str">
            <v>un</v>
          </cell>
          <cell r="D4621">
            <v>927.73</v>
          </cell>
          <cell r="E4621" t="str">
            <v>SICRO Jul/23</v>
          </cell>
        </row>
        <row r="4622">
          <cell r="A4622">
            <v>4507773</v>
          </cell>
          <cell r="B4622" t="str">
            <v>Ancoragem ativa com 9 cordoalhas aderentes D = 12,7 mm - fornecimento e instalação</v>
          </cell>
          <cell r="C4622" t="str">
            <v>un</v>
          </cell>
          <cell r="D4622">
            <v>835.32</v>
          </cell>
          <cell r="E4622" t="str">
            <v>SICRO Jul/23</v>
          </cell>
        </row>
        <row r="4623">
          <cell r="A4623">
            <v>4507774</v>
          </cell>
          <cell r="B4623" t="str">
            <v>Ancoragem ativa com 9 cordoalhas aderentes D = 15,2 mm - fornecimento e instalação</v>
          </cell>
          <cell r="C4623" t="str">
            <v>un</v>
          </cell>
          <cell r="D4623">
            <v>1078.58</v>
          </cell>
          <cell r="E4623" t="str">
            <v>SICRO Jul/23</v>
          </cell>
        </row>
        <row r="4624">
          <cell r="A4624">
            <v>4507775</v>
          </cell>
          <cell r="B4624" t="str">
            <v>Ancoragem ativa para lajes com 1 cordoalha aderente D = 12,7 mm - fornecimento e instalação</v>
          </cell>
          <cell r="C4624" t="str">
            <v>un</v>
          </cell>
          <cell r="D4624">
            <v>103.56</v>
          </cell>
          <cell r="E4624" t="str">
            <v>SICRO Jul/23</v>
          </cell>
        </row>
        <row r="4625">
          <cell r="A4625">
            <v>4507776</v>
          </cell>
          <cell r="B4625" t="str">
            <v>Ancoragem ativa para lajes com 1 cordoalha aderente D = 15,2 mm - fornecimento e instalação</v>
          </cell>
          <cell r="C4625" t="str">
            <v>un</v>
          </cell>
          <cell r="D4625">
            <v>113.41</v>
          </cell>
          <cell r="E4625" t="str">
            <v>SICRO Jul/23</v>
          </cell>
        </row>
        <row r="4626">
          <cell r="A4626">
            <v>4507783</v>
          </cell>
          <cell r="B4626" t="str">
            <v>Ancoragem ativa para lajes com 1 cordoalha engraxada D = 12,7 mm - fornecimento e instalação</v>
          </cell>
          <cell r="C4626" t="str">
            <v>un</v>
          </cell>
          <cell r="D4626">
            <v>81.36</v>
          </cell>
          <cell r="E4626" t="str">
            <v>SICRO Jul/23</v>
          </cell>
        </row>
        <row r="4627">
          <cell r="A4627">
            <v>4507784</v>
          </cell>
          <cell r="B4627" t="str">
            <v>Ancoragem ativa para lajes com 1 cordoalha engraxada D = 15,2 mm - fornecimento e instalação</v>
          </cell>
          <cell r="C4627" t="str">
            <v>un</v>
          </cell>
          <cell r="D4627">
            <v>113.58</v>
          </cell>
          <cell r="E4627" t="str">
            <v>SICRO Jul/23</v>
          </cell>
        </row>
        <row r="4628">
          <cell r="A4628">
            <v>4507777</v>
          </cell>
          <cell r="B4628" t="str">
            <v>Ancoragem ativa para lajes com 2 cordoalhas aderentes D = 12,7 mm - fornecimento e instalação</v>
          </cell>
          <cell r="C4628" t="str">
            <v>un</v>
          </cell>
          <cell r="D4628">
            <v>196.5</v>
          </cell>
          <cell r="E4628" t="str">
            <v>SICRO Jul/23</v>
          </cell>
        </row>
        <row r="4629">
          <cell r="A4629">
            <v>4507778</v>
          </cell>
          <cell r="B4629" t="str">
            <v>Ancoragem ativa para lajes com 2 cordoalhas aderentes D = 15,2 mm - fornecimento e instalação</v>
          </cell>
          <cell r="C4629" t="str">
            <v>un</v>
          </cell>
          <cell r="D4629">
            <v>242.63</v>
          </cell>
          <cell r="E4629" t="str">
            <v>SICRO Jul/23</v>
          </cell>
        </row>
        <row r="4630">
          <cell r="A4630">
            <v>4507779</v>
          </cell>
          <cell r="B4630" t="str">
            <v>Ancoragem ativa para lajes com 3 cordoalhas aderentes D = 12,7 mm - fornecimento e instalação</v>
          </cell>
          <cell r="C4630" t="str">
            <v>un</v>
          </cell>
          <cell r="D4630">
            <v>264.92</v>
          </cell>
          <cell r="E4630" t="str">
            <v>SICRO Jul/23</v>
          </cell>
        </row>
        <row r="4631">
          <cell r="A4631">
            <v>4507780</v>
          </cell>
          <cell r="B4631" t="str">
            <v>Ancoragem ativa para lajes com 3 cordoalhas aderentes D = 15,2 mm - fornecimento e instalação</v>
          </cell>
          <cell r="C4631" t="str">
            <v>un</v>
          </cell>
          <cell r="D4631">
            <v>318.47000000000003</v>
          </cell>
          <cell r="E4631" t="str">
            <v>SICRO Jul/23</v>
          </cell>
        </row>
        <row r="4632">
          <cell r="A4632">
            <v>4507781</v>
          </cell>
          <cell r="B4632" t="str">
            <v>Ancoragem ativa para lajes com 4 cordoalhas aderentes D = 12,7 mm - fornecimento e instalação</v>
          </cell>
          <cell r="C4632" t="str">
            <v>un</v>
          </cell>
          <cell r="D4632">
            <v>334.99</v>
          </cell>
          <cell r="E4632" t="str">
            <v>SICRO Jul/23</v>
          </cell>
        </row>
        <row r="4633">
          <cell r="A4633">
            <v>4507782</v>
          </cell>
          <cell r="B4633" t="str">
            <v>Ancoragem ativa para lajes com 4 cordoalhas aderentes D = 15,2 mm - fornecimento e instalação</v>
          </cell>
          <cell r="C4633" t="str">
            <v>un</v>
          </cell>
          <cell r="D4633">
            <v>396.57</v>
          </cell>
          <cell r="E4633" t="str">
            <v>SICRO Jul/23</v>
          </cell>
        </row>
        <row r="4634">
          <cell r="A4634">
            <v>4507785</v>
          </cell>
          <cell r="B4634" t="str">
            <v>Ancoragem passiva com 10 cordoalhas aderentes D = 12,7 mm - fornecimento e instalação</v>
          </cell>
          <cell r="C4634" t="str">
            <v>un</v>
          </cell>
          <cell r="D4634">
            <v>136.11000000000001</v>
          </cell>
          <cell r="E4634" t="str">
            <v>SICRO Jul/23</v>
          </cell>
        </row>
        <row r="4635">
          <cell r="A4635">
            <v>4508194</v>
          </cell>
          <cell r="B4635" t="str">
            <v>Ancoragem passiva com 10 cordoalhas aderentes D = 15,2 mm - fornecimento e instalação</v>
          </cell>
          <cell r="C4635" t="str">
            <v>un</v>
          </cell>
          <cell r="D4635">
            <v>136.22999999999999</v>
          </cell>
          <cell r="E4635" t="str">
            <v>SICRO Jul/23</v>
          </cell>
        </row>
        <row r="4636">
          <cell r="A4636">
            <v>4507786</v>
          </cell>
          <cell r="B4636" t="str">
            <v>Ancoragem passiva com 12 cordoalhas aderentes D = 12,7 mm - fornecimento e instalação</v>
          </cell>
          <cell r="C4636" t="str">
            <v>un</v>
          </cell>
          <cell r="D4636">
            <v>159.83000000000001</v>
          </cell>
          <cell r="E4636" t="str">
            <v>SICRO Jul/23</v>
          </cell>
        </row>
        <row r="4637">
          <cell r="A4637">
            <v>4507787</v>
          </cell>
          <cell r="B4637" t="str">
            <v>Ancoragem passiva com 12 cordoalhas aderentes D = 15,2 mm - fornecimento e instalação</v>
          </cell>
          <cell r="C4637" t="str">
            <v>un</v>
          </cell>
          <cell r="D4637">
            <v>160.02000000000001</v>
          </cell>
          <cell r="E4637" t="str">
            <v>SICRO Jul/23</v>
          </cell>
        </row>
        <row r="4638">
          <cell r="A4638">
            <v>4507788</v>
          </cell>
          <cell r="B4638" t="str">
            <v>Ancoragem passiva com 15 cordoalhas aderentes D = 12,7 mm - fornecimento e instalação</v>
          </cell>
          <cell r="C4638" t="str">
            <v>un</v>
          </cell>
          <cell r="D4638">
            <v>210.25</v>
          </cell>
          <cell r="E4638" t="str">
            <v>SICRO Jul/23</v>
          </cell>
        </row>
        <row r="4639">
          <cell r="A4639">
            <v>4507789</v>
          </cell>
          <cell r="B4639" t="str">
            <v>Ancoragem passiva com 15 cordoalhas aderentes D = 15,2 mm - fornecimento e instalação</v>
          </cell>
          <cell r="C4639" t="str">
            <v>un</v>
          </cell>
          <cell r="D4639">
            <v>210.41</v>
          </cell>
          <cell r="E4639" t="str">
            <v>SICRO Jul/23</v>
          </cell>
        </row>
        <row r="4640">
          <cell r="A4640">
            <v>4507790</v>
          </cell>
          <cell r="B4640" t="str">
            <v>Ancoragem passiva com 19 cordoalhas aderentes D = 12,7 mm - fornecimento e instalação</v>
          </cell>
          <cell r="C4640" t="str">
            <v>un</v>
          </cell>
          <cell r="D4640">
            <v>259.52</v>
          </cell>
          <cell r="E4640" t="str">
            <v>SICRO Jul/23</v>
          </cell>
        </row>
        <row r="4641">
          <cell r="A4641">
            <v>4507791</v>
          </cell>
          <cell r="B4641" t="str">
            <v>Ancoragem passiva com 19 cordoalhas aderentes D = 15,2 mm - fornecimento e instalação</v>
          </cell>
          <cell r="C4641" t="str">
            <v>un</v>
          </cell>
          <cell r="D4641">
            <v>259.69</v>
          </cell>
          <cell r="E4641" t="str">
            <v>SICRO Jul/23</v>
          </cell>
        </row>
        <row r="4642">
          <cell r="A4642">
            <v>4507792</v>
          </cell>
          <cell r="B4642" t="str">
            <v>Ancoragem passiva com 22 cordoalhas aderentes D = 12,7 mm - fornecimento e instalação</v>
          </cell>
          <cell r="C4642" t="str">
            <v>un</v>
          </cell>
          <cell r="D4642">
            <v>325.91000000000003</v>
          </cell>
          <cell r="E4642" t="str">
            <v>SICRO Jul/23</v>
          </cell>
        </row>
        <row r="4643">
          <cell r="A4643">
            <v>4507793</v>
          </cell>
          <cell r="B4643" t="str">
            <v>Ancoragem passiva com 22 cordoalhas aderentes D = 15,2 mm - fornecimento e instalação</v>
          </cell>
          <cell r="C4643" t="str">
            <v>un</v>
          </cell>
          <cell r="D4643">
            <v>293.29000000000002</v>
          </cell>
          <cell r="E4643" t="str">
            <v>SICRO Jul/23</v>
          </cell>
        </row>
        <row r="4644">
          <cell r="A4644">
            <v>4507794</v>
          </cell>
          <cell r="B4644" t="str">
            <v>Ancoragem passiva com 27 cordoalhas aderentes D = 12,7 mm - fornecimento e instalação</v>
          </cell>
          <cell r="C4644" t="str">
            <v>un</v>
          </cell>
          <cell r="D4644">
            <v>401.82</v>
          </cell>
          <cell r="E4644" t="str">
            <v>SICRO Jul/23</v>
          </cell>
        </row>
        <row r="4645">
          <cell r="A4645">
            <v>4507795</v>
          </cell>
          <cell r="B4645" t="str">
            <v>Ancoragem passiva com 27 cordoalhas aderentes D = 15,2 mm - fornecimento e instalação</v>
          </cell>
          <cell r="C4645" t="str">
            <v>un</v>
          </cell>
          <cell r="D4645">
            <v>358.71</v>
          </cell>
          <cell r="E4645" t="str">
            <v>SICRO Jul/23</v>
          </cell>
        </row>
        <row r="4646">
          <cell r="A4646">
            <v>4507796</v>
          </cell>
          <cell r="B4646" t="str">
            <v>Ancoragem passiva com 31 cordoalhas aderentes D = 12,7 mm - fornecimento e instalação</v>
          </cell>
          <cell r="C4646" t="str">
            <v>un</v>
          </cell>
          <cell r="D4646">
            <v>460.42</v>
          </cell>
          <cell r="E4646" t="str">
            <v>SICRO Jul/23</v>
          </cell>
        </row>
        <row r="4647">
          <cell r="A4647">
            <v>4508190</v>
          </cell>
          <cell r="B4647" t="str">
            <v>Ancoragem passiva com 31 cordoalhas aderentes D = 15,2 mm - fornecimento e instalação</v>
          </cell>
          <cell r="C4647" t="str">
            <v>un</v>
          </cell>
          <cell r="D4647">
            <v>411.09</v>
          </cell>
          <cell r="E4647" t="str">
            <v>SICRO Jul/23</v>
          </cell>
        </row>
        <row r="4648">
          <cell r="A4648">
            <v>4507797</v>
          </cell>
          <cell r="B4648" t="str">
            <v>Ancoragem passiva com 4 cordoalhas aderentes D = 12,7 mm - fornecimento e instalação</v>
          </cell>
          <cell r="C4648" t="str">
            <v>un</v>
          </cell>
          <cell r="D4648">
            <v>66.650000000000006</v>
          </cell>
          <cell r="E4648" t="str">
            <v>SICRO Jul/23</v>
          </cell>
        </row>
        <row r="4649">
          <cell r="A4649">
            <v>4507798</v>
          </cell>
          <cell r="B4649" t="str">
            <v>Ancoragem passiva com 4 cordoalhas aderentes D = 15,2 mm - fornecimento e instalação</v>
          </cell>
          <cell r="C4649" t="str">
            <v>un</v>
          </cell>
          <cell r="D4649">
            <v>69.180000000000007</v>
          </cell>
          <cell r="E4649" t="str">
            <v>SICRO Jul/23</v>
          </cell>
        </row>
        <row r="4650">
          <cell r="A4650">
            <v>4507799</v>
          </cell>
          <cell r="B4650" t="str">
            <v>Ancoragem passiva com 6 cordoalhas aderentes D = 12,7 mm - fornecimento e instalação</v>
          </cell>
          <cell r="C4650" t="str">
            <v>un</v>
          </cell>
          <cell r="D4650">
            <v>90.99</v>
          </cell>
          <cell r="E4650" t="str">
            <v>SICRO Jul/23</v>
          </cell>
        </row>
        <row r="4651">
          <cell r="A4651">
            <v>4507800</v>
          </cell>
          <cell r="B4651" t="str">
            <v>Ancoragem passiva com 6 cordoalhas aderentes D = 15,2 mm - fornecimento e instalação</v>
          </cell>
          <cell r="C4651" t="str">
            <v>un</v>
          </cell>
          <cell r="D4651">
            <v>91.09</v>
          </cell>
          <cell r="E4651" t="str">
            <v>SICRO Jul/23</v>
          </cell>
        </row>
        <row r="4652">
          <cell r="A4652">
            <v>4507801</v>
          </cell>
          <cell r="B4652" t="str">
            <v>Ancoragem passiva com 7 cordoalhas aderentes D = 12,7 mm - fornecimento e instalação</v>
          </cell>
          <cell r="C4652" t="str">
            <v>un</v>
          </cell>
          <cell r="D4652">
            <v>110.23</v>
          </cell>
          <cell r="E4652" t="str">
            <v>SICRO Jul/23</v>
          </cell>
        </row>
        <row r="4653">
          <cell r="A4653">
            <v>4507802</v>
          </cell>
          <cell r="B4653" t="str">
            <v>Ancoragem passiva com 7 cordoalhas aderentes D = 15,2 mm - fornecimento e instalação</v>
          </cell>
          <cell r="C4653" t="str">
            <v>un</v>
          </cell>
          <cell r="D4653">
            <v>110.33</v>
          </cell>
          <cell r="E4653" t="str">
            <v>SICRO Jul/23</v>
          </cell>
        </row>
        <row r="4654">
          <cell r="A4654">
            <v>4507803</v>
          </cell>
          <cell r="B4654" t="str">
            <v>Ancoragem passiva com 8 cordoalhas aderentes D = 12,7 mm - fornecimento e instalação</v>
          </cell>
          <cell r="C4654" t="str">
            <v>un</v>
          </cell>
          <cell r="D4654">
            <v>110.7</v>
          </cell>
          <cell r="E4654" t="str">
            <v>SICRO Jul/23</v>
          </cell>
        </row>
        <row r="4655">
          <cell r="A4655">
            <v>4508191</v>
          </cell>
          <cell r="B4655" t="str">
            <v>Ancoragem passiva com 8 cordoalhas aderentes D = 15,2 mm - fornecimento e instalação</v>
          </cell>
          <cell r="C4655" t="str">
            <v>un</v>
          </cell>
          <cell r="D4655">
            <v>110.8</v>
          </cell>
          <cell r="E4655" t="str">
            <v>SICRO Jul/23</v>
          </cell>
        </row>
        <row r="4656">
          <cell r="A4656">
            <v>4507804</v>
          </cell>
          <cell r="B4656" t="str">
            <v>Ancoragem passiva com 9 cordoalhas aderentes D = 12,7 mm - fornecimento e instalação</v>
          </cell>
          <cell r="C4656" t="str">
            <v>un</v>
          </cell>
          <cell r="D4656">
            <v>135.57</v>
          </cell>
          <cell r="E4656" t="str">
            <v>SICRO Jul/23</v>
          </cell>
        </row>
        <row r="4657">
          <cell r="A4657">
            <v>4507805</v>
          </cell>
          <cell r="B4657" t="str">
            <v>Ancoragem passiva com 9 cordoalhas aderentes D = 15,2 mm - fornecimento e instalação</v>
          </cell>
          <cell r="C4657" t="str">
            <v>un</v>
          </cell>
          <cell r="D4657">
            <v>135.68</v>
          </cell>
          <cell r="E4657" t="str">
            <v>SICRO Jul/23</v>
          </cell>
        </row>
        <row r="4658">
          <cell r="A4658">
            <v>4507806</v>
          </cell>
          <cell r="B4658" t="str">
            <v>Ancoragem passiva para lajes com 1 cordoalha aderente D = 12,7 mm - fornecimento e instalação</v>
          </cell>
          <cell r="C4658" t="str">
            <v>un</v>
          </cell>
          <cell r="D4658">
            <v>28.05</v>
          </cell>
          <cell r="E4658" t="str">
            <v>SICRO Jul/23</v>
          </cell>
        </row>
        <row r="4659">
          <cell r="A4659">
            <v>4507807</v>
          </cell>
          <cell r="B4659" t="str">
            <v>Ancoragem passiva para lajes com 1 cordoalha aderente D = 15,2 mm - fornecimento e instalação</v>
          </cell>
          <cell r="C4659" t="str">
            <v>un</v>
          </cell>
          <cell r="D4659">
            <v>33.58</v>
          </cell>
          <cell r="E4659" t="str">
            <v>SICRO Jul/23</v>
          </cell>
        </row>
        <row r="4660">
          <cell r="A4660">
            <v>4507866</v>
          </cell>
          <cell r="B4660" t="str">
            <v>Ancoragem passiva para lajes com 1 cordoalha engraxada D = 12,7 mm - fornecimento e instalação</v>
          </cell>
          <cell r="C4660" t="str">
            <v>un</v>
          </cell>
          <cell r="D4660">
            <v>76.209999999999994</v>
          </cell>
          <cell r="E4660" t="str">
            <v>SICRO Jul/23</v>
          </cell>
        </row>
        <row r="4661">
          <cell r="A4661">
            <v>4507867</v>
          </cell>
          <cell r="B4661" t="str">
            <v>Ancoragem passiva para lajes com 1 cordoalha engraxada D = 15,2 mm - fornecimento e instalação</v>
          </cell>
          <cell r="C4661" t="str">
            <v>un</v>
          </cell>
          <cell r="D4661">
            <v>108.43</v>
          </cell>
          <cell r="E4661" t="str">
            <v>SICRO Jul/23</v>
          </cell>
        </row>
        <row r="4662">
          <cell r="A4662">
            <v>4507808</v>
          </cell>
          <cell r="B4662" t="str">
            <v>Ancoragem passiva para lajes com 2 cordoalhas aderentes D = 12,7 mm - fornecimento e instalação</v>
          </cell>
          <cell r="C4662" t="str">
            <v>un</v>
          </cell>
          <cell r="D4662">
            <v>31.69</v>
          </cell>
          <cell r="E4662" t="str">
            <v>SICRO Jul/23</v>
          </cell>
        </row>
        <row r="4663">
          <cell r="A4663">
            <v>4507809</v>
          </cell>
          <cell r="B4663" t="str">
            <v>Ancoragem passiva para lajes com 2 cordoalhas aderentes D = 15,2 mm - fornecimento e instalação</v>
          </cell>
          <cell r="C4663" t="str">
            <v>un</v>
          </cell>
          <cell r="D4663">
            <v>39.119999999999997</v>
          </cell>
          <cell r="E4663" t="str">
            <v>SICRO Jul/23</v>
          </cell>
        </row>
        <row r="4664">
          <cell r="A4664">
            <v>4507810</v>
          </cell>
          <cell r="B4664" t="str">
            <v>Ancoragem passiva para lajes com 3 cordoalhas aderentes D = 12,7 mm - fornecimento e instalação</v>
          </cell>
          <cell r="C4664" t="str">
            <v>un</v>
          </cell>
          <cell r="D4664">
            <v>51.06</v>
          </cell>
          <cell r="E4664" t="str">
            <v>SICRO Jul/23</v>
          </cell>
        </row>
        <row r="4665">
          <cell r="A4665">
            <v>4507811</v>
          </cell>
          <cell r="B4665" t="str">
            <v>Ancoragem passiva para lajes com 3 cordoalhas aderentes D = 15,2 mm - fornecimento e instalação</v>
          </cell>
          <cell r="C4665" t="str">
            <v>un</v>
          </cell>
          <cell r="D4665">
            <v>51.21</v>
          </cell>
          <cell r="E4665" t="str">
            <v>SICRO Jul/23</v>
          </cell>
        </row>
        <row r="4666">
          <cell r="A4666">
            <v>4507812</v>
          </cell>
          <cell r="B4666" t="str">
            <v>Ancoragem passiva para lajes com 4 cordoalhas aderentes D = 12,7 mm - fornecimento e instalação</v>
          </cell>
          <cell r="C4666" t="str">
            <v>un</v>
          </cell>
          <cell r="D4666">
            <v>58.65</v>
          </cell>
          <cell r="E4666" t="str">
            <v>SICRO Jul/23</v>
          </cell>
        </row>
        <row r="4667">
          <cell r="A4667">
            <v>4507813</v>
          </cell>
          <cell r="B4667" t="str">
            <v>Ancoragem passiva para lajes com 4 cordoalhas aderentes D = 15,2 mm - fornecimento e instalação</v>
          </cell>
          <cell r="C4667" t="str">
            <v>un</v>
          </cell>
          <cell r="D4667">
            <v>76.38</v>
          </cell>
          <cell r="E4667" t="str">
            <v>SICRO Jul/23</v>
          </cell>
        </row>
        <row r="4668">
          <cell r="A4668">
            <v>4507851</v>
          </cell>
          <cell r="B4668" t="str">
            <v>Bainha metálica ovalizada seção 19 x 36 mm para 1 cordoalha D = 12,7 mm - fornecimento, instalação e injeção de nata de cimento</v>
          </cell>
          <cell r="C4668" t="str">
            <v>m</v>
          </cell>
          <cell r="D4668">
            <v>36.24</v>
          </cell>
          <cell r="E4668" t="str">
            <v>SICRO Jul/23</v>
          </cell>
        </row>
        <row r="4669">
          <cell r="A4669">
            <v>4507852</v>
          </cell>
          <cell r="B4669" t="str">
            <v>Bainha metálica ovalizada seção 19 x 36 mm para 2 cordoalhas D = 12,7 mm - fornecimento, instalação e injeção de nata de cimento</v>
          </cell>
          <cell r="C4669" t="str">
            <v>m</v>
          </cell>
          <cell r="D4669">
            <v>36.119999999999997</v>
          </cell>
          <cell r="E4669" t="str">
            <v>SICRO Jul/23</v>
          </cell>
        </row>
        <row r="4670">
          <cell r="A4670">
            <v>4507853</v>
          </cell>
          <cell r="B4670" t="str">
            <v>Bainha metálica ovalizada seção 19 x 48 mm para 3 cordoalhas D = 12,7 mm - fornecimento, instalação e injeção de nata de cimento</v>
          </cell>
          <cell r="C4670" t="str">
            <v>m</v>
          </cell>
          <cell r="D4670">
            <v>39.17</v>
          </cell>
          <cell r="E4670" t="str">
            <v>SICRO Jul/23</v>
          </cell>
        </row>
        <row r="4671">
          <cell r="A4671">
            <v>4507854</v>
          </cell>
          <cell r="B4671" t="str">
            <v>Bainha metálica ovalizada seção 19 x 62 mm para 4 cordoalhas D = 12,7 mm - fornecimento, instalação e injeção de nata de cimento</v>
          </cell>
          <cell r="C4671" t="str">
            <v>m</v>
          </cell>
          <cell r="D4671">
            <v>43.1</v>
          </cell>
          <cell r="E4671" t="str">
            <v>SICRO Jul/23</v>
          </cell>
        </row>
        <row r="4672">
          <cell r="A4672">
            <v>4507855</v>
          </cell>
          <cell r="B4672" t="str">
            <v>Bainha metálica ovalizada seção 22 x 32 mm para 1 cordoalha D = 15,2 mm - fornecimento, instalação e injeção de nata de cimento</v>
          </cell>
          <cell r="C4672" t="str">
            <v>m</v>
          </cell>
          <cell r="D4672">
            <v>34.57</v>
          </cell>
          <cell r="E4672" t="str">
            <v>SICRO Jul/23</v>
          </cell>
        </row>
        <row r="4673">
          <cell r="A4673">
            <v>4507856</v>
          </cell>
          <cell r="B4673" t="str">
            <v>Bainha metálica ovalizada seção 22 x 32 mm para 2 cordoalhas D = 15,2 mm - fornecimento, instalação e injeção de nata de cimento</v>
          </cell>
          <cell r="C4673" t="str">
            <v>m</v>
          </cell>
          <cell r="D4673">
            <v>34.39</v>
          </cell>
          <cell r="E4673" t="str">
            <v>SICRO Jul/23</v>
          </cell>
        </row>
        <row r="4674">
          <cell r="A4674">
            <v>4507857</v>
          </cell>
          <cell r="B4674" t="str">
            <v>Bainha metálica ovalizada seção 22 x 55 mm para 3 cordoalhas D = 15,2 mm - fornecimento, instalação e injeção de nata de cimento</v>
          </cell>
          <cell r="C4674" t="str">
            <v>m</v>
          </cell>
          <cell r="D4674">
            <v>41.12</v>
          </cell>
          <cell r="E4674" t="str">
            <v>SICRO Jul/23</v>
          </cell>
        </row>
        <row r="4675">
          <cell r="A4675">
            <v>4507858</v>
          </cell>
          <cell r="B4675" t="str">
            <v>Bainha metálica ovalizada seção 22 x 73 mm para 4 cordoalhas D = 15,2 mm - fornecimento, instalação e injeção de nata de cimento</v>
          </cell>
          <cell r="C4675" t="str">
            <v>m</v>
          </cell>
          <cell r="D4675">
            <v>46.45</v>
          </cell>
          <cell r="E4675" t="str">
            <v>SICRO Jul/23</v>
          </cell>
        </row>
        <row r="4676">
          <cell r="A4676">
            <v>4508177</v>
          </cell>
          <cell r="B4676" t="str">
            <v>Bainha metálica redonda D = 100 mm para 21 cordoalhas D = 15,2 mm - fornecimento, instalação e injeção de nata de cimento</v>
          </cell>
          <cell r="C4676" t="str">
            <v>m</v>
          </cell>
          <cell r="D4676">
            <v>82.76</v>
          </cell>
          <cell r="E4676" t="str">
            <v>SICRO Jul/23</v>
          </cell>
        </row>
        <row r="4677">
          <cell r="A4677">
            <v>4508178</v>
          </cell>
          <cell r="B4677" t="str">
            <v>Bainha metálica redonda D = 100 mm para 22 cordoalhas D = 15,2 mm - fornecimento, instalação e injeção de nata de cimento</v>
          </cell>
          <cell r="C4677" t="str">
            <v>m</v>
          </cell>
          <cell r="D4677">
            <v>82.58</v>
          </cell>
          <cell r="E4677" t="str">
            <v>SICRO Jul/23</v>
          </cell>
        </row>
        <row r="4678">
          <cell r="A4678">
            <v>4507821</v>
          </cell>
          <cell r="B4678" t="str">
            <v>Bainha metálica redonda D = 100 mm para 24 cordoalhas D = 15,2 mm - fornecimento, instalação e injeção de nata de cimento</v>
          </cell>
          <cell r="C4678" t="str">
            <v>m</v>
          </cell>
          <cell r="D4678">
            <v>82.22</v>
          </cell>
          <cell r="E4678" t="str">
            <v>SICRO Jul/23</v>
          </cell>
        </row>
        <row r="4679">
          <cell r="A4679">
            <v>4507822</v>
          </cell>
          <cell r="B4679" t="str">
            <v>Bainha metálica redonda D = 100 mm para 25 cordoalhas D = 15,2 mm - fornecimento, instalação e injeção de nata de cimento</v>
          </cell>
          <cell r="C4679" t="str">
            <v>m</v>
          </cell>
          <cell r="D4679">
            <v>82.05</v>
          </cell>
          <cell r="E4679" t="str">
            <v>SICRO Jul/23</v>
          </cell>
        </row>
        <row r="4680">
          <cell r="A4680">
            <v>4507823</v>
          </cell>
          <cell r="B4680" t="str">
            <v>Bainha metálica redonda D = 100 mm para 30 cordoalhas D = 12,7 mm - fornecimento, instalação e injeção de nata de cimento</v>
          </cell>
          <cell r="C4680" t="str">
            <v>m</v>
          </cell>
          <cell r="D4680">
            <v>82.77</v>
          </cell>
          <cell r="E4680" t="str">
            <v>SICRO Jul/23</v>
          </cell>
        </row>
        <row r="4681">
          <cell r="A4681">
            <v>4508188</v>
          </cell>
          <cell r="B4681" t="str">
            <v>Bainha metálica redonda D = 100 mm para 31 cordoalhas D = 12,7 mm - fornecimento, instalação e injeção de nata de cimento</v>
          </cell>
          <cell r="C4681" t="str">
            <v>m</v>
          </cell>
          <cell r="D4681">
            <v>82.64</v>
          </cell>
          <cell r="E4681" t="str">
            <v>SICRO Jul/23</v>
          </cell>
        </row>
        <row r="4682">
          <cell r="A4682">
            <v>4507824</v>
          </cell>
          <cell r="B4682" t="str">
            <v>Bainha metálica redonda D = 110 mm para 27 cordoalhas D = 15,2 mm - fornecimento, instalação e injeção de nata de cimento</v>
          </cell>
          <cell r="C4682" t="str">
            <v>m</v>
          </cell>
          <cell r="D4682">
            <v>91.23</v>
          </cell>
          <cell r="E4682" t="str">
            <v>SICRO Jul/23</v>
          </cell>
        </row>
        <row r="4683">
          <cell r="A4683">
            <v>4507825</v>
          </cell>
          <cell r="B4683" t="str">
            <v>Bainha metálica redonda D = 110 mm para 37 cordoalhas D = 12,7 mm - fornecimento, instalação e injeção de nata de cimento</v>
          </cell>
          <cell r="C4683" t="str">
            <v>m</v>
          </cell>
          <cell r="D4683">
            <v>91.44</v>
          </cell>
          <cell r="E4683" t="str">
            <v>SICRO Jul/23</v>
          </cell>
        </row>
        <row r="4684">
          <cell r="A4684">
            <v>4507826</v>
          </cell>
          <cell r="B4684" t="str">
            <v>Bainha metálica redonda D = 120 mm para 30 cordoalhas D = 15,2 mm - fornecimento, instalação e injeção de nata de cimento</v>
          </cell>
          <cell r="C4684" t="str">
            <v>m</v>
          </cell>
          <cell r="D4684">
            <v>96.62</v>
          </cell>
          <cell r="E4684" t="str">
            <v>SICRO Jul/23</v>
          </cell>
        </row>
        <row r="4685">
          <cell r="A4685">
            <v>4508179</v>
          </cell>
          <cell r="B4685" t="str">
            <v>Bainha metálica redonda D = 120 mm para 31 cordoalhas D = 15,2 mm - fornecimento, instalação e injeção de nata de cimento</v>
          </cell>
          <cell r="C4685" t="str">
            <v>m</v>
          </cell>
          <cell r="D4685">
            <v>96.44</v>
          </cell>
          <cell r="E4685" t="str">
            <v>SICRO Jul/23</v>
          </cell>
        </row>
        <row r="4686">
          <cell r="A4686">
            <v>4507827</v>
          </cell>
          <cell r="B4686" t="str">
            <v>Bainha metálica redonda D = 130 mm para 37 cordoalhas D = 15,2 mm - fornecimento, instalação e injeção de nata de cimento</v>
          </cell>
          <cell r="C4686" t="str">
            <v>m</v>
          </cell>
          <cell r="D4686">
            <v>100.6</v>
          </cell>
          <cell r="E4686" t="str">
            <v>SICRO Jul/23</v>
          </cell>
        </row>
        <row r="4687">
          <cell r="A4687">
            <v>4508180</v>
          </cell>
          <cell r="B4687" t="str">
            <v>Bainha metálica redonda D = 30 mm para 2 cordoalhas D = 12,7 mm - fornecimento, instalação e injeção de nata de cimento</v>
          </cell>
          <cell r="C4687" t="str">
            <v>m</v>
          </cell>
          <cell r="D4687">
            <v>33.49</v>
          </cell>
          <cell r="E4687" t="str">
            <v>SICRO Jul/23</v>
          </cell>
        </row>
        <row r="4688">
          <cell r="A4688">
            <v>4507739</v>
          </cell>
          <cell r="B4688" t="str">
            <v>Bainha metálica redonda D = 35 mm para 2 cordoalhas D = 15,2 mm - fornecimento, instalação e injeção de nata de cimento</v>
          </cell>
          <cell r="C4688" t="str">
            <v>m</v>
          </cell>
          <cell r="D4688">
            <v>35.159999999999997</v>
          </cell>
          <cell r="E4688" t="str">
            <v>SICRO Jul/23</v>
          </cell>
        </row>
        <row r="4689">
          <cell r="A4689">
            <v>4508181</v>
          </cell>
          <cell r="B4689" t="str">
            <v>Bainha metálica redonda D = 35 mm para 3 cordoalhas D = 12,7 mm - fornecimento, instalação e injeção de nata de cimento</v>
          </cell>
          <cell r="C4689" t="str">
            <v>m</v>
          </cell>
          <cell r="D4689">
            <v>35.15</v>
          </cell>
          <cell r="E4689" t="str">
            <v>SICRO Jul/23</v>
          </cell>
        </row>
        <row r="4690">
          <cell r="A4690">
            <v>4508125</v>
          </cell>
          <cell r="B4690" t="str">
            <v>Bainha metálica redonda D = 40 mm para 3 cordoalhas D = 15,2 mm - fornecimento, instalação e injeção de nata de cimento</v>
          </cell>
          <cell r="C4690" t="str">
            <v>m</v>
          </cell>
          <cell r="D4690">
            <v>38</v>
          </cell>
          <cell r="E4690" t="str">
            <v>SICRO Jul/23</v>
          </cell>
        </row>
        <row r="4691">
          <cell r="A4691">
            <v>4507828</v>
          </cell>
          <cell r="B4691" t="str">
            <v>Bainha metálica redonda D = 40 mm para 4 cordoalhas D = 12,7 mm - fornecimento, instalação e injeção de nata de cimento</v>
          </cell>
          <cell r="C4691" t="str">
            <v>m</v>
          </cell>
          <cell r="D4691">
            <v>38.04</v>
          </cell>
          <cell r="E4691" t="str">
            <v>SICRO Jul/23</v>
          </cell>
        </row>
        <row r="4692">
          <cell r="A4692">
            <v>4507829</v>
          </cell>
          <cell r="B4692" t="str">
            <v>Bainha metálica redonda D = 45 mm para 4 cordoalhas D = 15,2 mm - fornecimento, instalação e injeção de nata de cimento</v>
          </cell>
          <cell r="C4692" t="str">
            <v>m</v>
          </cell>
          <cell r="D4692">
            <v>41.11</v>
          </cell>
          <cell r="E4692" t="str">
            <v>SICRO Jul/23</v>
          </cell>
        </row>
        <row r="4693">
          <cell r="A4693">
            <v>4508182</v>
          </cell>
          <cell r="B4693" t="str">
            <v>Bainha metálica redonda D = 45 mm para 5 cordoalhas D = 12,7 mm - fornecimento, instalação e injeção de nata de cimento</v>
          </cell>
          <cell r="C4693" t="str">
            <v>m</v>
          </cell>
          <cell r="D4693">
            <v>41.21</v>
          </cell>
          <cell r="E4693" t="str">
            <v>SICRO Jul/23</v>
          </cell>
        </row>
        <row r="4694">
          <cell r="A4694">
            <v>4508092</v>
          </cell>
          <cell r="B4694" t="str">
            <v>Bainha metálica redonda D = 50 mm para 5 cordoalhas D = 15,2 mm - fornecimento, instalação e injeção de nata de cimento</v>
          </cell>
          <cell r="C4694" t="str">
            <v>m</v>
          </cell>
          <cell r="D4694">
            <v>43.83</v>
          </cell>
          <cell r="E4694" t="str">
            <v>SICRO Jul/23</v>
          </cell>
        </row>
        <row r="4695">
          <cell r="A4695">
            <v>4507830</v>
          </cell>
          <cell r="B4695" t="str">
            <v>Bainha metálica redonda D = 50 mm para 6 cordoalhas D = 12,7 mm - fornecimento, instalação e injeção de nata de cimento</v>
          </cell>
          <cell r="C4695" t="str">
            <v>m</v>
          </cell>
          <cell r="D4695">
            <v>43.98</v>
          </cell>
          <cell r="E4695" t="str">
            <v>SICRO Jul/23</v>
          </cell>
        </row>
        <row r="4696">
          <cell r="A4696">
            <v>4508183</v>
          </cell>
          <cell r="B4696" t="str">
            <v>Bainha metálica redonda D = 55 mm para 7 cordoalhas D = 12,7 mm - fornecimento, instalação e injeção de nata de cimento</v>
          </cell>
          <cell r="C4696" t="str">
            <v>m</v>
          </cell>
          <cell r="D4696">
            <v>51.95</v>
          </cell>
          <cell r="E4696" t="str">
            <v>SICRO Jul/23</v>
          </cell>
        </row>
        <row r="4697">
          <cell r="A4697">
            <v>4507831</v>
          </cell>
          <cell r="B4697" t="str">
            <v>Bainha metálica redonda D = 55 mm para 8 cordoalhas D = 12,7 mm - fornecimento, instalação e injeção de nata de cimento</v>
          </cell>
          <cell r="C4697" t="str">
            <v>m</v>
          </cell>
          <cell r="D4697">
            <v>47.16</v>
          </cell>
          <cell r="E4697" t="str">
            <v>SICRO Jul/23</v>
          </cell>
        </row>
        <row r="4698">
          <cell r="A4698">
            <v>4507832</v>
          </cell>
          <cell r="B4698" t="str">
            <v>Bainha metálica redonda D = 60 mm para 6 cordoalhas D = 15,2 mm - fornecimento, instalação e injeção de nata de cimento</v>
          </cell>
          <cell r="C4698" t="str">
            <v>m</v>
          </cell>
          <cell r="D4698">
            <v>52.61</v>
          </cell>
          <cell r="E4698" t="str">
            <v>SICRO Jul/23</v>
          </cell>
        </row>
        <row r="4699">
          <cell r="A4699">
            <v>4507833</v>
          </cell>
          <cell r="B4699" t="str">
            <v>Bainha metálica redonda D = 60 mm para 9 cordoalhas D = 12,7 mm - fornecimento, instalação e injeção de nata de cimento</v>
          </cell>
          <cell r="C4699" t="str">
            <v>m</v>
          </cell>
          <cell r="D4699">
            <v>52.56</v>
          </cell>
          <cell r="E4699" t="str">
            <v>SICRO Jul/23</v>
          </cell>
        </row>
        <row r="4700">
          <cell r="A4700">
            <v>4507834</v>
          </cell>
          <cell r="B4700" t="str">
            <v>Bainha metálica redonda D = 65 mm para 10 cordoalhas D = 12,7 mm - fornecimento, instalação e injeção de nata de cimento</v>
          </cell>
          <cell r="C4700" t="str">
            <v>m</v>
          </cell>
          <cell r="D4700">
            <v>54.54</v>
          </cell>
          <cell r="E4700" t="str">
            <v>SICRO Jul/23</v>
          </cell>
        </row>
        <row r="4701">
          <cell r="A4701">
            <v>4508184</v>
          </cell>
          <cell r="B4701" t="str">
            <v>Bainha metálica redonda D = 65 mm para 11 cordoalhas D = 12,7 mm - fornecimento, instalação e injeção de nata de cimento</v>
          </cell>
          <cell r="C4701" t="str">
            <v>m</v>
          </cell>
          <cell r="D4701">
            <v>54.41</v>
          </cell>
          <cell r="E4701" t="str">
            <v>SICRO Jul/23</v>
          </cell>
        </row>
        <row r="4702">
          <cell r="A4702">
            <v>4507835</v>
          </cell>
          <cell r="B4702" t="str">
            <v>Bainha metálica redonda D = 65 mm para 12 cordoalhas D = 12,7 mm - fornecimento, instalação e injeção de nata de cimento</v>
          </cell>
          <cell r="C4702" t="str">
            <v>m</v>
          </cell>
          <cell r="D4702">
            <v>54.29</v>
          </cell>
          <cell r="E4702" t="str">
            <v>SICRO Jul/23</v>
          </cell>
        </row>
        <row r="4703">
          <cell r="A4703">
            <v>4508174</v>
          </cell>
          <cell r="B4703" t="str">
            <v>Bainha metálica redonda D = 65 mm para 7 cordoalhas D = 15,2 mm - fornecimento, instalação e injeção de nata de cimento</v>
          </cell>
          <cell r="C4703" t="str">
            <v>m</v>
          </cell>
          <cell r="D4703">
            <v>54.53</v>
          </cell>
          <cell r="E4703" t="str">
            <v>SICRO Jul/23</v>
          </cell>
        </row>
        <row r="4704">
          <cell r="A4704">
            <v>4507836</v>
          </cell>
          <cell r="B4704" t="str">
            <v>Bainha metálica redonda D = 65 mm para 8 cordoalhas D = 15,2 mm - fornecimento, instalação e injeção de nata de cimento</v>
          </cell>
          <cell r="C4704" t="str">
            <v>m</v>
          </cell>
          <cell r="D4704">
            <v>54.36</v>
          </cell>
          <cell r="E4704" t="str">
            <v>SICRO Jul/23</v>
          </cell>
        </row>
        <row r="4705">
          <cell r="A4705">
            <v>4507837</v>
          </cell>
          <cell r="B4705" t="str">
            <v>Bainha metálica redonda D = 70 mm para 15 cordoalhas D = 12,7 mm - fornecimento, instalação e injeção de nata de cimento</v>
          </cell>
          <cell r="C4705" t="str">
            <v>m</v>
          </cell>
          <cell r="D4705">
            <v>58.16</v>
          </cell>
          <cell r="E4705" t="str">
            <v>SICRO Jul/23</v>
          </cell>
        </row>
        <row r="4706">
          <cell r="A4706">
            <v>4507838</v>
          </cell>
          <cell r="B4706" t="str">
            <v>Bainha metálica redonda D = 70 mm para 9 cordoalhas D = 15,2 mm - fornecimento, instalação e injeção de nata de cimento</v>
          </cell>
          <cell r="C4706" t="str">
            <v>m</v>
          </cell>
          <cell r="D4706">
            <v>58.42</v>
          </cell>
          <cell r="E4706" t="str">
            <v>SICRO Jul/23</v>
          </cell>
        </row>
        <row r="4707">
          <cell r="A4707">
            <v>4507839</v>
          </cell>
          <cell r="B4707" t="str">
            <v>Bainha metálica redonda D = 75 mm para 10 cordoalhas D = 15,2 mm - fornecimento, instalação e injeção de nata de cimento</v>
          </cell>
          <cell r="C4707" t="str">
            <v>m</v>
          </cell>
          <cell r="D4707">
            <v>60.43</v>
          </cell>
          <cell r="E4707" t="str">
            <v>SICRO Jul/23</v>
          </cell>
        </row>
        <row r="4708">
          <cell r="A4708">
            <v>4508175</v>
          </cell>
          <cell r="B4708" t="str">
            <v>Bainha metálica redonda D = 75 mm para 11 cordoalhas D = 15,2 mm - fornecimento, instalação e injeção de nata de cimento</v>
          </cell>
          <cell r="C4708" t="str">
            <v>m</v>
          </cell>
          <cell r="D4708">
            <v>60.26</v>
          </cell>
          <cell r="E4708" t="str">
            <v>SICRO Jul/23</v>
          </cell>
        </row>
        <row r="4709">
          <cell r="A4709">
            <v>4507840</v>
          </cell>
          <cell r="B4709" t="str">
            <v>Bainha metálica redonda D = 75 mm para 16 cordoalhas D = 12,7 mm - fornecimento, instalação e injeção de nata de cimento</v>
          </cell>
          <cell r="C4709" t="str">
            <v>m</v>
          </cell>
          <cell r="D4709">
            <v>60.23</v>
          </cell>
          <cell r="E4709" t="str">
            <v>SICRO Jul/23</v>
          </cell>
        </row>
        <row r="4710">
          <cell r="A4710">
            <v>4507841</v>
          </cell>
          <cell r="B4710" t="str">
            <v>Bainha metálica redonda D = 75 mm para 18 cordoalhas D = 12,7 mm - fornecimento, instalação e injeção de nata de cimento</v>
          </cell>
          <cell r="C4710" t="str">
            <v>m</v>
          </cell>
          <cell r="D4710">
            <v>59.98</v>
          </cell>
          <cell r="E4710" t="str">
            <v>SICRO Jul/23</v>
          </cell>
        </row>
        <row r="4711">
          <cell r="A4711">
            <v>4507842</v>
          </cell>
          <cell r="B4711" t="str">
            <v>Bainha metálica redonda D = 80 mm para 12 cordoalhas D = 15,2 mm - fornecimento, instalação e injeção de nata de cimento</v>
          </cell>
          <cell r="C4711" t="str">
            <v>m</v>
          </cell>
          <cell r="D4711">
            <v>64.8</v>
          </cell>
          <cell r="E4711" t="str">
            <v>SICRO Jul/23</v>
          </cell>
        </row>
        <row r="4712">
          <cell r="A4712">
            <v>4508185</v>
          </cell>
          <cell r="B4712" t="str">
            <v>Bainha metálica redonda D = 80 mm para 19 cordoalhas D = 12,7 mm - fornecimento, instalação e injeção de nata de cimento</v>
          </cell>
          <cell r="C4712" t="str">
            <v>m</v>
          </cell>
          <cell r="D4712">
            <v>64.58</v>
          </cell>
          <cell r="E4712" t="str">
            <v>SICRO Jul/23</v>
          </cell>
        </row>
        <row r="4713">
          <cell r="A4713">
            <v>4507843</v>
          </cell>
          <cell r="B4713" t="str">
            <v>Bainha metálica redonda D = 80 mm para 20 cordoalhas D = 12,7 mm - fornecimento, instalação e injeção de nata de cimento</v>
          </cell>
          <cell r="C4713" t="str">
            <v>m</v>
          </cell>
          <cell r="D4713">
            <v>64.45</v>
          </cell>
          <cell r="E4713" t="str">
            <v>SICRO Jul/23</v>
          </cell>
        </row>
        <row r="4714">
          <cell r="A4714">
            <v>4507844</v>
          </cell>
          <cell r="B4714" t="str">
            <v>Bainha metálica redonda D = 85 mm para 15 cordoalhas D = 15,2 mm - fornecimento, instalação e injeção de nata de cimento</v>
          </cell>
          <cell r="C4714" t="str">
            <v>m</v>
          </cell>
          <cell r="D4714">
            <v>67.989999999999995</v>
          </cell>
          <cell r="E4714" t="str">
            <v>SICRO Jul/23</v>
          </cell>
        </row>
        <row r="4715">
          <cell r="A4715">
            <v>4508186</v>
          </cell>
          <cell r="B4715" t="str">
            <v>Bainha metálica redonda D = 85 mm para 21 cordoalhas D = 12,7 mm - fornecimento, instalação e injeção de nata de cimento</v>
          </cell>
          <cell r="C4715" t="str">
            <v>m</v>
          </cell>
          <cell r="D4715">
            <v>68.05</v>
          </cell>
          <cell r="E4715" t="str">
            <v>SICRO Jul/23</v>
          </cell>
        </row>
        <row r="4716">
          <cell r="A4716">
            <v>4508187</v>
          </cell>
          <cell r="B4716" t="str">
            <v>Bainha metálica redonda D = 85 mm para 22 cordoalhas D = 12,7 mm - fornecimento, instalação e injeção de nata de cimento</v>
          </cell>
          <cell r="C4716" t="str">
            <v>m</v>
          </cell>
          <cell r="D4716">
            <v>67.92</v>
          </cell>
          <cell r="E4716" t="str">
            <v>SICRO Jul/23</v>
          </cell>
        </row>
        <row r="4717">
          <cell r="A4717">
            <v>4507845</v>
          </cell>
          <cell r="B4717" t="str">
            <v>Bainha metálica redonda D = 85 mm para 24 cordoalhas D = 12,7 mm - fornecimento, instalação e injeção de nata de cimento</v>
          </cell>
          <cell r="C4717" t="str">
            <v>m</v>
          </cell>
          <cell r="D4717">
            <v>67.680000000000007</v>
          </cell>
          <cell r="E4717" t="str">
            <v>SICRO Jul/23</v>
          </cell>
        </row>
        <row r="4718">
          <cell r="A4718">
            <v>4507846</v>
          </cell>
          <cell r="B4718" t="str">
            <v>Bainha metálica redonda D = 85 mm para 25 cordoalhas D = 12,7 mm - fornecimento, instalação e injeção de nata de cimento</v>
          </cell>
          <cell r="C4718" t="str">
            <v>m</v>
          </cell>
          <cell r="D4718">
            <v>67.55</v>
          </cell>
          <cell r="E4718" t="str">
            <v>SICRO Jul/23</v>
          </cell>
        </row>
        <row r="4719">
          <cell r="A4719">
            <v>4507847</v>
          </cell>
          <cell r="B4719" t="str">
            <v>Bainha metálica redonda D = 90 mm para 16 cordoalhas D = 15,2 mm - fornecimento, instalação e injeção de nata de cimento</v>
          </cell>
          <cell r="C4719" t="str">
            <v>m</v>
          </cell>
          <cell r="D4719">
            <v>76.81</v>
          </cell>
          <cell r="E4719" t="str">
            <v>SICRO Jul/23</v>
          </cell>
        </row>
        <row r="4720">
          <cell r="A4720">
            <v>4507848</v>
          </cell>
          <cell r="B4720" t="str">
            <v>Bainha metálica redonda D = 90 mm para 18 cordoalhas D = 15,2 mm - fornecimento, instalação e injeção de nata de cimento</v>
          </cell>
          <cell r="C4720" t="str">
            <v>m</v>
          </cell>
          <cell r="D4720">
            <v>76.459999999999994</v>
          </cell>
          <cell r="E4720" t="str">
            <v>SICRO Jul/23</v>
          </cell>
        </row>
        <row r="4721">
          <cell r="A4721">
            <v>4507849</v>
          </cell>
          <cell r="B4721" t="str">
            <v>Bainha metálica redonda D = 90 mm para 27 cordoalhas D = 12,7 mm - fornecimento, instalação e injeção de nata de cimento</v>
          </cell>
          <cell r="C4721" t="str">
            <v>m</v>
          </cell>
          <cell r="D4721">
            <v>76.31</v>
          </cell>
          <cell r="E4721" t="str">
            <v>SICRO Jul/23</v>
          </cell>
        </row>
        <row r="4722">
          <cell r="A4722">
            <v>4508176</v>
          </cell>
          <cell r="B4722" t="str">
            <v>Bainha metálica redonda D = 95 mm para 19 cordoalhas D = 15,2 mm - fornecimento, instalação e injeção de nata de cimento</v>
          </cell>
          <cell r="C4722" t="str">
            <v>m</v>
          </cell>
          <cell r="D4722">
            <v>81.16</v>
          </cell>
          <cell r="E4722" t="str">
            <v>SICRO Jul/23</v>
          </cell>
        </row>
        <row r="4723">
          <cell r="A4723">
            <v>4507850</v>
          </cell>
          <cell r="B4723" t="str">
            <v>Bainha metálica redonda D = 95 mm para 20 cordoalhas D = 15,2 mm - fornecimento, instalação e injeção de nata de cimento</v>
          </cell>
          <cell r="C4723" t="str">
            <v>m</v>
          </cell>
          <cell r="D4723">
            <v>80.98</v>
          </cell>
          <cell r="E4723" t="str">
            <v>SICRO Jul/23</v>
          </cell>
        </row>
        <row r="4724">
          <cell r="A4724">
            <v>4507956</v>
          </cell>
          <cell r="B4724" t="str">
            <v>Cordoalha CP 190 RB D = 12,7 mm - fornecimento e instalação</v>
          </cell>
          <cell r="C4724" t="str">
            <v>kg</v>
          </cell>
          <cell r="D4724">
            <v>12.83</v>
          </cell>
          <cell r="E4724" t="str">
            <v>SICRO Jul/23</v>
          </cell>
        </row>
        <row r="4725">
          <cell r="A4725">
            <v>4507957</v>
          </cell>
          <cell r="B4725" t="str">
            <v>Cordoalha CP 190 RB D = 15,2 mm - fornecimento e instalação</v>
          </cell>
          <cell r="C4725" t="str">
            <v>kg</v>
          </cell>
          <cell r="D4725">
            <v>12.81</v>
          </cell>
          <cell r="E4725" t="str">
            <v>SICRO Jul/23</v>
          </cell>
        </row>
        <row r="4726">
          <cell r="A4726">
            <v>4507958</v>
          </cell>
          <cell r="B4726" t="str">
            <v>Cordoalha engraxada CP 190 RB D = 12,7 mm - fornecimento e instalação</v>
          </cell>
          <cell r="C4726" t="str">
            <v>kg</v>
          </cell>
          <cell r="D4726">
            <v>14.93</v>
          </cell>
          <cell r="E4726" t="str">
            <v>SICRO Jul/23</v>
          </cell>
        </row>
        <row r="4727">
          <cell r="A4727">
            <v>4507959</v>
          </cell>
          <cell r="B4727" t="str">
            <v>Cordoalha engraxada CP 190 RB D = 15,2 mm - fornecimento e instalação</v>
          </cell>
          <cell r="C4727" t="str">
            <v>kg</v>
          </cell>
          <cell r="D4727">
            <v>14.93</v>
          </cell>
          <cell r="E4727" t="str">
            <v>SICRO Jul/23</v>
          </cell>
        </row>
        <row r="4728">
          <cell r="A4728">
            <v>4516138</v>
          </cell>
          <cell r="B4728" t="str">
            <v>Gaiola metálica em cantoneira para armazenamento e manipulação de cordoalha - confecção</v>
          </cell>
          <cell r="C4728" t="str">
            <v>kg</v>
          </cell>
          <cell r="D4728">
            <v>10.25</v>
          </cell>
          <cell r="E4728" t="str">
            <v>SICRO Jul/23</v>
          </cell>
        </row>
        <row r="4729">
          <cell r="A4729">
            <v>4516137</v>
          </cell>
          <cell r="B4729" t="str">
            <v>Nicho de madeira para dispositivo de ancoragem de protensão - confecção e instalação</v>
          </cell>
          <cell r="C4729" t="str">
            <v>m²</v>
          </cell>
          <cell r="D4729">
            <v>141.25</v>
          </cell>
          <cell r="E4729" t="str">
            <v>SICRO Jul/23</v>
          </cell>
        </row>
        <row r="4730">
          <cell r="A4730">
            <v>4805755</v>
          </cell>
          <cell r="B4730" t="str">
            <v>Apiloamento manual</v>
          </cell>
          <cell r="C4730" t="str">
            <v>m³</v>
          </cell>
          <cell r="D4730">
            <v>40.659999999999997</v>
          </cell>
          <cell r="E4730" t="str">
            <v>SICRO Jul/23</v>
          </cell>
        </row>
        <row r="4731">
          <cell r="A4731">
            <v>4805756</v>
          </cell>
          <cell r="B4731" t="str">
            <v>Apiloamento manual de superfície com espessura de 15 cm</v>
          </cell>
          <cell r="C4731" t="str">
            <v>m²</v>
          </cell>
          <cell r="D4731">
            <v>6.1</v>
          </cell>
          <cell r="E4731" t="str">
            <v>SICRO Jul/23</v>
          </cell>
        </row>
        <row r="4732">
          <cell r="A4732">
            <v>4816020</v>
          </cell>
          <cell r="B4732" t="str">
            <v>Areia extraída com draga de sucção tipo bomba</v>
          </cell>
          <cell r="C4732" t="str">
            <v>m³</v>
          </cell>
          <cell r="D4732">
            <v>11.73</v>
          </cell>
          <cell r="E4732" t="str">
            <v>SICRO Jul/23</v>
          </cell>
        </row>
        <row r="4733">
          <cell r="A4733">
            <v>4816019</v>
          </cell>
          <cell r="B4733" t="str">
            <v>Areia extraída com escavadeira hidráulica de longo alcance</v>
          </cell>
          <cell r="C4733" t="str">
            <v>m³</v>
          </cell>
          <cell r="D4733">
            <v>7.55</v>
          </cell>
          <cell r="E4733" t="str">
            <v>SICRO Jul/23</v>
          </cell>
        </row>
        <row r="4734">
          <cell r="A4734">
            <v>4816018</v>
          </cell>
          <cell r="B4734" t="str">
            <v>Areia extraída com trator e carregadeira</v>
          </cell>
          <cell r="C4734" t="str">
            <v>m³</v>
          </cell>
          <cell r="D4734">
            <v>4.7</v>
          </cell>
          <cell r="E4734" t="str">
            <v>SICRO Jul/23</v>
          </cell>
        </row>
        <row r="4735">
          <cell r="A4735">
            <v>4816012</v>
          </cell>
          <cell r="B4735" t="str">
            <v>Brita produzida em central de britagem de 80 m³/h</v>
          </cell>
          <cell r="C4735" t="str">
            <v>m³</v>
          </cell>
          <cell r="D4735">
            <v>51.8</v>
          </cell>
          <cell r="E4735" t="str">
            <v>SICRO Jul/23</v>
          </cell>
        </row>
        <row r="4736">
          <cell r="A4736">
            <v>4815805</v>
          </cell>
          <cell r="B4736" t="str">
            <v>Calandragem de chapa metálica com espessura de 3 mm</v>
          </cell>
          <cell r="C4736" t="str">
            <v>m²</v>
          </cell>
          <cell r="D4736">
            <v>13.11</v>
          </cell>
          <cell r="E4736" t="str">
            <v>SICRO Jul/23</v>
          </cell>
        </row>
        <row r="4737">
          <cell r="A4737">
            <v>4815802</v>
          </cell>
          <cell r="B4737" t="str">
            <v>Calandragem de chapa metálica com espessura de 5 mm</v>
          </cell>
          <cell r="C4737" t="str">
            <v>m²</v>
          </cell>
          <cell r="D4737">
            <v>19.36</v>
          </cell>
          <cell r="E4737" t="str">
            <v>SICRO Jul/23</v>
          </cell>
        </row>
        <row r="4738">
          <cell r="A4738">
            <v>4805754</v>
          </cell>
          <cell r="B4738" t="str">
            <v>Compactação manual com soquete vibratório</v>
          </cell>
          <cell r="C4738" t="str">
            <v>m³</v>
          </cell>
          <cell r="D4738">
            <v>7.83</v>
          </cell>
          <cell r="E4738" t="str">
            <v>SICRO Jul/23</v>
          </cell>
        </row>
        <row r="4739">
          <cell r="A4739">
            <v>4816145</v>
          </cell>
          <cell r="B4739" t="str">
            <v>Confecção de canaleta meia cana D = 0,30 m - areia e brita comerciais</v>
          </cell>
          <cell r="C4739" t="str">
            <v>m</v>
          </cell>
          <cell r="D4739">
            <v>28.44</v>
          </cell>
          <cell r="E4739" t="str">
            <v>SICRO Jul/23</v>
          </cell>
        </row>
        <row r="4740">
          <cell r="A4740">
            <v>4816144</v>
          </cell>
          <cell r="B4740" t="str">
            <v>Confecção de canaleta meia cana D = 0,30 m - areia extraída e brita produzida</v>
          </cell>
          <cell r="C4740" t="str">
            <v>m</v>
          </cell>
          <cell r="D4740">
            <v>26.27</v>
          </cell>
          <cell r="E4740" t="str">
            <v>SICRO Jul/23</v>
          </cell>
        </row>
        <row r="4741">
          <cell r="A4741">
            <v>4816147</v>
          </cell>
          <cell r="B4741" t="str">
            <v>Confecção de canaleta meia cana D = 0,40 m - areia e brita comerciais</v>
          </cell>
          <cell r="C4741" t="str">
            <v>m</v>
          </cell>
          <cell r="D4741">
            <v>39.450000000000003</v>
          </cell>
          <cell r="E4741" t="str">
            <v>SICRO Jul/23</v>
          </cell>
        </row>
        <row r="4742">
          <cell r="A4742">
            <v>4816146</v>
          </cell>
          <cell r="B4742" t="str">
            <v>Confecção de canaleta meia cana D = 0,40 m - areia extraída e brita produzida</v>
          </cell>
          <cell r="C4742" t="str">
            <v>m</v>
          </cell>
          <cell r="D4742">
            <v>35.54</v>
          </cell>
          <cell r="E4742" t="str">
            <v>SICRO Jul/23</v>
          </cell>
        </row>
        <row r="4743">
          <cell r="A4743">
            <v>4816121</v>
          </cell>
          <cell r="B4743" t="str">
            <v>Confecção de tubos de concreto D = 0,20 m - areia e brita comerciais</v>
          </cell>
          <cell r="C4743" t="str">
            <v>m</v>
          </cell>
          <cell r="D4743">
            <v>31.88</v>
          </cell>
          <cell r="E4743" t="str">
            <v>SICRO Jul/23</v>
          </cell>
        </row>
        <row r="4744">
          <cell r="A4744">
            <v>4816120</v>
          </cell>
          <cell r="B4744" t="str">
            <v>Confecção de tubos de concreto D = 0,20 m - areia extraída e brita produzida</v>
          </cell>
          <cell r="C4744" t="str">
            <v>m</v>
          </cell>
          <cell r="D4744">
            <v>28.84</v>
          </cell>
          <cell r="E4744" t="str">
            <v>SICRO Jul/23</v>
          </cell>
        </row>
        <row r="4745">
          <cell r="A4745">
            <v>4816123</v>
          </cell>
          <cell r="B4745" t="str">
            <v>Confecção de tubos de concreto D = 0,30 m - areia e brita comerciais</v>
          </cell>
          <cell r="C4745" t="str">
            <v>m</v>
          </cell>
          <cell r="D4745">
            <v>42.75</v>
          </cell>
          <cell r="E4745" t="str">
            <v>SICRO Jul/23</v>
          </cell>
        </row>
        <row r="4746">
          <cell r="A4746">
            <v>4816122</v>
          </cell>
          <cell r="B4746" t="str">
            <v>Confecção de tubos de concreto D = 0,30 m - areia extraída e brita produzida</v>
          </cell>
          <cell r="C4746" t="str">
            <v>m</v>
          </cell>
          <cell r="D4746">
            <v>38.409999999999997</v>
          </cell>
          <cell r="E4746" t="str">
            <v>SICRO Jul/23</v>
          </cell>
        </row>
        <row r="4747">
          <cell r="A4747">
            <v>4816125</v>
          </cell>
          <cell r="B4747" t="str">
            <v>Confecção de tubos de concreto D = 0,40 m - areia e brita comerciais</v>
          </cell>
          <cell r="C4747" t="str">
            <v>m</v>
          </cell>
          <cell r="D4747">
            <v>60.5</v>
          </cell>
          <cell r="E4747" t="str">
            <v>SICRO Jul/23</v>
          </cell>
        </row>
        <row r="4748">
          <cell r="A4748">
            <v>4816124</v>
          </cell>
          <cell r="B4748" t="str">
            <v>Confecção de tubos de concreto D = 0,40 m - areia extraída e brita produzida</v>
          </cell>
          <cell r="C4748" t="str">
            <v>m</v>
          </cell>
          <cell r="D4748">
            <v>52.69</v>
          </cell>
          <cell r="E4748" t="str">
            <v>SICRO Jul/23</v>
          </cell>
        </row>
        <row r="4749">
          <cell r="A4749">
            <v>4816022</v>
          </cell>
          <cell r="B4749" t="str">
            <v>Confecção de tubos de concreto D = 0,50 m - areia e brita comerciais</v>
          </cell>
          <cell r="C4749" t="str">
            <v>m</v>
          </cell>
          <cell r="D4749">
            <v>80.739999999999995</v>
          </cell>
          <cell r="E4749" t="str">
            <v>SICRO Jul/23</v>
          </cell>
        </row>
        <row r="4750">
          <cell r="A4750">
            <v>4816021</v>
          </cell>
          <cell r="B4750" t="str">
            <v>Confecção de tubos de concreto D = 0,50 m - areia extraída e brita produzida</v>
          </cell>
          <cell r="C4750" t="str">
            <v>m</v>
          </cell>
          <cell r="D4750">
            <v>68.67</v>
          </cell>
          <cell r="E4750" t="str">
            <v>SICRO Jul/23</v>
          </cell>
        </row>
        <row r="4751">
          <cell r="A4751">
            <v>4816106</v>
          </cell>
          <cell r="B4751" t="str">
            <v>Confecção de tubos de concreto perfurado D = 0,20 m - areia e brita comerciais</v>
          </cell>
          <cell r="C4751" t="str">
            <v>m</v>
          </cell>
          <cell r="D4751">
            <v>33.24</v>
          </cell>
          <cell r="E4751" t="str">
            <v>SICRO Jul/23</v>
          </cell>
        </row>
        <row r="4752">
          <cell r="A4752">
            <v>4816105</v>
          </cell>
          <cell r="B4752" t="str">
            <v>Confecção de tubos de concreto perfurado D = 0,20 m - areia extraída e brita produzida</v>
          </cell>
          <cell r="C4752" t="str">
            <v>m</v>
          </cell>
          <cell r="D4752">
            <v>30.2</v>
          </cell>
          <cell r="E4752" t="str">
            <v>SICRO Jul/23</v>
          </cell>
        </row>
        <row r="4753">
          <cell r="A4753">
            <v>4816108</v>
          </cell>
          <cell r="B4753" t="str">
            <v>Confecção de tubos de concreto perfurado D = 0,30 m - areia e brita comerciais</v>
          </cell>
          <cell r="C4753" t="str">
            <v>m</v>
          </cell>
          <cell r="D4753">
            <v>44.11</v>
          </cell>
          <cell r="E4753" t="str">
            <v>SICRO Jul/23</v>
          </cell>
        </row>
        <row r="4754">
          <cell r="A4754">
            <v>4816107</v>
          </cell>
          <cell r="B4754" t="str">
            <v>Confecção de tubos de concreto perfurado D = 0,30 m - areia extraída e brita produzida</v>
          </cell>
          <cell r="C4754" t="str">
            <v>m</v>
          </cell>
          <cell r="D4754">
            <v>39.770000000000003</v>
          </cell>
          <cell r="E4754" t="str">
            <v>SICRO Jul/23</v>
          </cell>
        </row>
        <row r="4755">
          <cell r="A4755">
            <v>4816110</v>
          </cell>
          <cell r="B4755" t="str">
            <v>Confecção de tubos de concreto perfurado D = 0,40 m - areia e brita comerciais</v>
          </cell>
          <cell r="C4755" t="str">
            <v>m</v>
          </cell>
          <cell r="D4755">
            <v>61.85</v>
          </cell>
          <cell r="E4755" t="str">
            <v>SICRO Jul/23</v>
          </cell>
        </row>
        <row r="4756">
          <cell r="A4756">
            <v>4816109</v>
          </cell>
          <cell r="B4756" t="str">
            <v>Confecção de tubos de concreto perfurado D = 0,40 m - areia extraída e brita produzida</v>
          </cell>
          <cell r="C4756" t="str">
            <v>m</v>
          </cell>
          <cell r="D4756">
            <v>54.04</v>
          </cell>
          <cell r="E4756" t="str">
            <v>SICRO Jul/23</v>
          </cell>
        </row>
        <row r="4757">
          <cell r="A4757">
            <v>4816100</v>
          </cell>
          <cell r="B4757" t="str">
            <v>Confecção de tubos de concreto poroso D = 0,20 m - areia e brita comerciais</v>
          </cell>
          <cell r="C4757" t="str">
            <v>m</v>
          </cell>
          <cell r="D4757">
            <v>32.770000000000003</v>
          </cell>
          <cell r="E4757" t="str">
            <v>SICRO Jul/23</v>
          </cell>
        </row>
        <row r="4758">
          <cell r="A4758">
            <v>4816099</v>
          </cell>
          <cell r="B4758" t="str">
            <v>Confecção de tubos de concreto poroso D = 0,20 m - areia extraída e brita produzida</v>
          </cell>
          <cell r="C4758" t="str">
            <v>m</v>
          </cell>
          <cell r="D4758">
            <v>30.83</v>
          </cell>
          <cell r="E4758" t="str">
            <v>SICRO Jul/23</v>
          </cell>
        </row>
        <row r="4759">
          <cell r="A4759">
            <v>4816102</v>
          </cell>
          <cell r="B4759" t="str">
            <v>Confecção de tubos de concreto poroso D = 0,30 m - areia e brita comerciais</v>
          </cell>
          <cell r="C4759" t="str">
            <v>m</v>
          </cell>
          <cell r="D4759">
            <v>42.53</v>
          </cell>
          <cell r="E4759" t="str">
            <v>SICRO Jul/23</v>
          </cell>
        </row>
        <row r="4760">
          <cell r="A4760">
            <v>4816101</v>
          </cell>
          <cell r="B4760" t="str">
            <v>Confecção de tubos de concreto poroso D = 0,30 m - areia extraída e brita produzida</v>
          </cell>
          <cell r="C4760" t="str">
            <v>m</v>
          </cell>
          <cell r="D4760">
            <v>40.68</v>
          </cell>
          <cell r="E4760" t="str">
            <v>SICRO Jul/23</v>
          </cell>
        </row>
        <row r="4761">
          <cell r="A4761">
            <v>4816104</v>
          </cell>
          <cell r="B4761" t="str">
            <v>Confecção de tubos de concreto poroso D = 0,40 m - areia e brita comerciais</v>
          </cell>
          <cell r="C4761" t="str">
            <v>m</v>
          </cell>
          <cell r="D4761">
            <v>59.95</v>
          </cell>
          <cell r="E4761" t="str">
            <v>SICRO Jul/23</v>
          </cell>
        </row>
        <row r="4762">
          <cell r="A4762">
            <v>4816103</v>
          </cell>
          <cell r="B4762" t="str">
            <v>Confecção de tubos de concreto poroso D = 0,40 m - areia extraída e brita produzida</v>
          </cell>
          <cell r="C4762" t="str">
            <v>m</v>
          </cell>
          <cell r="D4762">
            <v>54.96</v>
          </cell>
          <cell r="E4762" t="str">
            <v>SICRO Jul/23</v>
          </cell>
        </row>
        <row r="4763">
          <cell r="A4763">
            <v>4815804</v>
          </cell>
          <cell r="B4763" t="str">
            <v>Dobramento de chapas de alumínio com espessura de 1,5 mm e comprimento de dobra de até 500 mm</v>
          </cell>
          <cell r="C4763" t="str">
            <v>un</v>
          </cell>
          <cell r="D4763">
            <v>0.61</v>
          </cell>
          <cell r="E4763" t="str">
            <v>SICRO Jul/23</v>
          </cell>
        </row>
        <row r="4764">
          <cell r="A4764">
            <v>4816002</v>
          </cell>
          <cell r="B4764" t="str">
            <v>Escavação de tunnel liner em material de 3ª categoria</v>
          </cell>
          <cell r="C4764" t="str">
            <v>m³</v>
          </cell>
          <cell r="D4764">
            <v>1438.94</v>
          </cell>
          <cell r="E4764" t="str">
            <v>SICRO Jul/23</v>
          </cell>
        </row>
        <row r="4765">
          <cell r="A4765">
            <v>4805765</v>
          </cell>
          <cell r="B4765" t="str">
            <v>Escavação de vala em material de 3ª categoria</v>
          </cell>
          <cell r="C4765" t="str">
            <v>m³</v>
          </cell>
          <cell r="D4765">
            <v>179.78</v>
          </cell>
          <cell r="E4765" t="str">
            <v>SICRO Jul/23</v>
          </cell>
        </row>
        <row r="4766">
          <cell r="A4766">
            <v>4816000</v>
          </cell>
          <cell r="B4766" t="str">
            <v>Escavação manual de tunnel liner em material de 1ª categoria</v>
          </cell>
          <cell r="C4766" t="str">
            <v>m³</v>
          </cell>
          <cell r="D4766">
            <v>581.23</v>
          </cell>
          <cell r="E4766" t="str">
            <v>SICRO Jul/23</v>
          </cell>
        </row>
        <row r="4767">
          <cell r="A4767">
            <v>4816001</v>
          </cell>
          <cell r="B4767" t="str">
            <v>Escavação manual de tunnel liner em material de 2ª categoria</v>
          </cell>
          <cell r="C4767" t="str">
            <v>m³</v>
          </cell>
          <cell r="D4767">
            <v>883.25</v>
          </cell>
          <cell r="E4767" t="str">
            <v>SICRO Jul/23</v>
          </cell>
        </row>
        <row r="4768">
          <cell r="A4768">
            <v>4805749</v>
          </cell>
          <cell r="B4768" t="str">
            <v>Escavação manual de vala em material de 1ª categoria</v>
          </cell>
          <cell r="C4768" t="str">
            <v>m³</v>
          </cell>
          <cell r="D4768">
            <v>92.8</v>
          </cell>
          <cell r="E4768" t="str">
            <v>SICRO Jul/23</v>
          </cell>
        </row>
        <row r="4769">
          <cell r="A4769">
            <v>4805751</v>
          </cell>
          <cell r="B4769" t="str">
            <v>Escavação manual em material de 1ª categoria na profundidade de 1 a 2 m</v>
          </cell>
          <cell r="C4769" t="str">
            <v>m³</v>
          </cell>
          <cell r="D4769">
            <v>69.599999999999994</v>
          </cell>
          <cell r="E4769" t="str">
            <v>SICRO Jul/23</v>
          </cell>
        </row>
        <row r="4770">
          <cell r="A4770">
            <v>4805752</v>
          </cell>
          <cell r="B4770" t="str">
            <v>Escavação manual em material de 1ª categoria na profundidade de 2 a 3 m</v>
          </cell>
          <cell r="C4770" t="str">
            <v>m³</v>
          </cell>
          <cell r="D4770">
            <v>83.52</v>
          </cell>
          <cell r="E4770" t="str">
            <v>SICRO Jul/23</v>
          </cell>
        </row>
        <row r="4771">
          <cell r="A4771">
            <v>4805753</v>
          </cell>
          <cell r="B4771" t="str">
            <v>Escavação manual em material de 1ª categoria na profundidade de 3 a 4 m</v>
          </cell>
          <cell r="C4771" t="str">
            <v>m³</v>
          </cell>
          <cell r="D4771">
            <v>97.44</v>
          </cell>
          <cell r="E4771" t="str">
            <v>SICRO Jul/23</v>
          </cell>
        </row>
        <row r="4772">
          <cell r="A4772">
            <v>4805750</v>
          </cell>
          <cell r="B4772" t="str">
            <v>Escavação manual em material de 1ª categoria na profundidade de até 1 m</v>
          </cell>
          <cell r="C4772" t="str">
            <v>m³</v>
          </cell>
          <cell r="D4772">
            <v>55.68</v>
          </cell>
          <cell r="E4772" t="str">
            <v>SICRO Jul/23</v>
          </cell>
        </row>
        <row r="4773">
          <cell r="A4773">
            <v>4805767</v>
          </cell>
          <cell r="B4773" t="str">
            <v>Escavação manual em material de 2ª categoria na profundidade de 1 a 2 m</v>
          </cell>
          <cell r="C4773" t="str">
            <v>m³</v>
          </cell>
          <cell r="D4773">
            <v>95.72</v>
          </cell>
          <cell r="E4773" t="str">
            <v>SICRO Jul/23</v>
          </cell>
        </row>
        <row r="4774">
          <cell r="A4774">
            <v>4805769</v>
          </cell>
          <cell r="B4774" t="str">
            <v>Escavação manual em material de 2ª categoria na profundidade de 2 a 3 m</v>
          </cell>
          <cell r="C4774" t="str">
            <v>m³</v>
          </cell>
          <cell r="D4774">
            <v>113.96</v>
          </cell>
          <cell r="E4774" t="str">
            <v>SICRO Jul/23</v>
          </cell>
        </row>
        <row r="4775">
          <cell r="A4775">
            <v>4805770</v>
          </cell>
          <cell r="B4775" t="str">
            <v>Escavação manual em material de 2ª categoria na profundidade de 3 a 4 m</v>
          </cell>
          <cell r="C4775" t="str">
            <v>m³</v>
          </cell>
          <cell r="D4775">
            <v>132.19</v>
          </cell>
          <cell r="E4775" t="str">
            <v>SICRO Jul/23</v>
          </cell>
        </row>
        <row r="4776">
          <cell r="A4776">
            <v>4805760</v>
          </cell>
          <cell r="B4776" t="str">
            <v>Escavação manual em material de 2ª categoria na profundidade de até 1 m</v>
          </cell>
          <cell r="C4776" t="str">
            <v>m³</v>
          </cell>
          <cell r="D4776">
            <v>77.489999999999995</v>
          </cell>
          <cell r="E4776" t="str">
            <v>SICRO Jul/23</v>
          </cell>
        </row>
        <row r="4777">
          <cell r="A4777">
            <v>4805757</v>
          </cell>
          <cell r="B4777" t="str">
            <v>Escavação mecânica de vala em material de 1ª categoria</v>
          </cell>
          <cell r="C4777" t="str">
            <v>m³</v>
          </cell>
          <cell r="D4777">
            <v>6.83</v>
          </cell>
          <cell r="E4777" t="str">
            <v>SICRO Jul/23</v>
          </cell>
        </row>
        <row r="4778">
          <cell r="A4778">
            <v>4805762</v>
          </cell>
          <cell r="B4778" t="str">
            <v>Escavação mecânica de vala em material de 2ª categoria</v>
          </cell>
          <cell r="C4778" t="str">
            <v>m³</v>
          </cell>
          <cell r="D4778">
            <v>8.39</v>
          </cell>
          <cell r="E4778" t="str">
            <v>SICRO Jul/23</v>
          </cell>
        </row>
        <row r="4779">
          <cell r="A4779">
            <v>4806395</v>
          </cell>
          <cell r="B4779" t="str">
            <v>Fixação de parafuso em estrutura metálica</v>
          </cell>
          <cell r="C4779" t="str">
            <v>un</v>
          </cell>
          <cell r="D4779">
            <v>6.28</v>
          </cell>
          <cell r="E4779" t="str">
            <v>SICRO Jul/23</v>
          </cell>
        </row>
        <row r="4780">
          <cell r="A4780">
            <v>4816003</v>
          </cell>
          <cell r="B4780" t="str">
            <v>Iluminação provisória para tunnel liner</v>
          </cell>
          <cell r="C4780" t="str">
            <v>m</v>
          </cell>
          <cell r="D4780">
            <v>38.65</v>
          </cell>
          <cell r="E4780" t="str">
            <v>SICRO Jul/23</v>
          </cell>
        </row>
        <row r="4781">
          <cell r="A4781">
            <v>4816017</v>
          </cell>
          <cell r="B4781" t="str">
            <v>Material pétreo produzido em britador de mandíbulas móvel - camada final de aterro em rocha</v>
          </cell>
          <cell r="C4781" t="str">
            <v>m³</v>
          </cell>
          <cell r="D4781">
            <v>20</v>
          </cell>
          <cell r="E4781" t="str">
            <v>SICRO Jul/23</v>
          </cell>
        </row>
        <row r="4782">
          <cell r="A4782">
            <v>4816023</v>
          </cell>
          <cell r="B4782" t="str">
            <v>Operação de mergulho autônomo em profundidade de até 20 m</v>
          </cell>
          <cell r="C4782" t="str">
            <v>h</v>
          </cell>
          <cell r="D4782">
            <v>231.16</v>
          </cell>
          <cell r="E4782" t="str">
            <v>SICRO Jul/23</v>
          </cell>
        </row>
        <row r="4783">
          <cell r="A4783">
            <v>4816025</v>
          </cell>
          <cell r="B4783" t="str">
            <v>Operação de mergulho dependente em profundidade de 30 a 50 m - inclusive descompressão</v>
          </cell>
          <cell r="C4783" t="str">
            <v>h</v>
          </cell>
          <cell r="D4783">
            <v>411.27</v>
          </cell>
          <cell r="E4783" t="str">
            <v>SICRO Jul/23</v>
          </cell>
        </row>
        <row r="4784">
          <cell r="A4784">
            <v>4816024</v>
          </cell>
          <cell r="B4784" t="str">
            <v>Operação de mergulho dependente em profundidade de até 30 m - inclusive descompressão</v>
          </cell>
          <cell r="C4784" t="str">
            <v>h</v>
          </cell>
          <cell r="D4784">
            <v>286.67</v>
          </cell>
          <cell r="E4784" t="str">
            <v>SICRO Jul/23</v>
          </cell>
        </row>
        <row r="4785">
          <cell r="A4785">
            <v>4816005</v>
          </cell>
          <cell r="B4785" t="str">
            <v>Pedra de mão produzida manualmente</v>
          </cell>
          <cell r="C4785" t="str">
            <v>m³</v>
          </cell>
          <cell r="D4785">
            <v>100.63</v>
          </cell>
          <cell r="E4785" t="str">
            <v>SICRO Jul/23</v>
          </cell>
        </row>
        <row r="4786">
          <cell r="A4786">
            <v>4800400</v>
          </cell>
          <cell r="B4786" t="str">
            <v>Preparo e regularização de terreno em desnível</v>
          </cell>
          <cell r="C4786" t="str">
            <v>m²</v>
          </cell>
          <cell r="D4786">
            <v>6.47</v>
          </cell>
          <cell r="E4786" t="str">
            <v>SICRO Jul/23</v>
          </cell>
        </row>
        <row r="4787">
          <cell r="A4787">
            <v>4816016</v>
          </cell>
          <cell r="B4787" t="str">
            <v>Rachão ou pedra de mão produzida</v>
          </cell>
          <cell r="C4787" t="str">
            <v>m³</v>
          </cell>
          <cell r="D4787">
            <v>37.96</v>
          </cell>
          <cell r="E4787" t="str">
            <v>SICRO Jul/23</v>
          </cell>
        </row>
        <row r="4788">
          <cell r="A4788">
            <v>4800412</v>
          </cell>
          <cell r="B4788" t="str">
            <v>Raspagem e limpeza de terreno plano</v>
          </cell>
          <cell r="C4788" t="str">
            <v>m²</v>
          </cell>
          <cell r="D4788">
            <v>5.57</v>
          </cell>
          <cell r="E4788" t="str">
            <v>SICRO Jul/23</v>
          </cell>
        </row>
        <row r="4789">
          <cell r="A4789">
            <v>4815671</v>
          </cell>
          <cell r="B4789" t="str">
            <v>Reaterro e compactação com soquete vibratório</v>
          </cell>
          <cell r="C4789" t="str">
            <v>m³</v>
          </cell>
          <cell r="D4789">
            <v>20.14</v>
          </cell>
          <cell r="E4789" t="str">
            <v>SICRO Jul/23</v>
          </cell>
        </row>
        <row r="4790">
          <cell r="A4790">
            <v>4815803</v>
          </cell>
          <cell r="B4790" t="str">
            <v>Rebordeamento de chapa metálica com espessura de 5 mm</v>
          </cell>
          <cell r="C4790" t="str">
            <v>m</v>
          </cell>
          <cell r="D4790">
            <v>8.18</v>
          </cell>
          <cell r="E4790" t="str">
            <v>SICRO Jul/23</v>
          </cell>
        </row>
        <row r="4791">
          <cell r="A4791">
            <v>4816011</v>
          </cell>
          <cell r="B4791" t="str">
            <v>Recarga de cilindro com ar respirável para atividades de mergulho</v>
          </cell>
          <cell r="C4791" t="str">
            <v>m³</v>
          </cell>
          <cell r="D4791">
            <v>1585.79</v>
          </cell>
          <cell r="E4791" t="str">
            <v>SICRO Jul/23</v>
          </cell>
        </row>
        <row r="4792">
          <cell r="A4792">
            <v>4816014</v>
          </cell>
          <cell r="B4792" t="str">
            <v>Rocha para britagem com perfuratriz manual</v>
          </cell>
          <cell r="C4792" t="str">
            <v>m³</v>
          </cell>
          <cell r="D4792">
            <v>46.54</v>
          </cell>
          <cell r="E4792" t="str">
            <v>SICRO Jul/23</v>
          </cell>
        </row>
        <row r="4793">
          <cell r="A4793">
            <v>4816010</v>
          </cell>
          <cell r="B4793" t="str">
            <v>Rocha para britagem com perfuratriz sobre esteira</v>
          </cell>
          <cell r="C4793" t="str">
            <v>m³</v>
          </cell>
          <cell r="D4793">
            <v>33.24</v>
          </cell>
          <cell r="E4793" t="str">
            <v>SICRO Jul/23</v>
          </cell>
        </row>
        <row r="4794">
          <cell r="A4794">
            <v>4816015</v>
          </cell>
          <cell r="B4794" t="str">
            <v>Rocha para britagem com perfuratriz sobre esteira - camada final de aterro em rocha</v>
          </cell>
          <cell r="C4794" t="str">
            <v>m³</v>
          </cell>
          <cell r="D4794">
            <v>19.72</v>
          </cell>
          <cell r="E4794" t="str">
            <v>SICRO Jul/23</v>
          </cell>
        </row>
        <row r="4795">
          <cell r="A4795">
            <v>4816119</v>
          </cell>
          <cell r="B4795" t="str">
            <v>Selo de argila apiloado (solo local)</v>
          </cell>
          <cell r="C4795" t="str">
            <v>m³</v>
          </cell>
          <cell r="D4795">
            <v>46.08</v>
          </cell>
          <cell r="E4795" t="str">
            <v>SICRO Jul/23</v>
          </cell>
        </row>
        <row r="4796">
          <cell r="A4796">
            <v>4816004</v>
          </cell>
          <cell r="B4796" t="str">
            <v>Ventilação provisória para tunnel liner</v>
          </cell>
          <cell r="C4796" t="str">
            <v>m</v>
          </cell>
          <cell r="D4796">
            <v>47.41</v>
          </cell>
          <cell r="E4796" t="str">
            <v>SICRO Jul/23</v>
          </cell>
        </row>
        <row r="4797">
          <cell r="A4797">
            <v>4915652</v>
          </cell>
          <cell r="B4797" t="str">
            <v>Bico de adesão para injeção de adesivo estrutural à base de resina epóxi - fornecimento, instalação e retirada</v>
          </cell>
          <cell r="C4797" t="str">
            <v>un</v>
          </cell>
          <cell r="D4797">
            <v>8.11</v>
          </cell>
          <cell r="E4797" t="str">
            <v>SICRO Jul/23</v>
          </cell>
        </row>
        <row r="4798">
          <cell r="A4798">
            <v>4915651</v>
          </cell>
          <cell r="B4798" t="str">
            <v>Bico de perfuração para injeção de adesivo estrutural à base de resina epóxi - fornecimento, instalação e retirada</v>
          </cell>
          <cell r="C4798" t="str">
            <v>un</v>
          </cell>
          <cell r="D4798">
            <v>9.59</v>
          </cell>
          <cell r="E4798" t="str">
            <v>SICRO Jul/23</v>
          </cell>
        </row>
        <row r="4799">
          <cell r="A4799">
            <v>4915723</v>
          </cell>
          <cell r="B4799" t="str">
            <v>Caiação manual com fixador de cal</v>
          </cell>
          <cell r="C4799" t="str">
            <v>m²</v>
          </cell>
          <cell r="D4799">
            <v>3.72</v>
          </cell>
          <cell r="E4799" t="str">
            <v>SICRO Jul/23</v>
          </cell>
        </row>
        <row r="4800">
          <cell r="A4800">
            <v>4915724</v>
          </cell>
          <cell r="B4800" t="str">
            <v>Caiação mecanizada com fixador de cal</v>
          </cell>
          <cell r="C4800" t="str">
            <v>m²</v>
          </cell>
          <cell r="D4800">
            <v>1.77</v>
          </cell>
          <cell r="E4800" t="str">
            <v>SICRO Jul/23</v>
          </cell>
        </row>
        <row r="4801">
          <cell r="A4801">
            <v>4915637</v>
          </cell>
          <cell r="B4801" t="str">
            <v>Capa selante - areia comercial</v>
          </cell>
          <cell r="C4801" t="str">
            <v>m²</v>
          </cell>
          <cell r="D4801">
            <v>0.98</v>
          </cell>
          <cell r="E4801" t="str">
            <v>SICRO Jul/23</v>
          </cell>
        </row>
        <row r="4802">
          <cell r="A4802">
            <v>4915779</v>
          </cell>
          <cell r="B4802" t="str">
            <v>Capa selante - areia extraída</v>
          </cell>
          <cell r="C4802" t="str">
            <v>m²</v>
          </cell>
          <cell r="D4802">
            <v>0.64</v>
          </cell>
          <cell r="E4802" t="str">
            <v>SICRO Jul/23</v>
          </cell>
        </row>
        <row r="4803">
          <cell r="A4803">
            <v>4915638</v>
          </cell>
          <cell r="B4803" t="str">
            <v>Capa selante - brita produzida</v>
          </cell>
          <cell r="C4803" t="str">
            <v>m²</v>
          </cell>
          <cell r="D4803">
            <v>0.75</v>
          </cell>
          <cell r="E4803" t="str">
            <v>SICRO Jul/23</v>
          </cell>
        </row>
        <row r="4804">
          <cell r="A4804">
            <v>4915636</v>
          </cell>
          <cell r="B4804" t="str">
            <v>Capa selante - pedrisco comercial</v>
          </cell>
          <cell r="C4804" t="str">
            <v>m²</v>
          </cell>
          <cell r="D4804">
            <v>1.01</v>
          </cell>
          <cell r="E4804" t="str">
            <v>SICRO Jul/23</v>
          </cell>
        </row>
        <row r="4805">
          <cell r="A4805">
            <v>4915744</v>
          </cell>
          <cell r="B4805" t="str">
            <v>Capina manual</v>
          </cell>
          <cell r="C4805" t="str">
            <v>m²</v>
          </cell>
          <cell r="D4805">
            <v>0.93</v>
          </cell>
          <cell r="E4805" t="str">
            <v>SICRO Jul/23</v>
          </cell>
        </row>
        <row r="4806">
          <cell r="A4806">
            <v>4915700</v>
          </cell>
          <cell r="B4806" t="str">
            <v>Combate à exsudação - areia comercial</v>
          </cell>
          <cell r="C4806" t="str">
            <v>m²</v>
          </cell>
          <cell r="D4806">
            <v>1.17</v>
          </cell>
          <cell r="E4806" t="str">
            <v>SICRO Jul/23</v>
          </cell>
        </row>
        <row r="4807">
          <cell r="A4807">
            <v>4915590</v>
          </cell>
          <cell r="B4807" t="str">
            <v>Combate à exsudação - areia extraída</v>
          </cell>
          <cell r="C4807" t="str">
            <v>m²</v>
          </cell>
          <cell r="D4807">
            <v>0.8</v>
          </cell>
          <cell r="E4807" t="str">
            <v>SICRO Jul/23</v>
          </cell>
        </row>
        <row r="4808">
          <cell r="A4808">
            <v>4915591</v>
          </cell>
          <cell r="B4808" t="str">
            <v>Combate à exsudação - brita produzida</v>
          </cell>
          <cell r="C4808" t="str">
            <v>m²</v>
          </cell>
          <cell r="D4808">
            <v>0.93</v>
          </cell>
          <cell r="E4808" t="str">
            <v>SICRO Jul/23</v>
          </cell>
        </row>
        <row r="4809">
          <cell r="A4809">
            <v>4915701</v>
          </cell>
          <cell r="B4809" t="str">
            <v>Combate à exsudação - pedrisco comercial</v>
          </cell>
          <cell r="C4809" t="str">
            <v>m²</v>
          </cell>
          <cell r="D4809">
            <v>1.2</v>
          </cell>
          <cell r="E4809" t="str">
            <v>SICRO Jul/23</v>
          </cell>
        </row>
        <row r="4810">
          <cell r="A4810">
            <v>4915703</v>
          </cell>
          <cell r="B4810" t="str">
            <v>Correção de defeitos com mistura betuminosa</v>
          </cell>
          <cell r="C4810" t="str">
            <v>m³</v>
          </cell>
          <cell r="D4810">
            <v>123.04</v>
          </cell>
          <cell r="E4810" t="str">
            <v>SICRO Jul/23</v>
          </cell>
        </row>
        <row r="4811">
          <cell r="A4811">
            <v>4915705</v>
          </cell>
          <cell r="B4811" t="str">
            <v>Correção de defeitos por fresagem descontínua do revestimento asfáltico - espessura de 5 cm</v>
          </cell>
          <cell r="C4811" t="str">
            <v>m³</v>
          </cell>
          <cell r="D4811">
            <v>120.52</v>
          </cell>
          <cell r="E4811" t="str">
            <v>SICRO Jul/23</v>
          </cell>
        </row>
        <row r="4812">
          <cell r="A4812">
            <v>4915743</v>
          </cell>
          <cell r="B4812" t="str">
            <v>Corte e limpeza de áreas gramadas</v>
          </cell>
          <cell r="C4812" t="str">
            <v>m²</v>
          </cell>
          <cell r="D4812">
            <v>0.09</v>
          </cell>
          <cell r="E4812" t="str">
            <v>SICRO Jul/23</v>
          </cell>
        </row>
        <row r="4813">
          <cell r="A4813">
            <v>4915768</v>
          </cell>
          <cell r="B4813" t="str">
            <v>Corte e remoção de árvores</v>
          </cell>
          <cell r="C4813" t="str">
            <v>m³</v>
          </cell>
          <cell r="D4813">
            <v>15.91</v>
          </cell>
          <cell r="E4813" t="str">
            <v>SICRO Jul/23</v>
          </cell>
        </row>
        <row r="4814">
          <cell r="A4814">
            <v>4915713</v>
          </cell>
          <cell r="B4814" t="str">
            <v>Desobstrução de bueiro</v>
          </cell>
          <cell r="C4814" t="str">
            <v>m³</v>
          </cell>
          <cell r="D4814">
            <v>81.31</v>
          </cell>
          <cell r="E4814" t="str">
            <v>SICRO Jul/23</v>
          </cell>
        </row>
        <row r="4815">
          <cell r="A4815">
            <v>4915655</v>
          </cell>
          <cell r="B4815" t="str">
            <v>Fresagem contínua de revestimento asfáltico - espessura de 3 cm</v>
          </cell>
          <cell r="C4815" t="str">
            <v>m³</v>
          </cell>
          <cell r="D4815">
            <v>85.24</v>
          </cell>
          <cell r="E4815" t="str">
            <v>SICRO Jul/23</v>
          </cell>
        </row>
        <row r="4816">
          <cell r="A4816">
            <v>4915656</v>
          </cell>
          <cell r="B4816" t="str">
            <v>Fresagem contínua de revestimento asfáltico - espessura de 4 cm</v>
          </cell>
          <cell r="C4816" t="str">
            <v>m³</v>
          </cell>
          <cell r="D4816">
            <v>66.819999999999993</v>
          </cell>
          <cell r="E4816" t="str">
            <v>SICRO Jul/23</v>
          </cell>
        </row>
        <row r="4817">
          <cell r="A4817">
            <v>4915657</v>
          </cell>
          <cell r="B4817" t="str">
            <v>Fresagem contínua de revestimento asfáltico - espessura de 5 cm</v>
          </cell>
          <cell r="C4817" t="str">
            <v>m³</v>
          </cell>
          <cell r="D4817">
            <v>55.75</v>
          </cell>
          <cell r="E4817" t="str">
            <v>SICRO Jul/23</v>
          </cell>
        </row>
        <row r="4818">
          <cell r="A4818">
            <v>4915658</v>
          </cell>
          <cell r="B4818" t="str">
            <v>Fresagem contínua de revestimento asfáltico - espessura de 6 cm</v>
          </cell>
          <cell r="C4818" t="str">
            <v>m³</v>
          </cell>
          <cell r="D4818">
            <v>48.49</v>
          </cell>
          <cell r="E4818" t="str">
            <v>SICRO Jul/23</v>
          </cell>
        </row>
        <row r="4819">
          <cell r="A4819">
            <v>4915659</v>
          </cell>
          <cell r="B4819" t="str">
            <v>Fresagem contínua de revestimento asfáltico - espessura de 7 cm</v>
          </cell>
          <cell r="C4819" t="str">
            <v>m³</v>
          </cell>
          <cell r="D4819">
            <v>43.44</v>
          </cell>
          <cell r="E4819" t="str">
            <v>SICRO Jul/23</v>
          </cell>
        </row>
        <row r="4820">
          <cell r="A4820">
            <v>4915660</v>
          </cell>
          <cell r="B4820" t="str">
            <v>Fresagem contínua de revestimento asfáltico - espessura de 8 cm</v>
          </cell>
          <cell r="C4820" t="str">
            <v>m³</v>
          </cell>
          <cell r="D4820">
            <v>39.840000000000003</v>
          </cell>
          <cell r="E4820" t="str">
            <v>SICRO Jul/23</v>
          </cell>
        </row>
        <row r="4821">
          <cell r="A4821">
            <v>4915661</v>
          </cell>
          <cell r="B4821" t="str">
            <v>Fresagem descontínua de revestimento asfáltico - espessura de 3 cm</v>
          </cell>
          <cell r="C4821" t="str">
            <v>m³</v>
          </cell>
          <cell r="D4821">
            <v>109.41</v>
          </cell>
          <cell r="E4821" t="str">
            <v>SICRO Jul/23</v>
          </cell>
        </row>
        <row r="4822">
          <cell r="A4822">
            <v>4915662</v>
          </cell>
          <cell r="B4822" t="str">
            <v>Fresagem descontínua de revestimento asfáltico - espessura de 4 cm</v>
          </cell>
          <cell r="C4822" t="str">
            <v>m³</v>
          </cell>
          <cell r="D4822">
            <v>86.26</v>
          </cell>
          <cell r="E4822" t="str">
            <v>SICRO Jul/23</v>
          </cell>
        </row>
        <row r="4823">
          <cell r="A4823">
            <v>4915663</v>
          </cell>
          <cell r="B4823" t="str">
            <v>Fresagem descontínua de revestimento asfáltico - espessura de 5 cm</v>
          </cell>
          <cell r="C4823" t="str">
            <v>m³</v>
          </cell>
          <cell r="D4823">
            <v>71.209999999999994</v>
          </cell>
          <cell r="E4823" t="str">
            <v>SICRO Jul/23</v>
          </cell>
        </row>
        <row r="4824">
          <cell r="A4824">
            <v>4915664</v>
          </cell>
          <cell r="B4824" t="str">
            <v>Fresagem descontínua de revestimento asfáltico - espessura de 6 cm</v>
          </cell>
          <cell r="C4824" t="str">
            <v>m³</v>
          </cell>
          <cell r="D4824">
            <v>62.49</v>
          </cell>
          <cell r="E4824" t="str">
            <v>SICRO Jul/23</v>
          </cell>
        </row>
        <row r="4825">
          <cell r="A4825">
            <v>4915665</v>
          </cell>
          <cell r="B4825" t="str">
            <v>Fresagem descontínua de revestimento asfáltico - espessura de 7 cm</v>
          </cell>
          <cell r="C4825" t="str">
            <v>m³</v>
          </cell>
          <cell r="D4825">
            <v>56.49</v>
          </cell>
          <cell r="E4825" t="str">
            <v>SICRO Jul/23</v>
          </cell>
        </row>
        <row r="4826">
          <cell r="A4826">
            <v>4915666</v>
          </cell>
          <cell r="B4826" t="str">
            <v>Fresagem descontínua de revestimento asfáltico - espessura de 8 cm</v>
          </cell>
          <cell r="C4826" t="str">
            <v>m³</v>
          </cell>
          <cell r="D4826">
            <v>52.19</v>
          </cell>
          <cell r="E4826" t="str">
            <v>SICRO Jul/23</v>
          </cell>
        </row>
        <row r="4827">
          <cell r="A4827">
            <v>4915650</v>
          </cell>
          <cell r="B4827" t="str">
            <v>Injeção de adesivo estrutural à base de resina epóxi de baixa viscosidade para tratamento de fissuras em estruturas de concreto - fornecimento e aplicação manual</v>
          </cell>
          <cell r="C4827" t="str">
            <v>kg</v>
          </cell>
          <cell r="D4827">
            <v>374.89</v>
          </cell>
          <cell r="E4827" t="str">
            <v>SICRO Jul/23</v>
          </cell>
        </row>
        <row r="4828">
          <cell r="A4828">
            <v>4915645</v>
          </cell>
          <cell r="B4828" t="str">
            <v>Injeção de adesivo estrutural à base de resina epóxi de baixa viscosidade para tratamento de fissuras em estruturas de concreto - fornecimento e aplicação mecanizada</v>
          </cell>
          <cell r="C4828" t="str">
            <v>kg</v>
          </cell>
          <cell r="D4828">
            <v>283.89</v>
          </cell>
          <cell r="E4828" t="str">
            <v>SICRO Jul/23</v>
          </cell>
        </row>
        <row r="4829">
          <cell r="A4829">
            <v>4915712</v>
          </cell>
          <cell r="B4829" t="str">
            <v>Limpeza de bueiro</v>
          </cell>
          <cell r="C4829" t="str">
            <v>m³</v>
          </cell>
          <cell r="D4829">
            <v>27.1</v>
          </cell>
          <cell r="E4829" t="str">
            <v>SICRO Jul/23</v>
          </cell>
        </row>
        <row r="4830">
          <cell r="A4830">
            <v>4915711</v>
          </cell>
          <cell r="B4830" t="str">
            <v>Limpeza de descida d'água</v>
          </cell>
          <cell r="C4830" t="str">
            <v>m</v>
          </cell>
          <cell r="D4830">
            <v>1.81</v>
          </cell>
          <cell r="E4830" t="str">
            <v>SICRO Jul/23</v>
          </cell>
        </row>
        <row r="4831">
          <cell r="A4831">
            <v>4915790</v>
          </cell>
          <cell r="B4831" t="str">
            <v>Limpeza de emulsão asfáltica ou asfalto diluído derramados na pista - remoção com minicarregadeira com vassoura e descarga livre</v>
          </cell>
          <cell r="C4831" t="str">
            <v>t</v>
          </cell>
          <cell r="D4831">
            <v>230.82</v>
          </cell>
          <cell r="E4831" t="str">
            <v>SICRO Jul/23</v>
          </cell>
        </row>
        <row r="4832">
          <cell r="A4832">
            <v>4915793</v>
          </cell>
          <cell r="B4832" t="str">
            <v>Limpeza de líquidos combustíveis derramados na pista - remoção com minicarregadeira com vassoura e descarga livre</v>
          </cell>
          <cell r="C4832" t="str">
            <v>t</v>
          </cell>
          <cell r="D4832">
            <v>180.15</v>
          </cell>
          <cell r="E4832" t="str">
            <v>SICRO Jul/23</v>
          </cell>
        </row>
        <row r="4833">
          <cell r="A4833">
            <v>4915792</v>
          </cell>
          <cell r="B4833" t="str">
            <v>Limpeza de material asfáltico derramado fora da pista - remoção com escavadeira hidráulica e caminhão basculante</v>
          </cell>
          <cell r="C4833" t="str">
            <v>t</v>
          </cell>
          <cell r="D4833">
            <v>78.349999999999994</v>
          </cell>
          <cell r="E4833" t="str">
            <v>SICRO Jul/23</v>
          </cell>
        </row>
        <row r="4834">
          <cell r="A4834">
            <v>4915718</v>
          </cell>
          <cell r="B4834" t="str">
            <v>Limpeza de placa de sinalização</v>
          </cell>
          <cell r="C4834" t="str">
            <v>m²</v>
          </cell>
          <cell r="D4834">
            <v>9.76</v>
          </cell>
          <cell r="E4834" t="str">
            <v>SICRO Jul/23</v>
          </cell>
        </row>
        <row r="4835">
          <cell r="A4835">
            <v>4915672</v>
          </cell>
          <cell r="B4835" t="str">
            <v>Limpeza de ponte</v>
          </cell>
          <cell r="C4835" t="str">
            <v>m</v>
          </cell>
          <cell r="D4835">
            <v>5.42</v>
          </cell>
          <cell r="E4835" t="str">
            <v>SICRO Jul/23</v>
          </cell>
        </row>
        <row r="4836">
          <cell r="A4836">
            <v>4915708</v>
          </cell>
          <cell r="B4836" t="str">
            <v>Limpeza de sarjeta e meio-fio</v>
          </cell>
          <cell r="C4836" t="str">
            <v>m</v>
          </cell>
          <cell r="D4836">
            <v>0.9</v>
          </cell>
          <cell r="E4836" t="str">
            <v>SICRO Jul/23</v>
          </cell>
        </row>
        <row r="4837">
          <cell r="A4837">
            <v>4915710</v>
          </cell>
          <cell r="B4837" t="str">
            <v>Limpeza de vala de drenagem</v>
          </cell>
          <cell r="C4837" t="str">
            <v>m</v>
          </cell>
          <cell r="D4837">
            <v>5.42</v>
          </cell>
          <cell r="E4837" t="str">
            <v>SICRO Jul/23</v>
          </cell>
        </row>
        <row r="4838">
          <cell r="A4838">
            <v>4915709</v>
          </cell>
          <cell r="B4838" t="str">
            <v>Limpeza de valeta de corte</v>
          </cell>
          <cell r="C4838" t="str">
            <v>m</v>
          </cell>
          <cell r="D4838">
            <v>1.36</v>
          </cell>
          <cell r="E4838" t="str">
            <v>SICRO Jul/23</v>
          </cell>
        </row>
        <row r="4839">
          <cell r="A4839">
            <v>4915686</v>
          </cell>
          <cell r="B4839" t="str">
            <v>Limpeza e desobstrução de dispositivos de drenagem em OAE</v>
          </cell>
          <cell r="C4839" t="str">
            <v>un</v>
          </cell>
          <cell r="D4839">
            <v>5.42</v>
          </cell>
          <cell r="E4839" t="str">
            <v>SICRO Jul/23</v>
          </cell>
        </row>
        <row r="4840">
          <cell r="A4840">
            <v>4915687</v>
          </cell>
          <cell r="B4840" t="str">
            <v>Limpeza e desobstrução de drenos de obras de contenção</v>
          </cell>
          <cell r="C4840" t="str">
            <v>un</v>
          </cell>
          <cell r="D4840">
            <v>3.39</v>
          </cell>
          <cell r="E4840" t="str">
            <v>SICRO Jul/23</v>
          </cell>
        </row>
        <row r="4841">
          <cell r="A4841">
            <v>4915634</v>
          </cell>
          <cell r="B4841" t="str">
            <v>Limpeza e desobstrução mecanizada de bueiros com diâmetro acima de 1,00 até 1,50 m</v>
          </cell>
          <cell r="C4841" t="str">
            <v>m</v>
          </cell>
          <cell r="D4841">
            <v>58.05</v>
          </cell>
          <cell r="E4841" t="str">
            <v>SICRO Jul/23</v>
          </cell>
        </row>
        <row r="4842">
          <cell r="A4842">
            <v>4915633</v>
          </cell>
          <cell r="B4842" t="str">
            <v>Limpeza e desobstrução mecanizada de bueiros com diâmetro de até 1,00 m</v>
          </cell>
          <cell r="C4842" t="str">
            <v>m</v>
          </cell>
          <cell r="D4842">
            <v>19.149999999999999</v>
          </cell>
          <cell r="E4842" t="str">
            <v>SICRO Jul/23</v>
          </cell>
        </row>
        <row r="4843">
          <cell r="A4843">
            <v>4915714</v>
          </cell>
          <cell r="B4843" t="str">
            <v>Limpeza e enchimento com resina epóxi de fissuras niveladas com abertura máxima de 0,4 mm e profundidade de 20 mm em pavimento de concreto que não atravessam toda a espessura da placa</v>
          </cell>
          <cell r="C4843" t="str">
            <v>m</v>
          </cell>
          <cell r="D4843">
            <v>3.91</v>
          </cell>
          <cell r="E4843" t="str">
            <v>SICRO Jul/23</v>
          </cell>
        </row>
        <row r="4844">
          <cell r="A4844">
            <v>4915759</v>
          </cell>
          <cell r="B4844" t="str">
            <v>Limpeza e remoção de vegetação junto aos aparelhos de apoio de OAE com o uso de herbicida</v>
          </cell>
          <cell r="C4844" t="str">
            <v>un</v>
          </cell>
          <cell r="D4844">
            <v>9.11</v>
          </cell>
          <cell r="E4844" t="str">
            <v>SICRO Jul/23</v>
          </cell>
        </row>
        <row r="4845">
          <cell r="A4845">
            <v>4915758</v>
          </cell>
          <cell r="B4845" t="str">
            <v>Limpeza e remoção de vegetação nas juntas de dilatação com o uso de herbicida</v>
          </cell>
          <cell r="C4845" t="str">
            <v>m</v>
          </cell>
          <cell r="D4845">
            <v>5.45</v>
          </cell>
          <cell r="E4845" t="str">
            <v>SICRO Jul/23</v>
          </cell>
        </row>
        <row r="4846">
          <cell r="A4846">
            <v>4915640</v>
          </cell>
          <cell r="B4846" t="str">
            <v>Limpeza e remoção manual de material retido em terra firme em OAE</v>
          </cell>
          <cell r="C4846" t="str">
            <v>m³</v>
          </cell>
          <cell r="D4846">
            <v>27.1</v>
          </cell>
          <cell r="E4846" t="str">
            <v>SICRO Jul/23</v>
          </cell>
        </row>
        <row r="4847">
          <cell r="A4847">
            <v>4915639</v>
          </cell>
          <cell r="B4847" t="str">
            <v>Limpeza em superfície de concreto com escova de aço</v>
          </cell>
          <cell r="C4847" t="str">
            <v>m²</v>
          </cell>
          <cell r="D4847">
            <v>5.42</v>
          </cell>
          <cell r="E4847" t="str">
            <v>SICRO Jul/23</v>
          </cell>
        </row>
        <row r="4848">
          <cell r="A4848">
            <v>4915695</v>
          </cell>
          <cell r="B4848" t="str">
            <v>Limpeza, serragem e enchimento de fissuras niveladas com abertura entre 0,4 mm e 1,0 mm e profundidade de 25 mm em pavimento de concreto com CAP</v>
          </cell>
          <cell r="C4848" t="str">
            <v>m</v>
          </cell>
          <cell r="D4848">
            <v>6.89</v>
          </cell>
          <cell r="E4848" t="str">
            <v>SICRO Jul/23</v>
          </cell>
        </row>
        <row r="4849">
          <cell r="A4849">
            <v>4915696</v>
          </cell>
          <cell r="B4849" t="str">
            <v>Limpeza, serragem e enchimento de fissuras niveladas com abertura entre 0,4 mm e 1,0 mm e profundidade de 25 mm em pavimento de concreto com CAP com polímero</v>
          </cell>
          <cell r="C4849" t="str">
            <v>m</v>
          </cell>
          <cell r="D4849">
            <v>6.89</v>
          </cell>
          <cell r="E4849" t="str">
            <v>SICRO Jul/23</v>
          </cell>
        </row>
        <row r="4850">
          <cell r="A4850">
            <v>4915694</v>
          </cell>
          <cell r="B4850" t="str">
            <v>Limpeza, serragem e enchimento de fissuras niveladas com abertura entre 0,4 mm e 1,0 mm e profundidade de 25 mm em pavimento de concreto com selante elástico a frio</v>
          </cell>
          <cell r="C4850" t="str">
            <v>m</v>
          </cell>
          <cell r="D4850">
            <v>29.3</v>
          </cell>
          <cell r="E4850" t="str">
            <v>SICRO Jul/23</v>
          </cell>
        </row>
        <row r="4851">
          <cell r="A4851">
            <v>4915654</v>
          </cell>
          <cell r="B4851" t="str">
            <v>Lixamento mecanizado em superfície de concreto</v>
          </cell>
          <cell r="C4851" t="str">
            <v>m²</v>
          </cell>
          <cell r="D4851">
            <v>11.96</v>
          </cell>
          <cell r="E4851" t="str">
            <v>SICRO Jul/23</v>
          </cell>
        </row>
        <row r="4852">
          <cell r="A4852">
            <v>4900001</v>
          </cell>
          <cell r="B4852" t="str">
            <v>Material de base</v>
          </cell>
          <cell r="C4852" t="str">
            <v>m³</v>
          </cell>
          <cell r="D4852">
            <v>0</v>
          </cell>
          <cell r="E4852" t="str">
            <v>SICRO Jul/23</v>
          </cell>
        </row>
        <row r="4853">
          <cell r="A4853">
            <v>4915801</v>
          </cell>
          <cell r="B4853" t="str">
            <v>Mistura betuminosa</v>
          </cell>
          <cell r="C4853" t="str">
            <v>m³</v>
          </cell>
          <cell r="D4853">
            <v>0</v>
          </cell>
          <cell r="E4853" t="str">
            <v>SICRO Jul/23</v>
          </cell>
        </row>
        <row r="4854">
          <cell r="A4854">
            <v>4916290</v>
          </cell>
          <cell r="B4854" t="str">
            <v>Mistura betuminosa a frio executada em betoneira - faixa C - areia e brita comerciais</v>
          </cell>
          <cell r="C4854" t="str">
            <v>m³</v>
          </cell>
          <cell r="D4854">
            <v>360.86</v>
          </cell>
          <cell r="E4854" t="str">
            <v>SICRO Jul/23</v>
          </cell>
        </row>
        <row r="4855">
          <cell r="A4855">
            <v>4915765</v>
          </cell>
          <cell r="B4855" t="str">
            <v>Poda de árvores com 5,0 m a 7,5 m de altura</v>
          </cell>
          <cell r="C4855" t="str">
            <v>m³</v>
          </cell>
          <cell r="D4855">
            <v>197.41</v>
          </cell>
          <cell r="E4855" t="str">
            <v>SICRO Jul/23</v>
          </cell>
        </row>
        <row r="4856">
          <cell r="A4856">
            <v>4915766</v>
          </cell>
          <cell r="B4856" t="str">
            <v>Poda de árvores com 7,5 m a 10 m de altura</v>
          </cell>
          <cell r="C4856" t="str">
            <v>m³</v>
          </cell>
          <cell r="D4856">
            <v>115.87</v>
          </cell>
          <cell r="E4856" t="str">
            <v>SICRO Jul/23</v>
          </cell>
        </row>
        <row r="4857">
          <cell r="A4857">
            <v>4915764</v>
          </cell>
          <cell r="B4857" t="str">
            <v>Poda de árvores com até 5 m de altura</v>
          </cell>
          <cell r="C4857" t="str">
            <v>m³</v>
          </cell>
          <cell r="D4857">
            <v>355.35</v>
          </cell>
          <cell r="E4857" t="str">
            <v>SICRO Jul/23</v>
          </cell>
        </row>
        <row r="4858">
          <cell r="A4858">
            <v>4915767</v>
          </cell>
          <cell r="B4858" t="str">
            <v>Poda de árvores com mais de 10 m de altura</v>
          </cell>
          <cell r="C4858" t="str">
            <v>m³</v>
          </cell>
          <cell r="D4858">
            <v>76.150000000000006</v>
          </cell>
          <cell r="E4858" t="str">
            <v>SICRO Jul/23</v>
          </cell>
        </row>
        <row r="4859">
          <cell r="A4859">
            <v>4915777</v>
          </cell>
          <cell r="B4859" t="str">
            <v>Reassentamento manual de meio-fio com material arrancado da pista</v>
          </cell>
          <cell r="C4859" t="str">
            <v>m</v>
          </cell>
          <cell r="D4859">
            <v>16.28</v>
          </cell>
          <cell r="E4859" t="str">
            <v>SICRO Jul/23</v>
          </cell>
        </row>
        <row r="4860">
          <cell r="A4860">
            <v>4915618</v>
          </cell>
          <cell r="B4860" t="str">
            <v>Recomposição de camada granular do pavimento com material de jazida</v>
          </cell>
          <cell r="C4860" t="str">
            <v>m²</v>
          </cell>
          <cell r="D4860">
            <v>2.99</v>
          </cell>
          <cell r="E4860" t="str">
            <v>SICRO Jul/23</v>
          </cell>
        </row>
        <row r="4861">
          <cell r="A4861">
            <v>4915774</v>
          </cell>
          <cell r="B4861" t="str">
            <v>Recomposição de erosão em corte ou aterro com material de jazida</v>
          </cell>
          <cell r="C4861" t="str">
            <v>m³</v>
          </cell>
          <cell r="D4861">
            <v>27.39</v>
          </cell>
          <cell r="E4861" t="str">
            <v>SICRO Jul/23</v>
          </cell>
        </row>
        <row r="4862">
          <cell r="A4862">
            <v>4915719</v>
          </cell>
          <cell r="B4862" t="str">
            <v>Recomposição de placa de sinalização</v>
          </cell>
          <cell r="C4862" t="str">
            <v>m²</v>
          </cell>
          <cell r="D4862">
            <v>37.03</v>
          </cell>
          <cell r="E4862" t="str">
            <v>SICRO Jul/23</v>
          </cell>
        </row>
        <row r="4863">
          <cell r="A4863">
            <v>4915611</v>
          </cell>
          <cell r="B4863" t="str">
            <v>Recomposição de revestimento primário com material de jazida</v>
          </cell>
          <cell r="C4863" t="str">
            <v>m³</v>
          </cell>
          <cell r="D4863">
            <v>10.35</v>
          </cell>
          <cell r="E4863" t="str">
            <v>SICRO Jul/23</v>
          </cell>
        </row>
        <row r="4864">
          <cell r="A4864">
            <v>4915733</v>
          </cell>
          <cell r="B4864" t="str">
            <v>Recomposição manual de aterro com material de jazida</v>
          </cell>
          <cell r="C4864" t="str">
            <v>m³</v>
          </cell>
          <cell r="D4864">
            <v>47.19</v>
          </cell>
          <cell r="E4864" t="str">
            <v>SICRO Jul/23</v>
          </cell>
        </row>
        <row r="4865">
          <cell r="A4865">
            <v>4915734</v>
          </cell>
          <cell r="B4865" t="str">
            <v>Recomposição mecanizada de aterro com material de jazida</v>
          </cell>
          <cell r="C4865" t="str">
            <v>m³</v>
          </cell>
          <cell r="D4865">
            <v>11.13</v>
          </cell>
          <cell r="E4865" t="str">
            <v>SICRO Jul/23</v>
          </cell>
        </row>
        <row r="4866">
          <cell r="A4866">
            <v>4915727</v>
          </cell>
          <cell r="B4866" t="str">
            <v>Recomposição parcial de cerca com mourão de concreto - arame</v>
          </cell>
          <cell r="C4866" t="str">
            <v>m</v>
          </cell>
          <cell r="D4866">
            <v>11.83</v>
          </cell>
          <cell r="E4866" t="str">
            <v>SICRO Jul/23</v>
          </cell>
        </row>
        <row r="4867">
          <cell r="A4867">
            <v>4915726</v>
          </cell>
          <cell r="B4867" t="str">
            <v>Recomposição parcial de cerca com mourão de concreto seção quadrada - mourão - areia e brita comerciais</v>
          </cell>
          <cell r="C4867" t="str">
            <v>m</v>
          </cell>
          <cell r="D4867">
            <v>25.76</v>
          </cell>
          <cell r="E4867" t="str">
            <v>SICRO Jul/23</v>
          </cell>
        </row>
        <row r="4868">
          <cell r="A4868">
            <v>4915594</v>
          </cell>
          <cell r="B4868" t="str">
            <v>Recomposição parcial de cerca com mourão de concreto seção quadrada - mourão - areia extraída e brita produzida</v>
          </cell>
          <cell r="C4868" t="str">
            <v>m</v>
          </cell>
          <cell r="D4868">
            <v>24.31</v>
          </cell>
          <cell r="E4868" t="str">
            <v>SICRO Jul/23</v>
          </cell>
        </row>
        <row r="4869">
          <cell r="A4869">
            <v>4915729</v>
          </cell>
          <cell r="B4869" t="str">
            <v>Recomposição parcial de cerca com mourão de concreto seção triangular - mourão - areia e brita comerciais</v>
          </cell>
          <cell r="C4869" t="str">
            <v>m</v>
          </cell>
          <cell r="D4869">
            <v>20.49</v>
          </cell>
          <cell r="E4869" t="str">
            <v>SICRO Jul/23</v>
          </cell>
        </row>
        <row r="4870">
          <cell r="A4870">
            <v>4915596</v>
          </cell>
          <cell r="B4870" t="str">
            <v>Recomposição parcial de cerca com mourão de concreto seção triangular - mourão - areia extraída e brita comercial</v>
          </cell>
          <cell r="C4870" t="str">
            <v>m</v>
          </cell>
          <cell r="D4870">
            <v>19.86</v>
          </cell>
          <cell r="E4870" t="str">
            <v>SICRO Jul/23</v>
          </cell>
        </row>
        <row r="4871">
          <cell r="A4871">
            <v>4915732</v>
          </cell>
          <cell r="B4871" t="str">
            <v>Recomposição parcial de cerca com mourão de madeira - arame</v>
          </cell>
          <cell r="C4871" t="str">
            <v>m</v>
          </cell>
          <cell r="D4871">
            <v>8.89</v>
          </cell>
          <cell r="E4871" t="str">
            <v>SICRO Jul/23</v>
          </cell>
        </row>
        <row r="4872">
          <cell r="A4872">
            <v>4915731</v>
          </cell>
          <cell r="B4872" t="str">
            <v>Recomposição parcial de cerca com mourão de madeira - mourão</v>
          </cell>
          <cell r="C4872" t="str">
            <v>m</v>
          </cell>
          <cell r="D4872">
            <v>19.899999999999999</v>
          </cell>
          <cell r="E4872" t="str">
            <v>SICRO Jul/23</v>
          </cell>
        </row>
        <row r="4873">
          <cell r="A4873">
            <v>4915725</v>
          </cell>
          <cell r="B4873" t="str">
            <v>Recomposição total de cerca com mourão de concreto seção quadrada - areia e brita comerciais</v>
          </cell>
          <cell r="C4873" t="str">
            <v>m</v>
          </cell>
          <cell r="D4873">
            <v>31.01</v>
          </cell>
          <cell r="E4873" t="str">
            <v>SICRO Jul/23</v>
          </cell>
        </row>
        <row r="4874">
          <cell r="A4874">
            <v>4915593</v>
          </cell>
          <cell r="B4874" t="str">
            <v>Recomposição total de cerca com mourão de concreto seção quadrada - areia extraída e brita produzida</v>
          </cell>
          <cell r="C4874" t="str">
            <v>m</v>
          </cell>
          <cell r="D4874">
            <v>29.57</v>
          </cell>
          <cell r="E4874" t="str">
            <v>SICRO Jul/23</v>
          </cell>
        </row>
        <row r="4875">
          <cell r="A4875">
            <v>4915728</v>
          </cell>
          <cell r="B4875" t="str">
            <v>Recomposição total de cerca com mourão de concreto seção triangular - areia e brita comerciais</v>
          </cell>
          <cell r="C4875" t="str">
            <v>m</v>
          </cell>
          <cell r="D4875">
            <v>31.96</v>
          </cell>
          <cell r="E4875" t="str">
            <v>SICRO Jul/23</v>
          </cell>
        </row>
        <row r="4876">
          <cell r="A4876">
            <v>4915595</v>
          </cell>
          <cell r="B4876" t="str">
            <v>Recomposição total de cerca com mourão de concreto seção triangular - areia extraída e brita produzida</v>
          </cell>
          <cell r="C4876" t="str">
            <v>m</v>
          </cell>
          <cell r="D4876">
            <v>31.34</v>
          </cell>
          <cell r="E4876" t="str">
            <v>SICRO Jul/23</v>
          </cell>
        </row>
        <row r="4877">
          <cell r="A4877">
            <v>4915730</v>
          </cell>
          <cell r="B4877" t="str">
            <v>Recomposição total de cerca com mourão de madeira</v>
          </cell>
          <cell r="C4877" t="str">
            <v>m</v>
          </cell>
          <cell r="D4877">
            <v>27.91</v>
          </cell>
          <cell r="E4877" t="str">
            <v>SICRO Jul/23</v>
          </cell>
        </row>
        <row r="4878">
          <cell r="A4878">
            <v>4915598</v>
          </cell>
          <cell r="B4878" t="str">
            <v>Reconformação da plataforma</v>
          </cell>
          <cell r="C4878" t="str">
            <v>m²</v>
          </cell>
          <cell r="D4878">
            <v>0.1</v>
          </cell>
          <cell r="E4878" t="str">
            <v>SICRO Jul/23</v>
          </cell>
        </row>
        <row r="4879">
          <cell r="A4879">
            <v>4915748</v>
          </cell>
          <cell r="B4879" t="str">
            <v>Recuperação de desgaste superficial em pavimentos de concreto</v>
          </cell>
          <cell r="C4879" t="str">
            <v>m²</v>
          </cell>
          <cell r="D4879">
            <v>208.36</v>
          </cell>
          <cell r="E4879" t="str">
            <v>SICRO Jul/23</v>
          </cell>
        </row>
        <row r="4880">
          <cell r="A4880">
            <v>4915608</v>
          </cell>
          <cell r="B4880" t="str">
            <v>Regularização de taludes e valas com soquete vibratório</v>
          </cell>
          <cell r="C4880" t="str">
            <v>m²</v>
          </cell>
          <cell r="D4880">
            <v>3.1</v>
          </cell>
          <cell r="E4880" t="str">
            <v>SICRO Jul/23</v>
          </cell>
        </row>
        <row r="4881">
          <cell r="A4881">
            <v>4915613</v>
          </cell>
          <cell r="B4881" t="str">
            <v>Regularização mecânica da faixa de domínio</v>
          </cell>
          <cell r="C4881" t="str">
            <v>m²</v>
          </cell>
          <cell r="D4881">
            <v>0.15</v>
          </cell>
          <cell r="E4881" t="str">
            <v>SICRO Jul/23</v>
          </cell>
        </row>
        <row r="4882">
          <cell r="A4882">
            <v>4915692</v>
          </cell>
          <cell r="B4882" t="str">
            <v>Remendo profundo com imprimação com asfalto diluído - demolição manual</v>
          </cell>
          <cell r="C4882" t="str">
            <v>m³</v>
          </cell>
          <cell r="D4882">
            <v>438.23</v>
          </cell>
          <cell r="E4882" t="str">
            <v>SICRO Jul/23</v>
          </cell>
        </row>
        <row r="4883">
          <cell r="A4883">
            <v>4915746</v>
          </cell>
          <cell r="B4883" t="str">
            <v>Remendo profundo com imprimação com asfalto diluído - demolição mecânica e corte com serra</v>
          </cell>
          <cell r="C4883" t="str">
            <v>m³</v>
          </cell>
          <cell r="D4883">
            <v>316.08999999999997</v>
          </cell>
          <cell r="E4883" t="str">
            <v>SICRO Jul/23</v>
          </cell>
        </row>
        <row r="4884">
          <cell r="A4884">
            <v>4915630</v>
          </cell>
          <cell r="B4884" t="str">
            <v>Remendo profundo com imprimação com emulsão asfáltica - demolição manual</v>
          </cell>
          <cell r="C4884" t="str">
            <v>m³</v>
          </cell>
          <cell r="D4884">
            <v>438.23</v>
          </cell>
          <cell r="E4884" t="str">
            <v>SICRO Jul/23</v>
          </cell>
        </row>
        <row r="4885">
          <cell r="A4885">
            <v>4915631</v>
          </cell>
          <cell r="B4885" t="str">
            <v>Remendo profundo com imprimação com emulsão asfáltica - demolição mecânica e corte com serra</v>
          </cell>
          <cell r="C4885" t="str">
            <v>m³</v>
          </cell>
          <cell r="D4885">
            <v>316.08999999999997</v>
          </cell>
          <cell r="E4885" t="str">
            <v>SICRO Jul/23</v>
          </cell>
        </row>
        <row r="4886">
          <cell r="A4886">
            <v>4915785</v>
          </cell>
          <cell r="B4886" t="str">
            <v>Remoção de animais de grande porte mortos em rodovia - carga e descarga com guindauto</v>
          </cell>
          <cell r="C4886" t="str">
            <v>t</v>
          </cell>
          <cell r="D4886">
            <v>379.4</v>
          </cell>
          <cell r="E4886" t="str">
            <v>SICRO Jul/23</v>
          </cell>
        </row>
        <row r="4887">
          <cell r="A4887">
            <v>4915786</v>
          </cell>
          <cell r="B4887" t="str">
            <v>Remoção de animais de pequeno porte mortos em rodovia - carga manual</v>
          </cell>
          <cell r="C4887" t="str">
            <v>t</v>
          </cell>
          <cell r="D4887">
            <v>207.55</v>
          </cell>
          <cell r="E4887" t="str">
            <v>SICRO Jul/23</v>
          </cell>
        </row>
        <row r="4888">
          <cell r="A4888">
            <v>4915795</v>
          </cell>
          <cell r="B4888" t="str">
            <v>Remoção de emborrachados de pneus em rodovia</v>
          </cell>
          <cell r="C4888" t="str">
            <v>t</v>
          </cell>
          <cell r="D4888">
            <v>341.98</v>
          </cell>
          <cell r="E4888" t="str">
            <v>SICRO Jul/23</v>
          </cell>
        </row>
        <row r="4889">
          <cell r="A4889">
            <v>4915800</v>
          </cell>
          <cell r="B4889" t="str">
            <v>Remoção de espécimes arbóreos de 20 a 40 m tombados na pista</v>
          </cell>
          <cell r="C4889" t="str">
            <v>t</v>
          </cell>
          <cell r="D4889">
            <v>56.4</v>
          </cell>
          <cell r="E4889" t="str">
            <v>SICRO Jul/23</v>
          </cell>
        </row>
        <row r="4890">
          <cell r="A4890">
            <v>4915799</v>
          </cell>
          <cell r="B4890" t="str">
            <v>Remoção de espécimes arbóreos de até 20 m tombados na pista</v>
          </cell>
          <cell r="C4890" t="str">
            <v>t</v>
          </cell>
          <cell r="D4890">
            <v>42.81</v>
          </cell>
          <cell r="E4890" t="str">
            <v>SICRO Jul/23</v>
          </cell>
        </row>
        <row r="4891">
          <cell r="A4891">
            <v>4915698</v>
          </cell>
          <cell r="B4891" t="str">
            <v>Remoção de grãos, agregados e solos derramados na pista em rodovias</v>
          </cell>
          <cell r="C4891" t="str">
            <v>t</v>
          </cell>
          <cell r="D4891">
            <v>18.03</v>
          </cell>
          <cell r="E4891" t="str">
            <v>SICRO Jul/23</v>
          </cell>
        </row>
        <row r="4892">
          <cell r="A4892">
            <v>4915794</v>
          </cell>
          <cell r="B4892" t="str">
            <v>Remoção de sucatas derramadas em rodovia - cinta com utilização de 100 vezes</v>
          </cell>
          <cell r="C4892" t="str">
            <v>t</v>
          </cell>
          <cell r="D4892">
            <v>608.9</v>
          </cell>
          <cell r="E4892" t="str">
            <v>SICRO Jul/23</v>
          </cell>
        </row>
        <row r="4893">
          <cell r="A4893">
            <v>4915789</v>
          </cell>
          <cell r="B4893" t="str">
            <v>Remoção de veículos de grande porte incendiados em rodovia - carga e descarga com guindaste - cinta com utilização de 100 vezes</v>
          </cell>
          <cell r="C4893" t="str">
            <v>un</v>
          </cell>
          <cell r="D4893">
            <v>1715.13</v>
          </cell>
          <cell r="E4893" t="str">
            <v>SICRO Jul/23</v>
          </cell>
        </row>
        <row r="4894">
          <cell r="A4894">
            <v>4915798</v>
          </cell>
          <cell r="B4894" t="str">
            <v>Remoção de veículos de grande porte tombados em rodovia - cinta com utilização de 100 vezes</v>
          </cell>
          <cell r="C4894" t="str">
            <v>un</v>
          </cell>
          <cell r="D4894">
            <v>1518.93</v>
          </cell>
          <cell r="E4894" t="str">
            <v>SICRO Jul/23</v>
          </cell>
        </row>
        <row r="4895">
          <cell r="A4895">
            <v>4915788</v>
          </cell>
          <cell r="B4895" t="str">
            <v>Remoção de veículos de médio porte incendiados em rodovia - carga e descarga com guindaste - cinta com utilização de 100 vezes</v>
          </cell>
          <cell r="C4895" t="str">
            <v>un</v>
          </cell>
          <cell r="D4895">
            <v>1555.39</v>
          </cell>
          <cell r="E4895" t="str">
            <v>SICRO Jul/23</v>
          </cell>
        </row>
        <row r="4896">
          <cell r="A4896">
            <v>4915797</v>
          </cell>
          <cell r="B4896" t="str">
            <v>Remoção de veículos de médio porte tombados em rodovia - cinta com utilização de 100 vezes</v>
          </cell>
          <cell r="C4896" t="str">
            <v>un</v>
          </cell>
          <cell r="D4896">
            <v>763.84</v>
          </cell>
          <cell r="E4896" t="str">
            <v>SICRO Jul/23</v>
          </cell>
        </row>
        <row r="4897">
          <cell r="A4897">
            <v>4915787</v>
          </cell>
          <cell r="B4897" t="str">
            <v>Remoção de veículos de pequeno porte incendiados em rodovia - carga e descarga com guindauto - cinta com utilização de 100 vezes</v>
          </cell>
          <cell r="C4897" t="str">
            <v>un</v>
          </cell>
          <cell r="D4897">
            <v>886.98</v>
          </cell>
          <cell r="E4897" t="str">
            <v>SICRO Jul/23</v>
          </cell>
        </row>
        <row r="4898">
          <cell r="A4898">
            <v>4915796</v>
          </cell>
          <cell r="B4898" t="str">
            <v>Remoção de veículos de pequeno porte tombados em rodovia - cinta com utilização de 100 vezes</v>
          </cell>
          <cell r="C4898" t="str">
            <v>un</v>
          </cell>
          <cell r="D4898">
            <v>314.19</v>
          </cell>
          <cell r="E4898" t="str">
            <v>SICRO Jul/23</v>
          </cell>
        </row>
        <row r="4899">
          <cell r="A4899">
            <v>4915760</v>
          </cell>
          <cell r="B4899" t="str">
            <v>Remoção de vestígios de óleo ou graxa na superfície do revestimento do pavimento</v>
          </cell>
          <cell r="C4899" t="str">
            <v>m²</v>
          </cell>
          <cell r="D4899">
            <v>50.55</v>
          </cell>
          <cell r="E4899" t="str">
            <v>SICRO Jul/23</v>
          </cell>
        </row>
        <row r="4900">
          <cell r="A4900">
            <v>4915699</v>
          </cell>
          <cell r="B4900" t="str">
            <v>Remoção de vidros, caixas e engradados derramados na pista em rodovia</v>
          </cell>
          <cell r="C4900" t="str">
            <v>t</v>
          </cell>
          <cell r="D4900">
            <v>27.97</v>
          </cell>
          <cell r="E4900" t="str">
            <v>SICRO Jul/23</v>
          </cell>
        </row>
        <row r="4901">
          <cell r="A4901">
            <v>4915736</v>
          </cell>
          <cell r="B4901" t="str">
            <v>Remoção manual de barreira em rocha</v>
          </cell>
          <cell r="C4901" t="str">
            <v>m³</v>
          </cell>
          <cell r="D4901">
            <v>20.420000000000002</v>
          </cell>
          <cell r="E4901" t="str">
            <v>SICRO Jul/23</v>
          </cell>
        </row>
        <row r="4902">
          <cell r="A4902">
            <v>4915735</v>
          </cell>
          <cell r="B4902" t="str">
            <v>Remoção manual de barreira em solo</v>
          </cell>
          <cell r="C4902" t="str">
            <v>m³</v>
          </cell>
          <cell r="D4902">
            <v>16.7</v>
          </cell>
          <cell r="E4902" t="str">
            <v>SICRO Jul/23</v>
          </cell>
        </row>
        <row r="4903">
          <cell r="A4903">
            <v>4915670</v>
          </cell>
          <cell r="B4903" t="str">
            <v>Remoção manual de camada granular do pavimento</v>
          </cell>
          <cell r="C4903" t="str">
            <v>m³</v>
          </cell>
          <cell r="D4903">
            <v>228.4</v>
          </cell>
          <cell r="E4903" t="str">
            <v>SICRO Jul/23</v>
          </cell>
        </row>
        <row r="4904">
          <cell r="A4904">
            <v>4915668</v>
          </cell>
          <cell r="B4904" t="str">
            <v>Remoção manual de revestimento asfáltico</v>
          </cell>
          <cell r="C4904" t="str">
            <v>m³</v>
          </cell>
          <cell r="D4904">
            <v>357.34</v>
          </cell>
          <cell r="E4904" t="str">
            <v>SICRO Jul/23</v>
          </cell>
        </row>
        <row r="4905">
          <cell r="A4905">
            <v>4915761</v>
          </cell>
          <cell r="B4905" t="str">
            <v>Remoção manual de vegetação daninha</v>
          </cell>
          <cell r="C4905" t="str">
            <v>m²</v>
          </cell>
          <cell r="D4905">
            <v>5.42</v>
          </cell>
          <cell r="E4905" t="str">
            <v>SICRO Jul/23</v>
          </cell>
        </row>
        <row r="4906">
          <cell r="A4906">
            <v>4915762</v>
          </cell>
          <cell r="B4906" t="str">
            <v>Remoção manual de vegetação daninha em frestas</v>
          </cell>
          <cell r="C4906" t="str">
            <v>m</v>
          </cell>
          <cell r="D4906">
            <v>2.71</v>
          </cell>
          <cell r="E4906" t="str">
            <v>SICRO Jul/23</v>
          </cell>
        </row>
        <row r="4907">
          <cell r="A4907">
            <v>4915738</v>
          </cell>
          <cell r="B4907" t="str">
            <v>Remoção mecanizada de barreira em rocha</v>
          </cell>
          <cell r="C4907" t="str">
            <v>m³</v>
          </cell>
          <cell r="D4907">
            <v>5.45</v>
          </cell>
          <cell r="E4907" t="str">
            <v>SICRO Jul/23</v>
          </cell>
        </row>
        <row r="4908">
          <cell r="A4908">
            <v>4915737</v>
          </cell>
          <cell r="B4908" t="str">
            <v>Remoção mecanizada de barreira em solo</v>
          </cell>
          <cell r="C4908" t="str">
            <v>m³</v>
          </cell>
          <cell r="D4908">
            <v>4.57</v>
          </cell>
          <cell r="E4908" t="str">
            <v>SICRO Jul/23</v>
          </cell>
        </row>
        <row r="4909">
          <cell r="A4909">
            <v>4915669</v>
          </cell>
          <cell r="B4909" t="str">
            <v>Remoção mecanizada de camada granular do pavimento</v>
          </cell>
          <cell r="C4909" t="str">
            <v>m³</v>
          </cell>
          <cell r="D4909">
            <v>7.21</v>
          </cell>
          <cell r="E4909" t="str">
            <v>SICRO Jul/23</v>
          </cell>
        </row>
        <row r="4910">
          <cell r="A4910">
            <v>4915667</v>
          </cell>
          <cell r="B4910" t="str">
            <v>Remoção mecanizada de revestimento asfáltico</v>
          </cell>
          <cell r="C4910" t="str">
            <v>m³</v>
          </cell>
          <cell r="D4910">
            <v>11.66</v>
          </cell>
          <cell r="E4910" t="str">
            <v>SICRO Jul/23</v>
          </cell>
        </row>
        <row r="4911">
          <cell r="A4911">
            <v>4915632</v>
          </cell>
          <cell r="B4911" t="str">
            <v>Reparo localizado com pintura de ligação - demolição mecânica e corte com serra</v>
          </cell>
          <cell r="C4911" t="str">
            <v>m³</v>
          </cell>
          <cell r="D4911">
            <v>427.83</v>
          </cell>
          <cell r="E4911" t="str">
            <v>SICRO Jul/23</v>
          </cell>
        </row>
        <row r="4912">
          <cell r="A4912">
            <v>4915753</v>
          </cell>
          <cell r="B4912" t="str">
            <v>Reparo no interior de placa de pavimento de concreto</v>
          </cell>
          <cell r="C4912" t="str">
            <v>m³</v>
          </cell>
          <cell r="D4912">
            <v>1293.27</v>
          </cell>
          <cell r="E4912" t="str">
            <v>SICRO Jul/23</v>
          </cell>
        </row>
        <row r="4913">
          <cell r="A4913">
            <v>4915776</v>
          </cell>
          <cell r="B4913" t="str">
            <v>Roçada com roçadeira costal</v>
          </cell>
          <cell r="C4913" t="str">
            <v>ha</v>
          </cell>
          <cell r="D4913">
            <v>908.86</v>
          </cell>
          <cell r="E4913" t="str">
            <v>SICRO Jul/23</v>
          </cell>
        </row>
        <row r="4914">
          <cell r="A4914">
            <v>4915740</v>
          </cell>
          <cell r="B4914" t="str">
            <v>Roçada manual</v>
          </cell>
          <cell r="C4914" t="str">
            <v>ha</v>
          </cell>
          <cell r="D4914">
            <v>2320.06</v>
          </cell>
          <cell r="E4914" t="str">
            <v>SICRO Jul/23</v>
          </cell>
        </row>
        <row r="4915">
          <cell r="A4915">
            <v>4915741</v>
          </cell>
          <cell r="B4915" t="str">
            <v>Roçada manual de capim colonião</v>
          </cell>
          <cell r="C4915" t="str">
            <v>ha</v>
          </cell>
          <cell r="D4915">
            <v>5568.14</v>
          </cell>
          <cell r="E4915" t="str">
            <v>SICRO Jul/23</v>
          </cell>
        </row>
        <row r="4916">
          <cell r="A4916">
            <v>4915775</v>
          </cell>
          <cell r="B4916" t="str">
            <v>Roçada mecanizada com roçadeira articulada</v>
          </cell>
          <cell r="C4916" t="str">
            <v>ha</v>
          </cell>
          <cell r="D4916">
            <v>670.28</v>
          </cell>
          <cell r="E4916" t="str">
            <v>SICRO Jul/23</v>
          </cell>
        </row>
        <row r="4917">
          <cell r="A4917">
            <v>4915742</v>
          </cell>
          <cell r="B4917" t="str">
            <v>Roçada mecanizada com roçadeira de arraste</v>
          </cell>
          <cell r="C4917" t="str">
            <v>ha</v>
          </cell>
          <cell r="D4917">
            <v>418.19</v>
          </cell>
          <cell r="E4917" t="str">
            <v>SICRO Jul/23</v>
          </cell>
        </row>
        <row r="4918">
          <cell r="A4918">
            <v>4915626</v>
          </cell>
          <cell r="B4918" t="str">
            <v>Selagem de trincas mecanizada em pavimento flexível com emulsão - areia comercial</v>
          </cell>
          <cell r="C4918" t="str">
            <v>m</v>
          </cell>
          <cell r="D4918">
            <v>2.06</v>
          </cell>
          <cell r="E4918" t="str">
            <v>SICRO Jul/23</v>
          </cell>
        </row>
        <row r="4919">
          <cell r="A4919">
            <v>4915653</v>
          </cell>
          <cell r="B4919" t="str">
            <v>Selagem superficial de fissuras com adesivo estrutural à base de resina epóxi de alta viscosidade, inclusive limpeza superficial - fornecimento e aplicação</v>
          </cell>
          <cell r="C4919" t="str">
            <v>kg</v>
          </cell>
          <cell r="D4919">
            <v>78.12</v>
          </cell>
          <cell r="E4919" t="str">
            <v>SICRO Jul/23</v>
          </cell>
        </row>
        <row r="4920">
          <cell r="A4920">
            <v>4915623</v>
          </cell>
          <cell r="B4920" t="str">
            <v>Solo brita para base de remendo profundo - brita comercial</v>
          </cell>
          <cell r="C4920" t="str">
            <v>m³</v>
          </cell>
          <cell r="D4920">
            <v>57.64</v>
          </cell>
          <cell r="E4920" t="str">
            <v>SICRO Jul/23</v>
          </cell>
        </row>
        <row r="4921">
          <cell r="A4921">
            <v>4915625</v>
          </cell>
          <cell r="B4921" t="str">
            <v>Solo melhorado com cimento para base de remendo profundo</v>
          </cell>
          <cell r="C4921" t="str">
            <v>m³</v>
          </cell>
          <cell r="D4921">
            <v>39.94</v>
          </cell>
          <cell r="E4921" t="str">
            <v>SICRO Jul/23</v>
          </cell>
        </row>
        <row r="4922">
          <cell r="A4922">
            <v>4915621</v>
          </cell>
          <cell r="B4922" t="str">
            <v>Solo para base de remendo profundo</v>
          </cell>
          <cell r="C4922" t="str">
            <v>m³</v>
          </cell>
          <cell r="D4922">
            <v>4.49</v>
          </cell>
          <cell r="E4922" t="str">
            <v>SICRO Jul/23</v>
          </cell>
        </row>
        <row r="4923">
          <cell r="A4923">
            <v>4915720</v>
          </cell>
          <cell r="B4923" t="str">
            <v>Substituição de balizador - areia e brita comerciais</v>
          </cell>
          <cell r="C4923" t="str">
            <v>un</v>
          </cell>
          <cell r="D4923">
            <v>32.29</v>
          </cell>
          <cell r="E4923" t="str">
            <v>SICRO Jul/23</v>
          </cell>
        </row>
        <row r="4924">
          <cell r="A4924">
            <v>4915592</v>
          </cell>
          <cell r="B4924" t="str">
            <v>Substituição de balizador - areia extraída e brita produzida</v>
          </cell>
          <cell r="C4924" t="str">
            <v>un</v>
          </cell>
          <cell r="D4924">
            <v>31.57</v>
          </cell>
          <cell r="E4924" t="str">
            <v>SICRO Jul/23</v>
          </cell>
        </row>
        <row r="4925">
          <cell r="A4925">
            <v>4913703</v>
          </cell>
          <cell r="B4925" t="str">
            <v>Substituição de cartucho de absorção de energia tipo A - fornecimento e instalação, e reposicionamento do amortecedor retrátil</v>
          </cell>
          <cell r="C4925" t="str">
            <v>un</v>
          </cell>
          <cell r="D4925">
            <v>5569.1</v>
          </cell>
          <cell r="E4925" t="str">
            <v>SICRO Jul/23</v>
          </cell>
        </row>
        <row r="4926">
          <cell r="A4926">
            <v>4913704</v>
          </cell>
          <cell r="B4926" t="str">
            <v>Substituição de cartucho de absorção de energia tipo B - fornecimento, instalação e reposicionamento do amortecedor retrátil</v>
          </cell>
          <cell r="C4926" t="str">
            <v>un</v>
          </cell>
          <cell r="D4926">
            <v>5449.14</v>
          </cell>
          <cell r="E4926" t="str">
            <v>SICRO Jul/23</v>
          </cell>
        </row>
        <row r="4927">
          <cell r="A4927">
            <v>4915757</v>
          </cell>
          <cell r="B4927" t="str">
            <v>Tapa buraco com pintura de ligação - demolição com serra corta piso</v>
          </cell>
          <cell r="C4927" t="str">
            <v>m³</v>
          </cell>
          <cell r="D4927">
            <v>480.37</v>
          </cell>
          <cell r="E4927" t="str">
            <v>SICRO Jul/23</v>
          </cell>
        </row>
        <row r="4928">
          <cell r="A4928">
            <v>4915678</v>
          </cell>
          <cell r="B4928" t="str">
            <v>Tapa buraco com pintura de ligação - demolição manual</v>
          </cell>
          <cell r="C4928" t="str">
            <v>m³</v>
          </cell>
          <cell r="D4928">
            <v>440.9</v>
          </cell>
          <cell r="E4928" t="str">
            <v>SICRO Jul/23</v>
          </cell>
        </row>
        <row r="4929">
          <cell r="A4929">
            <v>4919547</v>
          </cell>
          <cell r="B4929" t="str">
            <v>Tela de proteção para roçada em tubo galvanizado 4,0 X 1,5 m - confecção</v>
          </cell>
          <cell r="C4929" t="str">
            <v>un</v>
          </cell>
          <cell r="D4929">
            <v>530.6</v>
          </cell>
          <cell r="E4929" t="str">
            <v>SICRO Jul/23</v>
          </cell>
        </row>
        <row r="4930">
          <cell r="A4930">
            <v>4915716</v>
          </cell>
          <cell r="B4930" t="str">
            <v>Tratamento de fissuras do tipo rendilhado em pavimentos de concreto</v>
          </cell>
          <cell r="C4930" t="str">
            <v>m²</v>
          </cell>
          <cell r="D4930">
            <v>12.47</v>
          </cell>
          <cell r="E4930" t="str">
            <v>SICRO Jul/23</v>
          </cell>
        </row>
        <row r="4931">
          <cell r="A4931">
            <v>4915750</v>
          </cell>
          <cell r="B4931" t="str">
            <v>Tratamento de fissuras transversais com abertura maior que 1,0 mm em pavimentos de concreto</v>
          </cell>
          <cell r="C4931" t="str">
            <v>m</v>
          </cell>
          <cell r="D4931">
            <v>190.69</v>
          </cell>
          <cell r="E4931" t="str">
            <v>SICRO Jul/23</v>
          </cell>
        </row>
        <row r="4932">
          <cell r="A4932">
            <v>4915769</v>
          </cell>
          <cell r="B4932" t="str">
            <v>Trituração de galhos e troncos com diâmetro de até 350 mm</v>
          </cell>
          <cell r="C4932" t="str">
            <v>m³</v>
          </cell>
          <cell r="D4932">
            <v>29.99</v>
          </cell>
          <cell r="E4932" t="str">
            <v>SICRO Jul/23</v>
          </cell>
        </row>
        <row r="4933">
          <cell r="A4933">
            <v>5213836</v>
          </cell>
          <cell r="B4933" t="str">
            <v>Balizador cônico refletivo em polietileno semiflexível de 114 x 11 x 40 cm - utilização de 150 ciclos - fornecimento, 01 implantação e 01 retirada diária</v>
          </cell>
          <cell r="C4933" t="str">
            <v>un.dia</v>
          </cell>
          <cell r="D4933">
            <v>1.07</v>
          </cell>
          <cell r="E4933" t="str">
            <v>SICRO Jul/23</v>
          </cell>
        </row>
        <row r="4934">
          <cell r="A4934">
            <v>5213368</v>
          </cell>
          <cell r="B4934" t="str">
            <v>Balizador de concreto - areia e brita comerciais - fornecimento e implantação</v>
          </cell>
          <cell r="C4934" t="str">
            <v>un</v>
          </cell>
          <cell r="D4934">
            <v>19.899999999999999</v>
          </cell>
          <cell r="E4934" t="str">
            <v>SICRO Jul/23</v>
          </cell>
        </row>
        <row r="4935">
          <cell r="A4935">
            <v>5213367</v>
          </cell>
          <cell r="B4935" t="str">
            <v>Balizador de concreto - areia extraída e brita produzida - fornecimento e implantação</v>
          </cell>
          <cell r="C4935" t="str">
            <v>un</v>
          </cell>
          <cell r="D4935">
            <v>18.62</v>
          </cell>
          <cell r="E4935" t="str">
            <v>SICRO Jul/23</v>
          </cell>
        </row>
        <row r="4936">
          <cell r="A4936">
            <v>5213385</v>
          </cell>
          <cell r="B4936" t="str">
            <v>Barreira de sinalização tipo I de direcionamento ou bloqueio - confecção</v>
          </cell>
          <cell r="C4936" t="str">
            <v>un</v>
          </cell>
          <cell r="D4936">
            <v>321.67</v>
          </cell>
          <cell r="E4936" t="str">
            <v>SICRO Jul/23</v>
          </cell>
        </row>
        <row r="4937">
          <cell r="A4937">
            <v>5213343</v>
          </cell>
          <cell r="B4937" t="str">
            <v>Barreira de sinalização tipo I de direcionamento ou bloqueio - utilização de 150 ciclos - fornecimento, 01 implantação e 01 retirada diária</v>
          </cell>
          <cell r="C4937" t="str">
            <v>un.dia</v>
          </cell>
          <cell r="D4937">
            <v>3.7</v>
          </cell>
          <cell r="E4937" t="str">
            <v>SICRO Jul/23</v>
          </cell>
        </row>
        <row r="4938">
          <cell r="A4938">
            <v>5213390</v>
          </cell>
          <cell r="B4938" t="str">
            <v>Barreira de sinalização tipo I de direcionamento ou bloqueio contínua - confecção</v>
          </cell>
          <cell r="C4938" t="str">
            <v>m</v>
          </cell>
          <cell r="D4938">
            <v>275.47000000000003</v>
          </cell>
          <cell r="E4938" t="str">
            <v>SICRO Jul/23</v>
          </cell>
        </row>
        <row r="4939">
          <cell r="A4939">
            <v>5213344</v>
          </cell>
          <cell r="B4939" t="str">
            <v>Barreira de sinalização tipo I de direcionamento ou bloqueio contínua - utilização de 150 ciclos - fornecimento, 01 implantação e 01 retirada diária</v>
          </cell>
          <cell r="C4939" t="str">
            <v>m.dia</v>
          </cell>
          <cell r="D4939">
            <v>3.23</v>
          </cell>
          <cell r="E4939" t="str">
            <v>SICRO Jul/23</v>
          </cell>
        </row>
        <row r="4940">
          <cell r="A4940">
            <v>5213386</v>
          </cell>
          <cell r="B4940" t="str">
            <v>Barreira de sinalização tipo II de direcionamento ou bloqueio - confecção</v>
          </cell>
          <cell r="C4940" t="str">
            <v>un</v>
          </cell>
          <cell r="D4940">
            <v>532.91999999999996</v>
          </cell>
          <cell r="E4940" t="str">
            <v>SICRO Jul/23</v>
          </cell>
        </row>
        <row r="4941">
          <cell r="A4941">
            <v>5213345</v>
          </cell>
          <cell r="B4941" t="str">
            <v>Barreira de sinalização tipo II de direcionamento ou bloqueio - utilização de 150 ciclos - fornecimento, 01 implantação e 01 retirada diária</v>
          </cell>
          <cell r="C4941" t="str">
            <v>un.dia</v>
          </cell>
          <cell r="D4941">
            <v>5.46</v>
          </cell>
          <cell r="E4941" t="str">
            <v>SICRO Jul/23</v>
          </cell>
        </row>
        <row r="4942">
          <cell r="A4942">
            <v>5213387</v>
          </cell>
          <cell r="B4942" t="str">
            <v>Barreira de sinalização tipo III de direcionamento ou bloqueio - confecção</v>
          </cell>
          <cell r="C4942" t="str">
            <v>un</v>
          </cell>
          <cell r="D4942">
            <v>765.44</v>
          </cell>
          <cell r="E4942" t="str">
            <v>SICRO Jul/23</v>
          </cell>
        </row>
        <row r="4943">
          <cell r="A4943">
            <v>5213346</v>
          </cell>
          <cell r="B4943" t="str">
            <v>Barreira de sinalização tipo III de direcionamento ou bloqueio - utilização de 150 ciclos - fornecimento, 01 implantação e 01 retirada diária</v>
          </cell>
          <cell r="C4943" t="str">
            <v>un.dia</v>
          </cell>
          <cell r="D4943">
            <v>7.64</v>
          </cell>
          <cell r="E4943" t="str">
            <v>SICRO Jul/23</v>
          </cell>
        </row>
        <row r="4944">
          <cell r="A4944">
            <v>5213843</v>
          </cell>
          <cell r="B4944" t="str">
            <v>Barreira plástica articulável modular 240 x 100 cm na cor amarela - utilização de 600 ciclos - fornecimento, 01 implantação e 01 retirada diária</v>
          </cell>
          <cell r="C4944" t="str">
            <v>m.dia</v>
          </cell>
          <cell r="D4944">
            <v>1.02</v>
          </cell>
          <cell r="E4944" t="str">
            <v>SICRO Jul/23</v>
          </cell>
        </row>
        <row r="4945">
          <cell r="A4945">
            <v>5213833</v>
          </cell>
          <cell r="B4945" t="str">
            <v>Barreira plástica monobloco para canalização de trânsito - 101 x 50 x 55 cm - utilização de 600 ciclos - fornecimento, 01 implantação e 01 retirada diária</v>
          </cell>
          <cell r="C4945" t="str">
            <v>un.dia</v>
          </cell>
          <cell r="D4945">
            <v>10.08</v>
          </cell>
          <cell r="E4945" t="str">
            <v>SICRO Jul/23</v>
          </cell>
        </row>
        <row r="4946">
          <cell r="A4946">
            <v>5213834</v>
          </cell>
          <cell r="B4946" t="str">
            <v>Barreira plástica para canalização de trânsito - 60 x 45 x 60 cm - utilização de 600 ciclos - fornecimento, 01 implantação e 01 retirada diária</v>
          </cell>
          <cell r="C4946" t="str">
            <v>un.dia</v>
          </cell>
          <cell r="D4946">
            <v>6.59</v>
          </cell>
          <cell r="E4946" t="str">
            <v>SICRO Jul/23</v>
          </cell>
        </row>
        <row r="4947">
          <cell r="A4947">
            <v>5219544</v>
          </cell>
          <cell r="B4947" t="str">
            <v>Cavalete em perfil metálico para placa de sinalização - 1,00 m x 1,00 m - confecção</v>
          </cell>
          <cell r="C4947" t="str">
            <v>un</v>
          </cell>
          <cell r="D4947">
            <v>229.71</v>
          </cell>
          <cell r="E4947" t="str">
            <v>SICRO Jul/23</v>
          </cell>
        </row>
        <row r="4948">
          <cell r="A4948">
            <v>5213383</v>
          </cell>
          <cell r="B4948" t="str">
            <v>Cavalete em polietileno zebrado com faixa refletiva - H = 1,00 m - utilização de 600 ciclos - fornecimento, 01 implantação e 01 retirada diária</v>
          </cell>
          <cell r="C4948" t="str">
            <v>un.dia</v>
          </cell>
          <cell r="D4948">
            <v>0.84</v>
          </cell>
          <cell r="E4948" t="str">
            <v>SICRO Jul/23</v>
          </cell>
        </row>
        <row r="4949">
          <cell r="A4949">
            <v>5213380</v>
          </cell>
          <cell r="B4949" t="str">
            <v>Cavalete em polietileno zebrado com faixa refletiva e com sinalizador a LED com bateria - H = 1,00 m - utilização de 600 ciclos - fornecimento, 01 implantação e 01 retirada diária</v>
          </cell>
          <cell r="C4949" t="str">
            <v>un.dia</v>
          </cell>
          <cell r="D4949">
            <v>1.81</v>
          </cell>
          <cell r="E4949" t="str">
            <v>SICRO Jul/23</v>
          </cell>
        </row>
        <row r="4950">
          <cell r="A4950">
            <v>5213838</v>
          </cell>
          <cell r="B4950" t="str">
            <v>Cilindro canalizador de tráfego com base quadrada de 111 x 56 x 56 cm - utilização de 600 ciclos - fornecimento, 01 implantação e 01 retirada diária</v>
          </cell>
          <cell r="C4950" t="str">
            <v>un.dia</v>
          </cell>
          <cell r="D4950">
            <v>4.49</v>
          </cell>
          <cell r="E4950" t="str">
            <v>SICRO Jul/23</v>
          </cell>
        </row>
        <row r="4951">
          <cell r="A4951">
            <v>5213837</v>
          </cell>
          <cell r="B4951" t="str">
            <v>Cilindro flexível delimitador de tráfego com duas faixas refletivas e chumbador - D = 20 cm e H = 80 cm</v>
          </cell>
          <cell r="C4951" t="str">
            <v>un</v>
          </cell>
          <cell r="D4951">
            <v>167.75</v>
          </cell>
          <cell r="E4951" t="str">
            <v>SICRO Jul/23</v>
          </cell>
        </row>
        <row r="4952">
          <cell r="A4952">
            <v>5213835</v>
          </cell>
          <cell r="B4952" t="str">
            <v>Cone plástico para canalização de trânsito - utilização de 150 ciclos - fornecimento, 01 implantação e 01 retirada diária</v>
          </cell>
          <cell r="C4952" t="str">
            <v>un.dia</v>
          </cell>
          <cell r="D4952">
            <v>0.9</v>
          </cell>
          <cell r="E4952" t="str">
            <v>SICRO Jul/23</v>
          </cell>
        </row>
        <row r="4953">
          <cell r="A4953">
            <v>5213839</v>
          </cell>
          <cell r="B4953" t="str">
            <v>Dispositivo de direcionamento ou bloqueio tipo tapume - confecção</v>
          </cell>
          <cell r="C4953" t="str">
            <v>m²</v>
          </cell>
          <cell r="D4953">
            <v>304.05</v>
          </cell>
          <cell r="E4953" t="str">
            <v>SICRO Jul/23</v>
          </cell>
        </row>
        <row r="4954">
          <cell r="A4954">
            <v>5213347</v>
          </cell>
          <cell r="B4954" t="str">
            <v>Dispositivo de direcionamento ou bloqueio tipo tapume - utilização de 150 ciclos - fornecimento, 01 implantação e 01 retirada diária</v>
          </cell>
          <cell r="C4954" t="str">
            <v>m².dia</v>
          </cell>
          <cell r="D4954">
            <v>8.24</v>
          </cell>
          <cell r="E4954" t="str">
            <v>SICRO Jul/23</v>
          </cell>
        </row>
        <row r="4955">
          <cell r="A4955">
            <v>5213840</v>
          </cell>
          <cell r="B4955" t="str">
            <v>Dispositivo de direcionamento ou bloqueio tipo tela plástica com suporte fixo - confecção</v>
          </cell>
          <cell r="C4955" t="str">
            <v>m²</v>
          </cell>
          <cell r="D4955">
            <v>33.24</v>
          </cell>
          <cell r="E4955" t="str">
            <v>SICRO Jul/23</v>
          </cell>
        </row>
        <row r="4956">
          <cell r="A4956">
            <v>5213349</v>
          </cell>
          <cell r="B4956" t="str">
            <v>Dispositivo de direcionamento ou bloqueio tipo tela plástica com suporte fixo - utilização de 150 ciclos - fornecimento, 01 implantação e 01 retirada diária</v>
          </cell>
          <cell r="C4956" t="str">
            <v>m².dia</v>
          </cell>
          <cell r="D4956">
            <v>0.67</v>
          </cell>
          <cell r="E4956" t="str">
            <v>SICRO Jul/23</v>
          </cell>
        </row>
        <row r="4957">
          <cell r="A4957">
            <v>5213841</v>
          </cell>
          <cell r="B4957" t="str">
            <v>Dispositivo de direcionamento ou bloqueio tipo tela plástica com suporte móvel afixado em bloco de concreto - confecção</v>
          </cell>
          <cell r="C4957" t="str">
            <v>m²</v>
          </cell>
          <cell r="D4957">
            <v>62.86</v>
          </cell>
          <cell r="E4957" t="str">
            <v>SICRO Jul/23</v>
          </cell>
        </row>
        <row r="4958">
          <cell r="A4958">
            <v>5213348</v>
          </cell>
          <cell r="B4958" t="str">
            <v>Dispositivo de direcionamento ou bloqueio tipo tela plástica com suporte móvel afixado em bloco de concreto - utilização de 150 ciclos - fornecimento, 01 implantação e 01 retirada diária</v>
          </cell>
          <cell r="C4958" t="str">
            <v>m².dia</v>
          </cell>
          <cell r="D4958">
            <v>0.78</v>
          </cell>
          <cell r="E4958" t="str">
            <v>SICRO Jul/23</v>
          </cell>
        </row>
        <row r="4959">
          <cell r="A4959">
            <v>5216116</v>
          </cell>
          <cell r="B4959" t="str">
            <v>Fabricação de balizador de concreto - seção circular de 10 cm - areia e brita comerciais</v>
          </cell>
          <cell r="C4959" t="str">
            <v>un</v>
          </cell>
          <cell r="D4959">
            <v>16.93</v>
          </cell>
          <cell r="E4959" t="str">
            <v>SICRO Jul/23</v>
          </cell>
        </row>
        <row r="4960">
          <cell r="A4960">
            <v>5216115</v>
          </cell>
          <cell r="B4960" t="str">
            <v>Fabricação de balizador de concreto - seção circular de 10 cm - areia extraída e brita produzida</v>
          </cell>
          <cell r="C4960" t="str">
            <v>un</v>
          </cell>
          <cell r="D4960">
            <v>16.21</v>
          </cell>
          <cell r="E4960" t="str">
            <v>SICRO Jul/23</v>
          </cell>
        </row>
        <row r="4961">
          <cell r="A4961">
            <v>5213842</v>
          </cell>
          <cell r="B4961" t="str">
            <v>Fita zebrada para dispositivos de canalização de trânsito - fornecimento, implantação e retirada</v>
          </cell>
          <cell r="C4961" t="str">
            <v>m</v>
          </cell>
          <cell r="D4961">
            <v>0.12</v>
          </cell>
          <cell r="E4961" t="str">
            <v>SICRO Jul/23</v>
          </cell>
        </row>
        <row r="4962">
          <cell r="A4962">
            <v>5213358</v>
          </cell>
          <cell r="B4962" t="str">
            <v>Laminado elastoplástico para sinalização horizontal - espessura de 1,5 mm - fornecimento e implantação</v>
          </cell>
          <cell r="C4962" t="str">
            <v>m²</v>
          </cell>
          <cell r="D4962">
            <v>253.12</v>
          </cell>
          <cell r="E4962" t="str">
            <v>SICRO Jul/23</v>
          </cell>
        </row>
        <row r="4963">
          <cell r="A4963">
            <v>5213848</v>
          </cell>
          <cell r="B4963" t="str">
            <v>Luz de advertência e bateria para dispositivos de sinalização - utilização de 200 ciclos - fornecimento, 01 implantação e 01 retirada diária</v>
          </cell>
          <cell r="C4963" t="str">
            <v>un.dia</v>
          </cell>
          <cell r="D4963">
            <v>0.97</v>
          </cell>
          <cell r="E4963" t="str">
            <v>SICRO Jul/23</v>
          </cell>
        </row>
        <row r="4964">
          <cell r="A4964">
            <v>5214012</v>
          </cell>
          <cell r="B4964" t="str">
            <v>Manutenção/recomposição de sinalização - pintura de faixa com tinta acrílica - espessura de 0,4 mm</v>
          </cell>
          <cell r="C4964" t="str">
            <v>m²</v>
          </cell>
          <cell r="D4964">
            <v>29.15</v>
          </cell>
          <cell r="E4964" t="str">
            <v>SICRO Jul/23</v>
          </cell>
        </row>
        <row r="4965">
          <cell r="A4965">
            <v>5213356</v>
          </cell>
          <cell r="B4965" t="str">
            <v>Manutenção/recomposição de sinalização - pintura de faixa com tinta acrílica - espessura de 0,6 mm</v>
          </cell>
          <cell r="C4965" t="str">
            <v>m²</v>
          </cell>
          <cell r="D4965">
            <v>41.2</v>
          </cell>
          <cell r="E4965" t="str">
            <v>SICRO Jul/23</v>
          </cell>
        </row>
        <row r="4966">
          <cell r="A4966">
            <v>5214011</v>
          </cell>
          <cell r="B4966" t="str">
            <v>Manutenção/recomposição de sinalização - pintura de faixa com tinta acrílica emulsionada em água - espessura de 0,3 mm</v>
          </cell>
          <cell r="C4966" t="str">
            <v>m²</v>
          </cell>
          <cell r="D4966">
            <v>12.99</v>
          </cell>
          <cell r="E4966" t="str">
            <v>SICRO Jul/23</v>
          </cell>
        </row>
        <row r="4967">
          <cell r="A4967">
            <v>5213354</v>
          </cell>
          <cell r="B4967" t="str">
            <v>Manutenção/recomposição de sinalização - pintura de faixa com tinta acrílica emulsionada em água - espessura de 0,4 mm</v>
          </cell>
          <cell r="C4967" t="str">
            <v>m²</v>
          </cell>
          <cell r="D4967">
            <v>15.56</v>
          </cell>
          <cell r="E4967" t="str">
            <v>SICRO Jul/23</v>
          </cell>
        </row>
        <row r="4968">
          <cell r="A4968">
            <v>5213355</v>
          </cell>
          <cell r="B4968" t="str">
            <v>Manutenção/recomposição de sinalização - pintura de faixa com tinta acrílica emulsionada em água - espessura de 0,5 mm</v>
          </cell>
          <cell r="C4968" t="str">
            <v>m²</v>
          </cell>
          <cell r="D4968">
            <v>18.170000000000002</v>
          </cell>
          <cell r="E4968" t="str">
            <v>SICRO Jul/23</v>
          </cell>
        </row>
        <row r="4969">
          <cell r="A4969">
            <v>5213850</v>
          </cell>
          <cell r="B4969" t="str">
            <v>Operação de sinalização por bandeirola de tecido ou com placa metálica</v>
          </cell>
          <cell r="C4969" t="str">
            <v>h</v>
          </cell>
          <cell r="D4969">
            <v>27.1</v>
          </cell>
          <cell r="E4969" t="str">
            <v>SICRO Jul/23</v>
          </cell>
        </row>
        <row r="4970">
          <cell r="A4970">
            <v>5213846</v>
          </cell>
          <cell r="B4970" t="str">
            <v>Painel com seta luminosa montado em chassi de caminhão com prancha</v>
          </cell>
          <cell r="C4970" t="str">
            <v>h</v>
          </cell>
          <cell r="D4970">
            <v>5.3</v>
          </cell>
          <cell r="E4970" t="str">
            <v>SICRO Jul/23</v>
          </cell>
        </row>
        <row r="4971">
          <cell r="A4971">
            <v>5213847</v>
          </cell>
          <cell r="B4971" t="str">
            <v>Painel com seta luminosa montado em chassi de caminhão com prancha e amortecedor retrátil</v>
          </cell>
          <cell r="C4971" t="str">
            <v>h</v>
          </cell>
          <cell r="D4971">
            <v>79.52</v>
          </cell>
          <cell r="E4971" t="str">
            <v>SICRO Jul/23</v>
          </cell>
        </row>
        <row r="4972">
          <cell r="A4972">
            <v>5213845</v>
          </cell>
          <cell r="B4972" t="str">
            <v>Painel de mensagens variáveis, portátil móvel, LED, com banco fotovoltaico de energia e montado em chassi com engate</v>
          </cell>
          <cell r="C4972" t="str">
            <v>h</v>
          </cell>
          <cell r="D4972">
            <v>22.26</v>
          </cell>
          <cell r="E4972" t="str">
            <v>SICRO Jul/23</v>
          </cell>
        </row>
        <row r="4973">
          <cell r="A4973">
            <v>5213412</v>
          </cell>
          <cell r="B4973" t="str">
            <v>Pintura de faixa com plástico a frio bicomponente à base de resinas metacrílicas por dispersão (estrutura)</v>
          </cell>
          <cell r="C4973" t="str">
            <v>m²</v>
          </cell>
          <cell r="D4973">
            <v>111.36</v>
          </cell>
          <cell r="E4973" t="str">
            <v>SICRO Jul/23</v>
          </cell>
        </row>
        <row r="4974">
          <cell r="A4974">
            <v>5213411</v>
          </cell>
          <cell r="B4974" t="str">
            <v>Pintura de faixa com plástico a frio bicomponente à base de resinas metacrílicas por extrusão (alto relevo)</v>
          </cell>
          <cell r="C4974" t="str">
            <v>m²</v>
          </cell>
          <cell r="D4974">
            <v>196.76</v>
          </cell>
          <cell r="E4974" t="str">
            <v>SICRO Jul/23</v>
          </cell>
        </row>
        <row r="4975">
          <cell r="A4975">
            <v>5214009</v>
          </cell>
          <cell r="B4975" t="str">
            <v>Pintura de faixa com plástico a frio bicomponente à base de resinas metacrílicas por extrusão (plano) - espessura de 1,5 mm</v>
          </cell>
          <cell r="C4975" t="str">
            <v>m²</v>
          </cell>
          <cell r="D4975">
            <v>111.36</v>
          </cell>
          <cell r="E4975" t="str">
            <v>SICRO Jul/23</v>
          </cell>
        </row>
        <row r="4976">
          <cell r="A4976">
            <v>5214010</v>
          </cell>
          <cell r="B4976" t="str">
            <v>Pintura de faixa com plástico a frio bicomponente à base de resinas metacrílicas por extrusão (plano) - espessura de 3,0 mm</v>
          </cell>
          <cell r="C4976" t="str">
            <v>m²</v>
          </cell>
          <cell r="D4976">
            <v>204.19</v>
          </cell>
          <cell r="E4976" t="str">
            <v>SICRO Jul/23</v>
          </cell>
        </row>
        <row r="4977">
          <cell r="A4977">
            <v>5213413</v>
          </cell>
          <cell r="B4977" t="str">
            <v>Pintura de faixa com plástico a frio tricomponente à base de resinas metacrílicas por aspersão - espessura de 0,6 mm</v>
          </cell>
          <cell r="C4977" t="str">
            <v>m²</v>
          </cell>
          <cell r="D4977">
            <v>69.44</v>
          </cell>
          <cell r="E4977" t="str">
            <v>SICRO Jul/23</v>
          </cell>
        </row>
        <row r="4978">
          <cell r="A4978">
            <v>5213410</v>
          </cell>
          <cell r="B4978" t="str">
            <v>Pintura de faixa com termoplástico em alto relevo tipo I por extrusão - relevo duplo com base</v>
          </cell>
          <cell r="C4978" t="str">
            <v>m²</v>
          </cell>
          <cell r="D4978">
            <v>134.75</v>
          </cell>
          <cell r="E4978" t="str">
            <v>SICRO Jul/23</v>
          </cell>
        </row>
        <row r="4979">
          <cell r="A4979">
            <v>5214004</v>
          </cell>
          <cell r="B4979" t="str">
            <v>Pintura de faixa com termoplástico em alto relevo tipo II por extrusão - relevo simples ranhurado com base</v>
          </cell>
          <cell r="C4979" t="str">
            <v>m²</v>
          </cell>
          <cell r="D4979">
            <v>161.9</v>
          </cell>
          <cell r="E4979" t="str">
            <v>SICRO Jul/23</v>
          </cell>
        </row>
        <row r="4980">
          <cell r="A4980">
            <v>5214005</v>
          </cell>
          <cell r="B4980" t="str">
            <v>Pintura de faixa com termoplástico em alto relevo tipo III por extrusão - relevo simples com base</v>
          </cell>
          <cell r="C4980" t="str">
            <v>m²</v>
          </cell>
          <cell r="D4980">
            <v>145.18</v>
          </cell>
          <cell r="E4980" t="str">
            <v>SICRO Jul/23</v>
          </cell>
        </row>
        <row r="4981">
          <cell r="A4981">
            <v>5214006</v>
          </cell>
          <cell r="B4981" t="str">
            <v>Pintura de faixa com termoplástico em alto relevo tipo IV por extrusão - relevo simples sem base</v>
          </cell>
          <cell r="C4981" t="str">
            <v>m²</v>
          </cell>
          <cell r="D4981">
            <v>93.3</v>
          </cell>
          <cell r="E4981" t="str">
            <v>SICRO Jul/23</v>
          </cell>
        </row>
        <row r="4982">
          <cell r="A4982">
            <v>5214007</v>
          </cell>
          <cell r="B4982" t="str">
            <v>Pintura de faixa com termoplástico em alto relevo tipo V por extrusão - relevo multipontos sem base (gotas)</v>
          </cell>
          <cell r="C4982" t="str">
            <v>m²</v>
          </cell>
          <cell r="D4982">
            <v>79.73</v>
          </cell>
          <cell r="E4982" t="str">
            <v>SICRO Jul/23</v>
          </cell>
        </row>
        <row r="4983">
          <cell r="A4983">
            <v>5214008</v>
          </cell>
          <cell r="B4983" t="str">
            <v>Pintura de faixa com termoplástico em alto relevo tipo VI por extrusão - relevo multipontos sem base (calotas)</v>
          </cell>
          <cell r="C4983" t="str">
            <v>m²</v>
          </cell>
          <cell r="D4983">
            <v>78.27</v>
          </cell>
          <cell r="E4983" t="str">
            <v>SICRO Jul/23</v>
          </cell>
        </row>
        <row r="4984">
          <cell r="A4984">
            <v>5213408</v>
          </cell>
          <cell r="B4984" t="str">
            <v>Pintura de faixa com termoplástico por aspersão - espessura de 1,5 mm</v>
          </cell>
          <cell r="C4984" t="str">
            <v>m²</v>
          </cell>
          <cell r="D4984">
            <v>47.91</v>
          </cell>
          <cell r="E4984" t="str">
            <v>SICRO Jul/23</v>
          </cell>
        </row>
        <row r="4985">
          <cell r="A4985">
            <v>5213400</v>
          </cell>
          <cell r="B4985" t="str">
            <v>Pintura de faixa com tinta acrílica - espessura de 0,4 mm</v>
          </cell>
          <cell r="C4985" t="str">
            <v>m²</v>
          </cell>
          <cell r="D4985">
            <v>29.48</v>
          </cell>
          <cell r="E4985" t="str">
            <v>SICRO Jul/23</v>
          </cell>
        </row>
        <row r="4986">
          <cell r="A4986">
            <v>5213401</v>
          </cell>
          <cell r="B4986" t="str">
            <v>Pintura de faixa com tinta acrílica - espessura de 0,6 mm</v>
          </cell>
          <cell r="C4986" t="str">
            <v>m²</v>
          </cell>
          <cell r="D4986">
            <v>41.58</v>
          </cell>
          <cell r="E4986" t="str">
            <v>SICRO Jul/23</v>
          </cell>
        </row>
        <row r="4987">
          <cell r="A4987">
            <v>5214001</v>
          </cell>
          <cell r="B4987" t="str">
            <v>Pintura de faixa com tinta acrílica emulsionada em água - espessura de 0,3 mm</v>
          </cell>
          <cell r="C4987" t="str">
            <v>m²</v>
          </cell>
          <cell r="D4987">
            <v>13.29</v>
          </cell>
          <cell r="E4987" t="str">
            <v>SICRO Jul/23</v>
          </cell>
        </row>
        <row r="4988">
          <cell r="A4988">
            <v>5213402</v>
          </cell>
          <cell r="B4988" t="str">
            <v>Pintura de faixa com tinta acrílica emulsionada em água - espessura de 0,4 mm</v>
          </cell>
          <cell r="C4988" t="str">
            <v>m²</v>
          </cell>
          <cell r="D4988">
            <v>15.89</v>
          </cell>
          <cell r="E4988" t="str">
            <v>SICRO Jul/23</v>
          </cell>
        </row>
        <row r="4989">
          <cell r="A4989">
            <v>5213403</v>
          </cell>
          <cell r="B4989" t="str">
            <v>Pintura de faixa com tinta acrílica emulsionada em água - espessura de 0,5 mm</v>
          </cell>
          <cell r="C4989" t="str">
            <v>m²</v>
          </cell>
          <cell r="D4989">
            <v>18.52</v>
          </cell>
          <cell r="E4989" t="str">
            <v>SICRO Jul/23</v>
          </cell>
        </row>
        <row r="4990">
          <cell r="A4990">
            <v>5214003</v>
          </cell>
          <cell r="B4990" t="str">
            <v>Pintura de setas e zebrados com termoplástico por aspersão - espessura de 1,5 mm</v>
          </cell>
          <cell r="C4990" t="str">
            <v>m²</v>
          </cell>
          <cell r="D4990">
            <v>57.83</v>
          </cell>
          <cell r="E4990" t="str">
            <v>SICRO Jul/23</v>
          </cell>
        </row>
        <row r="4991">
          <cell r="A4991">
            <v>5213409</v>
          </cell>
          <cell r="B4991" t="str">
            <v>Pintura de setas e zebrados com termoplástico por extrusão - espessura de 3,0 mm</v>
          </cell>
          <cell r="C4991" t="str">
            <v>m²</v>
          </cell>
          <cell r="D4991">
            <v>93.7</v>
          </cell>
          <cell r="E4991" t="str">
            <v>SICRO Jul/23</v>
          </cell>
        </row>
        <row r="4992">
          <cell r="A4992">
            <v>5213404</v>
          </cell>
          <cell r="B4992" t="str">
            <v>Pintura de setas e zebrados com tinta acrílica - espessura de 0,4 mm</v>
          </cell>
          <cell r="C4992" t="str">
            <v>m²</v>
          </cell>
          <cell r="D4992">
            <v>42.83</v>
          </cell>
          <cell r="E4992" t="str">
            <v>SICRO Jul/23</v>
          </cell>
        </row>
        <row r="4993">
          <cell r="A4993">
            <v>5213405</v>
          </cell>
          <cell r="B4993" t="str">
            <v>Pintura de setas e zebrados com tinta acrílica - espessura de 0,6 mm</v>
          </cell>
          <cell r="C4993" t="str">
            <v>m²</v>
          </cell>
          <cell r="D4993">
            <v>54.42</v>
          </cell>
          <cell r="E4993" t="str">
            <v>SICRO Jul/23</v>
          </cell>
        </row>
        <row r="4994">
          <cell r="A4994">
            <v>5214002</v>
          </cell>
          <cell r="B4994" t="str">
            <v>Pintura de setas e zebrados com tinta acrílica emulsionada em água - espessura de 0,3 mm</v>
          </cell>
          <cell r="C4994" t="str">
            <v>m²</v>
          </cell>
          <cell r="D4994">
            <v>26.84</v>
          </cell>
          <cell r="E4994" t="str">
            <v>SICRO Jul/23</v>
          </cell>
        </row>
        <row r="4995">
          <cell r="A4995">
            <v>5213406</v>
          </cell>
          <cell r="B4995" t="str">
            <v>Pintura de setas e zebrados com tinta acrílica emulsionada em água - espessura de 0,4 mm</v>
          </cell>
          <cell r="C4995" t="str">
            <v>m²</v>
          </cell>
          <cell r="D4995">
            <v>29.24</v>
          </cell>
          <cell r="E4995" t="str">
            <v>SICRO Jul/23</v>
          </cell>
        </row>
        <row r="4996">
          <cell r="A4996">
            <v>5213407</v>
          </cell>
          <cell r="B4996" t="str">
            <v>Pintura de setas e zebrados com tinta acrílica emulsionada em água - espessura de 0,5 mm</v>
          </cell>
          <cell r="C4996" t="str">
            <v>m²</v>
          </cell>
          <cell r="D4996">
            <v>31.64</v>
          </cell>
          <cell r="E4996" t="str">
            <v>SICRO Jul/23</v>
          </cell>
        </row>
        <row r="4997">
          <cell r="A4997">
            <v>5212552</v>
          </cell>
          <cell r="B4997" t="str">
            <v>Pintura eletrostática a pó com tinta poliéster em chapa de aço</v>
          </cell>
          <cell r="C4997" t="str">
            <v>m²</v>
          </cell>
          <cell r="D4997">
            <v>15.27</v>
          </cell>
          <cell r="E4997" t="str">
            <v>SICRO Jul/23</v>
          </cell>
        </row>
        <row r="4998">
          <cell r="A4998">
            <v>5213464</v>
          </cell>
          <cell r="B4998" t="str">
            <v>Placa de advertência em aço, lado de 0,60 m - película retrorrefletiva tipo I + SI - fornecimento e implantação</v>
          </cell>
          <cell r="C4998" t="str">
            <v>un</v>
          </cell>
          <cell r="D4998">
            <v>252.13</v>
          </cell>
          <cell r="E4998" t="str">
            <v>SICRO Jul/23</v>
          </cell>
        </row>
        <row r="4999">
          <cell r="A4999">
            <v>5213465</v>
          </cell>
          <cell r="B4999" t="str">
            <v>Placa de advertência em aço, lado de 0,80 m - película retrorrefletiva tipo I + SI - fornecimento e implantação</v>
          </cell>
          <cell r="C4999" t="str">
            <v>un</v>
          </cell>
          <cell r="D4999">
            <v>428.03</v>
          </cell>
          <cell r="E4999" t="str">
            <v>SICRO Jul/23</v>
          </cell>
        </row>
        <row r="5000">
          <cell r="A5000">
            <v>5213466</v>
          </cell>
          <cell r="B5000" t="str">
            <v>Placa de advertência em aço, lado de 1,00 m - película retrorrefletiva tipo I + SI - fornecimento e implantação</v>
          </cell>
          <cell r="C5000" t="str">
            <v>un</v>
          </cell>
          <cell r="D5000">
            <v>597.74</v>
          </cell>
          <cell r="E5000" t="str">
            <v>SICRO Jul/23</v>
          </cell>
        </row>
        <row r="5001">
          <cell r="A5001">
            <v>5213467</v>
          </cell>
          <cell r="B5001" t="str">
            <v>Placa de advertência em aço, lado de 1,20 m - película retrorrefletiva tipo III + SI - fornecimento e implantação</v>
          </cell>
          <cell r="C5001" t="str">
            <v>un</v>
          </cell>
          <cell r="D5001">
            <v>972.8</v>
          </cell>
          <cell r="E5001" t="str">
            <v>SICRO Jul/23</v>
          </cell>
        </row>
        <row r="5002">
          <cell r="A5002">
            <v>5213468</v>
          </cell>
          <cell r="B5002" t="str">
            <v>Placa de advertência em fibra, lado de 0,60 m - película retrorrefletiva tipo I + SI - fornecimento e implantação</v>
          </cell>
          <cell r="C5002" t="str">
            <v>un</v>
          </cell>
          <cell r="D5002">
            <v>242.12</v>
          </cell>
          <cell r="E5002" t="str">
            <v>SICRO Jul/23</v>
          </cell>
        </row>
        <row r="5003">
          <cell r="A5003">
            <v>5213469</v>
          </cell>
          <cell r="B5003" t="str">
            <v>Placa de advertência em fibra, lado de 0,80 m - película retrorrefletiva tipo I + SI - fornecimento e implantação</v>
          </cell>
          <cell r="C5003" t="str">
            <v>un</v>
          </cell>
          <cell r="D5003">
            <v>408.98</v>
          </cell>
          <cell r="E5003" t="str">
            <v>SICRO Jul/23</v>
          </cell>
        </row>
        <row r="5004">
          <cell r="A5004">
            <v>5213470</v>
          </cell>
          <cell r="B5004" t="str">
            <v>Placa de advertência em fibra, lado de 1,00 m - película retrorrefletiva tipo I + SI - fornecimento e implantação</v>
          </cell>
          <cell r="C5004" t="str">
            <v>un</v>
          </cell>
          <cell r="D5004">
            <v>569.95000000000005</v>
          </cell>
          <cell r="E5004" t="str">
            <v>SICRO Jul/23</v>
          </cell>
        </row>
        <row r="5005">
          <cell r="A5005">
            <v>5213471</v>
          </cell>
          <cell r="B5005" t="str">
            <v>Placa de advertência em fibra, lado de 1,20 m - película retrorrefletiva tipo III + SI - fornecimento e implantação</v>
          </cell>
          <cell r="C5005" t="str">
            <v>un</v>
          </cell>
          <cell r="D5005">
            <v>932.78</v>
          </cell>
          <cell r="E5005" t="str">
            <v>SICRO Jul/23</v>
          </cell>
        </row>
        <row r="5006">
          <cell r="A5006">
            <v>5212560</v>
          </cell>
          <cell r="B5006" t="str">
            <v>Placa de advertência para sinalização de obras montada em suporte metálico móvel, lado 1,00 m - utilização de 600 ciclos - fornecimento, 01 implantação e 01 retirada diária</v>
          </cell>
          <cell r="C5006" t="str">
            <v>un.dia</v>
          </cell>
          <cell r="D5006">
            <v>4.03</v>
          </cell>
          <cell r="E5006" t="str">
            <v>SICRO Jul/23</v>
          </cell>
        </row>
        <row r="5007">
          <cell r="A5007">
            <v>5213472</v>
          </cell>
          <cell r="B5007" t="str">
            <v>Placa de marco quilométrico em aço - 0,60 x 0,865 m - película retrorrefletiva tipo I + I - fornecimento e implantação</v>
          </cell>
          <cell r="C5007" t="str">
            <v>un</v>
          </cell>
          <cell r="D5007">
            <v>303.57</v>
          </cell>
          <cell r="E5007" t="str">
            <v>SICRO Jul/23</v>
          </cell>
        </row>
        <row r="5008">
          <cell r="A5008">
            <v>5213473</v>
          </cell>
          <cell r="B5008" t="str">
            <v>Placa de marco quilométrico em aço - 0,70 x 1,00 m - película retrorrefletiva tipo I + III - fornecimento e implantação</v>
          </cell>
          <cell r="C5008" t="str">
            <v>un</v>
          </cell>
          <cell r="D5008">
            <v>392.93</v>
          </cell>
          <cell r="E5008" t="str">
            <v>SICRO Jul/23</v>
          </cell>
        </row>
        <row r="5009">
          <cell r="A5009">
            <v>5213474</v>
          </cell>
          <cell r="B5009" t="str">
            <v>Placa de marco quilométrico em fibra - 0,60 x 0,865 m - película retrorrefletiva tipo I + I - fornecimento e implantação</v>
          </cell>
          <cell r="C5009" t="str">
            <v>un</v>
          </cell>
          <cell r="D5009">
            <v>286.89999999999998</v>
          </cell>
          <cell r="E5009" t="str">
            <v>SICRO Jul/23</v>
          </cell>
        </row>
        <row r="5010">
          <cell r="A5010">
            <v>5213475</v>
          </cell>
          <cell r="B5010" t="str">
            <v>Placa de marco quilométrico em fibra - 0,70 x 1,00 m - película retrorrefletiva tipo I + III - fornecimento e implantação</v>
          </cell>
          <cell r="C5010" t="str">
            <v>un</v>
          </cell>
          <cell r="D5010">
            <v>372.09</v>
          </cell>
          <cell r="E5010" t="str">
            <v>SICRO Jul/23</v>
          </cell>
        </row>
        <row r="5011">
          <cell r="A5011">
            <v>5213440</v>
          </cell>
          <cell r="B5011" t="str">
            <v>Placa de regulamentação em aço D = 0,60 m - película retrorrefletiva tipo I + SI - fornecimento e implantação</v>
          </cell>
          <cell r="C5011" t="str">
            <v>un</v>
          </cell>
          <cell r="D5011">
            <v>252.09</v>
          </cell>
          <cell r="E5011" t="str">
            <v>SICRO Jul/23</v>
          </cell>
        </row>
        <row r="5012">
          <cell r="A5012">
            <v>5213441</v>
          </cell>
          <cell r="B5012" t="str">
            <v>Placa de regulamentação em aço D = 0,80 m - película retrorrefletiva tipo I + SI - fornecimento e implantação</v>
          </cell>
          <cell r="C5012" t="str">
            <v>un</v>
          </cell>
          <cell r="D5012">
            <v>428.07</v>
          </cell>
          <cell r="E5012" t="str">
            <v>SICRO Jul/23</v>
          </cell>
        </row>
        <row r="5013">
          <cell r="A5013">
            <v>5213442</v>
          </cell>
          <cell r="B5013" t="str">
            <v>Placa de regulamentação em aço D = 1,00 m - película retrorrefletiva tipo I + SI - fornecimento e implantação</v>
          </cell>
          <cell r="C5013" t="str">
            <v>un</v>
          </cell>
          <cell r="D5013">
            <v>597.74</v>
          </cell>
          <cell r="E5013" t="str">
            <v>SICRO Jul/23</v>
          </cell>
        </row>
        <row r="5014">
          <cell r="A5014">
            <v>5213443</v>
          </cell>
          <cell r="B5014" t="str">
            <v>Placa de regulamentação em aço D = 1,20 m - película retrorrefletiva tipo III + SI - fornecimento e implantação</v>
          </cell>
          <cell r="C5014" t="str">
            <v>un</v>
          </cell>
          <cell r="D5014">
            <v>972.82</v>
          </cell>
          <cell r="E5014" t="str">
            <v>SICRO Jul/23</v>
          </cell>
        </row>
        <row r="5015">
          <cell r="A5015">
            <v>5213444</v>
          </cell>
          <cell r="B5015" t="str">
            <v>Placa de regulamentação em aço, R1 lado 0,248 m - película retrorrefletiva tipo I + SI - fornecimento e implantação</v>
          </cell>
          <cell r="C5015" t="str">
            <v>un</v>
          </cell>
          <cell r="D5015">
            <v>252.15</v>
          </cell>
          <cell r="E5015" t="str">
            <v>SICRO Jul/23</v>
          </cell>
        </row>
        <row r="5016">
          <cell r="A5016">
            <v>5213445</v>
          </cell>
          <cell r="B5016" t="str">
            <v>Placa de regulamentação em aço, R1 lado 0,331 m - película retrorrefletiva tipo I + SI - fornecimento e implantação</v>
          </cell>
          <cell r="C5016" t="str">
            <v>un</v>
          </cell>
          <cell r="D5016">
            <v>428</v>
          </cell>
          <cell r="E5016" t="str">
            <v>SICRO Jul/23</v>
          </cell>
        </row>
        <row r="5017">
          <cell r="A5017">
            <v>5213446</v>
          </cell>
          <cell r="B5017" t="str">
            <v>Placa de regulamentação em aço, R1 lado 0,414 m - película retrorrefletiva tipo I + SI - fornecimento e implantação</v>
          </cell>
          <cell r="C5017" t="str">
            <v>un</v>
          </cell>
          <cell r="D5017">
            <v>597.74</v>
          </cell>
          <cell r="E5017" t="str">
            <v>SICRO Jul/23</v>
          </cell>
        </row>
        <row r="5018">
          <cell r="A5018">
            <v>5213447</v>
          </cell>
          <cell r="B5018" t="str">
            <v>Placa de regulamentação em aço, R1 lado 0,497 m - película retrorrefletiva tipo III + SI - fornecimento e implantação</v>
          </cell>
          <cell r="C5018" t="str">
            <v>un</v>
          </cell>
          <cell r="D5018">
            <v>972.87</v>
          </cell>
          <cell r="E5018" t="str">
            <v>SICRO Jul/23</v>
          </cell>
        </row>
        <row r="5019">
          <cell r="A5019">
            <v>5213448</v>
          </cell>
          <cell r="B5019" t="str">
            <v>Placa de regulamentação em aço, R2 lado 0,60 m - película retrorrefletiva tipo I + SI - fornecimento e implantação</v>
          </cell>
          <cell r="C5019" t="str">
            <v>un</v>
          </cell>
          <cell r="D5019">
            <v>175.55</v>
          </cell>
          <cell r="E5019" t="str">
            <v>SICRO Jul/23</v>
          </cell>
        </row>
        <row r="5020">
          <cell r="A5020">
            <v>5213449</v>
          </cell>
          <cell r="B5020" t="str">
            <v>Placa de regulamentação em aço, R2 lado 0,80 m - película retrorrefletiva tipo I + SI - fornecimento e implantação</v>
          </cell>
          <cell r="C5020" t="str">
            <v>un</v>
          </cell>
          <cell r="D5020">
            <v>273.70999999999998</v>
          </cell>
          <cell r="E5020" t="str">
            <v>SICRO Jul/23</v>
          </cell>
        </row>
        <row r="5021">
          <cell r="A5021">
            <v>5213450</v>
          </cell>
          <cell r="B5021" t="str">
            <v>Placa de regulamentação em aço, R2 lado 1,00 m - película retrorrefletiva tipo I + SI - fornecimento e implantação</v>
          </cell>
          <cell r="C5021" t="str">
            <v>un</v>
          </cell>
          <cell r="D5021">
            <v>381.72</v>
          </cell>
          <cell r="E5021" t="str">
            <v>SICRO Jul/23</v>
          </cell>
        </row>
        <row r="5022">
          <cell r="A5022">
            <v>5213451</v>
          </cell>
          <cell r="B5022" t="str">
            <v>Placa de regulamentação em aço, R2 lado 1,20 m - película retrorrefletiva tipo III + SI - fornecimento e implantação</v>
          </cell>
          <cell r="C5022" t="str">
            <v>un</v>
          </cell>
          <cell r="D5022">
            <v>566.08000000000004</v>
          </cell>
          <cell r="E5022" t="str">
            <v>SICRO Jul/23</v>
          </cell>
        </row>
        <row r="5023">
          <cell r="A5023">
            <v>5213452</v>
          </cell>
          <cell r="B5023" t="str">
            <v>Placa de regulamentação em fibra, D = 0,60 m - película retrorrefletiva tipo I + SI - fornecimento e implantação</v>
          </cell>
          <cell r="C5023" t="str">
            <v>un</v>
          </cell>
          <cell r="D5023">
            <v>242.09</v>
          </cell>
          <cell r="E5023" t="str">
            <v>SICRO Jul/23</v>
          </cell>
        </row>
        <row r="5024">
          <cell r="A5024">
            <v>5213453</v>
          </cell>
          <cell r="B5024" t="str">
            <v>Placa de regulamentação em fibra, D = 0,80 m - película retrorrefletiva tipo I + SI - fornecimento e implantação</v>
          </cell>
          <cell r="C5024" t="str">
            <v>un</v>
          </cell>
          <cell r="D5024">
            <v>409.01</v>
          </cell>
          <cell r="E5024" t="str">
            <v>SICRO Jul/23</v>
          </cell>
        </row>
        <row r="5025">
          <cell r="A5025">
            <v>5213454</v>
          </cell>
          <cell r="B5025" t="str">
            <v>Placa de regulamentação em fibra, D = 1,00 m - película retrorrefletiva tipo I + SI - fornecimento e implantação</v>
          </cell>
          <cell r="C5025" t="str">
            <v>un</v>
          </cell>
          <cell r="D5025">
            <v>569.95000000000005</v>
          </cell>
          <cell r="E5025" t="str">
            <v>SICRO Jul/23</v>
          </cell>
        </row>
        <row r="5026">
          <cell r="A5026">
            <v>5213455</v>
          </cell>
          <cell r="B5026" t="str">
            <v>Placa de regulamentação em fibra, D = 1,20 m - película retrorrefletiva tipo III + SI - fornecimento e implantação</v>
          </cell>
          <cell r="C5026" t="str">
            <v>un</v>
          </cell>
          <cell r="D5026">
            <v>932.8</v>
          </cell>
          <cell r="E5026" t="str">
            <v>SICRO Jul/23</v>
          </cell>
        </row>
        <row r="5027">
          <cell r="A5027">
            <v>5213456</v>
          </cell>
          <cell r="B5027" t="str">
            <v>Placa de regulamentação em fibra, R1 lado 0,248 m - película retrorrefletiva tipo I + SI - fornecimento e implantação</v>
          </cell>
          <cell r="C5027" t="str">
            <v>un</v>
          </cell>
          <cell r="D5027">
            <v>242.14</v>
          </cell>
          <cell r="E5027" t="str">
            <v>SICRO Jul/23</v>
          </cell>
        </row>
        <row r="5028">
          <cell r="A5028">
            <v>5213457</v>
          </cell>
          <cell r="B5028" t="str">
            <v>Placa de regulamentação em fibra, R1 lado 0,331 m - película retrorrefletiva tipo I + SI - fornecimento e implantação</v>
          </cell>
          <cell r="C5028" t="str">
            <v>un</v>
          </cell>
          <cell r="D5028">
            <v>408.95</v>
          </cell>
          <cell r="E5028" t="str">
            <v>SICRO Jul/23</v>
          </cell>
        </row>
        <row r="5029">
          <cell r="A5029">
            <v>5213458</v>
          </cell>
          <cell r="B5029" t="str">
            <v>Placa de regulamentação em fibra, R1 lado 0,414 m - película retrorrefletiva tipo I + SI - fornecimento e implantação</v>
          </cell>
          <cell r="C5029" t="str">
            <v>un</v>
          </cell>
          <cell r="D5029">
            <v>569.95000000000005</v>
          </cell>
          <cell r="E5029" t="str">
            <v>SICRO Jul/23</v>
          </cell>
        </row>
        <row r="5030">
          <cell r="A5030">
            <v>5213459</v>
          </cell>
          <cell r="B5030" t="str">
            <v>Placa de regulamentação em fibra, R1 lado 0,497 m - película retrorrefletiva tipo III + SI - fornecimento e implantação</v>
          </cell>
          <cell r="C5030" t="str">
            <v>un</v>
          </cell>
          <cell r="D5030">
            <v>932.85</v>
          </cell>
          <cell r="E5030" t="str">
            <v>SICRO Jul/23</v>
          </cell>
        </row>
        <row r="5031">
          <cell r="A5031">
            <v>5213460</v>
          </cell>
          <cell r="B5031" t="str">
            <v>Placa de regulamentação em fibra, R2 lado 0,60 m - película retrorrefletiva tipo I + SI - fornecimento e implantação</v>
          </cell>
          <cell r="C5031" t="str">
            <v>un</v>
          </cell>
          <cell r="D5031">
            <v>169.48</v>
          </cell>
          <cell r="E5031" t="str">
            <v>SICRO Jul/23</v>
          </cell>
        </row>
        <row r="5032">
          <cell r="A5032">
            <v>5213461</v>
          </cell>
          <cell r="B5032" t="str">
            <v>Placa de regulamentação em fibra, R2 lado 0,80 m - película retrorrefletiva tipo I + SI - fornecimento e implantação</v>
          </cell>
          <cell r="C5032" t="str">
            <v>un</v>
          </cell>
          <cell r="D5032">
            <v>262.60000000000002</v>
          </cell>
          <cell r="E5032" t="str">
            <v>SICRO Jul/23</v>
          </cell>
        </row>
        <row r="5033">
          <cell r="A5033">
            <v>5213462</v>
          </cell>
          <cell r="B5033" t="str">
            <v>Placa de regulamentação em fibra, R2 lado 1,00 m - película retrorrefletiva tipo I + SI - fornecimento e implantação</v>
          </cell>
          <cell r="C5033" t="str">
            <v>un</v>
          </cell>
          <cell r="D5033">
            <v>365.04</v>
          </cell>
          <cell r="E5033" t="str">
            <v>SICRO Jul/23</v>
          </cell>
        </row>
        <row r="5034">
          <cell r="A5034">
            <v>5213463</v>
          </cell>
          <cell r="B5034" t="str">
            <v>Placa de regulamentação em fibra, R2 lado 1,20 m - película retrorrefletiva tipo I + SI - fornecimento e implantação</v>
          </cell>
          <cell r="C5034" t="str">
            <v>un</v>
          </cell>
          <cell r="D5034">
            <v>467.49</v>
          </cell>
          <cell r="E5034" t="str">
            <v>SICRO Jul/23</v>
          </cell>
        </row>
        <row r="5035">
          <cell r="A5035">
            <v>5212557</v>
          </cell>
          <cell r="B5035" t="str">
            <v>Placa de regulamentação para sinalização de obras montada em suporte metálico móvel - D = 1,00 m - utilização de 600 ciclos - fornecimento, 01 implantação e 01 retirada diária</v>
          </cell>
          <cell r="C5035" t="str">
            <v>un.dia</v>
          </cell>
          <cell r="D5035">
            <v>3.79</v>
          </cell>
          <cell r="E5035" t="str">
            <v>SICRO Jul/23</v>
          </cell>
        </row>
        <row r="5036">
          <cell r="A5036">
            <v>5212558</v>
          </cell>
          <cell r="B5036" t="str">
            <v>Placa de regulamentação para sinalização de obras montada em suporte metálico móvel, R1 lado 0,414 m - utilização de 600 ciclos - fornecimento, 01 implantação e 01 retirada diária</v>
          </cell>
          <cell r="C5036" t="str">
            <v>un.dia</v>
          </cell>
          <cell r="D5036">
            <v>3.84</v>
          </cell>
          <cell r="E5036" t="str">
            <v>SICRO Jul/23</v>
          </cell>
        </row>
        <row r="5037">
          <cell r="A5037">
            <v>5212559</v>
          </cell>
          <cell r="B5037" t="str">
            <v>Placa de regulamentação para sinalização de obras montada em suporte metálico móvel, R2 lado 1,00 m - utilização de 600 ciclos - fornecimento, 01 implantação e 01 retirada diária</v>
          </cell>
          <cell r="C5037" t="str">
            <v>un.dia</v>
          </cell>
          <cell r="D5037">
            <v>3.4</v>
          </cell>
          <cell r="E5037" t="str">
            <v>SICRO Jul/23</v>
          </cell>
        </row>
        <row r="5038">
          <cell r="A5038">
            <v>5213477</v>
          </cell>
          <cell r="B5038" t="str">
            <v>Placa delineador em aço - 0,30 x 0,90 m - película retrorrefletiva tipo I + IV - fornecimento e implantação</v>
          </cell>
          <cell r="C5038" t="str">
            <v>un</v>
          </cell>
          <cell r="D5038">
            <v>174.79</v>
          </cell>
          <cell r="E5038" t="str">
            <v>SICRO Jul/23</v>
          </cell>
        </row>
        <row r="5039">
          <cell r="A5039">
            <v>5213476</v>
          </cell>
          <cell r="B5039" t="str">
            <v>Placa delineador em aço - 0,50 x 0,60 m - película retrorrefletiva tipo I + IV - fornecimento e implantação</v>
          </cell>
          <cell r="C5039" t="str">
            <v>un</v>
          </cell>
          <cell r="D5039">
            <v>187.8</v>
          </cell>
          <cell r="E5039" t="str">
            <v>SICRO Jul/23</v>
          </cell>
        </row>
        <row r="5040">
          <cell r="A5040">
            <v>5213479</v>
          </cell>
          <cell r="B5040" t="str">
            <v>Placa delineador em fibra - 0,30 x 0,90 m - película retrorrefletiva tipo I + IV - fornecimento e implantação</v>
          </cell>
          <cell r="C5040" t="str">
            <v>un</v>
          </cell>
          <cell r="D5040">
            <v>167.29</v>
          </cell>
          <cell r="E5040" t="str">
            <v>SICRO Jul/23</v>
          </cell>
        </row>
        <row r="5041">
          <cell r="A5041">
            <v>5213478</v>
          </cell>
          <cell r="B5041" t="str">
            <v>Placa delineador em fibra - 0,50 x 0,60 m - película retrorrefletiva tipo I + IV - fornecimento e implantação</v>
          </cell>
          <cell r="C5041" t="str">
            <v>un</v>
          </cell>
          <cell r="D5041">
            <v>179.47</v>
          </cell>
          <cell r="E5041" t="str">
            <v>SICRO Jul/23</v>
          </cell>
        </row>
        <row r="5042">
          <cell r="A5042">
            <v>5213489</v>
          </cell>
          <cell r="B5042" t="str">
            <v>Placa em aço - 2,00 x 1,00 m - película retrorrefletiva tipo I + I - fornecimento e implantação</v>
          </cell>
          <cell r="C5042" t="str">
            <v>un</v>
          </cell>
          <cell r="D5042">
            <v>906.08</v>
          </cell>
          <cell r="E5042" t="str">
            <v>SICRO Jul/23</v>
          </cell>
        </row>
        <row r="5043">
          <cell r="A5043">
            <v>5213498</v>
          </cell>
          <cell r="B5043" t="str">
            <v>Placa em aço - 2,00 x 1,00 m - película retrorrefletiva tipo I + III - fornecimento e implantação</v>
          </cell>
          <cell r="C5043" t="str">
            <v>un</v>
          </cell>
          <cell r="D5043">
            <v>980.44</v>
          </cell>
          <cell r="E5043" t="str">
            <v>SICRO Jul/23</v>
          </cell>
        </row>
        <row r="5044">
          <cell r="A5044">
            <v>5213365</v>
          </cell>
          <cell r="B5044" t="str">
            <v>Placa em aço - 2,00 x 1,00 m - película retrorrefletiva tipo I + X - fornecimento e implantação</v>
          </cell>
          <cell r="C5044" t="str">
            <v>un</v>
          </cell>
          <cell r="D5044">
            <v>1107.06</v>
          </cell>
          <cell r="E5044" t="str">
            <v>SICRO Jul/23</v>
          </cell>
        </row>
        <row r="5045">
          <cell r="A5045">
            <v>5213507</v>
          </cell>
          <cell r="B5045" t="str">
            <v>Placa em aço - 2,00 x 1,00 m - película retrorrefletiva tipo III + III - fornecimento e implantação</v>
          </cell>
          <cell r="C5045" t="str">
            <v>un</v>
          </cell>
          <cell r="D5045">
            <v>1166.32</v>
          </cell>
          <cell r="E5045" t="str">
            <v>SICRO Jul/23</v>
          </cell>
        </row>
        <row r="5046">
          <cell r="A5046">
            <v>5213372</v>
          </cell>
          <cell r="B5046" t="str">
            <v>Placa em aço - 2,00 x 1,00 m - película retrorrefletiva tipo III + X - fornecimento e implantação</v>
          </cell>
          <cell r="C5046" t="str">
            <v>un</v>
          </cell>
          <cell r="D5046">
            <v>1292.94</v>
          </cell>
          <cell r="E5046" t="str">
            <v>SICRO Jul/23</v>
          </cell>
        </row>
        <row r="5047">
          <cell r="A5047">
            <v>5213490</v>
          </cell>
          <cell r="B5047" t="str">
            <v>Placa em aço - 3,00 x 1,50 m - película retrorrefletiva tipo I + I - fornecimento e implantação</v>
          </cell>
          <cell r="C5047" t="str">
            <v>un</v>
          </cell>
          <cell r="D5047">
            <v>1930.46</v>
          </cell>
          <cell r="E5047" t="str">
            <v>SICRO Jul/23</v>
          </cell>
        </row>
        <row r="5048">
          <cell r="A5048">
            <v>5213499</v>
          </cell>
          <cell r="B5048" t="str">
            <v>Placa em aço - 3,00 x 1,50 m - película retrorrefletiva tipo I + III - fornecimento e implantação</v>
          </cell>
          <cell r="C5048" t="str">
            <v>un</v>
          </cell>
          <cell r="D5048">
            <v>2097.77</v>
          </cell>
          <cell r="E5048" t="str">
            <v>SICRO Jul/23</v>
          </cell>
        </row>
        <row r="5049">
          <cell r="A5049">
            <v>5213366</v>
          </cell>
          <cell r="B5049" t="str">
            <v>Placa em aço - 3,00 x 1,50 m - película retrorrefletiva tipo I + X - fornecimento e implantação</v>
          </cell>
          <cell r="C5049" t="str">
            <v>un</v>
          </cell>
          <cell r="D5049">
            <v>2382.66</v>
          </cell>
          <cell r="E5049" t="str">
            <v>SICRO Jul/23</v>
          </cell>
        </row>
        <row r="5050">
          <cell r="A5050">
            <v>5213508</v>
          </cell>
          <cell r="B5050" t="str">
            <v>Placa em aço - 3,00 x 1,50 m - película retrorrefletiva tipo III + III - fornecimento e implantação</v>
          </cell>
          <cell r="C5050" t="str">
            <v>un</v>
          </cell>
          <cell r="D5050">
            <v>2516</v>
          </cell>
          <cell r="E5050" t="str">
            <v>SICRO Jul/23</v>
          </cell>
        </row>
        <row r="5051">
          <cell r="A5051">
            <v>5213373</v>
          </cell>
          <cell r="B5051" t="str">
            <v>Placa em aço - 3,00 x 1,50 m - película retrorrefletiva tipo III + X - fornecimento e implantação</v>
          </cell>
          <cell r="C5051" t="str">
            <v>un</v>
          </cell>
          <cell r="D5051">
            <v>2800.89</v>
          </cell>
          <cell r="E5051" t="str">
            <v>SICRO Jul/23</v>
          </cell>
        </row>
        <row r="5052">
          <cell r="A5052">
            <v>5213491</v>
          </cell>
          <cell r="B5052" t="str">
            <v>Placa em aço - 3,00 x 2,00 m - película retrorrefletiva tipo I + I - fornecimento e implantação</v>
          </cell>
          <cell r="C5052" t="str">
            <v>un</v>
          </cell>
          <cell r="D5052">
            <v>2545.08</v>
          </cell>
          <cell r="E5052" t="str">
            <v>SICRO Jul/23</v>
          </cell>
        </row>
        <row r="5053">
          <cell r="A5053">
            <v>5213500</v>
          </cell>
          <cell r="B5053" t="str">
            <v>Placa em aço - 3,00 x 2,00 m - película retrorrefletiva tipo I + III - fornecimento e implantação</v>
          </cell>
          <cell r="C5053" t="str">
            <v>un</v>
          </cell>
          <cell r="D5053">
            <v>2768.16</v>
          </cell>
          <cell r="E5053" t="str">
            <v>SICRO Jul/23</v>
          </cell>
        </row>
        <row r="5054">
          <cell r="A5054">
            <v>5213369</v>
          </cell>
          <cell r="B5054" t="str">
            <v>Placa em aço - 3,00 x 2,00 m - película retrorrefletiva tipo I + X - fornecimento e implantação</v>
          </cell>
          <cell r="C5054" t="str">
            <v>un</v>
          </cell>
          <cell r="D5054">
            <v>3148.02</v>
          </cell>
          <cell r="E5054" t="str">
            <v>SICRO Jul/23</v>
          </cell>
        </row>
        <row r="5055">
          <cell r="A5055">
            <v>5213509</v>
          </cell>
          <cell r="B5055" t="str">
            <v>Placa em aço - 3,00 x 2,00 m - película retrorrefletiva tipo III + III - fornecimento e implantação</v>
          </cell>
          <cell r="C5055" t="str">
            <v>un</v>
          </cell>
          <cell r="D5055">
            <v>3325.8</v>
          </cell>
          <cell r="E5055" t="str">
            <v>SICRO Jul/23</v>
          </cell>
        </row>
        <row r="5056">
          <cell r="A5056">
            <v>5213374</v>
          </cell>
          <cell r="B5056" t="str">
            <v>Placa em aço - 3,00 x 2,00 m - película retrorrefletiva tipo III + X - fornecimento e implantação</v>
          </cell>
          <cell r="C5056" t="str">
            <v>un</v>
          </cell>
          <cell r="D5056">
            <v>3705.66</v>
          </cell>
          <cell r="E5056" t="str">
            <v>SICRO Jul/23</v>
          </cell>
        </row>
        <row r="5057">
          <cell r="A5057">
            <v>5213492</v>
          </cell>
          <cell r="B5057" t="str">
            <v>Placa em aço - 4,00 x 2,00 m - película retrorrefletiva tipo I + I - fornecimento e implantação</v>
          </cell>
          <cell r="C5057" t="str">
            <v>un</v>
          </cell>
          <cell r="D5057">
            <v>3451.16</v>
          </cell>
          <cell r="E5057" t="str">
            <v>SICRO Jul/23</v>
          </cell>
        </row>
        <row r="5058">
          <cell r="A5058">
            <v>5213501</v>
          </cell>
          <cell r="B5058" t="str">
            <v>Placa em aço - 4,00 x 2,00 m - película retrorrefletiva tipo I + III - fornecimento e implantação</v>
          </cell>
          <cell r="C5058" t="str">
            <v>un</v>
          </cell>
          <cell r="D5058">
            <v>3748.6</v>
          </cell>
          <cell r="E5058" t="str">
            <v>SICRO Jul/23</v>
          </cell>
        </row>
        <row r="5059">
          <cell r="A5059">
            <v>5213370</v>
          </cell>
          <cell r="B5059" t="str">
            <v>Placa em aço - 4,00 x 2,00 m - película retrorrefletiva tipo I + X - fornecimento e implantação</v>
          </cell>
          <cell r="C5059" t="str">
            <v>un</v>
          </cell>
          <cell r="D5059">
            <v>4255.08</v>
          </cell>
          <cell r="E5059" t="str">
            <v>SICRO Jul/23</v>
          </cell>
        </row>
        <row r="5060">
          <cell r="A5060">
            <v>5213510</v>
          </cell>
          <cell r="B5060" t="str">
            <v>Placa em aço - 4,00 x 2,00 m - película retrorrefletiva tipo III + III - fornecimento e implantação</v>
          </cell>
          <cell r="C5060" t="str">
            <v>un</v>
          </cell>
          <cell r="D5060">
            <v>4492.12</v>
          </cell>
          <cell r="E5060" t="str">
            <v>SICRO Jul/23</v>
          </cell>
        </row>
        <row r="5061">
          <cell r="A5061">
            <v>5213375</v>
          </cell>
          <cell r="B5061" t="str">
            <v>Placa em aço - 4,00 x 2,00 m - película retrorrefletiva tipo III + X - fornecimento e implantação</v>
          </cell>
          <cell r="C5061" t="str">
            <v>un</v>
          </cell>
          <cell r="D5061">
            <v>4998.6000000000004</v>
          </cell>
          <cell r="E5061" t="str">
            <v>SICRO Jul/23</v>
          </cell>
        </row>
        <row r="5062">
          <cell r="A5062">
            <v>5213494</v>
          </cell>
          <cell r="B5062" t="str">
            <v>Placa em aço - 4,00 x 3,00 m - película retrorrefletiva tipo I + I - fornecimento e implantação</v>
          </cell>
          <cell r="C5062" t="str">
            <v>un</v>
          </cell>
          <cell r="D5062">
            <v>5090.16</v>
          </cell>
          <cell r="E5062" t="str">
            <v>SICRO Jul/23</v>
          </cell>
        </row>
        <row r="5063">
          <cell r="A5063">
            <v>5213503</v>
          </cell>
          <cell r="B5063" t="str">
            <v>Placa em aço - 4,00 x 3,00 m - película retrorrefletiva tipo I + III - fornecimento e implantação</v>
          </cell>
          <cell r="C5063" t="str">
            <v>un</v>
          </cell>
          <cell r="D5063">
            <v>5536.32</v>
          </cell>
          <cell r="E5063" t="str">
            <v>SICRO Jul/23</v>
          </cell>
        </row>
        <row r="5064">
          <cell r="A5064">
            <v>5213371</v>
          </cell>
          <cell r="B5064" t="str">
            <v>Placa em aço - 4,00 x 3,00 m - película retrorrefletiva tipo I + X - fornecimento e implantação</v>
          </cell>
          <cell r="C5064" t="str">
            <v>un</v>
          </cell>
          <cell r="D5064">
            <v>6296.04</v>
          </cell>
          <cell r="E5064" t="str">
            <v>SICRO Jul/23</v>
          </cell>
        </row>
        <row r="5065">
          <cell r="A5065">
            <v>5213512</v>
          </cell>
          <cell r="B5065" t="str">
            <v>Placa em aço - 4,00 x 3,00 m - película retrorrefletiva tipo III + III - fornecimento e implantação</v>
          </cell>
          <cell r="C5065" t="str">
            <v>un</v>
          </cell>
          <cell r="D5065">
            <v>6651.6</v>
          </cell>
          <cell r="E5065" t="str">
            <v>SICRO Jul/23</v>
          </cell>
        </row>
        <row r="5066">
          <cell r="A5066">
            <v>5213376</v>
          </cell>
          <cell r="B5066" t="str">
            <v>Placa em aço - 4,00 x 3,00 m - película retrorrefletiva tipo III + X - fornecimento e implantação</v>
          </cell>
          <cell r="C5066" t="str">
            <v>un</v>
          </cell>
          <cell r="D5066">
            <v>7411.32</v>
          </cell>
          <cell r="E5066" t="str">
            <v>SICRO Jul/23</v>
          </cell>
        </row>
        <row r="5067">
          <cell r="A5067">
            <v>5213377</v>
          </cell>
          <cell r="B5067" t="str">
            <v>Placa em aço - película I + I - chapa recuperada - fornecimento e implantação</v>
          </cell>
          <cell r="C5067" t="str">
            <v>m²</v>
          </cell>
          <cell r="D5067">
            <v>331.9</v>
          </cell>
          <cell r="E5067" t="str">
            <v>SICRO Jul/23</v>
          </cell>
        </row>
        <row r="5068">
          <cell r="A5068">
            <v>5213570</v>
          </cell>
          <cell r="B5068" t="str">
            <v>Placa em aço - película I + I - fornecimento e implantação</v>
          </cell>
          <cell r="C5068" t="str">
            <v>m²</v>
          </cell>
          <cell r="D5068">
            <v>467.47</v>
          </cell>
          <cell r="E5068" t="str">
            <v>SICRO Jul/23</v>
          </cell>
        </row>
        <row r="5069">
          <cell r="A5069">
            <v>5213378</v>
          </cell>
          <cell r="B5069" t="str">
            <v>Placa em aço - película I + III - chapa recuperada - fornecimento e implantação</v>
          </cell>
          <cell r="C5069" t="str">
            <v>m²</v>
          </cell>
          <cell r="D5069">
            <v>369.08</v>
          </cell>
          <cell r="E5069" t="str">
            <v>SICRO Jul/23</v>
          </cell>
        </row>
        <row r="5070">
          <cell r="A5070">
            <v>5213571</v>
          </cell>
          <cell r="B5070" t="str">
            <v>Placa em aço - película I + III - fornecimento e implantação</v>
          </cell>
          <cell r="C5070" t="str">
            <v>m²</v>
          </cell>
          <cell r="D5070">
            <v>504.65</v>
          </cell>
          <cell r="E5070" t="str">
            <v>SICRO Jul/23</v>
          </cell>
        </row>
        <row r="5071">
          <cell r="A5071">
            <v>5213379</v>
          </cell>
          <cell r="B5071" t="str">
            <v>Placa em aço - película III + III - chapa recuperada - fornecimento e implantação</v>
          </cell>
          <cell r="C5071" t="str">
            <v>m²</v>
          </cell>
          <cell r="D5071">
            <v>462.02</v>
          </cell>
          <cell r="E5071" t="str">
            <v>SICRO Jul/23</v>
          </cell>
        </row>
        <row r="5072">
          <cell r="A5072">
            <v>5213572</v>
          </cell>
          <cell r="B5072" t="str">
            <v>Placa em aço - película III + III - fornecimento e implantação</v>
          </cell>
          <cell r="C5072" t="str">
            <v>m²</v>
          </cell>
          <cell r="D5072">
            <v>597.59</v>
          </cell>
          <cell r="E5072" t="str">
            <v>SICRO Jul/23</v>
          </cell>
        </row>
        <row r="5073">
          <cell r="A5073">
            <v>5212553</v>
          </cell>
          <cell r="B5073" t="str">
            <v>Placa em aço nº 16 galvanizado com película retrorrefletiva tipo I + I - chapa recuperada - confecção</v>
          </cell>
          <cell r="C5073" t="str">
            <v>m²</v>
          </cell>
          <cell r="D5073">
            <v>274.18</v>
          </cell>
          <cell r="E5073" t="str">
            <v>SICRO Jul/23</v>
          </cell>
        </row>
        <row r="5074">
          <cell r="A5074">
            <v>5213416</v>
          </cell>
          <cell r="B5074" t="str">
            <v>Placa em aço nº 16 galvanizado com película retrorrefletiva tipo I + I - confecção</v>
          </cell>
          <cell r="C5074" t="str">
            <v>m²</v>
          </cell>
          <cell r="D5074">
            <v>409.75</v>
          </cell>
          <cell r="E5074" t="str">
            <v>SICRO Jul/23</v>
          </cell>
        </row>
        <row r="5075">
          <cell r="A5075">
            <v>5212554</v>
          </cell>
          <cell r="B5075" t="str">
            <v>Placa em aço nº 16 galvanizado com película retrorrefletiva tipo I + III - chapa recuperada - confecção</v>
          </cell>
          <cell r="C5075" t="str">
            <v>m²</v>
          </cell>
          <cell r="D5075">
            <v>311.36</v>
          </cell>
          <cell r="E5075" t="str">
            <v>SICRO Jul/23</v>
          </cell>
        </row>
        <row r="5076">
          <cell r="A5076">
            <v>5213417</v>
          </cell>
          <cell r="B5076" t="str">
            <v>Placa em aço nº 16 galvanizado com película retrorrefletiva tipo I + III - confecção</v>
          </cell>
          <cell r="C5076" t="str">
            <v>m²</v>
          </cell>
          <cell r="D5076">
            <v>446.93</v>
          </cell>
          <cell r="E5076" t="str">
            <v>SICRO Jul/23</v>
          </cell>
        </row>
        <row r="5077">
          <cell r="A5077">
            <v>5213421</v>
          </cell>
          <cell r="B5077" t="str">
            <v>Placa em aço nº 16 galvanizado com película retrorrefletiva tipo I + IV - confecção</v>
          </cell>
          <cell r="C5077" t="str">
            <v>m²</v>
          </cell>
          <cell r="D5077">
            <v>433.61</v>
          </cell>
          <cell r="E5077" t="str">
            <v>SICRO Jul/23</v>
          </cell>
        </row>
        <row r="5078">
          <cell r="A5078">
            <v>5213414</v>
          </cell>
          <cell r="B5078" t="str">
            <v>Placa em aço nº 16 galvanizado com película retrorrefletiva tipo I + SI - confecção</v>
          </cell>
          <cell r="C5078" t="str">
            <v>m²</v>
          </cell>
          <cell r="D5078">
            <v>540.02</v>
          </cell>
          <cell r="E5078" t="str">
            <v>SICRO Jul/23</v>
          </cell>
        </row>
        <row r="5079">
          <cell r="A5079">
            <v>5213419</v>
          </cell>
          <cell r="B5079" t="str">
            <v>Placa em aço nº 16 galvanizado com película retrorrefletiva tipo I + X - confecção</v>
          </cell>
          <cell r="C5079" t="str">
            <v>m²</v>
          </cell>
          <cell r="D5079">
            <v>510.24</v>
          </cell>
          <cell r="E5079" t="str">
            <v>SICRO Jul/23</v>
          </cell>
        </row>
        <row r="5080">
          <cell r="A5080">
            <v>5212555</v>
          </cell>
          <cell r="B5080" t="str">
            <v>Placa em aço nº 16 galvanizado com película retrorrefletiva tipo III + III - chapa recuperada - confecção</v>
          </cell>
          <cell r="C5080" t="str">
            <v>m²</v>
          </cell>
          <cell r="D5080">
            <v>404.3</v>
          </cell>
          <cell r="E5080" t="str">
            <v>SICRO Jul/23</v>
          </cell>
        </row>
        <row r="5081">
          <cell r="A5081">
            <v>5213418</v>
          </cell>
          <cell r="B5081" t="str">
            <v>Placa em aço nº 16 galvanizado com película retrorrefletiva tipo III + III - confecção</v>
          </cell>
          <cell r="C5081" t="str">
            <v>m²</v>
          </cell>
          <cell r="D5081">
            <v>539.87</v>
          </cell>
          <cell r="E5081" t="str">
            <v>SICRO Jul/23</v>
          </cell>
        </row>
        <row r="5082">
          <cell r="A5082">
            <v>5213415</v>
          </cell>
          <cell r="B5082" t="str">
            <v>Placa em aço nº 16 galvanizado com película retrorrefletiva tipo III + SI - confecção</v>
          </cell>
          <cell r="C5082" t="str">
            <v>m²</v>
          </cell>
          <cell r="D5082">
            <v>635.47</v>
          </cell>
          <cell r="E5082" t="str">
            <v>SICRO Jul/23</v>
          </cell>
        </row>
        <row r="5083">
          <cell r="A5083">
            <v>5213420</v>
          </cell>
          <cell r="B5083" t="str">
            <v>Placa em aço nº 16 galvanizado com película retrorrefletiva tipo III + X - confecção</v>
          </cell>
          <cell r="C5083" t="str">
            <v>m²</v>
          </cell>
          <cell r="D5083">
            <v>603.17999999999995</v>
          </cell>
          <cell r="E5083" t="str">
            <v>SICRO Jul/23</v>
          </cell>
        </row>
        <row r="5084">
          <cell r="A5084">
            <v>5213543</v>
          </cell>
          <cell r="B5084" t="str">
            <v>Placa em aço, modulada - 2,00 x 1,00 m - película retrorrefletiva tipo I + I - fornecimento e implantação</v>
          </cell>
          <cell r="C5084" t="str">
            <v>un</v>
          </cell>
          <cell r="D5084">
            <v>1163.3800000000001</v>
          </cell>
          <cell r="E5084" t="str">
            <v>SICRO Jul/23</v>
          </cell>
        </row>
        <row r="5085">
          <cell r="A5085">
            <v>5213552</v>
          </cell>
          <cell r="B5085" t="str">
            <v>Placa em aço, modulada - 2,00 x 1,00 m - película retrorrefletiva tipo I + III - fornecimento e implantação</v>
          </cell>
          <cell r="C5085" t="str">
            <v>un</v>
          </cell>
          <cell r="D5085">
            <v>1237.74</v>
          </cell>
          <cell r="E5085" t="str">
            <v>SICRO Jul/23</v>
          </cell>
        </row>
        <row r="5086">
          <cell r="A5086">
            <v>5213561</v>
          </cell>
          <cell r="B5086" t="str">
            <v>Placa em aço, modulada - 2,00 x 1,00 m - película retrorrefletiva tipo III + III - fornecimento e implantação</v>
          </cell>
          <cell r="C5086" t="str">
            <v>un</v>
          </cell>
          <cell r="D5086">
            <v>1423.62</v>
          </cell>
          <cell r="E5086" t="str">
            <v>SICRO Jul/23</v>
          </cell>
        </row>
        <row r="5087">
          <cell r="A5087">
            <v>5213544</v>
          </cell>
          <cell r="B5087" t="str">
            <v>Placa em aço, modulada - 3,00 x 1,50 m - película retrorrefletiva tipo I + I - fornecimento e implantação</v>
          </cell>
          <cell r="C5087" t="str">
            <v>un</v>
          </cell>
          <cell r="D5087">
            <v>2509.38</v>
          </cell>
          <cell r="E5087" t="str">
            <v>SICRO Jul/23</v>
          </cell>
        </row>
        <row r="5088">
          <cell r="A5088">
            <v>5213553</v>
          </cell>
          <cell r="B5088" t="str">
            <v>Placa em aço, modulada - 3,00 x 1,50 m - película retrorrefletiva tipo I + III - fornecimento e implantação</v>
          </cell>
          <cell r="C5088" t="str">
            <v>un</v>
          </cell>
          <cell r="D5088">
            <v>2676.69</v>
          </cell>
          <cell r="E5088" t="str">
            <v>SICRO Jul/23</v>
          </cell>
        </row>
        <row r="5089">
          <cell r="A5089">
            <v>5213562</v>
          </cell>
          <cell r="B5089" t="str">
            <v>Placa em aço, modulada - 3,00 x 1,50 m - película retrorrefletiva tipo III + III - fornecimento e implantação</v>
          </cell>
          <cell r="C5089" t="str">
            <v>un</v>
          </cell>
          <cell r="D5089">
            <v>3094.92</v>
          </cell>
          <cell r="E5089" t="str">
            <v>SICRO Jul/23</v>
          </cell>
        </row>
        <row r="5090">
          <cell r="A5090">
            <v>5213545</v>
          </cell>
          <cell r="B5090" t="str">
            <v>Placa em aço, modulada - 3,00 x 2,00 m - película retrorrefletiva tipo I + I - fornecimento e implantação</v>
          </cell>
          <cell r="C5090" t="str">
            <v>un</v>
          </cell>
          <cell r="D5090">
            <v>3316.98</v>
          </cell>
          <cell r="E5090" t="str">
            <v>SICRO Jul/23</v>
          </cell>
        </row>
        <row r="5091">
          <cell r="A5091">
            <v>5213554</v>
          </cell>
          <cell r="B5091" t="str">
            <v>Placa em aço, modulada - 3,00 x 2,00 m - película retrorrefletiva tipo I + III - fornecimento e implantação</v>
          </cell>
          <cell r="C5091" t="str">
            <v>un</v>
          </cell>
          <cell r="D5091">
            <v>3540.06</v>
          </cell>
          <cell r="E5091" t="str">
            <v>SICRO Jul/23</v>
          </cell>
        </row>
        <row r="5092">
          <cell r="A5092">
            <v>5213563</v>
          </cell>
          <cell r="B5092" t="str">
            <v>Placa em aço, modulada - 3,00 x 2,00 m - película retrorrefletiva tipo III + III - fornecimento e implantação</v>
          </cell>
          <cell r="C5092" t="str">
            <v>un</v>
          </cell>
          <cell r="D5092">
            <v>4097.7</v>
          </cell>
          <cell r="E5092" t="str">
            <v>SICRO Jul/23</v>
          </cell>
        </row>
        <row r="5093">
          <cell r="A5093">
            <v>5213546</v>
          </cell>
          <cell r="B5093" t="str">
            <v>Placa em aço, modulada - 4,00 x 2,00 m - película retrorrefletiva tipo I + I - fornecimento e implantação</v>
          </cell>
          <cell r="C5093" t="str">
            <v>un</v>
          </cell>
          <cell r="D5093">
            <v>4480.3599999999997</v>
          </cell>
          <cell r="E5093" t="str">
            <v>SICRO Jul/23</v>
          </cell>
        </row>
        <row r="5094">
          <cell r="A5094">
            <v>5213555</v>
          </cell>
          <cell r="B5094" t="str">
            <v>Placa em aço, modulada - 4,00 x 2,00 m - película retrorrefletiva tipo I + III - fornecimento e implantação</v>
          </cell>
          <cell r="C5094" t="str">
            <v>un</v>
          </cell>
          <cell r="D5094">
            <v>4777.8</v>
          </cell>
          <cell r="E5094" t="str">
            <v>SICRO Jul/23</v>
          </cell>
        </row>
        <row r="5095">
          <cell r="A5095">
            <v>5213564</v>
          </cell>
          <cell r="B5095" t="str">
            <v>Placa em aço, modulada - 4,00 x 2,00 m - película retrorrefletiva tipo III + III - fornecimento e implantação</v>
          </cell>
          <cell r="C5095" t="str">
            <v>un</v>
          </cell>
          <cell r="D5095">
            <v>5521.32</v>
          </cell>
          <cell r="E5095" t="str">
            <v>SICRO Jul/23</v>
          </cell>
        </row>
        <row r="5096">
          <cell r="A5096">
            <v>5213548</v>
          </cell>
          <cell r="B5096" t="str">
            <v>Placa em aço, modulada - 4,00 x 3,00 m - película retrorrefletiva tipo I + I - fornecimento e implantação</v>
          </cell>
          <cell r="C5096" t="str">
            <v>un</v>
          </cell>
          <cell r="D5096">
            <v>6633.96</v>
          </cell>
          <cell r="E5096" t="str">
            <v>SICRO Jul/23</v>
          </cell>
        </row>
        <row r="5097">
          <cell r="A5097">
            <v>5213557</v>
          </cell>
          <cell r="B5097" t="str">
            <v>Placa em aço, modulada - 4,00 x 3,00 m - película retrorrefletiva tipo I + III - fornecimento e implantação</v>
          </cell>
          <cell r="C5097" t="str">
            <v>un</v>
          </cell>
          <cell r="D5097">
            <v>7080.12</v>
          </cell>
          <cell r="E5097" t="str">
            <v>SICRO Jul/23</v>
          </cell>
        </row>
        <row r="5098">
          <cell r="A5098">
            <v>5213566</v>
          </cell>
          <cell r="B5098" t="str">
            <v>Placa em aço, modulada - 4,00 x 3,00 m - película retrorrefletiva tipo III + III - fornecimento e implantação</v>
          </cell>
          <cell r="C5098" t="str">
            <v>un</v>
          </cell>
          <cell r="D5098">
            <v>8195.4</v>
          </cell>
          <cell r="E5098" t="str">
            <v>SICRO Jul/23</v>
          </cell>
        </row>
        <row r="5099">
          <cell r="A5099">
            <v>5213576</v>
          </cell>
          <cell r="B5099" t="str">
            <v>Placa em aço, modulada - acima de 2 m² - película I + I - fornecimento e implantação</v>
          </cell>
          <cell r="C5099" t="str">
            <v>m²</v>
          </cell>
          <cell r="D5099">
            <v>596.12</v>
          </cell>
          <cell r="E5099" t="str">
            <v>SICRO Jul/23</v>
          </cell>
        </row>
        <row r="5100">
          <cell r="A5100">
            <v>5213577</v>
          </cell>
          <cell r="B5100" t="str">
            <v>Placa em aço, modulada - acima de 2 m² - película I + III - fornecimento e implantação</v>
          </cell>
          <cell r="C5100" t="str">
            <v>m²</v>
          </cell>
          <cell r="D5100">
            <v>633.29999999999995</v>
          </cell>
          <cell r="E5100" t="str">
            <v>SICRO Jul/23</v>
          </cell>
        </row>
        <row r="5101">
          <cell r="A5101">
            <v>5213578</v>
          </cell>
          <cell r="B5101" t="str">
            <v>Placa em aço, modulada - acima de 2 m² - película III + III - fornecimento e implantação</v>
          </cell>
          <cell r="C5101" t="str">
            <v>m²</v>
          </cell>
          <cell r="D5101">
            <v>726.24</v>
          </cell>
          <cell r="E5101" t="str">
            <v>SICRO Jul/23</v>
          </cell>
        </row>
        <row r="5102">
          <cell r="A5102">
            <v>5213425</v>
          </cell>
          <cell r="B5102" t="str">
            <v>Placa em alumínio composto de 3 mm, modulada, aérea, com película retrorrefletiva tipo I + III - confecção</v>
          </cell>
          <cell r="C5102" t="str">
            <v>m²</v>
          </cell>
          <cell r="D5102">
            <v>590.9</v>
          </cell>
          <cell r="E5102" t="str">
            <v>SICRO Jul/23</v>
          </cell>
        </row>
        <row r="5103">
          <cell r="A5103">
            <v>5213426</v>
          </cell>
          <cell r="B5103" t="str">
            <v>Placa em alumínio composto de 3 mm, modulada, aérea, com película retrorrefletiva tipo III + III - confecção</v>
          </cell>
          <cell r="C5103" t="str">
            <v>m²</v>
          </cell>
          <cell r="D5103">
            <v>683.84</v>
          </cell>
          <cell r="E5103" t="str">
            <v>SICRO Jul/23</v>
          </cell>
        </row>
        <row r="5104">
          <cell r="A5104">
            <v>5213427</v>
          </cell>
          <cell r="B5104" t="str">
            <v>Placa em alumínio composto de 3 mm, modulada, aérea, com película retrorrefletiva tipo III + X - confecção</v>
          </cell>
          <cell r="C5104" t="str">
            <v>m²</v>
          </cell>
          <cell r="D5104">
            <v>747.15</v>
          </cell>
          <cell r="E5104" t="str">
            <v>SICRO Jul/23</v>
          </cell>
        </row>
        <row r="5105">
          <cell r="A5105">
            <v>5213567</v>
          </cell>
          <cell r="B5105" t="str">
            <v>Placa em alumínio composto de 3 mm, modulada, aérea, com película retrorrefletiva tipo X + SI - confecção</v>
          </cell>
          <cell r="C5105" t="str">
            <v>m²</v>
          </cell>
          <cell r="D5105">
            <v>877.55</v>
          </cell>
          <cell r="E5105" t="str">
            <v>SICRO Jul/23</v>
          </cell>
        </row>
        <row r="5106">
          <cell r="A5106">
            <v>5213486</v>
          </cell>
          <cell r="B5106" t="str">
            <v>Placa em alumínio composto, espessura de 3,0 mm, modulada, aérea - película retrorrefletiva tipo I + III - fornecimento e implantação</v>
          </cell>
          <cell r="C5106" t="str">
            <v>m²</v>
          </cell>
          <cell r="D5106">
            <v>934.77</v>
          </cell>
          <cell r="E5106" t="str">
            <v>SICRO Jul/23</v>
          </cell>
        </row>
        <row r="5107">
          <cell r="A5107">
            <v>5213487</v>
          </cell>
          <cell r="B5107" t="str">
            <v>Placa em alumínio composto, espessura de 3,0 mm, modulada, aérea - película retrorrefletiva tipo III + III - fornecimento e implantação</v>
          </cell>
          <cell r="C5107" t="str">
            <v>m²</v>
          </cell>
          <cell r="D5107">
            <v>1027.71</v>
          </cell>
          <cell r="E5107" t="str">
            <v>SICRO Jul/23</v>
          </cell>
        </row>
        <row r="5108">
          <cell r="A5108">
            <v>5213488</v>
          </cell>
          <cell r="B5108" t="str">
            <v>Placa em alumínio composto, espessura de 3,0 mm, modulada, aérea - película retrorrefletiva tipo III + X - fornecimento e implantação</v>
          </cell>
          <cell r="C5108" t="str">
            <v>m²</v>
          </cell>
          <cell r="D5108">
            <v>1091.02</v>
          </cell>
          <cell r="E5108" t="str">
            <v>SICRO Jul/23</v>
          </cell>
        </row>
        <row r="5109">
          <cell r="A5109">
            <v>5213568</v>
          </cell>
          <cell r="B5109" t="str">
            <v>Placa em alumínio composto, espessura de 3,0 mm, modulada, aérea - película retrorrefletiva tipo X + SI - fornecimento e implantação</v>
          </cell>
          <cell r="C5109" t="str">
            <v>m²</v>
          </cell>
          <cell r="D5109">
            <v>1221.42</v>
          </cell>
          <cell r="E5109" t="str">
            <v>SICRO Jul/23</v>
          </cell>
        </row>
        <row r="5110">
          <cell r="A5110">
            <v>5213483</v>
          </cell>
          <cell r="B5110" t="str">
            <v>Placa em alumínio, espessura de 1,5 mm, modulada, aérea - película retrorrefletiva tipo I + III - fornecimento e implantação</v>
          </cell>
          <cell r="C5110" t="str">
            <v>m²</v>
          </cell>
          <cell r="D5110">
            <v>1005.32</v>
          </cell>
          <cell r="E5110" t="str">
            <v>SICRO Jul/23</v>
          </cell>
        </row>
        <row r="5111">
          <cell r="A5111">
            <v>5213484</v>
          </cell>
          <cell r="B5111" t="str">
            <v>Placa em alumínio, espessura de 1,5 mm, modulada, aérea - película retrorrefletiva tipo III + III - fornecimento e implantação</v>
          </cell>
          <cell r="C5111" t="str">
            <v>m²</v>
          </cell>
          <cell r="D5111">
            <v>1098.26</v>
          </cell>
          <cell r="E5111" t="str">
            <v>SICRO Jul/23</v>
          </cell>
        </row>
        <row r="5112">
          <cell r="A5112">
            <v>5213485</v>
          </cell>
          <cell r="B5112" t="str">
            <v>Placa em alumínio, espessura de 1,5 mm, modulada, aérea - película retrorrefletiva tipo III + X - fornecimento e implantação</v>
          </cell>
          <cell r="C5112" t="str">
            <v>m²</v>
          </cell>
          <cell r="D5112">
            <v>1161.57</v>
          </cell>
          <cell r="E5112" t="str">
            <v>SICRO Jul/23</v>
          </cell>
        </row>
        <row r="5113">
          <cell r="A5113">
            <v>5213434</v>
          </cell>
          <cell r="B5113" t="str">
            <v>Placa em alumínio, espessura de 1,5 mm, modulada, aérea, com película retrorrefletiva tipo I + III - confecção</v>
          </cell>
          <cell r="C5113" t="str">
            <v>m²</v>
          </cell>
          <cell r="D5113">
            <v>661.45</v>
          </cell>
          <cell r="E5113" t="str">
            <v>SICRO Jul/23</v>
          </cell>
        </row>
        <row r="5114">
          <cell r="A5114">
            <v>5213435</v>
          </cell>
          <cell r="B5114" t="str">
            <v>Placa em alumínio, espessura de 1,5 mm, modulada, aérea, com película retrorrefletiva tipo III + III - confecção</v>
          </cell>
          <cell r="C5114" t="str">
            <v>m²</v>
          </cell>
          <cell r="D5114">
            <v>754.39</v>
          </cell>
          <cell r="E5114" t="str">
            <v>SICRO Jul/23</v>
          </cell>
        </row>
        <row r="5115">
          <cell r="A5115">
            <v>5213436</v>
          </cell>
          <cell r="B5115" t="str">
            <v>Placa em alumínio, espessura de 1,5 mm, modulada, aérea, com película retrorrefletiva tipo III + X - confecção</v>
          </cell>
          <cell r="C5115" t="str">
            <v>m²</v>
          </cell>
          <cell r="D5115">
            <v>817.7</v>
          </cell>
          <cell r="E5115" t="str">
            <v>SICRO Jul/23</v>
          </cell>
        </row>
        <row r="5116">
          <cell r="A5116">
            <v>5213430</v>
          </cell>
          <cell r="B5116" t="str">
            <v>Placa em chapa de poliéster reforçada com fibra de vidro com película retrorrefletiva tipo I + I - confecção</v>
          </cell>
          <cell r="C5116" t="str">
            <v>m²</v>
          </cell>
          <cell r="D5116">
            <v>381.96</v>
          </cell>
          <cell r="E5116" t="str">
            <v>SICRO Jul/23</v>
          </cell>
        </row>
        <row r="5117">
          <cell r="A5117">
            <v>5213431</v>
          </cell>
          <cell r="B5117" t="str">
            <v>Placa em chapa de poliéster reforçada com fibra de vidro com película retrorrefletiva tipo I + III - confecção</v>
          </cell>
          <cell r="C5117" t="str">
            <v>m²</v>
          </cell>
          <cell r="D5117">
            <v>419.14</v>
          </cell>
          <cell r="E5117" t="str">
            <v>SICRO Jul/23</v>
          </cell>
        </row>
        <row r="5118">
          <cell r="A5118">
            <v>5213433</v>
          </cell>
          <cell r="B5118" t="str">
            <v>Placa em chapa de poliéster reforçada com fibra de vidro com película retrorrefletiva tipo I + IV - confecção</v>
          </cell>
          <cell r="C5118" t="str">
            <v>m²</v>
          </cell>
          <cell r="D5118">
            <v>405.82</v>
          </cell>
          <cell r="E5118" t="str">
            <v>SICRO Jul/23</v>
          </cell>
        </row>
        <row r="5119">
          <cell r="A5119">
            <v>5213428</v>
          </cell>
          <cell r="B5119" t="str">
            <v>Placa em chapa de poliéster reforçada com fibra de vidro com película retrorrefletiva tipo I + SI - confecção</v>
          </cell>
          <cell r="C5119" t="str">
            <v>m²</v>
          </cell>
          <cell r="D5119">
            <v>512.23</v>
          </cell>
          <cell r="E5119" t="str">
            <v>SICRO Jul/23</v>
          </cell>
        </row>
        <row r="5120">
          <cell r="A5120">
            <v>5213432</v>
          </cell>
          <cell r="B5120" t="str">
            <v>Placa em chapa de poliéster reforçada com fibra de vidro com película retrorrefletiva tipo III + III - confecção</v>
          </cell>
          <cell r="C5120" t="str">
            <v>m²</v>
          </cell>
          <cell r="D5120">
            <v>512.08000000000004</v>
          </cell>
          <cell r="E5120" t="str">
            <v>SICRO Jul/23</v>
          </cell>
        </row>
        <row r="5121">
          <cell r="A5121">
            <v>5213429</v>
          </cell>
          <cell r="B5121" t="str">
            <v>Placa em chapa de poliéster reforçada com fibra de vidro com película retrorrefletiva tipo III + SI - confecção</v>
          </cell>
          <cell r="C5121" t="str">
            <v>m²</v>
          </cell>
          <cell r="D5121">
            <v>607.67999999999995</v>
          </cell>
          <cell r="E5121" t="str">
            <v>SICRO Jul/23</v>
          </cell>
        </row>
        <row r="5122">
          <cell r="A5122">
            <v>5213516</v>
          </cell>
          <cell r="B5122" t="str">
            <v>Placa em fibra - 2,00 x 1,00 m - película retrorrefletiva tipo I + I - fornecimento e implantação</v>
          </cell>
          <cell r="C5122" t="str">
            <v>un</v>
          </cell>
          <cell r="D5122">
            <v>850.5</v>
          </cell>
          <cell r="E5122" t="str">
            <v>SICRO Jul/23</v>
          </cell>
        </row>
        <row r="5123">
          <cell r="A5123">
            <v>5213525</v>
          </cell>
          <cell r="B5123" t="str">
            <v>Placa em fibra - 2,00 x 1,00 m - película retrorrefletiva tipo I + III - fornecimento e implantação</v>
          </cell>
          <cell r="C5123" t="str">
            <v>un</v>
          </cell>
          <cell r="D5123">
            <v>924.86</v>
          </cell>
          <cell r="E5123" t="str">
            <v>SICRO Jul/23</v>
          </cell>
        </row>
        <row r="5124">
          <cell r="A5124">
            <v>5213534</v>
          </cell>
          <cell r="B5124" t="str">
            <v>Placa em fibra - 2,00 x 1,00 m - película retrorrefletiva tipo III + III - fornecimento e implantação</v>
          </cell>
          <cell r="C5124" t="str">
            <v>un</v>
          </cell>
          <cell r="D5124">
            <v>1110.74</v>
          </cell>
          <cell r="E5124" t="str">
            <v>SICRO Jul/23</v>
          </cell>
        </row>
        <row r="5125">
          <cell r="A5125">
            <v>5213517</v>
          </cell>
          <cell r="B5125" t="str">
            <v>Placa em fibra - 3,00 x 1,50 m - película retrorrefletiva tipo I + I - fornecimento e implantação</v>
          </cell>
          <cell r="C5125" t="str">
            <v>un</v>
          </cell>
          <cell r="D5125">
            <v>1805.4</v>
          </cell>
          <cell r="E5125" t="str">
            <v>SICRO Jul/23</v>
          </cell>
        </row>
        <row r="5126">
          <cell r="A5126">
            <v>5213526</v>
          </cell>
          <cell r="B5126" t="str">
            <v>Placa em fibra - 3,00 x 1,50 m - película retrorrefletiva tipo I + III - fornecimento e implantação</v>
          </cell>
          <cell r="C5126" t="str">
            <v>un</v>
          </cell>
          <cell r="D5126">
            <v>1972.71</v>
          </cell>
          <cell r="E5126" t="str">
            <v>SICRO Jul/23</v>
          </cell>
        </row>
        <row r="5127">
          <cell r="A5127">
            <v>5213535</v>
          </cell>
          <cell r="B5127" t="str">
            <v>Placa em fibra - 3,00 x 1,50 m - película retrorrefletiva tipo III + III - fornecimento e implantação</v>
          </cell>
          <cell r="C5127" t="str">
            <v>un</v>
          </cell>
          <cell r="D5127">
            <v>2390.94</v>
          </cell>
          <cell r="E5127" t="str">
            <v>SICRO Jul/23</v>
          </cell>
        </row>
        <row r="5128">
          <cell r="A5128">
            <v>5213518</v>
          </cell>
          <cell r="B5128" t="str">
            <v>Placa em fibra - 3,00 x 2,00 m - película retrorrefletiva tipo I + I - fornecimento e implantação</v>
          </cell>
          <cell r="C5128" t="str">
            <v>un</v>
          </cell>
          <cell r="D5128">
            <v>2378.34</v>
          </cell>
          <cell r="E5128" t="str">
            <v>SICRO Jul/23</v>
          </cell>
        </row>
        <row r="5129">
          <cell r="A5129">
            <v>5213527</v>
          </cell>
          <cell r="B5129" t="str">
            <v>Placa em fibra - 3,00 x 2,00 m - película retrorrefletiva tipo I + III - fornecimento e implantação</v>
          </cell>
          <cell r="C5129" t="str">
            <v>un</v>
          </cell>
          <cell r="D5129">
            <v>2601.42</v>
          </cell>
          <cell r="E5129" t="str">
            <v>SICRO Jul/23</v>
          </cell>
        </row>
        <row r="5130">
          <cell r="A5130">
            <v>5213536</v>
          </cell>
          <cell r="B5130" t="str">
            <v>Placa em fibra - 3,00 x 2,00 m - película retrorrefletiva tipo III + III - fornecimento e implantação</v>
          </cell>
          <cell r="C5130" t="str">
            <v>un</v>
          </cell>
          <cell r="D5130">
            <v>3159.06</v>
          </cell>
          <cell r="E5130" t="str">
            <v>SICRO Jul/23</v>
          </cell>
        </row>
        <row r="5131">
          <cell r="A5131">
            <v>5213519</v>
          </cell>
          <cell r="B5131" t="str">
            <v>Placa em fibra - 4,00 x 2,00 m - película retrorrefletiva tipo I + I - fornecimento e implantação</v>
          </cell>
          <cell r="C5131" t="str">
            <v>un</v>
          </cell>
          <cell r="D5131">
            <v>3228.84</v>
          </cell>
          <cell r="E5131" t="str">
            <v>SICRO Jul/23</v>
          </cell>
        </row>
        <row r="5132">
          <cell r="A5132">
            <v>5213528</v>
          </cell>
          <cell r="B5132" t="str">
            <v>Placa em fibra - 4,00 x 2,00 m - película retrorrefletiva tipo I + III - fornecimento e implantação</v>
          </cell>
          <cell r="C5132" t="str">
            <v>un</v>
          </cell>
          <cell r="D5132">
            <v>3526.28</v>
          </cell>
          <cell r="E5132" t="str">
            <v>SICRO Jul/23</v>
          </cell>
        </row>
        <row r="5133">
          <cell r="A5133">
            <v>5213537</v>
          </cell>
          <cell r="B5133" t="str">
            <v>Placa em fibra - 4,00 x 2,00 m - película retrorrefletiva tipo III + III - fornecimento e implantação</v>
          </cell>
          <cell r="C5133" t="str">
            <v>un</v>
          </cell>
          <cell r="D5133">
            <v>4269.8</v>
          </cell>
          <cell r="E5133" t="str">
            <v>SICRO Jul/23</v>
          </cell>
        </row>
        <row r="5134">
          <cell r="A5134">
            <v>5213521</v>
          </cell>
          <cell r="B5134" t="str">
            <v>Placa em fibra - 4,00 x 3,00 m - película retrorrefletiva tipo I + I - fornecimento e implantação</v>
          </cell>
          <cell r="C5134" t="str">
            <v>un</v>
          </cell>
          <cell r="D5134">
            <v>4756.68</v>
          </cell>
          <cell r="E5134" t="str">
            <v>SICRO Jul/23</v>
          </cell>
        </row>
        <row r="5135">
          <cell r="A5135">
            <v>5213530</v>
          </cell>
          <cell r="B5135" t="str">
            <v>Placa em fibra - 4,00 x 3,00 m - película retrorrefletiva tipo I + III - fornecimento e implantação</v>
          </cell>
          <cell r="C5135" t="str">
            <v>un</v>
          </cell>
          <cell r="D5135">
            <v>5202.84</v>
          </cell>
          <cell r="E5135" t="str">
            <v>SICRO Jul/23</v>
          </cell>
        </row>
        <row r="5136">
          <cell r="A5136">
            <v>5213539</v>
          </cell>
          <cell r="B5136" t="str">
            <v>Placa em fibra - 4,00 x 3,00 m - película retrorrefletiva tipo III + III - fornecimento e implantação</v>
          </cell>
          <cell r="C5136" t="str">
            <v>un</v>
          </cell>
          <cell r="D5136">
            <v>6318.12</v>
          </cell>
          <cell r="E5136" t="str">
            <v>SICRO Jul/23</v>
          </cell>
        </row>
        <row r="5137">
          <cell r="A5137">
            <v>5213573</v>
          </cell>
          <cell r="B5137" t="str">
            <v>Placa em fibra - película I + I - fornecimento e implantação</v>
          </cell>
          <cell r="C5137" t="str">
            <v>m²</v>
          </cell>
          <cell r="D5137">
            <v>439.68</v>
          </cell>
          <cell r="E5137" t="str">
            <v>SICRO Jul/23</v>
          </cell>
        </row>
        <row r="5138">
          <cell r="A5138">
            <v>5213574</v>
          </cell>
          <cell r="B5138" t="str">
            <v>Placa em fibra - película I + III - fornecimento e implantação</v>
          </cell>
          <cell r="C5138" t="str">
            <v>m²</v>
          </cell>
          <cell r="D5138">
            <v>476.86</v>
          </cell>
          <cell r="E5138" t="str">
            <v>SICRO Jul/23</v>
          </cell>
        </row>
        <row r="5139">
          <cell r="A5139">
            <v>5213575</v>
          </cell>
          <cell r="B5139" t="str">
            <v>Placa em fibra - película III + III - fornecimento e implantação</v>
          </cell>
          <cell r="C5139" t="str">
            <v>m²</v>
          </cell>
          <cell r="D5139">
            <v>569.79999999999995</v>
          </cell>
          <cell r="E5139" t="str">
            <v>SICRO Jul/23</v>
          </cell>
        </row>
        <row r="5140">
          <cell r="A5140">
            <v>5213480</v>
          </cell>
          <cell r="B5140" t="str">
            <v>Placa em fibra, modulada, aérea - película retrorrefletiva tipo I + III - fornecimento e implantação</v>
          </cell>
          <cell r="C5140" t="str">
            <v>m²</v>
          </cell>
          <cell r="D5140">
            <v>882.79</v>
          </cell>
          <cell r="E5140" t="str">
            <v>SICRO Jul/23</v>
          </cell>
        </row>
        <row r="5141">
          <cell r="A5141">
            <v>5213481</v>
          </cell>
          <cell r="B5141" t="str">
            <v>Placa em fibra, modulada, aérea - película retrorrefletiva tipo III + III - fornecimento e implantação</v>
          </cell>
          <cell r="C5141" t="str">
            <v>m²</v>
          </cell>
          <cell r="D5141">
            <v>975.73</v>
          </cell>
          <cell r="E5141" t="str">
            <v>SICRO Jul/23</v>
          </cell>
        </row>
        <row r="5142">
          <cell r="A5142">
            <v>5213482</v>
          </cell>
          <cell r="B5142" t="str">
            <v>Placa em fibra, modulada, aérea - película retrorrefletiva tipo III + X - fornecimento e implantação</v>
          </cell>
          <cell r="C5142" t="str">
            <v>m²</v>
          </cell>
          <cell r="D5142">
            <v>1039.04</v>
          </cell>
          <cell r="E5142" t="str">
            <v>SICRO Jul/23</v>
          </cell>
        </row>
        <row r="5143">
          <cell r="A5143">
            <v>5213422</v>
          </cell>
          <cell r="B5143" t="str">
            <v>Placa modulada em aço nº 18 galvanizado com película retrorrefletiva tipo I + I - confecção</v>
          </cell>
          <cell r="C5143" t="str">
            <v>m²</v>
          </cell>
          <cell r="D5143">
            <v>538.4</v>
          </cell>
          <cell r="E5143" t="str">
            <v>SICRO Jul/23</v>
          </cell>
        </row>
        <row r="5144">
          <cell r="A5144">
            <v>5213423</v>
          </cell>
          <cell r="B5144" t="str">
            <v>Placa modulada em aço nº 18 galvanizado com película retrorrefletiva tipo I + III - confecção</v>
          </cell>
          <cell r="C5144" t="str">
            <v>m²</v>
          </cell>
          <cell r="D5144">
            <v>575.58000000000004</v>
          </cell>
          <cell r="E5144" t="str">
            <v>SICRO Jul/23</v>
          </cell>
        </row>
        <row r="5145">
          <cell r="A5145">
            <v>5213424</v>
          </cell>
          <cell r="B5145" t="str">
            <v>Placa modulada em aço nº 18 galvanizado com película retrorrefletiva tipo III + III - confecção</v>
          </cell>
          <cell r="C5145" t="str">
            <v>m²</v>
          </cell>
          <cell r="D5145">
            <v>668.52</v>
          </cell>
          <cell r="E5145" t="str">
            <v>SICRO Jul/23</v>
          </cell>
        </row>
        <row r="5146">
          <cell r="A5146">
            <v>5213437</v>
          </cell>
          <cell r="B5146" t="str">
            <v>Placa modulada em chapa de poliéster reforçada com fibra de vidro, aérea, com película retrorrefletiva tipo I + III - confecção</v>
          </cell>
          <cell r="C5146" t="str">
            <v>m²</v>
          </cell>
          <cell r="D5146">
            <v>538.91999999999996</v>
          </cell>
          <cell r="E5146" t="str">
            <v>SICRO Jul/23</v>
          </cell>
        </row>
        <row r="5147">
          <cell r="A5147">
            <v>5213438</v>
          </cell>
          <cell r="B5147" t="str">
            <v>Placa modulada em chapa de poliéster reforçada com fibra de vidro, aérea, com película retrorrefletiva tipo III + III - confecção</v>
          </cell>
          <cell r="C5147" t="str">
            <v>m²</v>
          </cell>
          <cell r="D5147">
            <v>631.86</v>
          </cell>
          <cell r="E5147" t="str">
            <v>SICRO Jul/23</v>
          </cell>
        </row>
        <row r="5148">
          <cell r="A5148">
            <v>5213439</v>
          </cell>
          <cell r="B5148" t="str">
            <v>Placa modulada em chapa de poliéster reforçada com fibra de vidro, aérea, com película retrorrefletiva tipo III + X - confecção</v>
          </cell>
          <cell r="C5148" t="str">
            <v>m²</v>
          </cell>
          <cell r="D5148">
            <v>695.17</v>
          </cell>
          <cell r="E5148" t="str">
            <v>SICRO Jul/23</v>
          </cell>
        </row>
        <row r="5149">
          <cell r="A5149">
            <v>5212556</v>
          </cell>
          <cell r="B5149" t="str">
            <v>Placa para sinalização de obras montada em cavalete metálico - 1,00 x 1,00 m - utilização de 600 ciclos - fornecimento, 01 implantação e 01 retirada diária</v>
          </cell>
          <cell r="C5149" t="str">
            <v>un.dia</v>
          </cell>
          <cell r="D5149">
            <v>1.98</v>
          </cell>
          <cell r="E5149" t="str">
            <v>SICRO Jul/23</v>
          </cell>
        </row>
        <row r="5150">
          <cell r="A5150">
            <v>5213649</v>
          </cell>
          <cell r="B5150" t="str">
            <v>Pórtico metálico com vão de 15,9 m, vento de 35 m/s e área de exposição de até 23,85 m² - fornecimento e implantação - areia e brita comerciais</v>
          </cell>
          <cell r="C5150" t="str">
            <v>un</v>
          </cell>
          <cell r="D5150">
            <v>100402.98</v>
          </cell>
          <cell r="E5150" t="str">
            <v>SICRO Jul/23</v>
          </cell>
        </row>
        <row r="5151">
          <cell r="A5151">
            <v>5213591</v>
          </cell>
          <cell r="B5151" t="str">
            <v>Pórtico metálico com vão de 15,9 m, vento de 35 m/s e área de exposição de até 23,85 m² - fornecimento e implantação - areia extraída e brita produzida</v>
          </cell>
          <cell r="C5151" t="str">
            <v>un</v>
          </cell>
          <cell r="D5151">
            <v>100402.98</v>
          </cell>
          <cell r="E5151" t="str">
            <v>SICRO Jul/23</v>
          </cell>
        </row>
        <row r="5152">
          <cell r="A5152">
            <v>5213718</v>
          </cell>
          <cell r="B5152" t="str">
            <v>Pórtico metálico com vão de 15,9 m, vento de 40 m/s e área de exposição de até 23,85 m² - fornecimento e implantação - areia e brita comerciais</v>
          </cell>
          <cell r="C5152" t="str">
            <v>un</v>
          </cell>
          <cell r="D5152">
            <v>111207.89</v>
          </cell>
          <cell r="E5152" t="str">
            <v>SICRO Jul/23</v>
          </cell>
        </row>
        <row r="5153">
          <cell r="A5153">
            <v>5213741</v>
          </cell>
          <cell r="B5153" t="str">
            <v>Pórtico metálico com vão de 15,9 m, vento de 40 m/s e área de exposição de até 23,85 m² - fornecimento e implantação - areia extraída e brita produzida</v>
          </cell>
          <cell r="C5153" t="str">
            <v>un</v>
          </cell>
          <cell r="D5153">
            <v>111207.89</v>
          </cell>
          <cell r="E5153" t="str">
            <v>SICRO Jul/23</v>
          </cell>
        </row>
        <row r="5154">
          <cell r="A5154">
            <v>5213776</v>
          </cell>
          <cell r="B5154" t="str">
            <v>Pórtico metálico com vão de 15,9 m, vento de 45 m/s e área de exposição de até 23,85 m² - fornecimento e implantação - areia e brita comerciais</v>
          </cell>
          <cell r="C5154" t="str">
            <v>un</v>
          </cell>
          <cell r="D5154">
            <v>122012.81</v>
          </cell>
          <cell r="E5154" t="str">
            <v>SICRO Jul/23</v>
          </cell>
        </row>
        <row r="5155">
          <cell r="A5155">
            <v>5213799</v>
          </cell>
          <cell r="B5155" t="str">
            <v>Pórtico metálico com vão de 15,9 m, vento de 45 m/s e área de exposição de até 23,85 m² - fornecimento e implantação - areia extraída e brita produzida</v>
          </cell>
          <cell r="C5155" t="str">
            <v>un</v>
          </cell>
          <cell r="D5155">
            <v>122012.81</v>
          </cell>
          <cell r="E5155" t="str">
            <v>SICRO Jul/23</v>
          </cell>
        </row>
        <row r="5156">
          <cell r="A5156">
            <v>5213363</v>
          </cell>
          <cell r="B5156" t="str">
            <v>Recuperação de chapa em aço para placa de sinalização</v>
          </cell>
          <cell r="C5156" t="str">
            <v>m²</v>
          </cell>
          <cell r="D5156">
            <v>39.07</v>
          </cell>
          <cell r="E5156" t="str">
            <v>SICRO Jul/23</v>
          </cell>
        </row>
        <row r="5157">
          <cell r="A5157">
            <v>5213616</v>
          </cell>
          <cell r="B5157" t="str">
            <v>Remoção da estrutura de fundação de pórtico e semipórtico metálico</v>
          </cell>
          <cell r="C5157" t="str">
            <v>m³</v>
          </cell>
          <cell r="D5157">
            <v>868.95</v>
          </cell>
          <cell r="E5157" t="str">
            <v>SICRO Jul/23</v>
          </cell>
        </row>
        <row r="5158">
          <cell r="A5158">
            <v>5213667</v>
          </cell>
          <cell r="B5158" t="str">
            <v>Remoção da estrutura de pórtico metálico</v>
          </cell>
          <cell r="C5158" t="str">
            <v>un</v>
          </cell>
          <cell r="D5158">
            <v>343.89</v>
          </cell>
          <cell r="E5158" t="str">
            <v>SICRO Jul/23</v>
          </cell>
        </row>
        <row r="5159">
          <cell r="A5159">
            <v>5213683</v>
          </cell>
          <cell r="B5159" t="str">
            <v>Remoção da estrutura de semipórtico duplo metálico</v>
          </cell>
          <cell r="C5159" t="str">
            <v>un</v>
          </cell>
          <cell r="D5159">
            <v>241.66</v>
          </cell>
          <cell r="E5159" t="str">
            <v>SICRO Jul/23</v>
          </cell>
        </row>
        <row r="5160">
          <cell r="A5160">
            <v>5213660</v>
          </cell>
          <cell r="B5160" t="str">
            <v>Remoção da estrutura de semipórtico metálico</v>
          </cell>
          <cell r="C5160" t="str">
            <v>un</v>
          </cell>
          <cell r="D5160">
            <v>201.38</v>
          </cell>
          <cell r="E5160" t="str">
            <v>SICRO Jul/23</v>
          </cell>
        </row>
        <row r="5161">
          <cell r="A5161">
            <v>5213364</v>
          </cell>
          <cell r="B5161" t="str">
            <v>Remoção de placa de sinalização</v>
          </cell>
          <cell r="C5161" t="str">
            <v>m²</v>
          </cell>
          <cell r="D5161">
            <v>20.78</v>
          </cell>
          <cell r="E5161" t="str">
            <v>SICRO Jul/23</v>
          </cell>
        </row>
        <row r="5162">
          <cell r="A5162">
            <v>5213832</v>
          </cell>
          <cell r="B5162" t="str">
            <v>Remoção de sinalização horizontal com maçarico</v>
          </cell>
          <cell r="C5162" t="str">
            <v>m²</v>
          </cell>
          <cell r="D5162">
            <v>4.22</v>
          </cell>
          <cell r="E5162" t="str">
            <v>SICRO Jul/23</v>
          </cell>
        </row>
        <row r="5163">
          <cell r="A5163">
            <v>5213830</v>
          </cell>
          <cell r="B5163" t="str">
            <v>Remoção de sinalização horizontal por fresagem</v>
          </cell>
          <cell r="C5163" t="str">
            <v>m²</v>
          </cell>
          <cell r="D5163">
            <v>4.22</v>
          </cell>
          <cell r="E5163" t="str">
            <v>SICRO Jul/23</v>
          </cell>
        </row>
        <row r="5164">
          <cell r="A5164">
            <v>5213831</v>
          </cell>
          <cell r="B5164" t="str">
            <v>Remoção de sinalização horizontal tipo pintura acrílica por jateamento abrasivo úmido com vidro - utilização de 3 vezes</v>
          </cell>
          <cell r="C5164" t="str">
            <v>m²</v>
          </cell>
          <cell r="D5164">
            <v>60.29</v>
          </cell>
          <cell r="E5164" t="str">
            <v>SICRO Jul/23</v>
          </cell>
        </row>
        <row r="5165">
          <cell r="A5165">
            <v>5213849</v>
          </cell>
          <cell r="B5165" t="str">
            <v>Semáforo móvel com 3 lentes D = 200 mm</v>
          </cell>
          <cell r="C5165" t="str">
            <v>h</v>
          </cell>
          <cell r="D5165">
            <v>3.88</v>
          </cell>
          <cell r="E5165" t="str">
            <v>SICRO Jul/23</v>
          </cell>
        </row>
        <row r="5166">
          <cell r="A5166">
            <v>5213636</v>
          </cell>
          <cell r="B5166" t="str">
            <v>Semipórtico duplo metálico com vão de 2 x 8,3 m, vento de 35 m/s e área de exposição de até 2 x 12,45 m² - fornecimento e implantação - areia e brita comerciais</v>
          </cell>
          <cell r="C5166" t="str">
            <v>un</v>
          </cell>
          <cell r="D5166">
            <v>99381.49</v>
          </cell>
          <cell r="E5166" t="str">
            <v>SICRO Jul/23</v>
          </cell>
        </row>
        <row r="5167">
          <cell r="A5167">
            <v>5213642</v>
          </cell>
          <cell r="B5167" t="str">
            <v>Semipórtico duplo metálico com vão de 2 x 8,3 m, vento de 35 m/s e área de exposição de até 2 x 12,45 m² - fornecimento e implantação - areia extraída e brita produzida</v>
          </cell>
          <cell r="C5167" t="str">
            <v>un</v>
          </cell>
          <cell r="D5167">
            <v>99381.49</v>
          </cell>
          <cell r="E5167" t="str">
            <v>SICRO Jul/23</v>
          </cell>
        </row>
        <row r="5168">
          <cell r="A5168">
            <v>5213757</v>
          </cell>
          <cell r="B5168" t="str">
            <v>Semipórtico duplo metálico com vão de 2 x 8,3 m, vento de 40 m/s e área de exposição de até 2 x 12,45 m² - fornecimento e implantação - areia e brita comerciais</v>
          </cell>
          <cell r="C5168" t="str">
            <v>un</v>
          </cell>
          <cell r="D5168">
            <v>110217.9</v>
          </cell>
          <cell r="E5168" t="str">
            <v>SICRO Jul/23</v>
          </cell>
        </row>
        <row r="5169">
          <cell r="A5169">
            <v>5213763</v>
          </cell>
          <cell r="B5169" t="str">
            <v>Semipórtico duplo metálico com vão de 2 x 8,3 m, vento de 40 m/s e área de exposição de até 2 x 12,45 m² - fornecimento e implantação - areia extraída e brita produzida</v>
          </cell>
          <cell r="C5169" t="str">
            <v>un</v>
          </cell>
          <cell r="D5169">
            <v>110217.9</v>
          </cell>
          <cell r="E5169" t="str">
            <v>SICRO Jul/23</v>
          </cell>
        </row>
        <row r="5170">
          <cell r="A5170">
            <v>5213815</v>
          </cell>
          <cell r="B5170" t="str">
            <v>Semipórtico duplo metálico com vão de 2 x 8,3 m, vento de 45 m/s e área de exposição de até 2 x 12,45 m² - fornecimento e implantação - areia e brita comerciais</v>
          </cell>
          <cell r="C5170" t="str">
            <v>un</v>
          </cell>
          <cell r="D5170">
            <v>121054.31</v>
          </cell>
          <cell r="E5170" t="str">
            <v>SICRO Jul/23</v>
          </cell>
        </row>
        <row r="5171">
          <cell r="A5171">
            <v>5213821</v>
          </cell>
          <cell r="B5171" t="str">
            <v>Semipórtico duplo metálico com vão de 2 x 8,3 m, vento de 45 m/s e área de exposição de até 2 x 12,45 m² - fornecimento e implantação - areia extraída e brita produzida</v>
          </cell>
          <cell r="C5171" t="str">
            <v>un</v>
          </cell>
          <cell r="D5171">
            <v>121054.31</v>
          </cell>
          <cell r="E5171" t="str">
            <v>SICRO Jul/23</v>
          </cell>
        </row>
        <row r="5172">
          <cell r="A5172">
            <v>5213630</v>
          </cell>
          <cell r="B5172" t="str">
            <v>Semipórtico metálico com vão de 8,3 m, vento de 35 m/s e área de exposição de até 12,45 m² - fornecimento e implantação - areia e brita comerciais</v>
          </cell>
          <cell r="C5172" t="str">
            <v>un</v>
          </cell>
          <cell r="D5172">
            <v>59562.48</v>
          </cell>
          <cell r="E5172" t="str">
            <v>SICRO Jul/23</v>
          </cell>
        </row>
        <row r="5173">
          <cell r="A5173">
            <v>5213584</v>
          </cell>
          <cell r="B5173" t="str">
            <v>Semipórtico metálico com vão de 8,3 m, vento de 35 m/s e área de exposição de até 12,45 m² - fornecimento e implantação - areia extraída e brita produzida</v>
          </cell>
          <cell r="C5173" t="str">
            <v>un</v>
          </cell>
          <cell r="D5173">
            <v>59562.48</v>
          </cell>
          <cell r="E5173" t="str">
            <v>SICRO Jul/23</v>
          </cell>
        </row>
        <row r="5174">
          <cell r="A5174">
            <v>5213711</v>
          </cell>
          <cell r="B5174" t="str">
            <v>Semipórtico metálico com vão de 8,3 m, vento de 40 m/s e área de exposição de até 12,45 m² - fornecimento e implantação - areia e brita comerciais</v>
          </cell>
          <cell r="C5174" t="str">
            <v>un</v>
          </cell>
          <cell r="D5174">
            <v>65974.559999999998</v>
          </cell>
          <cell r="E5174" t="str">
            <v>SICRO Jul/23</v>
          </cell>
        </row>
        <row r="5175">
          <cell r="A5175">
            <v>5213734</v>
          </cell>
          <cell r="B5175" t="str">
            <v>Semipórtico metálico com vão de 8,3 m, vento de 40 m/s e área de exposição de até 12,45 m² - fornecimento e implantação - areia extraída e brita produzida</v>
          </cell>
          <cell r="C5175" t="str">
            <v>un</v>
          </cell>
          <cell r="D5175">
            <v>65974.559999999998</v>
          </cell>
          <cell r="E5175" t="str">
            <v>SICRO Jul/23</v>
          </cell>
        </row>
        <row r="5176">
          <cell r="A5176">
            <v>5213769</v>
          </cell>
          <cell r="B5176" t="str">
            <v>Semipórtico metálico com vão de 8,3 m, vento de 45 m/s e área de exposição de até 12,45 m² - fornecimento e implantação - areia e brita comerciais</v>
          </cell>
          <cell r="C5176" t="str">
            <v>un</v>
          </cell>
          <cell r="D5176">
            <v>72386.64</v>
          </cell>
          <cell r="E5176" t="str">
            <v>SICRO Jul/23</v>
          </cell>
        </row>
        <row r="5177">
          <cell r="A5177">
            <v>5213792</v>
          </cell>
          <cell r="B5177" t="str">
            <v>Semipórtico metálico com vão de 8,3 m, vento de 45 m/s e área de exposição de até 12,45 m² - fornecimento e implantação - areia extraída e brita produzida</v>
          </cell>
          <cell r="C5177" t="str">
            <v>un</v>
          </cell>
          <cell r="D5177">
            <v>72386.64</v>
          </cell>
          <cell r="E5177" t="str">
            <v>SICRO Jul/23</v>
          </cell>
        </row>
        <row r="5178">
          <cell r="A5178">
            <v>5213844</v>
          </cell>
          <cell r="B5178" t="str">
            <v>Sinalizador direcional móvel, LED, com banco fotovoltaico de energia e montado em chassi com engate</v>
          </cell>
          <cell r="C5178" t="str">
            <v>h</v>
          </cell>
          <cell r="D5178">
            <v>3.34</v>
          </cell>
          <cell r="E5178" t="str">
            <v>SICRO Jul/23</v>
          </cell>
        </row>
        <row r="5179">
          <cell r="A5179">
            <v>5213869</v>
          </cell>
          <cell r="B5179" t="str">
            <v>Suporte duplo metálico galvanizado para placas - 3,00 x 1,50 m - fornecimento e implantação</v>
          </cell>
          <cell r="C5179" t="str">
            <v>un</v>
          </cell>
          <cell r="D5179">
            <v>2440.3000000000002</v>
          </cell>
          <cell r="E5179" t="str">
            <v>SICRO Jul/23</v>
          </cell>
        </row>
        <row r="5180">
          <cell r="A5180">
            <v>5213870</v>
          </cell>
          <cell r="B5180" t="str">
            <v>Suporte duplo metálico galvanizado para placas - 3,00 x 2,00 m - fornecimento e implantação</v>
          </cell>
          <cell r="C5180" t="str">
            <v>un</v>
          </cell>
          <cell r="D5180">
            <v>3356.26</v>
          </cell>
          <cell r="E5180" t="str">
            <v>SICRO Jul/23</v>
          </cell>
        </row>
        <row r="5181">
          <cell r="A5181">
            <v>5213871</v>
          </cell>
          <cell r="B5181" t="str">
            <v>Suporte duplo metálico galvanizado para placas - 4,00 x 2,00 m - fornecimento e implantação</v>
          </cell>
          <cell r="C5181" t="str">
            <v>un</v>
          </cell>
          <cell r="D5181">
            <v>3434.28</v>
          </cell>
          <cell r="E5181" t="str">
            <v>SICRO Jul/23</v>
          </cell>
        </row>
        <row r="5182">
          <cell r="A5182">
            <v>5213872</v>
          </cell>
          <cell r="B5182" t="str">
            <v>Suporte duplo metálico galvanizado para placas - 4,00 x 3,00 m - fornecimento e implantação</v>
          </cell>
          <cell r="C5182" t="str">
            <v>un</v>
          </cell>
          <cell r="D5182">
            <v>5440.93</v>
          </cell>
          <cell r="E5182" t="str">
            <v>SICRO Jul/23</v>
          </cell>
        </row>
        <row r="5183">
          <cell r="A5183">
            <v>5213867</v>
          </cell>
          <cell r="B5183" t="str">
            <v>Suporte metálico galvanizado para marco quilométrico - fornecimento e implantação</v>
          </cell>
          <cell r="C5183" t="str">
            <v>un</v>
          </cell>
          <cell r="D5183">
            <v>572.55999999999995</v>
          </cell>
          <cell r="E5183" t="str">
            <v>SICRO Jul/23</v>
          </cell>
        </row>
        <row r="5184">
          <cell r="A5184">
            <v>5213863</v>
          </cell>
          <cell r="B5184" t="str">
            <v>Suporte metálico galvanizado para placa de advertência ou regulamentação - lado ou diâmetro de 0,60 m - fornecimento e implantação</v>
          </cell>
          <cell r="C5184" t="str">
            <v>un</v>
          </cell>
          <cell r="D5184">
            <v>459.83</v>
          </cell>
          <cell r="E5184" t="str">
            <v>SICRO Jul/23</v>
          </cell>
        </row>
        <row r="5185">
          <cell r="A5185">
            <v>5213864</v>
          </cell>
          <cell r="B5185" t="str">
            <v>Suporte metálico galvanizado para placa de advertência ou regulamentação - lado ou diâmetro de 0,80 m - fornecimento e implantação</v>
          </cell>
          <cell r="C5185" t="str">
            <v>un</v>
          </cell>
          <cell r="D5185">
            <v>489.79</v>
          </cell>
          <cell r="E5185" t="str">
            <v>SICRO Jul/23</v>
          </cell>
        </row>
        <row r="5186">
          <cell r="A5186">
            <v>5213865</v>
          </cell>
          <cell r="B5186" t="str">
            <v>Suporte metálico galvanizado para placa de advertência ou regulamentação - lado ou diâmetro de 1,00 m - fornecimento e implantação</v>
          </cell>
          <cell r="C5186" t="str">
            <v>un</v>
          </cell>
          <cell r="D5186">
            <v>519.95000000000005</v>
          </cell>
          <cell r="E5186" t="str">
            <v>SICRO Jul/23</v>
          </cell>
        </row>
        <row r="5187">
          <cell r="A5187">
            <v>5213866</v>
          </cell>
          <cell r="B5187" t="str">
            <v>Suporte metálico galvanizado para placa de advertência ou regulamentação - lado ou diâmetro de 1,20 m - fornecimento e implantação</v>
          </cell>
          <cell r="C5187" t="str">
            <v>un</v>
          </cell>
          <cell r="D5187">
            <v>586.76</v>
          </cell>
          <cell r="E5187" t="str">
            <v>SICRO Jul/23</v>
          </cell>
        </row>
        <row r="5188">
          <cell r="A5188">
            <v>5213855</v>
          </cell>
          <cell r="B5188" t="str">
            <v>Suporte metálico galvanizado para placa de regulamentação - R1 - lado de 0,248 m - fornecimento e implantação</v>
          </cell>
          <cell r="C5188" t="str">
            <v>un</v>
          </cell>
          <cell r="D5188">
            <v>413.09</v>
          </cell>
          <cell r="E5188" t="str">
            <v>SICRO Jul/23</v>
          </cell>
        </row>
        <row r="5189">
          <cell r="A5189">
            <v>5213856</v>
          </cell>
          <cell r="B5189" t="str">
            <v>Suporte metálico galvanizado para placa de regulamentação - R1 - lado de 0,331 m - fornecimento e implantação</v>
          </cell>
          <cell r="C5189" t="str">
            <v>un</v>
          </cell>
          <cell r="D5189">
            <v>428.53</v>
          </cell>
          <cell r="E5189" t="str">
            <v>SICRO Jul/23</v>
          </cell>
        </row>
        <row r="5190">
          <cell r="A5190">
            <v>5213857</v>
          </cell>
          <cell r="B5190" t="str">
            <v>Suporte metálico galvanizado para placa de regulamentação - R1 - lado de 0,414 m - fornecimento e implantação</v>
          </cell>
          <cell r="C5190" t="str">
            <v>un</v>
          </cell>
          <cell r="D5190">
            <v>443.34</v>
          </cell>
          <cell r="E5190" t="str">
            <v>SICRO Jul/23</v>
          </cell>
        </row>
        <row r="5191">
          <cell r="A5191">
            <v>5213858</v>
          </cell>
          <cell r="B5191" t="str">
            <v>Suporte metálico galvanizado para placa de regulamentação - R1 - lado de 0,497 m - fornecimento e implantação</v>
          </cell>
          <cell r="C5191" t="str">
            <v>un</v>
          </cell>
          <cell r="D5191">
            <v>458.98</v>
          </cell>
          <cell r="E5191" t="str">
            <v>SICRO Jul/23</v>
          </cell>
        </row>
        <row r="5192">
          <cell r="A5192">
            <v>5213859</v>
          </cell>
          <cell r="B5192" t="str">
            <v>Suporte metálico galvanizado para placa de regulamentação - R2 - lado de 0,60 m - fornecimento e implantação</v>
          </cell>
          <cell r="C5192" t="str">
            <v>un</v>
          </cell>
          <cell r="D5192">
            <v>454.64</v>
          </cell>
          <cell r="E5192" t="str">
            <v>SICRO Jul/23</v>
          </cell>
        </row>
        <row r="5193">
          <cell r="A5193">
            <v>5213860</v>
          </cell>
          <cell r="B5193" t="str">
            <v>Suporte metálico galvanizado para placa de regulamentação - R2 - lado de 0,80 m - fornecimento e implantação</v>
          </cell>
          <cell r="C5193" t="str">
            <v>un</v>
          </cell>
          <cell r="D5193">
            <v>470.03</v>
          </cell>
          <cell r="E5193" t="str">
            <v>SICRO Jul/23</v>
          </cell>
        </row>
        <row r="5194">
          <cell r="A5194">
            <v>5213861</v>
          </cell>
          <cell r="B5194" t="str">
            <v>Suporte metálico galvanizado para placa de regulamentação - R2 - lado de 1,00 m - fornecimento e implantação</v>
          </cell>
          <cell r="C5194" t="str">
            <v>un</v>
          </cell>
          <cell r="D5194">
            <v>498.86</v>
          </cell>
          <cell r="E5194" t="str">
            <v>SICRO Jul/23</v>
          </cell>
        </row>
        <row r="5195">
          <cell r="A5195">
            <v>5213862</v>
          </cell>
          <cell r="B5195" t="str">
            <v>Suporte metálico galvanizado para placa de regulamentação - R2 - lado de 1,20 m - fornecimento e implantação</v>
          </cell>
          <cell r="C5195" t="str">
            <v>un</v>
          </cell>
          <cell r="D5195">
            <v>565.32000000000005</v>
          </cell>
          <cell r="E5195" t="str">
            <v>SICRO Jul/23</v>
          </cell>
        </row>
        <row r="5196">
          <cell r="A5196">
            <v>5213868</v>
          </cell>
          <cell r="B5196" t="str">
            <v>Suporte metálico galvanizado para placas - 2,00 x 1,00 m - fornecimento e implantação</v>
          </cell>
          <cell r="C5196" t="str">
            <v>un</v>
          </cell>
          <cell r="D5196">
            <v>1129.55</v>
          </cell>
          <cell r="E5196" t="str">
            <v>SICRO Jul/23</v>
          </cell>
        </row>
        <row r="5197">
          <cell r="A5197">
            <v>5219546</v>
          </cell>
          <cell r="B5197" t="str">
            <v>Suporte metálico móvel para placa de sinalização - confecção</v>
          </cell>
          <cell r="C5197" t="str">
            <v>un</v>
          </cell>
          <cell r="D5197">
            <v>340.66</v>
          </cell>
          <cell r="E5197" t="str">
            <v>SICRO Jul/23</v>
          </cell>
        </row>
        <row r="5198">
          <cell r="A5198">
            <v>5216111</v>
          </cell>
          <cell r="B5198" t="str">
            <v>Suporte para placa de sinalização em madeira de lei tratada 8 x 8 cm - fornecimento e implantação</v>
          </cell>
          <cell r="C5198" t="str">
            <v>un</v>
          </cell>
          <cell r="D5198">
            <v>120.39</v>
          </cell>
          <cell r="E5198" t="str">
            <v>SICRO Jul/23</v>
          </cell>
        </row>
        <row r="5199">
          <cell r="A5199">
            <v>5213351</v>
          </cell>
          <cell r="B5199" t="str">
            <v>Suporte polimérico ecológico maciço colapsível D = 6,5 cm para placa de sinalização - fornecimento e implantação</v>
          </cell>
          <cell r="C5199" t="str">
            <v>un</v>
          </cell>
          <cell r="D5199">
            <v>684.29</v>
          </cell>
          <cell r="E5199" t="str">
            <v>SICRO Jul/23</v>
          </cell>
        </row>
        <row r="5200">
          <cell r="A5200">
            <v>5213350</v>
          </cell>
          <cell r="B5200" t="str">
            <v>Suporte polimérico ecológico maciço colapsível quadrado de 10 cm para placa de sinalização - fornecimento e implantação</v>
          </cell>
          <cell r="C5200" t="str">
            <v>un</v>
          </cell>
          <cell r="D5200">
            <v>1909.59</v>
          </cell>
          <cell r="E5200" t="str">
            <v>SICRO Jul/23</v>
          </cell>
        </row>
        <row r="5201">
          <cell r="A5201">
            <v>5213352</v>
          </cell>
          <cell r="B5201" t="str">
            <v>Suporte polimérico ecológico maciço colapsível quadrado de 8 cm para placa de sinalização - fornecimento e implantação</v>
          </cell>
          <cell r="C5201" t="str">
            <v>un</v>
          </cell>
          <cell r="D5201">
            <v>947.79</v>
          </cell>
          <cell r="E5201" t="str">
            <v>SICRO Jul/23</v>
          </cell>
        </row>
        <row r="5202">
          <cell r="A5202">
            <v>5213353</v>
          </cell>
          <cell r="B5202" t="str">
            <v>Suporte polimérico ecológico maciço colapsível retangular de 7 x 15 cm para placa de sinalização - fornecimento e implantação</v>
          </cell>
          <cell r="C5202" t="str">
            <v>un</v>
          </cell>
          <cell r="D5202">
            <v>2420.16</v>
          </cell>
          <cell r="E5202" t="str">
            <v>SICRO Jul/23</v>
          </cell>
        </row>
        <row r="5203">
          <cell r="A5203">
            <v>5213360</v>
          </cell>
          <cell r="B5203" t="str">
            <v>Tacha refletiva em plástico injetado - bidirecional tipo I - com um pino - fornecimento e colocação</v>
          </cell>
          <cell r="C5203" t="str">
            <v>un</v>
          </cell>
          <cell r="D5203">
            <v>33.1</v>
          </cell>
          <cell r="E5203" t="str">
            <v>SICRO Jul/23</v>
          </cell>
        </row>
        <row r="5204">
          <cell r="A5204">
            <v>5219605</v>
          </cell>
          <cell r="B5204" t="str">
            <v>Tacha refletiva em plástico injetado - bidirecional tipo I - fornecimento e colocação</v>
          </cell>
          <cell r="C5204" t="str">
            <v>un</v>
          </cell>
          <cell r="D5204">
            <v>30.64</v>
          </cell>
          <cell r="E5204" t="str">
            <v>SICRO Jul/23</v>
          </cell>
        </row>
        <row r="5205">
          <cell r="A5205">
            <v>5219606</v>
          </cell>
          <cell r="B5205" t="str">
            <v>Tacha refletiva em plástico injetado - bidirecional tipo II - com um pino - fornecimento e colocação</v>
          </cell>
          <cell r="C5205" t="str">
            <v>un</v>
          </cell>
          <cell r="D5205">
            <v>40.520000000000003</v>
          </cell>
          <cell r="E5205" t="str">
            <v>SICRO Jul/23</v>
          </cell>
        </row>
        <row r="5206">
          <cell r="A5206">
            <v>5219607</v>
          </cell>
          <cell r="B5206" t="str">
            <v>Tacha refletiva em plástico injetado - bidirecional tipo II - fornecimento e colocação</v>
          </cell>
          <cell r="C5206" t="str">
            <v>un</v>
          </cell>
          <cell r="D5206">
            <v>33.450000000000003</v>
          </cell>
          <cell r="E5206" t="str">
            <v>SICRO Jul/23</v>
          </cell>
        </row>
        <row r="5207">
          <cell r="A5207">
            <v>5219608</v>
          </cell>
          <cell r="B5207" t="str">
            <v>Tacha refletiva em plástico injetado - bidirecional tipo III - com um pino - fornecimento e colocação</v>
          </cell>
          <cell r="C5207" t="str">
            <v>un</v>
          </cell>
          <cell r="D5207">
            <v>40.520000000000003</v>
          </cell>
          <cell r="E5207" t="str">
            <v>SICRO Jul/23</v>
          </cell>
        </row>
        <row r="5208">
          <cell r="A5208">
            <v>5219609</v>
          </cell>
          <cell r="B5208" t="str">
            <v>Tacha refletiva em plástico injetado - bidirecional tipo III - fornecimento e colocação</v>
          </cell>
          <cell r="C5208" t="str">
            <v>un</v>
          </cell>
          <cell r="D5208">
            <v>33.450000000000003</v>
          </cell>
          <cell r="E5208" t="str">
            <v>SICRO Jul/23</v>
          </cell>
        </row>
        <row r="5209">
          <cell r="A5209">
            <v>5219610</v>
          </cell>
          <cell r="B5209" t="str">
            <v>Tacha refletiva em plástico injetado - bidirecional tipo IV - com um pino - fornecimento e colocação</v>
          </cell>
          <cell r="C5209" t="str">
            <v>un</v>
          </cell>
          <cell r="D5209">
            <v>35.909999999999997</v>
          </cell>
          <cell r="E5209" t="str">
            <v>SICRO Jul/23</v>
          </cell>
        </row>
        <row r="5210">
          <cell r="A5210">
            <v>5219611</v>
          </cell>
          <cell r="B5210" t="str">
            <v>Tacha refletiva em plástico injetado - bidirecional tipo IV - fornecimento e colocação</v>
          </cell>
          <cell r="C5210" t="str">
            <v>un</v>
          </cell>
          <cell r="D5210">
            <v>39.11</v>
          </cell>
          <cell r="E5210" t="str">
            <v>SICRO Jul/23</v>
          </cell>
        </row>
        <row r="5211">
          <cell r="A5211">
            <v>5213359</v>
          </cell>
          <cell r="B5211" t="str">
            <v>Tacha refletiva em plástico injetado - monodirecional tipo I - com um pino - fornecimento e colocação</v>
          </cell>
          <cell r="C5211" t="str">
            <v>un</v>
          </cell>
          <cell r="D5211">
            <v>28.99</v>
          </cell>
          <cell r="E5211" t="str">
            <v>SICRO Jul/23</v>
          </cell>
        </row>
        <row r="5212">
          <cell r="A5212">
            <v>5219612</v>
          </cell>
          <cell r="B5212" t="str">
            <v>Tacha refletiva em plástico injetado - monodirecional tipo I - fornecimento e colocação</v>
          </cell>
          <cell r="C5212" t="str">
            <v>un</v>
          </cell>
          <cell r="D5212">
            <v>25.66</v>
          </cell>
          <cell r="E5212" t="str">
            <v>SICRO Jul/23</v>
          </cell>
        </row>
        <row r="5213">
          <cell r="A5213">
            <v>5219613</v>
          </cell>
          <cell r="B5213" t="str">
            <v>Tacha refletiva em plástico injetado - monodirecional tipo II - com um pino - fornecimento e colocação</v>
          </cell>
          <cell r="C5213" t="str">
            <v>un</v>
          </cell>
          <cell r="D5213">
            <v>33.35</v>
          </cell>
          <cell r="E5213" t="str">
            <v>SICRO Jul/23</v>
          </cell>
        </row>
        <row r="5214">
          <cell r="A5214">
            <v>5219614</v>
          </cell>
          <cell r="B5214" t="str">
            <v>Tacha refletiva em plástico injetado - monodirecional tipo II - fornecimento e colocação</v>
          </cell>
          <cell r="C5214" t="str">
            <v>un</v>
          </cell>
          <cell r="D5214">
            <v>30.71</v>
          </cell>
          <cell r="E5214" t="str">
            <v>SICRO Jul/23</v>
          </cell>
        </row>
        <row r="5215">
          <cell r="A5215">
            <v>5219615</v>
          </cell>
          <cell r="B5215" t="str">
            <v>Tacha refletiva em plástico injetado - monodirecional tipo III - com um pino - fornecimento e colocação</v>
          </cell>
          <cell r="C5215" t="str">
            <v>un</v>
          </cell>
          <cell r="D5215">
            <v>34.22</v>
          </cell>
          <cell r="E5215" t="str">
            <v>SICRO Jul/23</v>
          </cell>
        </row>
        <row r="5216">
          <cell r="A5216">
            <v>5219616</v>
          </cell>
          <cell r="B5216" t="str">
            <v>Tacha refletiva em plástico injetado - monodirecional tipo III - fornecimento e colocação</v>
          </cell>
          <cell r="C5216" t="str">
            <v>un</v>
          </cell>
          <cell r="D5216">
            <v>31.29</v>
          </cell>
          <cell r="E5216" t="str">
            <v>SICRO Jul/23</v>
          </cell>
        </row>
        <row r="5217">
          <cell r="A5217">
            <v>5219617</v>
          </cell>
          <cell r="B5217" t="str">
            <v>Tacha refletiva em plástico injetado - monodirecional tipo IV - com um pino - fornecimento e colocação</v>
          </cell>
          <cell r="C5217" t="str">
            <v>un</v>
          </cell>
          <cell r="D5217">
            <v>40.619999999999997</v>
          </cell>
          <cell r="E5217" t="str">
            <v>SICRO Jul/23</v>
          </cell>
        </row>
        <row r="5218">
          <cell r="A5218">
            <v>5219618</v>
          </cell>
          <cell r="B5218" t="str">
            <v>Tacha refletiva em plástico injetado - monodirecional tipo IV - fornecimento e colocação</v>
          </cell>
          <cell r="C5218" t="str">
            <v>un</v>
          </cell>
          <cell r="D5218">
            <v>37.979999999999997</v>
          </cell>
          <cell r="E5218" t="str">
            <v>SICRO Jul/23</v>
          </cell>
        </row>
        <row r="5219">
          <cell r="A5219">
            <v>5219619</v>
          </cell>
          <cell r="B5219" t="str">
            <v>Tacha refletiva em resina sintética - bidirecional tipo I - com um pino - fornecimento e colocação</v>
          </cell>
          <cell r="C5219" t="str">
            <v>un</v>
          </cell>
          <cell r="D5219">
            <v>43.54</v>
          </cell>
          <cell r="E5219" t="str">
            <v>SICRO Jul/23</v>
          </cell>
        </row>
        <row r="5220">
          <cell r="A5220">
            <v>5219620</v>
          </cell>
          <cell r="B5220" t="str">
            <v>Tacha refletiva em resina sintética - bidirecional tipo I - fornecimento e colocação</v>
          </cell>
          <cell r="C5220" t="str">
            <v>un</v>
          </cell>
          <cell r="D5220">
            <v>40.9</v>
          </cell>
          <cell r="E5220" t="str">
            <v>SICRO Jul/23</v>
          </cell>
        </row>
        <row r="5221">
          <cell r="A5221">
            <v>5219621</v>
          </cell>
          <cell r="B5221" t="str">
            <v>Tacha refletiva em resina sintética - bidirecional tipo II - com um pino - fornecimento e colocação</v>
          </cell>
          <cell r="C5221" t="str">
            <v>un</v>
          </cell>
          <cell r="D5221">
            <v>50.79</v>
          </cell>
          <cell r="E5221" t="str">
            <v>SICRO Jul/23</v>
          </cell>
        </row>
        <row r="5222">
          <cell r="A5222">
            <v>5219622</v>
          </cell>
          <cell r="B5222" t="str">
            <v>Tacha refletiva em resina sintética - bidirecional tipo II - fornecimento e colocação</v>
          </cell>
          <cell r="C5222" t="str">
            <v>un</v>
          </cell>
          <cell r="D5222">
            <v>48.12</v>
          </cell>
          <cell r="E5222" t="str">
            <v>SICRO Jul/23</v>
          </cell>
        </row>
        <row r="5223">
          <cell r="A5223">
            <v>5219623</v>
          </cell>
          <cell r="B5223" t="str">
            <v>Tacha refletiva em resina sintética - bidirecional tipo III - com um pino - fornecimento e colocação</v>
          </cell>
          <cell r="C5223" t="str">
            <v>un</v>
          </cell>
          <cell r="D5223">
            <v>55.11</v>
          </cell>
          <cell r="E5223" t="str">
            <v>SICRO Jul/23</v>
          </cell>
        </row>
        <row r="5224">
          <cell r="A5224">
            <v>5219624</v>
          </cell>
          <cell r="B5224" t="str">
            <v>Tacha refletiva em resina sintética - bidirecional tipo III - fornecimento e colocação</v>
          </cell>
          <cell r="C5224" t="str">
            <v>un</v>
          </cell>
          <cell r="D5224">
            <v>52.36</v>
          </cell>
          <cell r="E5224" t="str">
            <v>SICRO Jul/23</v>
          </cell>
        </row>
        <row r="5225">
          <cell r="A5225">
            <v>5219625</v>
          </cell>
          <cell r="B5225" t="str">
            <v>Tacha refletiva em resina sintética - bidirecional tipo IV - com um pino - fornecimento e colocação</v>
          </cell>
          <cell r="C5225" t="str">
            <v>un</v>
          </cell>
          <cell r="D5225">
            <v>56.69</v>
          </cell>
          <cell r="E5225" t="str">
            <v>SICRO Jul/23</v>
          </cell>
        </row>
        <row r="5226">
          <cell r="A5226">
            <v>5219626</v>
          </cell>
          <cell r="B5226" t="str">
            <v>Tacha refletiva em resina sintética - bidirecional tipo IV - fornecimento e colocação</v>
          </cell>
          <cell r="C5226" t="str">
            <v>un</v>
          </cell>
          <cell r="D5226">
            <v>69.16</v>
          </cell>
          <cell r="E5226" t="str">
            <v>SICRO Jul/23</v>
          </cell>
        </row>
        <row r="5227">
          <cell r="A5227">
            <v>5219627</v>
          </cell>
          <cell r="B5227" t="str">
            <v>Tacha refletiva em resina sintética - monodirecional tipo I - com um pino - fornecimento e colocação</v>
          </cell>
          <cell r="C5227" t="str">
            <v>un</v>
          </cell>
          <cell r="D5227">
            <v>42.09</v>
          </cell>
          <cell r="E5227" t="str">
            <v>SICRO Jul/23</v>
          </cell>
        </row>
        <row r="5228">
          <cell r="A5228">
            <v>5219628</v>
          </cell>
          <cell r="B5228" t="str">
            <v>Tacha refletiva em resina sintética - monodirecional tipo I - fornecimento e colocação</v>
          </cell>
          <cell r="C5228" t="str">
            <v>un</v>
          </cell>
          <cell r="D5228">
            <v>39.33</v>
          </cell>
          <cell r="E5228" t="str">
            <v>SICRO Jul/23</v>
          </cell>
        </row>
        <row r="5229">
          <cell r="A5229">
            <v>5219629</v>
          </cell>
          <cell r="B5229" t="str">
            <v>Tacha refletiva em resina sintética - monodirecional tipo II - com um pino - fornecimento e colocação</v>
          </cell>
          <cell r="C5229" t="str">
            <v>un</v>
          </cell>
          <cell r="D5229">
            <v>49.2</v>
          </cell>
          <cell r="E5229" t="str">
            <v>SICRO Jul/23</v>
          </cell>
        </row>
        <row r="5230">
          <cell r="A5230">
            <v>5219630</v>
          </cell>
          <cell r="B5230" t="str">
            <v>Tacha refletiva em resina sintética - monodirecional tipo II - fornecimento e colocação</v>
          </cell>
          <cell r="C5230" t="str">
            <v>un</v>
          </cell>
          <cell r="D5230">
            <v>46.43</v>
          </cell>
          <cell r="E5230" t="str">
            <v>SICRO Jul/23</v>
          </cell>
        </row>
        <row r="5231">
          <cell r="A5231">
            <v>5219631</v>
          </cell>
          <cell r="B5231" t="str">
            <v>Tacha refletiva em resina sintética - monodirecional tipo III - com um pino - fornecimento e colocação</v>
          </cell>
          <cell r="C5231" t="str">
            <v>un</v>
          </cell>
          <cell r="D5231">
            <v>53.47</v>
          </cell>
          <cell r="E5231" t="str">
            <v>SICRO Jul/23</v>
          </cell>
        </row>
        <row r="5232">
          <cell r="A5232">
            <v>5219632</v>
          </cell>
          <cell r="B5232" t="str">
            <v>Tacha refletiva em resina sintética - monodirecional tipo III - fornecimento e colocação</v>
          </cell>
          <cell r="C5232" t="str">
            <v>un</v>
          </cell>
          <cell r="D5232">
            <v>50.61</v>
          </cell>
          <cell r="E5232" t="str">
            <v>SICRO Jul/23</v>
          </cell>
        </row>
        <row r="5233">
          <cell r="A5233">
            <v>5219633</v>
          </cell>
          <cell r="B5233" t="str">
            <v>Tacha refletiva em resina sintética - monodirecional tipo IV - com um pino - fornecimento e colocação</v>
          </cell>
          <cell r="C5233" t="str">
            <v>un</v>
          </cell>
          <cell r="D5233">
            <v>55.24</v>
          </cell>
          <cell r="E5233" t="str">
            <v>SICRO Jul/23</v>
          </cell>
        </row>
        <row r="5234">
          <cell r="A5234">
            <v>5219634</v>
          </cell>
          <cell r="B5234" t="str">
            <v>Tacha refletiva em resina sintética - monodirecional tipo IV - fornecimento e colocação</v>
          </cell>
          <cell r="C5234" t="str">
            <v>un</v>
          </cell>
          <cell r="D5234">
            <v>69.16</v>
          </cell>
          <cell r="E5234" t="str">
            <v>SICRO Jul/23</v>
          </cell>
        </row>
        <row r="5235">
          <cell r="A5235">
            <v>5213395</v>
          </cell>
          <cell r="B5235" t="str">
            <v>Tacha refletiva metálica - bidirecional tipo II - com dois pinos - fornecimento e colocação</v>
          </cell>
          <cell r="C5235" t="str">
            <v>un</v>
          </cell>
          <cell r="D5235">
            <v>39.56</v>
          </cell>
          <cell r="E5235" t="str">
            <v>SICRO Jul/23</v>
          </cell>
        </row>
        <row r="5236">
          <cell r="A5236">
            <v>5213394</v>
          </cell>
          <cell r="B5236" t="str">
            <v>Tacha refletiva metálica - bidirecional tipo II - com um pino - fornecimento e colocação</v>
          </cell>
          <cell r="C5236" t="str">
            <v>un</v>
          </cell>
          <cell r="D5236">
            <v>34.85</v>
          </cell>
          <cell r="E5236" t="str">
            <v>SICRO Jul/23</v>
          </cell>
        </row>
        <row r="5237">
          <cell r="A5237">
            <v>5219635</v>
          </cell>
          <cell r="B5237" t="str">
            <v>Tacha refletiva metálica - bidirecional tipo III - com dois pinos - fornecimento e colocação</v>
          </cell>
          <cell r="C5237" t="str">
            <v>un</v>
          </cell>
          <cell r="D5237">
            <v>34.57</v>
          </cell>
          <cell r="E5237" t="str">
            <v>SICRO Jul/23</v>
          </cell>
        </row>
        <row r="5238">
          <cell r="A5238">
            <v>5219636</v>
          </cell>
          <cell r="B5238" t="str">
            <v>Tacha refletiva metálica - bidirecional tipo III - com um pino - fornecimento e colocação</v>
          </cell>
          <cell r="C5238" t="str">
            <v>un</v>
          </cell>
          <cell r="D5238">
            <v>29.03</v>
          </cell>
          <cell r="E5238" t="str">
            <v>SICRO Jul/23</v>
          </cell>
        </row>
        <row r="5239">
          <cell r="A5239">
            <v>5219637</v>
          </cell>
          <cell r="B5239" t="str">
            <v>Tacha refletiva metálica - bidirecional tipo IV - com dois pinos - fornecimento e colocação</v>
          </cell>
          <cell r="C5239" t="str">
            <v>un</v>
          </cell>
          <cell r="D5239">
            <v>74.69</v>
          </cell>
          <cell r="E5239" t="str">
            <v>SICRO Jul/23</v>
          </cell>
        </row>
        <row r="5240">
          <cell r="A5240">
            <v>5219638</v>
          </cell>
          <cell r="B5240" t="str">
            <v>Tacha refletiva metálica - bidirecional tipo IV - com um pino - fornecimento e colocação</v>
          </cell>
          <cell r="C5240" t="str">
            <v>un</v>
          </cell>
          <cell r="D5240">
            <v>71.239999999999995</v>
          </cell>
          <cell r="E5240" t="str">
            <v>SICRO Jul/23</v>
          </cell>
        </row>
        <row r="5241">
          <cell r="A5241">
            <v>5213393</v>
          </cell>
          <cell r="B5241" t="str">
            <v>Tacha refletiva metálica - monodirecional tipo II - com dois pinos - fornecimento e colocação</v>
          </cell>
          <cell r="C5241" t="str">
            <v>un</v>
          </cell>
          <cell r="D5241">
            <v>34.39</v>
          </cell>
          <cell r="E5241" t="str">
            <v>SICRO Jul/23</v>
          </cell>
        </row>
        <row r="5242">
          <cell r="A5242">
            <v>5213392</v>
          </cell>
          <cell r="B5242" t="str">
            <v>Tacha refletiva metálica - monodirecional tipo II - com um pino - fornecimento e colocação</v>
          </cell>
          <cell r="C5242" t="str">
            <v>un</v>
          </cell>
          <cell r="D5242">
            <v>28.75</v>
          </cell>
          <cell r="E5242" t="str">
            <v>SICRO Jul/23</v>
          </cell>
        </row>
        <row r="5243">
          <cell r="A5243">
            <v>5219639</v>
          </cell>
          <cell r="B5243" t="str">
            <v>Tacha refletiva metálica - monodirecional tipo III - com dois pinos - fornecimento e colocação</v>
          </cell>
          <cell r="C5243" t="str">
            <v>un</v>
          </cell>
          <cell r="D5243">
            <v>31.17</v>
          </cell>
          <cell r="E5243" t="str">
            <v>SICRO Jul/23</v>
          </cell>
        </row>
        <row r="5244">
          <cell r="A5244">
            <v>5219640</v>
          </cell>
          <cell r="B5244" t="str">
            <v>Tacha refletiva metálica - monodirecional tipo III - com um pino - fornecimento e colocação</v>
          </cell>
          <cell r="C5244" t="str">
            <v>un</v>
          </cell>
          <cell r="D5244">
            <v>26.11</v>
          </cell>
          <cell r="E5244" t="str">
            <v>SICRO Jul/23</v>
          </cell>
        </row>
        <row r="5245">
          <cell r="A5245">
            <v>5219641</v>
          </cell>
          <cell r="B5245" t="str">
            <v>Tacha refletiva metálica - monodirecional tipo IV - com dois pinos - fornecimento e colocação</v>
          </cell>
          <cell r="C5245" t="str">
            <v>un</v>
          </cell>
          <cell r="D5245">
            <v>65.97</v>
          </cell>
          <cell r="E5245" t="str">
            <v>SICRO Jul/23</v>
          </cell>
        </row>
        <row r="5246">
          <cell r="A5246">
            <v>5219642</v>
          </cell>
          <cell r="B5246" t="str">
            <v>Tacha refletiva metálica - monodirecional tipo IV - com um pino - fornecimento e colocação</v>
          </cell>
          <cell r="C5246" t="str">
            <v>un</v>
          </cell>
          <cell r="D5246">
            <v>62.51</v>
          </cell>
          <cell r="E5246" t="str">
            <v>SICRO Jul/23</v>
          </cell>
        </row>
        <row r="5247">
          <cell r="A5247">
            <v>5213362</v>
          </cell>
          <cell r="B5247" t="str">
            <v>Tachão refletivo em plástico injetado - bidirecional - fornecimento e colocação</v>
          </cell>
          <cell r="C5247" t="str">
            <v>un</v>
          </cell>
          <cell r="D5247">
            <v>92.61</v>
          </cell>
          <cell r="E5247" t="str">
            <v>SICRO Jul/23</v>
          </cell>
        </row>
        <row r="5248">
          <cell r="A5248">
            <v>5213361</v>
          </cell>
          <cell r="B5248" t="str">
            <v>Tachão refletivo em plástico injetado - monodirecional - fornecimento e colocação</v>
          </cell>
          <cell r="C5248" t="str">
            <v>un</v>
          </cell>
          <cell r="D5248">
            <v>91.15</v>
          </cell>
          <cell r="E5248" t="str">
            <v>SICRO Jul/23</v>
          </cell>
        </row>
        <row r="5249">
          <cell r="A5249">
            <v>5219643</v>
          </cell>
          <cell r="B5249" t="str">
            <v>Tachão refletivo em resina sintética - bidirecional - fornecimento e colocação</v>
          </cell>
          <cell r="C5249" t="str">
            <v>un</v>
          </cell>
          <cell r="D5249">
            <v>77.44</v>
          </cell>
          <cell r="E5249" t="str">
            <v>SICRO Jul/23</v>
          </cell>
        </row>
        <row r="5250">
          <cell r="A5250">
            <v>5219644</v>
          </cell>
          <cell r="B5250" t="str">
            <v>Tachão refletivo em resina sintética - monodirecional - fornecimento e colocação</v>
          </cell>
          <cell r="C5250" t="str">
            <v>un</v>
          </cell>
          <cell r="D5250">
            <v>75.739999999999995</v>
          </cell>
          <cell r="E5250" t="str">
            <v>SICRO Jul/23</v>
          </cell>
        </row>
        <row r="5251">
          <cell r="A5251">
            <v>5214000</v>
          </cell>
          <cell r="B5251" t="str">
            <v>Termoplástico pré-formado para sinalização horizontal - espessura de 2 mm - fornecimento e implantação</v>
          </cell>
          <cell r="C5251" t="str">
            <v>m²</v>
          </cell>
          <cell r="D5251">
            <v>336.64</v>
          </cell>
          <cell r="E5251" t="str">
            <v>SICRO Jul/23</v>
          </cell>
        </row>
        <row r="5252">
          <cell r="A5252">
            <v>5301014</v>
          </cell>
          <cell r="B5252" t="str">
            <v>Comboio balizador em deslocamento</v>
          </cell>
          <cell r="C5252" t="str">
            <v>km</v>
          </cell>
          <cell r="D5252">
            <v>128.37</v>
          </cell>
          <cell r="E5252" t="str">
            <v>SICRO Jul/23</v>
          </cell>
        </row>
        <row r="5253">
          <cell r="A5253">
            <v>5300995</v>
          </cell>
          <cell r="B5253" t="str">
            <v>Confecção de corpo de boia flutuante cilíndrico D = 1,10m</v>
          </cell>
          <cell r="C5253" t="str">
            <v>un</v>
          </cell>
          <cell r="D5253">
            <v>2714.03</v>
          </cell>
          <cell r="E5253" t="str">
            <v>SICRO Jul/23</v>
          </cell>
        </row>
        <row r="5254">
          <cell r="A5254">
            <v>5300996</v>
          </cell>
          <cell r="B5254" t="str">
            <v>Confecção de corpo de boia flutuante cilíndrico D = 1,10m - com lastro</v>
          </cell>
          <cell r="C5254" t="str">
            <v>un</v>
          </cell>
          <cell r="D5254">
            <v>3527.17</v>
          </cell>
          <cell r="E5254" t="str">
            <v>SICRO Jul/23</v>
          </cell>
        </row>
        <row r="5255">
          <cell r="A5255">
            <v>5300998</v>
          </cell>
          <cell r="B5255" t="str">
            <v>Confecção de corpo de boia flutuante cilíndrico D = 1,42m - boia de amarração</v>
          </cell>
          <cell r="C5255" t="str">
            <v>un</v>
          </cell>
          <cell r="D5255">
            <v>6982.82</v>
          </cell>
          <cell r="E5255" t="str">
            <v>SICRO Jul/23</v>
          </cell>
        </row>
        <row r="5256">
          <cell r="A5256">
            <v>5300997</v>
          </cell>
          <cell r="B5256" t="str">
            <v>Confecção de corpo de boia flutuante cilíndrico D = 1,43m - com lastro</v>
          </cell>
          <cell r="C5256" t="str">
            <v>un</v>
          </cell>
          <cell r="D5256">
            <v>5760.52</v>
          </cell>
          <cell r="E5256" t="str">
            <v>SICRO Jul/23</v>
          </cell>
        </row>
        <row r="5257">
          <cell r="A5257">
            <v>5300999</v>
          </cell>
          <cell r="B5257" t="str">
            <v>Confecção de mangrulho H = 0,90m</v>
          </cell>
          <cell r="C5257" t="str">
            <v>un</v>
          </cell>
          <cell r="D5257">
            <v>920.83</v>
          </cell>
          <cell r="E5257" t="str">
            <v>SICRO Jul/23</v>
          </cell>
        </row>
        <row r="5258">
          <cell r="A5258">
            <v>5301000</v>
          </cell>
          <cell r="B5258" t="str">
            <v>Confecção de mangrulho H = 1,50m</v>
          </cell>
          <cell r="C5258" t="str">
            <v>un</v>
          </cell>
          <cell r="D5258">
            <v>1392.46</v>
          </cell>
          <cell r="E5258" t="str">
            <v>SICRO Jul/23</v>
          </cell>
        </row>
        <row r="5259">
          <cell r="A5259">
            <v>5301001</v>
          </cell>
          <cell r="B5259" t="str">
            <v>Confecção de marca de tope de bombordo</v>
          </cell>
          <cell r="C5259" t="str">
            <v>un</v>
          </cell>
          <cell r="D5259">
            <v>649.14</v>
          </cell>
          <cell r="E5259" t="str">
            <v>SICRO Jul/23</v>
          </cell>
        </row>
        <row r="5260">
          <cell r="A5260">
            <v>5301002</v>
          </cell>
          <cell r="B5260" t="str">
            <v>Confecção de marca de tope de boreste</v>
          </cell>
          <cell r="C5260" t="str">
            <v>un</v>
          </cell>
          <cell r="D5260">
            <v>408.41</v>
          </cell>
          <cell r="E5260" t="str">
            <v>SICRO Jul/23</v>
          </cell>
        </row>
        <row r="5261">
          <cell r="A5261">
            <v>5301003</v>
          </cell>
          <cell r="B5261" t="str">
            <v>Confecção de marca de tope especial</v>
          </cell>
          <cell r="C5261" t="str">
            <v>un</v>
          </cell>
          <cell r="D5261">
            <v>399.57</v>
          </cell>
          <cell r="E5261" t="str">
            <v>SICRO Jul/23</v>
          </cell>
        </row>
        <row r="5262">
          <cell r="A5262">
            <v>5301064</v>
          </cell>
          <cell r="B5262" t="str">
            <v>Fornecimento e implantação de suporte duplo em madeira com travessa para placa de sinalização náutica em margem - altura total de 4,0 m</v>
          </cell>
          <cell r="C5262" t="str">
            <v>un</v>
          </cell>
          <cell r="D5262">
            <v>616.82000000000005</v>
          </cell>
          <cell r="E5262" t="str">
            <v>SICRO Jul/23</v>
          </cell>
        </row>
        <row r="5263">
          <cell r="A5263">
            <v>5301046</v>
          </cell>
          <cell r="B5263" t="str">
            <v>Fornecimento e implantação de suporte duplo em madeira com travessa para placa de sinalização náutica em margem - altura total de 4,0 m - com embarcação</v>
          </cell>
          <cell r="C5263" t="str">
            <v>un</v>
          </cell>
          <cell r="D5263">
            <v>1210.97</v>
          </cell>
          <cell r="E5263" t="str">
            <v>SICRO Jul/23</v>
          </cell>
        </row>
        <row r="5264">
          <cell r="A5264">
            <v>5301065</v>
          </cell>
          <cell r="B5264" t="str">
            <v>Fornecimento e implantação de suporte duplo em madeira com travessa para placa de sinalização náutica em margem - altura total de 5,0 m</v>
          </cell>
          <cell r="C5264" t="str">
            <v>un</v>
          </cell>
          <cell r="D5264">
            <v>1093.73</v>
          </cell>
          <cell r="E5264" t="str">
            <v>SICRO Jul/23</v>
          </cell>
        </row>
        <row r="5265">
          <cell r="A5265">
            <v>5301047</v>
          </cell>
          <cell r="B5265" t="str">
            <v>Fornecimento e implantação de suporte duplo em madeira com travessa para placa de sinalização náutica em margem - altura total de 5,0 m - com embarcação</v>
          </cell>
          <cell r="C5265" t="str">
            <v>un</v>
          </cell>
          <cell r="D5265">
            <v>2079.87</v>
          </cell>
          <cell r="E5265" t="str">
            <v>SICRO Jul/23</v>
          </cell>
        </row>
        <row r="5266">
          <cell r="A5266">
            <v>5301066</v>
          </cell>
          <cell r="B5266" t="str">
            <v>Fornecimento e implantação de suporte duplo em madeira com travessa para placa de sinalização náutica em margem - altura total de 5,5 m</v>
          </cell>
          <cell r="C5266" t="str">
            <v>un</v>
          </cell>
          <cell r="D5266">
            <v>1225.3499999999999</v>
          </cell>
          <cell r="E5266" t="str">
            <v>SICRO Jul/23</v>
          </cell>
        </row>
        <row r="5267">
          <cell r="A5267">
            <v>5301048</v>
          </cell>
          <cell r="B5267" t="str">
            <v>Fornecimento e implantação de suporte duplo em madeira com travessa para placa de sinalização náutica em margem - altura total de 5,5 m - com embarcação</v>
          </cell>
          <cell r="C5267" t="str">
            <v>un</v>
          </cell>
          <cell r="D5267">
            <v>2267.79</v>
          </cell>
          <cell r="E5267" t="str">
            <v>SICRO Jul/23</v>
          </cell>
        </row>
        <row r="5268">
          <cell r="A5268">
            <v>5301040</v>
          </cell>
          <cell r="B5268" t="str">
            <v>Fornecimento e implantação de suporte duplo metálico galvanizado para placa de sinalização náutica em margem - altura total de 4 m - com embarcação</v>
          </cell>
          <cell r="C5268" t="str">
            <v>un</v>
          </cell>
          <cell r="D5268">
            <v>2226.71</v>
          </cell>
          <cell r="E5268" t="str">
            <v>SICRO Jul/23</v>
          </cell>
        </row>
        <row r="5269">
          <cell r="A5269">
            <v>5301058</v>
          </cell>
          <cell r="B5269" t="str">
            <v>Fornecimento e implantação de suporte duplo metálico galvanizado para placa de sinalização náutica em margem - altura total de 4,0 m</v>
          </cell>
          <cell r="C5269" t="str">
            <v>un</v>
          </cell>
          <cell r="D5269">
            <v>1626.67</v>
          </cell>
          <cell r="E5269" t="str">
            <v>SICRO Jul/23</v>
          </cell>
        </row>
        <row r="5270">
          <cell r="A5270">
            <v>5301041</v>
          </cell>
          <cell r="B5270" t="str">
            <v>Fornecimento e implantação de suporte duplo metálico galvanizado para placa de sinalização náutica em margem - altura total de 5 m - com embarcação</v>
          </cell>
          <cell r="C5270" t="str">
            <v>un</v>
          </cell>
          <cell r="D5270">
            <v>5020.1000000000004</v>
          </cell>
          <cell r="E5270" t="str">
            <v>SICRO Jul/23</v>
          </cell>
        </row>
        <row r="5271">
          <cell r="A5271">
            <v>5301059</v>
          </cell>
          <cell r="B5271" t="str">
            <v>Fornecimento e implantação de suporte duplo metálico galvanizado para placa de sinalização náutica em margem - altura total de 5,0 m</v>
          </cell>
          <cell r="C5271" t="str">
            <v>un</v>
          </cell>
          <cell r="D5271">
            <v>4016.09</v>
          </cell>
          <cell r="E5271" t="str">
            <v>SICRO Jul/23</v>
          </cell>
        </row>
        <row r="5272">
          <cell r="A5272">
            <v>5301060</v>
          </cell>
          <cell r="B5272" t="str">
            <v>Fornecimento e implantação de suporte duplo metálico galvanizado para placa de sinalização náutica em margem - altura total de 5,5 m</v>
          </cell>
          <cell r="C5272" t="str">
            <v>un</v>
          </cell>
          <cell r="D5272">
            <v>4444.8999999999996</v>
          </cell>
          <cell r="E5272" t="str">
            <v>SICRO Jul/23</v>
          </cell>
        </row>
        <row r="5273">
          <cell r="A5273">
            <v>5301042</v>
          </cell>
          <cell r="B5273" t="str">
            <v>Fornecimento e implantação de suporte duplo metálico galvanizado para placa de sinalização náutica em margem - altura total de 5,5 m - com embarcação</v>
          </cell>
          <cell r="C5273" t="str">
            <v>un</v>
          </cell>
          <cell r="D5273">
            <v>5506.66</v>
          </cell>
          <cell r="E5273" t="str">
            <v>SICRO Jul/23</v>
          </cell>
        </row>
        <row r="5274">
          <cell r="A5274">
            <v>5301072</v>
          </cell>
          <cell r="B5274" t="str">
            <v>Fornecimento e implantação de suporte duplo polimérico ecológico maciço quadrado de 10 cm para placa de sinalização náutica em margem - altura total de 5,5 m</v>
          </cell>
          <cell r="C5274" t="str">
            <v>un</v>
          </cell>
          <cell r="D5274">
            <v>5358.03</v>
          </cell>
          <cell r="E5274" t="str">
            <v>SICRO Jul/23</v>
          </cell>
        </row>
        <row r="5275">
          <cell r="A5275">
            <v>5301054</v>
          </cell>
          <cell r="B5275" t="str">
            <v>Fornecimento e implantação de suporte duplo polimérico ecológico maciço quadrado de 10 cm para placa de sinalização náutica em margem - altura total de 5,5 m - com embarcação</v>
          </cell>
          <cell r="C5275" t="str">
            <v>un</v>
          </cell>
          <cell r="D5275">
            <v>5851.82</v>
          </cell>
          <cell r="E5275" t="str">
            <v>SICRO Jul/23</v>
          </cell>
        </row>
        <row r="5276">
          <cell r="A5276">
            <v>5301070</v>
          </cell>
          <cell r="B5276" t="str">
            <v>Fornecimento e implantação de suporte duplo polimérico ecológico maciço quadrado de 8 cm para placa de sinalização náutica em margem - altura total de 4,0 m</v>
          </cell>
          <cell r="C5276" t="str">
            <v>un</v>
          </cell>
          <cell r="D5276">
            <v>2221.1799999999998</v>
          </cell>
          <cell r="E5276" t="str">
            <v>SICRO Jul/23</v>
          </cell>
        </row>
        <row r="5277">
          <cell r="A5277">
            <v>5301052</v>
          </cell>
          <cell r="B5277" t="str">
            <v>Fornecimento e implantação de suporte duplo polimérico ecológico maciço quadrado de 8 cm para placa de sinalização náutica em margem - altura total de 4,0 m - com embarcação</v>
          </cell>
          <cell r="C5277" t="str">
            <v>un</v>
          </cell>
          <cell r="D5277">
            <v>2692.71</v>
          </cell>
          <cell r="E5277" t="str">
            <v>SICRO Jul/23</v>
          </cell>
        </row>
        <row r="5278">
          <cell r="A5278">
            <v>5301071</v>
          </cell>
          <cell r="B5278" t="str">
            <v>Fornecimento e implantação de suporte duplo polimérico ecológico maciço quadrado de 8 cm para placa de sinalização náutica em margem - altura total de 5,0 m</v>
          </cell>
          <cell r="C5278" t="str">
            <v>un</v>
          </cell>
          <cell r="D5278">
            <v>2967.24</v>
          </cell>
          <cell r="E5278" t="str">
            <v>SICRO Jul/23</v>
          </cell>
        </row>
        <row r="5279">
          <cell r="A5279">
            <v>5301053</v>
          </cell>
          <cell r="B5279" t="str">
            <v>Fornecimento e implantação de suporte duplo polimérico ecológico maciço quadrado de 8 cm para placa de sinalização náutica em margem - altura total de 5,0 m - com embarcação</v>
          </cell>
          <cell r="C5279" t="str">
            <v>un</v>
          </cell>
          <cell r="D5279">
            <v>3439.17</v>
          </cell>
          <cell r="E5279" t="str">
            <v>SICRO Jul/23</v>
          </cell>
        </row>
        <row r="5280">
          <cell r="A5280">
            <v>5301061</v>
          </cell>
          <cell r="B5280" t="str">
            <v>Fornecimento e implantação de suporte simples em madeira com travessa para placa de sinalização náutica em margem - altura total de 4 m</v>
          </cell>
          <cell r="C5280" t="str">
            <v>un</v>
          </cell>
          <cell r="D5280">
            <v>192.05</v>
          </cell>
          <cell r="E5280" t="str">
            <v>SICRO Jul/23</v>
          </cell>
        </row>
        <row r="5281">
          <cell r="A5281">
            <v>5301043</v>
          </cell>
          <cell r="B5281" t="str">
            <v>Fornecimento e implantação de suporte simples em madeira com travessa para placa de sinalização náutica em margem - altura total de 4 m - com embarcação</v>
          </cell>
          <cell r="C5281" t="str">
            <v>un</v>
          </cell>
          <cell r="D5281">
            <v>660.93</v>
          </cell>
          <cell r="E5281" t="str">
            <v>SICRO Jul/23</v>
          </cell>
        </row>
        <row r="5282">
          <cell r="A5282">
            <v>5301062</v>
          </cell>
          <cell r="B5282" t="str">
            <v>Fornecimento e implantação de suporte simples em madeira com travessa para placa de sinalização náutica em margem - altura total de 5 m</v>
          </cell>
          <cell r="C5282" t="str">
            <v>un</v>
          </cell>
          <cell r="D5282">
            <v>325.44</v>
          </cell>
          <cell r="E5282" t="str">
            <v>SICRO Jul/23</v>
          </cell>
        </row>
        <row r="5283">
          <cell r="A5283">
            <v>5301044</v>
          </cell>
          <cell r="B5283" t="str">
            <v>Fornecimento e implantação de suporte simples em madeira com travessa para placa de sinalização náutica em margem - altura total de 5 m - com embarcação</v>
          </cell>
          <cell r="C5283" t="str">
            <v>un</v>
          </cell>
          <cell r="D5283">
            <v>999.92</v>
          </cell>
          <cell r="E5283" t="str">
            <v>SICRO Jul/23</v>
          </cell>
        </row>
        <row r="5284">
          <cell r="A5284">
            <v>5301063</v>
          </cell>
          <cell r="B5284" t="str">
            <v>Fornecimento e implantação de suporte simples em madeira com travessa para placa de sinalização náutica em margem - altura total de 5,5 m</v>
          </cell>
          <cell r="C5284" t="str">
            <v>un</v>
          </cell>
          <cell r="D5284">
            <v>377.06</v>
          </cell>
          <cell r="E5284" t="str">
            <v>SICRO Jul/23</v>
          </cell>
        </row>
        <row r="5285">
          <cell r="A5285">
            <v>5301045</v>
          </cell>
          <cell r="B5285" t="str">
            <v>Fornecimento e implantação de suporte simples em madeira com travessa para placa de sinalização náutica em margem - altura total de 5,5 m - com embarcação</v>
          </cell>
          <cell r="C5285" t="str">
            <v>un</v>
          </cell>
          <cell r="D5285">
            <v>1099.8900000000001</v>
          </cell>
          <cell r="E5285" t="str">
            <v>SICRO Jul/23</v>
          </cell>
        </row>
        <row r="5286">
          <cell r="A5286">
            <v>5301037</v>
          </cell>
          <cell r="B5286" t="str">
            <v>Fornecimento e implantação de suporte simples metálico galvanizado para placa de sinalização náutica em margem - altura total de 4 m - com embarcação</v>
          </cell>
          <cell r="C5286" t="str">
            <v>un</v>
          </cell>
          <cell r="D5286">
            <v>1156.8699999999999</v>
          </cell>
          <cell r="E5286" t="str">
            <v>SICRO Jul/23</v>
          </cell>
        </row>
        <row r="5287">
          <cell r="A5287">
            <v>5301055</v>
          </cell>
          <cell r="B5287" t="str">
            <v>Fornecimento e implantação de suporte simples metálico galvanizado para placa de sinalização náutica em margem - altura total de 4,0 m</v>
          </cell>
          <cell r="C5287" t="str">
            <v>un</v>
          </cell>
          <cell r="D5287">
            <v>684.97</v>
          </cell>
          <cell r="E5287" t="str">
            <v>SICRO Jul/23</v>
          </cell>
        </row>
        <row r="5288">
          <cell r="A5288">
            <v>5301038</v>
          </cell>
          <cell r="B5288" t="str">
            <v>Fornecimento e implantação de suporte simples metálico galvanizado para placa de sinalização náutica em margem - altura total de 5 m - com embarcação</v>
          </cell>
          <cell r="C5288" t="str">
            <v>un</v>
          </cell>
          <cell r="D5288">
            <v>2445.54</v>
          </cell>
          <cell r="E5288" t="str">
            <v>SICRO Jul/23</v>
          </cell>
        </row>
        <row r="5289">
          <cell r="A5289">
            <v>5301056</v>
          </cell>
          <cell r="B5289" t="str">
            <v>Fornecimento e implantação de suporte simples metálico galvanizado para placa de sinalização náutica em margem - altura total de 5,0 m</v>
          </cell>
          <cell r="C5289" t="str">
            <v>un</v>
          </cell>
          <cell r="D5289">
            <v>1761.82</v>
          </cell>
          <cell r="E5289" t="str">
            <v>SICRO Jul/23</v>
          </cell>
        </row>
        <row r="5290">
          <cell r="A5290">
            <v>5301057</v>
          </cell>
          <cell r="B5290" t="str">
            <v>Fornecimento e implantação de suporte simples metálico galvanizado para placa de sinalização náutica em margem - altura total de 5,5 m</v>
          </cell>
          <cell r="C5290" t="str">
            <v>un</v>
          </cell>
          <cell r="D5290">
            <v>1959.1</v>
          </cell>
          <cell r="E5290" t="str">
            <v>SICRO Jul/23</v>
          </cell>
        </row>
        <row r="5291">
          <cell r="A5291">
            <v>5301039</v>
          </cell>
          <cell r="B5291" t="str">
            <v>Fornecimento e implantação de suporte simples metálico galvanizado para placa de sinalização náutica em margem - altura total de 5,5 m - com embarcação</v>
          </cell>
          <cell r="C5291" t="str">
            <v>un</v>
          </cell>
          <cell r="D5291">
            <v>2692.42</v>
          </cell>
          <cell r="E5291" t="str">
            <v>SICRO Jul/23</v>
          </cell>
        </row>
        <row r="5292">
          <cell r="A5292">
            <v>5301069</v>
          </cell>
          <cell r="B5292" t="str">
            <v>Fornecimento e implantação de suporte simples polimérico ecológico maciço quadrado de 10 cm para placa de sinalização náutica em margem - altura total de 5,5 m</v>
          </cell>
          <cell r="C5292" t="str">
            <v>un</v>
          </cell>
          <cell r="D5292">
            <v>2431.73</v>
          </cell>
          <cell r="E5292" t="str">
            <v>SICRO Jul/23</v>
          </cell>
        </row>
        <row r="5293">
          <cell r="A5293">
            <v>5301051</v>
          </cell>
          <cell r="B5293" t="str">
            <v>Fornecimento e implantação de suporte simples polimérico ecológico maciço quadrado de 10 cm para placa de sinalização náutica em margem - altura total de 5,5 m - com embarcação</v>
          </cell>
          <cell r="C5293" t="str">
            <v>un</v>
          </cell>
          <cell r="D5293">
            <v>2835.7</v>
          </cell>
          <cell r="E5293" t="str">
            <v>SICRO Jul/23</v>
          </cell>
        </row>
        <row r="5294">
          <cell r="A5294">
            <v>5301067</v>
          </cell>
          <cell r="B5294" t="str">
            <v>Fornecimento e implantação de suporte simples polimérico ecológico maciço quadrado de 8 cm para placa de sinalização náutica em margem - altura total de 4 m</v>
          </cell>
          <cell r="C5294" t="str">
            <v>un</v>
          </cell>
          <cell r="D5294">
            <v>992.78</v>
          </cell>
          <cell r="E5294" t="str">
            <v>SICRO Jul/23</v>
          </cell>
        </row>
        <row r="5295">
          <cell r="A5295">
            <v>5301049</v>
          </cell>
          <cell r="B5295" t="str">
            <v>Fornecimento e implantação de suporte simples polimérico ecológico maciço quadrado de 8 cm para placa de sinalização náutica em margem - altura total de 4 m - com embarcação</v>
          </cell>
          <cell r="C5295" t="str">
            <v>un</v>
          </cell>
          <cell r="D5295">
            <v>1395.84</v>
          </cell>
          <cell r="E5295" t="str">
            <v>SICRO Jul/23</v>
          </cell>
        </row>
        <row r="5296">
          <cell r="A5296">
            <v>5301068</v>
          </cell>
          <cell r="B5296" t="str">
            <v>Fornecimento e implantação de suporte simples polimérico ecológico maciço quadrado de 8 cm para placa de sinalização náutica em margem - altura total de 5 m</v>
          </cell>
          <cell r="C5296" t="str">
            <v>un</v>
          </cell>
          <cell r="D5296">
            <v>1257.45</v>
          </cell>
          <cell r="E5296" t="str">
            <v>SICRO Jul/23</v>
          </cell>
        </row>
        <row r="5297">
          <cell r="A5297">
            <v>5301050</v>
          </cell>
          <cell r="B5297" t="str">
            <v>Fornecimento e implantação de suporte simples polimérico ecológico maciço quadrado de 8 cm para placa de sinalização náutica em margem - altura total de 5 m - com embarcação</v>
          </cell>
          <cell r="C5297" t="str">
            <v>un</v>
          </cell>
          <cell r="D5297">
            <v>1660.72</v>
          </cell>
          <cell r="E5297" t="str">
            <v>SICRO Jul/23</v>
          </cell>
        </row>
        <row r="5298">
          <cell r="A5298">
            <v>5301022</v>
          </cell>
          <cell r="B5298" t="str">
            <v>Fornecimento e instalação de conjunto de acessórios para sistema de fundeio de boia de amarração náutica com 4 manilhas</v>
          </cell>
          <cell r="C5298" t="str">
            <v>un</v>
          </cell>
          <cell r="D5298">
            <v>779.32</v>
          </cell>
          <cell r="E5298" t="str">
            <v>SICRO Jul/23</v>
          </cell>
        </row>
        <row r="5299">
          <cell r="A5299">
            <v>5301021</v>
          </cell>
          <cell r="B5299" t="str">
            <v>Fornecimento e instalação de conjunto de acessórios para sistema de fundeio de boia de sinalização náutica com 7 manilhas</v>
          </cell>
          <cell r="C5299" t="str">
            <v>un</v>
          </cell>
          <cell r="D5299">
            <v>533.70000000000005</v>
          </cell>
          <cell r="E5299" t="str">
            <v>SICRO Jul/23</v>
          </cell>
        </row>
        <row r="5300">
          <cell r="A5300">
            <v>5301020</v>
          </cell>
          <cell r="B5300" t="str">
            <v>Fornecimento e instalação de corrente 1" para sistema de fundeio de boia de sinalização náutica</v>
          </cell>
          <cell r="C5300" t="str">
            <v>m</v>
          </cell>
          <cell r="D5300">
            <v>363.84</v>
          </cell>
          <cell r="E5300" t="str">
            <v>SICRO Jul/23</v>
          </cell>
        </row>
        <row r="5301">
          <cell r="A5301">
            <v>5301018</v>
          </cell>
          <cell r="B5301" t="str">
            <v>Fornecimento e instalação de corrente 1/2" para sistema de fundeio de boia de sinalização náutica</v>
          </cell>
          <cell r="C5301" t="str">
            <v>m</v>
          </cell>
          <cell r="D5301">
            <v>83.44</v>
          </cell>
          <cell r="E5301" t="str">
            <v>SICRO Jul/23</v>
          </cell>
        </row>
        <row r="5302">
          <cell r="A5302">
            <v>5301019</v>
          </cell>
          <cell r="B5302" t="str">
            <v>Fornecimento e instalação de corrente 3/4" para sistema de fundeio de boia de sinalização náutica</v>
          </cell>
          <cell r="C5302" t="str">
            <v>m</v>
          </cell>
          <cell r="D5302">
            <v>208.84</v>
          </cell>
          <cell r="E5302" t="str">
            <v>SICRO Jul/23</v>
          </cell>
        </row>
        <row r="5303">
          <cell r="A5303">
            <v>5301077</v>
          </cell>
          <cell r="B5303" t="str">
            <v>Fornecimento e instalação de lanterna de sinalização náutica com alcance luminoso de 2 MN em obra de arte especial - com embarcação</v>
          </cell>
          <cell r="C5303" t="str">
            <v>un</v>
          </cell>
          <cell r="D5303">
            <v>4731.07</v>
          </cell>
          <cell r="E5303" t="str">
            <v>SICRO Jul/23</v>
          </cell>
        </row>
        <row r="5304">
          <cell r="A5304">
            <v>5301078</v>
          </cell>
          <cell r="B5304" t="str">
            <v>Fornecimento e instalação de lanterna de sinalização náutica com alcance luminoso de 3 MN em obra de arte especial - com embarcação</v>
          </cell>
          <cell r="C5304" t="str">
            <v>un</v>
          </cell>
          <cell r="D5304">
            <v>5267.22</v>
          </cell>
          <cell r="E5304" t="str">
            <v>SICRO Jul/23</v>
          </cell>
        </row>
        <row r="5305">
          <cell r="A5305">
            <v>5301079</v>
          </cell>
          <cell r="B5305" t="str">
            <v>Fornecimento e instalação de lanterna de sinalização náutica com alcance luminoso de 4 MN em obra de arte especial - com embarcação</v>
          </cell>
          <cell r="C5305" t="str">
            <v>un</v>
          </cell>
          <cell r="D5305">
            <v>7592.99</v>
          </cell>
          <cell r="E5305" t="str">
            <v>SICRO Jul/23</v>
          </cell>
        </row>
        <row r="5306">
          <cell r="A5306">
            <v>5301080</v>
          </cell>
          <cell r="B5306" t="str">
            <v>Fornecimento e instalação de lanterna de sinalização náutica com alcance luminoso de 5 MN em obra de arte especial - com embarcação</v>
          </cell>
          <cell r="C5306" t="str">
            <v>un</v>
          </cell>
          <cell r="D5306">
            <v>9104.86</v>
          </cell>
          <cell r="E5306" t="str">
            <v>SICRO Jul/23</v>
          </cell>
        </row>
        <row r="5307">
          <cell r="A5307">
            <v>5301081</v>
          </cell>
          <cell r="B5307" t="str">
            <v>Fornecimento e instalação de lanterna de sinalização náutica com alcance luminoso de 8 MN em obra de arte especial - com embarcação</v>
          </cell>
          <cell r="C5307" t="str">
            <v>un</v>
          </cell>
          <cell r="D5307">
            <v>10074.780000000001</v>
          </cell>
          <cell r="E5307" t="str">
            <v>SICRO Jul/23</v>
          </cell>
        </row>
        <row r="5308">
          <cell r="A5308">
            <v>5301023</v>
          </cell>
          <cell r="B5308" t="str">
            <v>Fornecimento e instalação de suporte e lanterna de sinalização náutica com alcance luminoso de 2 MN em boia</v>
          </cell>
          <cell r="C5308" t="str">
            <v>un</v>
          </cell>
          <cell r="D5308">
            <v>3655.8</v>
          </cell>
          <cell r="E5308" t="str">
            <v>SICRO Jul/23</v>
          </cell>
        </row>
        <row r="5309">
          <cell r="A5309">
            <v>5301024</v>
          </cell>
          <cell r="B5309" t="str">
            <v>Fornecimento e instalação de suporte e lanterna de sinalização náutica com alcance luminoso de 3 MN em boia</v>
          </cell>
          <cell r="C5309" t="str">
            <v>un</v>
          </cell>
          <cell r="D5309">
            <v>4191.9399999999996</v>
          </cell>
          <cell r="E5309" t="str">
            <v>SICRO Jul/23</v>
          </cell>
        </row>
        <row r="5310">
          <cell r="A5310">
            <v>5301025</v>
          </cell>
          <cell r="B5310" t="str">
            <v>Fornecimento e instalação de suporte e lanterna de sinalização náutica com alcance luminoso de 4 MN em boia</v>
          </cell>
          <cell r="C5310" t="str">
            <v>un</v>
          </cell>
          <cell r="D5310">
            <v>6517.72</v>
          </cell>
          <cell r="E5310" t="str">
            <v>SICRO Jul/23</v>
          </cell>
        </row>
        <row r="5311">
          <cell r="A5311">
            <v>5301026</v>
          </cell>
          <cell r="B5311" t="str">
            <v>Fornecimento e instalação de suporte e lanterna de sinalização náutica com alcance luminoso de 5 MN em boia</v>
          </cell>
          <cell r="C5311" t="str">
            <v>un</v>
          </cell>
          <cell r="D5311">
            <v>8029.59</v>
          </cell>
          <cell r="E5311" t="str">
            <v>SICRO Jul/23</v>
          </cell>
        </row>
        <row r="5312">
          <cell r="A5312">
            <v>5301027</v>
          </cell>
          <cell r="B5312" t="str">
            <v>Fornecimento e instalação de suporte e lanterna de sinalização náutica com alcance luminoso de 8 MN em boia</v>
          </cell>
          <cell r="C5312" t="str">
            <v>un</v>
          </cell>
          <cell r="D5312">
            <v>8999.51</v>
          </cell>
          <cell r="E5312" t="str">
            <v>SICRO Jul/23</v>
          </cell>
        </row>
        <row r="5313">
          <cell r="A5313">
            <v>5301028</v>
          </cell>
          <cell r="B5313" t="str">
            <v>Fornecimento e substituição de lanterna de sinalização náutica com alcance luminoso de 2 MN em boia</v>
          </cell>
          <cell r="C5313" t="str">
            <v>un</v>
          </cell>
          <cell r="D5313">
            <v>3596.42</v>
          </cell>
          <cell r="E5313" t="str">
            <v>SICRO Jul/23</v>
          </cell>
        </row>
        <row r="5314">
          <cell r="A5314">
            <v>5301082</v>
          </cell>
          <cell r="B5314" t="str">
            <v>Fornecimento e substituição de lanterna de sinalização náutica com alcance luminoso de 2 MN em obra de arte especial - com embarcação</v>
          </cell>
          <cell r="C5314" t="str">
            <v>un</v>
          </cell>
          <cell r="D5314">
            <v>4584.67</v>
          </cell>
          <cell r="E5314" t="str">
            <v>SICRO Jul/23</v>
          </cell>
        </row>
        <row r="5315">
          <cell r="A5315">
            <v>5301029</v>
          </cell>
          <cell r="B5315" t="str">
            <v>Fornecimento e substituição de lanterna de sinalização náutica com alcance luminoso de 3 MN em boia</v>
          </cell>
          <cell r="C5315" t="str">
            <v>un</v>
          </cell>
          <cell r="D5315">
            <v>4132.57</v>
          </cell>
          <cell r="E5315" t="str">
            <v>SICRO Jul/23</v>
          </cell>
        </row>
        <row r="5316">
          <cell r="A5316">
            <v>5301083</v>
          </cell>
          <cell r="B5316" t="str">
            <v>Fornecimento e substituição de lanterna de sinalização náutica com alcance luminoso de 3 MN em obra de arte especial - com embarcação</v>
          </cell>
          <cell r="C5316" t="str">
            <v>un</v>
          </cell>
          <cell r="D5316">
            <v>5120.8100000000004</v>
          </cell>
          <cell r="E5316" t="str">
            <v>SICRO Jul/23</v>
          </cell>
        </row>
        <row r="5317">
          <cell r="A5317">
            <v>5301030</v>
          </cell>
          <cell r="B5317" t="str">
            <v>Fornecimento e substituição de lanterna de sinalização náutica com alcance luminoso de 4 MN em boia</v>
          </cell>
          <cell r="C5317" t="str">
            <v>un</v>
          </cell>
          <cell r="D5317">
            <v>6458.34</v>
          </cell>
          <cell r="E5317" t="str">
            <v>SICRO Jul/23</v>
          </cell>
        </row>
        <row r="5318">
          <cell r="A5318">
            <v>5301084</v>
          </cell>
          <cell r="B5318" t="str">
            <v>Fornecimento e substituição de lanterna de sinalização náutica com alcance luminoso de 4 MN em obra de arte especial - com embarcação</v>
          </cell>
          <cell r="C5318" t="str">
            <v>un</v>
          </cell>
          <cell r="D5318">
            <v>7446.58</v>
          </cell>
          <cell r="E5318" t="str">
            <v>SICRO Jul/23</v>
          </cell>
        </row>
        <row r="5319">
          <cell r="A5319">
            <v>5301031</v>
          </cell>
          <cell r="B5319" t="str">
            <v>Fornecimento e substituição de lanterna de sinalização náutica com alcance luminoso de 5 MN em boia</v>
          </cell>
          <cell r="C5319" t="str">
            <v>un</v>
          </cell>
          <cell r="D5319">
            <v>7970.22</v>
          </cell>
          <cell r="E5319" t="str">
            <v>SICRO Jul/23</v>
          </cell>
        </row>
        <row r="5320">
          <cell r="A5320">
            <v>5301085</v>
          </cell>
          <cell r="B5320" t="str">
            <v>Fornecimento e substituição de lanterna de sinalização náutica com alcance luminoso de 5 MN em obra de arte especial - com embarcação</v>
          </cell>
          <cell r="C5320" t="str">
            <v>un</v>
          </cell>
          <cell r="D5320">
            <v>8958.4599999999991</v>
          </cell>
          <cell r="E5320" t="str">
            <v>SICRO Jul/23</v>
          </cell>
        </row>
        <row r="5321">
          <cell r="A5321">
            <v>5301032</v>
          </cell>
          <cell r="B5321" t="str">
            <v>Fornecimento e substituição de lanterna de sinalização náutica com alcance luminoso de 8 MN em boia</v>
          </cell>
          <cell r="C5321" t="str">
            <v>un</v>
          </cell>
          <cell r="D5321">
            <v>8940.1299999999992</v>
          </cell>
          <cell r="E5321" t="str">
            <v>SICRO Jul/23</v>
          </cell>
        </row>
        <row r="5322">
          <cell r="A5322">
            <v>5301086</v>
          </cell>
          <cell r="B5322" t="str">
            <v>Fornecimento e substituição de lanterna de sinalização náutica com alcance luminoso de 8 MN em obra de arte especial - com embarcação</v>
          </cell>
          <cell r="C5322" t="str">
            <v>un</v>
          </cell>
          <cell r="D5322">
            <v>9928.3799999999992</v>
          </cell>
          <cell r="E5322" t="str">
            <v>SICRO Jul/23</v>
          </cell>
        </row>
        <row r="5323">
          <cell r="A5323">
            <v>5301033</v>
          </cell>
          <cell r="B5323" t="str">
            <v>Implantação de placa de sinalização náutica em margem - equipamentos e mão de obra</v>
          </cell>
          <cell r="C5323" t="str">
            <v>un</v>
          </cell>
          <cell r="D5323">
            <v>76.02</v>
          </cell>
          <cell r="E5323" t="str">
            <v>SICRO Jul/23</v>
          </cell>
        </row>
        <row r="5324">
          <cell r="A5324">
            <v>5301034</v>
          </cell>
          <cell r="B5324" t="str">
            <v>Implantação de placa de sinalização náutica em margem - equipamentos e mão de obra - com embarcação</v>
          </cell>
          <cell r="C5324" t="str">
            <v>un</v>
          </cell>
          <cell r="D5324">
            <v>527.57000000000005</v>
          </cell>
          <cell r="E5324" t="str">
            <v>SICRO Jul/23</v>
          </cell>
        </row>
        <row r="5325">
          <cell r="A5325">
            <v>5301073</v>
          </cell>
          <cell r="B5325" t="str">
            <v>Implantação de placa de sinalização náutica em obra de arte especial - equipamentos e mão de obra</v>
          </cell>
          <cell r="C5325" t="str">
            <v>un</v>
          </cell>
          <cell r="D5325">
            <v>448.96</v>
          </cell>
          <cell r="E5325" t="str">
            <v>SICRO Jul/23</v>
          </cell>
        </row>
        <row r="5326">
          <cell r="A5326">
            <v>5301074</v>
          </cell>
          <cell r="B5326" t="str">
            <v>Implantação de placa de sinalização náutica em obra de arte especial - equipamentos e mão de obra - com embarcação</v>
          </cell>
          <cell r="C5326" t="str">
            <v>un</v>
          </cell>
          <cell r="D5326">
            <v>1532.35</v>
          </cell>
          <cell r="E5326" t="str">
            <v>SICRO Jul/23</v>
          </cell>
        </row>
        <row r="5327">
          <cell r="A5327">
            <v>5301015</v>
          </cell>
          <cell r="B5327" t="str">
            <v>Lançamento de boia de sinalização náutica com sistema de fundeio - equipamentos e mão de obra</v>
          </cell>
          <cell r="C5327" t="str">
            <v>un</v>
          </cell>
          <cell r="D5327">
            <v>940.42</v>
          </cell>
          <cell r="E5327" t="str">
            <v>SICRO Jul/23</v>
          </cell>
        </row>
        <row r="5328">
          <cell r="A5328">
            <v>5300992</v>
          </cell>
          <cell r="B5328" t="str">
            <v>Pintura com epóxi óxido de ferro em chapa metálica com pistola a ar comprimido, uma demão, espessura até 35 µm</v>
          </cell>
          <cell r="C5328" t="str">
            <v>m²</v>
          </cell>
          <cell r="D5328">
            <v>14.57</v>
          </cell>
          <cell r="E5328" t="str">
            <v>SICRO Jul/23</v>
          </cell>
        </row>
        <row r="5329">
          <cell r="A5329">
            <v>5300994</v>
          </cell>
          <cell r="B5329" t="str">
            <v>Pintura com esmalte poliuretano de dois componentes em chapa metálica com pistola a ar comprimido, uma demão, espessura até 35 µm</v>
          </cell>
          <cell r="C5329" t="str">
            <v>m²</v>
          </cell>
          <cell r="D5329">
            <v>14.55</v>
          </cell>
          <cell r="E5329" t="str">
            <v>SICRO Jul/23</v>
          </cell>
        </row>
        <row r="5330">
          <cell r="A5330">
            <v>5300993</v>
          </cell>
          <cell r="B5330" t="str">
            <v>Pintura com fundo fosfatizante, uma demão, em chapa de alumínio com pistola a ar comprimido</v>
          </cell>
          <cell r="C5330" t="str">
            <v>m²</v>
          </cell>
          <cell r="D5330">
            <v>8.73</v>
          </cell>
          <cell r="E5330" t="str">
            <v>SICRO Jul/23</v>
          </cell>
        </row>
        <row r="5331">
          <cell r="A5331">
            <v>5301088</v>
          </cell>
          <cell r="B5331" t="str">
            <v>Poita de concreto com 1.000 kg para boia de sinalização náutica</v>
          </cell>
          <cell r="C5331" t="str">
            <v>un</v>
          </cell>
          <cell r="D5331">
            <v>326.49</v>
          </cell>
          <cell r="E5331" t="str">
            <v>SICRO Jul/23</v>
          </cell>
        </row>
        <row r="5332">
          <cell r="A5332">
            <v>5301004</v>
          </cell>
          <cell r="B5332" t="str">
            <v>Poita de concreto com 1.500 kg para boia de sinalização náutica</v>
          </cell>
          <cell r="C5332" t="str">
            <v>un</v>
          </cell>
          <cell r="D5332">
            <v>463.91</v>
          </cell>
          <cell r="E5332" t="str">
            <v>SICRO Jul/23</v>
          </cell>
        </row>
        <row r="5333">
          <cell r="A5333">
            <v>5301087</v>
          </cell>
          <cell r="B5333" t="str">
            <v>Poita de concreto com 500 kg para boia de sinalização náutica</v>
          </cell>
          <cell r="C5333" t="str">
            <v>un</v>
          </cell>
          <cell r="D5333">
            <v>192.42</v>
          </cell>
          <cell r="E5333" t="str">
            <v>SICRO Jul/23</v>
          </cell>
        </row>
        <row r="5334">
          <cell r="A5334">
            <v>5301005</v>
          </cell>
          <cell r="B5334" t="str">
            <v>Reforma de corpo de boia flutuante cilíndrico D = 1,10m</v>
          </cell>
          <cell r="C5334" t="str">
            <v>un</v>
          </cell>
          <cell r="D5334">
            <v>409.76</v>
          </cell>
          <cell r="E5334" t="str">
            <v>SICRO Jul/23</v>
          </cell>
        </row>
        <row r="5335">
          <cell r="A5335">
            <v>5301006</v>
          </cell>
          <cell r="B5335" t="str">
            <v>Reforma de corpo de boia flutuante cilíndrico D = 1,10m - com lastro</v>
          </cell>
          <cell r="C5335" t="str">
            <v>un</v>
          </cell>
          <cell r="D5335">
            <v>504.69</v>
          </cell>
          <cell r="E5335" t="str">
            <v>SICRO Jul/23</v>
          </cell>
        </row>
        <row r="5336">
          <cell r="A5336">
            <v>5301008</v>
          </cell>
          <cell r="B5336" t="str">
            <v>Reforma de corpo de boia flutuante cilíndrico D = 1,42m - boia de amarração</v>
          </cell>
          <cell r="C5336" t="str">
            <v>un</v>
          </cell>
          <cell r="D5336">
            <v>910.05</v>
          </cell>
          <cell r="E5336" t="str">
            <v>SICRO Jul/23</v>
          </cell>
        </row>
        <row r="5337">
          <cell r="A5337">
            <v>5301007</v>
          </cell>
          <cell r="B5337" t="str">
            <v>Reforma de corpo de boia flutuante cilíndrico D = 1,43m - com lastro</v>
          </cell>
          <cell r="C5337" t="str">
            <v>un</v>
          </cell>
          <cell r="D5337">
            <v>831.33</v>
          </cell>
          <cell r="E5337" t="str">
            <v>SICRO Jul/23</v>
          </cell>
        </row>
        <row r="5338">
          <cell r="A5338">
            <v>5301009</v>
          </cell>
          <cell r="B5338" t="str">
            <v>Reforma de mangrulho H = 0,90m</v>
          </cell>
          <cell r="C5338" t="str">
            <v>un</v>
          </cell>
          <cell r="D5338">
            <v>256.58</v>
          </cell>
          <cell r="E5338" t="str">
            <v>SICRO Jul/23</v>
          </cell>
        </row>
        <row r="5339">
          <cell r="A5339">
            <v>5301010</v>
          </cell>
          <cell r="B5339" t="str">
            <v>Reforma de mangrulho H = 1,50m</v>
          </cell>
          <cell r="C5339" t="str">
            <v>un</v>
          </cell>
          <cell r="D5339">
            <v>390.78</v>
          </cell>
          <cell r="E5339" t="str">
            <v>SICRO Jul/23</v>
          </cell>
        </row>
        <row r="5340">
          <cell r="A5340">
            <v>5301011</v>
          </cell>
          <cell r="B5340" t="str">
            <v>Reforma de marca de tope de bombordo</v>
          </cell>
          <cell r="C5340" t="str">
            <v>un</v>
          </cell>
          <cell r="D5340">
            <v>312.45999999999998</v>
          </cell>
          <cell r="E5340" t="str">
            <v>SICRO Jul/23</v>
          </cell>
        </row>
        <row r="5341">
          <cell r="A5341">
            <v>5301012</v>
          </cell>
          <cell r="B5341" t="str">
            <v>Reforma de marca de tope de boreste</v>
          </cell>
          <cell r="C5341" t="str">
            <v>un</v>
          </cell>
          <cell r="D5341">
            <v>221.56</v>
          </cell>
          <cell r="E5341" t="str">
            <v>SICRO Jul/23</v>
          </cell>
        </row>
        <row r="5342">
          <cell r="A5342">
            <v>5301013</v>
          </cell>
          <cell r="B5342" t="str">
            <v>Reforma de marca de tope especial</v>
          </cell>
          <cell r="C5342" t="str">
            <v>un</v>
          </cell>
          <cell r="D5342">
            <v>189.28</v>
          </cell>
          <cell r="E5342" t="str">
            <v>SICRO Jul/23</v>
          </cell>
        </row>
        <row r="5343">
          <cell r="A5343">
            <v>5301016</v>
          </cell>
          <cell r="B5343" t="str">
            <v>Substituição de boia de sinalização náutica com sistema de fundeio - equipamentos e mão de obra</v>
          </cell>
          <cell r="C5343" t="str">
            <v>un</v>
          </cell>
          <cell r="D5343">
            <v>1558.28</v>
          </cell>
          <cell r="E5343" t="str">
            <v>SICRO Jul/23</v>
          </cell>
        </row>
        <row r="5344">
          <cell r="A5344">
            <v>5301017</v>
          </cell>
          <cell r="B5344" t="str">
            <v>Substituição de boia de sinalização náutica sem sistema de fundeio - equipamentos e mão de obra</v>
          </cell>
          <cell r="C5344" t="str">
            <v>un</v>
          </cell>
          <cell r="D5344">
            <v>1138.46</v>
          </cell>
          <cell r="E5344" t="str">
            <v>SICRO Jul/23</v>
          </cell>
        </row>
        <row r="5345">
          <cell r="A5345">
            <v>5301035</v>
          </cell>
          <cell r="B5345" t="str">
            <v>Substituição de placa de sinalização náutica em margem - equipamentos e mão de obra</v>
          </cell>
          <cell r="C5345" t="str">
            <v>un</v>
          </cell>
          <cell r="D5345">
            <v>115.44</v>
          </cell>
          <cell r="E5345" t="str">
            <v>SICRO Jul/23</v>
          </cell>
        </row>
        <row r="5346">
          <cell r="A5346">
            <v>5301036</v>
          </cell>
          <cell r="B5346" t="str">
            <v>Substituição de placa de sinalização náutica em margem - equipamentos e mão de obra - com embarcação</v>
          </cell>
          <cell r="C5346" t="str">
            <v>un</v>
          </cell>
          <cell r="D5346">
            <v>1055.1500000000001</v>
          </cell>
          <cell r="E5346" t="str">
            <v>SICRO Jul/23</v>
          </cell>
        </row>
        <row r="5347">
          <cell r="A5347">
            <v>5301075</v>
          </cell>
          <cell r="B5347" t="str">
            <v>Substituição de placa de sinalização náutica em obra de arte especial - equipamentos e mão de obra</v>
          </cell>
          <cell r="C5347" t="str">
            <v>un</v>
          </cell>
          <cell r="D5347">
            <v>512.79</v>
          </cell>
          <cell r="E5347" t="str">
            <v>SICRO Jul/23</v>
          </cell>
        </row>
        <row r="5348">
          <cell r="A5348">
            <v>5301076</v>
          </cell>
          <cell r="B5348" t="str">
            <v>Substituição de placa de sinalização náutica em obra de arte especial - equipamentos e mão de obra - com embarcação</v>
          </cell>
          <cell r="C5348" t="str">
            <v>un</v>
          </cell>
          <cell r="D5348">
            <v>1694.75</v>
          </cell>
          <cell r="E5348" t="str">
            <v>SICRO Jul/23</v>
          </cell>
        </row>
        <row r="5349">
          <cell r="A5349">
            <v>5405977</v>
          </cell>
          <cell r="B5349" t="str">
            <v>Aterro compactado em solo reforçado com fita metálica galvanizada - taxa 1,65 kg/m³ - material de jazida</v>
          </cell>
          <cell r="C5349" t="str">
            <v>m³</v>
          </cell>
          <cell r="D5349">
            <v>36.36</v>
          </cell>
          <cell r="E5349" t="str">
            <v>SICRO Jul/23</v>
          </cell>
        </row>
        <row r="5350">
          <cell r="A5350">
            <v>5406044</v>
          </cell>
          <cell r="B5350" t="str">
            <v>Aterro compactado em solo reforçado com fita metálica galvanizada - taxa 12,40 kg/m³ - material de jazida</v>
          </cell>
          <cell r="C5350" t="str">
            <v>m³</v>
          </cell>
          <cell r="D5350">
            <v>207.96</v>
          </cell>
          <cell r="E5350" t="str">
            <v>SICRO Jul/23</v>
          </cell>
        </row>
        <row r="5351">
          <cell r="A5351">
            <v>5406045</v>
          </cell>
          <cell r="B5351" t="str">
            <v>Aterro compactado em solo reforçado com fita metálica galvanizada - taxa 13,23 kg/m³ - material de jazida</v>
          </cell>
          <cell r="C5351" t="str">
            <v>m³</v>
          </cell>
          <cell r="D5351">
            <v>221.21</v>
          </cell>
          <cell r="E5351" t="str">
            <v>SICRO Jul/23</v>
          </cell>
        </row>
        <row r="5352">
          <cell r="A5352">
            <v>5406046</v>
          </cell>
          <cell r="B5352" t="str">
            <v>Aterro compactado em solo reforçado com fita metálica galvanizada - taxa 14,88 kg/m³ - material de jazida</v>
          </cell>
          <cell r="C5352" t="str">
            <v>m³</v>
          </cell>
          <cell r="D5352">
            <v>247.55</v>
          </cell>
          <cell r="E5352" t="str">
            <v>SICRO Jul/23</v>
          </cell>
        </row>
        <row r="5353">
          <cell r="A5353">
            <v>5406047</v>
          </cell>
          <cell r="B5353" t="str">
            <v>Aterro compactado em solo reforçado com fita metálica galvanizada - taxa 19,84 kg/m³ - material de jazida</v>
          </cell>
          <cell r="C5353" t="str">
            <v>m³</v>
          </cell>
          <cell r="D5353">
            <v>326.72000000000003</v>
          </cell>
          <cell r="E5353" t="str">
            <v>SICRO Jul/23</v>
          </cell>
        </row>
        <row r="5354">
          <cell r="A5354">
            <v>5405978</v>
          </cell>
          <cell r="B5354" t="str">
            <v>Aterro compactado em solo reforçado com fita metálica galvanizada - taxa 3,31 kg/m³ - material de jazida</v>
          </cell>
          <cell r="C5354" t="str">
            <v>m³</v>
          </cell>
          <cell r="D5354">
            <v>62.86</v>
          </cell>
          <cell r="E5354" t="str">
            <v>SICRO Jul/23</v>
          </cell>
        </row>
        <row r="5355">
          <cell r="A5355">
            <v>5405982</v>
          </cell>
          <cell r="B5355" t="str">
            <v>Aterro compactado em solo reforçado com fita metálica galvanizada - taxa 4,13 kg/m³ - material de jazida</v>
          </cell>
          <cell r="C5355" t="str">
            <v>m³</v>
          </cell>
          <cell r="D5355">
            <v>75.95</v>
          </cell>
          <cell r="E5355" t="str">
            <v>SICRO Jul/23</v>
          </cell>
        </row>
        <row r="5356">
          <cell r="A5356">
            <v>5405983</v>
          </cell>
          <cell r="B5356" t="str">
            <v>Aterro compactado em solo reforçado com fita metálica galvanizada - taxa 4,96 kg/m³ - material de jazida</v>
          </cell>
          <cell r="C5356" t="str">
            <v>m³</v>
          </cell>
          <cell r="D5356">
            <v>89.2</v>
          </cell>
          <cell r="E5356" t="str">
            <v>SICRO Jul/23</v>
          </cell>
        </row>
        <row r="5357">
          <cell r="A5357">
            <v>5405984</v>
          </cell>
          <cell r="B5357" t="str">
            <v>Aterro compactado em solo reforçado com fita metálica galvanizada - taxa 6,61 kg/m³ - material de jazida</v>
          </cell>
          <cell r="C5357" t="str">
            <v>m³</v>
          </cell>
          <cell r="D5357">
            <v>115.54</v>
          </cell>
          <cell r="E5357" t="str">
            <v>SICRO Jul/23</v>
          </cell>
        </row>
        <row r="5358">
          <cell r="A5358">
            <v>5405985</v>
          </cell>
          <cell r="B5358" t="str">
            <v>Aterro compactado em solo reforçado com fita metálica galvanizada - taxa 8,27 kg/m³ - material de jazida</v>
          </cell>
          <cell r="C5358" t="str">
            <v>m³</v>
          </cell>
          <cell r="D5358">
            <v>142.03</v>
          </cell>
          <cell r="E5358" t="str">
            <v>SICRO Jul/23</v>
          </cell>
        </row>
        <row r="5359">
          <cell r="A5359">
            <v>5406043</v>
          </cell>
          <cell r="B5359" t="str">
            <v>Aterro compactado em solo reforçado com fita metálica galvanizada - taxa 9,92 kg/m³ - material de jazida</v>
          </cell>
          <cell r="C5359" t="str">
            <v>m³</v>
          </cell>
          <cell r="D5359">
            <v>168.37</v>
          </cell>
          <cell r="E5359" t="str">
            <v>SICRO Jul/23</v>
          </cell>
        </row>
        <row r="5360">
          <cell r="A5360">
            <v>5405975</v>
          </cell>
          <cell r="B5360" t="str">
            <v>Escoramento da primeira linha de escamas de concreto armado em solo reforçado com fita metálica – utilização de 3 vezes - confecção, instalação e retirada</v>
          </cell>
          <cell r="C5360" t="str">
            <v>m²</v>
          </cell>
          <cell r="D5360">
            <v>37.520000000000003</v>
          </cell>
          <cell r="E5360" t="str">
            <v>SICRO Jul/23</v>
          </cell>
        </row>
        <row r="5361">
          <cell r="A5361">
            <v>5405970</v>
          </cell>
          <cell r="B5361" t="str">
            <v>Fabricação de escama de concreto armado para solo reforçado com fita metálica - 2 a 5 ligações - areia e brita comerciais</v>
          </cell>
          <cell r="C5361" t="str">
            <v>m³</v>
          </cell>
          <cell r="D5361">
            <v>1401.21</v>
          </cell>
          <cell r="E5361" t="str">
            <v>SICRO Jul/23</v>
          </cell>
        </row>
        <row r="5362">
          <cell r="A5362">
            <v>5405972</v>
          </cell>
          <cell r="B5362" t="str">
            <v>Fabricação de escama de concreto armado para solo reforçado com fita metálica - 2 a 5 ligações - areia extraída e brita produzida</v>
          </cell>
          <cell r="C5362" t="str">
            <v>m³</v>
          </cell>
          <cell r="D5362">
            <v>1270.1500000000001</v>
          </cell>
          <cell r="E5362" t="str">
            <v>SICRO Jul/23</v>
          </cell>
        </row>
        <row r="5363">
          <cell r="A5363">
            <v>5405971</v>
          </cell>
          <cell r="B5363" t="str">
            <v>Fabricação de escama de concreto armado para solo reforçado com fita metálica - 6 a 8 ligações - areia e brita comerciais</v>
          </cell>
          <cell r="C5363" t="str">
            <v>m³</v>
          </cell>
          <cell r="D5363">
            <v>1564.26</v>
          </cell>
          <cell r="E5363" t="str">
            <v>SICRO Jul/23</v>
          </cell>
        </row>
        <row r="5364">
          <cell r="A5364">
            <v>5405973</v>
          </cell>
          <cell r="B5364" t="str">
            <v>Fabricação de escama de concreto armado para solo reforçado com fita metálica - 6 a 8 ligações - areia extraída e brita produzida</v>
          </cell>
          <cell r="C5364" t="str">
            <v>m³</v>
          </cell>
          <cell r="D5364">
            <v>1433.2</v>
          </cell>
          <cell r="E5364" t="str">
            <v>SICRO Jul/23</v>
          </cell>
        </row>
        <row r="5365">
          <cell r="A5365">
            <v>5405986</v>
          </cell>
          <cell r="B5365" t="str">
            <v>Moldes metálicos para escama de concreto armado para solo reforçado com fita metálica - formato cruciforme de 1,50 x 1,50 m - utilização de 100 vezes</v>
          </cell>
          <cell r="C5365" t="str">
            <v>m²</v>
          </cell>
          <cell r="D5365">
            <v>10.28</v>
          </cell>
          <cell r="E5365" t="str">
            <v>SICRO Jul/23</v>
          </cell>
        </row>
        <row r="5366">
          <cell r="A5366">
            <v>5405976</v>
          </cell>
          <cell r="B5366" t="str">
            <v>Montagem das escamas de concreto armado em solo reforçado com fita metálica</v>
          </cell>
          <cell r="C5366" t="str">
            <v>m²</v>
          </cell>
          <cell r="D5366">
            <v>126.33</v>
          </cell>
          <cell r="E5366" t="str">
            <v>SICRO Jul/23</v>
          </cell>
        </row>
        <row r="5367">
          <cell r="A5367">
            <v>5406023</v>
          </cell>
          <cell r="B5367" t="str">
            <v>Muro de escama de concreto armado em solo reforçado com fita metálica com altura até 4 m - tipo 1 - areia e brita comerciais</v>
          </cell>
          <cell r="C5367" t="str">
            <v>m²</v>
          </cell>
          <cell r="D5367">
            <v>343.6</v>
          </cell>
          <cell r="E5367" t="str">
            <v>SICRO Jul/23</v>
          </cell>
        </row>
        <row r="5368">
          <cell r="A5368">
            <v>5406033</v>
          </cell>
          <cell r="B5368" t="str">
            <v>Muro de escama de concreto armado em solo reforçado com fita metálica com altura até 4 m - tipo 1 - areia extraída e brita produzida</v>
          </cell>
          <cell r="C5368" t="str">
            <v>m²</v>
          </cell>
          <cell r="D5368">
            <v>325.26</v>
          </cell>
          <cell r="E5368" t="str">
            <v>SICRO Jul/23</v>
          </cell>
        </row>
        <row r="5369">
          <cell r="A5369">
            <v>5406024</v>
          </cell>
          <cell r="B5369" t="str">
            <v>Muro de escama de concreto armado em solo reforçado com fita metálica com altura até 4 m - tipo 2 - areia e brita comerciais</v>
          </cell>
          <cell r="C5369" t="str">
            <v>m²</v>
          </cell>
          <cell r="D5369">
            <v>366.43</v>
          </cell>
          <cell r="E5369" t="str">
            <v>SICRO Jul/23</v>
          </cell>
        </row>
        <row r="5370">
          <cell r="A5370">
            <v>5406034</v>
          </cell>
          <cell r="B5370" t="str">
            <v>Muro de escama de concreto armado em solo reforçado com fita metálica com altura até 4 m - tipo 2 - areia extraída e brita produzida</v>
          </cell>
          <cell r="C5370" t="str">
            <v>m²</v>
          </cell>
          <cell r="D5370">
            <v>348.08</v>
          </cell>
          <cell r="E5370" t="str">
            <v>SICRO Jul/23</v>
          </cell>
        </row>
        <row r="5371">
          <cell r="A5371">
            <v>5406031</v>
          </cell>
          <cell r="B5371" t="str">
            <v>Muro de escama de concreto armado em solo reforçado com fita metálica com altura de 10,0 a 12 m - tipo 1 - areia e brita comerciais</v>
          </cell>
          <cell r="C5371" t="str">
            <v>m²</v>
          </cell>
          <cell r="D5371">
            <v>326.33999999999997</v>
          </cell>
          <cell r="E5371" t="str">
            <v>SICRO Jul/23</v>
          </cell>
        </row>
        <row r="5372">
          <cell r="A5372">
            <v>5406041</v>
          </cell>
          <cell r="B5372" t="str">
            <v>Muro de escama de concreto armado em solo reforçado com fita metálica com altura de 10,0 a 12 m - tipo 1 - areia extraída e brita produzida</v>
          </cell>
          <cell r="C5372" t="str">
            <v>m²</v>
          </cell>
          <cell r="D5372">
            <v>307.99</v>
          </cell>
          <cell r="E5372" t="str">
            <v>SICRO Jul/23</v>
          </cell>
        </row>
        <row r="5373">
          <cell r="A5373">
            <v>5406032</v>
          </cell>
          <cell r="B5373" t="str">
            <v>Muro de escama de concreto armado em solo reforçado com fita metálica com altura de 10,0 a 12 m - tipo 2 - areia e brita comerciais</v>
          </cell>
          <cell r="C5373" t="str">
            <v>m²</v>
          </cell>
          <cell r="D5373">
            <v>349.16</v>
          </cell>
          <cell r="E5373" t="str">
            <v>SICRO Jul/23</v>
          </cell>
        </row>
        <row r="5374">
          <cell r="A5374">
            <v>5406042</v>
          </cell>
          <cell r="B5374" t="str">
            <v>Muro de escama de concreto armado em solo reforçado com fita metálica com altura de 10,0 a 12 m - tipo 2 - areia extraída e brita produzida</v>
          </cell>
          <cell r="C5374" t="str">
            <v>m²</v>
          </cell>
          <cell r="D5374">
            <v>330.82</v>
          </cell>
          <cell r="E5374" t="str">
            <v>SICRO Jul/23</v>
          </cell>
        </row>
        <row r="5375">
          <cell r="A5375">
            <v>5406025</v>
          </cell>
          <cell r="B5375" t="str">
            <v>Muro de escama de concreto armado em solo reforçado com fita metálica com altura de 4,0 a 6 m - tipo 1 - areia e brita comerciais</v>
          </cell>
          <cell r="C5375" t="str">
            <v>m²</v>
          </cell>
          <cell r="D5375">
            <v>330.94</v>
          </cell>
          <cell r="E5375" t="str">
            <v>SICRO Jul/23</v>
          </cell>
        </row>
        <row r="5376">
          <cell r="A5376">
            <v>5406035</v>
          </cell>
          <cell r="B5376" t="str">
            <v>Muro de escama de concreto armado em solo reforçado com fita metálica com altura de 4,0 a 6 m - tipo 1 - areia extraída e brita produzida</v>
          </cell>
          <cell r="C5376" t="str">
            <v>m²</v>
          </cell>
          <cell r="D5376">
            <v>312.58999999999997</v>
          </cell>
          <cell r="E5376" t="str">
            <v>SICRO Jul/23</v>
          </cell>
        </row>
        <row r="5377">
          <cell r="A5377">
            <v>5406026</v>
          </cell>
          <cell r="B5377" t="str">
            <v>Muro de escama de concreto armado em solo reforçado com fita metálica com altura de 4,0 a 6 m - tipo 2 - areia e brita comerciais</v>
          </cell>
          <cell r="C5377" t="str">
            <v>m²</v>
          </cell>
          <cell r="D5377">
            <v>353.77</v>
          </cell>
          <cell r="E5377" t="str">
            <v>SICRO Jul/23</v>
          </cell>
        </row>
        <row r="5378">
          <cell r="A5378">
            <v>5406036</v>
          </cell>
          <cell r="B5378" t="str">
            <v>Muro de escama de concreto armado em solo reforçado com fita metálica com altura de 4,0 a 6 m - tipo 2 - areia extraída e brita produzida</v>
          </cell>
          <cell r="C5378" t="str">
            <v>m²</v>
          </cell>
          <cell r="D5378">
            <v>335.42</v>
          </cell>
          <cell r="E5378" t="str">
            <v>SICRO Jul/23</v>
          </cell>
        </row>
        <row r="5379">
          <cell r="A5379">
            <v>5406027</v>
          </cell>
          <cell r="B5379" t="str">
            <v>Muro de escama de concreto armado em solo reforçado com fita metálica com altura de 6,0 a 8 m - tipo 1 - areia e brita comerciais</v>
          </cell>
          <cell r="C5379" t="str">
            <v>m²</v>
          </cell>
          <cell r="D5379">
            <v>328.53</v>
          </cell>
          <cell r="E5379" t="str">
            <v>SICRO Jul/23</v>
          </cell>
        </row>
        <row r="5380">
          <cell r="A5380">
            <v>5406037</v>
          </cell>
          <cell r="B5380" t="str">
            <v>Muro de escama de concreto armado em solo reforçado com fita metálica com altura de 6,0 a 8 m - tipo 1 - areia extraída e brita produzida</v>
          </cell>
          <cell r="C5380" t="str">
            <v>m²</v>
          </cell>
          <cell r="D5380">
            <v>310.18</v>
          </cell>
          <cell r="E5380" t="str">
            <v>SICRO Jul/23</v>
          </cell>
        </row>
        <row r="5381">
          <cell r="A5381">
            <v>5406028</v>
          </cell>
          <cell r="B5381" t="str">
            <v>Muro de escama de concreto armado em solo reforçado com fita metálica com altura de 6,0 a 8 m - tipo 2 - areia e brita comerciais</v>
          </cell>
          <cell r="C5381" t="str">
            <v>m²</v>
          </cell>
          <cell r="D5381">
            <v>351.36</v>
          </cell>
          <cell r="E5381" t="str">
            <v>SICRO Jul/23</v>
          </cell>
        </row>
        <row r="5382">
          <cell r="A5382">
            <v>5406038</v>
          </cell>
          <cell r="B5382" t="str">
            <v>Muro de escama de concreto armado em solo reforçado com fita metálica com altura de 6,0 a 8 m - tipo 2 - areia extraída e brita produzida</v>
          </cell>
          <cell r="C5382" t="str">
            <v>m²</v>
          </cell>
          <cell r="D5382">
            <v>333.01</v>
          </cell>
          <cell r="E5382" t="str">
            <v>SICRO Jul/23</v>
          </cell>
        </row>
        <row r="5383">
          <cell r="A5383">
            <v>5406029</v>
          </cell>
          <cell r="B5383" t="str">
            <v>Muro de escama de concreto armado em solo reforçado com fita metálica com altura de 8,0 a 10 m - tipo 1 - areia e brita comerciais</v>
          </cell>
          <cell r="C5383" t="str">
            <v>m²</v>
          </cell>
          <cell r="D5383">
            <v>327.19</v>
          </cell>
          <cell r="E5383" t="str">
            <v>SICRO Jul/23</v>
          </cell>
        </row>
        <row r="5384">
          <cell r="A5384">
            <v>5406039</v>
          </cell>
          <cell r="B5384" t="str">
            <v>Muro de escama de concreto armado em solo reforçado com fita metálica com altura de 8,0 a 10 m - tipo 1 - areia extraída e brita produzida</v>
          </cell>
          <cell r="C5384" t="str">
            <v>m²</v>
          </cell>
          <cell r="D5384">
            <v>308.83999999999997</v>
          </cell>
          <cell r="E5384" t="str">
            <v>SICRO Jul/23</v>
          </cell>
        </row>
        <row r="5385">
          <cell r="A5385">
            <v>5406030</v>
          </cell>
          <cell r="B5385" t="str">
            <v>Muro de escama de concreto armado em solo reforçado com fita metálica com altura de 8,0 a 10 m - tipo 2 - areia e brita comerciais</v>
          </cell>
          <cell r="C5385" t="str">
            <v>m²</v>
          </cell>
          <cell r="D5385">
            <v>350.02</v>
          </cell>
          <cell r="E5385" t="str">
            <v>SICRO Jul/23</v>
          </cell>
        </row>
        <row r="5386">
          <cell r="A5386">
            <v>5406040</v>
          </cell>
          <cell r="B5386" t="str">
            <v>Muro de escama de concreto armado em solo reforçado com fita metálica com altura de 8,0 a 10 m - tipo 2 - areia extraída e brita produzida</v>
          </cell>
          <cell r="C5386" t="str">
            <v>m²</v>
          </cell>
          <cell r="D5386">
            <v>331.67</v>
          </cell>
          <cell r="E5386" t="str">
            <v>SICRO Jul/23</v>
          </cell>
        </row>
        <row r="5387">
          <cell r="A5387">
            <v>5405987</v>
          </cell>
          <cell r="B5387" t="str">
            <v>Travador de madeira para escama de concreto armado - utilização de 10 vezes</v>
          </cell>
          <cell r="C5387" t="str">
            <v>un</v>
          </cell>
          <cell r="D5387">
            <v>9.0500000000000007</v>
          </cell>
          <cell r="E5387" t="str">
            <v>SICRO Jul/23</v>
          </cell>
        </row>
        <row r="5388">
          <cell r="A5388">
            <v>5405979</v>
          </cell>
          <cell r="B5388" t="str">
            <v>Travamento e nivelamento de escama de concreto armado em solo reforçado com fita metálica</v>
          </cell>
          <cell r="C5388" t="str">
            <v>m²</v>
          </cell>
          <cell r="D5388">
            <v>17.09</v>
          </cell>
          <cell r="E5388" t="str">
            <v>SICRO Jul/23</v>
          </cell>
        </row>
        <row r="5389">
          <cell r="A5389">
            <v>5502806</v>
          </cell>
          <cell r="B5389" t="str">
            <v>Camada drenante com conformação de trator de esteira - areia comercial</v>
          </cell>
          <cell r="C5389" t="str">
            <v>m³</v>
          </cell>
          <cell r="D5389">
            <v>134.35</v>
          </cell>
          <cell r="E5389" t="str">
            <v>SICRO Jul/23</v>
          </cell>
        </row>
        <row r="5390">
          <cell r="A5390">
            <v>5502807</v>
          </cell>
          <cell r="B5390" t="str">
            <v>Camada drenante com conformação de trator de esteira - areia extraída</v>
          </cell>
          <cell r="C5390" t="str">
            <v>m³</v>
          </cell>
          <cell r="D5390">
            <v>14.37</v>
          </cell>
          <cell r="E5390" t="str">
            <v>SICRO Jul/23</v>
          </cell>
        </row>
        <row r="5391">
          <cell r="A5391">
            <v>5503041</v>
          </cell>
          <cell r="B5391" t="str">
            <v>Compactação de aterros a 100% do Proctor intermediário</v>
          </cell>
          <cell r="C5391" t="str">
            <v>m³</v>
          </cell>
          <cell r="D5391">
            <v>7.97</v>
          </cell>
          <cell r="E5391" t="str">
            <v>SICRO Jul/23</v>
          </cell>
        </row>
        <row r="5392">
          <cell r="A5392">
            <v>5502978</v>
          </cell>
          <cell r="B5392" t="str">
            <v>Compactação de aterros a 100% do Proctor normal</v>
          </cell>
          <cell r="C5392" t="str">
            <v>m³</v>
          </cell>
          <cell r="D5392">
            <v>4.53</v>
          </cell>
          <cell r="E5392" t="str">
            <v>SICRO Jul/23</v>
          </cell>
        </row>
        <row r="5393">
          <cell r="A5393">
            <v>5502822</v>
          </cell>
          <cell r="B5393" t="str">
            <v>Compactação de camada final de aterro de rocha</v>
          </cell>
          <cell r="C5393" t="str">
            <v>m³</v>
          </cell>
          <cell r="D5393">
            <v>36.770000000000003</v>
          </cell>
          <cell r="E5393" t="str">
            <v>SICRO Jul/23</v>
          </cell>
        </row>
        <row r="5394">
          <cell r="A5394">
            <v>5502979</v>
          </cell>
          <cell r="B5394" t="str">
            <v>Construção de corpo de aterro com material de 3ª categoria oriundo de corte</v>
          </cell>
          <cell r="C5394" t="str">
            <v>m³</v>
          </cell>
          <cell r="D5394">
            <v>16.25</v>
          </cell>
          <cell r="E5394" t="str">
            <v>SICRO Jul/23</v>
          </cell>
        </row>
        <row r="5395">
          <cell r="A5395">
            <v>5501700</v>
          </cell>
          <cell r="B5395" t="str">
            <v>Desmatamento, destocamento e limpeza de área com árvores de diâmetro até 0,15 m</v>
          </cell>
          <cell r="C5395" t="str">
            <v>m²</v>
          </cell>
          <cell r="D5395">
            <v>0.51</v>
          </cell>
          <cell r="E5395" t="str">
            <v>SICRO Jul/23</v>
          </cell>
        </row>
        <row r="5396">
          <cell r="A5396">
            <v>5500991</v>
          </cell>
          <cell r="B5396" t="str">
            <v>Desmonte de blocos de rocha com martelete pneumático</v>
          </cell>
          <cell r="C5396" t="str">
            <v>m³</v>
          </cell>
          <cell r="D5396">
            <v>161.18</v>
          </cell>
          <cell r="E5396" t="str">
            <v>SICRO Jul/23</v>
          </cell>
        </row>
        <row r="5397">
          <cell r="A5397">
            <v>5515739</v>
          </cell>
          <cell r="B5397" t="str">
            <v>Desmonte de matacões ou bloco de rocha por meio de explosivos</v>
          </cell>
          <cell r="C5397" t="str">
            <v>m³</v>
          </cell>
          <cell r="D5397">
            <v>40.98</v>
          </cell>
          <cell r="E5397" t="str">
            <v>SICRO Jul/23</v>
          </cell>
        </row>
        <row r="5398">
          <cell r="A5398">
            <v>5505766</v>
          </cell>
          <cell r="B5398" t="str">
            <v>Desmonte de material de 3ª categoria a frio com argamassa expansiva a céu aberto</v>
          </cell>
          <cell r="C5398" t="str">
            <v>m³</v>
          </cell>
          <cell r="D5398">
            <v>315.72000000000003</v>
          </cell>
          <cell r="E5398" t="str">
            <v>SICRO Jul/23</v>
          </cell>
        </row>
        <row r="5399">
          <cell r="A5399">
            <v>5501701</v>
          </cell>
          <cell r="B5399" t="str">
            <v>Destocamento de árvores com diâmetro de 0,15 a 0,30 m</v>
          </cell>
          <cell r="C5399" t="str">
            <v>un</v>
          </cell>
          <cell r="D5399">
            <v>37.92</v>
          </cell>
          <cell r="E5399" t="str">
            <v>SICRO Jul/23</v>
          </cell>
        </row>
        <row r="5400">
          <cell r="A5400">
            <v>5501702</v>
          </cell>
          <cell r="B5400" t="str">
            <v>Destocamento de árvores com diâmetro maior que 0,30 m</v>
          </cell>
          <cell r="C5400" t="str">
            <v>un</v>
          </cell>
          <cell r="D5400">
            <v>94.8</v>
          </cell>
          <cell r="E5400" t="str">
            <v>SICRO Jul/23</v>
          </cell>
        </row>
        <row r="5401">
          <cell r="A5401">
            <v>5502972</v>
          </cell>
          <cell r="B5401" t="str">
            <v>Escavação de vala em material de 3ª categoria - resistência à compressão acima de 110 MPa - com escavadeira e rompedor hidráulico 1.700 kg</v>
          </cell>
          <cell r="C5401" t="str">
            <v>m³</v>
          </cell>
          <cell r="D5401">
            <v>224.4</v>
          </cell>
          <cell r="E5401" t="str">
            <v>SICRO Jul/23</v>
          </cell>
        </row>
        <row r="5402">
          <cell r="A5402">
            <v>5502968</v>
          </cell>
          <cell r="B5402" t="str">
            <v>Escavação de vala em material de 3ª categoria - resistência à compressão até 50 MPa - com escavadeira e rompedor hidráulico 1.700 kg</v>
          </cell>
          <cell r="C5402" t="str">
            <v>m³</v>
          </cell>
          <cell r="D5402">
            <v>25.42</v>
          </cell>
          <cell r="E5402" t="str">
            <v>SICRO Jul/23</v>
          </cell>
        </row>
        <row r="5403">
          <cell r="A5403">
            <v>5502969</v>
          </cell>
          <cell r="B5403" t="str">
            <v>Escavação de vala em material de 3ª categoria - resistência à compressão de 50 a 70 MPa - com escavadeira e rompedor hidráulico 1.700 kg</v>
          </cell>
          <cell r="C5403" t="str">
            <v>m³</v>
          </cell>
          <cell r="D5403">
            <v>32.049999999999997</v>
          </cell>
          <cell r="E5403" t="str">
            <v>SICRO Jul/23</v>
          </cell>
        </row>
        <row r="5404">
          <cell r="A5404">
            <v>5502970</v>
          </cell>
          <cell r="B5404" t="str">
            <v>Escavação de vala em material de 3ª categoria - resistência à compressão de 70 a 90 MPa - com escavadeira e rompedor hidráulico 1.700 kg</v>
          </cell>
          <cell r="C5404" t="str">
            <v>m³</v>
          </cell>
          <cell r="D5404">
            <v>58.66</v>
          </cell>
          <cell r="E5404" t="str">
            <v>SICRO Jul/23</v>
          </cell>
        </row>
        <row r="5405">
          <cell r="A5405">
            <v>5502971</v>
          </cell>
          <cell r="B5405" t="str">
            <v>Escavação de vala em material de 3ª categoria - resistência à compressão de 90 a 110 MPa - com escavadeira e rompedor hidráulico 1.700 kg</v>
          </cell>
          <cell r="C5405" t="str">
            <v>m³</v>
          </cell>
          <cell r="D5405">
            <v>109.07</v>
          </cell>
          <cell r="E5405" t="str">
            <v>SICRO Jul/23</v>
          </cell>
        </row>
        <row r="5406">
          <cell r="A5406">
            <v>5502663</v>
          </cell>
          <cell r="B5406" t="str">
            <v>Escavação e transporte de material de 3ª categoria - DMT de 0 a 50 m</v>
          </cell>
          <cell r="C5406" t="str">
            <v>m³</v>
          </cell>
          <cell r="D5406">
            <v>31.27</v>
          </cell>
          <cell r="E5406" t="str">
            <v>SICRO Jul/23</v>
          </cell>
        </row>
        <row r="5407">
          <cell r="A5407">
            <v>5502993</v>
          </cell>
          <cell r="B5407" t="str">
            <v>Escavação em material de 3ª categoria</v>
          </cell>
          <cell r="C5407" t="str">
            <v>m³</v>
          </cell>
          <cell r="D5407">
            <v>23.07</v>
          </cell>
          <cell r="E5407" t="str">
            <v>SICRO Jul/23</v>
          </cell>
        </row>
        <row r="5408">
          <cell r="A5408">
            <v>5502967</v>
          </cell>
          <cell r="B5408" t="str">
            <v>Escavação em material de 3ª categoria - resistência à compressão acima de 110 MPa - com escavadeira e rompedor hidráulico 1.700 kg</v>
          </cell>
          <cell r="C5408" t="str">
            <v>m³</v>
          </cell>
          <cell r="D5408">
            <v>124.17</v>
          </cell>
          <cell r="E5408" t="str">
            <v>SICRO Jul/23</v>
          </cell>
        </row>
        <row r="5409">
          <cell r="A5409">
            <v>5502963</v>
          </cell>
          <cell r="B5409" t="str">
            <v>Escavação em material de 3ª categoria - resistência à compressão até 50 MPa - com escavadeira e rompedor hidráulico 1.700 kg</v>
          </cell>
          <cell r="C5409" t="str">
            <v>m³</v>
          </cell>
          <cell r="D5409">
            <v>15.22</v>
          </cell>
          <cell r="E5409" t="str">
            <v>SICRO Jul/23</v>
          </cell>
        </row>
        <row r="5410">
          <cell r="A5410">
            <v>5502964</v>
          </cell>
          <cell r="B5410" t="str">
            <v>Escavação em material de 3ª categoria - resistência à compressão de 50 a 70 MPa - com escavadeira e rompedor hidráulico 1.700 kg</v>
          </cell>
          <cell r="C5410" t="str">
            <v>m³</v>
          </cell>
          <cell r="D5410">
            <v>19.04</v>
          </cell>
          <cell r="E5410" t="str">
            <v>SICRO Jul/23</v>
          </cell>
        </row>
        <row r="5411">
          <cell r="A5411">
            <v>5502965</v>
          </cell>
          <cell r="B5411" t="str">
            <v>Escavação em material de 3ª categoria - resistência à compressão de 70 a 90 MPa - com escavadeira e rompedor hidráulico 1.700 kg</v>
          </cell>
          <cell r="C5411" t="str">
            <v>m³</v>
          </cell>
          <cell r="D5411">
            <v>34.26</v>
          </cell>
          <cell r="E5411" t="str">
            <v>SICRO Jul/23</v>
          </cell>
        </row>
        <row r="5412">
          <cell r="A5412">
            <v>5502966</v>
          </cell>
          <cell r="B5412" t="str">
            <v>Escavação em material de 3ª categoria - resistência à compressão de 90 a 110 MPa - com escavadeira e rompedor hidráulico 1.700 kg</v>
          </cell>
          <cell r="C5412" t="str">
            <v>m³</v>
          </cell>
          <cell r="D5412">
            <v>62.75</v>
          </cell>
          <cell r="E5412" t="str">
            <v>SICRO Jul/23</v>
          </cell>
        </row>
        <row r="5413">
          <cell r="A5413">
            <v>5501706</v>
          </cell>
          <cell r="B5413" t="str">
            <v>Escavação mecânica com retroescavadeira em material de 1ª categoria</v>
          </cell>
          <cell r="C5413" t="str">
            <v>m³</v>
          </cell>
          <cell r="D5413">
            <v>6.83</v>
          </cell>
          <cell r="E5413" t="str">
            <v>SICRO Jul/23</v>
          </cell>
        </row>
        <row r="5414">
          <cell r="A5414">
            <v>5501880</v>
          </cell>
          <cell r="B5414" t="str">
            <v>Escavação, carga e transporte de material de 1ª categoria - DMT de 1.000 a 1.200 m - caminho de serviço em leito natural - com carregadeira e caminhão basculante de 14 m³</v>
          </cell>
          <cell r="C5414" t="str">
            <v>m³</v>
          </cell>
          <cell r="D5414">
            <v>11.01</v>
          </cell>
          <cell r="E5414" t="str">
            <v>SICRO Jul/23</v>
          </cell>
        </row>
        <row r="5415">
          <cell r="A5415">
            <v>5502114</v>
          </cell>
          <cell r="B5415" t="str">
            <v>Escavação, carga e transporte de material de 1ª categoria - DMT de 1.000 a 1.200 m - caminho de serviço em leito natural - com escavadeira e caminhão basculante de 14 m³</v>
          </cell>
          <cell r="C5415" t="str">
            <v>m³</v>
          </cell>
          <cell r="D5415">
            <v>7.28</v>
          </cell>
          <cell r="E5415" t="str">
            <v>SICRO Jul/23</v>
          </cell>
        </row>
        <row r="5416">
          <cell r="A5416">
            <v>5501906</v>
          </cell>
          <cell r="B5416" t="str">
            <v>Escavação, carga e transporte de material de 1ª categoria - DMT de 1.000 a 1.200 m - caminho de serviço em revestimento primário - com carregadeira e caminhão basculante de 14 m³</v>
          </cell>
          <cell r="C5416" t="str">
            <v>m³</v>
          </cell>
          <cell r="D5416">
            <v>9.89</v>
          </cell>
          <cell r="E5416" t="str">
            <v>SICRO Jul/23</v>
          </cell>
        </row>
        <row r="5417">
          <cell r="A5417">
            <v>5502140</v>
          </cell>
          <cell r="B5417" t="str">
            <v>Escavação, carga e transporte de material de 1ª categoria - DMT de 1.000 a 1.200 m - caminho de serviço em revestimento primário - com escavadeira e caminhão basculante de 14 m³</v>
          </cell>
          <cell r="C5417" t="str">
            <v>m³</v>
          </cell>
          <cell r="D5417">
            <v>6.15</v>
          </cell>
          <cell r="E5417" t="str">
            <v>SICRO Jul/23</v>
          </cell>
        </row>
        <row r="5418">
          <cell r="A5418">
            <v>5501932</v>
          </cell>
          <cell r="B5418" t="str">
            <v>Escavação, carga e transporte de material de 1ª categoria - DMT de 1.000 a 1.200 m - caminho de serviço pavimentado - com carregadeira e caminhão basculante de 14 m³</v>
          </cell>
          <cell r="C5418" t="str">
            <v>m³</v>
          </cell>
          <cell r="D5418">
            <v>9.27</v>
          </cell>
          <cell r="E5418" t="str">
            <v>SICRO Jul/23</v>
          </cell>
        </row>
        <row r="5419">
          <cell r="A5419">
            <v>5502166</v>
          </cell>
          <cell r="B5419" t="str">
            <v>Escavação, carga e transporte de material de 1ª categoria - DMT de 1.000 a 1.200 m - caminho de serviço pavimentado - com escavadeira e caminhão basculante de 14 m³</v>
          </cell>
          <cell r="C5419" t="str">
            <v>m³</v>
          </cell>
          <cell r="D5419">
            <v>5.93</v>
          </cell>
          <cell r="E5419" t="str">
            <v>SICRO Jul/23</v>
          </cell>
        </row>
        <row r="5420">
          <cell r="A5420">
            <v>5501881</v>
          </cell>
          <cell r="B5420" t="str">
            <v>Escavação, carga e transporte de material de 1ª categoria - DMT de 1.200 a 1.400 m - caminho de serviço em leito natural - com carregadeira e caminhão basculante de 14 m³</v>
          </cell>
          <cell r="C5420" t="str">
            <v>m³</v>
          </cell>
          <cell r="D5420">
            <v>11.23</v>
          </cell>
          <cell r="E5420" t="str">
            <v>SICRO Jul/23</v>
          </cell>
        </row>
        <row r="5421">
          <cell r="A5421">
            <v>5502115</v>
          </cell>
          <cell r="B5421" t="str">
            <v>Escavação, carga e transporte de material de 1ª categoria - DMT de 1.200 a 1.400 m - caminho de serviço em leito natural - com escavadeira e caminhão basculante de 14 m³</v>
          </cell>
          <cell r="C5421" t="str">
            <v>m³</v>
          </cell>
          <cell r="D5421">
            <v>7.95</v>
          </cell>
          <cell r="E5421" t="str">
            <v>SICRO Jul/23</v>
          </cell>
        </row>
        <row r="5422">
          <cell r="A5422">
            <v>5501907</v>
          </cell>
          <cell r="B5422" t="str">
            <v>Escavação, carga e transporte de material de 1ª categoria - DMT de 1.200 a 1.400 m - caminho de serviço em revestimento primário - com carregadeira e caminhão basculante de 14 m³</v>
          </cell>
          <cell r="C5422" t="str">
            <v>m³</v>
          </cell>
          <cell r="D5422">
            <v>10.029999999999999</v>
          </cell>
          <cell r="E5422" t="str">
            <v>SICRO Jul/23</v>
          </cell>
        </row>
        <row r="5423">
          <cell r="A5423">
            <v>5502141</v>
          </cell>
          <cell r="B5423" t="str">
            <v>Escavação, carga e transporte de material de 1ª categoria - DMT de 1.200 a 1.400 m - caminho de serviço em revestimento primário - com escavadeira e caminhão basculante de 14 m³</v>
          </cell>
          <cell r="C5423" t="str">
            <v>m³</v>
          </cell>
          <cell r="D5423">
            <v>6.71</v>
          </cell>
          <cell r="E5423" t="str">
            <v>SICRO Jul/23</v>
          </cell>
        </row>
        <row r="5424">
          <cell r="A5424">
            <v>5501933</v>
          </cell>
          <cell r="B5424" t="str">
            <v>Escavação, carga e transporte de material de 1ª categoria - DMT de 1.200 a 1.400 m - caminho de serviço pavimentado - com carregadeira e caminhão basculante de 14 m³</v>
          </cell>
          <cell r="C5424" t="str">
            <v>m³</v>
          </cell>
          <cell r="D5424">
            <v>9.3800000000000008</v>
          </cell>
          <cell r="E5424" t="str">
            <v>SICRO Jul/23</v>
          </cell>
        </row>
        <row r="5425">
          <cell r="A5425">
            <v>5502167</v>
          </cell>
          <cell r="B5425" t="str">
            <v>Escavação, carga e transporte de material de 1ª categoria - DMT de 1.200 a 1.400 m - caminho de serviço pavimentado - com escavadeira e caminhão basculante de 14 m³</v>
          </cell>
          <cell r="C5425" t="str">
            <v>m³</v>
          </cell>
          <cell r="D5425">
            <v>6.05</v>
          </cell>
          <cell r="E5425" t="str">
            <v>SICRO Jul/23</v>
          </cell>
        </row>
        <row r="5426">
          <cell r="A5426">
            <v>5501882</v>
          </cell>
          <cell r="B5426" t="str">
            <v>Escavação, carga e transporte de material de 1ª categoria - DMT de 1.400 a 1.600 m - caminho de serviço em leito natural - com carregadeira e caminhão basculante de 14 m³</v>
          </cell>
          <cell r="C5426" t="str">
            <v>m³</v>
          </cell>
          <cell r="D5426">
            <v>11.45</v>
          </cell>
          <cell r="E5426" t="str">
            <v>SICRO Jul/23</v>
          </cell>
        </row>
        <row r="5427">
          <cell r="A5427">
            <v>5502116</v>
          </cell>
          <cell r="B5427" t="str">
            <v>Escavação, carga e transporte de material de 1ª categoria - DMT de 1.400 a 1.600 m - caminho de serviço em leito natural - com escavadeira e caminhão basculante de 14 m³</v>
          </cell>
          <cell r="C5427" t="str">
            <v>m³</v>
          </cell>
          <cell r="D5427">
            <v>8.1300000000000008</v>
          </cell>
          <cell r="E5427" t="str">
            <v>SICRO Jul/23</v>
          </cell>
        </row>
        <row r="5428">
          <cell r="A5428">
            <v>5501908</v>
          </cell>
          <cell r="B5428" t="str">
            <v>Escavação, carga e transporte de material de 1ª categoria - DMT de 1.400 a 1.600 m - caminho de serviço em revestimento primário - com carregadeira e caminhão basculante de 14 m³</v>
          </cell>
          <cell r="C5428" t="str">
            <v>m³</v>
          </cell>
          <cell r="D5428">
            <v>10.18</v>
          </cell>
          <cell r="E5428" t="str">
            <v>SICRO Jul/23</v>
          </cell>
        </row>
        <row r="5429">
          <cell r="A5429">
            <v>5502142</v>
          </cell>
          <cell r="B5429" t="str">
            <v>Escavação, carga e transporte de material de 1ª categoria - DMT de 1.400 a 1.600 m - caminho de serviço em revestimento primário - com escavadeira e caminhão basculante de 14 m³</v>
          </cell>
          <cell r="C5429" t="str">
            <v>m³</v>
          </cell>
          <cell r="D5429">
            <v>6.86</v>
          </cell>
          <cell r="E5429" t="str">
            <v>SICRO Jul/23</v>
          </cell>
        </row>
        <row r="5430">
          <cell r="A5430">
            <v>5501934</v>
          </cell>
          <cell r="B5430" t="str">
            <v>Escavação, carga e transporte de material de 1ª categoria - DMT de 1.400 a 1.600 m - caminho de serviço pavimentado - com carregadeira e caminhão basculante de 14 m³</v>
          </cell>
          <cell r="C5430" t="str">
            <v>m³</v>
          </cell>
          <cell r="D5430">
            <v>9.89</v>
          </cell>
          <cell r="E5430" t="str">
            <v>SICRO Jul/23</v>
          </cell>
        </row>
        <row r="5431">
          <cell r="A5431">
            <v>5502168</v>
          </cell>
          <cell r="B5431" t="str">
            <v>Escavação, carga e transporte de material de 1ª categoria - DMT de 1.400 a 1.600 m - caminho de serviço pavimentado - com escavadeira e caminhão basculante de 14 m³</v>
          </cell>
          <cell r="C5431" t="str">
            <v>m³</v>
          </cell>
          <cell r="D5431">
            <v>6.15</v>
          </cell>
          <cell r="E5431" t="str">
            <v>SICRO Jul/23</v>
          </cell>
        </row>
        <row r="5432">
          <cell r="A5432">
            <v>5501883</v>
          </cell>
          <cell r="B5432" t="str">
            <v>Escavação, carga e transporte de material de 1ª categoria - DMT de 1.600 a 1.800 m - caminho de serviço em leito natural - com carregadeira e caminhão basculante de 14 m³</v>
          </cell>
          <cell r="C5432" t="str">
            <v>m³</v>
          </cell>
          <cell r="D5432">
            <v>11.66</v>
          </cell>
          <cell r="E5432" t="str">
            <v>SICRO Jul/23</v>
          </cell>
        </row>
        <row r="5433">
          <cell r="A5433">
            <v>5502117</v>
          </cell>
          <cell r="B5433" t="str">
            <v>Escavação, carga e transporte de material de 1ª categoria - DMT de 1.600 a 1.800 m - caminho de serviço em leito natural - com escavadeira e caminhão basculante de 14 m³</v>
          </cell>
          <cell r="C5433" t="str">
            <v>m³</v>
          </cell>
          <cell r="D5433">
            <v>8.36</v>
          </cell>
          <cell r="E5433" t="str">
            <v>SICRO Jul/23</v>
          </cell>
        </row>
        <row r="5434">
          <cell r="A5434">
            <v>5501909</v>
          </cell>
          <cell r="B5434" t="str">
            <v>Escavação, carga e transporte de material de 1ª categoria - DMT de 1.600 a 1.800 m - caminho de serviço em revestimento primário - com carregadeira e caminhão basculante de 14 m³</v>
          </cell>
          <cell r="C5434" t="str">
            <v>m³</v>
          </cell>
          <cell r="D5434">
            <v>10.32</v>
          </cell>
          <cell r="E5434" t="str">
            <v>SICRO Jul/23</v>
          </cell>
        </row>
        <row r="5435">
          <cell r="A5435">
            <v>5502143</v>
          </cell>
          <cell r="B5435" t="str">
            <v>Escavação, carga e transporte de material de 1ª categoria - DMT de 1.600 a 1.800 m - caminho de serviço em revestimento primário - com escavadeira e caminhão basculante de 14 m³</v>
          </cell>
          <cell r="C5435" t="str">
            <v>m³</v>
          </cell>
          <cell r="D5435">
            <v>7.02</v>
          </cell>
          <cell r="E5435" t="str">
            <v>SICRO Jul/23</v>
          </cell>
        </row>
        <row r="5436">
          <cell r="A5436">
            <v>5501935</v>
          </cell>
          <cell r="B5436" t="str">
            <v>Escavação, carga e transporte de material de 1ª categoria - DMT de 1.600 a 1.800 m - caminho de serviço pavimentado - com carregadeira e caminhão basculante de 14 m³</v>
          </cell>
          <cell r="C5436" t="str">
            <v>m³</v>
          </cell>
          <cell r="D5436">
            <v>10.029999999999999</v>
          </cell>
          <cell r="E5436" t="str">
            <v>SICRO Jul/23</v>
          </cell>
        </row>
        <row r="5437">
          <cell r="A5437">
            <v>5502169</v>
          </cell>
          <cell r="B5437" t="str">
            <v>Escavação, carga e transporte de material de 1ª categoria - DMT de 1.600 a 1.800 m - caminho de serviço pavimentado - com escavadeira e caminhão basculante de 14 m³</v>
          </cell>
          <cell r="C5437" t="str">
            <v>m³</v>
          </cell>
          <cell r="D5437">
            <v>6.71</v>
          </cell>
          <cell r="E5437" t="str">
            <v>SICRO Jul/23</v>
          </cell>
        </row>
        <row r="5438">
          <cell r="A5438">
            <v>5501884</v>
          </cell>
          <cell r="B5438" t="str">
            <v>Escavação, carga e transporte de material de 1ª categoria - DMT de 1.800 a 2.000 m - caminho de serviço em leito natural - com carregadeira e caminhão basculante de 14 m³</v>
          </cell>
          <cell r="C5438" t="str">
            <v>m³</v>
          </cell>
          <cell r="D5438">
            <v>12.28</v>
          </cell>
          <cell r="E5438" t="str">
            <v>SICRO Jul/23</v>
          </cell>
        </row>
        <row r="5439">
          <cell r="A5439">
            <v>5502118</v>
          </cell>
          <cell r="B5439" t="str">
            <v>Escavação, carga e transporte de material de 1ª categoria - DMT de 1.800 a 2.000 m - caminho de serviço em leito natural - com escavadeira e caminhão basculante de 14 m³</v>
          </cell>
          <cell r="C5439" t="str">
            <v>m³</v>
          </cell>
          <cell r="D5439">
            <v>8.59</v>
          </cell>
          <cell r="E5439" t="str">
            <v>SICRO Jul/23</v>
          </cell>
        </row>
        <row r="5440">
          <cell r="A5440">
            <v>5501910</v>
          </cell>
          <cell r="B5440" t="str">
            <v>Escavação, carga e transporte de material de 1ª categoria - DMT de 1.800 a 2.000 m - caminho de serviço em revestimento primário - com carregadeira e caminhão basculante de 14 m³</v>
          </cell>
          <cell r="C5440" t="str">
            <v>m³</v>
          </cell>
          <cell r="D5440">
            <v>10.47</v>
          </cell>
          <cell r="E5440" t="str">
            <v>SICRO Jul/23</v>
          </cell>
        </row>
        <row r="5441">
          <cell r="A5441">
            <v>5502144</v>
          </cell>
          <cell r="B5441" t="str">
            <v>Escavação, carga e transporte de material de 1ª categoria - DMT de 1.800 a 2.000 m - caminho de serviço em revestimento primário - com escavadeira e caminhão basculante de 14 m³</v>
          </cell>
          <cell r="C5441" t="str">
            <v>m³</v>
          </cell>
          <cell r="D5441">
            <v>7.13</v>
          </cell>
          <cell r="E5441" t="str">
            <v>SICRO Jul/23</v>
          </cell>
        </row>
        <row r="5442">
          <cell r="A5442">
            <v>5501936</v>
          </cell>
          <cell r="B5442" t="str">
            <v>Escavação, carga e transporte de material de 1ª categoria - DMT de 1.800 a 2.000 m - caminho de serviço pavimentado - com carregadeira e caminhão basculante de 14 m³</v>
          </cell>
          <cell r="C5442" t="str">
            <v>m³</v>
          </cell>
          <cell r="D5442">
            <v>10.14</v>
          </cell>
          <cell r="E5442" t="str">
            <v>SICRO Jul/23</v>
          </cell>
        </row>
        <row r="5443">
          <cell r="A5443">
            <v>5502170</v>
          </cell>
          <cell r="B5443" t="str">
            <v>Escavação, carga e transporte de material de 1ª categoria - DMT de 1.800 a 2.000 m - caminho de serviço pavimentado - com escavadeira e caminhão basculante de 14 m³</v>
          </cell>
          <cell r="C5443" t="str">
            <v>m³</v>
          </cell>
          <cell r="D5443">
            <v>6.82</v>
          </cell>
          <cell r="E5443" t="str">
            <v>SICRO Jul/23</v>
          </cell>
        </row>
        <row r="5444">
          <cell r="A5444">
            <v>5501885</v>
          </cell>
          <cell r="B5444" t="str">
            <v>Escavação, carga e transporte de material de 1ª categoria - DMT de 2.000 a 2.500 m - caminho de serviço em leito natural - com carregadeira e caminhão basculante de 14 m³</v>
          </cell>
          <cell r="C5444" t="str">
            <v>m³</v>
          </cell>
          <cell r="D5444">
            <v>12.69</v>
          </cell>
          <cell r="E5444" t="str">
            <v>SICRO Jul/23</v>
          </cell>
        </row>
        <row r="5445">
          <cell r="A5445">
            <v>5502119</v>
          </cell>
          <cell r="B5445" t="str">
            <v>Escavação, carga e transporte de material de 1ª categoria - DMT de 2.000 a 2.500 m - caminho de serviço em leito natural - com escavadeira e caminhão basculante de 14 m³</v>
          </cell>
          <cell r="C5445" t="str">
            <v>m³</v>
          </cell>
          <cell r="D5445">
            <v>9.41</v>
          </cell>
          <cell r="E5445" t="str">
            <v>SICRO Jul/23</v>
          </cell>
        </row>
        <row r="5446">
          <cell r="A5446">
            <v>5501911</v>
          </cell>
          <cell r="B5446" t="str">
            <v>Escavação, carga e transporte de material de 1ª categoria - DMT de 2.000 a 2.500 m - caminho de serviço em revestimento primário - com carregadeira e caminhão basculante de 14 m³</v>
          </cell>
          <cell r="C5446" t="str">
            <v>m³</v>
          </cell>
          <cell r="D5446">
            <v>11.1</v>
          </cell>
          <cell r="E5446" t="str">
            <v>SICRO Jul/23</v>
          </cell>
        </row>
        <row r="5447">
          <cell r="A5447">
            <v>5502145</v>
          </cell>
          <cell r="B5447" t="str">
            <v>Escavação, carga e transporte de material de 1ª categoria - DMT de 2.000 a 2.500 m - caminho de serviço em revestimento primário - com escavadeira e caminhão basculante de 14 m³</v>
          </cell>
          <cell r="C5447" t="str">
            <v>m³</v>
          </cell>
          <cell r="D5447">
            <v>7.4</v>
          </cell>
          <cell r="E5447" t="str">
            <v>SICRO Jul/23</v>
          </cell>
        </row>
        <row r="5448">
          <cell r="A5448">
            <v>5501937</v>
          </cell>
          <cell r="B5448" t="str">
            <v>Escavação, carga e transporte de material de 1ª categoria - DMT de 2.000 a 2.500 m - caminho de serviço pavimentado - com carregadeira e caminhão basculante de 14 m³</v>
          </cell>
          <cell r="C5448" t="str">
            <v>m³</v>
          </cell>
          <cell r="D5448">
            <v>10.32</v>
          </cell>
          <cell r="E5448" t="str">
            <v>SICRO Jul/23</v>
          </cell>
        </row>
        <row r="5449">
          <cell r="A5449">
            <v>5502171</v>
          </cell>
          <cell r="B5449" t="str">
            <v>Escavação, carga e transporte de material de 1ª categoria - DMT de 2.000 a 2.500 m - caminho de serviço pavimentado - com escavadeira e caminhão basculante de 14 m³</v>
          </cell>
          <cell r="C5449" t="str">
            <v>m³</v>
          </cell>
          <cell r="D5449">
            <v>7.02</v>
          </cell>
          <cell r="E5449" t="str">
            <v>SICRO Jul/23</v>
          </cell>
        </row>
        <row r="5450">
          <cell r="A5450">
            <v>5501886</v>
          </cell>
          <cell r="B5450" t="str">
            <v>Escavação, carga e transporte de material de 1ª categoria - DMT de 2.500 a 3.000 m - caminho de serviço em leito natural - com carregadeira e caminhão basculante de 14 m³</v>
          </cell>
          <cell r="C5450" t="str">
            <v>m³</v>
          </cell>
          <cell r="D5450">
            <v>13.68</v>
          </cell>
          <cell r="E5450" t="str">
            <v>SICRO Jul/23</v>
          </cell>
        </row>
        <row r="5451">
          <cell r="A5451">
            <v>5502120</v>
          </cell>
          <cell r="B5451" t="str">
            <v>Escavação, carga e transporte de material de 1ª categoria - DMT de 2.500 a 3.000 m - caminho de serviço em leito natural - com escavadeira e caminhão basculante de 14 m³</v>
          </cell>
          <cell r="C5451" t="str">
            <v>m³</v>
          </cell>
          <cell r="D5451">
            <v>10.42</v>
          </cell>
          <cell r="E5451" t="str">
            <v>SICRO Jul/23</v>
          </cell>
        </row>
        <row r="5452">
          <cell r="A5452">
            <v>5501912</v>
          </cell>
          <cell r="B5452" t="str">
            <v>Escavação, carga e transporte de material de 1ª categoria - DMT de 2.500 a 3.000 m - caminho de serviço em revestimento primário - com carregadeira e caminhão basculante de 14 m³</v>
          </cell>
          <cell r="C5452" t="str">
            <v>m³</v>
          </cell>
          <cell r="D5452">
            <v>11.49</v>
          </cell>
          <cell r="E5452" t="str">
            <v>SICRO Jul/23</v>
          </cell>
        </row>
        <row r="5453">
          <cell r="A5453">
            <v>5502146</v>
          </cell>
          <cell r="B5453" t="str">
            <v>Escavação, carga e transporte de material de 1ª categoria - DMT de 2.500 a 3.000 m - caminho de serviço em revestimento primário - com escavadeira e caminhão basculante de 14 m³</v>
          </cell>
          <cell r="C5453" t="str">
            <v>m³</v>
          </cell>
          <cell r="D5453">
            <v>8.2200000000000006</v>
          </cell>
          <cell r="E5453" t="str">
            <v>SICRO Jul/23</v>
          </cell>
        </row>
        <row r="5454">
          <cell r="A5454">
            <v>5501938</v>
          </cell>
          <cell r="B5454" t="str">
            <v>Escavação, carga e transporte de material de 1ª categoria - DMT de 2.500 a 3.000 m - caminho de serviço pavimentado - com carregadeira e caminhão basculante de 14 m³</v>
          </cell>
          <cell r="C5454" t="str">
            <v>m³</v>
          </cell>
          <cell r="D5454">
            <v>11.05</v>
          </cell>
          <cell r="E5454" t="str">
            <v>SICRO Jul/23</v>
          </cell>
        </row>
        <row r="5455">
          <cell r="A5455">
            <v>5502172</v>
          </cell>
          <cell r="B5455" t="str">
            <v>Escavação, carga e transporte de material de 1ª categoria - DMT de 2.500 a 3.000 m - caminho de serviço pavimentado - com escavadeira e caminhão basculante de 14 m³</v>
          </cell>
          <cell r="C5455" t="str">
            <v>m³</v>
          </cell>
          <cell r="D5455">
            <v>7.36</v>
          </cell>
          <cell r="E5455" t="str">
            <v>SICRO Jul/23</v>
          </cell>
        </row>
        <row r="5456">
          <cell r="A5456">
            <v>5501876</v>
          </cell>
          <cell r="B5456" t="str">
            <v>Escavação, carga e transporte de material de 1ª categoria - DMT de 200 a 400 m - caminho de serviço em leito natural - com carregadeira e caminhão basculante de 14 m³</v>
          </cell>
          <cell r="C5456" t="str">
            <v>m³</v>
          </cell>
          <cell r="D5456">
            <v>9.18</v>
          </cell>
          <cell r="E5456" t="str">
            <v>SICRO Jul/23</v>
          </cell>
        </row>
        <row r="5457">
          <cell r="A5457">
            <v>5502110</v>
          </cell>
          <cell r="B5457" t="str">
            <v>Escavação, carga e transporte de material de 1ª categoria - DMT de 200 a 400 m - caminho de serviço em leito natural - com escavadeira e caminhão basculante de 14 m³</v>
          </cell>
          <cell r="C5457" t="str">
            <v>m³</v>
          </cell>
          <cell r="D5457">
            <v>5.84</v>
          </cell>
          <cell r="E5457" t="str">
            <v>SICRO Jul/23</v>
          </cell>
        </row>
        <row r="5458">
          <cell r="A5458">
            <v>5501902</v>
          </cell>
          <cell r="B5458" t="str">
            <v>Escavação, carga e transporte de material de 1ª categoria - DMT de 200 a 400 m - caminho de serviço em revestimento primário - com carregadeira e caminhão basculante de 14 m³</v>
          </cell>
          <cell r="C5458" t="str">
            <v>m³</v>
          </cell>
          <cell r="D5458">
            <v>8.83</v>
          </cell>
          <cell r="E5458" t="str">
            <v>SICRO Jul/23</v>
          </cell>
        </row>
        <row r="5459">
          <cell r="A5459">
            <v>5502136</v>
          </cell>
          <cell r="B5459" t="str">
            <v>Escavação, carga e transporte de material de 1ª categoria - DMT de 200 a 400 m - caminho de serviço em revestimento primário - com escavadeira e caminhão basculante de 14 m³</v>
          </cell>
          <cell r="C5459" t="str">
            <v>m³</v>
          </cell>
          <cell r="D5459">
            <v>5.5</v>
          </cell>
          <cell r="E5459" t="str">
            <v>SICRO Jul/23</v>
          </cell>
        </row>
        <row r="5460">
          <cell r="A5460">
            <v>5501928</v>
          </cell>
          <cell r="B5460" t="str">
            <v>Escavação, carga e transporte de material de 1ª categoria - DMT de 200 a 400 m - caminho de serviço pavimentado - com carregadeira e caminhão basculante de 14 m³</v>
          </cell>
          <cell r="C5460" t="str">
            <v>m³</v>
          </cell>
          <cell r="D5460">
            <v>8.31</v>
          </cell>
          <cell r="E5460" t="str">
            <v>SICRO Jul/23</v>
          </cell>
        </row>
        <row r="5461">
          <cell r="A5461">
            <v>5502162</v>
          </cell>
          <cell r="B5461" t="str">
            <v>Escavação, carga e transporte de material de 1ª categoria - DMT de 200 a 400 m - caminho de serviço pavimentado - com escavadeira e caminhão basculante de 14 m³</v>
          </cell>
          <cell r="C5461" t="str">
            <v>m³</v>
          </cell>
          <cell r="D5461">
            <v>4.95</v>
          </cell>
          <cell r="E5461" t="str">
            <v>SICRO Jul/23</v>
          </cell>
        </row>
        <row r="5462">
          <cell r="A5462">
            <v>5501877</v>
          </cell>
          <cell r="B5462" t="str">
            <v>Escavação, carga e transporte de material de 1ª categoria - DMT de 400 a 600 m - caminho de serviço em leito natural - com carregadeira e caminhão basculante de 14 m³</v>
          </cell>
          <cell r="C5462" t="str">
            <v>m³</v>
          </cell>
          <cell r="D5462">
            <v>9.89</v>
          </cell>
          <cell r="E5462" t="str">
            <v>SICRO Jul/23</v>
          </cell>
        </row>
        <row r="5463">
          <cell r="A5463">
            <v>5502111</v>
          </cell>
          <cell r="B5463" t="str">
            <v>Escavação, carga e transporte de material de 1ª categoria - DMT de 400 a 600 m - caminho de serviço em leito natural - com escavadeira e caminhão basculante de 14 m³</v>
          </cell>
          <cell r="C5463" t="str">
            <v>m³</v>
          </cell>
          <cell r="D5463">
            <v>6.15</v>
          </cell>
          <cell r="E5463" t="str">
            <v>SICRO Jul/23</v>
          </cell>
        </row>
        <row r="5464">
          <cell r="A5464">
            <v>5501903</v>
          </cell>
          <cell r="B5464" t="str">
            <v>Escavação, carga e transporte de material de 1ª categoria - DMT de 400 a 600 m - caminho de serviço em revestimento primário - com carregadeira e caminhão basculante de 14 m³</v>
          </cell>
          <cell r="C5464" t="str">
            <v>m³</v>
          </cell>
          <cell r="D5464">
            <v>9.0399999999999991</v>
          </cell>
          <cell r="E5464" t="str">
            <v>SICRO Jul/23</v>
          </cell>
        </row>
        <row r="5465">
          <cell r="A5465">
            <v>5502137</v>
          </cell>
          <cell r="B5465" t="str">
            <v>Escavação, carga e transporte de material de 1ª categoria - DMT de 400 a 600 m - caminho de serviço em revestimento primário - com escavadeira e caminhão basculante de 14 m³</v>
          </cell>
          <cell r="C5465" t="str">
            <v>m³</v>
          </cell>
          <cell r="D5465">
            <v>5.69</v>
          </cell>
          <cell r="E5465" t="str">
            <v>SICRO Jul/23</v>
          </cell>
        </row>
        <row r="5466">
          <cell r="A5466">
            <v>5501929</v>
          </cell>
          <cell r="B5466" t="str">
            <v>Escavação, carga e transporte de material de 1ª categoria - DMT de 400 a 600 m - caminho de serviço pavimentado - com carregadeira e caminhão basculante de 14 m³</v>
          </cell>
          <cell r="C5466" t="str">
            <v>m³</v>
          </cell>
          <cell r="D5466">
            <v>8.89</v>
          </cell>
          <cell r="E5466" t="str">
            <v>SICRO Jul/23</v>
          </cell>
        </row>
        <row r="5467">
          <cell r="A5467">
            <v>5502163</v>
          </cell>
          <cell r="B5467" t="str">
            <v>Escavação, carga e transporte de material de 1ª categoria - DMT de 400 a 600 m - caminho de serviço pavimentado - com escavadeira e caminhão basculante de 14 m³</v>
          </cell>
          <cell r="C5467" t="str">
            <v>m³</v>
          </cell>
          <cell r="D5467">
            <v>5.53</v>
          </cell>
          <cell r="E5467" t="str">
            <v>SICRO Jul/23</v>
          </cell>
        </row>
        <row r="5468">
          <cell r="A5468">
            <v>5501875</v>
          </cell>
          <cell r="B5468" t="str">
            <v>Escavação, carga e transporte de material de 1ª categoria - DMT de 50 a 200 m - caminho de serviço em leito natural - com carregadeira e caminhão basculante de 14 m³</v>
          </cell>
          <cell r="C5468" t="str">
            <v>m³</v>
          </cell>
          <cell r="D5468">
            <v>8.83</v>
          </cell>
          <cell r="E5468" t="str">
            <v>SICRO Jul/23</v>
          </cell>
        </row>
        <row r="5469">
          <cell r="A5469">
            <v>5502109</v>
          </cell>
          <cell r="B5469" t="str">
            <v>Escavação, carga e transporte de material de 1ª categoria - DMT de 50 a 200 m - caminho de serviço em leito natural - com escavadeira e caminhão basculante de 14 m³</v>
          </cell>
          <cell r="C5469" t="str">
            <v>m³</v>
          </cell>
          <cell r="D5469">
            <v>5.5</v>
          </cell>
          <cell r="E5469" t="str">
            <v>SICRO Jul/23</v>
          </cell>
        </row>
        <row r="5470">
          <cell r="A5470">
            <v>5501901</v>
          </cell>
          <cell r="B5470" t="str">
            <v>Escavação, carga e transporte de material de 1ª categoria - DMT de 50 a 200 m - caminho de serviço em revestimento primário - com carregadeira e caminhão basculante de 14 m³</v>
          </cell>
          <cell r="C5470" t="str">
            <v>m³</v>
          </cell>
          <cell r="D5470">
            <v>8.1999999999999993</v>
          </cell>
          <cell r="E5470" t="str">
            <v>SICRO Jul/23</v>
          </cell>
        </row>
        <row r="5471">
          <cell r="A5471">
            <v>5502135</v>
          </cell>
          <cell r="B5471" t="str">
            <v>Escavação, carga e transporte de material de 1ª categoria - DMT de 50 a 200 m - caminho de serviço em revestimento primário - com escavadeira e caminhão basculante de 14 m³</v>
          </cell>
          <cell r="C5471" t="str">
            <v>m³</v>
          </cell>
          <cell r="D5471">
            <v>4.83</v>
          </cell>
          <cell r="E5471" t="str">
            <v>SICRO Jul/23</v>
          </cell>
        </row>
        <row r="5472">
          <cell r="A5472">
            <v>5501927</v>
          </cell>
          <cell r="B5472" t="str">
            <v>Escavação, carga e transporte de material de 1ª categoria - DMT de 50 a 200 m - caminho de serviço pavimentado - com carregadeira e caminhão basculante de 14 m³</v>
          </cell>
          <cell r="C5472" t="str">
            <v>m³</v>
          </cell>
          <cell r="D5472">
            <v>8.14</v>
          </cell>
          <cell r="E5472" t="str">
            <v>SICRO Jul/23</v>
          </cell>
        </row>
        <row r="5473">
          <cell r="A5473">
            <v>5502161</v>
          </cell>
          <cell r="B5473" t="str">
            <v>Escavação, carga e transporte de material de 1ª categoria - DMT de 50 a 200 m - caminho de serviço pavimentado - com escavadeira e caminhão basculante de 14 m³</v>
          </cell>
          <cell r="C5473" t="str">
            <v>m³</v>
          </cell>
          <cell r="D5473">
            <v>4.76</v>
          </cell>
          <cell r="E5473" t="str">
            <v>SICRO Jul/23</v>
          </cell>
        </row>
        <row r="5474">
          <cell r="A5474">
            <v>5501878</v>
          </cell>
          <cell r="B5474" t="str">
            <v>Escavação, carga e transporte de material de 1ª categoria - DMT de 600 a 800 m - caminho de serviço em leito natural - com carregadeira e caminhão basculante de 14 m³</v>
          </cell>
          <cell r="C5474" t="str">
            <v>m³</v>
          </cell>
          <cell r="D5474">
            <v>10.14</v>
          </cell>
          <cell r="E5474" t="str">
            <v>SICRO Jul/23</v>
          </cell>
        </row>
        <row r="5475">
          <cell r="A5475">
            <v>5502112</v>
          </cell>
          <cell r="B5475" t="str">
            <v>Escavação, carga e transporte de material de 1ª categoria - DMT de 600 a 800 m - caminho de serviço em leito natural - com escavadeira e caminhão basculante de 14 m³</v>
          </cell>
          <cell r="C5475" t="str">
            <v>m³</v>
          </cell>
          <cell r="D5475">
            <v>6.82</v>
          </cell>
          <cell r="E5475" t="str">
            <v>SICRO Jul/23</v>
          </cell>
        </row>
        <row r="5476">
          <cell r="A5476">
            <v>5501904</v>
          </cell>
          <cell r="B5476" t="str">
            <v>Escavação, carga e transporte de material de 1ª categoria - DMT de 600 a 800 m - caminho de serviço em revestimento primário - com carregadeira e caminhão basculante de 14 m³</v>
          </cell>
          <cell r="C5476" t="str">
            <v>m³</v>
          </cell>
          <cell r="D5476">
            <v>9.18</v>
          </cell>
          <cell r="E5476" t="str">
            <v>SICRO Jul/23</v>
          </cell>
        </row>
        <row r="5477">
          <cell r="A5477">
            <v>5502138</v>
          </cell>
          <cell r="B5477" t="str">
            <v>Escavação, carga e transporte de material de 1ª categoria - DMT de 600 a 800 m - caminho de serviço em revestimento primário - com escavadeira e caminhão basculante de 14 m³</v>
          </cell>
          <cell r="C5477" t="str">
            <v>m³</v>
          </cell>
          <cell r="D5477">
            <v>5.87</v>
          </cell>
          <cell r="E5477" t="str">
            <v>SICRO Jul/23</v>
          </cell>
        </row>
        <row r="5478">
          <cell r="A5478">
            <v>5501930</v>
          </cell>
          <cell r="B5478" t="str">
            <v>Escavação, carga e transporte de material de 1ª categoria - DMT de 600 a 800 m - caminho de serviço pavimentado - com carregadeira e caminhão basculante de 14 m³</v>
          </cell>
          <cell r="C5478" t="str">
            <v>m³</v>
          </cell>
          <cell r="D5478">
            <v>9.01</v>
          </cell>
          <cell r="E5478" t="str">
            <v>SICRO Jul/23</v>
          </cell>
        </row>
        <row r="5479">
          <cell r="A5479">
            <v>5502164</v>
          </cell>
          <cell r="B5479" t="str">
            <v>Escavação, carga e transporte de material de 1ª categoria - DMT de 600 a 800 m - caminho de serviço pavimentado - com escavadeira e caminhão basculante de 14 m³</v>
          </cell>
          <cell r="C5479" t="str">
            <v>m³</v>
          </cell>
          <cell r="D5479">
            <v>5.69</v>
          </cell>
          <cell r="E5479" t="str">
            <v>SICRO Jul/23</v>
          </cell>
        </row>
        <row r="5480">
          <cell r="A5480">
            <v>5501879</v>
          </cell>
          <cell r="B5480" t="str">
            <v>Escavação, carga e transporte de material de 1ª categoria - DMT de 800 a 1.000 m - caminho de serviço em leito natural - com carregadeira e caminhão basculante de 14 m³</v>
          </cell>
          <cell r="C5480" t="str">
            <v>m³</v>
          </cell>
          <cell r="D5480">
            <v>10.39</v>
          </cell>
          <cell r="E5480" t="str">
            <v>SICRO Jul/23</v>
          </cell>
        </row>
        <row r="5481">
          <cell r="A5481">
            <v>5502113</v>
          </cell>
          <cell r="B5481" t="str">
            <v>Escavação, carga e transporte de material de 1ª categoria - DMT de 800 a 1.000 m - caminho de serviço em leito natural - com escavadeira e caminhão basculante de 14 m³</v>
          </cell>
          <cell r="C5481" t="str">
            <v>m³</v>
          </cell>
          <cell r="D5481">
            <v>7.05</v>
          </cell>
          <cell r="E5481" t="str">
            <v>SICRO Jul/23</v>
          </cell>
        </row>
        <row r="5482">
          <cell r="A5482">
            <v>5501905</v>
          </cell>
          <cell r="B5482" t="str">
            <v>Escavação, carga e transporte de material de 1ª categoria - DMT de 800 a 1.000 m - caminho de serviço em revestimento primário - com carregadeira e caminhão basculante de 14 m³</v>
          </cell>
          <cell r="C5482" t="str">
            <v>m³</v>
          </cell>
          <cell r="D5482">
            <v>9.35</v>
          </cell>
          <cell r="E5482" t="str">
            <v>SICRO Jul/23</v>
          </cell>
        </row>
        <row r="5483">
          <cell r="A5483">
            <v>5502139</v>
          </cell>
          <cell r="B5483" t="str">
            <v>Escavação, carga e transporte de material de 1ª categoria - DMT de 800 a 1.000 m - caminho de serviço em revestimento primário - com escavadeira e caminhão basculante de 14 m³</v>
          </cell>
          <cell r="C5483" t="str">
            <v>m³</v>
          </cell>
          <cell r="D5483">
            <v>6.02</v>
          </cell>
          <cell r="E5483" t="str">
            <v>SICRO Jul/23</v>
          </cell>
        </row>
        <row r="5484">
          <cell r="A5484">
            <v>5501931</v>
          </cell>
          <cell r="B5484" t="str">
            <v>Escavação, carga e transporte de material de 1ª categoria - DMT de 800 a 1.000 m - caminho de serviço pavimentado - com carregadeira e caminhão basculante de 14 m³</v>
          </cell>
          <cell r="C5484" t="str">
            <v>m³</v>
          </cell>
          <cell r="D5484">
            <v>9.15</v>
          </cell>
          <cell r="E5484" t="str">
            <v>SICRO Jul/23</v>
          </cell>
        </row>
        <row r="5485">
          <cell r="A5485">
            <v>5502165</v>
          </cell>
          <cell r="B5485" t="str">
            <v>Escavação, carga e transporte de material de 1ª categoria - DMT de 800 a 1.000 m - caminho de serviço pavimentado - com escavadeira e caminhão basculante de 14 m³</v>
          </cell>
          <cell r="C5485" t="str">
            <v>m³</v>
          </cell>
          <cell r="D5485">
            <v>5.81</v>
          </cell>
          <cell r="E5485" t="str">
            <v>SICRO Jul/23</v>
          </cell>
        </row>
        <row r="5486">
          <cell r="A5486">
            <v>5502825</v>
          </cell>
          <cell r="B5486" t="str">
            <v>Escavação, carga e transporte de material de 1ª categoria na distância de 3.000 m - caminho de serviço em leito natural - com carregadeira e caminhão basculante de 14 m³</v>
          </cell>
          <cell r="C5486" t="str">
            <v>m³</v>
          </cell>
          <cell r="D5486">
            <v>14.45</v>
          </cell>
          <cell r="E5486" t="str">
            <v>SICRO Jul/23</v>
          </cell>
        </row>
        <row r="5487">
          <cell r="A5487">
            <v>5502834</v>
          </cell>
          <cell r="B5487" t="str">
            <v>Escavação, carga e transporte de material de 1ª categoria na distância de 3.000 m - caminho de serviço em leito natural - com escavadeira e caminhão basculante de 14 m³</v>
          </cell>
          <cell r="C5487" t="str">
            <v>m³</v>
          </cell>
          <cell r="D5487">
            <v>10.79</v>
          </cell>
          <cell r="E5487" t="str">
            <v>SICRO Jul/23</v>
          </cell>
        </row>
        <row r="5488">
          <cell r="A5488">
            <v>5502826</v>
          </cell>
          <cell r="B5488" t="str">
            <v>Escavação, carga e transporte de material de 1ª categoria na distância de 3.000 m - caminho de serviço em revestimento primário - com carregadeira e caminhão basculante de 14 m³</v>
          </cell>
          <cell r="C5488" t="str">
            <v>m³</v>
          </cell>
          <cell r="D5488">
            <v>11.71</v>
          </cell>
          <cell r="E5488" t="str">
            <v>SICRO Jul/23</v>
          </cell>
        </row>
        <row r="5489">
          <cell r="A5489">
            <v>5502835</v>
          </cell>
          <cell r="B5489" t="str">
            <v>Escavação, carga e transporte de material de 1ª categoria na distância de 3.000 m - caminho de serviço em revestimento primário - com escavadeira e caminhão basculante de 14 m³</v>
          </cell>
          <cell r="C5489" t="str">
            <v>m³</v>
          </cell>
          <cell r="D5489">
            <v>8.4499999999999993</v>
          </cell>
          <cell r="E5489" t="str">
            <v>SICRO Jul/23</v>
          </cell>
        </row>
        <row r="5490">
          <cell r="A5490">
            <v>5502827</v>
          </cell>
          <cell r="B5490" t="str">
            <v>Escavação, carga e transporte de material de 1ª categoria na distância de 3.000 m - caminho de serviço pavimentado - com carregadeira e caminhão basculante de 14 m³</v>
          </cell>
          <cell r="C5490" t="str">
            <v>m³</v>
          </cell>
          <cell r="D5490">
            <v>11.23</v>
          </cell>
          <cell r="E5490" t="str">
            <v>SICRO Jul/23</v>
          </cell>
        </row>
        <row r="5491">
          <cell r="A5491">
            <v>5502836</v>
          </cell>
          <cell r="B5491" t="str">
            <v>Escavação, carga e transporte de material de 1ª categoria na distância de 3.000 m - caminho de serviço pavimentado - com escavadeira e caminhão basculante de 14 m³</v>
          </cell>
          <cell r="C5491" t="str">
            <v>m³</v>
          </cell>
          <cell r="D5491">
            <v>7.95</v>
          </cell>
          <cell r="E5491" t="str">
            <v>SICRO Jul/23</v>
          </cell>
        </row>
        <row r="5492">
          <cell r="A5492">
            <v>5502356</v>
          </cell>
          <cell r="B5492" t="str">
            <v>Escavação, carga e transporte de material de 2ª categoria - DMT de 1.000 a 1.200 m - caminho de serviço em leito natural - com carregadeira e caminhão basculante de 14 m³</v>
          </cell>
          <cell r="C5492" t="str">
            <v>m³</v>
          </cell>
          <cell r="D5492">
            <v>17.010000000000002</v>
          </cell>
          <cell r="E5492" t="str">
            <v>SICRO Jul/23</v>
          </cell>
        </row>
        <row r="5493">
          <cell r="A5493">
            <v>5502590</v>
          </cell>
          <cell r="B5493" t="str">
            <v>Escavação, carga e transporte de material de 2ª categoria - DMT de 1.000 a 1.200 m - caminho de serviço em leito natural - com escavadeira e caminhão basculante de 14 m³</v>
          </cell>
          <cell r="C5493" t="str">
            <v>m³</v>
          </cell>
          <cell r="D5493">
            <v>9.93</v>
          </cell>
          <cell r="E5493" t="str">
            <v>SICRO Jul/23</v>
          </cell>
        </row>
        <row r="5494">
          <cell r="A5494">
            <v>5502382</v>
          </cell>
          <cell r="B5494" t="str">
            <v>Escavação, carga e transporte de material de 2ª categoria - DMT de 1.000 a 1.200 m - caminho de serviço em revestimento primário - com carregadeira e caminhão basculante de 14 m³</v>
          </cell>
          <cell r="C5494" t="str">
            <v>m³</v>
          </cell>
          <cell r="D5494">
            <v>15.71</v>
          </cell>
          <cell r="E5494" t="str">
            <v>SICRO Jul/23</v>
          </cell>
        </row>
        <row r="5495">
          <cell r="A5495">
            <v>5502616</v>
          </cell>
          <cell r="B5495" t="str">
            <v>Escavação, carga e transporte de material de 2ª categoria - DMT de 1.000 a 1.200 m - caminho de serviço em revestimento primário - com escavadeira e caminhão basculante de 14 m³</v>
          </cell>
          <cell r="C5495" t="str">
            <v>m³</v>
          </cell>
          <cell r="D5495">
            <v>8.4600000000000009</v>
          </cell>
          <cell r="E5495" t="str">
            <v>SICRO Jul/23</v>
          </cell>
        </row>
        <row r="5496">
          <cell r="A5496">
            <v>5502408</v>
          </cell>
          <cell r="B5496" t="str">
            <v>Escavação, carga e transporte de material de 2ª categoria - DMT de 1.000 a 1.200 m - caminho de serviço pavimentado - com carregadeira e caminhão basculante de 14 m³</v>
          </cell>
          <cell r="C5496" t="str">
            <v>m³</v>
          </cell>
          <cell r="D5496">
            <v>15.47</v>
          </cell>
          <cell r="E5496" t="str">
            <v>SICRO Jul/23</v>
          </cell>
        </row>
        <row r="5497">
          <cell r="A5497">
            <v>5502642</v>
          </cell>
          <cell r="B5497" t="str">
            <v>Escavação, carga e transporte de material de 2ª categoria - DMT de 1.000 a 1.200 m - caminho de serviço pavimentado - com escavadeira e caminhão basculante de 14 m³</v>
          </cell>
          <cell r="C5497" t="str">
            <v>m³</v>
          </cell>
          <cell r="D5497">
            <v>8.18</v>
          </cell>
          <cell r="E5497" t="str">
            <v>SICRO Jul/23</v>
          </cell>
        </row>
        <row r="5498">
          <cell r="A5498">
            <v>5502357</v>
          </cell>
          <cell r="B5498" t="str">
            <v>Escavação, carga e transporte de material de 2ª categoria - DMT de 1.200 a 1.400 m - caminho de serviço em leito natural - com carregadeira e caminhão basculante de 14 m³</v>
          </cell>
          <cell r="C5498" t="str">
            <v>m³</v>
          </cell>
          <cell r="D5498">
            <v>17.260000000000002</v>
          </cell>
          <cell r="E5498" t="str">
            <v>SICRO Jul/23</v>
          </cell>
        </row>
        <row r="5499">
          <cell r="A5499">
            <v>5502591</v>
          </cell>
          <cell r="B5499" t="str">
            <v>Escavação, carga e transporte de material de 2ª categoria - DMT de 1.200 a 1.400 m - caminho de serviço em leito natural - com escavadeira e caminhão basculante de 14 m³</v>
          </cell>
          <cell r="C5499" t="str">
            <v>m³</v>
          </cell>
          <cell r="D5499">
            <v>10.19</v>
          </cell>
          <cell r="E5499" t="str">
            <v>SICRO Jul/23</v>
          </cell>
        </row>
        <row r="5500">
          <cell r="A5500">
            <v>5502383</v>
          </cell>
          <cell r="B5500" t="str">
            <v>Escavação, carga e transporte de material de 2ª categoria - DMT de 1.200 a 1.400 m - caminho de serviço em revestimento primário - com carregadeira e caminhão basculante de 14 m³</v>
          </cell>
          <cell r="C5500" t="str">
            <v>m³</v>
          </cell>
          <cell r="D5500">
            <v>15.86</v>
          </cell>
          <cell r="E5500" t="str">
            <v>SICRO Jul/23</v>
          </cell>
        </row>
        <row r="5501">
          <cell r="A5501">
            <v>5502617</v>
          </cell>
          <cell r="B5501" t="str">
            <v>Escavação, carga e transporte de material de 2ª categoria - DMT de 1.200 a 1.400 m - caminho de serviço em revestimento primário - com escavadeira e caminhão basculante de 14 m³</v>
          </cell>
          <cell r="C5501" t="str">
            <v>m³</v>
          </cell>
          <cell r="D5501">
            <v>8.58</v>
          </cell>
          <cell r="E5501" t="str">
            <v>SICRO Jul/23</v>
          </cell>
        </row>
        <row r="5502">
          <cell r="A5502">
            <v>5502409</v>
          </cell>
          <cell r="B5502" t="str">
            <v>Escavação, carga e transporte de material de 2ª categoria - DMT de 1.200 a 1.400 m - caminho de serviço pavimentado - com carregadeira e caminhão basculante de 14 m³</v>
          </cell>
          <cell r="C5502" t="str">
            <v>m³</v>
          </cell>
          <cell r="D5502">
            <v>15.59</v>
          </cell>
          <cell r="E5502" t="str">
            <v>SICRO Jul/23</v>
          </cell>
        </row>
        <row r="5503">
          <cell r="A5503">
            <v>5502643</v>
          </cell>
          <cell r="B5503" t="str">
            <v>Escavação, carga e transporte de material de 2ª categoria - DMT de 1.200 a 1.400 m - caminho de serviço pavimentado - com escavadeira e caminhão basculante de 14 m³</v>
          </cell>
          <cell r="C5503" t="str">
            <v>m³</v>
          </cell>
          <cell r="D5503">
            <v>8.34</v>
          </cell>
          <cell r="E5503" t="str">
            <v>SICRO Jul/23</v>
          </cell>
        </row>
        <row r="5504">
          <cell r="A5504">
            <v>5502358</v>
          </cell>
          <cell r="B5504" t="str">
            <v>Escavação, carga e transporte de material de 2ª categoria - DMT de 1.400 a 1.600 m - caminho de serviço em leito natural - com carregadeira e caminhão basculante de 14 m³</v>
          </cell>
          <cell r="C5504" t="str">
            <v>m³</v>
          </cell>
          <cell r="D5504">
            <v>17.5</v>
          </cell>
          <cell r="E5504" t="str">
            <v>SICRO Jul/23</v>
          </cell>
        </row>
        <row r="5505">
          <cell r="A5505">
            <v>5502592</v>
          </cell>
          <cell r="B5505" t="str">
            <v>Escavação, carga e transporte de material de 2ª categoria - DMT de 1.400 a 1.600 m - caminho de serviço em leito natural - com escavadeira e caminhão basculante de 14 m³</v>
          </cell>
          <cell r="C5505" t="str">
            <v>m³</v>
          </cell>
          <cell r="D5505">
            <v>10.4</v>
          </cell>
          <cell r="E5505" t="str">
            <v>SICRO Jul/23</v>
          </cell>
        </row>
        <row r="5506">
          <cell r="A5506">
            <v>5502384</v>
          </cell>
          <cell r="B5506" t="str">
            <v>Escavação, carga e transporte de material de 2ª categoria - DMT de 1.400 a 1.600 m - caminho de serviço em revestimento primário - com carregadeira e caminhão basculante de 14 m³</v>
          </cell>
          <cell r="C5506" t="str">
            <v>m³</v>
          </cell>
          <cell r="D5506">
            <v>16.02</v>
          </cell>
          <cell r="E5506" t="str">
            <v>SICRO Jul/23</v>
          </cell>
        </row>
        <row r="5507">
          <cell r="A5507">
            <v>5502618</v>
          </cell>
          <cell r="B5507" t="str">
            <v>Escavação, carga e transporte de material de 2ª categoria - DMT de 1.400 a 1.600 m - caminho de serviço em revestimento primário - com escavadeira e caminhão basculante de 14 m³</v>
          </cell>
          <cell r="C5507" t="str">
            <v>m³</v>
          </cell>
          <cell r="D5507">
            <v>9.5</v>
          </cell>
          <cell r="E5507" t="str">
            <v>SICRO Jul/23</v>
          </cell>
        </row>
        <row r="5508">
          <cell r="A5508">
            <v>5502410</v>
          </cell>
          <cell r="B5508" t="str">
            <v>Escavação, carga e transporte de material de 2ª categoria - DMT de 1.400 a 1.600 m - caminho de serviço pavimentado - com carregadeira e caminhão basculante de 14 m³</v>
          </cell>
          <cell r="C5508" t="str">
            <v>m³</v>
          </cell>
          <cell r="D5508">
            <v>15.71</v>
          </cell>
          <cell r="E5508" t="str">
            <v>SICRO Jul/23</v>
          </cell>
        </row>
        <row r="5509">
          <cell r="A5509">
            <v>5502644</v>
          </cell>
          <cell r="B5509" t="str">
            <v>Escavação, carga e transporte de material de 2ª categoria - DMT de 1.400 a 1.600 m - caminho de serviço pavimentado - com escavadeira e caminhão basculante de 14 m³</v>
          </cell>
          <cell r="C5509" t="str">
            <v>m³</v>
          </cell>
          <cell r="D5509">
            <v>8.4600000000000009</v>
          </cell>
          <cell r="E5509" t="str">
            <v>SICRO Jul/23</v>
          </cell>
        </row>
        <row r="5510">
          <cell r="A5510">
            <v>5502359</v>
          </cell>
          <cell r="B5510" t="str">
            <v>Escavação, carga e transporte de material de 2ª categoria - DMT de 1.600 a 1.800 m - caminho de serviço em leito natural - com carregadeira e caminhão basculante de 14 m³</v>
          </cell>
          <cell r="C5510" t="str">
            <v>m³</v>
          </cell>
          <cell r="D5510">
            <v>17.75</v>
          </cell>
          <cell r="E5510" t="str">
            <v>SICRO Jul/23</v>
          </cell>
        </row>
        <row r="5511">
          <cell r="A5511">
            <v>5502593</v>
          </cell>
          <cell r="B5511" t="str">
            <v>Escavação, carga e transporte de material de 2ª categoria - DMT de 1.600 a 1.800 m - caminho de serviço em leito natural - com escavadeira e caminhão basculante de 14 m³</v>
          </cell>
          <cell r="C5511" t="str">
            <v>m³</v>
          </cell>
          <cell r="D5511">
            <v>10.67</v>
          </cell>
          <cell r="E5511" t="str">
            <v>SICRO Jul/23</v>
          </cell>
        </row>
        <row r="5512">
          <cell r="A5512">
            <v>5502385</v>
          </cell>
          <cell r="B5512" t="str">
            <v>Escavação, carga e transporte de material de 2ª categoria - DMT de 1.600 a 1.800 m - caminho de serviço em revestimento primário - com carregadeira e caminhão basculante de 14 m³</v>
          </cell>
          <cell r="C5512" t="str">
            <v>m³</v>
          </cell>
          <cell r="D5512">
            <v>16.18</v>
          </cell>
          <cell r="E5512" t="str">
            <v>SICRO Jul/23</v>
          </cell>
        </row>
        <row r="5513">
          <cell r="A5513">
            <v>5502619</v>
          </cell>
          <cell r="B5513" t="str">
            <v>Escavação, carga e transporte de material de 2ª categoria - DMT de 1.600 a 1.800 m - caminho de serviço em revestimento primário - com escavadeira e caminhão basculante de 14 m³</v>
          </cell>
          <cell r="C5513" t="str">
            <v>m³</v>
          </cell>
          <cell r="D5513">
            <v>9.66</v>
          </cell>
          <cell r="E5513" t="str">
            <v>SICRO Jul/23</v>
          </cell>
        </row>
        <row r="5514">
          <cell r="A5514">
            <v>5502411</v>
          </cell>
          <cell r="B5514" t="str">
            <v>Escavação, carga e transporte de material de 2ª categoria - DMT de 1.600 a 1.800 m - caminho de serviço pavimentado - com carregadeira e caminhão basculante de 14 m³</v>
          </cell>
          <cell r="C5514" t="str">
            <v>m³</v>
          </cell>
          <cell r="D5514">
            <v>15.82</v>
          </cell>
          <cell r="E5514" t="str">
            <v>SICRO Jul/23</v>
          </cell>
        </row>
        <row r="5515">
          <cell r="A5515">
            <v>5502645</v>
          </cell>
          <cell r="B5515" t="str">
            <v>Escavação, carga e transporte de material de 2ª categoria - DMT de 1.600 a 1.800 m - caminho de serviço pavimentado - com escavadeira e caminhão basculante de 14 m³</v>
          </cell>
          <cell r="C5515" t="str">
            <v>m³</v>
          </cell>
          <cell r="D5515">
            <v>8.58</v>
          </cell>
          <cell r="E5515" t="str">
            <v>SICRO Jul/23</v>
          </cell>
        </row>
        <row r="5516">
          <cell r="A5516">
            <v>5502360</v>
          </cell>
          <cell r="B5516" t="str">
            <v>Escavação, carga e transporte de material de 2ª categoria - DMT de 1.800 a 2.000 m - caminho de serviço em leito natural - com carregadeira e caminhão basculante de 14 m³</v>
          </cell>
          <cell r="C5516" t="str">
            <v>m³</v>
          </cell>
          <cell r="D5516">
            <v>18.510000000000002</v>
          </cell>
          <cell r="E5516" t="str">
            <v>SICRO Jul/23</v>
          </cell>
        </row>
        <row r="5517">
          <cell r="A5517">
            <v>5502594</v>
          </cell>
          <cell r="B5517" t="str">
            <v>Escavação, carga e transporte de material de 2ª categoria - DMT de 1.800 a 2.000 m - caminho de serviço em leito natural - com escavadeira e caminhão basculante de 14 m³</v>
          </cell>
          <cell r="C5517" t="str">
            <v>m³</v>
          </cell>
          <cell r="D5517">
            <v>11.66</v>
          </cell>
          <cell r="E5517" t="str">
            <v>SICRO Jul/23</v>
          </cell>
        </row>
        <row r="5518">
          <cell r="A5518">
            <v>5502386</v>
          </cell>
          <cell r="B5518" t="str">
            <v>Escavação, carga e transporte de material de 2ª categoria - DMT de 1.800 a 2.000 m - caminho de serviço em revestimento primário - com carregadeira e caminhão basculante de 14 m³</v>
          </cell>
          <cell r="C5518" t="str">
            <v>m³</v>
          </cell>
          <cell r="D5518">
            <v>16.86</v>
          </cell>
          <cell r="E5518" t="str">
            <v>SICRO Jul/23</v>
          </cell>
        </row>
        <row r="5519">
          <cell r="A5519">
            <v>5502620</v>
          </cell>
          <cell r="B5519" t="str">
            <v>Escavação, carga e transporte de material de 2ª categoria - DMT de 1.800 a 2.000 m - caminho de serviço em revestimento primário - com escavadeira e caminhão basculante de 14 m³</v>
          </cell>
          <cell r="C5519" t="str">
            <v>m³</v>
          </cell>
          <cell r="D5519">
            <v>9.77</v>
          </cell>
          <cell r="E5519" t="str">
            <v>SICRO Jul/23</v>
          </cell>
        </row>
        <row r="5520">
          <cell r="A5520">
            <v>5502412</v>
          </cell>
          <cell r="B5520" t="str">
            <v>Escavação, carga e transporte de material de 2ª categoria - DMT de 1.800 a 2.000 m - caminho de serviço pavimentado - com carregadeira e caminhão basculante de 14 m³</v>
          </cell>
          <cell r="C5520" t="str">
            <v>m³</v>
          </cell>
          <cell r="D5520">
            <v>15.94</v>
          </cell>
          <cell r="E5520" t="str">
            <v>SICRO Jul/23</v>
          </cell>
        </row>
        <row r="5521">
          <cell r="A5521">
            <v>5502646</v>
          </cell>
          <cell r="B5521" t="str">
            <v>Escavação, carga e transporte de material de 2ª categoria - DMT de 1.800 a 2.000 m - caminho de serviço pavimentado - com escavadeira e caminhão basculante de 14 m³</v>
          </cell>
          <cell r="C5521" t="str">
            <v>m³</v>
          </cell>
          <cell r="D5521">
            <v>9.4499999999999993</v>
          </cell>
          <cell r="E5521" t="str">
            <v>SICRO Jul/23</v>
          </cell>
        </row>
        <row r="5522">
          <cell r="A5522">
            <v>5502361</v>
          </cell>
          <cell r="B5522" t="str">
            <v>Escavação, carga e transporte de material de 2ª categoria - DMT de 2.000 a 2.500 m - caminho de serviço em leito natural - com carregadeira e caminhão basculante de 14 m³</v>
          </cell>
          <cell r="C5522" t="str">
            <v>m³</v>
          </cell>
          <cell r="D5522">
            <v>18.920000000000002</v>
          </cell>
          <cell r="E5522" t="str">
            <v>SICRO Jul/23</v>
          </cell>
        </row>
        <row r="5523">
          <cell r="A5523">
            <v>5502595</v>
          </cell>
          <cell r="B5523" t="str">
            <v>Escavação, carga e transporte de material de 2ª categoria - DMT de 2.000 a 2.500 m - caminho de serviço em leito natural - com escavadeira e caminhão basculante de 14 m³</v>
          </cell>
          <cell r="C5523" t="str">
            <v>m³</v>
          </cell>
          <cell r="D5523">
            <v>12.05</v>
          </cell>
          <cell r="E5523" t="str">
            <v>SICRO Jul/23</v>
          </cell>
        </row>
        <row r="5524">
          <cell r="A5524">
            <v>5502387</v>
          </cell>
          <cell r="B5524" t="str">
            <v>Escavação, carga e transporte de material de 2ª categoria - DMT de 2.000 a 2.500 m - caminho de serviço em revestimento primário - com carregadeira e caminhão basculante de 14 m³</v>
          </cell>
          <cell r="C5524" t="str">
            <v>m³</v>
          </cell>
          <cell r="D5524">
            <v>17.16</v>
          </cell>
          <cell r="E5524" t="str">
            <v>SICRO Jul/23</v>
          </cell>
        </row>
        <row r="5525">
          <cell r="A5525">
            <v>5502621</v>
          </cell>
          <cell r="B5525" t="str">
            <v>Escavação, carga e transporte de material de 2ª categoria - DMT de 2.000 a 2.500 m - caminho de serviço em revestimento primário - com escavadeira e caminhão basculante de 14 m³</v>
          </cell>
          <cell r="C5525" t="str">
            <v>m³</v>
          </cell>
          <cell r="D5525">
            <v>10.09</v>
          </cell>
          <cell r="E5525" t="str">
            <v>SICRO Jul/23</v>
          </cell>
        </row>
        <row r="5526">
          <cell r="A5526">
            <v>5502413</v>
          </cell>
          <cell r="B5526" t="str">
            <v>Escavação, carga e transporte de material de 2ª categoria - DMT de 2.000 a 2.500 m - caminho de serviço pavimentado - com carregadeira e caminhão basculante de 14 m³</v>
          </cell>
          <cell r="C5526" t="str">
            <v>m³</v>
          </cell>
          <cell r="D5526">
            <v>16.18</v>
          </cell>
          <cell r="E5526" t="str">
            <v>SICRO Jul/23</v>
          </cell>
        </row>
        <row r="5527">
          <cell r="A5527">
            <v>5502647</v>
          </cell>
          <cell r="B5527" t="str">
            <v>Escavação, carga e transporte de material de 2ª categoria - DMT de 2.000 a 2.500 m - caminho de serviço pavimentado - com escavadeira e caminhão basculante de 14 m³</v>
          </cell>
          <cell r="C5527" t="str">
            <v>m³</v>
          </cell>
          <cell r="D5527">
            <v>9.66</v>
          </cell>
          <cell r="E5527" t="str">
            <v>SICRO Jul/23</v>
          </cell>
        </row>
        <row r="5528">
          <cell r="A5528">
            <v>5502362</v>
          </cell>
          <cell r="B5528" t="str">
            <v>Escavação, carga e transporte de material de 2ª categoria - DMT de 2.500 a 3.000 m - caminho de serviço em leito natural - com carregadeira e caminhão basculante de 14 m³</v>
          </cell>
          <cell r="C5528" t="str">
            <v>m³</v>
          </cell>
          <cell r="D5528">
            <v>20.190000000000001</v>
          </cell>
          <cell r="E5528" t="str">
            <v>SICRO Jul/23</v>
          </cell>
        </row>
        <row r="5529">
          <cell r="A5529">
            <v>5502596</v>
          </cell>
          <cell r="B5529" t="str">
            <v>Escavação, carga e transporte de material de 2ª categoria - DMT de 2.500 a 3.000 m - caminho de serviço em leito natural - com escavadeira e caminhão basculante de 14 m³</v>
          </cell>
          <cell r="C5529" t="str">
            <v>m³</v>
          </cell>
          <cell r="D5529">
            <v>12.71</v>
          </cell>
          <cell r="E5529" t="str">
            <v>SICRO Jul/23</v>
          </cell>
        </row>
        <row r="5530">
          <cell r="A5530">
            <v>5502388</v>
          </cell>
          <cell r="B5530" t="str">
            <v>Escavação, carga e transporte de material de 2ª categoria - DMT de 2.500 a 3.000 m - caminho de serviço em revestimento primário - com carregadeira e caminhão basculante de 14 m³</v>
          </cell>
          <cell r="C5530" t="str">
            <v>m³</v>
          </cell>
          <cell r="D5530">
            <v>17.55</v>
          </cell>
          <cell r="E5530" t="str">
            <v>SICRO Jul/23</v>
          </cell>
        </row>
        <row r="5531">
          <cell r="A5531">
            <v>5502622</v>
          </cell>
          <cell r="B5531" t="str">
            <v>Escavação, carga e transporte de material de 2ª categoria - DMT de 2.500 a 3.000 m - caminho de serviço em revestimento primário - com escavadeira e caminhão basculante de 14 m³</v>
          </cell>
          <cell r="C5531" t="str">
            <v>m³</v>
          </cell>
          <cell r="D5531">
            <v>10.51</v>
          </cell>
          <cell r="E5531" t="str">
            <v>SICRO Jul/23</v>
          </cell>
        </row>
        <row r="5532">
          <cell r="A5532">
            <v>5502414</v>
          </cell>
          <cell r="B5532" t="str">
            <v>Escavação, carga e transporte de material de 2ª categoria - DMT de 2.500 a 3.000 m - caminho de serviço pavimentado - com carregadeira e caminhão basculante de 14 m³</v>
          </cell>
          <cell r="C5532" t="str">
            <v>m³</v>
          </cell>
          <cell r="D5532">
            <v>17.11</v>
          </cell>
          <cell r="E5532" t="str">
            <v>SICRO Jul/23</v>
          </cell>
        </row>
        <row r="5533">
          <cell r="A5533">
            <v>5502648</v>
          </cell>
          <cell r="B5533" t="str">
            <v>Escavação, carga e transporte de material de 2ª categoria - DMT de 2.500 a 3.000 m - caminho de serviço pavimentado - com escavadeira e caminhão basculante de 14 m³</v>
          </cell>
          <cell r="C5533" t="str">
            <v>m³</v>
          </cell>
          <cell r="D5533">
            <v>10.029999999999999</v>
          </cell>
          <cell r="E5533" t="str">
            <v>SICRO Jul/23</v>
          </cell>
        </row>
        <row r="5534">
          <cell r="A5534">
            <v>5502352</v>
          </cell>
          <cell r="B5534" t="str">
            <v>Escavação, carga e transporte de material de 2ª categoria - DMT de 200 a 400 m - caminho de serviço em leito natural - com carregadeira e caminhão basculante de 14 m³</v>
          </cell>
          <cell r="C5534" t="str">
            <v>m³</v>
          </cell>
          <cell r="D5534">
            <v>15.35</v>
          </cell>
          <cell r="E5534" t="str">
            <v>SICRO Jul/23</v>
          </cell>
        </row>
        <row r="5535">
          <cell r="A5535">
            <v>5502586</v>
          </cell>
          <cell r="B5535" t="str">
            <v>Escavação, carga e transporte de material de 2ª categoria - DMT de 200 a 400 m - caminho de serviço em leito natural - com escavadeira e caminhão basculante de 14 m³</v>
          </cell>
          <cell r="C5535" t="str">
            <v>m³</v>
          </cell>
          <cell r="D5535">
            <v>8.1</v>
          </cell>
          <cell r="E5535" t="str">
            <v>SICRO Jul/23</v>
          </cell>
        </row>
        <row r="5536">
          <cell r="A5536">
            <v>5502378</v>
          </cell>
          <cell r="B5536" t="str">
            <v>Escavação, carga e transporte de material de 2ª categoria - DMT de 200 a 400 m - caminho de serviço em revestimento primário - com carregadeira e caminhão basculante de 14 m³</v>
          </cell>
          <cell r="C5536" t="str">
            <v>m³</v>
          </cell>
          <cell r="D5536">
            <v>14.42</v>
          </cell>
          <cell r="E5536" t="str">
            <v>SICRO Jul/23</v>
          </cell>
        </row>
        <row r="5537">
          <cell r="A5537">
            <v>5502612</v>
          </cell>
          <cell r="B5537" t="str">
            <v>Escavação, carga e transporte de material de 2ª categoria - DMT de 200 a 400 m - caminho de serviço em revestimento primário - com escavadeira e caminhão basculante de 14 m³</v>
          </cell>
          <cell r="C5537" t="str">
            <v>m³</v>
          </cell>
          <cell r="D5537">
            <v>7.71</v>
          </cell>
          <cell r="E5537" t="str">
            <v>SICRO Jul/23</v>
          </cell>
        </row>
        <row r="5538">
          <cell r="A5538">
            <v>5502404</v>
          </cell>
          <cell r="B5538" t="str">
            <v>Escavação, carga e transporte de material de 2ª categoria - DMT de 200 a 400 m - caminho de serviço pavimentado - com carregadeira e caminhão basculante de 14 m³</v>
          </cell>
          <cell r="C5538" t="str">
            <v>m³</v>
          </cell>
          <cell r="D5538">
            <v>14.3</v>
          </cell>
          <cell r="E5538" t="str">
            <v>SICRO Jul/23</v>
          </cell>
        </row>
        <row r="5539">
          <cell r="A5539">
            <v>5502638</v>
          </cell>
          <cell r="B5539" t="str">
            <v>Escavação, carga e transporte de material de 2ª categoria - DMT de 200 a 400 m - caminho de serviço pavimentado - com escavadeira e caminhão basculante de 14 m³</v>
          </cell>
          <cell r="C5539" t="str">
            <v>m³</v>
          </cell>
          <cell r="D5539">
            <v>7.59</v>
          </cell>
          <cell r="E5539" t="str">
            <v>SICRO Jul/23</v>
          </cell>
        </row>
        <row r="5540">
          <cell r="A5540">
            <v>5502353</v>
          </cell>
          <cell r="B5540" t="str">
            <v>Escavação, carga e transporte de material de 2ª categoria - DMT de 400 a 600 m - caminho de serviço em leito natural - com carregadeira e caminhão basculante de 14 m³</v>
          </cell>
          <cell r="C5540" t="str">
            <v>m³</v>
          </cell>
          <cell r="D5540">
            <v>15.67</v>
          </cell>
          <cell r="E5540" t="str">
            <v>SICRO Jul/23</v>
          </cell>
        </row>
        <row r="5541">
          <cell r="A5541">
            <v>5502587</v>
          </cell>
          <cell r="B5541" t="str">
            <v>Escavação, carga e transporte de material de 2ª categoria - DMT de 400 a 600 m - caminho de serviço em leito natural - com escavadeira e caminhão basculante de 14 m³</v>
          </cell>
          <cell r="C5541" t="str">
            <v>m³</v>
          </cell>
          <cell r="D5541">
            <v>8.42</v>
          </cell>
          <cell r="E5541" t="str">
            <v>SICRO Jul/23</v>
          </cell>
        </row>
        <row r="5542">
          <cell r="A5542">
            <v>5502379</v>
          </cell>
          <cell r="B5542" t="str">
            <v>Escavação, carga e transporte de material de 2ª categoria - DMT de 400 a 600 m - caminho de serviço em revestimento primário - com carregadeira e caminhão basculante de 14 m³</v>
          </cell>
          <cell r="C5542" t="str">
            <v>m³</v>
          </cell>
          <cell r="D5542">
            <v>14.66</v>
          </cell>
          <cell r="E5542" t="str">
            <v>SICRO Jul/23</v>
          </cell>
        </row>
        <row r="5543">
          <cell r="A5543">
            <v>5502613</v>
          </cell>
          <cell r="B5543" t="str">
            <v>Escavação, carga e transporte de material de 2ª categoria - DMT de 400 a 600 m - caminho de serviço em revestimento primário - com escavadeira e caminhão basculante de 14 m³</v>
          </cell>
          <cell r="C5543" t="str">
            <v>m³</v>
          </cell>
          <cell r="D5543">
            <v>7.95</v>
          </cell>
          <cell r="E5543" t="str">
            <v>SICRO Jul/23</v>
          </cell>
        </row>
        <row r="5544">
          <cell r="A5544">
            <v>5502405</v>
          </cell>
          <cell r="B5544" t="str">
            <v>Escavação, carga e transporte de material de 2ª categoria - DMT de 400 a 600 m - caminho de serviço pavimentado - com carregadeira e caminhão basculante de 14 m³</v>
          </cell>
          <cell r="C5544" t="str">
            <v>m³</v>
          </cell>
          <cell r="D5544">
            <v>14.48</v>
          </cell>
          <cell r="E5544" t="str">
            <v>SICRO Jul/23</v>
          </cell>
        </row>
        <row r="5545">
          <cell r="A5545">
            <v>5502639</v>
          </cell>
          <cell r="B5545" t="str">
            <v>Escavação, carga e transporte de material de 2ª categoria - DMT de 400 a 600 m - caminho de serviço pavimentado - com escavadeira e caminhão basculante de 14 m³</v>
          </cell>
          <cell r="C5545" t="str">
            <v>m³</v>
          </cell>
          <cell r="D5545">
            <v>7.79</v>
          </cell>
          <cell r="E5545" t="str">
            <v>SICRO Jul/23</v>
          </cell>
        </row>
        <row r="5546">
          <cell r="A5546">
            <v>5502351</v>
          </cell>
          <cell r="B5546" t="str">
            <v>Escavação, carga e transporte de material de 2ª categoria - DMT de 50 a 200 m - caminho de serviço em leito natural - com carregadeira e caminhão basculante de 14 m³</v>
          </cell>
          <cell r="C5546" t="str">
            <v>m³</v>
          </cell>
          <cell r="D5546">
            <v>14.42</v>
          </cell>
          <cell r="E5546" t="str">
            <v>SICRO Jul/23</v>
          </cell>
        </row>
        <row r="5547">
          <cell r="A5547">
            <v>5502585</v>
          </cell>
          <cell r="B5547" t="str">
            <v>Escavação, carga e transporte de material de 2ª categoria - DMT de 50 a 200 m - caminho de serviço em leito natural - com escavadeira e caminhão basculante de 14 m³</v>
          </cell>
          <cell r="C5547" t="str">
            <v>m³</v>
          </cell>
          <cell r="D5547">
            <v>7.71</v>
          </cell>
          <cell r="E5547" t="str">
            <v>SICRO Jul/23</v>
          </cell>
        </row>
        <row r="5548">
          <cell r="A5548">
            <v>5502377</v>
          </cell>
          <cell r="B5548" t="str">
            <v>Escavação, carga e transporte de material de 2ª categoria - DMT de 50 a 200 m - caminho de serviço em revestimento primário - com carregadeira e caminhão basculante de 14 m³</v>
          </cell>
          <cell r="C5548" t="str">
            <v>m³</v>
          </cell>
          <cell r="D5548">
            <v>14.19</v>
          </cell>
          <cell r="E5548" t="str">
            <v>SICRO Jul/23</v>
          </cell>
        </row>
        <row r="5549">
          <cell r="A5549">
            <v>5502611</v>
          </cell>
          <cell r="B5549" t="str">
            <v>Escavação, carga e transporte de material de 2ª categoria - DMT de 50 a 200 m - caminho de serviço em revestimento primário - com escavadeira e caminhão basculante de 14 m³</v>
          </cell>
          <cell r="C5549" t="str">
            <v>m³</v>
          </cell>
          <cell r="D5549">
            <v>7.47</v>
          </cell>
          <cell r="E5549" t="str">
            <v>SICRO Jul/23</v>
          </cell>
        </row>
        <row r="5550">
          <cell r="A5550">
            <v>5502403</v>
          </cell>
          <cell r="B5550" t="str">
            <v>Escavação, carga e transporte de material de 2ª categoria - DMT de 50 a 200 m - caminho de serviço pavimentado - com carregadeira e caminhão basculante de 14 m³</v>
          </cell>
          <cell r="C5550" t="str">
            <v>m³</v>
          </cell>
          <cell r="D5550">
            <v>14.1</v>
          </cell>
          <cell r="E5550" t="str">
            <v>SICRO Jul/23</v>
          </cell>
        </row>
        <row r="5551">
          <cell r="A5551">
            <v>5502637</v>
          </cell>
          <cell r="B5551" t="str">
            <v>Escavação, carga e transporte de material de 2ª categoria - DMT de 50 a 200 m - caminho de serviço pavimentado - com escavadeira e caminhão basculante de 14 m³</v>
          </cell>
          <cell r="C5551" t="str">
            <v>m³</v>
          </cell>
          <cell r="D5551">
            <v>7.39</v>
          </cell>
          <cell r="E5551" t="str">
            <v>SICRO Jul/23</v>
          </cell>
        </row>
        <row r="5552">
          <cell r="A5552">
            <v>5502187</v>
          </cell>
          <cell r="B5552" t="str">
            <v>Escavação, carga e transporte de material de 2ª categoria - DMT de 50 m</v>
          </cell>
          <cell r="C5552" t="str">
            <v>m³</v>
          </cell>
          <cell r="D5552">
            <v>6.98</v>
          </cell>
          <cell r="E5552" t="str">
            <v>SICRO Jul/23</v>
          </cell>
        </row>
        <row r="5553">
          <cell r="A5553">
            <v>5502354</v>
          </cell>
          <cell r="B5553" t="str">
            <v>Escavação, carga e transporte de material de 2ª categoria - DMT de 600 a 800 m - caminho de serviço em leito natural - com carregadeira e caminhão basculante de 14 m³</v>
          </cell>
          <cell r="C5553" t="str">
            <v>m³</v>
          </cell>
          <cell r="D5553">
            <v>15.98</v>
          </cell>
          <cell r="E5553" t="str">
            <v>SICRO Jul/23</v>
          </cell>
        </row>
        <row r="5554">
          <cell r="A5554">
            <v>5502588</v>
          </cell>
          <cell r="B5554" t="str">
            <v>Escavação, carga e transporte de material de 2ª categoria - DMT de 600 a 800 m - caminho de serviço em leito natural - com escavadeira e caminhão basculante de 14 m³</v>
          </cell>
          <cell r="C5554" t="str">
            <v>m³</v>
          </cell>
          <cell r="D5554">
            <v>9.4499999999999993</v>
          </cell>
          <cell r="E5554" t="str">
            <v>SICRO Jul/23</v>
          </cell>
        </row>
        <row r="5555">
          <cell r="A5555">
            <v>5502380</v>
          </cell>
          <cell r="B5555" t="str">
            <v>Escavação, carga e transporte de material de 2ª categoria - DMT de 600 a 800 m - caminho de serviço em revestimento primário - com carregadeira e caminhão basculante de 14 m³</v>
          </cell>
          <cell r="C5555" t="str">
            <v>m³</v>
          </cell>
          <cell r="D5555">
            <v>15.39</v>
          </cell>
          <cell r="E5555" t="str">
            <v>SICRO Jul/23</v>
          </cell>
        </row>
        <row r="5556">
          <cell r="A5556">
            <v>5502614</v>
          </cell>
          <cell r="B5556" t="str">
            <v>Escavação, carga e transporte de material de 2ª categoria - DMT de 600 a 800 m - caminho de serviço em revestimento primário - com escavadeira e caminhão basculante de 14 m³</v>
          </cell>
          <cell r="C5556" t="str">
            <v>m³</v>
          </cell>
          <cell r="D5556">
            <v>8.1</v>
          </cell>
          <cell r="E5556" t="str">
            <v>SICRO Jul/23</v>
          </cell>
        </row>
        <row r="5557">
          <cell r="A5557">
            <v>5502406</v>
          </cell>
          <cell r="B5557" t="str">
            <v>Escavação, carga e transporte de material de 2ª categoria - DMT de 600 a 800 m - caminho de serviço pavimentado - com carregadeira e caminhão basculante de 14 m³</v>
          </cell>
          <cell r="C5557" t="str">
            <v>m³</v>
          </cell>
          <cell r="D5557">
            <v>14.63</v>
          </cell>
          <cell r="E5557" t="str">
            <v>SICRO Jul/23</v>
          </cell>
        </row>
        <row r="5558">
          <cell r="A5558">
            <v>5502640</v>
          </cell>
          <cell r="B5558" t="str">
            <v>Escavação, carga e transporte de material de 2ª categoria - DMT de 600 a 800 m - caminho de serviço pavimentado - com escavadeira e caminhão basculante de 14 m³</v>
          </cell>
          <cell r="C5558" t="str">
            <v>m³</v>
          </cell>
          <cell r="D5558">
            <v>7.95</v>
          </cell>
          <cell r="E5558" t="str">
            <v>SICRO Jul/23</v>
          </cell>
        </row>
        <row r="5559">
          <cell r="A5559">
            <v>5502355</v>
          </cell>
          <cell r="B5559" t="str">
            <v>Escavação, carga e transporte de material de 2ª categoria - DMT de 800 a 1.000 m - caminho de serviço em leito natural - com carregadeira e caminhão basculante de 14 m³</v>
          </cell>
          <cell r="C5559" t="str">
            <v>m³</v>
          </cell>
          <cell r="D5559">
            <v>16.22</v>
          </cell>
          <cell r="E5559" t="str">
            <v>SICRO Jul/23</v>
          </cell>
        </row>
        <row r="5560">
          <cell r="A5560">
            <v>5502589</v>
          </cell>
          <cell r="B5560" t="str">
            <v>Escavação, carga e transporte de material de 2ª categoria - DMT de 800 a 1.000 m - caminho de serviço em leito natural - com escavadeira e caminhão basculante de 14 m³</v>
          </cell>
          <cell r="C5560" t="str">
            <v>m³</v>
          </cell>
          <cell r="D5560">
            <v>9.7200000000000006</v>
          </cell>
          <cell r="E5560" t="str">
            <v>SICRO Jul/23</v>
          </cell>
        </row>
        <row r="5561">
          <cell r="A5561">
            <v>5502381</v>
          </cell>
          <cell r="B5561" t="str">
            <v>Escavação, carga e transporte de material de 2ª categoria - DMT de 800 a 1.000 m - caminho de serviço em revestimento primário - com carregadeira e caminhão basculante de 14 m³</v>
          </cell>
          <cell r="C5561" t="str">
            <v>m³</v>
          </cell>
          <cell r="D5561">
            <v>15.55</v>
          </cell>
          <cell r="E5561" t="str">
            <v>SICRO Jul/23</v>
          </cell>
        </row>
        <row r="5562">
          <cell r="A5562">
            <v>5502615</v>
          </cell>
          <cell r="B5562" t="str">
            <v>Escavação, carga e transporte de material de 2ª categoria - DMT de 800 a 1.000 m - caminho de serviço em revestimento primário - com escavadeira e caminhão basculante de 14 m³</v>
          </cell>
          <cell r="C5562" t="str">
            <v>m³</v>
          </cell>
          <cell r="D5562">
            <v>8.3000000000000007</v>
          </cell>
          <cell r="E5562" t="str">
            <v>SICRO Jul/23</v>
          </cell>
        </row>
        <row r="5563">
          <cell r="A5563">
            <v>5502407</v>
          </cell>
          <cell r="B5563" t="str">
            <v>Escavação, carga e transporte de material de 2ª categoria - DMT de 800 a 1.000 m - caminho de serviço pavimentado - com carregadeira e caminhão basculante de 14 m³</v>
          </cell>
          <cell r="C5563" t="str">
            <v>m³</v>
          </cell>
          <cell r="D5563">
            <v>15.31</v>
          </cell>
          <cell r="E5563" t="str">
            <v>SICRO Jul/23</v>
          </cell>
        </row>
        <row r="5564">
          <cell r="A5564">
            <v>5502641</v>
          </cell>
          <cell r="B5564" t="str">
            <v>Escavação, carga e transporte de material de 2ª categoria - DMT de 800 a 1.000 m - caminho de serviço pavimentado - com escavadeira e caminhão basculante de 14 m³</v>
          </cell>
          <cell r="C5564" t="str">
            <v>m³</v>
          </cell>
          <cell r="D5564">
            <v>8.06</v>
          </cell>
          <cell r="E5564" t="str">
            <v>SICRO Jul/23</v>
          </cell>
        </row>
        <row r="5565">
          <cell r="A5565">
            <v>5502880</v>
          </cell>
          <cell r="B5565" t="str">
            <v>Escavação, carga e transporte de material de 2ª categoria na distância de 3.000 m - caminho de serviço em leito natural - com escavadeira e caminhão basculante de 14 m³</v>
          </cell>
          <cell r="C5565" t="str">
            <v>m³</v>
          </cell>
          <cell r="D5565">
            <v>13.81</v>
          </cell>
          <cell r="E5565" t="str">
            <v>SICRO Jul/23</v>
          </cell>
        </row>
        <row r="5566">
          <cell r="A5566">
            <v>5502857</v>
          </cell>
          <cell r="B5566" t="str">
            <v>Escavação, carga e transporte de material de 2ª categoria na distância de 3.000 m - caminho de serviço em leito natural com carregadeira e caminhão basculante de 14 m³</v>
          </cell>
          <cell r="C5566" t="str">
            <v>m³</v>
          </cell>
          <cell r="D5566">
            <v>20.53</v>
          </cell>
          <cell r="E5566" t="str">
            <v>SICRO Jul/23</v>
          </cell>
        </row>
        <row r="5567">
          <cell r="A5567">
            <v>5502881</v>
          </cell>
          <cell r="B5567" t="str">
            <v>Escavação, carga e transporte de material de 2ª categoria na distância de 3.000 m - caminho de serviço em revestimento primário - com escavadeira e caminhão basculante de 14 m³</v>
          </cell>
          <cell r="C5567" t="str">
            <v>m³</v>
          </cell>
          <cell r="D5567">
            <v>10.72</v>
          </cell>
          <cell r="E5567" t="str">
            <v>SICRO Jul/23</v>
          </cell>
        </row>
        <row r="5568">
          <cell r="A5568">
            <v>5502859</v>
          </cell>
          <cell r="B5568" t="str">
            <v>Escavação, carga e transporte de material de 2ª categoria na distância de 3.000 m - caminho de serviço pavimentado - com carregadeira e caminhão basculante de 14 m³</v>
          </cell>
          <cell r="C5568" t="str">
            <v>m³</v>
          </cell>
          <cell r="D5568">
            <v>17.260000000000002</v>
          </cell>
          <cell r="E5568" t="str">
            <v>SICRO Jul/23</v>
          </cell>
        </row>
        <row r="5569">
          <cell r="A5569">
            <v>5502882</v>
          </cell>
          <cell r="B5569" t="str">
            <v>Escavação, carga e transporte de material de 2ª categoria na distância de 3.000 m - caminho de serviço pavimentado - com escavadeira e caminhão basculante de 14 m³</v>
          </cell>
          <cell r="C5569" t="str">
            <v>m³</v>
          </cell>
          <cell r="D5569">
            <v>10.19</v>
          </cell>
          <cell r="E5569" t="str">
            <v>SICRO Jul/23</v>
          </cell>
        </row>
        <row r="5570">
          <cell r="A5570">
            <v>5502858</v>
          </cell>
          <cell r="B5570" t="str">
            <v>Escavação, carga e transporte de material de 2ª categoria na distância de 3.000 m -caminho de serviço com revestimento primário com carregadeira e caminhão basculante de 14 m³</v>
          </cell>
          <cell r="C5570" t="str">
            <v>m³</v>
          </cell>
          <cell r="D5570">
            <v>18.329999999999998</v>
          </cell>
          <cell r="E5570" t="str">
            <v>SICRO Jul/23</v>
          </cell>
        </row>
        <row r="5571">
          <cell r="A5571">
            <v>5502747</v>
          </cell>
          <cell r="B5571" t="str">
            <v>Escavação, carga e transporte de material de 3ª categoria - DMT de 1.000 a 1.200 m - caminho de serviço em leito natural com caminhão basculante de 12 m³</v>
          </cell>
          <cell r="C5571" t="str">
            <v>m³</v>
          </cell>
          <cell r="D5571">
            <v>41.94</v>
          </cell>
          <cell r="E5571" t="str">
            <v>SICRO Jul/23</v>
          </cell>
        </row>
        <row r="5572">
          <cell r="A5572">
            <v>5502773</v>
          </cell>
          <cell r="B5572" t="str">
            <v>Escavação, carga e transporte de material de 3ª categoria - DMT de 1.000 a 1.200 m - caminho de serviço em revestimento primário - com caminhão basculante de 12 m³</v>
          </cell>
          <cell r="C5572" t="str">
            <v>m³</v>
          </cell>
          <cell r="D5572">
            <v>40.6</v>
          </cell>
          <cell r="E5572" t="str">
            <v>SICRO Jul/23</v>
          </cell>
        </row>
        <row r="5573">
          <cell r="A5573">
            <v>5502799</v>
          </cell>
          <cell r="B5573" t="str">
            <v>Escavação, carga e transporte de material de 3ª categoria - DMT de 1.000 a 1.200 m - caminho de serviço pavimentado - com caminhão basculante de 12 m³</v>
          </cell>
          <cell r="C5573" t="str">
            <v>m³</v>
          </cell>
          <cell r="D5573">
            <v>40.18</v>
          </cell>
          <cell r="E5573" t="str">
            <v>SICRO Jul/23</v>
          </cell>
        </row>
        <row r="5574">
          <cell r="A5574">
            <v>5502748</v>
          </cell>
          <cell r="B5574" t="str">
            <v>Escavação, carga e transporte de material de 3ª categoria - DMT de 1.200 a 1.400 m - caminho de serviço em leito natural com caminhão basculante de 12 m³</v>
          </cell>
          <cell r="C5574" t="str">
            <v>m³</v>
          </cell>
          <cell r="D5574">
            <v>42.36</v>
          </cell>
          <cell r="E5574" t="str">
            <v>SICRO Jul/23</v>
          </cell>
        </row>
        <row r="5575">
          <cell r="A5575">
            <v>5502774</v>
          </cell>
          <cell r="B5575" t="str">
            <v>Escavação, carga e transporte de material de 3ª categoria - DMT de 1.200 a 1.400 m - caminho de serviço em revestimento primário - com caminhão basculante de 12 m³</v>
          </cell>
          <cell r="C5575" t="str">
            <v>m³</v>
          </cell>
          <cell r="D5575">
            <v>40.85</v>
          </cell>
          <cell r="E5575" t="str">
            <v>SICRO Jul/23</v>
          </cell>
        </row>
        <row r="5576">
          <cell r="A5576">
            <v>5502800</v>
          </cell>
          <cell r="B5576" t="str">
            <v>Escavação, carga e transporte de material de 3ª categoria - DMT de 1.200 a 1.400 m - caminho de serviço pavimentado - com caminhão basculante de 12 m³</v>
          </cell>
          <cell r="C5576" t="str">
            <v>m³</v>
          </cell>
          <cell r="D5576">
            <v>40.44</v>
          </cell>
          <cell r="E5576" t="str">
            <v>SICRO Jul/23</v>
          </cell>
        </row>
        <row r="5577">
          <cell r="A5577">
            <v>5502749</v>
          </cell>
          <cell r="B5577" t="str">
            <v>Escavação, carga e transporte de material de 3ª categoria - DMT de 1.400 a 1.600 m - caminho de serviço em leito natural com caminhão basculante de 12 m³</v>
          </cell>
          <cell r="C5577" t="str">
            <v>m³</v>
          </cell>
          <cell r="D5577">
            <v>42.69</v>
          </cell>
          <cell r="E5577" t="str">
            <v>SICRO Jul/23</v>
          </cell>
        </row>
        <row r="5578">
          <cell r="A5578">
            <v>5502775</v>
          </cell>
          <cell r="B5578" t="str">
            <v>Escavação, carga e transporte de material de 3ª categoria - DMT de 1.400 a 1.600 m - caminho de serviço em revestimento primário - com caminhão basculante de 12 m³</v>
          </cell>
          <cell r="C5578" t="str">
            <v>m³</v>
          </cell>
          <cell r="D5578">
            <v>41.1</v>
          </cell>
          <cell r="E5578" t="str">
            <v>SICRO Jul/23</v>
          </cell>
        </row>
        <row r="5579">
          <cell r="A5579">
            <v>5502801</v>
          </cell>
          <cell r="B5579" t="str">
            <v>Escavação, carga e transporte de material de 3ª categoria - DMT de 1.400 a 1.600 m - caminho de serviço pavimentado - com caminhão basculante de 12 m³</v>
          </cell>
          <cell r="C5579" t="str">
            <v>m³</v>
          </cell>
          <cell r="D5579">
            <v>40.6</v>
          </cell>
          <cell r="E5579" t="str">
            <v>SICRO Jul/23</v>
          </cell>
        </row>
        <row r="5580">
          <cell r="A5580">
            <v>5502750</v>
          </cell>
          <cell r="B5580" t="str">
            <v>Escavação, carga e transporte de material de 3ª categoria - DMT de 1.600 a 1.800 m - caminho de serviço em leito natural com caminhão basculante de 12 m³</v>
          </cell>
          <cell r="C5580" t="str">
            <v>m³</v>
          </cell>
          <cell r="D5580">
            <v>44.73</v>
          </cell>
          <cell r="E5580" t="str">
            <v>SICRO Jul/23</v>
          </cell>
        </row>
        <row r="5581">
          <cell r="A5581">
            <v>5502776</v>
          </cell>
          <cell r="B5581" t="str">
            <v>Escavação, carga e transporte de material de 3ª categoria - DMT de 1.600 a 1.800 m - caminho de serviço em revestimento primário - com caminhão basculante de 12 m³</v>
          </cell>
          <cell r="C5581" t="str">
            <v>m³</v>
          </cell>
          <cell r="D5581">
            <v>41.35</v>
          </cell>
          <cell r="E5581" t="str">
            <v>SICRO Jul/23</v>
          </cell>
        </row>
        <row r="5582">
          <cell r="A5582">
            <v>5502802</v>
          </cell>
          <cell r="B5582" t="str">
            <v>Escavação, carga e transporte de material de 3ª categoria - DMT de 1.600 a 1.800 m - caminho de serviço pavimentado - com caminhão basculante de 12 m³</v>
          </cell>
          <cell r="C5582" t="str">
            <v>m³</v>
          </cell>
          <cell r="D5582">
            <v>40.85</v>
          </cell>
          <cell r="E5582" t="str">
            <v>SICRO Jul/23</v>
          </cell>
        </row>
        <row r="5583">
          <cell r="A5583">
            <v>5502751</v>
          </cell>
          <cell r="B5583" t="str">
            <v>Escavação, carga e transporte de material de 3ª categoria - DMT de 1.800 a 2.000 m - caminho de serviço em leito natural com caminhão basculante de 12 m³</v>
          </cell>
          <cell r="C5583" t="str">
            <v>m³</v>
          </cell>
          <cell r="D5583">
            <v>45.18</v>
          </cell>
          <cell r="E5583" t="str">
            <v>SICRO Jul/23</v>
          </cell>
        </row>
        <row r="5584">
          <cell r="A5584">
            <v>5502777</v>
          </cell>
          <cell r="B5584" t="str">
            <v>Escavação, carga e transporte de material de 3ª categoria - DMT de 1.800 a 2.000 m - caminho de serviço em revestimento primário - com caminhão basculante de 12 m³</v>
          </cell>
          <cell r="C5584" t="str">
            <v>m³</v>
          </cell>
          <cell r="D5584">
            <v>41.61</v>
          </cell>
          <cell r="E5584" t="str">
            <v>SICRO Jul/23</v>
          </cell>
        </row>
        <row r="5585">
          <cell r="A5585">
            <v>5502803</v>
          </cell>
          <cell r="B5585" t="str">
            <v>Escavação, carga e transporte de material de 3ª categoria - DMT de 1.800 a 2.000 m - caminho de serviço pavimentado - com caminhão basculante de 12 m³</v>
          </cell>
          <cell r="C5585" t="str">
            <v>m³</v>
          </cell>
          <cell r="D5585">
            <v>41.02</v>
          </cell>
          <cell r="E5585" t="str">
            <v>SICRO Jul/23</v>
          </cell>
        </row>
        <row r="5586">
          <cell r="A5586">
            <v>5502752</v>
          </cell>
          <cell r="B5586" t="str">
            <v>Escavação, carga e transporte de material de 3ª categoria - DMT de 2.000 a 2.500 m - caminho de serviço em leito natural com caminhão basculante de 12 m³</v>
          </cell>
          <cell r="C5586" t="str">
            <v>m³</v>
          </cell>
          <cell r="D5586">
            <v>45.85</v>
          </cell>
          <cell r="E5586" t="str">
            <v>SICRO Jul/23</v>
          </cell>
        </row>
        <row r="5587">
          <cell r="A5587">
            <v>5502778</v>
          </cell>
          <cell r="B5587" t="str">
            <v>Escavação, carga e transporte de material de 3ª categoria - DMT de 2.000 a 2.500 m - caminho de serviço em revestimento primário - com caminhão basculante de 12 m³</v>
          </cell>
          <cell r="C5587" t="str">
            <v>m³</v>
          </cell>
          <cell r="D5587">
            <v>42.11</v>
          </cell>
          <cell r="E5587" t="str">
            <v>SICRO Jul/23</v>
          </cell>
        </row>
        <row r="5588">
          <cell r="A5588">
            <v>5502804</v>
          </cell>
          <cell r="B5588" t="str">
            <v>Escavação, carga e transporte de material de 3ª categoria - DMT de 2.000 a 2.500 m - caminho de serviço pavimentado - com caminhão basculante de 12 m³</v>
          </cell>
          <cell r="C5588" t="str">
            <v>m³</v>
          </cell>
          <cell r="D5588">
            <v>41.44</v>
          </cell>
          <cell r="E5588" t="str">
            <v>SICRO Jul/23</v>
          </cell>
        </row>
        <row r="5589">
          <cell r="A5589">
            <v>5502753</v>
          </cell>
          <cell r="B5589" t="str">
            <v>Escavação, carga e transporte de material de 3ª categoria - DMT de 2.500 a 3.000 m - caminho de serviço em leito natural com caminhão basculante de 12 m³</v>
          </cell>
          <cell r="C5589" t="str">
            <v>m³</v>
          </cell>
          <cell r="D5589">
            <v>46.96</v>
          </cell>
          <cell r="E5589" t="str">
            <v>SICRO Jul/23</v>
          </cell>
        </row>
        <row r="5590">
          <cell r="A5590">
            <v>5502779</v>
          </cell>
          <cell r="B5590" t="str">
            <v>Escavação, carga e transporte de material de 3ª categoria - DMT de 2.500 a 3.000 m - caminho de serviço em revestimento primário - com caminhão basculante de 12 m³</v>
          </cell>
          <cell r="C5590" t="str">
            <v>m³</v>
          </cell>
          <cell r="D5590">
            <v>44.51</v>
          </cell>
          <cell r="E5590" t="str">
            <v>SICRO Jul/23</v>
          </cell>
        </row>
        <row r="5591">
          <cell r="A5591">
            <v>5502805</v>
          </cell>
          <cell r="B5591" t="str">
            <v>Escavação, carga e transporte de material de 3ª categoria - DMT de 2.500 a 3.000 m - caminho de serviço pavimentado - com caminhão basculante de 12 m³</v>
          </cell>
          <cell r="C5591" t="str">
            <v>m³</v>
          </cell>
          <cell r="D5591">
            <v>42.02</v>
          </cell>
          <cell r="E5591" t="str">
            <v>SICRO Jul/23</v>
          </cell>
        </row>
        <row r="5592">
          <cell r="A5592">
            <v>5502743</v>
          </cell>
          <cell r="B5592" t="str">
            <v>Escavação, carga e transporte de material de 3ª categoria - DMT de 200 a 400 m - caminho de serviço em leito natural com caminhão basculante de 12 m³</v>
          </cell>
          <cell r="C5592" t="str">
            <v>m³</v>
          </cell>
          <cell r="D5592">
            <v>40.020000000000003</v>
          </cell>
          <cell r="E5592" t="str">
            <v>SICRO Jul/23</v>
          </cell>
        </row>
        <row r="5593">
          <cell r="A5593">
            <v>5502769</v>
          </cell>
          <cell r="B5593" t="str">
            <v>Escavação, carga e transporte de material de 3ª categoria - DMT de 200 a 400 m - caminho de serviço em revestimento primário - com caminhão basculante de 12 m³</v>
          </cell>
          <cell r="C5593" t="str">
            <v>m³</v>
          </cell>
          <cell r="D5593">
            <v>37.75</v>
          </cell>
          <cell r="E5593" t="str">
            <v>SICRO Jul/23</v>
          </cell>
        </row>
        <row r="5594">
          <cell r="A5594">
            <v>5502795</v>
          </cell>
          <cell r="B5594" t="str">
            <v>Escavação, carga e transporte de material de 3ª categoria - DMT de 200 a 400 m - caminho de serviço pavimentado - com caminhão basculante de 12 m³</v>
          </cell>
          <cell r="C5594" t="str">
            <v>m³</v>
          </cell>
          <cell r="D5594">
            <v>37.590000000000003</v>
          </cell>
          <cell r="E5594" t="str">
            <v>SICRO Jul/23</v>
          </cell>
        </row>
        <row r="5595">
          <cell r="A5595">
            <v>5502744</v>
          </cell>
          <cell r="B5595" t="str">
            <v>Escavação, carga e transporte de material de 3ª categoria - DMT de 400 a 600 m - caminho de serviço em leito natural com caminhão basculante de 12 m³</v>
          </cell>
          <cell r="C5595" t="str">
            <v>m³</v>
          </cell>
          <cell r="D5595">
            <v>40.6</v>
          </cell>
          <cell r="E5595" t="str">
            <v>SICRO Jul/23</v>
          </cell>
        </row>
        <row r="5596">
          <cell r="A5596">
            <v>5502770</v>
          </cell>
          <cell r="B5596" t="str">
            <v>Escavação, carga e transporte de material de 3ª categoria - DMT de 400 a 600 m - caminho de serviço em revestimento primário - com caminhão basculante de 12 m³</v>
          </cell>
          <cell r="C5596" t="str">
            <v>m³</v>
          </cell>
          <cell r="D5596">
            <v>38.14</v>
          </cell>
          <cell r="E5596" t="str">
            <v>SICRO Jul/23</v>
          </cell>
        </row>
        <row r="5597">
          <cell r="A5597">
            <v>5502796</v>
          </cell>
          <cell r="B5597" t="str">
            <v>Escavação, carga e transporte de material de 3ª categoria - DMT de 400 a 600 m - caminho de serviço pavimentado - com caminhão basculante de 12 m³</v>
          </cell>
          <cell r="C5597" t="str">
            <v>m³</v>
          </cell>
          <cell r="D5597">
            <v>37.86</v>
          </cell>
          <cell r="E5597" t="str">
            <v>SICRO Jul/23</v>
          </cell>
        </row>
        <row r="5598">
          <cell r="A5598">
            <v>5502742</v>
          </cell>
          <cell r="B5598" t="str">
            <v>Escavação, carga e transporte de material de 3ª categoria - DMT de 50 a 200 m - caminho de serviço em leito natural com caminhão basculante de 12 m³</v>
          </cell>
          <cell r="C5598" t="str">
            <v>m³</v>
          </cell>
          <cell r="D5598">
            <v>37.75</v>
          </cell>
          <cell r="E5598" t="str">
            <v>SICRO Jul/23</v>
          </cell>
        </row>
        <row r="5599">
          <cell r="A5599">
            <v>5502768</v>
          </cell>
          <cell r="B5599" t="str">
            <v>Escavação, carga e transporte de material de 3ª categoria - DMT de 50 a 200 m - caminho de serviço em revestimento primário - com caminhão basculante de 12 m³</v>
          </cell>
          <cell r="C5599" t="str">
            <v>m³</v>
          </cell>
          <cell r="D5599">
            <v>37.36</v>
          </cell>
          <cell r="E5599" t="str">
            <v>SICRO Jul/23</v>
          </cell>
        </row>
        <row r="5600">
          <cell r="A5600">
            <v>5502794</v>
          </cell>
          <cell r="B5600" t="str">
            <v>Escavação, carga e transporte de material de 3ª categoria - DMT de 50 a 200 m - caminho de serviço pavimentado - com caminhão basculante de 12 m³</v>
          </cell>
          <cell r="C5600" t="str">
            <v>m³</v>
          </cell>
          <cell r="D5600">
            <v>37.200000000000003</v>
          </cell>
          <cell r="E5600" t="str">
            <v>SICRO Jul/23</v>
          </cell>
        </row>
        <row r="5601">
          <cell r="A5601">
            <v>5502745</v>
          </cell>
          <cell r="B5601" t="str">
            <v>Escavação, carga e transporte de material de 3ª categoria - DMT de 600 a 800 m - caminho de serviço em leito natural com caminhão basculante de 12 m³</v>
          </cell>
          <cell r="C5601" t="str">
            <v>m³</v>
          </cell>
          <cell r="D5601">
            <v>41.1</v>
          </cell>
          <cell r="E5601" t="str">
            <v>SICRO Jul/23</v>
          </cell>
        </row>
        <row r="5602">
          <cell r="A5602">
            <v>5502771</v>
          </cell>
          <cell r="B5602" t="str">
            <v>Escavação, carga e transporte de material de 3ª categoria - DMT de 600 a 800 m - caminho de serviço em revestimento primário - com caminhão basculante de 12 m³</v>
          </cell>
          <cell r="C5602" t="str">
            <v>m³</v>
          </cell>
          <cell r="D5602">
            <v>40.1</v>
          </cell>
          <cell r="E5602" t="str">
            <v>SICRO Jul/23</v>
          </cell>
        </row>
        <row r="5603">
          <cell r="A5603">
            <v>5502797</v>
          </cell>
          <cell r="B5603" t="str">
            <v>Escavação, carga e transporte de material de 3ª categoria - DMT de 600 a 800 m - caminho de serviço pavimentado - com caminhão basculante de 12 m³</v>
          </cell>
          <cell r="C5603" t="str">
            <v>m³</v>
          </cell>
          <cell r="D5603">
            <v>38.090000000000003</v>
          </cell>
          <cell r="E5603" t="str">
            <v>SICRO Jul/23</v>
          </cell>
        </row>
        <row r="5604">
          <cell r="A5604">
            <v>5502746</v>
          </cell>
          <cell r="B5604" t="str">
            <v>Escavação, carga e transporte de material de 3ª categoria - DMT de 800 a 1.000 m - caminho de serviço em leito natural com caminhão basculante de 12 m³</v>
          </cell>
          <cell r="C5604" t="str">
            <v>m³</v>
          </cell>
          <cell r="D5604">
            <v>41.52</v>
          </cell>
          <cell r="E5604" t="str">
            <v>SICRO Jul/23</v>
          </cell>
        </row>
        <row r="5605">
          <cell r="A5605">
            <v>5502772</v>
          </cell>
          <cell r="B5605" t="str">
            <v>Escavação, carga e transporte de material de 3ª categoria - DMT de 800 a 1.000 m - caminho de serviço em revestimento primário - com caminhão basculante de 12 m³</v>
          </cell>
          <cell r="C5605" t="str">
            <v>m³</v>
          </cell>
          <cell r="D5605">
            <v>40.35</v>
          </cell>
          <cell r="E5605" t="str">
            <v>SICRO Jul/23</v>
          </cell>
        </row>
        <row r="5606">
          <cell r="A5606">
            <v>5502798</v>
          </cell>
          <cell r="B5606" t="str">
            <v>Escavação, carga e transporte de material de 3ª categoria - DMT de 800 a 1.000 m - caminho de serviço pavimentado - com caminhão basculante de 12 m³</v>
          </cell>
          <cell r="C5606" t="str">
            <v>m³</v>
          </cell>
          <cell r="D5606">
            <v>38.369999999999997</v>
          </cell>
          <cell r="E5606" t="str">
            <v>SICRO Jul/23</v>
          </cell>
        </row>
        <row r="5607">
          <cell r="A5607">
            <v>5502886</v>
          </cell>
          <cell r="B5607" t="str">
            <v>Escavação, carga e transporte de material de 3ª categoria na distância de 3.000 m - caminho de serviço em leito natural com caminhão basculante de 12 m³</v>
          </cell>
          <cell r="C5607" t="str">
            <v>m³</v>
          </cell>
          <cell r="D5607">
            <v>49.23</v>
          </cell>
          <cell r="E5607" t="str">
            <v>SICRO Jul/23</v>
          </cell>
        </row>
        <row r="5608">
          <cell r="A5608">
            <v>5502887</v>
          </cell>
          <cell r="B5608" t="str">
            <v>Escavação, carga e transporte de material de 3ª categoria na distância de 3.000 m - caminho de serviço em revestimento primário - com caminhão basculante de 12 m³</v>
          </cell>
          <cell r="C5608" t="str">
            <v>m³</v>
          </cell>
          <cell r="D5608">
            <v>44.85</v>
          </cell>
          <cell r="E5608" t="str">
            <v>SICRO Jul/23</v>
          </cell>
        </row>
        <row r="5609">
          <cell r="A5609">
            <v>5502888</v>
          </cell>
          <cell r="B5609" t="str">
            <v>Escavação, carga e transporte de material de 3ª categoria na distância de 3.000 m - caminho de serviço pavimentado - com caminhão basculante de 12 m³</v>
          </cell>
          <cell r="C5609" t="str">
            <v>m³</v>
          </cell>
          <cell r="D5609">
            <v>42.36</v>
          </cell>
          <cell r="E5609" t="str">
            <v>SICRO Jul/23</v>
          </cell>
        </row>
        <row r="5610">
          <cell r="A5610">
            <v>5502820</v>
          </cell>
          <cell r="B5610" t="str">
            <v>Escavação, carga e transporte de solos moles - DMT de 0 a 50 m</v>
          </cell>
          <cell r="C5610" t="str">
            <v>m³</v>
          </cell>
          <cell r="D5610">
            <v>6.94</v>
          </cell>
          <cell r="E5610" t="str">
            <v>SICRO Jul/23</v>
          </cell>
        </row>
        <row r="5611">
          <cell r="A5611">
            <v>5502904</v>
          </cell>
          <cell r="B5611" t="str">
            <v>Escavação, carga e transporte de solos moles - DMT de 1.000 a 1.200 m - caminho de serviço em leito natural - com caminhão basculante de 14 m³</v>
          </cell>
          <cell r="C5611" t="str">
            <v>m³</v>
          </cell>
          <cell r="D5611">
            <v>18.84</v>
          </cell>
          <cell r="E5611" t="str">
            <v>SICRO Jul/23</v>
          </cell>
        </row>
        <row r="5612">
          <cell r="A5612">
            <v>5502930</v>
          </cell>
          <cell r="B5612" t="str">
            <v>Escavação, carga e transporte de solos moles - DMT de 1.000 a 1.200 m - caminho de serviço em revestimento primário - com caminhão basculante de 14 m³</v>
          </cell>
          <cell r="C5612" t="str">
            <v>m³</v>
          </cell>
          <cell r="D5612">
            <v>17.989999999999998</v>
          </cell>
          <cell r="E5612" t="str">
            <v>SICRO Jul/23</v>
          </cell>
        </row>
        <row r="5613">
          <cell r="A5613">
            <v>5502956</v>
          </cell>
          <cell r="B5613" t="str">
            <v>Escavação, carga e transporte de solos moles - DMT de 1.000 a 1.200 m - caminho de serviço pavimentado - com caminhão basculante de 14 m³</v>
          </cell>
          <cell r="C5613" t="str">
            <v>m³</v>
          </cell>
          <cell r="D5613">
            <v>17.68</v>
          </cell>
          <cell r="E5613" t="str">
            <v>SICRO Jul/23</v>
          </cell>
        </row>
        <row r="5614">
          <cell r="A5614">
            <v>5502905</v>
          </cell>
          <cell r="B5614" t="str">
            <v>Escavação, carga e transporte de solos moles - DMT de 1.200 a 1.400 m - caminho de serviço em leito natural - com caminhão basculante de 14 m³</v>
          </cell>
          <cell r="C5614" t="str">
            <v>m³</v>
          </cell>
          <cell r="D5614">
            <v>21.29</v>
          </cell>
          <cell r="E5614" t="str">
            <v>SICRO Jul/23</v>
          </cell>
        </row>
        <row r="5615">
          <cell r="A5615">
            <v>5502931</v>
          </cell>
          <cell r="B5615" t="str">
            <v>Escavação, carga e transporte de solos moles - DMT de 1.200 a 1.400 m - caminho de serviço em revestimento primário - com caminhão basculante de 14 m³</v>
          </cell>
          <cell r="C5615" t="str">
            <v>m³</v>
          </cell>
          <cell r="D5615">
            <v>18.14</v>
          </cell>
          <cell r="E5615" t="str">
            <v>SICRO Jul/23</v>
          </cell>
        </row>
        <row r="5616">
          <cell r="A5616">
            <v>5502957</v>
          </cell>
          <cell r="B5616" t="str">
            <v>Escavação, carga e transporte de solos moles - DMT de 1.200 a 1.400 m - caminho de serviço pavimentado - com caminhão basculante de 14 m³</v>
          </cell>
          <cell r="C5616" t="str">
            <v>m³</v>
          </cell>
          <cell r="D5616">
            <v>17.829999999999998</v>
          </cell>
          <cell r="E5616" t="str">
            <v>SICRO Jul/23</v>
          </cell>
        </row>
        <row r="5617">
          <cell r="A5617">
            <v>5502906</v>
          </cell>
          <cell r="B5617" t="str">
            <v>Escavação, carga e transporte de solos moles - DMT de 1.400 a 1.600 m - caminho de serviço em leito natural - com caminhão basculante de 14 m³</v>
          </cell>
          <cell r="C5617" t="str">
            <v>m³</v>
          </cell>
          <cell r="D5617">
            <v>21.53</v>
          </cell>
          <cell r="E5617" t="str">
            <v>SICRO Jul/23</v>
          </cell>
        </row>
        <row r="5618">
          <cell r="A5618">
            <v>5502932</v>
          </cell>
          <cell r="B5618" t="str">
            <v>Escavação, carga e transporte de solos moles - DMT de 1.400 a 1.600 m - caminho de serviço em revestimento primário - com caminhão basculante de 14 m³</v>
          </cell>
          <cell r="C5618" t="str">
            <v>m³</v>
          </cell>
          <cell r="D5618">
            <v>18.3</v>
          </cell>
          <cell r="E5618" t="str">
            <v>SICRO Jul/23</v>
          </cell>
        </row>
        <row r="5619">
          <cell r="A5619">
            <v>5502958</v>
          </cell>
          <cell r="B5619" t="str">
            <v>Escavação, carga e transporte de solos moles - DMT de 1.400 a 1.600 m - caminho de serviço pavimentado - com caminhão basculante de 14 m³</v>
          </cell>
          <cell r="C5619" t="str">
            <v>m³</v>
          </cell>
          <cell r="D5619">
            <v>17.989999999999998</v>
          </cell>
          <cell r="E5619" t="str">
            <v>SICRO Jul/23</v>
          </cell>
        </row>
        <row r="5620">
          <cell r="A5620">
            <v>5502907</v>
          </cell>
          <cell r="B5620" t="str">
            <v>Escavação, carga e transporte de solos moles - DMT de 1.600 a 1.800 m - caminho de serviço em leito natural - com caminhão basculante de 14 m³</v>
          </cell>
          <cell r="C5620" t="str">
            <v>m³</v>
          </cell>
          <cell r="D5620">
            <v>21.88</v>
          </cell>
          <cell r="E5620" t="str">
            <v>SICRO Jul/23</v>
          </cell>
        </row>
        <row r="5621">
          <cell r="A5621">
            <v>5502933</v>
          </cell>
          <cell r="B5621" t="str">
            <v>Escavação, carga e transporte de solos moles - DMT de 1.600 a 1.800 m - caminho de serviço em revestimento primário - com caminhão basculante de 14 m³</v>
          </cell>
          <cell r="C5621" t="str">
            <v>m³</v>
          </cell>
          <cell r="D5621">
            <v>18.53</v>
          </cell>
          <cell r="E5621" t="str">
            <v>SICRO Jul/23</v>
          </cell>
        </row>
        <row r="5622">
          <cell r="A5622">
            <v>5502959</v>
          </cell>
          <cell r="B5622" t="str">
            <v>Escavação, carga e transporte de solos moles - DMT de 1.600 a 1.800 m - caminho de serviço pavimentado - com caminhão basculante de 14 m³</v>
          </cell>
          <cell r="C5622" t="str">
            <v>m³</v>
          </cell>
          <cell r="D5622">
            <v>18.14</v>
          </cell>
          <cell r="E5622" t="str">
            <v>SICRO Jul/23</v>
          </cell>
        </row>
        <row r="5623">
          <cell r="A5623">
            <v>5502908</v>
          </cell>
          <cell r="B5623" t="str">
            <v>Escavação, carga e transporte de solos moles - DMT de 1.800 a 2.000 m - caminho de serviço em leito natural - com caminhão basculante de 14 m³</v>
          </cell>
          <cell r="C5623" t="str">
            <v>m³</v>
          </cell>
          <cell r="D5623">
            <v>22.11</v>
          </cell>
          <cell r="E5623" t="str">
            <v>SICRO Jul/23</v>
          </cell>
        </row>
        <row r="5624">
          <cell r="A5624">
            <v>5502934</v>
          </cell>
          <cell r="B5624" t="str">
            <v>Escavação, carga e transporte de solos moles - DMT de 1.800 a 2.000 m - caminho de serviço em revestimento primário - com caminhão basculante de 14 m³</v>
          </cell>
          <cell r="C5624" t="str">
            <v>m³</v>
          </cell>
          <cell r="D5624">
            <v>18.690000000000001</v>
          </cell>
          <cell r="E5624" t="str">
            <v>SICRO Jul/23</v>
          </cell>
        </row>
        <row r="5625">
          <cell r="A5625">
            <v>5502960</v>
          </cell>
          <cell r="B5625" t="str">
            <v>Escavação, carga e transporte de solos moles - DMT de 1.800 a 2.000 m - caminho de serviço pavimentado - com caminhão basculante de 14 m³</v>
          </cell>
          <cell r="C5625" t="str">
            <v>m³</v>
          </cell>
          <cell r="D5625">
            <v>18.22</v>
          </cell>
          <cell r="E5625" t="str">
            <v>SICRO Jul/23</v>
          </cell>
        </row>
        <row r="5626">
          <cell r="A5626">
            <v>5502909</v>
          </cell>
          <cell r="B5626" t="str">
            <v>Escavação, carga e transporte de solos moles - DMT de 2.000 a 2.500 m - caminho de serviço em leito natural - com caminhão basculante de 14 m³</v>
          </cell>
          <cell r="C5626" t="str">
            <v>m³</v>
          </cell>
          <cell r="D5626">
            <v>22.58</v>
          </cell>
          <cell r="E5626" t="str">
            <v>SICRO Jul/23</v>
          </cell>
        </row>
        <row r="5627">
          <cell r="A5627">
            <v>5502935</v>
          </cell>
          <cell r="B5627" t="str">
            <v>Escavação, carga e transporte de solos moles - DMT de 2.000 a 2.500 m - caminho de serviço em revestimento primário - com caminhão basculante de 14 m³</v>
          </cell>
          <cell r="C5627" t="str">
            <v>m³</v>
          </cell>
          <cell r="D5627">
            <v>19</v>
          </cell>
          <cell r="E5627" t="str">
            <v>SICRO Jul/23</v>
          </cell>
        </row>
        <row r="5628">
          <cell r="A5628">
            <v>5502961</v>
          </cell>
          <cell r="B5628" t="str">
            <v>Escavação, carga e transporte de solos moles - DMT de 2.000 a 2.500 m - caminho de serviço pavimentado - com caminhão basculante de 14 m³</v>
          </cell>
          <cell r="C5628" t="str">
            <v>m³</v>
          </cell>
          <cell r="D5628">
            <v>18.53</v>
          </cell>
          <cell r="E5628" t="str">
            <v>SICRO Jul/23</v>
          </cell>
        </row>
        <row r="5629">
          <cell r="A5629">
            <v>5502910</v>
          </cell>
          <cell r="B5629" t="str">
            <v>Escavação, carga e transporte de solos moles - DMT de 2.500 a 3.000 m - caminho de serviço em leito natural - com caminhão basculante de 14 m³</v>
          </cell>
          <cell r="C5629" t="str">
            <v>m³</v>
          </cell>
          <cell r="D5629">
            <v>23.39</v>
          </cell>
          <cell r="E5629" t="str">
            <v>SICRO Jul/23</v>
          </cell>
        </row>
        <row r="5630">
          <cell r="A5630">
            <v>5502936</v>
          </cell>
          <cell r="B5630" t="str">
            <v>Escavação, carga e transporte de solos moles - DMT de 2.500 a 3.000 m - caminho de serviço em revestimento primário - com caminhão basculante de 14 m³</v>
          </cell>
          <cell r="C5630" t="str">
            <v>m³</v>
          </cell>
          <cell r="D5630">
            <v>21.64</v>
          </cell>
          <cell r="E5630" t="str">
            <v>SICRO Jul/23</v>
          </cell>
        </row>
        <row r="5631">
          <cell r="A5631">
            <v>5502962</v>
          </cell>
          <cell r="B5631" t="str">
            <v>Escavação, carga e transporte de solos moles - DMT de 2.500 a 3.000 m - caminho de serviço pavimentado - com caminhão basculante de 14 m³</v>
          </cell>
          <cell r="C5631" t="str">
            <v>m³</v>
          </cell>
          <cell r="D5631">
            <v>18.920000000000002</v>
          </cell>
          <cell r="E5631" t="str">
            <v>SICRO Jul/23</v>
          </cell>
        </row>
        <row r="5632">
          <cell r="A5632">
            <v>5502900</v>
          </cell>
          <cell r="B5632" t="str">
            <v>Escavação, carga e transporte de solos moles - DMT de 200 a 400 m - caminho de serviço em leito natural - com caminhão basculante de 14 m³</v>
          </cell>
          <cell r="C5632" t="str">
            <v>m³</v>
          </cell>
          <cell r="D5632">
            <v>17.600000000000001</v>
          </cell>
          <cell r="E5632" t="str">
            <v>SICRO Jul/23</v>
          </cell>
        </row>
        <row r="5633">
          <cell r="A5633">
            <v>5502926</v>
          </cell>
          <cell r="B5633" t="str">
            <v>Escavação, carga e transporte de solos moles - DMT de 200 a 400 m - caminho de serviço em revestimento primário - com caminhão basculante de 14 m³</v>
          </cell>
          <cell r="C5633" t="str">
            <v>m³</v>
          </cell>
          <cell r="D5633">
            <v>17.13</v>
          </cell>
          <cell r="E5633" t="str">
            <v>SICRO Jul/23</v>
          </cell>
        </row>
        <row r="5634">
          <cell r="A5634">
            <v>5502952</v>
          </cell>
          <cell r="B5634" t="str">
            <v>Escavação, carga e transporte de solos moles - DMT de 200 a 400 m - caminho de serviço pavimentado - com caminhão basculante de 14 m³</v>
          </cell>
          <cell r="C5634" t="str">
            <v>m³</v>
          </cell>
          <cell r="D5634">
            <v>16.98</v>
          </cell>
          <cell r="E5634" t="str">
            <v>SICRO Jul/23</v>
          </cell>
        </row>
        <row r="5635">
          <cell r="A5635">
            <v>5502901</v>
          </cell>
          <cell r="B5635" t="str">
            <v>Escavação, carga e transporte de solos moles - DMT de 400 a 600 m - caminho de serviço em leito natural - com caminhão basculante de 14 m³</v>
          </cell>
          <cell r="C5635" t="str">
            <v>m³</v>
          </cell>
          <cell r="D5635">
            <v>17.91</v>
          </cell>
          <cell r="E5635" t="str">
            <v>SICRO Jul/23</v>
          </cell>
        </row>
        <row r="5636">
          <cell r="A5636">
            <v>5502927</v>
          </cell>
          <cell r="B5636" t="str">
            <v>Escavação, carga e transporte de solos moles - DMT de 400 a 600 m - caminho de serviço em revestimento primário - com caminhão basculante de 14 m³</v>
          </cell>
          <cell r="C5636" t="str">
            <v>m³</v>
          </cell>
          <cell r="D5636">
            <v>17.37</v>
          </cell>
          <cell r="E5636" t="str">
            <v>SICRO Jul/23</v>
          </cell>
        </row>
        <row r="5637">
          <cell r="A5637">
            <v>5502953</v>
          </cell>
          <cell r="B5637" t="str">
            <v>Escavação, carga e transporte de solos moles - DMT de 400 a 600 m - caminho de serviço pavimentado - com caminhão basculante de 14 m³</v>
          </cell>
          <cell r="C5637" t="str">
            <v>m³</v>
          </cell>
          <cell r="D5637">
            <v>17.21</v>
          </cell>
          <cell r="E5637" t="str">
            <v>SICRO Jul/23</v>
          </cell>
        </row>
        <row r="5638">
          <cell r="A5638">
            <v>5502899</v>
          </cell>
          <cell r="B5638" t="str">
            <v>Escavação, carga e transporte de solos moles - DMT de 50 a 200 m - caminho de serviço em leito natural - com caminhão basculante de 14 m³</v>
          </cell>
          <cell r="C5638" t="str">
            <v>m³</v>
          </cell>
          <cell r="D5638">
            <v>17.13</v>
          </cell>
          <cell r="E5638" t="str">
            <v>SICRO Jul/23</v>
          </cell>
        </row>
        <row r="5639">
          <cell r="A5639">
            <v>5502925</v>
          </cell>
          <cell r="B5639" t="str">
            <v>Escavação, carga e transporte de solos moles - DMT de 50 a 200 m - caminho de serviço em revestimento primário - com caminhão basculante de 14 m³</v>
          </cell>
          <cell r="C5639" t="str">
            <v>m³</v>
          </cell>
          <cell r="D5639">
            <v>16.899999999999999</v>
          </cell>
          <cell r="E5639" t="str">
            <v>SICRO Jul/23</v>
          </cell>
        </row>
        <row r="5640">
          <cell r="A5640">
            <v>5502951</v>
          </cell>
          <cell r="B5640" t="str">
            <v>Escavação, carga e transporte de solos moles - DMT de 50 a 200 m - caminho de serviço pavimentado - com caminhão basculante de 14 m³</v>
          </cell>
          <cell r="C5640" t="str">
            <v>m³</v>
          </cell>
          <cell r="D5640">
            <v>16.739999999999998</v>
          </cell>
          <cell r="E5640" t="str">
            <v>SICRO Jul/23</v>
          </cell>
        </row>
        <row r="5641">
          <cell r="A5641">
            <v>5502902</v>
          </cell>
          <cell r="B5641" t="str">
            <v>Escavação, carga e transporte de solos moles - DMT de 600 a 800 m - caminho de serviço em leito natural - com caminhão basculante de 14 m³</v>
          </cell>
          <cell r="C5641" t="str">
            <v>m³</v>
          </cell>
          <cell r="D5641">
            <v>18.3</v>
          </cell>
          <cell r="E5641" t="str">
            <v>SICRO Jul/23</v>
          </cell>
        </row>
        <row r="5642">
          <cell r="A5642">
            <v>5502928</v>
          </cell>
          <cell r="B5642" t="str">
            <v>Escavação, carga e transporte de solos moles - DMT de 600 a 800 m - caminho de serviço em revestimento primário - com caminhão basculante de 14 m³</v>
          </cell>
          <cell r="C5642" t="str">
            <v>m³</v>
          </cell>
          <cell r="D5642">
            <v>17.600000000000001</v>
          </cell>
          <cell r="E5642" t="str">
            <v>SICRO Jul/23</v>
          </cell>
        </row>
        <row r="5643">
          <cell r="A5643">
            <v>5502954</v>
          </cell>
          <cell r="B5643" t="str">
            <v>Escavação, carga e transporte de solos moles - DMT de 600 a 800 m - caminho de serviço pavimentado - com caminhão basculante de 14 m³</v>
          </cell>
          <cell r="C5643" t="str">
            <v>m³</v>
          </cell>
          <cell r="D5643">
            <v>17.37</v>
          </cell>
          <cell r="E5643" t="str">
            <v>SICRO Jul/23</v>
          </cell>
        </row>
        <row r="5644">
          <cell r="A5644">
            <v>5502903</v>
          </cell>
          <cell r="B5644" t="str">
            <v>Escavação, carga e transporte de solos moles - DMT de 800 a 1.000 m - caminho de serviço em leito natural - com caminhão basculante de 14 m³</v>
          </cell>
          <cell r="C5644" t="str">
            <v>m³</v>
          </cell>
          <cell r="D5644">
            <v>18.53</v>
          </cell>
          <cell r="E5644" t="str">
            <v>SICRO Jul/23</v>
          </cell>
        </row>
        <row r="5645">
          <cell r="A5645">
            <v>5502929</v>
          </cell>
          <cell r="B5645" t="str">
            <v>Escavação, carga e transporte de solos moles - DMT de 800 a 1.000 m - caminho de serviço em revestimento primário - com caminhão basculante de 14 m³</v>
          </cell>
          <cell r="C5645" t="str">
            <v>m³</v>
          </cell>
          <cell r="D5645">
            <v>17.760000000000002</v>
          </cell>
          <cell r="E5645" t="str">
            <v>SICRO Jul/23</v>
          </cell>
        </row>
        <row r="5646">
          <cell r="A5646">
            <v>5502955</v>
          </cell>
          <cell r="B5646" t="str">
            <v>Escavação, carga e transporte de solos moles - DMT de 800 a 1.000 m - caminho de serviço pavimentado - com caminhão basculante de 14 m³</v>
          </cell>
          <cell r="C5646" t="str">
            <v>m³</v>
          </cell>
          <cell r="D5646">
            <v>17.52</v>
          </cell>
          <cell r="E5646" t="str">
            <v>SICRO Jul/23</v>
          </cell>
        </row>
        <row r="5647">
          <cell r="A5647">
            <v>5502889</v>
          </cell>
          <cell r="B5647" t="str">
            <v>Escavação, carga e transporte de solos moles na distância de 3.000 m - caminho de serviço em leito natural - com caminhão basculante de 14 m³</v>
          </cell>
          <cell r="C5647" t="str">
            <v>m³</v>
          </cell>
          <cell r="D5647">
            <v>23.74</v>
          </cell>
          <cell r="E5647" t="str">
            <v>SICRO Jul/23</v>
          </cell>
        </row>
        <row r="5648">
          <cell r="A5648">
            <v>5502996</v>
          </cell>
          <cell r="B5648" t="str">
            <v>Escavação, carga e transporte de solos moles na distância de 3.000 m - caminho de serviço em revestimento primário - com caminhão basculante de 14 m³</v>
          </cell>
          <cell r="C5648" t="str">
            <v>m³</v>
          </cell>
          <cell r="D5648">
            <v>21.88</v>
          </cell>
          <cell r="E5648" t="str">
            <v>SICRO Jul/23</v>
          </cell>
        </row>
        <row r="5649">
          <cell r="A5649">
            <v>5502997</v>
          </cell>
          <cell r="B5649" t="str">
            <v>Escavação, carga e transporte de solos moles na distância de 3.000 m - caminho de serviço pavimentado - com caminhão basculante de 14 m³</v>
          </cell>
          <cell r="C5649" t="str">
            <v>m³</v>
          </cell>
          <cell r="D5649">
            <v>21.29</v>
          </cell>
          <cell r="E5649" t="str">
            <v>SICRO Jul/23</v>
          </cell>
        </row>
        <row r="5650">
          <cell r="A5650">
            <v>5501716</v>
          </cell>
          <cell r="B5650" t="str">
            <v>Escavação, carga e transporte em material de 1ª categoria - DMT de 1.000 a 1.200 m com motoscraper</v>
          </cell>
          <cell r="C5650" t="str">
            <v>m³</v>
          </cell>
          <cell r="D5650">
            <v>18.850000000000001</v>
          </cell>
          <cell r="E5650" t="str">
            <v>SICRO Jul/23</v>
          </cell>
        </row>
        <row r="5651">
          <cell r="A5651">
            <v>5501717</v>
          </cell>
          <cell r="B5651" t="str">
            <v>Escavação, carga e transporte em material de 1ª categoria - DMT de 1.200 a 1.400 m com motoscraper</v>
          </cell>
          <cell r="C5651" t="str">
            <v>m³</v>
          </cell>
          <cell r="D5651">
            <v>21.24</v>
          </cell>
          <cell r="E5651" t="str">
            <v>SICRO Jul/23</v>
          </cell>
        </row>
        <row r="5652">
          <cell r="A5652">
            <v>5501712</v>
          </cell>
          <cell r="B5652" t="str">
            <v>Escavação, carga e transporte em material de 1ª categoria - DMT de 200 a 400 m com motoscraper</v>
          </cell>
          <cell r="C5652" t="str">
            <v>m³</v>
          </cell>
          <cell r="D5652">
            <v>11.01</v>
          </cell>
          <cell r="E5652" t="str">
            <v>SICRO Jul/23</v>
          </cell>
        </row>
        <row r="5653">
          <cell r="A5653">
            <v>5501713</v>
          </cell>
          <cell r="B5653" t="str">
            <v>Escavação, carga e transporte em material de 1ª categoria - DMT de 400 a 600 m com motoscraper</v>
          </cell>
          <cell r="C5653" t="str">
            <v>m³</v>
          </cell>
          <cell r="D5653">
            <v>12.16</v>
          </cell>
          <cell r="E5653" t="str">
            <v>SICRO Jul/23</v>
          </cell>
        </row>
        <row r="5654">
          <cell r="A5654">
            <v>5501711</v>
          </cell>
          <cell r="B5654" t="str">
            <v>Escavação, carga e transporte em material de 1ª categoria - DMT de 50 a 200 m com motoscraper</v>
          </cell>
          <cell r="C5654" t="str">
            <v>m³</v>
          </cell>
          <cell r="D5654">
            <v>8.84</v>
          </cell>
          <cell r="E5654" t="str">
            <v>SICRO Jul/23</v>
          </cell>
        </row>
        <row r="5655">
          <cell r="A5655">
            <v>5501710</v>
          </cell>
          <cell r="B5655" t="str">
            <v>Escavação, carga e transporte em material de 1ª categoria - DMT de 50 m</v>
          </cell>
          <cell r="C5655" t="str">
            <v>m³</v>
          </cell>
          <cell r="D5655">
            <v>2.71</v>
          </cell>
          <cell r="E5655" t="str">
            <v>SICRO Jul/23</v>
          </cell>
        </row>
        <row r="5656">
          <cell r="A5656">
            <v>5501714</v>
          </cell>
          <cell r="B5656" t="str">
            <v>Escavação, carga e transporte em material de 1ª categoria - DMT de 600 a 800 m com motoscraper</v>
          </cell>
          <cell r="C5656" t="str">
            <v>m³</v>
          </cell>
          <cell r="D5656">
            <v>14.3</v>
          </cell>
          <cell r="E5656" t="str">
            <v>SICRO Jul/23</v>
          </cell>
        </row>
        <row r="5657">
          <cell r="A5657">
            <v>5501715</v>
          </cell>
          <cell r="B5657" t="str">
            <v>Escavação, carga e transporte em material de 1ª categoria - DMT de 800 a 1.000 m com motoscraper</v>
          </cell>
          <cell r="C5657" t="str">
            <v>m³</v>
          </cell>
          <cell r="D5657">
            <v>16.47</v>
          </cell>
          <cell r="E5657" t="str">
            <v>SICRO Jul/23</v>
          </cell>
        </row>
        <row r="5658">
          <cell r="A5658">
            <v>5502986</v>
          </cell>
          <cell r="B5658" t="str">
            <v>Expurgo de jazida</v>
          </cell>
          <cell r="C5658" t="str">
            <v>m³</v>
          </cell>
          <cell r="D5658">
            <v>2.57</v>
          </cell>
          <cell r="E5658" t="str">
            <v>SICRO Jul/23</v>
          </cell>
        </row>
        <row r="5659">
          <cell r="A5659">
            <v>5502977</v>
          </cell>
          <cell r="B5659" t="str">
            <v>Fragmentação de blocos de rocha com escavadeira e rompedor hidráulico 1.700 kg</v>
          </cell>
          <cell r="C5659" t="str">
            <v>m³</v>
          </cell>
          <cell r="D5659">
            <v>9.7799999999999994</v>
          </cell>
          <cell r="E5659" t="str">
            <v>SICRO Jul/23</v>
          </cell>
        </row>
        <row r="5660">
          <cell r="A5660">
            <v>5502985</v>
          </cell>
          <cell r="B5660" t="str">
            <v>Limpeza mecanizada da camada vegetal</v>
          </cell>
          <cell r="C5660" t="str">
            <v>m²</v>
          </cell>
          <cell r="D5660">
            <v>0.46</v>
          </cell>
          <cell r="E5660" t="str">
            <v>SICRO Jul/23</v>
          </cell>
        </row>
        <row r="5661">
          <cell r="A5661">
            <v>5503018</v>
          </cell>
          <cell r="B5661" t="str">
            <v>Manutenção de caminho de serviço</v>
          </cell>
          <cell r="C5661" t="str">
            <v>km</v>
          </cell>
          <cell r="D5661">
            <v>61.79</v>
          </cell>
          <cell r="E5661" t="str">
            <v>SICRO Jul/23</v>
          </cell>
        </row>
        <row r="5662">
          <cell r="A5662">
            <v>5505768</v>
          </cell>
          <cell r="B5662" t="str">
            <v>Pré-fissuramento de material de 3ª categoria</v>
          </cell>
          <cell r="C5662" t="str">
            <v>m²</v>
          </cell>
          <cell r="D5662">
            <v>79.62</v>
          </cell>
          <cell r="E5662" t="str">
            <v>SICRO Jul/23</v>
          </cell>
        </row>
        <row r="5663">
          <cell r="A5663">
            <v>5503020</v>
          </cell>
          <cell r="B5663" t="str">
            <v>Umedecimento de caminho de serviço</v>
          </cell>
          <cell r="C5663" t="str">
            <v>km</v>
          </cell>
          <cell r="D5663">
            <v>261.49</v>
          </cell>
          <cell r="E5663" t="str">
            <v>SICRO Jul/23</v>
          </cell>
        </row>
        <row r="5664">
          <cell r="A5664">
            <v>5605798</v>
          </cell>
          <cell r="B5664" t="str">
            <v>Chumbador de aço CA-50 - D = 20 mm - ancorado na rocha com cartucho de cimento - fornecimento, perfuração e instalação</v>
          </cell>
          <cell r="C5664" t="str">
            <v>m</v>
          </cell>
          <cell r="D5664">
            <v>84.38</v>
          </cell>
          <cell r="E5664" t="str">
            <v>SICRO Jul/23</v>
          </cell>
        </row>
        <row r="5665">
          <cell r="A5665">
            <v>5605925</v>
          </cell>
          <cell r="B5665" t="str">
            <v>Chumbador de aço CA-50 - D = 20 mm - ancorado na rocha com injeção de nata de cimento - fornecimento, perfuração e instalação</v>
          </cell>
          <cell r="C5665" t="str">
            <v>m</v>
          </cell>
          <cell r="D5665">
            <v>80.2</v>
          </cell>
          <cell r="E5665" t="str">
            <v>SICRO Jul/23</v>
          </cell>
        </row>
        <row r="5666">
          <cell r="A5666">
            <v>5605799</v>
          </cell>
          <cell r="B5666" t="str">
            <v>Chumbador de aço CA-50 - D = 22 mm - ancorado na rocha com cartucho de cimento - fornecimento, perfuração e instalação</v>
          </cell>
          <cell r="C5666" t="str">
            <v>m</v>
          </cell>
          <cell r="D5666">
            <v>89.27</v>
          </cell>
          <cell r="E5666" t="str">
            <v>SICRO Jul/23</v>
          </cell>
        </row>
        <row r="5667">
          <cell r="A5667">
            <v>5605800</v>
          </cell>
          <cell r="B5667" t="str">
            <v>Chumbador de aço CA-50 - D = 25 mm - ancorado na rocha com cartucho de cimento - fornecimento, perfuração e instalação</v>
          </cell>
          <cell r="C5667" t="str">
            <v>m</v>
          </cell>
          <cell r="D5667">
            <v>98.43</v>
          </cell>
          <cell r="E5667" t="str">
            <v>SICRO Jul/23</v>
          </cell>
        </row>
        <row r="5668">
          <cell r="A5668">
            <v>5605894</v>
          </cell>
          <cell r="B5668" t="str">
            <v>Grampo de aço CA-50 D = 12,5 mm para solo grampeado com capacidade de 30 kN - fornecimento, perfuração e instalação</v>
          </cell>
          <cell r="C5668" t="str">
            <v>m</v>
          </cell>
          <cell r="D5668">
            <v>46.79</v>
          </cell>
          <cell r="E5668" t="str">
            <v>SICRO Jul/23</v>
          </cell>
        </row>
        <row r="5669">
          <cell r="A5669">
            <v>5605895</v>
          </cell>
          <cell r="B5669" t="str">
            <v>Grampo de aço CA-50 D = 16 mm para solo grampeado com capacidade de 50 kN - fornecimento, perfuração e instalação</v>
          </cell>
          <cell r="C5669" t="str">
            <v>m</v>
          </cell>
          <cell r="D5669">
            <v>50.34</v>
          </cell>
          <cell r="E5669" t="str">
            <v>SICRO Jul/23</v>
          </cell>
        </row>
        <row r="5670">
          <cell r="A5670">
            <v>5605896</v>
          </cell>
          <cell r="B5670" t="str">
            <v>Grampo de aço CA-50 D = 20 mm para solo grampeado com capacidade de 80 kN - fornecimento, perfuração e instalação</v>
          </cell>
          <cell r="C5670" t="str">
            <v>m</v>
          </cell>
          <cell r="D5670">
            <v>55.68</v>
          </cell>
          <cell r="E5670" t="str">
            <v>SICRO Jul/23</v>
          </cell>
        </row>
        <row r="5671">
          <cell r="A5671">
            <v>5605911</v>
          </cell>
          <cell r="B5671" t="str">
            <v>Perfuração para tirante permanente protendido autoinjetável em material de 1ª categoria com diâmetro de até 120 mm</v>
          </cell>
          <cell r="C5671" t="str">
            <v>m</v>
          </cell>
          <cell r="D5671">
            <v>32.36</v>
          </cell>
          <cell r="E5671" t="str">
            <v>SICRO Jul/23</v>
          </cell>
        </row>
        <row r="5672">
          <cell r="A5672">
            <v>5605912</v>
          </cell>
          <cell r="B5672" t="str">
            <v>Perfuração para tirante permanente protendido autoinjetável em material de 2ª categoria com diâmetro de até 87 mm</v>
          </cell>
          <cell r="C5672" t="str">
            <v>m</v>
          </cell>
          <cell r="D5672">
            <v>49.21</v>
          </cell>
          <cell r="E5672" t="str">
            <v>SICRO Jul/23</v>
          </cell>
        </row>
        <row r="5673">
          <cell r="A5673">
            <v>5605938</v>
          </cell>
          <cell r="B5673" t="str">
            <v>Perfuração para tirantes em material de 1ª categoria com diâmetro de até 120 mm</v>
          </cell>
          <cell r="C5673" t="str">
            <v>m</v>
          </cell>
          <cell r="D5673">
            <v>19.649999999999999</v>
          </cell>
          <cell r="E5673" t="str">
            <v>SICRO Jul/23</v>
          </cell>
        </row>
        <row r="5674">
          <cell r="A5674">
            <v>5605939</v>
          </cell>
          <cell r="B5674" t="str">
            <v>Perfuração para tirantes em material de 2ª categoria com diâmetro de até 120 mm</v>
          </cell>
          <cell r="C5674" t="str">
            <v>m</v>
          </cell>
          <cell r="D5674">
            <v>23.63</v>
          </cell>
          <cell r="E5674" t="str">
            <v>SICRO Jul/23</v>
          </cell>
        </row>
        <row r="5675">
          <cell r="A5675">
            <v>5605940</v>
          </cell>
          <cell r="B5675" t="str">
            <v>Perfuração para tirantes em material de 3ª categoria com diâmetro de até 120 mm</v>
          </cell>
          <cell r="C5675" t="str">
            <v>m</v>
          </cell>
          <cell r="D5675">
            <v>55.93</v>
          </cell>
          <cell r="E5675" t="str">
            <v>SICRO Jul/23</v>
          </cell>
        </row>
        <row r="5676">
          <cell r="A5676">
            <v>5605942</v>
          </cell>
          <cell r="B5676" t="str">
            <v>Pintura eletrostática com tinta em pó à base de resina epóxi - E = 200 µm</v>
          </cell>
          <cell r="C5676" t="str">
            <v>m²</v>
          </cell>
          <cell r="D5676">
            <v>47.68</v>
          </cell>
          <cell r="E5676" t="str">
            <v>SICRO Jul/23</v>
          </cell>
        </row>
        <row r="5677">
          <cell r="A5677">
            <v>5605955</v>
          </cell>
          <cell r="B5677" t="str">
            <v>Protensão de tirante com 10 cordoalhas D = 12,7 mm aço CP 190 RB, com capacidade de 860 kN - inclusive ancoragem e grauteamento da cabeça</v>
          </cell>
          <cell r="C5677" t="str">
            <v>un</v>
          </cell>
          <cell r="D5677">
            <v>688.85</v>
          </cell>
          <cell r="E5677" t="str">
            <v>SICRO Jul/23</v>
          </cell>
        </row>
        <row r="5678">
          <cell r="A5678">
            <v>5605956</v>
          </cell>
          <cell r="B5678" t="str">
            <v>Protensão de tirante com 12 cordoalhas D = 12,7 mm aço CP 190 RB, com capacidade de 1.040 kN - inclusive ancoragem e grauteamento da cabeça</v>
          </cell>
          <cell r="C5678" t="str">
            <v>un</v>
          </cell>
          <cell r="D5678">
            <v>818.28</v>
          </cell>
          <cell r="E5678" t="str">
            <v>SICRO Jul/23</v>
          </cell>
        </row>
        <row r="5679">
          <cell r="A5679">
            <v>5605953</v>
          </cell>
          <cell r="B5679" t="str">
            <v>Protensão de tirante com 6 cordoalhas D = 12,7 mm aço CP 190 RB, com capacidade de 520 kN - inclusive ancoragem e grauteamento da cabeça</v>
          </cell>
          <cell r="C5679" t="str">
            <v>un</v>
          </cell>
          <cell r="D5679">
            <v>488.26</v>
          </cell>
          <cell r="E5679" t="str">
            <v>SICRO Jul/23</v>
          </cell>
        </row>
        <row r="5680">
          <cell r="A5680">
            <v>5605954</v>
          </cell>
          <cell r="B5680" t="str">
            <v>Protensão de tirante com 8 cordoalhas D = 12,7 mm aço CP 190 RB, com capacidade de 690 kN - inclusive ancoragem e grauteamento da cabeça</v>
          </cell>
          <cell r="C5680" t="str">
            <v>un</v>
          </cell>
          <cell r="D5680">
            <v>591.91</v>
          </cell>
          <cell r="E5680" t="str">
            <v>SICRO Jul/23</v>
          </cell>
        </row>
        <row r="5681">
          <cell r="A5681">
            <v>5605909</v>
          </cell>
          <cell r="B5681" t="str">
            <v>Protensão de tirante permanente autoinjetável de aço D = 40 mm, seção de 684 mm², tensão de escoamento = 440 MPa e tensão de ruptura = 580 MPa - inclusive ancoragem e grauteamento da cabeça</v>
          </cell>
          <cell r="C5681" t="str">
            <v>un</v>
          </cell>
          <cell r="D5681">
            <v>477.65</v>
          </cell>
          <cell r="E5681" t="str">
            <v>SICRO Jul/23</v>
          </cell>
        </row>
        <row r="5682">
          <cell r="A5682">
            <v>5605908</v>
          </cell>
          <cell r="B5682" t="str">
            <v>Protensão de tirante permanente autoinjetável de aço D = 40 mm, seção de 822 mm², tensão de escoamento = 470 MPa e tensão de ruptura = 600 MPa - inclusive ancoragem e grauteamento da cabeça</v>
          </cell>
          <cell r="C5682" t="str">
            <v>un</v>
          </cell>
          <cell r="D5682">
            <v>477.65</v>
          </cell>
          <cell r="E5682" t="str">
            <v>SICRO Jul/23</v>
          </cell>
        </row>
        <row r="5683">
          <cell r="A5683">
            <v>5605907</v>
          </cell>
          <cell r="B5683" t="str">
            <v>Protensão de tirante permanente autoinjetável de aço D = 40 mm, seção de 936 mm², tensão de escoamento = 700 MPa e tensão de ruptura = 830 MPa - inclusive ancoragem e grauteamento da cabeça</v>
          </cell>
          <cell r="C5683" t="str">
            <v>un</v>
          </cell>
          <cell r="D5683">
            <v>509.44</v>
          </cell>
          <cell r="E5683" t="str">
            <v>SICRO Jul/23</v>
          </cell>
        </row>
        <row r="5684">
          <cell r="A5684">
            <v>5605906</v>
          </cell>
          <cell r="B5684" t="str">
            <v>Protensão de tirante permanente autoinjetável de aço D = 50 mm, seção de 1.330 mm², tensão de escoamento = 630 MPa e tensão de ruptura = 740 MPa - inclusive ancoragem e grauteamento da cabeça</v>
          </cell>
          <cell r="C5684" t="str">
            <v>un</v>
          </cell>
          <cell r="D5684">
            <v>612.84</v>
          </cell>
          <cell r="E5684" t="str">
            <v>SICRO Jul/23</v>
          </cell>
        </row>
        <row r="5685">
          <cell r="A5685">
            <v>5605905</v>
          </cell>
          <cell r="B5685" t="str">
            <v>Protensão de tirante permanente autoinjetável de aço D = 50 mm, seção de 1.569 mm², tensão de escoamento = 630 MPa e tensão de ruptura = 740 MP - inclusive ancoragem e grauteamento da cabeça</v>
          </cell>
          <cell r="C5685" t="str">
            <v>un</v>
          </cell>
          <cell r="D5685">
            <v>684.13</v>
          </cell>
          <cell r="E5685" t="str">
            <v>SICRO Jul/23</v>
          </cell>
        </row>
        <row r="5686">
          <cell r="A5686">
            <v>5605944</v>
          </cell>
          <cell r="B5686" t="str">
            <v>Protensão de tirante permanente protendido de aço D = 30 mm, tensão de escoamento = 600 MPa e tensão de ruptura = 720 MPa - inclusive ancoragem e grauteamento da cabeça</v>
          </cell>
          <cell r="C5686" t="str">
            <v>un</v>
          </cell>
          <cell r="D5686">
            <v>433.71</v>
          </cell>
          <cell r="E5686" t="str">
            <v>SICRO Jul/23</v>
          </cell>
        </row>
        <row r="5687">
          <cell r="A5687">
            <v>5605910</v>
          </cell>
          <cell r="B5687" t="str">
            <v>Protensão de tirante permanente protendido de aço D = 32 mm, tensão de escoamento = 500 MPa e tensão de ruptura = 550 MPa - inclusive ancoragem e grauteamento da cabeça</v>
          </cell>
          <cell r="C5687" t="str">
            <v>un</v>
          </cell>
          <cell r="D5687">
            <v>502.14</v>
          </cell>
          <cell r="E5687" t="str">
            <v>SICRO Jul/23</v>
          </cell>
        </row>
        <row r="5688">
          <cell r="A5688">
            <v>5605945</v>
          </cell>
          <cell r="B5688" t="str">
            <v>Protensão de tirante permanente protendido de aço D = 32 mm, tensão de escoamento = 950 MPa e tensão de ruptura = 1.050 MPa - inclusive ancoragem e grauteamento da cabeça</v>
          </cell>
          <cell r="C5688" t="str">
            <v>un</v>
          </cell>
          <cell r="D5688">
            <v>530.29999999999995</v>
          </cell>
          <cell r="E5688" t="str">
            <v>SICRO Jul/23</v>
          </cell>
        </row>
        <row r="5689">
          <cell r="A5689">
            <v>5605946</v>
          </cell>
          <cell r="B5689" t="str">
            <v>Protensão de tirante permanente protendido de aço D = 40 mm, tensão de escoamento = 600 MPa e tensão de ruptura = 720 MPa - inclusive ancoragem e grauteamento da cabeça</v>
          </cell>
          <cell r="C5689" t="str">
            <v>un</v>
          </cell>
          <cell r="D5689">
            <v>509.44</v>
          </cell>
          <cell r="E5689" t="str">
            <v>SICRO Jul/23</v>
          </cell>
        </row>
        <row r="5690">
          <cell r="A5690">
            <v>5605947</v>
          </cell>
          <cell r="B5690" t="str">
            <v>Protensão de tirante permanente protendido de aço D = 44 mm, tensão de escoamento = 680 MPa e tensão de ruptura = 870 MPa - inclusive ancoragem e grauteamento da cabeça</v>
          </cell>
          <cell r="C5690" t="str">
            <v>un</v>
          </cell>
          <cell r="D5690">
            <v>571.29999999999995</v>
          </cell>
          <cell r="E5690" t="str">
            <v>SICRO Jul/23</v>
          </cell>
        </row>
        <row r="5691">
          <cell r="A5691">
            <v>5605948</v>
          </cell>
          <cell r="B5691" t="str">
            <v>Protensão de tirante permanente protendido de aço D = 50 mm, tensão de escoamento = 600 MPa e tensão de ruptura = 720 MPa - inclusive ancoragem e grauteamento da cabeça</v>
          </cell>
          <cell r="C5691" t="str">
            <v>un</v>
          </cell>
          <cell r="D5691">
            <v>684.13</v>
          </cell>
          <cell r="E5691" t="str">
            <v>SICRO Jul/23</v>
          </cell>
        </row>
        <row r="5692">
          <cell r="A5692">
            <v>5605949</v>
          </cell>
          <cell r="B5692" t="str">
            <v>Protensão de tirante permanente protendido de aço D = 53 mm, tensão de escoamento = 600 MPa e tensão de ruptura = 720 MPa - inclusive ancoragem e grauteamento da cabeça</v>
          </cell>
          <cell r="C5692" t="str">
            <v>un</v>
          </cell>
          <cell r="D5692">
            <v>964.2</v>
          </cell>
          <cell r="E5692" t="str">
            <v>SICRO Jul/23</v>
          </cell>
        </row>
        <row r="5693">
          <cell r="A5693">
            <v>5605950</v>
          </cell>
          <cell r="B5693" t="str">
            <v>Protensão de tirante permanente protendido de aço D = 57 mm, tensão de escoamento = 600 MPa e tensão de ruptura = 720 MPa - inclusive ancoragem e grauteamento da cabeça</v>
          </cell>
          <cell r="C5693" t="str">
            <v>un</v>
          </cell>
          <cell r="D5693">
            <v>1040.92</v>
          </cell>
          <cell r="E5693" t="str">
            <v>SICRO Jul/23</v>
          </cell>
        </row>
        <row r="5694">
          <cell r="A5694">
            <v>5605951</v>
          </cell>
          <cell r="B5694" t="str">
            <v>Protensão de tirante permanente protendido de aço D = 63 mm, tensão de escoamento = 600 MPa e tensão de ruptura = 720 MPa - inclusive ancoragem e grauteamento da cabeça</v>
          </cell>
          <cell r="C5694" t="str">
            <v>un</v>
          </cell>
          <cell r="D5694">
            <v>1645.9</v>
          </cell>
          <cell r="E5694" t="str">
            <v>SICRO Jul/23</v>
          </cell>
        </row>
        <row r="5695">
          <cell r="A5695">
            <v>5605952</v>
          </cell>
          <cell r="B5695" t="str">
            <v>Protensão de tirante permanente protendido de aço D = 69 mm, tensão de escoamento = 600 MPa e tensão de ruptura = 720 MPa - inclusive ancoragem e grauteamento da cabeça</v>
          </cell>
          <cell r="C5695" t="str">
            <v>un</v>
          </cell>
          <cell r="D5695">
            <v>2499.67</v>
          </cell>
          <cell r="E5695" t="str">
            <v>SICRO Jul/23</v>
          </cell>
        </row>
        <row r="5696">
          <cell r="A5696">
            <v>5605932</v>
          </cell>
          <cell r="B5696" t="str">
            <v>Tirante de barra de aço ancorado na rocha com resina de poliéster, D = 19 mm, tensão de escoamento = 686 MPa e tensão de ruptura = 789 MPa - fornecimento, perfuração e instalação</v>
          </cell>
          <cell r="C5696" t="str">
            <v>m</v>
          </cell>
          <cell r="D5696">
            <v>127.87</v>
          </cell>
          <cell r="E5696" t="str">
            <v>SICRO Jul/23</v>
          </cell>
        </row>
        <row r="5697">
          <cell r="A5697">
            <v>5605934</v>
          </cell>
          <cell r="B5697" t="str">
            <v>Tirante de barra de aço ancorado na rocha com resina de poliéster, D = 22 mm, tensão de escoamento = 686 MPa e tensão de ruptura = 789 MPa - fornecimento, perfuração e instalação</v>
          </cell>
          <cell r="C5697" t="str">
            <v>m</v>
          </cell>
          <cell r="D5697">
            <v>139.47</v>
          </cell>
          <cell r="E5697" t="str">
            <v>SICRO Jul/23</v>
          </cell>
        </row>
        <row r="5698">
          <cell r="A5698">
            <v>5605928</v>
          </cell>
          <cell r="B5698" t="str">
            <v>Tirante de barra de aço ancorado na rocha com resina de poliéster, D = 25 mm, tensão de escoamento = 500 MPa e tensão de ruptura = 750 MPa - fornecimento, perfuração e instalação</v>
          </cell>
          <cell r="C5698" t="str">
            <v>m</v>
          </cell>
          <cell r="D5698">
            <v>156.56</v>
          </cell>
          <cell r="E5698" t="str">
            <v>SICRO Jul/23</v>
          </cell>
        </row>
        <row r="5699">
          <cell r="A5699">
            <v>5605935</v>
          </cell>
          <cell r="B5699" t="str">
            <v>Tirante de barra de aço ancorado na rocha com resina de poliéster, D = 25 mm, tensão de escoamento = 686 MPa, tensão de ruptura = 789 MPa - fornecimento, perfuração e instalação</v>
          </cell>
          <cell r="C5699" t="str">
            <v>m</v>
          </cell>
          <cell r="D5699">
            <v>153.91</v>
          </cell>
          <cell r="E5699" t="str">
            <v>SICRO Jul/23</v>
          </cell>
        </row>
        <row r="5700">
          <cell r="A5700">
            <v>5605936</v>
          </cell>
          <cell r="B5700" t="str">
            <v>Tirante de barra de aço ancorado na rocha com resina de poliéster, D = 32 mm, tensão de escoamento = 686 MPa, tensão de ruptura = 789 MPa - fornecimento, perfuração e instalação</v>
          </cell>
          <cell r="C5700" t="str">
            <v>m</v>
          </cell>
          <cell r="D5700">
            <v>236.8</v>
          </cell>
          <cell r="E5700" t="str">
            <v>SICRO Jul/23</v>
          </cell>
        </row>
        <row r="5701">
          <cell r="A5701">
            <v>5605937</v>
          </cell>
          <cell r="B5701" t="str">
            <v>Tirante de barra de aço ancorado na rocha com resina de poliéster, D = 36 mm, tensão de escoamento = 686 MPa e tensão de ruptura = 789 MPa - fornecimento, perfuração e instalação</v>
          </cell>
          <cell r="C5701" t="str">
            <v>m</v>
          </cell>
          <cell r="D5701">
            <v>291.88</v>
          </cell>
          <cell r="E5701" t="str">
            <v>SICRO Jul/23</v>
          </cell>
        </row>
        <row r="5702">
          <cell r="A5702">
            <v>5605957</v>
          </cell>
          <cell r="B5702" t="str">
            <v>Tirante permanente protendido autoinjetável de aço D = 40 mm, seção de 684 mm², tensão de escoamento = 440 MPa e tensão de ruptura = 580 MPa - exceto perfuração</v>
          </cell>
          <cell r="C5702" t="str">
            <v>m</v>
          </cell>
          <cell r="D5702">
            <v>204.61</v>
          </cell>
          <cell r="E5702" t="str">
            <v>SICRO Jul/23</v>
          </cell>
        </row>
        <row r="5703">
          <cell r="A5703">
            <v>5605958</v>
          </cell>
          <cell r="B5703" t="str">
            <v>Tirante permanente protendido autoinjetável de aço D = 40 mm, seção de 822 mm², tensão de escoamento = 470 MPa e tensão de ruptura = 600 MPa - exceto perfuração</v>
          </cell>
          <cell r="C5703" t="str">
            <v>m</v>
          </cell>
          <cell r="D5703">
            <v>233.74</v>
          </cell>
          <cell r="E5703" t="str">
            <v>SICRO Jul/23</v>
          </cell>
        </row>
        <row r="5704">
          <cell r="A5704">
            <v>5605959</v>
          </cell>
          <cell r="B5704" t="str">
            <v>Tirante permanente protendido autoinjetável de aço D = 40 mm, seção de 936 mm², tensão de escoamento = 700 MPa e tensão de ruptura = 830 MPa - exceto perfuração</v>
          </cell>
          <cell r="C5704" t="str">
            <v>m</v>
          </cell>
          <cell r="D5704">
            <v>280.8</v>
          </cell>
          <cell r="E5704" t="str">
            <v>SICRO Jul/23</v>
          </cell>
        </row>
        <row r="5705">
          <cell r="A5705">
            <v>5605960</v>
          </cell>
          <cell r="B5705" t="str">
            <v>Tirante permanente protendido autoinjetável de aço D = 50 mm, seção de 1.330 mm², tensão de escoamento = 630 MPa e tensão de ruptura = 740 MPa - exceto perfuração</v>
          </cell>
          <cell r="C5705" t="str">
            <v>m</v>
          </cell>
          <cell r="D5705">
            <v>348.63</v>
          </cell>
          <cell r="E5705" t="str">
            <v>SICRO Jul/23</v>
          </cell>
        </row>
        <row r="5706">
          <cell r="A5706">
            <v>5605961</v>
          </cell>
          <cell r="B5706" t="str">
            <v>Tirante permanente protendido autoinjetável de aço D = 50 mm, seção de 1.569 mm², tensão de escoamento = 630 MPa e tensão de ruptura = 740 MPa - exceto perfuração</v>
          </cell>
          <cell r="C5706" t="str">
            <v>m</v>
          </cell>
          <cell r="D5706">
            <v>446.8</v>
          </cell>
          <cell r="E5706" t="str">
            <v>SICRO Jul/23</v>
          </cell>
        </row>
        <row r="5707">
          <cell r="A5707">
            <v>5605885</v>
          </cell>
          <cell r="B5707" t="str">
            <v>Tirante permanente protendido com 10 cordoalhas D = 12,7 mm, aço CP 190 RB, com capacidade de 860 kN - exceto perfuração</v>
          </cell>
          <cell r="C5707" t="str">
            <v>m</v>
          </cell>
          <cell r="D5707">
            <v>238.91</v>
          </cell>
          <cell r="E5707" t="str">
            <v>SICRO Jul/23</v>
          </cell>
        </row>
        <row r="5708">
          <cell r="A5708">
            <v>5605886</v>
          </cell>
          <cell r="B5708" t="str">
            <v>Tirante permanente protendido com 12 cordoalhas D = 12,7 mm, aço CP 190 RB, com capacidade de 1.030 kN - exceto perfuração</v>
          </cell>
          <cell r="C5708" t="str">
            <v>m</v>
          </cell>
          <cell r="D5708">
            <v>260.08</v>
          </cell>
          <cell r="E5708" t="str">
            <v>SICRO Jul/23</v>
          </cell>
        </row>
        <row r="5709">
          <cell r="A5709">
            <v>5605883</v>
          </cell>
          <cell r="B5709" t="str">
            <v>Tirante permanente protendido com 6 cordoalhas D = 12,7 mm, aço CP 190 RB, com capacidade de 510 kN - exceto perfuração</v>
          </cell>
          <cell r="C5709" t="str">
            <v>m</v>
          </cell>
          <cell r="D5709">
            <v>191.91</v>
          </cell>
          <cell r="E5709" t="str">
            <v>SICRO Jul/23</v>
          </cell>
        </row>
        <row r="5710">
          <cell r="A5710">
            <v>5605884</v>
          </cell>
          <cell r="B5710" t="str">
            <v>Tirante permanente protendido com 8 cordoalhas D = 12,7 mm, aço CP 190 RB, com capacidade de 690 kN - exceto perfuração</v>
          </cell>
          <cell r="C5710" t="str">
            <v>m</v>
          </cell>
          <cell r="D5710">
            <v>213.07</v>
          </cell>
          <cell r="E5710" t="str">
            <v>SICRO Jul/23</v>
          </cell>
        </row>
        <row r="5711">
          <cell r="A5711">
            <v>5605962</v>
          </cell>
          <cell r="B5711" t="str">
            <v>Tirante permanente protendido de aço D = 30 mm, tensão de escoamento = 600 MPa e tensão de ruptura = 720 MPa - exceto perfuração</v>
          </cell>
          <cell r="C5711" t="str">
            <v>m</v>
          </cell>
          <cell r="D5711">
            <v>157</v>
          </cell>
          <cell r="E5711" t="str">
            <v>SICRO Jul/23</v>
          </cell>
        </row>
        <row r="5712">
          <cell r="A5712">
            <v>5605881</v>
          </cell>
          <cell r="B5712" t="str">
            <v>Tirante permanente protendido de aço D = 32 mm, tensão de escoamento = 500 MPa e tensão de ruptura = 550 MPa - exceto perfuração</v>
          </cell>
          <cell r="C5712" t="str">
            <v>m</v>
          </cell>
          <cell r="D5712">
            <v>232.17</v>
          </cell>
          <cell r="E5712" t="str">
            <v>SICRO Jul/23</v>
          </cell>
        </row>
        <row r="5713">
          <cell r="A5713">
            <v>5605882</v>
          </cell>
          <cell r="B5713" t="str">
            <v>Tirante permanente protendido de aço D = 32 mm, tensão de escoamento = 950 MPa e tensão de ruptura = 1.050 MPa - exceto perfuração</v>
          </cell>
          <cell r="C5713" t="str">
            <v>m</v>
          </cell>
          <cell r="D5713">
            <v>396.91</v>
          </cell>
          <cell r="E5713" t="str">
            <v>SICRO Jul/23</v>
          </cell>
        </row>
        <row r="5714">
          <cell r="A5714">
            <v>5605963</v>
          </cell>
          <cell r="B5714" t="str">
            <v>Tirante permanente protendido de aço D = 40 mm, tensão de escoamento = 600 MPa e tensão de ruptura = 720 MPa - exceto perfuração</v>
          </cell>
          <cell r="C5714" t="str">
            <v>m</v>
          </cell>
          <cell r="D5714">
            <v>245.81</v>
          </cell>
          <cell r="E5714" t="str">
            <v>SICRO Jul/23</v>
          </cell>
        </row>
        <row r="5715">
          <cell r="A5715">
            <v>5605964</v>
          </cell>
          <cell r="B5715" t="str">
            <v>Tirante permanente protendido de aço D = 44 mm, tensão de escoamento = 680 MPa e tensão de ruptura = 870 MPa - exceto perfuração</v>
          </cell>
          <cell r="C5715" t="str">
            <v>m</v>
          </cell>
          <cell r="D5715">
            <v>289.27</v>
          </cell>
          <cell r="E5715" t="str">
            <v>SICRO Jul/23</v>
          </cell>
        </row>
        <row r="5716">
          <cell r="A5716">
            <v>5605965</v>
          </cell>
          <cell r="B5716" t="str">
            <v>Tirante permanente protendido de aço D = 50 mm, tensão de escoamento = 600 MPa e tensão de ruptura = 720 MPa - exceto perfuração</v>
          </cell>
          <cell r="C5716" t="str">
            <v>m</v>
          </cell>
          <cell r="D5716">
            <v>370.7</v>
          </cell>
          <cell r="E5716" t="str">
            <v>SICRO Jul/23</v>
          </cell>
        </row>
        <row r="5717">
          <cell r="A5717">
            <v>5605966</v>
          </cell>
          <cell r="B5717" t="str">
            <v>Tirante permanente protendido de aço D = 53mm, tensão de escoamento = 600 MPa e tensão de ruptura = 720 MPa - exceto perfuração</v>
          </cell>
          <cell r="C5717" t="str">
            <v>m</v>
          </cell>
          <cell r="D5717">
            <v>412.92</v>
          </cell>
          <cell r="E5717" t="str">
            <v>SICRO Jul/23</v>
          </cell>
        </row>
        <row r="5718">
          <cell r="A5718">
            <v>5605967</v>
          </cell>
          <cell r="B5718" t="str">
            <v>Tirante permanente protendido de aço D = 57 mm, tensão de escoamento = 600 MPa e tensão de ruptura = 720 MPa - exceto perfuração</v>
          </cell>
          <cell r="C5718" t="str">
            <v>m</v>
          </cell>
          <cell r="D5718">
            <v>465.92</v>
          </cell>
          <cell r="E5718" t="str">
            <v>SICRO Jul/23</v>
          </cell>
        </row>
        <row r="5719">
          <cell r="A5719">
            <v>5605968</v>
          </cell>
          <cell r="B5719" t="str">
            <v>Tirante permanente protendido de aço D = 63 mm, tensão de escoamento = 600 MPa e tensão de ruptura = 720 MPa - exceto perfuração</v>
          </cell>
          <cell r="C5719" t="str">
            <v>m</v>
          </cell>
          <cell r="D5719">
            <v>570.82000000000005</v>
          </cell>
          <cell r="E5719" t="str">
            <v>SICRO Jul/23</v>
          </cell>
        </row>
        <row r="5720">
          <cell r="A5720">
            <v>5605969</v>
          </cell>
          <cell r="B5720" t="str">
            <v>Tirante permanente protendido de aço D = 69 mm, tensão de escoamento = 600 MPa e tensão de ruptura = 720 MPa - exceto perfuração</v>
          </cell>
          <cell r="C5720" t="str">
            <v>m</v>
          </cell>
          <cell r="D5720">
            <v>689.68</v>
          </cell>
          <cell r="E5720" t="str">
            <v>SICRO Jul/23</v>
          </cell>
        </row>
        <row r="5721">
          <cell r="A5721">
            <v>5909130</v>
          </cell>
          <cell r="B5721" t="str">
            <v>Carga e manobra de aduelas de concreto pré-moldadas em cavalo mecânico com semirreboque 22 t - carga com caminhão guindauto de 45 t.m</v>
          </cell>
          <cell r="C5721" t="str">
            <v>t</v>
          </cell>
          <cell r="D5721">
            <v>24.36</v>
          </cell>
          <cell r="E5721" t="str">
            <v>SICRO Jul/23</v>
          </cell>
        </row>
        <row r="5722">
          <cell r="A5722">
            <v>5914703</v>
          </cell>
          <cell r="B5722" t="str">
            <v>Carga e manobra de brita para lastro com locomotiva diesel-elétrica em vagão hopper aberto com capacidade de 45 m³ - carga com carregadeira e descarga automática - bitola métrica</v>
          </cell>
          <cell r="C5722" t="str">
            <v>t</v>
          </cell>
          <cell r="D5722">
            <v>4.88</v>
          </cell>
          <cell r="E5722" t="str">
            <v>SICRO Jul/23</v>
          </cell>
        </row>
        <row r="5723">
          <cell r="A5723">
            <v>5914704</v>
          </cell>
          <cell r="B5723" t="str">
            <v>Carga e manobra de brita para lastro com locomotiva diesel-elétrica em vagão hopper aberto com capacidade de 63 m³ - carga com carregadeira e descarga automática - bitola larga</v>
          </cell>
          <cell r="C5723" t="str">
            <v>t</v>
          </cell>
          <cell r="D5723">
            <v>4.8899999999999997</v>
          </cell>
          <cell r="E5723" t="str">
            <v>SICRO Jul/23</v>
          </cell>
        </row>
        <row r="5724">
          <cell r="A5724">
            <v>5914710</v>
          </cell>
          <cell r="B5724" t="str">
            <v>Carga e manobra de dormentes de concreto de bitola larga com locomotiva diesel-elétrica e vagão plataforma com capacidade de 98 t - carga com carregadeira - bitola larga</v>
          </cell>
          <cell r="C5724" t="str">
            <v>t</v>
          </cell>
          <cell r="D5724">
            <v>9.7200000000000006</v>
          </cell>
          <cell r="E5724" t="str">
            <v>SICRO Jul/23</v>
          </cell>
        </row>
        <row r="5725">
          <cell r="A5725">
            <v>5914711</v>
          </cell>
          <cell r="B5725" t="str">
            <v>Carga e manobra de dormentes de concreto de bitola métrica com locomotiva diesel-elétrica e vagão plataforma com capacidade de 82 t - carga com carregadeira - bitola métrica</v>
          </cell>
          <cell r="C5725" t="str">
            <v>t</v>
          </cell>
          <cell r="D5725">
            <v>8.8800000000000008</v>
          </cell>
          <cell r="E5725" t="str">
            <v>SICRO Jul/23</v>
          </cell>
        </row>
        <row r="5726">
          <cell r="A5726">
            <v>5914712</v>
          </cell>
          <cell r="B5726" t="str">
            <v>Carga e manobra de dormentes de concreto de bitola mista com locomotiva diesel-elétrica e vagão plataforma com capacidade de 98 t - carga com carregadeira - bitola larga</v>
          </cell>
          <cell r="C5726" t="str">
            <v>t</v>
          </cell>
          <cell r="D5726">
            <v>8.81</v>
          </cell>
          <cell r="E5726" t="str">
            <v>SICRO Jul/23</v>
          </cell>
        </row>
        <row r="5727">
          <cell r="A5727">
            <v>5915369</v>
          </cell>
          <cell r="B5727" t="str">
            <v>Carga, descarga e manobra de vigas pré-moldadas de 1.000 a 1.250 kN em cavalo mecânico com reboques de 5 e 4 eixos com capacidade de 130 t</v>
          </cell>
          <cell r="C5727" t="str">
            <v>un</v>
          </cell>
          <cell r="D5727">
            <v>7081.6</v>
          </cell>
          <cell r="E5727" t="str">
            <v>SICRO Jul/23</v>
          </cell>
        </row>
        <row r="5728">
          <cell r="A5728">
            <v>5915401</v>
          </cell>
          <cell r="B5728" t="str">
            <v>Carga, descarga e manobra de vigas pré-moldadas de 500 a 750 kN em cavalo mecânico com dollys de 3 e 4 eixos com capacidade de 77 t</v>
          </cell>
          <cell r="C5728" t="str">
            <v>un</v>
          </cell>
          <cell r="D5728">
            <v>6506.68</v>
          </cell>
          <cell r="E5728" t="str">
            <v>SICRO Jul/23</v>
          </cell>
        </row>
        <row r="5729">
          <cell r="A5729">
            <v>5915402</v>
          </cell>
          <cell r="B5729" t="str">
            <v>Carga, descarga e manobra de vigas pré-moldadas de 750 a 1.000 kN em cavalo mecânico com dollys de 5 e 4 eixos com capacidade de 111 t</v>
          </cell>
          <cell r="C5729" t="str">
            <v>un</v>
          </cell>
          <cell r="D5729">
            <v>3719.8</v>
          </cell>
          <cell r="E5729" t="str">
            <v>SICRO Jul/23</v>
          </cell>
        </row>
        <row r="5730">
          <cell r="A5730">
            <v>5915400</v>
          </cell>
          <cell r="B5730" t="str">
            <v>Carga, descarga e manobra de vigas pré-moldadas de até 500 kN em cavalo mecânico com dolly de 4 eixos com capacidade de 57 t</v>
          </cell>
          <cell r="C5730" t="str">
            <v>un</v>
          </cell>
          <cell r="D5730">
            <v>3281.45</v>
          </cell>
          <cell r="E5730" t="str">
            <v>SICRO Jul/23</v>
          </cell>
        </row>
        <row r="5731">
          <cell r="A5731">
            <v>5914651</v>
          </cell>
          <cell r="B5731" t="str">
            <v>Carga, manobra e descarga de agregados ou solos em caminhão basculante de 10 m³ - carga com carregadeira de 3,40 m³ (exclusa) e descarga em distribuidor autopropelido</v>
          </cell>
          <cell r="C5731" t="str">
            <v>t</v>
          </cell>
          <cell r="D5731">
            <v>2.23</v>
          </cell>
          <cell r="E5731" t="str">
            <v>SICRO Jul/23</v>
          </cell>
        </row>
        <row r="5732">
          <cell r="A5732">
            <v>5914648</v>
          </cell>
          <cell r="B5732" t="str">
            <v>Carga, manobra e descarga de agregados ou solos em caminhão basculante de 10 m³ - carga com carregadeira de 3,40 m³ (exclusa) e descarga em distribuidor rebocável</v>
          </cell>
          <cell r="C5732" t="str">
            <v>t</v>
          </cell>
          <cell r="D5732">
            <v>6.75</v>
          </cell>
          <cell r="E5732" t="str">
            <v>SICRO Jul/23</v>
          </cell>
        </row>
        <row r="5733">
          <cell r="A5733">
            <v>5914647</v>
          </cell>
          <cell r="B5733" t="str">
            <v>Carga, manobra e descarga de agregados ou solos em caminhão basculante de 10 m³ - carga com carregadeira de 3,40 m³ (exclusa) e descarga livre</v>
          </cell>
          <cell r="C5733" t="str">
            <v>t</v>
          </cell>
          <cell r="D5733">
            <v>1.56</v>
          </cell>
          <cell r="E5733" t="str">
            <v>SICRO Jul/23</v>
          </cell>
        </row>
        <row r="5734">
          <cell r="A5734">
            <v>5915411</v>
          </cell>
          <cell r="B5734" t="str">
            <v>Carga, manobra e descarga de agregados ou solos em caminhão basculante de 10 m³ - carga com carregadeira de 3,40 m³ e descarga em distribuidor autopropelido</v>
          </cell>
          <cell r="C5734" t="str">
            <v>t</v>
          </cell>
          <cell r="D5734">
            <v>3.13</v>
          </cell>
          <cell r="E5734" t="str">
            <v>SICRO Jul/23</v>
          </cell>
        </row>
        <row r="5735">
          <cell r="A5735">
            <v>5915409</v>
          </cell>
          <cell r="B5735" t="str">
            <v>Carga, manobra e descarga de agregados ou solos em caminhão basculante de 10 m³ - carga com carregadeira de 3,40 m³ e descarga em distribuidor rebocável</v>
          </cell>
          <cell r="C5735" t="str">
            <v>t</v>
          </cell>
          <cell r="D5735">
            <v>7.65</v>
          </cell>
          <cell r="E5735" t="str">
            <v>SICRO Jul/23</v>
          </cell>
        </row>
        <row r="5736">
          <cell r="A5736">
            <v>5915407</v>
          </cell>
          <cell r="B5736" t="str">
            <v>Carga, manobra e descarga de agregados ou solos em caminhão basculante de 10 m³ - carga com carregadeira de 3,40 m³ e descarga livre</v>
          </cell>
          <cell r="C5736" t="str">
            <v>t</v>
          </cell>
          <cell r="D5736">
            <v>2.46</v>
          </cell>
          <cell r="E5736" t="str">
            <v>SICRO Jul/23</v>
          </cell>
        </row>
        <row r="5737">
          <cell r="A5737">
            <v>5914354</v>
          </cell>
          <cell r="B5737" t="str">
            <v>Carga, manobra e descarga de agregados ou solos em caminhão basculante de 10 m³ - carga com escavadeira de 1,56 m³ (exclusa) e descarga livre</v>
          </cell>
          <cell r="C5737" t="str">
            <v>t</v>
          </cell>
          <cell r="D5737">
            <v>1.63</v>
          </cell>
          <cell r="E5737" t="str">
            <v>SICRO Jul/23</v>
          </cell>
        </row>
        <row r="5738">
          <cell r="A5738">
            <v>5915406</v>
          </cell>
          <cell r="B5738" t="str">
            <v>Carga, manobra e descarga de agregados ou solos em caminhão basculante de 10 m³ - carga em usina de 60 t/h (PMF) e descarga livre</v>
          </cell>
          <cell r="C5738" t="str">
            <v>t</v>
          </cell>
          <cell r="D5738">
            <v>8.4</v>
          </cell>
          <cell r="E5738" t="str">
            <v>SICRO Jul/23</v>
          </cell>
        </row>
        <row r="5739">
          <cell r="A5739">
            <v>5914652</v>
          </cell>
          <cell r="B5739" t="str">
            <v>Carga, manobra e descarga de agregados ou solos em caminhão basculante de 10 m³ - carga em usina de solos de 300 t/h e descarga em distribuidor autopropelido</v>
          </cell>
          <cell r="C5739" t="str">
            <v>t</v>
          </cell>
          <cell r="D5739">
            <v>2.99</v>
          </cell>
          <cell r="E5739" t="str">
            <v>SICRO Jul/23</v>
          </cell>
        </row>
        <row r="5740">
          <cell r="A5740">
            <v>5915417</v>
          </cell>
          <cell r="B5740" t="str">
            <v>Carga, manobra e descarga de agregados ou solos em caminhão basculante de 10 m³ - carga em usina de solos de 300 t/h e descarga em vibroacabadora</v>
          </cell>
          <cell r="C5740" t="str">
            <v>t</v>
          </cell>
          <cell r="D5740">
            <v>4.75</v>
          </cell>
          <cell r="E5740" t="str">
            <v>SICRO Jul/23</v>
          </cell>
        </row>
        <row r="5741">
          <cell r="A5741">
            <v>5915414</v>
          </cell>
          <cell r="B5741" t="str">
            <v>Carga, manobra e descarga de agregados ou solos em caminhão basculante de 10 m³ - carga em usina de solos de 300 t/h e descarga livre</v>
          </cell>
          <cell r="C5741" t="str">
            <v>t</v>
          </cell>
          <cell r="D5741">
            <v>2.52</v>
          </cell>
          <cell r="E5741" t="str">
            <v>SICRO Jul/23</v>
          </cell>
        </row>
        <row r="5742">
          <cell r="A5742">
            <v>5914351</v>
          </cell>
          <cell r="B5742" t="str">
            <v>Carga, manobra e descarga de agregados ou solos em caminhão basculante de 14 m³ - carga com carregadeira de 3,40 m³ e descarga livre</v>
          </cell>
          <cell r="C5742" t="str">
            <v>t</v>
          </cell>
          <cell r="D5742">
            <v>2.4</v>
          </cell>
          <cell r="E5742" t="str">
            <v>SICRO Jul/23</v>
          </cell>
        </row>
        <row r="5743">
          <cell r="A5743">
            <v>5914645</v>
          </cell>
          <cell r="B5743" t="str">
            <v>Carga, manobra e descarga de agregados ou solos em caminhão basculante de 6 m³ - carga com carregadeira de 1,72 m³ (exclusa) e descarga em distribuidor autopropelido</v>
          </cell>
          <cell r="C5743" t="str">
            <v>t</v>
          </cell>
          <cell r="D5743">
            <v>2.71</v>
          </cell>
          <cell r="E5743" t="str">
            <v>SICRO Jul/23</v>
          </cell>
        </row>
        <row r="5744">
          <cell r="A5744">
            <v>5914642</v>
          </cell>
          <cell r="B5744" t="str">
            <v>Carga, manobra e descarga de agregados ou solos em caminhão basculante de 6 m³ - carga com carregadeira de 1,72 m³ (exclusa) e descarga em distribuidor rebocável</v>
          </cell>
          <cell r="C5744" t="str">
            <v>t</v>
          </cell>
          <cell r="D5744">
            <v>5.23</v>
          </cell>
          <cell r="E5744" t="str">
            <v>SICRO Jul/23</v>
          </cell>
        </row>
        <row r="5745">
          <cell r="A5745">
            <v>5914641</v>
          </cell>
          <cell r="B5745" t="str">
            <v>Carga, manobra e descarga de agregados ou solos em caminhão basculante de 6 m³ - carga com carregadeira de 1,72 m³ (exclusa) e descarga livre</v>
          </cell>
          <cell r="C5745" t="str">
            <v>t</v>
          </cell>
          <cell r="D5745">
            <v>1.89</v>
          </cell>
          <cell r="E5745" t="str">
            <v>SICRO Jul/23</v>
          </cell>
        </row>
        <row r="5746">
          <cell r="A5746">
            <v>5915456</v>
          </cell>
          <cell r="B5746" t="str">
            <v>Carga, manobra e descarga de agregados ou solos em caminhão basculante de 6 m³ - carga com carregadeira de 1,72 m³ e descarga em distribuidor autopropelido</v>
          </cell>
          <cell r="C5746" t="str">
            <v>t</v>
          </cell>
          <cell r="D5746">
            <v>3.49</v>
          </cell>
          <cell r="E5746" t="str">
            <v>SICRO Jul/23</v>
          </cell>
        </row>
        <row r="5747">
          <cell r="A5747">
            <v>5915454</v>
          </cell>
          <cell r="B5747" t="str">
            <v>Carga, manobra e descarga de agregados ou solos em caminhão basculante de 6 m³ - carga com carregadeira de 1,72 m³ e descarga em distribuidor rebocável</v>
          </cell>
          <cell r="C5747" t="str">
            <v>t</v>
          </cell>
          <cell r="D5747">
            <v>6.01</v>
          </cell>
          <cell r="E5747" t="str">
            <v>SICRO Jul/23</v>
          </cell>
        </row>
        <row r="5748">
          <cell r="A5748">
            <v>5915399</v>
          </cell>
          <cell r="B5748" t="str">
            <v>Carga, manobra e descarga de agregados ou solos em caminhão basculante de 6 m³ - carga com carregadeira de 1,72 m³ e descarga livre</v>
          </cell>
          <cell r="C5748" t="str">
            <v>t</v>
          </cell>
          <cell r="D5748">
            <v>2.67</v>
          </cell>
          <cell r="E5748" t="str">
            <v>SICRO Jul/23</v>
          </cell>
        </row>
        <row r="5749">
          <cell r="A5749">
            <v>5914353</v>
          </cell>
          <cell r="B5749" t="str">
            <v>Carga, manobra e descarga de agregados ou solos em caminhão basculante de 6 m³ - carga com escavadeira de 1,56 m³ (exclusa) e descarga livre</v>
          </cell>
          <cell r="C5749" t="str">
            <v>t</v>
          </cell>
          <cell r="D5749">
            <v>1.41</v>
          </cell>
          <cell r="E5749" t="str">
            <v>SICRO Jul/23</v>
          </cell>
        </row>
        <row r="5750">
          <cell r="A5750">
            <v>5915470</v>
          </cell>
          <cell r="B5750" t="str">
            <v>Carga, manobra e descarga de agregados ou solos em caminhão basculante de 6 m³ - carga com escavadeira de 1,56 m³ e descarga livre</v>
          </cell>
          <cell r="C5750" t="str">
            <v>t</v>
          </cell>
          <cell r="D5750">
            <v>2.1</v>
          </cell>
          <cell r="E5750" t="str">
            <v>SICRO Jul/23</v>
          </cell>
        </row>
        <row r="5751">
          <cell r="A5751">
            <v>5915459</v>
          </cell>
          <cell r="B5751" t="str">
            <v>Carga, manobra e descarga de agregados ou solos em caminhão basculante de 6 m³ - carga com minicarregadeira de 0,45 m³ e descarga livre</v>
          </cell>
          <cell r="C5751" t="str">
            <v>t</v>
          </cell>
          <cell r="D5751">
            <v>6.98</v>
          </cell>
          <cell r="E5751" t="str">
            <v>SICRO Jul/23</v>
          </cell>
        </row>
        <row r="5752">
          <cell r="A5752">
            <v>5915476</v>
          </cell>
          <cell r="B5752" t="str">
            <v>Carga, manobra e descarga de agregados ou solos em caminhão basculante de 6 m³ - carga manual e descarga livre</v>
          </cell>
          <cell r="C5752" t="str">
            <v>t</v>
          </cell>
          <cell r="D5752">
            <v>29.74</v>
          </cell>
          <cell r="E5752" t="str">
            <v>SICRO Jul/23</v>
          </cell>
        </row>
        <row r="5753">
          <cell r="A5753">
            <v>5914702</v>
          </cell>
          <cell r="B5753" t="str">
            <v>Carga, manobra e descarga de barras de trilho de 12 m com locomotiva diesel-elétrica em vagão plataforma com capacidade de 82 t - carga e descarga com carregadeira - bitola métrica</v>
          </cell>
          <cell r="C5753" t="str">
            <v>t</v>
          </cell>
          <cell r="D5753">
            <v>13.25</v>
          </cell>
          <cell r="E5753" t="str">
            <v>SICRO Jul/23</v>
          </cell>
        </row>
        <row r="5754">
          <cell r="A5754">
            <v>5914701</v>
          </cell>
          <cell r="B5754" t="str">
            <v>Carga, manobra e descarga de barras de trilho de 12 m com locomotiva diesel-elétrica em vagão plataforma com capacidade de 98 t - carga e descarga com carregadeira - bitola larga</v>
          </cell>
          <cell r="C5754" t="str">
            <v>t</v>
          </cell>
          <cell r="D5754">
            <v>13.45</v>
          </cell>
          <cell r="E5754" t="str">
            <v>SICRO Jul/23</v>
          </cell>
        </row>
        <row r="5755">
          <cell r="A5755">
            <v>5906592</v>
          </cell>
          <cell r="B5755" t="str">
            <v>Carga, manobra e descarga de blocos artificiais de concreto com 10 a 12 t para molhe em cavalo mecânico com semirreboque com capacidade de 30 t - carga e descarga com guindaste com pinça</v>
          </cell>
          <cell r="C5755" t="str">
            <v>un</v>
          </cell>
          <cell r="D5755">
            <v>29.94</v>
          </cell>
          <cell r="E5755" t="str">
            <v>SICRO Jul/23</v>
          </cell>
        </row>
        <row r="5756">
          <cell r="A5756">
            <v>5906591</v>
          </cell>
          <cell r="B5756" t="str">
            <v>Carga, manobra e descarga de blocos artificiais de concreto com 8 a 9 t para molhe em cavalo mecânico com semirreboque com capacidade de 30 t - carga e descarga com guindaste com pinça</v>
          </cell>
          <cell r="C5756" t="str">
            <v>un</v>
          </cell>
          <cell r="D5756">
            <v>28.55</v>
          </cell>
          <cell r="E5756" t="str">
            <v>SICRO Jul/23</v>
          </cell>
        </row>
        <row r="5757">
          <cell r="A5757">
            <v>5914653</v>
          </cell>
          <cell r="B5757" t="str">
            <v>Carga, manobra e descarga de blocos de rocha em caminhão basculante de 8 m³ - carga com carregadeira de 1,72 m³ (exclusa) e descarga livre</v>
          </cell>
          <cell r="C5757" t="str">
            <v>t</v>
          </cell>
          <cell r="D5757">
            <v>3.28</v>
          </cell>
          <cell r="E5757" t="str">
            <v>SICRO Jul/23</v>
          </cell>
        </row>
        <row r="5758">
          <cell r="A5758">
            <v>5915405</v>
          </cell>
          <cell r="B5758" t="str">
            <v>Carga, manobra e descarga de blocos de rocha em caminhão basculante de 8 m³ - carga com carregadeira de 1,72 m³ e descarga livre</v>
          </cell>
          <cell r="C5758" t="str">
            <v>t</v>
          </cell>
          <cell r="D5758">
            <v>5.12</v>
          </cell>
          <cell r="E5758" t="str">
            <v>SICRO Jul/23</v>
          </cell>
        </row>
        <row r="5759">
          <cell r="A5759">
            <v>5914657</v>
          </cell>
          <cell r="B5759" t="str">
            <v>Carga, manobra e descarga de blocos de rocha em caminhão basculante de 8 m³ - carga com retroescavadeira de 0,29 m³ e descarga livre</v>
          </cell>
          <cell r="C5759" t="str">
            <v>t</v>
          </cell>
          <cell r="D5759">
            <v>16.670000000000002</v>
          </cell>
          <cell r="E5759" t="str">
            <v>SICRO Jul/23</v>
          </cell>
        </row>
        <row r="5760">
          <cell r="A5760">
            <v>5914363</v>
          </cell>
          <cell r="B5760" t="str">
            <v>Carga, manobra e descarga de cimento ou cal hidratada a granel em caminhão silo de 30 m³</v>
          </cell>
          <cell r="C5760" t="str">
            <v>t</v>
          </cell>
          <cell r="D5760">
            <v>15.44</v>
          </cell>
          <cell r="E5760" t="str">
            <v>SICRO Jul/23</v>
          </cell>
        </row>
        <row r="5761">
          <cell r="A5761">
            <v>5914646</v>
          </cell>
          <cell r="B5761" t="str">
            <v>Carga, manobra e descarga de concreto asfáltico com borracha em caminhão basculante de 10 m³ - carga em usina de asfalto 100/140 t/h e descarga em vibroacabadora</v>
          </cell>
          <cell r="C5761" t="str">
            <v>t</v>
          </cell>
          <cell r="D5761">
            <v>7.77</v>
          </cell>
          <cell r="E5761" t="str">
            <v>SICRO Jul/23</v>
          </cell>
        </row>
        <row r="5762">
          <cell r="A5762">
            <v>5919535</v>
          </cell>
          <cell r="B5762" t="str">
            <v>Carga, manobra e descarga de concreto com caminhão betoneira - carga em central de concreto de 30 m³/h e descarga em extrusora de barreira de concreto</v>
          </cell>
          <cell r="C5762" t="str">
            <v>t</v>
          </cell>
          <cell r="D5762">
            <v>17.73</v>
          </cell>
          <cell r="E5762" t="str">
            <v>SICRO Jul/23</v>
          </cell>
        </row>
        <row r="5763">
          <cell r="A5763">
            <v>5919533</v>
          </cell>
          <cell r="B5763" t="str">
            <v>Carga, manobra e descarga de concreto com caminhão betoneira - carga em central de concreto de 30 m³/h e descarga em extrusora de meio-fio</v>
          </cell>
          <cell r="C5763" t="str">
            <v>t</v>
          </cell>
          <cell r="D5763">
            <v>60.22</v>
          </cell>
          <cell r="E5763" t="str">
            <v>SICRO Jul/23</v>
          </cell>
        </row>
        <row r="5764">
          <cell r="A5764">
            <v>5919534</v>
          </cell>
          <cell r="B5764" t="str">
            <v>Carga, manobra e descarga de concreto com caminhão betoneira - carga em central de concreto de 30 m³/h e descarga em extrusora de sarjeta</v>
          </cell>
          <cell r="C5764" t="str">
            <v>t</v>
          </cell>
          <cell r="D5764">
            <v>54.95</v>
          </cell>
          <cell r="E5764" t="str">
            <v>SICRO Jul/23</v>
          </cell>
        </row>
        <row r="5765">
          <cell r="A5765">
            <v>5909007</v>
          </cell>
          <cell r="B5765" t="str">
            <v>Carga, manobra e descarga de concreto com caminhão betoneira - carga em central de concreto de 30 m³/h e descarga livre</v>
          </cell>
          <cell r="C5765" t="str">
            <v>t</v>
          </cell>
          <cell r="D5765">
            <v>16.510000000000002</v>
          </cell>
          <cell r="E5765" t="str">
            <v>SICRO Jul/23</v>
          </cell>
        </row>
        <row r="5766">
          <cell r="A5766">
            <v>5919538</v>
          </cell>
          <cell r="B5766" t="str">
            <v>Carga, manobra e descarga de concreto com caminhão betoneira - carga em central de concreto de 40 m³/h e descarga livre</v>
          </cell>
          <cell r="C5766" t="str">
            <v>t</v>
          </cell>
          <cell r="D5766">
            <v>13.82</v>
          </cell>
          <cell r="E5766" t="str">
            <v>SICRO Jul/23</v>
          </cell>
        </row>
        <row r="5767">
          <cell r="A5767">
            <v>5919540</v>
          </cell>
          <cell r="B5767" t="str">
            <v>Carga, manobra e descarga de concreto de cimento em caminhão basculante de 7 m³ - carga em central de concreto de 150 m³/h e descarga em vibroacabadora</v>
          </cell>
          <cell r="C5767" t="str">
            <v>t</v>
          </cell>
          <cell r="D5767">
            <v>2.89</v>
          </cell>
          <cell r="E5767" t="str">
            <v>SICRO Jul/23</v>
          </cell>
        </row>
        <row r="5768">
          <cell r="A5768">
            <v>5914705</v>
          </cell>
          <cell r="B5768" t="str">
            <v>Carga, manobra e descarga de dormentes de concreto de bitola larga com locomotiva diesel-elétrica e vagão plataforma com capacidade de 98 t - carga e descarga com carregadeira - bitola larga</v>
          </cell>
          <cell r="C5768" t="str">
            <v>t</v>
          </cell>
          <cell r="D5768">
            <v>19.43</v>
          </cell>
          <cell r="E5768" t="str">
            <v>SICRO Jul/23</v>
          </cell>
        </row>
        <row r="5769">
          <cell r="A5769">
            <v>5914706</v>
          </cell>
          <cell r="B5769" t="str">
            <v>Carga, manobra e descarga de dormentes de concreto de bitola métrica com locomotiva diesel-elétrica e vagão plataforma com capacidade de 82 t - carga e descarga com carregadeira - bitola métrica</v>
          </cell>
          <cell r="C5769" t="str">
            <v>t</v>
          </cell>
          <cell r="D5769">
            <v>17.77</v>
          </cell>
          <cell r="E5769" t="str">
            <v>SICRO Jul/23</v>
          </cell>
        </row>
        <row r="5770">
          <cell r="A5770">
            <v>5914707</v>
          </cell>
          <cell r="B5770" t="str">
            <v>Carga, manobra e descarga de dormentes de concreto de bitola mista com locomotiva diesel-elétrica e vagão plataforma com capacidade de 98 t - carga e descarga com carregadeira - bitola larga</v>
          </cell>
          <cell r="C5770" t="str">
            <v>t</v>
          </cell>
          <cell r="D5770">
            <v>17.63</v>
          </cell>
          <cell r="E5770" t="str">
            <v>SICRO Jul/23</v>
          </cell>
        </row>
        <row r="5771">
          <cell r="A5771">
            <v>5914677</v>
          </cell>
          <cell r="B5771" t="str">
            <v>Carga, manobra e descarga de dormentes de madeira com locomotiva diesel-elétrica em vagão plataforma com capacidade de 82 t - carga e descarga com carregadeira - bitola métrica</v>
          </cell>
          <cell r="C5771" t="str">
            <v>t</v>
          </cell>
          <cell r="D5771">
            <v>26.49</v>
          </cell>
          <cell r="E5771" t="str">
            <v>SICRO Jul/23</v>
          </cell>
        </row>
        <row r="5772">
          <cell r="A5772">
            <v>5914676</v>
          </cell>
          <cell r="B5772" t="str">
            <v>Carga, manobra e descarga de dormentes de madeira com locomotiva diesel-elétrica em vagão plataforma com capacidade de 98 t - carga e descarga com carregadeira - bitola larga</v>
          </cell>
          <cell r="C5772" t="str">
            <v>t</v>
          </cell>
          <cell r="D5772">
            <v>22.12</v>
          </cell>
          <cell r="E5772" t="str">
            <v>SICRO Jul/23</v>
          </cell>
        </row>
        <row r="5773">
          <cell r="A5773">
            <v>5914678</v>
          </cell>
          <cell r="B5773" t="str">
            <v>Carga, manobra e descarga de jogo de dormentes de concreto para AMV de bitola larga ou mista, qualquer abertura, com locomotiva diesel-elétrica em vagão plataforma com capacidade de 98 t - carga e descarga com carregadeira - bitola larga</v>
          </cell>
          <cell r="C5773" t="str">
            <v>t</v>
          </cell>
          <cell r="D5773">
            <v>30.72</v>
          </cell>
          <cell r="E5773" t="str">
            <v>SICRO Jul/23</v>
          </cell>
        </row>
        <row r="5774">
          <cell r="A5774">
            <v>5914679</v>
          </cell>
          <cell r="B5774" t="str">
            <v>Carga, manobra e descarga de jogo de dormentes de concreto para AMV de bitola métrica, qualquer abertura, com locomotiva diesel-elétrica em vagão plataforma com capacidade de 82 t - carga e descarga com carregadeira - bitola métrica</v>
          </cell>
          <cell r="C5774" t="str">
            <v>t</v>
          </cell>
          <cell r="D5774">
            <v>48.91</v>
          </cell>
          <cell r="E5774" t="str">
            <v>SICRO Jul/23</v>
          </cell>
        </row>
        <row r="5775">
          <cell r="A5775">
            <v>5914681</v>
          </cell>
          <cell r="B5775" t="str">
            <v>Carga, manobra e descarga de jogo de dormentes de madeira para AMV bitola métrica, qualquer abertura, com locomotiva diesel-elétrica em vagão plataforma com capacidade de 82 t - carga e descarga com carregadeira - bitola métrica</v>
          </cell>
          <cell r="C5775" t="str">
            <v>t</v>
          </cell>
          <cell r="D5775">
            <v>58.35</v>
          </cell>
          <cell r="E5775" t="str">
            <v>SICRO Jul/23</v>
          </cell>
        </row>
        <row r="5776">
          <cell r="A5776">
            <v>5914680</v>
          </cell>
          <cell r="B5776" t="str">
            <v>Carga, manobra e descarga de jogo de dormentes de madeira para AMV de bitola larga ou mista, qualquer abertura, com locomotiva diesel-elétrica em vagão plataforma com capacidade de 98 t - carga e descarga com carregadeira - bitola larga</v>
          </cell>
          <cell r="C5776" t="str">
            <v>t</v>
          </cell>
          <cell r="D5776">
            <v>40.630000000000003</v>
          </cell>
          <cell r="E5776" t="str">
            <v>SICRO Jul/23</v>
          </cell>
        </row>
        <row r="5777">
          <cell r="A5777">
            <v>5915015</v>
          </cell>
          <cell r="B5777" t="str">
            <v>Carga, manobra e descarga de materiais diversos em caminhão carroceria com capacidade de 11 t e com guindauto de 45 t.m</v>
          </cell>
          <cell r="C5777" t="str">
            <v>t</v>
          </cell>
          <cell r="D5777">
            <v>20.350000000000001</v>
          </cell>
          <cell r="E5777" t="str">
            <v>SICRO Jul/23</v>
          </cell>
        </row>
        <row r="5778">
          <cell r="A5778">
            <v>5915373</v>
          </cell>
          <cell r="B5778" t="str">
            <v>Carga, manobra e descarga de materiais diversos em caminhão carroceria com capacidade de 7 t e com guindauto de 20 t.m</v>
          </cell>
          <cell r="C5778" t="str">
            <v>t</v>
          </cell>
          <cell r="D5778">
            <v>17.36</v>
          </cell>
          <cell r="E5778" t="str">
            <v>SICRO Jul/23</v>
          </cell>
        </row>
        <row r="5779">
          <cell r="A5779">
            <v>5914333</v>
          </cell>
          <cell r="B5779" t="str">
            <v>Carga, manobra e descarga de materiais diversos em caminhão carroceria de 15 t - carga e descarga com caminhão guindauto de 20 t.m</v>
          </cell>
          <cell r="C5779" t="str">
            <v>t</v>
          </cell>
          <cell r="D5779">
            <v>31.36</v>
          </cell>
          <cell r="E5779" t="str">
            <v>SICRO Jul/23</v>
          </cell>
        </row>
        <row r="5780">
          <cell r="A5780">
            <v>5914655</v>
          </cell>
          <cell r="B5780" t="str">
            <v>Carga, manobra e descarga de materiais diversos em caminhão carroceria de 15 t - carga e descarga manuais</v>
          </cell>
          <cell r="C5780" t="str">
            <v>t</v>
          </cell>
          <cell r="D5780">
            <v>34.07</v>
          </cell>
          <cell r="E5780" t="str">
            <v>SICRO Jul/23</v>
          </cell>
        </row>
        <row r="5781">
          <cell r="A5781">
            <v>5915474</v>
          </cell>
          <cell r="B5781" t="str">
            <v>Carga, manobra e descarga de materiais diversos em caminhão carroceria de 5 t - carga e descarga manuais</v>
          </cell>
          <cell r="C5781" t="str">
            <v>t</v>
          </cell>
          <cell r="D5781">
            <v>31.77</v>
          </cell>
          <cell r="E5781" t="str">
            <v>SICRO Jul/23</v>
          </cell>
        </row>
        <row r="5782">
          <cell r="A5782">
            <v>5914654</v>
          </cell>
          <cell r="B5782" t="str">
            <v>Carga, manobra e descarga de materiais diversos em caminhão carroceria de 9 t - carga e descarga manuais</v>
          </cell>
          <cell r="C5782" t="str">
            <v>t</v>
          </cell>
          <cell r="D5782">
            <v>29.36</v>
          </cell>
          <cell r="E5782" t="str">
            <v>SICRO Jul/23</v>
          </cell>
        </row>
        <row r="5783">
          <cell r="A5783">
            <v>5914686</v>
          </cell>
          <cell r="B5783" t="str">
            <v>Carga, manobra e descarga de materiais metálicos e acessórios diversos com locomotiva diesel-elétrica em vagão fechado com capacidade de 64 t - carga e descarga com carregadeira - bitola métrica</v>
          </cell>
          <cell r="C5783" t="str">
            <v>t</v>
          </cell>
          <cell r="D5783">
            <v>21.76</v>
          </cell>
          <cell r="E5783" t="str">
            <v>SICRO Jul/23</v>
          </cell>
        </row>
        <row r="5784">
          <cell r="A5784">
            <v>5914685</v>
          </cell>
          <cell r="B5784" t="str">
            <v>Carga, manobra e descarga de materiais metálicos e acessórios diversos com locomotiva diesel-elétrica em vagão fechado com capacidade de 99 t - carga e descarga com carregadeira - bitola larga</v>
          </cell>
          <cell r="C5784" t="str">
            <v>t</v>
          </cell>
          <cell r="D5784">
            <v>21.9</v>
          </cell>
          <cell r="E5784" t="str">
            <v>SICRO Jul/23</v>
          </cell>
        </row>
        <row r="5785">
          <cell r="A5785">
            <v>5914682</v>
          </cell>
          <cell r="B5785" t="str">
            <v>Carga, manobra e descarga de materiais metálicos para AMV de bitola larga, qualquer abertura, com locomotiva diesel-elétrica em vagão plataforma com capacidade de 98 t - carga e descarga com carregadeira - bitola larga</v>
          </cell>
          <cell r="C5785" t="str">
            <v>t</v>
          </cell>
          <cell r="D5785">
            <v>27.96</v>
          </cell>
          <cell r="E5785" t="str">
            <v>SICRO Jul/23</v>
          </cell>
        </row>
        <row r="5786">
          <cell r="A5786">
            <v>5914683</v>
          </cell>
          <cell r="B5786" t="str">
            <v>Carga, manobra e descarga de materiais metálicos para AMV de bitola métrica, qualquer abertura, com locomotiva diesel-elétrica em vagão plataforma com capacidade de 82 t - carga e descarga com carregadeira - bitola métrica</v>
          </cell>
          <cell r="C5786" t="str">
            <v>t</v>
          </cell>
          <cell r="D5786">
            <v>32.090000000000003</v>
          </cell>
          <cell r="E5786" t="str">
            <v>SICRO Jul/23</v>
          </cell>
        </row>
        <row r="5787">
          <cell r="A5787">
            <v>5914684</v>
          </cell>
          <cell r="B5787" t="str">
            <v>Carga, manobra e descarga de materiais metálicos para AMV de bitola mista, qualquer abertura, com locomotiva diesel-elétrica e vagão plataforma com capacidade de 98 t - carga e descarga com carregadeira</v>
          </cell>
          <cell r="C5787" t="str">
            <v>t</v>
          </cell>
          <cell r="D5787">
            <v>24.23</v>
          </cell>
          <cell r="E5787" t="str">
            <v>SICRO Jul/23</v>
          </cell>
        </row>
        <row r="5788">
          <cell r="A5788">
            <v>5914675</v>
          </cell>
          <cell r="B5788" t="str">
            <v>Carga, manobra e descarga de material demolido em caminhão basculante de 6 m³ - carga com carregadeira de 1,72 m³ e descarga livre</v>
          </cell>
          <cell r="C5788" t="str">
            <v>t</v>
          </cell>
          <cell r="D5788">
            <v>2.79</v>
          </cell>
          <cell r="E5788" t="str">
            <v>SICRO Jul/23</v>
          </cell>
        </row>
        <row r="5789">
          <cell r="A5789">
            <v>5915433</v>
          </cell>
          <cell r="B5789" t="str">
            <v>Carga, manobra e descarga de material demolido em caminhão basculante de 6 m³ - carga manual e descarga livre</v>
          </cell>
          <cell r="C5789" t="str">
            <v>t</v>
          </cell>
          <cell r="D5789">
            <v>35.96</v>
          </cell>
          <cell r="E5789" t="str">
            <v>SICRO Jul/23</v>
          </cell>
        </row>
        <row r="5790">
          <cell r="A5790">
            <v>5914304</v>
          </cell>
          <cell r="B5790" t="str">
            <v>Carga, manobra e descarga de material fresado em caminhão basculante de 10 m³ - fresagem contínua em espessura de 3 cm - carga com fresadora e descarga livre</v>
          </cell>
          <cell r="C5790" t="str">
            <v>t</v>
          </cell>
          <cell r="D5790">
            <v>3.15</v>
          </cell>
          <cell r="E5790" t="str">
            <v>SICRO Jul/23</v>
          </cell>
        </row>
        <row r="5791">
          <cell r="A5791">
            <v>5914305</v>
          </cell>
          <cell r="B5791" t="str">
            <v>Carga, manobra e descarga de material fresado em caminhão basculante de 10 m³ - fresagem contínua em espessura de 4 cm - carga com fresadora e descarga livre</v>
          </cell>
          <cell r="C5791" t="str">
            <v>t</v>
          </cell>
          <cell r="D5791">
            <v>3.16</v>
          </cell>
          <cell r="E5791" t="str">
            <v>SICRO Jul/23</v>
          </cell>
        </row>
        <row r="5792">
          <cell r="A5792">
            <v>5915440</v>
          </cell>
          <cell r="B5792" t="str">
            <v>Carga, manobra e descarga de material fresado em caminhão basculante de 10 m³ - fresagem contínua em espessura de 5 cm - carga com fresadora e descarga livre</v>
          </cell>
          <cell r="C5792" t="str">
            <v>t</v>
          </cell>
          <cell r="D5792">
            <v>2.82</v>
          </cell>
          <cell r="E5792" t="str">
            <v>SICRO Jul/23</v>
          </cell>
        </row>
        <row r="5793">
          <cell r="A5793">
            <v>5914306</v>
          </cell>
          <cell r="B5793" t="str">
            <v>Carga, manobra e descarga de material fresado em caminhão basculante de 10 m³ - fresagem contínua em espessura de 6 cm - carga com fresadora e descarga livre</v>
          </cell>
          <cell r="C5793" t="str">
            <v>t</v>
          </cell>
          <cell r="D5793">
            <v>2.61</v>
          </cell>
          <cell r="E5793" t="str">
            <v>SICRO Jul/23</v>
          </cell>
        </row>
        <row r="5794">
          <cell r="A5794">
            <v>5914307</v>
          </cell>
          <cell r="B5794" t="str">
            <v>Carga, manobra e descarga de material fresado em caminhão basculante de 10 m³ - fresagem contínua em espessura de 7 cm - carga com fresadora e descarga livre</v>
          </cell>
          <cell r="C5794" t="str">
            <v>t</v>
          </cell>
          <cell r="D5794">
            <v>2.4700000000000002</v>
          </cell>
          <cell r="E5794" t="str">
            <v>SICRO Jul/23</v>
          </cell>
        </row>
        <row r="5795">
          <cell r="A5795">
            <v>5914308</v>
          </cell>
          <cell r="B5795" t="str">
            <v>Carga, manobra e descarga de material fresado em caminhão basculante de 10 m³ - fresagem contínua em espessura de 8 cm - carga com fresadora e descarga livre</v>
          </cell>
          <cell r="C5795" t="str">
            <v>t</v>
          </cell>
          <cell r="D5795">
            <v>2.39</v>
          </cell>
          <cell r="E5795" t="str">
            <v>SICRO Jul/23</v>
          </cell>
        </row>
        <row r="5796">
          <cell r="A5796">
            <v>5914309</v>
          </cell>
          <cell r="B5796" t="str">
            <v>Carga, manobra e descarga de material fresado em caminhão basculante de 10 m³ - fresagem descontínua em espessura de 3 cm - carga com fresadora e descarga livre</v>
          </cell>
          <cell r="C5796" t="str">
            <v>t</v>
          </cell>
          <cell r="D5796">
            <v>5.27</v>
          </cell>
          <cell r="E5796" t="str">
            <v>SICRO Jul/23</v>
          </cell>
        </row>
        <row r="5797">
          <cell r="A5797">
            <v>5914310</v>
          </cell>
          <cell r="B5797" t="str">
            <v>Carga, manobra e descarga de material fresado em caminhão basculante de 10 m³ - fresagem descontínua em espessura de 4 cm - carga com fresadora e descarga livre</v>
          </cell>
          <cell r="C5797" t="str">
            <v>t</v>
          </cell>
          <cell r="D5797">
            <v>4.3899999999999997</v>
          </cell>
          <cell r="E5797" t="str">
            <v>SICRO Jul/23</v>
          </cell>
        </row>
        <row r="5798">
          <cell r="A5798">
            <v>5914352</v>
          </cell>
          <cell r="B5798" t="str">
            <v>Carga, manobra e descarga de material fresado em caminhão basculante de 10 m³ - fresagem descontínua em espessura de 5 cm - carga com fresadora e descarga livre</v>
          </cell>
          <cell r="C5798" t="str">
            <v>t</v>
          </cell>
          <cell r="D5798">
            <v>3.9</v>
          </cell>
          <cell r="E5798" t="str">
            <v>SICRO Jul/23</v>
          </cell>
        </row>
        <row r="5799">
          <cell r="A5799">
            <v>5914311</v>
          </cell>
          <cell r="B5799" t="str">
            <v>Carga, manobra e descarga de material fresado em caminhão basculante de 10 m³ - fresagem descontínua em espessura de 6 cm - carga com fresadora e descarga livre</v>
          </cell>
          <cell r="C5799" t="str">
            <v>t</v>
          </cell>
          <cell r="D5799">
            <v>3.58</v>
          </cell>
          <cell r="E5799" t="str">
            <v>SICRO Jul/23</v>
          </cell>
        </row>
        <row r="5800">
          <cell r="A5800">
            <v>5914312</v>
          </cell>
          <cell r="B5800" t="str">
            <v>Carga, manobra e descarga de material fresado em caminhão basculante de 10 m³ - fresagem descontínua em espessura de 7 cm - carga com fresadora e descarga livre</v>
          </cell>
          <cell r="C5800" t="str">
            <v>t</v>
          </cell>
          <cell r="D5800">
            <v>3.38</v>
          </cell>
          <cell r="E5800" t="str">
            <v>SICRO Jul/23</v>
          </cell>
        </row>
        <row r="5801">
          <cell r="A5801">
            <v>5914313</v>
          </cell>
          <cell r="B5801" t="str">
            <v>Carga, manobra e descarga de material fresado em caminhão basculante de 10 m³ - fresagem descontínua em espessura de 8 cm - carga com fresadora e descarga livre</v>
          </cell>
          <cell r="C5801" t="str">
            <v>t</v>
          </cell>
          <cell r="D5801">
            <v>3.24</v>
          </cell>
          <cell r="E5801" t="str">
            <v>SICRO Jul/23</v>
          </cell>
        </row>
        <row r="5802">
          <cell r="A5802">
            <v>5914339</v>
          </cell>
          <cell r="B5802" t="str">
            <v>Carga, manobra e descarga de material fresado em caminhão basculante de 6 m³ - fresagem descontínua em espessura de 5 cm - carga com fresadora e descarga livre</v>
          </cell>
          <cell r="C5802" t="str">
            <v>t</v>
          </cell>
          <cell r="D5802">
            <v>8.98</v>
          </cell>
          <cell r="E5802" t="str">
            <v>SICRO Jul/23</v>
          </cell>
        </row>
        <row r="5803">
          <cell r="A5803">
            <v>5914650</v>
          </cell>
          <cell r="B5803" t="str">
            <v>Carga, manobra e descarga de mistura betuminosa a frio em caminhão basculante de 10 m³ - carga em usina de 60 t/h (PMF) e descarga em vibroacabadora</v>
          </cell>
          <cell r="C5803" t="str">
            <v>t</v>
          </cell>
          <cell r="D5803">
            <v>9.91</v>
          </cell>
          <cell r="E5803" t="str">
            <v>SICRO Jul/23</v>
          </cell>
        </row>
        <row r="5804">
          <cell r="A5804">
            <v>5914358</v>
          </cell>
          <cell r="B5804" t="str">
            <v>Carga, manobra e descarga de mistura betuminosa a frio em caminhão basculante de 6 m³ - carga em usina de 60 t/h (PMF) e descarga em vibroacabadora</v>
          </cell>
          <cell r="C5804" t="str">
            <v>t</v>
          </cell>
          <cell r="D5804">
            <v>8.4700000000000006</v>
          </cell>
          <cell r="E5804" t="str">
            <v>SICRO Jul/23</v>
          </cell>
        </row>
        <row r="5805">
          <cell r="A5805">
            <v>5915421</v>
          </cell>
          <cell r="B5805" t="str">
            <v>Carga, manobra e descarga de mistura betuminosa a frio em caminhão basculante de 6 m³ - carga em usina de 60 t/h (PMF) e descarga manual</v>
          </cell>
          <cell r="C5805" t="str">
            <v>t</v>
          </cell>
          <cell r="D5805">
            <v>24.24</v>
          </cell>
          <cell r="E5805" t="str">
            <v>SICRO Jul/23</v>
          </cell>
        </row>
        <row r="5806">
          <cell r="A5806">
            <v>5914649</v>
          </cell>
          <cell r="B5806" t="str">
            <v>Carga, manobra e descarga de mistura betuminosa a quente em caminhão basculante de 10 m³ - carga em usina de asfalto 100/140 t/h e descarga em vibroacabadora</v>
          </cell>
          <cell r="C5806" t="str">
            <v>t</v>
          </cell>
          <cell r="D5806">
            <v>6.92</v>
          </cell>
          <cell r="E5806" t="str">
            <v>SICRO Jul/23</v>
          </cell>
        </row>
        <row r="5807">
          <cell r="A5807">
            <v>5914643</v>
          </cell>
          <cell r="B5807" t="str">
            <v>Carga, manobra e descarga de mistura betuminosa a quente em caminhão basculante de 6 m³ - carga em usina de asfalto 100/140 t/h e descarga em vibroacabadora</v>
          </cell>
          <cell r="C5807" t="str">
            <v>t</v>
          </cell>
          <cell r="D5807">
            <v>5.05</v>
          </cell>
          <cell r="E5807" t="str">
            <v>SICRO Jul/23</v>
          </cell>
        </row>
        <row r="5808">
          <cell r="A5808">
            <v>5914328</v>
          </cell>
          <cell r="B5808" t="str">
            <v>Carga, manobra e descarga de mistura betuminosa a quente em caminhão basculante de 6 m³ - carga em usina de asfalto 100/140 t/h e descarga manual</v>
          </cell>
          <cell r="C5808" t="str">
            <v>t</v>
          </cell>
          <cell r="D5808">
            <v>26.5</v>
          </cell>
          <cell r="E5808" t="str">
            <v>SICRO Jul/23</v>
          </cell>
        </row>
        <row r="5809">
          <cell r="A5809">
            <v>5914610</v>
          </cell>
          <cell r="B5809" t="str">
            <v>Carga, manobra e descarga de mistura betuminosa a quente em caminhão com caçamba térmica de 6 m³ - carga em usina de asfalto de 100/140 t/h e descarga manual</v>
          </cell>
          <cell r="C5809" t="str">
            <v>t</v>
          </cell>
          <cell r="D5809">
            <v>35.17</v>
          </cell>
          <cell r="E5809" t="str">
            <v>SICRO Jul/23</v>
          </cell>
        </row>
        <row r="5810">
          <cell r="A5810">
            <v>5915408</v>
          </cell>
          <cell r="B5810" t="str">
            <v>Carga, manobra e descarga de mistura reciclada com espuma de asfalto em caminhão basculante de 10 m³ - carga em usina de reciclagem a frio e descarga em vibroacabadora</v>
          </cell>
          <cell r="C5810" t="str">
            <v>t</v>
          </cell>
          <cell r="D5810">
            <v>5.22</v>
          </cell>
          <cell r="E5810" t="str">
            <v>SICRO Jul/23</v>
          </cell>
        </row>
        <row r="5811">
          <cell r="A5811">
            <v>5915306</v>
          </cell>
          <cell r="B5811" t="str">
            <v>Carga, manobra e descarga de tetrápodes em cavalo mecânico com semirreboque com capacidade de 30 t - carga e descarga com guindaste</v>
          </cell>
          <cell r="C5811" t="str">
            <v>un</v>
          </cell>
          <cell r="D5811">
            <v>33.049999999999997</v>
          </cell>
          <cell r="E5811" t="str">
            <v>SICRO Jul/23</v>
          </cell>
        </row>
        <row r="5812">
          <cell r="A5812">
            <v>5914708</v>
          </cell>
          <cell r="B5812" t="str">
            <v>Carga, manobra e descarga de TLS de TR45 de 120 m com locomotiva diesel-elétrica em vagão plataforma com capacidade de 82 t - carga e descarga com manipulador de TLS - bitola métrica</v>
          </cell>
          <cell r="C5812" t="str">
            <v>t</v>
          </cell>
          <cell r="D5812">
            <v>35.99</v>
          </cell>
          <cell r="E5812" t="str">
            <v>SICRO Jul/23</v>
          </cell>
        </row>
        <row r="5813">
          <cell r="A5813">
            <v>5914687</v>
          </cell>
          <cell r="B5813" t="str">
            <v>Carga, manobra e descarga de TLS de TR45 de 120 m com locomotiva diesel-elétrica em vagão plataforma com capacidade de 98 t - carga e descarga com manipulador de TLS - bitola larga</v>
          </cell>
          <cell r="C5813" t="str">
            <v>t</v>
          </cell>
          <cell r="D5813">
            <v>35.5</v>
          </cell>
          <cell r="E5813" t="str">
            <v>SICRO Jul/23</v>
          </cell>
        </row>
        <row r="5814">
          <cell r="A5814">
            <v>5914709</v>
          </cell>
          <cell r="B5814" t="str">
            <v>Carga, manobra e descarga de TLS de TR45 de 240 m com locomotiva diesel-elétrica em vagão plataforma com capacidade de 82 t - carga e descarga com manipulador de TLS - bitola métrica</v>
          </cell>
          <cell r="C5814" t="str">
            <v>t</v>
          </cell>
          <cell r="D5814">
            <v>40.14</v>
          </cell>
          <cell r="E5814" t="str">
            <v>SICRO Jul/23</v>
          </cell>
        </row>
        <row r="5815">
          <cell r="A5815">
            <v>5914688</v>
          </cell>
          <cell r="B5815" t="str">
            <v>Carga, manobra e descarga de TLS de TR45 de 240 m com locomotiva diesel-elétrica em vagão plataforma com capacidade de 98 t - carga e descarga com manipulador de TLS - bitola larga</v>
          </cell>
          <cell r="C5815" t="str">
            <v>t</v>
          </cell>
          <cell r="D5815">
            <v>38.67</v>
          </cell>
          <cell r="E5815" t="str">
            <v>SICRO Jul/23</v>
          </cell>
        </row>
        <row r="5816">
          <cell r="A5816">
            <v>5914695</v>
          </cell>
          <cell r="B5816" t="str">
            <v>Carga, manobra e descarga de TLS de TR57 de 120 m com locomotiva diesel-elétrica em vagão plataforma com capacidade de 82 t - carga e descarga com manipulador de TLS - bitola métrica</v>
          </cell>
          <cell r="C5816" t="str">
            <v>t</v>
          </cell>
          <cell r="D5816">
            <v>28.24</v>
          </cell>
          <cell r="E5816" t="str">
            <v>SICRO Jul/23</v>
          </cell>
        </row>
        <row r="5817">
          <cell r="A5817">
            <v>5914689</v>
          </cell>
          <cell r="B5817" t="str">
            <v>Carga, manobra e descarga de TLS de TR57 de 120 m com locomotiva diesel-elétrica em vagão plataforma com capacidade de 98 t - carga e descarga com manipulador de TLS - bitola larga</v>
          </cell>
          <cell r="C5817" t="str">
            <v>t</v>
          </cell>
          <cell r="D5817">
            <v>27.85</v>
          </cell>
          <cell r="E5817" t="str">
            <v>SICRO Jul/23</v>
          </cell>
        </row>
        <row r="5818">
          <cell r="A5818">
            <v>5914696</v>
          </cell>
          <cell r="B5818" t="str">
            <v>Carga, manobra e descarga de TLS de TR57 de 240 m com locomotiva diesel-elétrica em vagão plataforma com capacidade de 82 t - carga e descarga com manipulador de TLS - bitola métrica</v>
          </cell>
          <cell r="C5818" t="str">
            <v>t</v>
          </cell>
          <cell r="D5818">
            <v>31.5</v>
          </cell>
          <cell r="E5818" t="str">
            <v>SICRO Jul/23</v>
          </cell>
        </row>
        <row r="5819">
          <cell r="A5819">
            <v>5914690</v>
          </cell>
          <cell r="B5819" t="str">
            <v>Carga, manobra e descarga de TLS de TR57 de 240 m com locomotiva diesel-elétrica em vagão plataforma com capacidade de 98 t - carga e descarga com manipulador de TLS - bitola larga</v>
          </cell>
          <cell r="C5819" t="str">
            <v>t</v>
          </cell>
          <cell r="D5819">
            <v>30.34</v>
          </cell>
          <cell r="E5819" t="str">
            <v>SICRO Jul/23</v>
          </cell>
        </row>
        <row r="5820">
          <cell r="A5820">
            <v>5914697</v>
          </cell>
          <cell r="B5820" t="str">
            <v>Carga, manobra e descarga de TLS de TR68 de 120 m com locomotiva diesel-elétrica em vagão plataforma com capacidade de 82 t - carga e descarga com manipulador de TLS - bitola métrica</v>
          </cell>
          <cell r="C5820" t="str">
            <v>t</v>
          </cell>
          <cell r="D5820">
            <v>23.84</v>
          </cell>
          <cell r="E5820" t="str">
            <v>SICRO Jul/23</v>
          </cell>
        </row>
        <row r="5821">
          <cell r="A5821">
            <v>5914691</v>
          </cell>
          <cell r="B5821" t="str">
            <v>Carga, manobra e descarga de TLS de TR68 de 120 m com locomotiva diesel-elétrica em vagão plataforma com capacidade de 98 t - carga e descarga com manipulador de TLS - bitola larga</v>
          </cell>
          <cell r="C5821" t="str">
            <v>t</v>
          </cell>
          <cell r="D5821">
            <v>23.51</v>
          </cell>
          <cell r="E5821" t="str">
            <v>SICRO Jul/23</v>
          </cell>
        </row>
        <row r="5822">
          <cell r="A5822">
            <v>5914698</v>
          </cell>
          <cell r="B5822" t="str">
            <v>Carga, manobra e descarga de TLS de TR68 de 240 m com locomotiva diesel-elétrica em vagão plataforma com capacidade de 82 t - carga e descarga com manipulador de TLS - bitola métrica</v>
          </cell>
          <cell r="C5822" t="str">
            <v>t</v>
          </cell>
          <cell r="D5822">
            <v>26.59</v>
          </cell>
          <cell r="E5822" t="str">
            <v>SICRO Jul/23</v>
          </cell>
        </row>
        <row r="5823">
          <cell r="A5823">
            <v>5914692</v>
          </cell>
          <cell r="B5823" t="str">
            <v>Carga, manobra e descarga de TLS de TR68 de 240 m com locomotiva diesel-elétrica em vagão plataforma com capacidade de 98 t - carga e descarga com manipulador de TLS - bitola larga</v>
          </cell>
          <cell r="C5823" t="str">
            <v>t</v>
          </cell>
          <cell r="D5823">
            <v>25.61</v>
          </cell>
          <cell r="E5823" t="str">
            <v>SICRO Jul/23</v>
          </cell>
        </row>
        <row r="5824">
          <cell r="A5824">
            <v>5914699</v>
          </cell>
          <cell r="B5824" t="str">
            <v>Carga, manobra e descarga de TLS de UIC60 de 120 m com locomotiva diesel-elétrica em vagão plataforma com capacidade de 82 t - carga e descarga com manipulador de TLS - bitola métrica</v>
          </cell>
          <cell r="C5824" t="str">
            <v>t</v>
          </cell>
          <cell r="D5824">
            <v>26.69</v>
          </cell>
          <cell r="E5824" t="str">
            <v>SICRO Jul/23</v>
          </cell>
        </row>
        <row r="5825">
          <cell r="A5825">
            <v>5914693</v>
          </cell>
          <cell r="B5825" t="str">
            <v>Carga, manobra e descarga de TLS de UIC60 de 120 m com locomotiva diesel-elétrica em vagão plataforma com capacidade de 98 t - carga e descarga com manipulador de TLS - bitola larga</v>
          </cell>
          <cell r="C5825" t="str">
            <v>t</v>
          </cell>
          <cell r="D5825">
            <v>26.32</v>
          </cell>
          <cell r="E5825" t="str">
            <v>SICRO Jul/23</v>
          </cell>
        </row>
        <row r="5826">
          <cell r="A5826">
            <v>5914700</v>
          </cell>
          <cell r="B5826" t="str">
            <v>Carga, manobra e descarga de TLS de UIC60 de 240 m com locomotiva diesel-elétrica em vagão plataforma com capacidade de 82 t - carga e descarga com manipulador de TLS - bitola métrica</v>
          </cell>
          <cell r="C5826" t="str">
            <v>t</v>
          </cell>
          <cell r="D5826">
            <v>29.77</v>
          </cell>
          <cell r="E5826" t="str">
            <v>SICRO Jul/23</v>
          </cell>
        </row>
        <row r="5827">
          <cell r="A5827">
            <v>5914694</v>
          </cell>
          <cell r="B5827" t="str">
            <v>Carga, manobra e descarga de TLS de UIC60 de 240 m com locomotiva diesel-elétrica em vagão plataforma com capacidade de 98 t - carga e descarga com manipulador de TLS - bitola larga</v>
          </cell>
          <cell r="C5827" t="str">
            <v>t</v>
          </cell>
          <cell r="D5827">
            <v>28.67</v>
          </cell>
          <cell r="E5827" t="str">
            <v>SICRO Jul/23</v>
          </cell>
        </row>
        <row r="5828">
          <cell r="A5828">
            <v>5915441</v>
          </cell>
          <cell r="B5828" t="str">
            <v>Carga, manobra e descarga de trituração de galhos e troncos em caminhão basculante de 6 m³ - carga com trituradora e descarga livre</v>
          </cell>
          <cell r="C5828" t="str">
            <v>t</v>
          </cell>
          <cell r="D5828">
            <v>95.19</v>
          </cell>
          <cell r="E5828" t="str">
            <v>SICRO Jul/23</v>
          </cell>
        </row>
        <row r="5829">
          <cell r="A5829">
            <v>5901639</v>
          </cell>
          <cell r="B5829" t="str">
            <v>Transporte com caminhão basculante com caçamba estanque com capacidade de 14 m³ - rodovia em leito natural</v>
          </cell>
          <cell r="C5829" t="str">
            <v>tkm</v>
          </cell>
          <cell r="D5829">
            <v>0.79</v>
          </cell>
          <cell r="E5829" t="str">
            <v>SICRO Jul/23</v>
          </cell>
        </row>
        <row r="5830">
          <cell r="A5830">
            <v>5901638</v>
          </cell>
          <cell r="B5830" t="str">
            <v>Transporte com caminhão basculante com caçamba estanque com capacidade de 14 m³ - rodovia em revestimento primário</v>
          </cell>
          <cell r="C5830" t="str">
            <v>tkm</v>
          </cell>
          <cell r="D5830">
            <v>0.63</v>
          </cell>
          <cell r="E5830" t="str">
            <v>SICRO Jul/23</v>
          </cell>
        </row>
        <row r="5831">
          <cell r="A5831">
            <v>5901640</v>
          </cell>
          <cell r="B5831" t="str">
            <v>Transporte com caminhão basculante com caçamba estanque com capacidade de 14 m³ - rodovia pavimentada</v>
          </cell>
          <cell r="C5831" t="str">
            <v>tkm</v>
          </cell>
          <cell r="D5831">
            <v>0.51</v>
          </cell>
          <cell r="E5831" t="str">
            <v>SICRO Jul/23</v>
          </cell>
        </row>
        <row r="5832">
          <cell r="A5832">
            <v>5914359</v>
          </cell>
          <cell r="B5832" t="str">
            <v>Transporte com caminhão basculante de 10 m³ - rodovia em leito natural</v>
          </cell>
          <cell r="C5832" t="str">
            <v>tkm</v>
          </cell>
          <cell r="D5832">
            <v>1.08</v>
          </cell>
          <cell r="E5832" t="str">
            <v>SICRO Jul/23</v>
          </cell>
        </row>
        <row r="5833">
          <cell r="A5833">
            <v>5914374</v>
          </cell>
          <cell r="B5833" t="str">
            <v>Transporte com caminhão basculante de 10 m³ - rodovia em revestimento primário</v>
          </cell>
          <cell r="C5833" t="str">
            <v>tkm</v>
          </cell>
          <cell r="D5833">
            <v>0.87</v>
          </cell>
          <cell r="E5833" t="str">
            <v>SICRO Jul/23</v>
          </cell>
        </row>
        <row r="5834">
          <cell r="A5834">
            <v>5914389</v>
          </cell>
          <cell r="B5834" t="str">
            <v>Transporte com caminhão basculante de 10 m³ - rodovia pavimentada</v>
          </cell>
          <cell r="C5834" t="str">
            <v>tkm</v>
          </cell>
          <cell r="D5834">
            <v>0.7</v>
          </cell>
          <cell r="E5834" t="str">
            <v>SICRO Jul/23</v>
          </cell>
        </row>
        <row r="5835">
          <cell r="A5835">
            <v>5915319</v>
          </cell>
          <cell r="B5835" t="str">
            <v>Transporte com caminhão basculante de 14 m³ - rodovia em leito natural</v>
          </cell>
          <cell r="C5835" t="str">
            <v>tkm</v>
          </cell>
          <cell r="D5835">
            <v>0.79</v>
          </cell>
          <cell r="E5835" t="str">
            <v>SICRO Jul/23</v>
          </cell>
        </row>
        <row r="5836">
          <cell r="A5836">
            <v>5915320</v>
          </cell>
          <cell r="B5836" t="str">
            <v>Transporte com caminhão basculante de 14 m³ - rodovia em revestimento primário</v>
          </cell>
          <cell r="C5836" t="str">
            <v>tkm</v>
          </cell>
          <cell r="D5836">
            <v>0.63</v>
          </cell>
          <cell r="E5836" t="str">
            <v>SICRO Jul/23</v>
          </cell>
        </row>
        <row r="5837">
          <cell r="A5837">
            <v>5915321</v>
          </cell>
          <cell r="B5837" t="str">
            <v>Transporte com caminhão basculante de 14 m³ - rodovia pavimentada</v>
          </cell>
          <cell r="C5837" t="str">
            <v>tkm</v>
          </cell>
          <cell r="D5837">
            <v>0.51</v>
          </cell>
          <cell r="E5837" t="str">
            <v>SICRO Jul/23</v>
          </cell>
        </row>
        <row r="5838">
          <cell r="A5838">
            <v>5914314</v>
          </cell>
          <cell r="B5838" t="str">
            <v>Transporte com caminhão basculante de 6 m³ - rodovia em leito natural</v>
          </cell>
          <cell r="C5838" t="str">
            <v>tkm</v>
          </cell>
          <cell r="D5838">
            <v>1.19</v>
          </cell>
          <cell r="E5838" t="str">
            <v>SICRO Jul/23</v>
          </cell>
        </row>
        <row r="5839">
          <cell r="A5839">
            <v>5914329</v>
          </cell>
          <cell r="B5839" t="str">
            <v>Transporte com caminhão basculante de 6 m³ - rodovia em revestimento primário</v>
          </cell>
          <cell r="C5839" t="str">
            <v>tkm</v>
          </cell>
          <cell r="D5839">
            <v>0.96</v>
          </cell>
          <cell r="E5839" t="str">
            <v>SICRO Jul/23</v>
          </cell>
        </row>
        <row r="5840">
          <cell r="A5840">
            <v>5914344</v>
          </cell>
          <cell r="B5840" t="str">
            <v>Transporte com caminhão basculante de 6 m³ - rodovia pavimentada</v>
          </cell>
          <cell r="C5840" t="str">
            <v>tkm</v>
          </cell>
          <cell r="D5840">
            <v>0.78</v>
          </cell>
          <cell r="E5840" t="str">
            <v>SICRO Jul/23</v>
          </cell>
        </row>
        <row r="5841">
          <cell r="A5841">
            <v>5914539</v>
          </cell>
          <cell r="B5841" t="str">
            <v>Transporte com caminhão betoneira - rodovia em leito natural</v>
          </cell>
          <cell r="C5841" t="str">
            <v>tkm</v>
          </cell>
          <cell r="D5841">
            <v>0.91</v>
          </cell>
          <cell r="E5841" t="str">
            <v>SICRO Jul/23</v>
          </cell>
        </row>
        <row r="5842">
          <cell r="A5842">
            <v>5914554</v>
          </cell>
          <cell r="B5842" t="str">
            <v>Transporte com caminhão betoneira - rodovia em revestimento primário</v>
          </cell>
          <cell r="C5842" t="str">
            <v>tkm</v>
          </cell>
          <cell r="D5842">
            <v>0.73</v>
          </cell>
          <cell r="E5842" t="str">
            <v>SICRO Jul/23</v>
          </cell>
        </row>
        <row r="5843">
          <cell r="A5843">
            <v>5914569</v>
          </cell>
          <cell r="B5843" t="str">
            <v>Transporte com caminhão betoneira - rodovia pavimentada</v>
          </cell>
          <cell r="C5843" t="str">
            <v>tkm</v>
          </cell>
          <cell r="D5843">
            <v>0.59</v>
          </cell>
          <cell r="E5843" t="str">
            <v>SICRO Jul/23</v>
          </cell>
        </row>
        <row r="5844">
          <cell r="A5844">
            <v>5915012</v>
          </cell>
          <cell r="B5844" t="str">
            <v>Transporte com caminhão carroceria com capacidade de 11 t e com guindauto de 45 t.m - rodovia em leito natural</v>
          </cell>
          <cell r="C5844" t="str">
            <v>tkm</v>
          </cell>
          <cell r="D5844">
            <v>2</v>
          </cell>
          <cell r="E5844" t="str">
            <v>SICRO Jul/23</v>
          </cell>
        </row>
        <row r="5845">
          <cell r="A5845">
            <v>5915013</v>
          </cell>
          <cell r="B5845" t="str">
            <v>Transporte com caminhão carroceria com capacidade de 11 t e com guindauto de 45 t.m - rodovia em revestimento primário</v>
          </cell>
          <cell r="C5845" t="str">
            <v>tkm</v>
          </cell>
          <cell r="D5845">
            <v>1.6</v>
          </cell>
          <cell r="E5845" t="str">
            <v>SICRO Jul/23</v>
          </cell>
        </row>
        <row r="5846">
          <cell r="A5846">
            <v>5915014</v>
          </cell>
          <cell r="B5846" t="str">
            <v>Transporte com caminhão carroceria com capacidade de 11 t e com guindauto de 45 t.m - rodovia pavimentada</v>
          </cell>
          <cell r="C5846" t="str">
            <v>tkm</v>
          </cell>
          <cell r="D5846">
            <v>1.3</v>
          </cell>
          <cell r="E5846" t="str">
            <v>SICRO Jul/23</v>
          </cell>
        </row>
        <row r="5847">
          <cell r="A5847">
            <v>5914584</v>
          </cell>
          <cell r="B5847" t="str">
            <v>Transporte com caminhão carroceria com capacidade de 7 t e com guindauto de 20 t.m - rodovia em leito natural</v>
          </cell>
          <cell r="C5847" t="str">
            <v>tkm</v>
          </cell>
          <cell r="D5847">
            <v>2.5</v>
          </cell>
          <cell r="E5847" t="str">
            <v>SICRO Jul/23</v>
          </cell>
        </row>
        <row r="5848">
          <cell r="A5848">
            <v>5914599</v>
          </cell>
          <cell r="B5848" t="str">
            <v>Transporte com caminhão carroceria com capacidade de 7 t e com guindauto de 20 t.m - rodovia em revestimento primário</v>
          </cell>
          <cell r="C5848" t="str">
            <v>tkm</v>
          </cell>
          <cell r="D5848">
            <v>2</v>
          </cell>
          <cell r="E5848" t="str">
            <v>SICRO Jul/23</v>
          </cell>
        </row>
        <row r="5849">
          <cell r="A5849">
            <v>5914614</v>
          </cell>
          <cell r="B5849" t="str">
            <v>Transporte com caminhão carroceria com capacidade de 7 t e com guindauto de 20 t.m - rodovia pavimentada</v>
          </cell>
          <cell r="C5849" t="str">
            <v>tkm</v>
          </cell>
          <cell r="D5849">
            <v>1.62</v>
          </cell>
          <cell r="E5849" t="str">
            <v>SICRO Jul/23</v>
          </cell>
        </row>
        <row r="5850">
          <cell r="A5850">
            <v>5914581</v>
          </cell>
          <cell r="B5850" t="str">
            <v>Transporte com caminhão carroceria com capacidade de 9 t e com guindauto de 10 t.m - rodovia em leito natural</v>
          </cell>
          <cell r="C5850" t="str">
            <v>tkm</v>
          </cell>
          <cell r="D5850">
            <v>2.29</v>
          </cell>
          <cell r="E5850" t="str">
            <v>SICRO Jul/23</v>
          </cell>
        </row>
        <row r="5851">
          <cell r="A5851">
            <v>5914582</v>
          </cell>
          <cell r="B5851" t="str">
            <v>Transporte com caminhão carroceria com capacidade de 9 t e com guindauto de 10 t.m - rodovia em revestimento primário</v>
          </cell>
          <cell r="C5851" t="str">
            <v>tkm</v>
          </cell>
          <cell r="D5851">
            <v>1.83</v>
          </cell>
          <cell r="E5851" t="str">
            <v>SICRO Jul/23</v>
          </cell>
        </row>
        <row r="5852">
          <cell r="A5852">
            <v>5914583</v>
          </cell>
          <cell r="B5852" t="str">
            <v>Transporte com caminhão carroceria com capacidade de 9 t e com guindauto de 10 t.m - rodovia pavimentada</v>
          </cell>
          <cell r="C5852" t="str">
            <v>tkm</v>
          </cell>
          <cell r="D5852">
            <v>1.49</v>
          </cell>
          <cell r="E5852" t="str">
            <v>SICRO Jul/23</v>
          </cell>
        </row>
        <row r="5853">
          <cell r="A5853">
            <v>5914449</v>
          </cell>
          <cell r="B5853" t="str">
            <v>Transporte com caminhão carroceria de 15 t - rodovia em leito natural</v>
          </cell>
          <cell r="C5853" t="str">
            <v>tkm</v>
          </cell>
          <cell r="D5853">
            <v>1</v>
          </cell>
          <cell r="E5853" t="str">
            <v>SICRO Jul/23</v>
          </cell>
        </row>
        <row r="5854">
          <cell r="A5854">
            <v>5914464</v>
          </cell>
          <cell r="B5854" t="str">
            <v>Transporte com caminhão carroceria de 15 t - rodovia em revestimento primário</v>
          </cell>
          <cell r="C5854" t="str">
            <v>tkm</v>
          </cell>
          <cell r="D5854">
            <v>0.8</v>
          </cell>
          <cell r="E5854" t="str">
            <v>SICRO Jul/23</v>
          </cell>
        </row>
        <row r="5855">
          <cell r="A5855">
            <v>5914479</v>
          </cell>
          <cell r="B5855" t="str">
            <v>Transporte com caminhão carroceria de 15 t - rodovia pavimentada</v>
          </cell>
          <cell r="C5855" t="str">
            <v>tkm</v>
          </cell>
          <cell r="D5855">
            <v>0.65</v>
          </cell>
          <cell r="E5855" t="str">
            <v>SICRO Jul/23</v>
          </cell>
        </row>
        <row r="5856">
          <cell r="A5856">
            <v>5915322</v>
          </cell>
          <cell r="B5856" t="str">
            <v>Transporte com caminhão carroceria de 5 t - rodovia em leito natural</v>
          </cell>
          <cell r="C5856" t="str">
            <v>tkm</v>
          </cell>
          <cell r="D5856">
            <v>1.7</v>
          </cell>
          <cell r="E5856" t="str">
            <v>SICRO Jul/23</v>
          </cell>
        </row>
        <row r="5857">
          <cell r="A5857">
            <v>5915323</v>
          </cell>
          <cell r="B5857" t="str">
            <v>Transporte com caminhão carroceria de 5 t - rodovia em revestimento primário</v>
          </cell>
          <cell r="C5857" t="str">
            <v>tkm</v>
          </cell>
          <cell r="D5857">
            <v>1.36</v>
          </cell>
          <cell r="E5857" t="str">
            <v>SICRO Jul/23</v>
          </cell>
        </row>
        <row r="5858">
          <cell r="A5858">
            <v>5915324</v>
          </cell>
          <cell r="B5858" t="str">
            <v>Transporte com caminhão carroceria de 5 t - rodovia pavimentada</v>
          </cell>
          <cell r="C5858" t="str">
            <v>tkm</v>
          </cell>
          <cell r="D5858">
            <v>1.1000000000000001</v>
          </cell>
          <cell r="E5858" t="str">
            <v>SICRO Jul/23</v>
          </cell>
        </row>
        <row r="5859">
          <cell r="A5859">
            <v>5914404</v>
          </cell>
          <cell r="B5859" t="str">
            <v>Transporte com caminhão carroceria de 9 t - rodovia em leito natural</v>
          </cell>
          <cell r="C5859" t="str">
            <v>tkm</v>
          </cell>
          <cell r="D5859">
            <v>1.0900000000000001</v>
          </cell>
          <cell r="E5859" t="str">
            <v>SICRO Jul/23</v>
          </cell>
        </row>
        <row r="5860">
          <cell r="A5860">
            <v>5914419</v>
          </cell>
          <cell r="B5860" t="str">
            <v>Transporte com caminhão carroceria de 9 t - rodovia em revestimento primário</v>
          </cell>
          <cell r="C5860" t="str">
            <v>tkm</v>
          </cell>
          <cell r="D5860">
            <v>0.87</v>
          </cell>
          <cell r="E5860" t="str">
            <v>SICRO Jul/23</v>
          </cell>
        </row>
        <row r="5861">
          <cell r="A5861">
            <v>5914434</v>
          </cell>
          <cell r="B5861" t="str">
            <v>Transporte com caminhão carroceria de 9 t - rodovia pavimentada</v>
          </cell>
          <cell r="C5861" t="str">
            <v>tkm</v>
          </cell>
          <cell r="D5861">
            <v>0.71</v>
          </cell>
          <cell r="E5861" t="str">
            <v>SICRO Jul/23</v>
          </cell>
        </row>
        <row r="5862">
          <cell r="A5862">
            <v>5914635</v>
          </cell>
          <cell r="B5862" t="str">
            <v>Transporte com cavalo mecânico com semirreboque com capacidade de 22 t - rodovia em leito natural</v>
          </cell>
          <cell r="C5862" t="str">
            <v>tkm</v>
          </cell>
          <cell r="D5862">
            <v>0.99</v>
          </cell>
          <cell r="E5862" t="str">
            <v>SICRO Jul/23</v>
          </cell>
        </row>
        <row r="5863">
          <cell r="A5863">
            <v>5914636</v>
          </cell>
          <cell r="B5863" t="str">
            <v>Transporte com cavalo mecânico com semirreboque com capacidade de 22 t - rodovia em revestimento primário</v>
          </cell>
          <cell r="C5863" t="str">
            <v>tkm</v>
          </cell>
          <cell r="D5863">
            <v>0.79</v>
          </cell>
          <cell r="E5863" t="str">
            <v>SICRO Jul/23</v>
          </cell>
        </row>
        <row r="5864">
          <cell r="A5864">
            <v>5914637</v>
          </cell>
          <cell r="B5864" t="str">
            <v>Transporte com cavalo mecânico com semirreboque com capacidade de 22 t - rodovia pavimentada</v>
          </cell>
          <cell r="C5864" t="str">
            <v>tkm</v>
          </cell>
          <cell r="D5864">
            <v>0.64</v>
          </cell>
          <cell r="E5864" t="str">
            <v>SICRO Jul/23</v>
          </cell>
        </row>
        <row r="5865">
          <cell r="A5865">
            <v>5914638</v>
          </cell>
          <cell r="B5865" t="str">
            <v>Transporte com cavalo mecânico com semirreboque com capacidade de 30 t - rodovia em leito natural</v>
          </cell>
          <cell r="C5865" t="str">
            <v>tkm</v>
          </cell>
          <cell r="D5865">
            <v>0.79</v>
          </cell>
          <cell r="E5865" t="str">
            <v>SICRO Jul/23</v>
          </cell>
        </row>
        <row r="5866">
          <cell r="A5866">
            <v>5914639</v>
          </cell>
          <cell r="B5866" t="str">
            <v>Transporte com cavalo mecânico com semirreboque com capacidade de 30 t - rodovia em revestimento primário</v>
          </cell>
          <cell r="C5866" t="str">
            <v>tkm</v>
          </cell>
          <cell r="D5866">
            <v>0.63</v>
          </cell>
          <cell r="E5866" t="str">
            <v>SICRO Jul/23</v>
          </cell>
        </row>
        <row r="5867">
          <cell r="A5867">
            <v>5914640</v>
          </cell>
          <cell r="B5867" t="str">
            <v>Transporte com cavalo mecânico com semirreboque com capacidade de 30 t - rodovia pavimentada</v>
          </cell>
          <cell r="C5867" t="str">
            <v>tkm</v>
          </cell>
          <cell r="D5867">
            <v>0.51</v>
          </cell>
          <cell r="E5867" t="str">
            <v>SICRO Jul/23</v>
          </cell>
        </row>
        <row r="5868">
          <cell r="A5868">
            <v>5915466</v>
          </cell>
          <cell r="B5868" t="str">
            <v>Transporte de água com caminhão tanque de 10.000 l - rodovia em leito natural</v>
          </cell>
          <cell r="C5868" t="str">
            <v>tkm</v>
          </cell>
          <cell r="D5868">
            <v>1.8</v>
          </cell>
          <cell r="E5868" t="str">
            <v>SICRO Jul/23</v>
          </cell>
        </row>
        <row r="5869">
          <cell r="A5869">
            <v>5915467</v>
          </cell>
          <cell r="B5869" t="str">
            <v>Transporte de água com caminhão tanque de 10.000 l - rodovia em revestimento primário</v>
          </cell>
          <cell r="C5869" t="str">
            <v>tkm</v>
          </cell>
          <cell r="D5869">
            <v>1.44</v>
          </cell>
          <cell r="E5869" t="str">
            <v>SICRO Jul/23</v>
          </cell>
        </row>
        <row r="5870">
          <cell r="A5870">
            <v>5915468</v>
          </cell>
          <cell r="B5870" t="str">
            <v>Transporte de água com caminhão tanque de 10.000 l - rodovia pavimentada</v>
          </cell>
          <cell r="C5870" t="str">
            <v>tkm</v>
          </cell>
          <cell r="D5870">
            <v>1.17</v>
          </cell>
          <cell r="E5870" t="str">
            <v>SICRO Jul/23</v>
          </cell>
        </row>
        <row r="5871">
          <cell r="A5871">
            <v>5914617</v>
          </cell>
          <cell r="B5871" t="str">
            <v>Transporte de água com caminhão tanque de 13.000 l - rodovia em leito natural</v>
          </cell>
          <cell r="C5871" t="str">
            <v>tkm</v>
          </cell>
          <cell r="D5871">
            <v>1.39</v>
          </cell>
          <cell r="E5871" t="str">
            <v>SICRO Jul/23</v>
          </cell>
        </row>
        <row r="5872">
          <cell r="A5872">
            <v>5914618</v>
          </cell>
          <cell r="B5872" t="str">
            <v>Transporte de água com caminhão tanque de 13.000 l - rodovia em revestimento primário</v>
          </cell>
          <cell r="C5872" t="str">
            <v>tkm</v>
          </cell>
          <cell r="D5872">
            <v>1.1100000000000001</v>
          </cell>
          <cell r="E5872" t="str">
            <v>SICRO Jul/23</v>
          </cell>
        </row>
        <row r="5873">
          <cell r="A5873">
            <v>5914619</v>
          </cell>
          <cell r="B5873" t="str">
            <v>Transporte de água com caminhão tanque de 13.000 l - rodovia pavimentada</v>
          </cell>
          <cell r="C5873" t="str">
            <v>tkm</v>
          </cell>
          <cell r="D5873">
            <v>0.9</v>
          </cell>
          <cell r="E5873" t="str">
            <v>SICRO Jul/23</v>
          </cell>
        </row>
        <row r="5874">
          <cell r="A5874">
            <v>5915451</v>
          </cell>
          <cell r="B5874" t="str">
            <v>Transporte de água com caminhão tanque de 6.000 l - rodovia em leito natural</v>
          </cell>
          <cell r="C5874" t="str">
            <v>tkm</v>
          </cell>
          <cell r="D5874">
            <v>2.3199999999999998</v>
          </cell>
          <cell r="E5874" t="str">
            <v>SICRO Jul/23</v>
          </cell>
        </row>
        <row r="5875">
          <cell r="A5875">
            <v>5915452</v>
          </cell>
          <cell r="B5875" t="str">
            <v>Transporte de água com caminhão tanque de 6.000 l - rodovia em revestimento primário</v>
          </cell>
          <cell r="C5875" t="str">
            <v>tkm</v>
          </cell>
          <cell r="D5875">
            <v>1.86</v>
          </cell>
          <cell r="E5875" t="str">
            <v>SICRO Jul/23</v>
          </cell>
        </row>
        <row r="5876">
          <cell r="A5876">
            <v>5915453</v>
          </cell>
          <cell r="B5876" t="str">
            <v>Transporte de água com caminhão tanque de 6.000 l - rodovia pavimentada</v>
          </cell>
          <cell r="C5876" t="str">
            <v>tkm</v>
          </cell>
          <cell r="D5876">
            <v>1.51</v>
          </cell>
          <cell r="E5876" t="str">
            <v>SICRO Jul/23</v>
          </cell>
        </row>
        <row r="5877">
          <cell r="A5877">
            <v>5915448</v>
          </cell>
          <cell r="B5877" t="str">
            <v>Transporte de água com caminhão tanque de 8.000 l - rodovia em leito natural</v>
          </cell>
          <cell r="C5877" t="str">
            <v>tkm</v>
          </cell>
          <cell r="D5877">
            <v>1.79</v>
          </cell>
          <cell r="E5877" t="str">
            <v>SICRO Jul/23</v>
          </cell>
        </row>
        <row r="5878">
          <cell r="A5878">
            <v>5915449</v>
          </cell>
          <cell r="B5878" t="str">
            <v>Transporte de água com caminhão tanque de 8.000 l - rodovia em revestimento primário</v>
          </cell>
          <cell r="C5878" t="str">
            <v>tkm</v>
          </cell>
          <cell r="D5878">
            <v>1.43</v>
          </cell>
          <cell r="E5878" t="str">
            <v>SICRO Jul/23</v>
          </cell>
        </row>
        <row r="5879">
          <cell r="A5879">
            <v>5915450</v>
          </cell>
          <cell r="B5879" t="str">
            <v>Transporte de água com caminhão tanque de 8.000 l - rodovia pavimentada</v>
          </cell>
          <cell r="C5879" t="str">
            <v>tkm</v>
          </cell>
          <cell r="D5879">
            <v>1.1599999999999999</v>
          </cell>
          <cell r="E5879" t="str">
            <v>SICRO Jul/23</v>
          </cell>
        </row>
        <row r="5880">
          <cell r="A5880">
            <v>5901641</v>
          </cell>
          <cell r="B5880" t="str">
            <v>Transporte de areia fina com draga hopper - capacidade da cisterna de 1.000 m³</v>
          </cell>
          <cell r="C5880" t="str">
            <v>m³km</v>
          </cell>
          <cell r="D5880">
            <v>0.86</v>
          </cell>
          <cell r="E5880" t="str">
            <v>SICRO Jul/23</v>
          </cell>
        </row>
        <row r="5881">
          <cell r="A5881">
            <v>5901642</v>
          </cell>
          <cell r="B5881" t="str">
            <v>Transporte de areia fina com draga hopper - capacidade da cisterna de 10.000 m³</v>
          </cell>
          <cell r="C5881" t="str">
            <v>m³km</v>
          </cell>
          <cell r="D5881">
            <v>0.25</v>
          </cell>
          <cell r="E5881" t="str">
            <v>SICRO Jul/23</v>
          </cell>
        </row>
        <row r="5882">
          <cell r="A5882">
            <v>5901643</v>
          </cell>
          <cell r="B5882" t="str">
            <v>Transporte de areia fina com draga hopper - capacidade da cisterna de 15.000 m³</v>
          </cell>
          <cell r="C5882" t="str">
            <v>m³km</v>
          </cell>
          <cell r="D5882">
            <v>0.24</v>
          </cell>
          <cell r="E5882" t="str">
            <v>SICRO Jul/23</v>
          </cell>
        </row>
        <row r="5883">
          <cell r="A5883">
            <v>5901644</v>
          </cell>
          <cell r="B5883" t="str">
            <v>Transporte de areia fina com draga hopper - capacidade da cisterna de 2.000 m³</v>
          </cell>
          <cell r="C5883" t="str">
            <v>m³km</v>
          </cell>
          <cell r="D5883">
            <v>0.53</v>
          </cell>
          <cell r="E5883" t="str">
            <v>SICRO Jul/23</v>
          </cell>
        </row>
        <row r="5884">
          <cell r="A5884">
            <v>5901645</v>
          </cell>
          <cell r="B5884" t="str">
            <v>Transporte de areia fina com draga hopper - capacidade da cisterna de 20.000 m³</v>
          </cell>
          <cell r="C5884" t="str">
            <v>m³km</v>
          </cell>
          <cell r="D5884">
            <v>0.23</v>
          </cell>
          <cell r="E5884" t="str">
            <v>SICRO Jul/23</v>
          </cell>
        </row>
        <row r="5885">
          <cell r="A5885">
            <v>5901646</v>
          </cell>
          <cell r="B5885" t="str">
            <v>Transporte de areia fina com draga hopper - capacidade da cisterna de 3.000 m³</v>
          </cell>
          <cell r="C5885" t="str">
            <v>m³km</v>
          </cell>
          <cell r="D5885">
            <v>0.43</v>
          </cell>
          <cell r="E5885" t="str">
            <v>SICRO Jul/23</v>
          </cell>
        </row>
        <row r="5886">
          <cell r="A5886">
            <v>5901647</v>
          </cell>
          <cell r="B5886" t="str">
            <v>Transporte de areia fina com draga hopper - capacidade da cisterna de 4.000 m³</v>
          </cell>
          <cell r="C5886" t="str">
            <v>m³km</v>
          </cell>
          <cell r="D5886">
            <v>0.38</v>
          </cell>
          <cell r="E5886" t="str">
            <v>SICRO Jul/23</v>
          </cell>
        </row>
        <row r="5887">
          <cell r="A5887">
            <v>5901648</v>
          </cell>
          <cell r="B5887" t="str">
            <v>Transporte de areia fina com draga hopper - capacidade da cisterna de 5.000 m³</v>
          </cell>
          <cell r="C5887" t="str">
            <v>m³km</v>
          </cell>
          <cell r="D5887">
            <v>0.34</v>
          </cell>
          <cell r="E5887" t="str">
            <v>SICRO Jul/23</v>
          </cell>
        </row>
        <row r="5888">
          <cell r="A5888">
            <v>5901649</v>
          </cell>
          <cell r="B5888" t="str">
            <v>Transporte de areia fina com draga hopper - capacidade da cisterna de 750 m³</v>
          </cell>
          <cell r="C5888" t="str">
            <v>m³km</v>
          </cell>
          <cell r="D5888">
            <v>1.22</v>
          </cell>
          <cell r="E5888" t="str">
            <v>SICRO Jul/23</v>
          </cell>
        </row>
        <row r="5889">
          <cell r="A5889">
            <v>5901650</v>
          </cell>
          <cell r="B5889" t="str">
            <v>Transporte de areia grossa com draga hopper - capacidade da cisterna de 1.000 m³</v>
          </cell>
          <cell r="C5889" t="str">
            <v>m³km</v>
          </cell>
          <cell r="D5889">
            <v>0.84</v>
          </cell>
          <cell r="E5889" t="str">
            <v>SICRO Jul/23</v>
          </cell>
        </row>
        <row r="5890">
          <cell r="A5890">
            <v>5901651</v>
          </cell>
          <cell r="B5890" t="str">
            <v>Transporte de areia grossa com draga hopper - capacidade da cisterna de 10.000 m³</v>
          </cell>
          <cell r="C5890" t="str">
            <v>m³km</v>
          </cell>
          <cell r="D5890">
            <v>0.25</v>
          </cell>
          <cell r="E5890" t="str">
            <v>SICRO Jul/23</v>
          </cell>
        </row>
        <row r="5891">
          <cell r="A5891">
            <v>5901652</v>
          </cell>
          <cell r="B5891" t="str">
            <v>Transporte de areia grossa com draga hopper - capacidade da cisterna de 15.000 m³</v>
          </cell>
          <cell r="C5891" t="str">
            <v>m³km</v>
          </cell>
          <cell r="D5891">
            <v>0.23</v>
          </cell>
          <cell r="E5891" t="str">
            <v>SICRO Jul/23</v>
          </cell>
        </row>
        <row r="5892">
          <cell r="A5892">
            <v>5901653</v>
          </cell>
          <cell r="B5892" t="str">
            <v>Transporte de areia grossa com draga hopper - capacidade da cisterna de 2.000 m³</v>
          </cell>
          <cell r="C5892" t="str">
            <v>m³km</v>
          </cell>
          <cell r="D5892">
            <v>0.52</v>
          </cell>
          <cell r="E5892" t="str">
            <v>SICRO Jul/23</v>
          </cell>
        </row>
        <row r="5893">
          <cell r="A5893">
            <v>5901654</v>
          </cell>
          <cell r="B5893" t="str">
            <v>Transporte de areia grossa com draga hopper - capacidade da cisterna de 20.000 m³</v>
          </cell>
          <cell r="C5893" t="str">
            <v>m³km</v>
          </cell>
          <cell r="D5893">
            <v>0.23</v>
          </cell>
          <cell r="E5893" t="str">
            <v>SICRO Jul/23</v>
          </cell>
        </row>
        <row r="5894">
          <cell r="A5894">
            <v>5901655</v>
          </cell>
          <cell r="B5894" t="str">
            <v>Transporte de areia grossa com draga hopper - capacidade da cisterna de 3.000 m³</v>
          </cell>
          <cell r="C5894" t="str">
            <v>m³km</v>
          </cell>
          <cell r="D5894">
            <v>0.42</v>
          </cell>
          <cell r="E5894" t="str">
            <v>SICRO Jul/23</v>
          </cell>
        </row>
        <row r="5895">
          <cell r="A5895">
            <v>5901656</v>
          </cell>
          <cell r="B5895" t="str">
            <v>Transporte de areia grossa com draga hopper - capacidade da cisterna de 4.000 m³</v>
          </cell>
          <cell r="C5895" t="str">
            <v>m³km</v>
          </cell>
          <cell r="D5895">
            <v>0.37</v>
          </cell>
          <cell r="E5895" t="str">
            <v>SICRO Jul/23</v>
          </cell>
        </row>
        <row r="5896">
          <cell r="A5896">
            <v>5901657</v>
          </cell>
          <cell r="B5896" t="str">
            <v>Transporte de areia grossa com draga hopper - capacidade da cisterna de 5.000 m³</v>
          </cell>
          <cell r="C5896" t="str">
            <v>m³km</v>
          </cell>
          <cell r="D5896">
            <v>0.33</v>
          </cell>
          <cell r="E5896" t="str">
            <v>SICRO Jul/23</v>
          </cell>
        </row>
        <row r="5897">
          <cell r="A5897">
            <v>5901658</v>
          </cell>
          <cell r="B5897" t="str">
            <v>Transporte de areia grossa com draga hopper - capacidade da cisterna de 750 m³</v>
          </cell>
          <cell r="C5897" t="str">
            <v>m³km</v>
          </cell>
          <cell r="D5897">
            <v>1.19</v>
          </cell>
          <cell r="E5897" t="str">
            <v>SICRO Jul/23</v>
          </cell>
        </row>
        <row r="5898">
          <cell r="A5898">
            <v>5901659</v>
          </cell>
          <cell r="B5898" t="str">
            <v>Transporte de areia média com draga hopper - capacidade da cisterna de 1.000 m³</v>
          </cell>
          <cell r="C5898" t="str">
            <v>m³km</v>
          </cell>
          <cell r="D5898">
            <v>0.84</v>
          </cell>
          <cell r="E5898" t="str">
            <v>SICRO Jul/23</v>
          </cell>
        </row>
        <row r="5899">
          <cell r="A5899">
            <v>5901660</v>
          </cell>
          <cell r="B5899" t="str">
            <v>Transporte de areia média com draga hopper - capacidade da cisterna de 10.000 m³</v>
          </cell>
          <cell r="C5899" t="str">
            <v>m³km</v>
          </cell>
          <cell r="D5899">
            <v>0.25</v>
          </cell>
          <cell r="E5899" t="str">
            <v>SICRO Jul/23</v>
          </cell>
        </row>
        <row r="5900">
          <cell r="A5900">
            <v>5901661</v>
          </cell>
          <cell r="B5900" t="str">
            <v>Transporte de areia média com draga hopper - capacidade da cisterna de 15.000 m³</v>
          </cell>
          <cell r="C5900" t="str">
            <v>m³km</v>
          </cell>
          <cell r="D5900">
            <v>0.24</v>
          </cell>
          <cell r="E5900" t="str">
            <v>SICRO Jul/23</v>
          </cell>
        </row>
        <row r="5901">
          <cell r="A5901">
            <v>5901662</v>
          </cell>
          <cell r="B5901" t="str">
            <v>Transporte de areia média com draga hopper - capacidade da cisterna de 2.000 m³</v>
          </cell>
          <cell r="C5901" t="str">
            <v>m³km</v>
          </cell>
          <cell r="D5901">
            <v>0.52</v>
          </cell>
          <cell r="E5901" t="str">
            <v>SICRO Jul/23</v>
          </cell>
        </row>
        <row r="5902">
          <cell r="A5902">
            <v>5901663</v>
          </cell>
          <cell r="B5902" t="str">
            <v>Transporte de areia média com draga hopper - capacidade da cisterna de 20.000 m³</v>
          </cell>
          <cell r="C5902" t="str">
            <v>m³km</v>
          </cell>
          <cell r="D5902">
            <v>0.23</v>
          </cell>
          <cell r="E5902" t="str">
            <v>SICRO Jul/23</v>
          </cell>
        </row>
        <row r="5903">
          <cell r="A5903">
            <v>5901664</v>
          </cell>
          <cell r="B5903" t="str">
            <v>Transporte de areia média com draga hopper - capacidade da cisterna de 3.000 m³</v>
          </cell>
          <cell r="C5903" t="str">
            <v>m³km</v>
          </cell>
          <cell r="D5903">
            <v>0.43</v>
          </cell>
          <cell r="E5903" t="str">
            <v>SICRO Jul/23</v>
          </cell>
        </row>
        <row r="5904">
          <cell r="A5904">
            <v>5901665</v>
          </cell>
          <cell r="B5904" t="str">
            <v>Transporte de areia média com draga hopper - capacidade da cisterna de 4.000 m³</v>
          </cell>
          <cell r="C5904" t="str">
            <v>m³km</v>
          </cell>
          <cell r="D5904">
            <v>0.38</v>
          </cell>
          <cell r="E5904" t="str">
            <v>SICRO Jul/23</v>
          </cell>
        </row>
        <row r="5905">
          <cell r="A5905">
            <v>5901666</v>
          </cell>
          <cell r="B5905" t="str">
            <v>Transporte de areia média com draga hopper - capacidade da cisterna de 5.000 m³</v>
          </cell>
          <cell r="C5905" t="str">
            <v>m³km</v>
          </cell>
          <cell r="D5905">
            <v>0.33</v>
          </cell>
          <cell r="E5905" t="str">
            <v>SICRO Jul/23</v>
          </cell>
        </row>
        <row r="5906">
          <cell r="A5906">
            <v>5901667</v>
          </cell>
          <cell r="B5906" t="str">
            <v>Transporte de areia média com draga hopper - capacidade da cisterna de 750 m³</v>
          </cell>
          <cell r="C5906" t="str">
            <v>m³km</v>
          </cell>
          <cell r="D5906">
            <v>1.2</v>
          </cell>
          <cell r="E5906" t="str">
            <v>SICRO Jul/23</v>
          </cell>
        </row>
        <row r="5907">
          <cell r="A5907">
            <v>5914511</v>
          </cell>
          <cell r="B5907" t="str">
            <v>Transporte de barras de trilho de 12 m com locomotiva diesel-elétrica em vagão plataforma com capacidade de 82 t - bitola métrica</v>
          </cell>
          <cell r="C5907" t="str">
            <v>tkm</v>
          </cell>
          <cell r="D5907">
            <v>0.23</v>
          </cell>
          <cell r="E5907" t="str">
            <v>SICRO Jul/23</v>
          </cell>
        </row>
        <row r="5908">
          <cell r="A5908">
            <v>5914510</v>
          </cell>
          <cell r="B5908" t="str">
            <v>Transporte de barras de trilho de 12 m com locomotiva diesel-elétrica em vagão plataforma com capacidade de 98 t - bitola larga</v>
          </cell>
          <cell r="C5908" t="str">
            <v>tkm</v>
          </cell>
          <cell r="D5908">
            <v>0.21</v>
          </cell>
          <cell r="E5908" t="str">
            <v>SICRO Jul/23</v>
          </cell>
        </row>
        <row r="5909">
          <cell r="A5909">
            <v>5906597</v>
          </cell>
          <cell r="B5909" t="str">
            <v>Transporte de blocos artificiais de concreto com 10 a 12 t para a execução de molhe com cavalo mecânico com semirreboque com capacidade de 30 t - rodovia em leito natural</v>
          </cell>
          <cell r="C5909" t="str">
            <v>unkm</v>
          </cell>
          <cell r="D5909">
            <v>11.62</v>
          </cell>
          <cell r="E5909" t="str">
            <v>SICRO Jul/23</v>
          </cell>
        </row>
        <row r="5910">
          <cell r="A5910">
            <v>5906598</v>
          </cell>
          <cell r="B5910" t="str">
            <v>Transporte de blocos artificiais de concreto com 10 a 12 t para a execução de molhe com cavalo mecânico com semirreboque com capacidade de 30 t - rodovia em revestimento primário</v>
          </cell>
          <cell r="C5910" t="str">
            <v>unkm</v>
          </cell>
          <cell r="D5910">
            <v>9.3000000000000007</v>
          </cell>
          <cell r="E5910" t="str">
            <v>SICRO Jul/23</v>
          </cell>
        </row>
        <row r="5911">
          <cell r="A5911">
            <v>5906599</v>
          </cell>
          <cell r="B5911" t="str">
            <v>Transporte de blocos artificiais de concreto com 10 a 12 t para a execução de molhe com cavalo mecânico com semirreboque com capacidade de 30 t - rodovia pavimentada</v>
          </cell>
          <cell r="C5911" t="str">
            <v>unkm</v>
          </cell>
          <cell r="D5911">
            <v>7.54</v>
          </cell>
          <cell r="E5911" t="str">
            <v>SICRO Jul/23</v>
          </cell>
        </row>
        <row r="5912">
          <cell r="A5912">
            <v>5906594</v>
          </cell>
          <cell r="B5912" t="str">
            <v>Transporte de blocos artificiais de concreto com 8 a 9 t para a execução de molhe com cavalo mecânico com semirreboque com capacidade de 30 t - rodovia em leito natural</v>
          </cell>
          <cell r="C5912" t="str">
            <v>unkm</v>
          </cell>
          <cell r="D5912">
            <v>7.75</v>
          </cell>
          <cell r="E5912" t="str">
            <v>SICRO Jul/23</v>
          </cell>
        </row>
        <row r="5913">
          <cell r="A5913">
            <v>5906595</v>
          </cell>
          <cell r="B5913" t="str">
            <v>Transporte de blocos artificiais de concreto com 8 a 9 t para a execução de molhe com cavalo mecânico com semirreboque com capacidade de 30 t - rodovia em revestimento primário</v>
          </cell>
          <cell r="C5913" t="str">
            <v>unkm</v>
          </cell>
          <cell r="D5913">
            <v>6.2</v>
          </cell>
          <cell r="E5913" t="str">
            <v>SICRO Jul/23</v>
          </cell>
        </row>
        <row r="5914">
          <cell r="A5914">
            <v>5906596</v>
          </cell>
          <cell r="B5914" t="str">
            <v>Transporte de blocos artificiais de concreto com 8 a 9 t para a execução de molhe com cavalo mecânico com semirreboque com capacidade de 30 t - rodovia pavimentada</v>
          </cell>
          <cell r="C5914" t="str">
            <v>unkm</v>
          </cell>
          <cell r="D5914">
            <v>5.03</v>
          </cell>
          <cell r="E5914" t="str">
            <v>SICRO Jul/23</v>
          </cell>
        </row>
        <row r="5915">
          <cell r="A5915">
            <v>5901668</v>
          </cell>
          <cell r="B5915" t="str">
            <v>Transporte de cascalho com draga hopper - capacidade da cisterna de 1.000 m³</v>
          </cell>
          <cell r="C5915" t="str">
            <v>m³km</v>
          </cell>
          <cell r="D5915">
            <v>0.86</v>
          </cell>
          <cell r="E5915" t="str">
            <v>SICRO Jul/23</v>
          </cell>
        </row>
        <row r="5916">
          <cell r="A5916">
            <v>5901669</v>
          </cell>
          <cell r="B5916" t="str">
            <v>Transporte de cascalho com draga hopper - capacidade da cisterna de 10.000 m³</v>
          </cell>
          <cell r="C5916" t="str">
            <v>m³km</v>
          </cell>
          <cell r="D5916">
            <v>0.25</v>
          </cell>
          <cell r="E5916" t="str">
            <v>SICRO Jul/23</v>
          </cell>
        </row>
        <row r="5917">
          <cell r="A5917">
            <v>5901670</v>
          </cell>
          <cell r="B5917" t="str">
            <v>Transporte de cascalho com draga hopper - capacidade da cisterna de 15.000 m³</v>
          </cell>
          <cell r="C5917" t="str">
            <v>m³km</v>
          </cell>
          <cell r="D5917">
            <v>0.24</v>
          </cell>
          <cell r="E5917" t="str">
            <v>SICRO Jul/23</v>
          </cell>
        </row>
        <row r="5918">
          <cell r="A5918">
            <v>5901671</v>
          </cell>
          <cell r="B5918" t="str">
            <v>Transporte de cascalho com draga hopper - capacidade da cisterna de 2.000 m³</v>
          </cell>
          <cell r="C5918" t="str">
            <v>m³km</v>
          </cell>
          <cell r="D5918">
            <v>0.54</v>
          </cell>
          <cell r="E5918" t="str">
            <v>SICRO Jul/23</v>
          </cell>
        </row>
        <row r="5919">
          <cell r="A5919">
            <v>5901672</v>
          </cell>
          <cell r="B5919" t="str">
            <v>Transporte de cascalho com draga hopper - capacidade da cisterna de 20.000 m³</v>
          </cell>
          <cell r="C5919" t="str">
            <v>m³km</v>
          </cell>
          <cell r="D5919">
            <v>0.23</v>
          </cell>
          <cell r="E5919" t="str">
            <v>SICRO Jul/23</v>
          </cell>
        </row>
        <row r="5920">
          <cell r="A5920">
            <v>5901673</v>
          </cell>
          <cell r="B5920" t="str">
            <v>Transporte de cascalho com draga hopper - capacidade da cisterna de 3.000 m³</v>
          </cell>
          <cell r="C5920" t="str">
            <v>m³km</v>
          </cell>
          <cell r="D5920">
            <v>0.44</v>
          </cell>
          <cell r="E5920" t="str">
            <v>SICRO Jul/23</v>
          </cell>
        </row>
        <row r="5921">
          <cell r="A5921">
            <v>5901674</v>
          </cell>
          <cell r="B5921" t="str">
            <v>Transporte de cascalho com draga hopper - capacidade da cisterna de 4.000 m³</v>
          </cell>
          <cell r="C5921" t="str">
            <v>m³km</v>
          </cell>
          <cell r="D5921">
            <v>0.39</v>
          </cell>
          <cell r="E5921" t="str">
            <v>SICRO Jul/23</v>
          </cell>
        </row>
        <row r="5922">
          <cell r="A5922">
            <v>5901675</v>
          </cell>
          <cell r="B5922" t="str">
            <v>Transporte de cascalho com draga hopper - capacidade da cisterna de 5.000 m³</v>
          </cell>
          <cell r="C5922" t="str">
            <v>m³km</v>
          </cell>
          <cell r="D5922">
            <v>0.34</v>
          </cell>
          <cell r="E5922" t="str">
            <v>SICRO Jul/23</v>
          </cell>
        </row>
        <row r="5923">
          <cell r="A5923">
            <v>5901676</v>
          </cell>
          <cell r="B5923" t="str">
            <v>Transporte de cascalho com draga hopper - capacidade da cisterna de 750 m³</v>
          </cell>
          <cell r="C5923" t="str">
            <v>m³km</v>
          </cell>
          <cell r="D5923">
            <v>1.23</v>
          </cell>
          <cell r="E5923" t="str">
            <v>SICRO Jul/23</v>
          </cell>
        </row>
        <row r="5924">
          <cell r="A5924">
            <v>5901677</v>
          </cell>
          <cell r="B5924" t="str">
            <v>Transporte de cascalho fino com draga hopper - capacidade da cisterna de 1.000 m³</v>
          </cell>
          <cell r="C5924" t="str">
            <v>m³km</v>
          </cell>
          <cell r="D5924">
            <v>0.85</v>
          </cell>
          <cell r="E5924" t="str">
            <v>SICRO Jul/23</v>
          </cell>
        </row>
        <row r="5925">
          <cell r="A5925">
            <v>5901678</v>
          </cell>
          <cell r="B5925" t="str">
            <v>Transporte de cascalho fino com draga hopper - capacidade da cisterna de 10.000 m³</v>
          </cell>
          <cell r="C5925" t="str">
            <v>m³km</v>
          </cell>
          <cell r="D5925">
            <v>0.25</v>
          </cell>
          <cell r="E5925" t="str">
            <v>SICRO Jul/23</v>
          </cell>
        </row>
        <row r="5926">
          <cell r="A5926">
            <v>5901679</v>
          </cell>
          <cell r="B5926" t="str">
            <v>Transporte de cascalho fino com draga hopper - capacidade da cisterna de 15.000 m³</v>
          </cell>
          <cell r="C5926" t="str">
            <v>m³km</v>
          </cell>
          <cell r="D5926">
            <v>0.24</v>
          </cell>
          <cell r="E5926" t="str">
            <v>SICRO Jul/23</v>
          </cell>
        </row>
        <row r="5927">
          <cell r="A5927">
            <v>5901680</v>
          </cell>
          <cell r="B5927" t="str">
            <v>Transporte de cascalho fino com draga hopper - capacidade da cisterna de 2.000 m³</v>
          </cell>
          <cell r="C5927" t="str">
            <v>m³km</v>
          </cell>
          <cell r="D5927">
            <v>0.53</v>
          </cell>
          <cell r="E5927" t="str">
            <v>SICRO Jul/23</v>
          </cell>
        </row>
        <row r="5928">
          <cell r="A5928">
            <v>5901681</v>
          </cell>
          <cell r="B5928" t="str">
            <v>Transporte de cascalho fino com draga hopper - capacidade da cisterna de 20.000 m³</v>
          </cell>
          <cell r="C5928" t="str">
            <v>m³km</v>
          </cell>
          <cell r="D5928">
            <v>0.23</v>
          </cell>
          <cell r="E5928" t="str">
            <v>SICRO Jul/23</v>
          </cell>
        </row>
        <row r="5929">
          <cell r="A5929">
            <v>5901682</v>
          </cell>
          <cell r="B5929" t="str">
            <v>Transporte de cascalho fino com draga hopper - capacidade da cisterna de 3.000 m³</v>
          </cell>
          <cell r="C5929" t="str">
            <v>m³km</v>
          </cell>
          <cell r="D5929">
            <v>0.43</v>
          </cell>
          <cell r="E5929" t="str">
            <v>SICRO Jul/23</v>
          </cell>
        </row>
        <row r="5930">
          <cell r="A5930">
            <v>5901683</v>
          </cell>
          <cell r="B5930" t="str">
            <v>Transporte de cascalho fino com draga hopper - capacidade da cisterna de 4.000 m³</v>
          </cell>
          <cell r="C5930" t="str">
            <v>m³km</v>
          </cell>
          <cell r="D5930">
            <v>0.38</v>
          </cell>
          <cell r="E5930" t="str">
            <v>SICRO Jul/23</v>
          </cell>
        </row>
        <row r="5931">
          <cell r="A5931">
            <v>5901684</v>
          </cell>
          <cell r="B5931" t="str">
            <v>Transporte de cascalho fino com draga hopper - capacidade da cisterna de 5.000 m³</v>
          </cell>
          <cell r="C5931" t="str">
            <v>m³km</v>
          </cell>
          <cell r="D5931">
            <v>0.34</v>
          </cell>
          <cell r="E5931" t="str">
            <v>SICRO Jul/23</v>
          </cell>
        </row>
        <row r="5932">
          <cell r="A5932">
            <v>5901685</v>
          </cell>
          <cell r="B5932" t="str">
            <v>Transporte de cascalho fino com draga hopper - capacidade da cisterna de 750 m³</v>
          </cell>
          <cell r="C5932" t="str">
            <v>m³km</v>
          </cell>
          <cell r="D5932">
            <v>1.21</v>
          </cell>
          <cell r="E5932" t="str">
            <v>SICRO Jul/23</v>
          </cell>
        </row>
        <row r="5933">
          <cell r="A5933">
            <v>5914360</v>
          </cell>
          <cell r="B5933" t="str">
            <v>Transporte de cimento com caminhão distribuidor de 17 m³ - rodovia em leito natural</v>
          </cell>
          <cell r="C5933" t="str">
            <v>tkm</v>
          </cell>
          <cell r="D5933">
            <v>1.03</v>
          </cell>
          <cell r="E5933" t="str">
            <v>SICRO Jul/23</v>
          </cell>
        </row>
        <row r="5934">
          <cell r="A5934">
            <v>5914361</v>
          </cell>
          <cell r="B5934" t="str">
            <v>Transporte de cimento com caminhão distribuidor de 17 m³ - rodovia em revestimento primário</v>
          </cell>
          <cell r="C5934" t="str">
            <v>tkm</v>
          </cell>
          <cell r="D5934">
            <v>0.82</v>
          </cell>
          <cell r="E5934" t="str">
            <v>SICRO Jul/23</v>
          </cell>
        </row>
        <row r="5935">
          <cell r="A5935">
            <v>5914362</v>
          </cell>
          <cell r="B5935" t="str">
            <v>Transporte de cimento com caminhão distribuidor de 17 m³ - rodovia pavimentada</v>
          </cell>
          <cell r="C5935" t="str">
            <v>tkm</v>
          </cell>
          <cell r="D5935">
            <v>0.67</v>
          </cell>
          <cell r="E5935" t="str">
            <v>SICRO Jul/23</v>
          </cell>
        </row>
        <row r="5936">
          <cell r="A5936">
            <v>5914364</v>
          </cell>
          <cell r="B5936" t="str">
            <v>Transporte de cimento ou cal hidratada a granel com caminhão silo de 30 m³ - rodovia em leito natural</v>
          </cell>
          <cell r="C5936" t="str">
            <v>tkm</v>
          </cell>
          <cell r="D5936">
            <v>0.79</v>
          </cell>
          <cell r="E5936" t="str">
            <v>SICRO Jul/23</v>
          </cell>
        </row>
        <row r="5937">
          <cell r="A5937">
            <v>5914365</v>
          </cell>
          <cell r="B5937" t="str">
            <v>Transporte de cimento ou cal hidratada a granel com caminhão silo de 30 m³ - rodovia em revestimento primário</v>
          </cell>
          <cell r="C5937" t="str">
            <v>tkm</v>
          </cell>
          <cell r="D5937">
            <v>0.63</v>
          </cell>
          <cell r="E5937" t="str">
            <v>SICRO Jul/23</v>
          </cell>
        </row>
        <row r="5938">
          <cell r="A5938">
            <v>5914366</v>
          </cell>
          <cell r="B5938" t="str">
            <v>Transporte de cimento ou cal hidratada a granel com caminhão silo de 30 m³ - rodovia pavimentada</v>
          </cell>
          <cell r="C5938" t="str">
            <v>tkm</v>
          </cell>
          <cell r="D5938">
            <v>0.51</v>
          </cell>
          <cell r="E5938" t="str">
            <v>SICRO Jul/23</v>
          </cell>
        </row>
        <row r="5939">
          <cell r="A5939">
            <v>5914315</v>
          </cell>
          <cell r="B5939" t="str">
            <v>Transporte de concreto com caminhão basculante de 7 m³ - rodovia em leito natural</v>
          </cell>
          <cell r="C5939" t="str">
            <v>tkm</v>
          </cell>
          <cell r="D5939">
            <v>0.95</v>
          </cell>
          <cell r="E5939" t="str">
            <v>SICRO Jul/23</v>
          </cell>
        </row>
        <row r="5940">
          <cell r="A5940">
            <v>5914330</v>
          </cell>
          <cell r="B5940" t="str">
            <v>Transporte de concreto com caminhão basculante de 7 m³ - rodovia em revestimento primário</v>
          </cell>
          <cell r="C5940" t="str">
            <v>tkm</v>
          </cell>
          <cell r="D5940">
            <v>0.76</v>
          </cell>
          <cell r="E5940" t="str">
            <v>SICRO Jul/23</v>
          </cell>
        </row>
        <row r="5941">
          <cell r="A5941">
            <v>5914345</v>
          </cell>
          <cell r="B5941" t="str">
            <v>Transporte de concreto com caminhão basculante de 7 m³ - rodovia pavimentada</v>
          </cell>
          <cell r="C5941" t="str">
            <v>tkm</v>
          </cell>
          <cell r="D5941">
            <v>0.61</v>
          </cell>
          <cell r="E5941" t="str">
            <v>SICRO Jul/23</v>
          </cell>
        </row>
        <row r="5942">
          <cell r="A5942">
            <v>5914367</v>
          </cell>
          <cell r="B5942" t="str">
            <v>Transporte de detritos com caminhão de hidrojateamento de alta pressão e vácuo de 9 m³ - rodovia em leito natural</v>
          </cell>
          <cell r="C5942" t="str">
            <v>tkm</v>
          </cell>
          <cell r="D5942">
            <v>1.57</v>
          </cell>
          <cell r="E5942" t="str">
            <v>SICRO Jul/23</v>
          </cell>
        </row>
        <row r="5943">
          <cell r="A5943">
            <v>5914368</v>
          </cell>
          <cell r="B5943" t="str">
            <v>Transporte de detritos com caminhão de hidrojateamento de alta pressão e vácuo de 9 m³ - rodovia em revestimento primário</v>
          </cell>
          <cell r="C5943" t="str">
            <v>tkm</v>
          </cell>
          <cell r="D5943">
            <v>1.26</v>
          </cell>
          <cell r="E5943" t="str">
            <v>SICRO Jul/23</v>
          </cell>
        </row>
        <row r="5944">
          <cell r="A5944">
            <v>5914369</v>
          </cell>
          <cell r="B5944" t="str">
            <v>Transporte de detritos com caminhão de hidrojateamento de alta pressão e vácuo de 9 m³ - rodovia pavimentada</v>
          </cell>
          <cell r="C5944" t="str">
            <v>tkm</v>
          </cell>
          <cell r="D5944">
            <v>1.02</v>
          </cell>
          <cell r="E5944" t="str">
            <v>SICRO Jul/23</v>
          </cell>
        </row>
        <row r="5945">
          <cell r="A5945">
            <v>5914489</v>
          </cell>
          <cell r="B5945" t="str">
            <v>Transporte de dormentes de concreto monobloco protendido de bitola larga com locomotiva diesel-elétrica em vagão plataforma com capacidade de 98 t - bitola larga</v>
          </cell>
          <cell r="C5945" t="str">
            <v>tkm</v>
          </cell>
          <cell r="D5945">
            <v>0.21</v>
          </cell>
          <cell r="E5945" t="str">
            <v>SICRO Jul/23</v>
          </cell>
        </row>
        <row r="5946">
          <cell r="A5946">
            <v>5914491</v>
          </cell>
          <cell r="B5946" t="str">
            <v>Transporte de dormentes de concreto monobloco protendido de bitola métrica com locomotiva diesel-elétrica em vagão plataforma com capacidade de 82 t - bitola métrica</v>
          </cell>
          <cell r="C5946" t="str">
            <v>tkm</v>
          </cell>
          <cell r="D5946">
            <v>0.24</v>
          </cell>
          <cell r="E5946" t="str">
            <v>SICRO Jul/23</v>
          </cell>
        </row>
        <row r="5947">
          <cell r="A5947">
            <v>5914490</v>
          </cell>
          <cell r="B5947" t="str">
            <v>Transporte de dormentes de concreto monobloco protendido de bitola mista com locomotiva diesel-elétrica em vagão plataforma com capacidade de 98 t - bitola larga</v>
          </cell>
          <cell r="C5947" t="str">
            <v>tkm</v>
          </cell>
          <cell r="D5947">
            <v>0.21</v>
          </cell>
          <cell r="E5947" t="str">
            <v>SICRO Jul/23</v>
          </cell>
        </row>
        <row r="5948">
          <cell r="A5948">
            <v>5914495</v>
          </cell>
          <cell r="B5948" t="str">
            <v>Transporte de dormentes de concreto monobloco protendido para AMV de bitola larga ou mista com locomotiva diesel-elétrica em vagão plataforma com capacidade de 98 t - bitola larga</v>
          </cell>
          <cell r="C5948" t="str">
            <v>tkm</v>
          </cell>
          <cell r="D5948">
            <v>1.34</v>
          </cell>
          <cell r="E5948" t="str">
            <v>SICRO Jul/23</v>
          </cell>
        </row>
        <row r="5949">
          <cell r="A5949">
            <v>5914494</v>
          </cell>
          <cell r="B5949" t="str">
            <v>Transporte de dormentes de concreto monobloco protendido para AMV de bitola métrica com locomotiva diesel-elétrica em vagão plataforma com capacidade de 82 t - bitola métrica</v>
          </cell>
          <cell r="C5949" t="str">
            <v>tkm</v>
          </cell>
          <cell r="D5949">
            <v>2.97</v>
          </cell>
          <cell r="E5949" t="str">
            <v>SICRO Jul/23</v>
          </cell>
        </row>
        <row r="5950">
          <cell r="A5950">
            <v>5914487</v>
          </cell>
          <cell r="B5950" t="str">
            <v>Transporte de dormentes de madeira de bitola larga com locomotiva diesel-elétrica em vagão plataforma com capacidade de 98 t - bitola larga</v>
          </cell>
          <cell r="C5950" t="str">
            <v>tkm</v>
          </cell>
          <cell r="D5950">
            <v>0.21</v>
          </cell>
          <cell r="E5950" t="str">
            <v>SICRO Jul/23</v>
          </cell>
        </row>
        <row r="5951">
          <cell r="A5951">
            <v>5914488</v>
          </cell>
          <cell r="B5951" t="str">
            <v>Transporte de dormentes de madeira de bitola métrica com locomotiva diesel-elétrica em vagão plataforma com capacidade de 82 t - bitola métrica</v>
          </cell>
          <cell r="C5951" t="str">
            <v>tkm</v>
          </cell>
          <cell r="D5951">
            <v>0.24</v>
          </cell>
          <cell r="E5951" t="str">
            <v>SICRO Jul/23</v>
          </cell>
        </row>
        <row r="5952">
          <cell r="A5952">
            <v>5914493</v>
          </cell>
          <cell r="B5952" t="str">
            <v>Transporte de dormentes de madeira para AMV de bitola larga ou mista com locomotiva diesel-elétrica em vagão plataforma com capacidade de 98 t - bitola larga</v>
          </cell>
          <cell r="C5952" t="str">
            <v>tkm</v>
          </cell>
          <cell r="D5952">
            <v>4.93</v>
          </cell>
          <cell r="E5952" t="str">
            <v>SICRO Jul/23</v>
          </cell>
        </row>
        <row r="5953">
          <cell r="A5953">
            <v>5914492</v>
          </cell>
          <cell r="B5953" t="str">
            <v>Transporte de dormentes de madeira para AMV de bitola métrica com locomotiva diesel-elétrica em vagão plataforma com capacidade de 82 t - bitola métrica</v>
          </cell>
          <cell r="C5953" t="str">
            <v>tkm</v>
          </cell>
          <cell r="D5953">
            <v>11.8</v>
          </cell>
          <cell r="E5953" t="str">
            <v>SICRO Jul/23</v>
          </cell>
        </row>
        <row r="5954">
          <cell r="A5954">
            <v>5914482</v>
          </cell>
          <cell r="B5954" t="str">
            <v>Transporte de lastro de brita com locomotiva diesel-elétrica em vagão hopper aberto com capacidade de 45 m³ - bitola métrica</v>
          </cell>
          <cell r="C5954" t="str">
            <v>tkm</v>
          </cell>
          <cell r="D5954">
            <v>0.53</v>
          </cell>
          <cell r="E5954" t="str">
            <v>SICRO Jul/23</v>
          </cell>
        </row>
        <row r="5955">
          <cell r="A5955">
            <v>5914483</v>
          </cell>
          <cell r="B5955" t="str">
            <v>Transporte de lastro de brita com locomotiva diesel-elétrica em vagão hopper aberto com capacidade de 63 m³ - bitola larga</v>
          </cell>
          <cell r="C5955" t="str">
            <v>tkm</v>
          </cell>
          <cell r="D5955">
            <v>0.38</v>
          </cell>
          <cell r="E5955" t="str">
            <v>SICRO Jul/23</v>
          </cell>
        </row>
        <row r="5956">
          <cell r="A5956">
            <v>5914480</v>
          </cell>
          <cell r="B5956" t="str">
            <v>Transporte de materiais metálicos e acessórios diversos com locomotiva diesel-elétrica em vagão fechado com capacidade de 64 t - bitola métrica</v>
          </cell>
          <cell r="C5956" t="str">
            <v>tkm</v>
          </cell>
          <cell r="D5956">
            <v>0.55000000000000004</v>
          </cell>
          <cell r="E5956" t="str">
            <v>SICRO Jul/23</v>
          </cell>
        </row>
        <row r="5957">
          <cell r="A5957">
            <v>5914481</v>
          </cell>
          <cell r="B5957" t="str">
            <v>Transporte de materiais metálicos e acessórios diversos com locomotiva diesel-elétrica em vagão fechado com capacidade de 99 t - bitola larga</v>
          </cell>
          <cell r="C5957" t="str">
            <v>tkm</v>
          </cell>
          <cell r="D5957">
            <v>0.36</v>
          </cell>
          <cell r="E5957" t="str">
            <v>SICRO Jul/23</v>
          </cell>
        </row>
        <row r="5958">
          <cell r="A5958">
            <v>5914485</v>
          </cell>
          <cell r="B5958" t="str">
            <v>Transporte de materiais metálicos para AMV de bitola larga com locomotiva diesel-elétrica em vagão plataforma com capacidade de 98 t - bitola larga</v>
          </cell>
          <cell r="C5958" t="str">
            <v>tkm</v>
          </cell>
          <cell r="D5958">
            <v>3.4</v>
          </cell>
          <cell r="E5958" t="str">
            <v>SICRO Jul/23</v>
          </cell>
        </row>
        <row r="5959">
          <cell r="A5959">
            <v>5914486</v>
          </cell>
          <cell r="B5959" t="str">
            <v>Transporte de materiais metálicos para AMV de bitola métrica com locomotiva diesel-elétrica em vagão plataforma com capacidade de 82 t - bitola métrica</v>
          </cell>
          <cell r="C5959" t="str">
            <v>tkm</v>
          </cell>
          <cell r="D5959">
            <v>4.25</v>
          </cell>
          <cell r="E5959" t="str">
            <v>SICRO Jul/23</v>
          </cell>
        </row>
        <row r="5960">
          <cell r="A5960">
            <v>5914484</v>
          </cell>
          <cell r="B5960" t="str">
            <v>Transporte de materiais metálicos para AMV de bitola mista com locomotiva diesel-elétrica em vagão plataforma com capacidade de 98 t - bitola larga</v>
          </cell>
          <cell r="C5960" t="str">
            <v>tkm</v>
          </cell>
          <cell r="D5960">
            <v>2.94</v>
          </cell>
          <cell r="E5960" t="str">
            <v>SICRO Jul/23</v>
          </cell>
        </row>
        <row r="5961">
          <cell r="A5961">
            <v>5914620</v>
          </cell>
          <cell r="B5961" t="str">
            <v>Transporte de material betuminoso com caminhão tanque distribuidor - rodovia em leito natural</v>
          </cell>
          <cell r="C5961" t="str">
            <v>tkm</v>
          </cell>
          <cell r="D5961">
            <v>2.42</v>
          </cell>
          <cell r="E5961" t="str">
            <v>SICRO Jul/23</v>
          </cell>
        </row>
        <row r="5962">
          <cell r="A5962">
            <v>5914621</v>
          </cell>
          <cell r="B5962" t="str">
            <v>Transporte de material betuminoso com caminhão tanque distribuidor - rodovia em revestimento primário</v>
          </cell>
          <cell r="C5962" t="str">
            <v>tkm</v>
          </cell>
          <cell r="D5962">
            <v>1.94</v>
          </cell>
          <cell r="E5962" t="str">
            <v>SICRO Jul/23</v>
          </cell>
        </row>
        <row r="5963">
          <cell r="A5963">
            <v>5914622</v>
          </cell>
          <cell r="B5963" t="str">
            <v>Transporte de material betuminoso com caminhão tanque distribuidor - rodovia pavimentada</v>
          </cell>
          <cell r="C5963" t="str">
            <v>tkm</v>
          </cell>
          <cell r="D5963">
            <v>1.57</v>
          </cell>
          <cell r="E5963" t="str">
            <v>SICRO Jul/23</v>
          </cell>
        </row>
        <row r="5964">
          <cell r="A5964">
            <v>5901695</v>
          </cell>
          <cell r="B5964" t="str">
            <v>Transporte de material de 1ª categoria com batelão autopropelido com capacidade de 300 m³</v>
          </cell>
          <cell r="C5964" t="str">
            <v>m³km</v>
          </cell>
          <cell r="D5964">
            <v>0.71</v>
          </cell>
          <cell r="E5964" t="str">
            <v>SICRO Jul/23</v>
          </cell>
        </row>
        <row r="5965">
          <cell r="A5965">
            <v>5901696</v>
          </cell>
          <cell r="B5965" t="str">
            <v>Transporte de material de 1ª categoria com batelão autopropelido com capacidade de 500 m³</v>
          </cell>
          <cell r="C5965" t="str">
            <v>m³km</v>
          </cell>
          <cell r="D5965">
            <v>0.52</v>
          </cell>
          <cell r="E5965" t="str">
            <v>SICRO Jul/23</v>
          </cell>
        </row>
        <row r="5966">
          <cell r="A5966">
            <v>5901697</v>
          </cell>
          <cell r="B5966" t="str">
            <v>Transporte de material de 1ª categoria com batelão rebocado com capacidade de 66 m³</v>
          </cell>
          <cell r="C5966" t="str">
            <v>m³km</v>
          </cell>
          <cell r="D5966">
            <v>2.0099999999999998</v>
          </cell>
          <cell r="E5966" t="str">
            <v>SICRO Jul/23</v>
          </cell>
        </row>
        <row r="5967">
          <cell r="A5967">
            <v>5901698</v>
          </cell>
          <cell r="B5967" t="str">
            <v>Transporte de material de 1ª categoria com batelão rebocado montado na obra com capacidade de 66 m³</v>
          </cell>
          <cell r="C5967" t="str">
            <v>m³km</v>
          </cell>
          <cell r="D5967">
            <v>2.0099999999999998</v>
          </cell>
          <cell r="E5967" t="str">
            <v>SICRO Jul/23</v>
          </cell>
        </row>
        <row r="5968">
          <cell r="A5968">
            <v>5916654</v>
          </cell>
          <cell r="B5968" t="str">
            <v>Transporte de material de 3ª categoria com batelão autopropelido com capacidade de 300 m³</v>
          </cell>
          <cell r="C5968" t="str">
            <v>m³km</v>
          </cell>
          <cell r="D5968">
            <v>1.28</v>
          </cell>
          <cell r="E5968" t="str">
            <v>SICRO Jul/23</v>
          </cell>
        </row>
        <row r="5969">
          <cell r="A5969">
            <v>5916637</v>
          </cell>
          <cell r="B5969" t="str">
            <v>Transporte de material de 3ª categoria com batelão rebocado com capacidade de 66 m³</v>
          </cell>
          <cell r="C5969" t="str">
            <v>m³km</v>
          </cell>
          <cell r="D5969">
            <v>5.77</v>
          </cell>
          <cell r="E5969" t="str">
            <v>SICRO Jul/23</v>
          </cell>
        </row>
        <row r="5970">
          <cell r="A5970">
            <v>5916618</v>
          </cell>
          <cell r="B5970" t="str">
            <v>Transporte de material de 3ª categoria com batelão rebocado montado na obra com capacidade de 66 m³</v>
          </cell>
          <cell r="C5970" t="str">
            <v>m³km</v>
          </cell>
          <cell r="D5970">
            <v>5.77</v>
          </cell>
          <cell r="E5970" t="str">
            <v>SICRO Jul/23</v>
          </cell>
        </row>
        <row r="5971">
          <cell r="A5971">
            <v>5914334</v>
          </cell>
          <cell r="B5971" t="str">
            <v>Transporte de material de 3ª categoria com caminhão basculante de 12 m³ para rocha - rodovia em leito natural</v>
          </cell>
          <cell r="C5971" t="str">
            <v>tkm</v>
          </cell>
          <cell r="D5971">
            <v>1.0900000000000001</v>
          </cell>
          <cell r="E5971" t="str">
            <v>SICRO Jul/23</v>
          </cell>
        </row>
        <row r="5972">
          <cell r="A5972">
            <v>5914335</v>
          </cell>
          <cell r="B5972" t="str">
            <v>Transporte de material de 3ª categoria com caminhão basculante de 12 m³ para rocha - rodovia em revestimento primário</v>
          </cell>
          <cell r="C5972" t="str">
            <v>tkm</v>
          </cell>
          <cell r="D5972">
            <v>0.87</v>
          </cell>
          <cell r="E5972" t="str">
            <v>SICRO Jul/23</v>
          </cell>
        </row>
        <row r="5973">
          <cell r="A5973">
            <v>5914336</v>
          </cell>
          <cell r="B5973" t="str">
            <v>Transporte de material de 3ª categoria com caminhão basculante de 12 m³ para rocha - rodovia pavimentada</v>
          </cell>
          <cell r="C5973" t="str">
            <v>tkm</v>
          </cell>
          <cell r="D5973">
            <v>0.71</v>
          </cell>
          <cell r="E5973" t="str">
            <v>SICRO Jul/23</v>
          </cell>
        </row>
        <row r="5974">
          <cell r="A5974">
            <v>5914346</v>
          </cell>
          <cell r="B5974" t="str">
            <v>Transporte de material de 3ª categoria com caminhão basculante de 8 m³ para rocha - rodovia em leito natural</v>
          </cell>
          <cell r="C5974" t="str">
            <v>tkm</v>
          </cell>
          <cell r="D5974">
            <v>1.58</v>
          </cell>
          <cell r="E5974" t="str">
            <v>SICRO Jul/23</v>
          </cell>
        </row>
        <row r="5975">
          <cell r="A5975">
            <v>5914347</v>
          </cell>
          <cell r="B5975" t="str">
            <v>Transporte de material de 3ª categoria com caminhão basculante de 8 m³ para rocha - rodovia em revestimento primário</v>
          </cell>
          <cell r="C5975" t="str">
            <v>tkm</v>
          </cell>
          <cell r="D5975">
            <v>1.26</v>
          </cell>
          <cell r="E5975" t="str">
            <v>SICRO Jul/23</v>
          </cell>
        </row>
        <row r="5976">
          <cell r="A5976">
            <v>5914348</v>
          </cell>
          <cell r="B5976" t="str">
            <v>Transporte de material de 3ª categoria com caminhão basculante de 8 m³ para rocha - rodovia pavimentada</v>
          </cell>
          <cell r="C5976" t="str">
            <v>tkm</v>
          </cell>
          <cell r="D5976">
            <v>1.02</v>
          </cell>
          <cell r="E5976" t="str">
            <v>SICRO Jul/23</v>
          </cell>
        </row>
        <row r="5977">
          <cell r="A5977">
            <v>5914611</v>
          </cell>
          <cell r="B5977" t="str">
            <v>Transporte de mistura betuminosa a quente com caminhão com caçamba térmica de 6 m³ - rodovia em leito natural</v>
          </cell>
          <cell r="C5977" t="str">
            <v>tkm</v>
          </cell>
          <cell r="D5977">
            <v>1.71</v>
          </cell>
          <cell r="E5977" t="str">
            <v>SICRO Jul/23</v>
          </cell>
        </row>
        <row r="5978">
          <cell r="A5978">
            <v>5914613</v>
          </cell>
          <cell r="B5978" t="str">
            <v>Transporte de mistura betuminosa a quente com caminhão com caçamba térmica de 6 m³ - rodovia em revestimento primário</v>
          </cell>
          <cell r="C5978" t="str">
            <v>tkm</v>
          </cell>
          <cell r="D5978">
            <v>1.37</v>
          </cell>
          <cell r="E5978" t="str">
            <v>SICRO Jul/23</v>
          </cell>
        </row>
        <row r="5979">
          <cell r="A5979">
            <v>5914612</v>
          </cell>
          <cell r="B5979" t="str">
            <v>Transporte de mistura betuminosa a quente com caminhão com caçamba térmica de 6 m³ - rodovia pavimentada</v>
          </cell>
          <cell r="C5979" t="str">
            <v>tkm</v>
          </cell>
          <cell r="D5979">
            <v>1.1100000000000001</v>
          </cell>
          <cell r="E5979" t="str">
            <v>SICRO Jul/23</v>
          </cell>
        </row>
        <row r="5980">
          <cell r="A5980">
            <v>5901686</v>
          </cell>
          <cell r="B5980" t="str">
            <v>Transporte de silte com draga hopper - capacidade da cisterna de 1.000 m³</v>
          </cell>
          <cell r="C5980" t="str">
            <v>m³km</v>
          </cell>
          <cell r="D5980">
            <v>2.46</v>
          </cell>
          <cell r="E5980" t="str">
            <v>SICRO Jul/23</v>
          </cell>
        </row>
        <row r="5981">
          <cell r="A5981">
            <v>5901687</v>
          </cell>
          <cell r="B5981" t="str">
            <v>Transporte de silte com draga hopper - capacidade da cisterna de 10.000 m³</v>
          </cell>
          <cell r="C5981" t="str">
            <v>m³km</v>
          </cell>
          <cell r="D5981">
            <v>0.72</v>
          </cell>
          <cell r="E5981" t="str">
            <v>SICRO Jul/23</v>
          </cell>
        </row>
        <row r="5982">
          <cell r="A5982">
            <v>5901688</v>
          </cell>
          <cell r="B5982" t="str">
            <v>Transporte de silte com draga hopper - capacidade da cisterna de 15.000 m³</v>
          </cell>
          <cell r="C5982" t="str">
            <v>m³km</v>
          </cell>
          <cell r="D5982">
            <v>0.68</v>
          </cell>
          <cell r="E5982" t="str">
            <v>SICRO Jul/23</v>
          </cell>
        </row>
        <row r="5983">
          <cell r="A5983">
            <v>5901689</v>
          </cell>
          <cell r="B5983" t="str">
            <v>Transporte de silte com draga hopper - capacidade da cisterna de 2.000 m³</v>
          </cell>
          <cell r="C5983" t="str">
            <v>m³km</v>
          </cell>
          <cell r="D5983">
            <v>1.52</v>
          </cell>
          <cell r="E5983" t="str">
            <v>SICRO Jul/23</v>
          </cell>
        </row>
        <row r="5984">
          <cell r="A5984">
            <v>5901690</v>
          </cell>
          <cell r="B5984" t="str">
            <v>Transporte de silte com draga hopper - capacidade da cisterna de 20.000 m³</v>
          </cell>
          <cell r="C5984" t="str">
            <v>m³km</v>
          </cell>
          <cell r="D5984">
            <v>0.67</v>
          </cell>
          <cell r="E5984" t="str">
            <v>SICRO Jul/23</v>
          </cell>
        </row>
        <row r="5985">
          <cell r="A5985">
            <v>5901691</v>
          </cell>
          <cell r="B5985" t="str">
            <v>Transporte de silte com draga hopper - capacidade da cisterna de 3.000 m³</v>
          </cell>
          <cell r="C5985" t="str">
            <v>m³km</v>
          </cell>
          <cell r="D5985">
            <v>1.24</v>
          </cell>
          <cell r="E5985" t="str">
            <v>SICRO Jul/23</v>
          </cell>
        </row>
        <row r="5986">
          <cell r="A5986">
            <v>5901692</v>
          </cell>
          <cell r="B5986" t="str">
            <v>Transporte de silte com draga hopper - capacidade da cisterna de 4.000 m³</v>
          </cell>
          <cell r="C5986" t="str">
            <v>m³km</v>
          </cell>
          <cell r="D5986">
            <v>1.0900000000000001</v>
          </cell>
          <cell r="E5986" t="str">
            <v>SICRO Jul/23</v>
          </cell>
        </row>
        <row r="5987">
          <cell r="A5987">
            <v>5901693</v>
          </cell>
          <cell r="B5987" t="str">
            <v>Transporte de silte com draga hopper - capacidade da cisterna de 5.000 m³</v>
          </cell>
          <cell r="C5987" t="str">
            <v>m³km</v>
          </cell>
          <cell r="D5987">
            <v>0.97</v>
          </cell>
          <cell r="E5987" t="str">
            <v>SICRO Jul/23</v>
          </cell>
        </row>
        <row r="5988">
          <cell r="A5988">
            <v>5901694</v>
          </cell>
          <cell r="B5988" t="str">
            <v>Transporte de silte com draga hopper - capacidade da cisterna de 750 m³</v>
          </cell>
          <cell r="C5988" t="str">
            <v>m³km</v>
          </cell>
          <cell r="D5988">
            <v>3.5</v>
          </cell>
          <cell r="E5988" t="str">
            <v>SICRO Jul/23</v>
          </cell>
        </row>
        <row r="5989">
          <cell r="A5989">
            <v>5914512</v>
          </cell>
          <cell r="B5989" t="str">
            <v>Transporte de TLS TR45 de 120 m com locomotiva diesel-elétrica em vagão plataforma com capacidade de 82 t - bitola métrica</v>
          </cell>
          <cell r="C5989" t="str">
            <v>tkm</v>
          </cell>
          <cell r="D5989">
            <v>1.28</v>
          </cell>
          <cell r="E5989" t="str">
            <v>SICRO Jul/23</v>
          </cell>
        </row>
        <row r="5990">
          <cell r="A5990">
            <v>5914496</v>
          </cell>
          <cell r="B5990" t="str">
            <v>Transporte de TLS TR45 de 120 m com locomotiva diesel-elétrica em vagão plataforma com capacidade de 98 t - bitola larga</v>
          </cell>
          <cell r="C5990" t="str">
            <v>tkm</v>
          </cell>
          <cell r="D5990">
            <v>0.98</v>
          </cell>
          <cell r="E5990" t="str">
            <v>SICRO Jul/23</v>
          </cell>
        </row>
        <row r="5991">
          <cell r="A5991">
            <v>5914513</v>
          </cell>
          <cell r="B5991" t="str">
            <v>Transporte de TLS TR45 de 240 m com locomotiva diesel-elétrica em vagão plataforma com capacidade de 82 t - bitola métrica</v>
          </cell>
          <cell r="C5991" t="str">
            <v>tkm</v>
          </cell>
          <cell r="D5991">
            <v>0.73</v>
          </cell>
          <cell r="E5991" t="str">
            <v>SICRO Jul/23</v>
          </cell>
        </row>
        <row r="5992">
          <cell r="A5992">
            <v>5914497</v>
          </cell>
          <cell r="B5992" t="str">
            <v>Transporte de TLS TR45 de 240 m com locomotiva diesel-elétrica em vagão plataforma com capacidade de 98 t - bitola larga</v>
          </cell>
          <cell r="C5992" t="str">
            <v>tkm</v>
          </cell>
          <cell r="D5992">
            <v>0.54</v>
          </cell>
          <cell r="E5992" t="str">
            <v>SICRO Jul/23</v>
          </cell>
        </row>
        <row r="5993">
          <cell r="A5993">
            <v>5914500</v>
          </cell>
          <cell r="B5993" t="str">
            <v>Transporte de TLS TR57 de 120 m com locomotiva diesel-elétrica em vagão plataforma com capacidade de 82 t - bitola métrica</v>
          </cell>
          <cell r="C5993" t="str">
            <v>tkm</v>
          </cell>
          <cell r="D5993">
            <v>1</v>
          </cell>
          <cell r="E5993" t="str">
            <v>SICRO Jul/23</v>
          </cell>
        </row>
        <row r="5994">
          <cell r="A5994">
            <v>5914498</v>
          </cell>
          <cell r="B5994" t="str">
            <v>Transporte de TLS TR57 de 120 m com locomotiva diesel-elétrica em vagão plataforma com capacidade de 98 t - bitola larga</v>
          </cell>
          <cell r="C5994" t="str">
            <v>tkm</v>
          </cell>
          <cell r="D5994">
            <v>0.77</v>
          </cell>
          <cell r="E5994" t="str">
            <v>SICRO Jul/23</v>
          </cell>
        </row>
        <row r="5995">
          <cell r="A5995">
            <v>5914501</v>
          </cell>
          <cell r="B5995" t="str">
            <v>Transporte de TLS TR57 de 240 m com locomotiva diesel-elétrica em vagão plataforma com capacidade de 82 t - bitola métrica</v>
          </cell>
          <cell r="C5995" t="str">
            <v>tkm</v>
          </cell>
          <cell r="D5995">
            <v>0.56999999999999995</v>
          </cell>
          <cell r="E5995" t="str">
            <v>SICRO Jul/23</v>
          </cell>
        </row>
        <row r="5996">
          <cell r="A5996">
            <v>5914499</v>
          </cell>
          <cell r="B5996" t="str">
            <v>Transporte de TLS TR57 de 240 m com locomotiva diesel-elétrica em vagão plataforma com capacidade de 98 t - bitola larga</v>
          </cell>
          <cell r="C5996" t="str">
            <v>tkm</v>
          </cell>
          <cell r="D5996">
            <v>0.43</v>
          </cell>
          <cell r="E5996" t="str">
            <v>SICRO Jul/23</v>
          </cell>
        </row>
        <row r="5997">
          <cell r="A5997">
            <v>5914504</v>
          </cell>
          <cell r="B5997" t="str">
            <v>Transporte de TLS TR68 de 120 m com locomotiva diesel-elétrica em vagão plataforma com capacidade de 82 t - bitola métrica</v>
          </cell>
          <cell r="C5997" t="str">
            <v>tkm</v>
          </cell>
          <cell r="D5997">
            <v>0.85</v>
          </cell>
          <cell r="E5997" t="str">
            <v>SICRO Jul/23</v>
          </cell>
        </row>
        <row r="5998">
          <cell r="A5998">
            <v>5914502</v>
          </cell>
          <cell r="B5998" t="str">
            <v>Transporte de TLS TR68 de 120 m com locomotiva diesel-elétrica em vagão plataforma com capacidade de 98 t - bitola larga</v>
          </cell>
          <cell r="C5998" t="str">
            <v>tkm</v>
          </cell>
          <cell r="D5998">
            <v>0.65</v>
          </cell>
          <cell r="E5998" t="str">
            <v>SICRO Jul/23</v>
          </cell>
        </row>
        <row r="5999">
          <cell r="A5999">
            <v>5914505</v>
          </cell>
          <cell r="B5999" t="str">
            <v>Transporte de TLS TR68 de 240 m com locomotiva diesel-elétrica em vagão plataforma com capacidade de 82 t - bitola métrica</v>
          </cell>
          <cell r="C5999" t="str">
            <v>tkm</v>
          </cell>
          <cell r="D5999">
            <v>0.48</v>
          </cell>
          <cell r="E5999" t="str">
            <v>SICRO Jul/23</v>
          </cell>
        </row>
        <row r="6000">
          <cell r="A6000">
            <v>5914503</v>
          </cell>
          <cell r="B6000" t="str">
            <v>Transporte de TLS TR68 de 240 m com locomotiva diesel-elétrica em vagão plataforma com capacidade de 98 t - bitola larga</v>
          </cell>
          <cell r="C6000" t="str">
            <v>tkm</v>
          </cell>
          <cell r="D6000">
            <v>0.36</v>
          </cell>
          <cell r="E6000" t="str">
            <v>SICRO Jul/23</v>
          </cell>
        </row>
        <row r="6001">
          <cell r="A6001">
            <v>5914508</v>
          </cell>
          <cell r="B6001" t="str">
            <v>Transporte de TLS UIC60 de 120 m com locomotiva diesel-elétrica em vagão plataforma com capacidade de 82 t - bitola métrica</v>
          </cell>
          <cell r="C6001" t="str">
            <v>tkm</v>
          </cell>
          <cell r="D6001">
            <v>0.95</v>
          </cell>
          <cell r="E6001" t="str">
            <v>SICRO Jul/23</v>
          </cell>
        </row>
        <row r="6002">
          <cell r="A6002">
            <v>5914506</v>
          </cell>
          <cell r="B6002" t="str">
            <v>Transporte de TLS UIC60 de 120 m com locomotiva diesel-elétrica em vagão plataforma com capacidade de 98 t - bitola larga</v>
          </cell>
          <cell r="C6002" t="str">
            <v>tkm</v>
          </cell>
          <cell r="D6002">
            <v>0.73</v>
          </cell>
          <cell r="E6002" t="str">
            <v>SICRO Jul/23</v>
          </cell>
        </row>
        <row r="6003">
          <cell r="A6003">
            <v>5914509</v>
          </cell>
          <cell r="B6003" t="str">
            <v>Transporte de TLS UIC60 de 240 m com locomotiva diesel-elétrica em vagão plataforma com capacidade de 82 t - bitola métrica</v>
          </cell>
          <cell r="C6003" t="str">
            <v>tkm</v>
          </cell>
          <cell r="D6003">
            <v>0.54</v>
          </cell>
          <cell r="E6003" t="str">
            <v>SICRO Jul/23</v>
          </cell>
        </row>
        <row r="6004">
          <cell r="A6004">
            <v>5914507</v>
          </cell>
          <cell r="B6004" t="str">
            <v>Transporte de TLS UIC60 de 240 m com locomotiva diesel-elétrica em vagão plataforma com capacidade de 98 t - bitola larga</v>
          </cell>
          <cell r="C6004" t="str">
            <v>tkm</v>
          </cell>
          <cell r="D6004">
            <v>0.4</v>
          </cell>
          <cell r="E6004" t="str">
            <v>SICRO Jul/23</v>
          </cell>
        </row>
        <row r="6005">
          <cell r="A6005">
            <v>5915491</v>
          </cell>
          <cell r="B6005" t="str">
            <v>Transporte de veículos de médio porte com guincho de resgate de 20 t - rodovia em leito natural</v>
          </cell>
          <cell r="C6005" t="str">
            <v>km</v>
          </cell>
          <cell r="D6005">
            <v>16.579999999999998</v>
          </cell>
          <cell r="E6005" t="str">
            <v>SICRO Jul/23</v>
          </cell>
        </row>
        <row r="6006">
          <cell r="A6006">
            <v>5915492</v>
          </cell>
          <cell r="B6006" t="str">
            <v>Transporte de veículos de médio porte com guincho de resgate de 20 t - rodovia em revestimento primário</v>
          </cell>
          <cell r="C6006" t="str">
            <v>km</v>
          </cell>
          <cell r="D6006">
            <v>13.27</v>
          </cell>
          <cell r="E6006" t="str">
            <v>SICRO Jul/23</v>
          </cell>
        </row>
        <row r="6007">
          <cell r="A6007">
            <v>5915493</v>
          </cell>
          <cell r="B6007" t="str">
            <v>Transporte de veículos de médio porte com guincho de resgate de 20 t - rodovia pavimentada</v>
          </cell>
          <cell r="C6007" t="str">
            <v>km</v>
          </cell>
          <cell r="D6007">
            <v>10.76</v>
          </cell>
          <cell r="E6007" t="str">
            <v>SICRO Jul/23</v>
          </cell>
        </row>
        <row r="6008">
          <cell r="A6008">
            <v>5915488</v>
          </cell>
          <cell r="B6008" t="str">
            <v>Transporte de veículos leves com guincho de resgate de 4 t - rodovia em leito natural</v>
          </cell>
          <cell r="C6008" t="str">
            <v>km</v>
          </cell>
          <cell r="D6008">
            <v>12.05</v>
          </cell>
          <cell r="E6008" t="str">
            <v>SICRO Jul/23</v>
          </cell>
        </row>
        <row r="6009">
          <cell r="A6009">
            <v>5915489</v>
          </cell>
          <cell r="B6009" t="str">
            <v>Transporte de veículos leves com guincho de resgate de 4 t - rodovia em revestimento primário</v>
          </cell>
          <cell r="C6009" t="str">
            <v>km</v>
          </cell>
          <cell r="D6009">
            <v>9.64</v>
          </cell>
          <cell r="E6009" t="str">
            <v>SICRO Jul/23</v>
          </cell>
        </row>
        <row r="6010">
          <cell r="A6010">
            <v>5915490</v>
          </cell>
          <cell r="B6010" t="str">
            <v>Transporte de veículos leves com guincho de resgate de 4 t - rodovia pavimentada</v>
          </cell>
          <cell r="C6010" t="str">
            <v>km</v>
          </cell>
          <cell r="D6010">
            <v>7.82</v>
          </cell>
          <cell r="E6010" t="str">
            <v>SICRO Jul/23</v>
          </cell>
        </row>
        <row r="6011">
          <cell r="A6011">
            <v>5915494</v>
          </cell>
          <cell r="B6011" t="str">
            <v>Transporte de veículos pesados com guincho de resgate de 35 t - rodovia em leito natural</v>
          </cell>
          <cell r="C6011" t="str">
            <v>km</v>
          </cell>
          <cell r="D6011">
            <v>28.28</v>
          </cell>
          <cell r="E6011" t="str">
            <v>SICRO Jul/23</v>
          </cell>
        </row>
        <row r="6012">
          <cell r="A6012">
            <v>5915495</v>
          </cell>
          <cell r="B6012" t="str">
            <v>Transporte de veículos pesados com guincho de resgate de 35 t - rodovia em revestimento primário</v>
          </cell>
          <cell r="C6012" t="str">
            <v>km</v>
          </cell>
          <cell r="D6012">
            <v>22.62</v>
          </cell>
          <cell r="E6012" t="str">
            <v>SICRO Jul/23</v>
          </cell>
        </row>
        <row r="6013">
          <cell r="A6013">
            <v>5915496</v>
          </cell>
          <cell r="B6013" t="str">
            <v>Transporte de veículos pesados com guincho de resgate de 35 t - rodovia pavimentada</v>
          </cell>
          <cell r="C6013" t="str">
            <v>km</v>
          </cell>
          <cell r="D6013">
            <v>18.350000000000001</v>
          </cell>
          <cell r="E6013" t="str">
            <v>SICRO Jul/23</v>
          </cell>
        </row>
        <row r="6014">
          <cell r="A6014">
            <v>5915325</v>
          </cell>
          <cell r="B6014" t="str">
            <v>Transporte em cavalo mecânico com dolly de 4 eixos com capacidade de 57 t - rodovia em leito natural</v>
          </cell>
          <cell r="C6014" t="str">
            <v>km</v>
          </cell>
          <cell r="D6014">
            <v>65.069999999999993</v>
          </cell>
          <cell r="E6014" t="str">
            <v>SICRO Jul/23</v>
          </cell>
        </row>
        <row r="6015">
          <cell r="A6015">
            <v>5915326</v>
          </cell>
          <cell r="B6015" t="str">
            <v>Transporte em cavalo mecânico com dolly de 4 eixos com capacidade de 57 t - rodovia em revestimento primário</v>
          </cell>
          <cell r="C6015" t="str">
            <v>km</v>
          </cell>
          <cell r="D6015">
            <v>52.03</v>
          </cell>
          <cell r="E6015" t="str">
            <v>SICRO Jul/23</v>
          </cell>
        </row>
        <row r="6016">
          <cell r="A6016">
            <v>5915327</v>
          </cell>
          <cell r="B6016" t="str">
            <v>Transporte em cavalo mecânico com dolly de 4 eixos com capacidade de 57 t - rodovia pavimentada</v>
          </cell>
          <cell r="C6016" t="str">
            <v>km</v>
          </cell>
          <cell r="D6016">
            <v>42.23</v>
          </cell>
          <cell r="E6016" t="str">
            <v>SICRO Jul/23</v>
          </cell>
        </row>
        <row r="6017">
          <cell r="A6017">
            <v>5915328</v>
          </cell>
          <cell r="B6017" t="str">
            <v>Transporte em cavalo mecânico com dollys de 3 e 4 eixos com capacidade de 77 t - rodovia em leito natural</v>
          </cell>
          <cell r="C6017" t="str">
            <v>km</v>
          </cell>
          <cell r="D6017">
            <v>77.11</v>
          </cell>
          <cell r="E6017" t="str">
            <v>SICRO Jul/23</v>
          </cell>
        </row>
        <row r="6018">
          <cell r="A6018">
            <v>5915329</v>
          </cell>
          <cell r="B6018" t="str">
            <v>Transporte em cavalo mecânico com dollys de 3 e 4 eixos com capacidade de 77 t - rodovia em revestimento primário</v>
          </cell>
          <cell r="C6018" t="str">
            <v>km</v>
          </cell>
          <cell r="D6018">
            <v>61.65</v>
          </cell>
          <cell r="E6018" t="str">
            <v>SICRO Jul/23</v>
          </cell>
        </row>
        <row r="6019">
          <cell r="A6019">
            <v>5915330</v>
          </cell>
          <cell r="B6019" t="str">
            <v>Transporte em cavalo mecânico com dollys de 3 e 4 eixos com capacidade de 77 t - rodovia pavimentada</v>
          </cell>
          <cell r="C6019" t="str">
            <v>km</v>
          </cell>
          <cell r="D6019">
            <v>50.04</v>
          </cell>
          <cell r="E6019" t="str">
            <v>SICRO Jul/23</v>
          </cell>
        </row>
        <row r="6020">
          <cell r="A6020">
            <v>5915331</v>
          </cell>
          <cell r="B6020" t="str">
            <v>Transporte em cavalo mecânico com dollys de 5 e 4 eixos com capacidade de 111 t - rodovia em leito natural</v>
          </cell>
          <cell r="C6020" t="str">
            <v>km</v>
          </cell>
          <cell r="D6020">
            <v>155.12</v>
          </cell>
          <cell r="E6020" t="str">
            <v>SICRO Jul/23</v>
          </cell>
        </row>
        <row r="6021">
          <cell r="A6021">
            <v>5915332</v>
          </cell>
          <cell r="B6021" t="str">
            <v>Transporte em cavalo mecânico com dollys de 5 e 4 eixos com capacidade de 111 t - rodovia em revestimento primário</v>
          </cell>
          <cell r="C6021" t="str">
            <v>km</v>
          </cell>
          <cell r="D6021">
            <v>124.04</v>
          </cell>
          <cell r="E6021" t="str">
            <v>SICRO Jul/23</v>
          </cell>
        </row>
        <row r="6022">
          <cell r="A6022">
            <v>5915333</v>
          </cell>
          <cell r="B6022" t="str">
            <v>Transporte em cavalo mecânico com dollys de 5 e 4 eixos com capacidade de 111 t - rodovia pavimentada</v>
          </cell>
          <cell r="C6022" t="str">
            <v>km</v>
          </cell>
          <cell r="D6022">
            <v>100.68</v>
          </cell>
          <cell r="E6022" t="str">
            <v>SICRO Jul/23</v>
          </cell>
        </row>
        <row r="6023">
          <cell r="A6023">
            <v>5915364</v>
          </cell>
          <cell r="B6023" t="str">
            <v>Transporte em cavalo mecânico com reboques de 5 e 4 eixos com capacidade de 130 t - rodovia em leito natural</v>
          </cell>
          <cell r="C6023" t="str">
            <v>km</v>
          </cell>
          <cell r="D6023">
            <v>175.53</v>
          </cell>
          <cell r="E6023" t="str">
            <v>SICRO Jul/23</v>
          </cell>
        </row>
        <row r="6024">
          <cell r="A6024">
            <v>5915365</v>
          </cell>
          <cell r="B6024" t="str">
            <v>Transporte em cavalo mecânico com reboques de 5 e 4 eixos com capacidade de 130 t - rodovia em revestimento primário</v>
          </cell>
          <cell r="C6024" t="str">
            <v>km</v>
          </cell>
          <cell r="D6024">
            <v>140.36000000000001</v>
          </cell>
          <cell r="E6024" t="str">
            <v>SICRO Jul/23</v>
          </cell>
        </row>
        <row r="6025">
          <cell r="A6025">
            <v>5915361</v>
          </cell>
          <cell r="B6025" t="str">
            <v>Transporte em cavalo mecânico com reboques de 5 e 4 eixos com capacidade de 130 t - rodovia pavimentada</v>
          </cell>
          <cell r="C6025" t="str">
            <v>km</v>
          </cell>
          <cell r="D6025">
            <v>113.92</v>
          </cell>
          <cell r="E6025" t="str">
            <v>SICRO Jul/23</v>
          </cell>
        </row>
        <row r="6026">
          <cell r="A6026">
            <v>5919716</v>
          </cell>
          <cell r="B6026" t="str">
            <v>Transporte fluvial de materiais diversos com pontão flutuante - capacidade de 500 t</v>
          </cell>
          <cell r="C6026" t="str">
            <v>km</v>
          </cell>
          <cell r="D6026">
            <v>173.78</v>
          </cell>
          <cell r="E6026" t="str">
            <v>SICRO Jul/23</v>
          </cell>
        </row>
        <row r="6027">
          <cell r="A6027">
            <v>5919717</v>
          </cell>
          <cell r="B6027" t="str">
            <v>Transporte fluvial do flutuante</v>
          </cell>
          <cell r="C6027" t="str">
            <v>km</v>
          </cell>
          <cell r="D6027">
            <v>146.08000000000001</v>
          </cell>
          <cell r="E6027" t="str">
            <v>SICRO Jul/23</v>
          </cell>
        </row>
        <row r="6028">
          <cell r="A6028">
            <v>6106220</v>
          </cell>
          <cell r="B6028" t="str">
            <v>Armação de fuste de tubulão em aço CA-50 com apoio de guindaste - fornecimento, preparo e colocação</v>
          </cell>
          <cell r="C6028" t="str">
            <v>kg</v>
          </cell>
          <cell r="D6028">
            <v>11.58</v>
          </cell>
          <cell r="E6028" t="str">
            <v>SICRO Jul/23</v>
          </cell>
        </row>
        <row r="6029">
          <cell r="A6029">
            <v>6106183</v>
          </cell>
          <cell r="B6029" t="str">
            <v>Escavação manual de base alargada de tubulão a céu aberto em material de 1ª categoria na profundidade de 10 a 15 m</v>
          </cell>
          <cell r="C6029" t="str">
            <v>m³</v>
          </cell>
          <cell r="D6029">
            <v>379.25</v>
          </cell>
          <cell r="E6029" t="str">
            <v>SICRO Jul/23</v>
          </cell>
        </row>
        <row r="6030">
          <cell r="A6030">
            <v>6106182</v>
          </cell>
          <cell r="B6030" t="str">
            <v>Escavação manual de base alargada de tubulão a céu aberto em material de 1ª categoria na profundidade de até 10 m</v>
          </cell>
          <cell r="C6030" t="str">
            <v>m³</v>
          </cell>
          <cell r="D6030">
            <v>325.07</v>
          </cell>
          <cell r="E6030" t="str">
            <v>SICRO Jul/23</v>
          </cell>
        </row>
        <row r="6031">
          <cell r="A6031">
            <v>6106194</v>
          </cell>
          <cell r="B6031" t="str">
            <v>Escavação manual de base alargada de tubulão a céu aberto em material de 2ª categoria na profundidade até 10 m</v>
          </cell>
          <cell r="C6031" t="str">
            <v>m³</v>
          </cell>
          <cell r="D6031">
            <v>756.28</v>
          </cell>
          <cell r="E6031" t="str">
            <v>SICRO Jul/23</v>
          </cell>
        </row>
        <row r="6032">
          <cell r="A6032">
            <v>6106195</v>
          </cell>
          <cell r="B6032" t="str">
            <v>Escavação manual de base alargada de tubulão a céu aberto em material de 2ª categoria na profundidade de 10 a 15 m</v>
          </cell>
          <cell r="C6032" t="str">
            <v>m³</v>
          </cell>
          <cell r="D6032">
            <v>838.43</v>
          </cell>
          <cell r="E6032" t="str">
            <v>SICRO Jul/23</v>
          </cell>
        </row>
        <row r="6033">
          <cell r="A6033">
            <v>6106331</v>
          </cell>
          <cell r="B6033" t="str">
            <v>Escavação manual de base alargada de tubulão a céu aberto em material de 3ª categoria a frio na profundidade até 10 m</v>
          </cell>
          <cell r="C6033" t="str">
            <v>m³</v>
          </cell>
          <cell r="D6033">
            <v>1932.51</v>
          </cell>
          <cell r="E6033" t="str">
            <v>SICRO Jul/23</v>
          </cell>
        </row>
        <row r="6034">
          <cell r="A6034">
            <v>6106332</v>
          </cell>
          <cell r="B6034" t="str">
            <v>Escavação manual de base alargada de tubulão a céu aberto em material de 3ª categoria a frio na profundidade de 10 a 15 m</v>
          </cell>
          <cell r="C6034" t="str">
            <v>m³</v>
          </cell>
          <cell r="D6034">
            <v>2058.94</v>
          </cell>
          <cell r="E6034" t="str">
            <v>SICRO Jul/23</v>
          </cell>
        </row>
        <row r="6035">
          <cell r="A6035">
            <v>6106206</v>
          </cell>
          <cell r="B6035" t="str">
            <v>Escavação manual de base alargada de tubulão a céu aberto em material de 3ª categoria na profundidade até 10 m</v>
          </cell>
          <cell r="C6035" t="str">
            <v>m³</v>
          </cell>
          <cell r="D6035">
            <v>2080.9499999999998</v>
          </cell>
          <cell r="E6035" t="str">
            <v>SICRO Jul/23</v>
          </cell>
        </row>
        <row r="6036">
          <cell r="A6036">
            <v>6106207</v>
          </cell>
          <cell r="B6036" t="str">
            <v>Escavação manual de base alargada de tubulão a céu aberto em material de 3ª categoria na profundidade de 10 a 15 m</v>
          </cell>
          <cell r="C6036" t="str">
            <v>m³</v>
          </cell>
          <cell r="D6036">
            <v>2219.42</v>
          </cell>
          <cell r="E6036" t="str">
            <v>SICRO Jul/23</v>
          </cell>
        </row>
        <row r="6037">
          <cell r="A6037">
            <v>6106222</v>
          </cell>
          <cell r="B6037" t="str">
            <v>Escavação manual de fuste de tubulão a céu aberto em material de 1ª categoria na profundidade de 10 a 15 m</v>
          </cell>
          <cell r="C6037" t="str">
            <v>m³</v>
          </cell>
          <cell r="D6037">
            <v>379.25</v>
          </cell>
          <cell r="E6037" t="str">
            <v>SICRO Jul/23</v>
          </cell>
        </row>
        <row r="6038">
          <cell r="A6038">
            <v>6106221</v>
          </cell>
          <cell r="B6038" t="str">
            <v>Escavação manual de fuste de tubulão a céu aberto em material de 1ª categoria na profundidade de até 10 m</v>
          </cell>
          <cell r="C6038" t="str">
            <v>m³</v>
          </cell>
          <cell r="D6038">
            <v>325.07</v>
          </cell>
          <cell r="E6038" t="str">
            <v>SICRO Jul/23</v>
          </cell>
        </row>
        <row r="6039">
          <cell r="A6039">
            <v>6106224</v>
          </cell>
          <cell r="B6039" t="str">
            <v>Escavação manual de fuste de tubulão a céu aberto em material de 2ª categoria na profundidade até 10 m</v>
          </cell>
          <cell r="C6039" t="str">
            <v>m³</v>
          </cell>
          <cell r="D6039">
            <v>756.28</v>
          </cell>
          <cell r="E6039" t="str">
            <v>SICRO Jul/23</v>
          </cell>
        </row>
        <row r="6040">
          <cell r="A6040">
            <v>6106225</v>
          </cell>
          <cell r="B6040" t="str">
            <v>Escavação manual de fuste de tubulão a céu aberto em material de 2ª categoria na profundidade de 10 a 15 m</v>
          </cell>
          <cell r="C6040" t="str">
            <v>m³</v>
          </cell>
          <cell r="D6040">
            <v>838.43</v>
          </cell>
          <cell r="E6040" t="str">
            <v>SICRO Jul/23</v>
          </cell>
        </row>
        <row r="6041">
          <cell r="A6041">
            <v>6106228</v>
          </cell>
          <cell r="B6041" t="str">
            <v>Escavação manual de fuste de tubulão a céu aberto em material de 3ª categoria na profundidade até 10 m</v>
          </cell>
          <cell r="C6041" t="str">
            <v>m³</v>
          </cell>
          <cell r="D6041">
            <v>1839.85</v>
          </cell>
          <cell r="E6041" t="str">
            <v>SICRO Jul/23</v>
          </cell>
        </row>
        <row r="6042">
          <cell r="A6042">
            <v>6106229</v>
          </cell>
          <cell r="B6042" t="str">
            <v>Escavação manual de fuste de tubulão a céu aberto em material de 3ª categoria na profundidade de 10 a 15 m</v>
          </cell>
          <cell r="C6042" t="str">
            <v>m³</v>
          </cell>
          <cell r="D6042">
            <v>1961.1</v>
          </cell>
          <cell r="E6042" t="str">
            <v>SICRO Jul/23</v>
          </cell>
        </row>
        <row r="6043">
          <cell r="A6043">
            <v>6106328</v>
          </cell>
          <cell r="B6043" t="str">
            <v>Escavação mecânica de fuste de tubulão com caçamba para rocha em material de 2ª categoria</v>
          </cell>
          <cell r="C6043" t="str">
            <v>m³</v>
          </cell>
          <cell r="D6043">
            <v>131.33000000000001</v>
          </cell>
          <cell r="E6043" t="str">
            <v>SICRO Jul/23</v>
          </cell>
        </row>
        <row r="6044">
          <cell r="A6044">
            <v>6106330</v>
          </cell>
          <cell r="B6044" t="str">
            <v>Escavação mecânica de fuste de tubulão com caçamba para rocha em material de 3ª categoria</v>
          </cell>
          <cell r="C6044" t="str">
            <v>m³</v>
          </cell>
          <cell r="D6044">
            <v>652.88</v>
          </cell>
          <cell r="E6044" t="str">
            <v>SICRO Jul/23</v>
          </cell>
        </row>
        <row r="6045">
          <cell r="A6045">
            <v>6106326</v>
          </cell>
          <cell r="B6045" t="str">
            <v>Escavação mecânica de fuste de tubulão com caçamba para solos em material de 1ª categoria</v>
          </cell>
          <cell r="C6045" t="str">
            <v>m³</v>
          </cell>
          <cell r="D6045">
            <v>54.2</v>
          </cell>
          <cell r="E6045" t="str">
            <v>SICRO Jul/23</v>
          </cell>
        </row>
        <row r="6046">
          <cell r="A6046">
            <v>6106324</v>
          </cell>
          <cell r="B6046" t="str">
            <v>Escavação mecânica de fuste de tubulão com Hammer Grab em material de 1ª categoria</v>
          </cell>
          <cell r="C6046" t="str">
            <v>m³</v>
          </cell>
          <cell r="D6046">
            <v>33.85</v>
          </cell>
          <cell r="E6046" t="str">
            <v>SICRO Jul/23</v>
          </cell>
        </row>
        <row r="6047">
          <cell r="A6047">
            <v>6106327</v>
          </cell>
          <cell r="B6047" t="str">
            <v>Escavação mecânica de fuste de tubulão com trado para rocha em material de 2ª categoria</v>
          </cell>
          <cell r="C6047" t="str">
            <v>m³</v>
          </cell>
          <cell r="D6047">
            <v>131.31</v>
          </cell>
          <cell r="E6047" t="str">
            <v>SICRO Jul/23</v>
          </cell>
        </row>
        <row r="6048">
          <cell r="A6048">
            <v>6106329</v>
          </cell>
          <cell r="B6048" t="str">
            <v>Escavação mecânica de fuste de tubulão com trado para rocha em material de 3ª categoria</v>
          </cell>
          <cell r="C6048" t="str">
            <v>m³</v>
          </cell>
          <cell r="D6048">
            <v>653.87</v>
          </cell>
          <cell r="E6048" t="str">
            <v>SICRO Jul/23</v>
          </cell>
        </row>
        <row r="6049">
          <cell r="A6049">
            <v>6106325</v>
          </cell>
          <cell r="B6049" t="str">
            <v>Escavação mecânica de fuste de tubulão com trado para solos em material de 1ª categoria</v>
          </cell>
          <cell r="C6049" t="str">
            <v>m³</v>
          </cell>
          <cell r="D6049">
            <v>54.34</v>
          </cell>
          <cell r="E6049" t="str">
            <v>SICRO Jul/23</v>
          </cell>
        </row>
        <row r="6050">
          <cell r="A6050">
            <v>6208126</v>
          </cell>
          <cell r="B6050" t="str">
            <v>Armação de tela de aço eletrossoldada em túneis com auxílio de plataforma pantográfica - confecção e instalação</v>
          </cell>
          <cell r="C6050" t="str">
            <v>kg</v>
          </cell>
          <cell r="D6050">
            <v>20.37</v>
          </cell>
          <cell r="E6050" t="str">
            <v>SICRO Jul/23</v>
          </cell>
        </row>
        <row r="6051">
          <cell r="A6051">
            <v>6205797</v>
          </cell>
          <cell r="B6051" t="str">
            <v>Cambotas metálicas treliçadas - confecção e instalação</v>
          </cell>
          <cell r="C6051" t="str">
            <v>kg</v>
          </cell>
          <cell r="D6051">
            <v>12.39</v>
          </cell>
          <cell r="E6051" t="str">
            <v>SICRO Jul/23</v>
          </cell>
        </row>
        <row r="6052">
          <cell r="A6052">
            <v>6205791</v>
          </cell>
          <cell r="B6052" t="str">
            <v>Coluna de jet grouting horizontal CCPH em solo - D = 40 cm - perfuração e injeção</v>
          </cell>
          <cell r="C6052" t="str">
            <v>m</v>
          </cell>
          <cell r="D6052">
            <v>312.54000000000002</v>
          </cell>
          <cell r="E6052" t="str">
            <v>SICRO Jul/23</v>
          </cell>
        </row>
        <row r="6053">
          <cell r="A6053">
            <v>6205792</v>
          </cell>
          <cell r="B6053" t="str">
            <v>Coluna de jet grouting horizontal CCPH em solo - D = 50 cm - perfuração e injeção</v>
          </cell>
          <cell r="C6053" t="str">
            <v>m</v>
          </cell>
          <cell r="D6053">
            <v>375.59</v>
          </cell>
          <cell r="E6053" t="str">
            <v>SICRO Jul/23</v>
          </cell>
        </row>
        <row r="6054">
          <cell r="A6054">
            <v>6205793</v>
          </cell>
          <cell r="B6054" t="str">
            <v>Coluna de jet grouting horizontal CCPH em solo - D = 60 cm - perfuração e injeção</v>
          </cell>
          <cell r="C6054" t="str">
            <v>m</v>
          </cell>
          <cell r="D6054">
            <v>442.26</v>
          </cell>
          <cell r="E6054" t="str">
            <v>SICRO Jul/23</v>
          </cell>
        </row>
        <row r="6055">
          <cell r="A6055">
            <v>6205796</v>
          </cell>
          <cell r="B6055" t="str">
            <v>Coluna de jet grouting vertical em solo - D = 100 cm - perfuração e injeção</v>
          </cell>
          <cell r="C6055" t="str">
            <v>m</v>
          </cell>
          <cell r="D6055">
            <v>791.29</v>
          </cell>
          <cell r="E6055" t="str">
            <v>SICRO Jul/23</v>
          </cell>
        </row>
        <row r="6056">
          <cell r="A6056">
            <v>6219451</v>
          </cell>
          <cell r="B6056" t="str">
            <v>Coluna de jet grouting vertical em solo - D = 110 cm - perfuração e injeção</v>
          </cell>
          <cell r="C6056" t="str">
            <v>m</v>
          </cell>
          <cell r="D6056">
            <v>852.71</v>
          </cell>
          <cell r="E6056" t="str">
            <v>SICRO Jul/23</v>
          </cell>
        </row>
        <row r="6057">
          <cell r="A6057">
            <v>6219452</v>
          </cell>
          <cell r="B6057" t="str">
            <v>Coluna de jet grouting vertical em solo - D = 120 cm - perfuração e injeção</v>
          </cell>
          <cell r="C6057" t="str">
            <v>m</v>
          </cell>
          <cell r="D6057">
            <v>917.76</v>
          </cell>
          <cell r="E6057" t="str">
            <v>SICRO Jul/23</v>
          </cell>
        </row>
        <row r="6058">
          <cell r="A6058">
            <v>6205794</v>
          </cell>
          <cell r="B6058" t="str">
            <v>Coluna de jet grouting vertical em solo - D = 80 cm - perfuração e injeção</v>
          </cell>
          <cell r="C6058" t="str">
            <v>m</v>
          </cell>
          <cell r="D6058">
            <v>679.33</v>
          </cell>
          <cell r="E6058" t="str">
            <v>SICRO Jul/23</v>
          </cell>
        </row>
        <row r="6059">
          <cell r="A6059">
            <v>6205795</v>
          </cell>
          <cell r="B6059" t="str">
            <v>Coluna de jet grouting vertical em solo - D = 90 cm - perfuração e injeção</v>
          </cell>
          <cell r="C6059" t="str">
            <v>m</v>
          </cell>
          <cell r="D6059">
            <v>733.49</v>
          </cell>
          <cell r="E6059" t="str">
            <v>SICRO Jul/23</v>
          </cell>
        </row>
        <row r="6060">
          <cell r="A6060">
            <v>6219521</v>
          </cell>
          <cell r="B6060" t="str">
            <v>Desmonte a frio e carga de rocha em túnel com cunha hidráulica - DMT de 0 a 200 m</v>
          </cell>
          <cell r="C6060" t="str">
            <v>m³</v>
          </cell>
          <cell r="D6060">
            <v>162.65</v>
          </cell>
          <cell r="E6060" t="str">
            <v>SICRO Jul/23</v>
          </cell>
        </row>
        <row r="6061">
          <cell r="A6061">
            <v>6219527</v>
          </cell>
          <cell r="B6061" t="str">
            <v>Drenagem de túnel com manta drenante de malha de polietileno e geotêxtil em face revestida com argamassa polimérica com espessura de 25 mm</v>
          </cell>
          <cell r="C6061" t="str">
            <v>m²</v>
          </cell>
          <cell r="D6061">
            <v>408.11</v>
          </cell>
          <cell r="E6061" t="str">
            <v>SICRO Jul/23</v>
          </cell>
        </row>
        <row r="6062">
          <cell r="A6062">
            <v>6219526</v>
          </cell>
          <cell r="B6062" t="str">
            <v>Dreno filtrante em tubos de PVC D = 40 mm aplicado em paredes e tetos de túnel - fornecimento e instalação</v>
          </cell>
          <cell r="C6062" t="str">
            <v>m</v>
          </cell>
          <cell r="D6062">
            <v>59.1</v>
          </cell>
          <cell r="E6062" t="str">
            <v>SICRO Jul/23</v>
          </cell>
        </row>
        <row r="6063">
          <cell r="A6063">
            <v>6219525</v>
          </cell>
          <cell r="B6063" t="str">
            <v>Dreno não filtrante em tubos de PVC D = 40 mm aplicado em paredes e tetos de túnel - fornecimento e instalação</v>
          </cell>
          <cell r="C6063" t="str">
            <v>m</v>
          </cell>
          <cell r="D6063">
            <v>54.73</v>
          </cell>
          <cell r="E6063" t="str">
            <v>SICRO Jul/23</v>
          </cell>
        </row>
        <row r="6064">
          <cell r="A6064">
            <v>6219508</v>
          </cell>
          <cell r="B6064" t="str">
            <v>Enfilagem tubular sistema autoperfurante - D = 76 mm</v>
          </cell>
          <cell r="C6064" t="str">
            <v>m</v>
          </cell>
          <cell r="D6064">
            <v>340.94</v>
          </cell>
          <cell r="E6064" t="str">
            <v>SICRO Jul/23</v>
          </cell>
        </row>
        <row r="6065">
          <cell r="A6065">
            <v>6219511</v>
          </cell>
          <cell r="B6065" t="str">
            <v>Enfilagem tubular sistema convencional schedule 40 - D = 65 mm</v>
          </cell>
          <cell r="C6065" t="str">
            <v>m</v>
          </cell>
          <cell r="D6065">
            <v>261.01</v>
          </cell>
          <cell r="E6065" t="str">
            <v>SICRO Jul/23</v>
          </cell>
        </row>
        <row r="6066">
          <cell r="A6066">
            <v>6219500</v>
          </cell>
          <cell r="B6066" t="str">
            <v>Escavação subterrânea e carregamento do material da calota em túnel classe I - DMT de 0 a 200 m - seção acima de 90 m²</v>
          </cell>
          <cell r="C6066" t="str">
            <v>m³</v>
          </cell>
          <cell r="D6066">
            <v>137.57</v>
          </cell>
          <cell r="E6066" t="str">
            <v>SICRO Jul/23</v>
          </cell>
        </row>
        <row r="6067">
          <cell r="A6067">
            <v>6219418</v>
          </cell>
          <cell r="B6067" t="str">
            <v>Escavação subterrânea e carregamento do material da calota em túnel classe I - DMT de 0 a 200 m - seção de 20 a 40 m²</v>
          </cell>
          <cell r="C6067" t="str">
            <v>m³</v>
          </cell>
          <cell r="D6067">
            <v>302.02</v>
          </cell>
          <cell r="E6067" t="str">
            <v>SICRO Jul/23</v>
          </cell>
        </row>
        <row r="6068">
          <cell r="A6068">
            <v>6219412</v>
          </cell>
          <cell r="B6068" t="str">
            <v>Escavação subterrânea e carregamento do material da calota em túnel classe I - DMT de 0 a 200 m - seção de 40 a 60 m²</v>
          </cell>
          <cell r="C6068" t="str">
            <v>m³</v>
          </cell>
          <cell r="D6068">
            <v>210.53</v>
          </cell>
          <cell r="E6068" t="str">
            <v>SICRO Jul/23</v>
          </cell>
        </row>
        <row r="6069">
          <cell r="A6069">
            <v>6219406</v>
          </cell>
          <cell r="B6069" t="str">
            <v>Escavação subterrânea e carregamento do material da calota em túnel classe I - DMT de 0 a 200 m - seção de 60 a 90 m²</v>
          </cell>
          <cell r="C6069" t="str">
            <v>m³</v>
          </cell>
          <cell r="D6069">
            <v>147.97</v>
          </cell>
          <cell r="E6069" t="str">
            <v>SICRO Jul/23</v>
          </cell>
        </row>
        <row r="6070">
          <cell r="A6070">
            <v>6219501</v>
          </cell>
          <cell r="B6070" t="str">
            <v>Escavação subterrânea e carregamento do material da calota em túnel classe II - DMT de 0 a 200 m - seção acima de 90 m²</v>
          </cell>
          <cell r="C6070" t="str">
            <v>m³</v>
          </cell>
          <cell r="D6070">
            <v>149.24</v>
          </cell>
          <cell r="E6070" t="str">
            <v>SICRO Jul/23</v>
          </cell>
        </row>
        <row r="6071">
          <cell r="A6071">
            <v>6219419</v>
          </cell>
          <cell r="B6071" t="str">
            <v>Escavação subterrânea e carregamento do material da calota em túnel classe II - DMT de 0 a 200 m - seção de 20 a 40 m²</v>
          </cell>
          <cell r="C6071" t="str">
            <v>m³</v>
          </cell>
          <cell r="D6071">
            <v>333.16</v>
          </cell>
          <cell r="E6071" t="str">
            <v>SICRO Jul/23</v>
          </cell>
        </row>
        <row r="6072">
          <cell r="A6072">
            <v>6219413</v>
          </cell>
          <cell r="B6072" t="str">
            <v>Escavação subterrânea e carregamento do material da calota em túnel classe II - DMT de 0 a 200 m - seção de 40 a 60 m²</v>
          </cell>
          <cell r="C6072" t="str">
            <v>m³</v>
          </cell>
          <cell r="D6072">
            <v>230.36</v>
          </cell>
          <cell r="E6072" t="str">
            <v>SICRO Jul/23</v>
          </cell>
        </row>
        <row r="6073">
          <cell r="A6073">
            <v>6219407</v>
          </cell>
          <cell r="B6073" t="str">
            <v>Escavação subterrânea e carregamento do material da calota em túnel classe II - DMT de 0 a 200 m - seção de 60 a 90 m²</v>
          </cell>
          <cell r="C6073" t="str">
            <v>m³</v>
          </cell>
          <cell r="D6073">
            <v>160.74</v>
          </cell>
          <cell r="E6073" t="str">
            <v>SICRO Jul/23</v>
          </cell>
        </row>
        <row r="6074">
          <cell r="A6074">
            <v>6219502</v>
          </cell>
          <cell r="B6074" t="str">
            <v>Escavação subterrânea e carregamento do material da calota em túnel classe III - DMT de 0 a 200 m - seção acima de 90 m²</v>
          </cell>
          <cell r="C6074" t="str">
            <v>m³</v>
          </cell>
          <cell r="D6074">
            <v>161.63</v>
          </cell>
          <cell r="E6074" t="str">
            <v>SICRO Jul/23</v>
          </cell>
        </row>
        <row r="6075">
          <cell r="A6075">
            <v>6219420</v>
          </cell>
          <cell r="B6075" t="str">
            <v>Escavação subterrânea e carregamento do material da calota em túnel classe III - DMT de 0 a 200 m - seção de 20 a 40 m²</v>
          </cell>
          <cell r="C6075" t="str">
            <v>m³</v>
          </cell>
          <cell r="D6075">
            <v>373.68</v>
          </cell>
          <cell r="E6075" t="str">
            <v>SICRO Jul/23</v>
          </cell>
        </row>
        <row r="6076">
          <cell r="A6076">
            <v>6219414</v>
          </cell>
          <cell r="B6076" t="str">
            <v>Escavação subterrânea e carregamento do material da calota em túnel classe III - DMT de 0 a 200 m - seção de 40 a 60 m²</v>
          </cell>
          <cell r="C6076" t="str">
            <v>m³</v>
          </cell>
          <cell r="D6076">
            <v>253.98</v>
          </cell>
          <cell r="E6076" t="str">
            <v>SICRO Jul/23</v>
          </cell>
        </row>
        <row r="6077">
          <cell r="A6077">
            <v>6219408</v>
          </cell>
          <cell r="B6077" t="str">
            <v>Escavação subterrânea e carregamento do material da calota em túnel classe III - DMT de 0 a 200 m - seção de 60 a 90 m²</v>
          </cell>
          <cell r="C6077" t="str">
            <v>m³</v>
          </cell>
          <cell r="D6077">
            <v>174.1</v>
          </cell>
          <cell r="E6077" t="str">
            <v>SICRO Jul/23</v>
          </cell>
        </row>
        <row r="6078">
          <cell r="A6078">
            <v>6219503</v>
          </cell>
          <cell r="B6078" t="str">
            <v>Escavação subterrânea e carregamento do material da calota em túnel classe IV - DMT de 0 a 200 m - seção acima de 90 m²</v>
          </cell>
          <cell r="C6078" t="str">
            <v>m³</v>
          </cell>
          <cell r="D6078">
            <v>187.72</v>
          </cell>
          <cell r="E6078" t="str">
            <v>SICRO Jul/23</v>
          </cell>
        </row>
        <row r="6079">
          <cell r="A6079">
            <v>6219421</v>
          </cell>
          <cell r="B6079" t="str">
            <v>Escavação subterrânea e carregamento do material da calota em túnel classe IV - DMT de 0 a 200 m - seção de 20 a 40 m²</v>
          </cell>
          <cell r="C6079" t="str">
            <v>m³</v>
          </cell>
          <cell r="D6079">
            <v>445.5</v>
          </cell>
          <cell r="E6079" t="str">
            <v>SICRO Jul/23</v>
          </cell>
        </row>
        <row r="6080">
          <cell r="A6080">
            <v>6219415</v>
          </cell>
          <cell r="B6080" t="str">
            <v>Escavação subterrânea e carregamento do material da calota em túnel classe IV - DMT de 0 a 200 m - seção de 40 a 60 m²</v>
          </cell>
          <cell r="C6080" t="str">
            <v>m³</v>
          </cell>
          <cell r="D6080">
            <v>297.61</v>
          </cell>
          <cell r="E6080" t="str">
            <v>SICRO Jul/23</v>
          </cell>
        </row>
        <row r="6081">
          <cell r="A6081">
            <v>6219409</v>
          </cell>
          <cell r="B6081" t="str">
            <v>Escavação subterrânea e carregamento do material da calota em túnel classe IV - DMT de 0 a 200 m - seção de 60 a 90 m²</v>
          </cell>
          <cell r="C6081" t="str">
            <v>m³</v>
          </cell>
          <cell r="D6081">
            <v>203.65</v>
          </cell>
          <cell r="E6081" t="str">
            <v>SICRO Jul/23</v>
          </cell>
        </row>
        <row r="6082">
          <cell r="A6082">
            <v>6219518</v>
          </cell>
          <cell r="B6082" t="str">
            <v>Escavação subterrânea e carregamento do material do rebaixo em túnel classe I a IV - DMT de 0 a 200 m</v>
          </cell>
          <cell r="C6082" t="str">
            <v>m³</v>
          </cell>
          <cell r="D6082">
            <v>50.82</v>
          </cell>
          <cell r="E6082" t="str">
            <v>SICRO Jul/23</v>
          </cell>
        </row>
        <row r="6083">
          <cell r="A6083">
            <v>6219504</v>
          </cell>
          <cell r="B6083" t="str">
            <v>Escavação subterrânea e carregamento em túnel classe V - DMT de 0 a 200 m - seção acima de 90 m²</v>
          </cell>
          <cell r="C6083" t="str">
            <v>m³</v>
          </cell>
          <cell r="D6083">
            <v>119.77</v>
          </cell>
          <cell r="E6083" t="str">
            <v>SICRO Jul/23</v>
          </cell>
        </row>
        <row r="6084">
          <cell r="A6084">
            <v>6219422</v>
          </cell>
          <cell r="B6084" t="str">
            <v>Escavação subterrânea e carregamento em túnel classe V - DMT de 0 a 200 m - seção de 20 a 40 m²</v>
          </cell>
          <cell r="C6084" t="str">
            <v>m³</v>
          </cell>
          <cell r="D6084">
            <v>269.86</v>
          </cell>
          <cell r="E6084" t="str">
            <v>SICRO Jul/23</v>
          </cell>
        </row>
        <row r="6085">
          <cell r="A6085">
            <v>6219416</v>
          </cell>
          <cell r="B6085" t="str">
            <v>Escavação subterrânea e carregamento em túnel classe V - DMT de 0 a 200 m - seção de 40 a 60 m²</v>
          </cell>
          <cell r="C6085" t="str">
            <v>m³</v>
          </cell>
          <cell r="D6085">
            <v>206.64</v>
          </cell>
          <cell r="E6085" t="str">
            <v>SICRO Jul/23</v>
          </cell>
        </row>
        <row r="6086">
          <cell r="A6086">
            <v>6219410</v>
          </cell>
          <cell r="B6086" t="str">
            <v>Escavação subterrânea e carregamento em túnel classe V - DMT de 0 a 200 m - seção de 60 a 90 m²</v>
          </cell>
          <cell r="C6086" t="str">
            <v>m³</v>
          </cell>
          <cell r="D6086">
            <v>143.33000000000001</v>
          </cell>
          <cell r="E6086" t="str">
            <v>SICRO Jul/23</v>
          </cell>
        </row>
        <row r="6087">
          <cell r="A6087">
            <v>6219505</v>
          </cell>
          <cell r="B6087" t="str">
            <v>Escavação subterrânea e carregamento em túnel classe VI - DMT de 0 a 200 m - seção acima de 90 m²</v>
          </cell>
          <cell r="C6087" t="str">
            <v>m³</v>
          </cell>
          <cell r="D6087">
            <v>104.07</v>
          </cell>
          <cell r="E6087" t="str">
            <v>SICRO Jul/23</v>
          </cell>
        </row>
        <row r="6088">
          <cell r="A6088">
            <v>6219423</v>
          </cell>
          <cell r="B6088" t="str">
            <v>Escavação subterrânea e carregamento em túnel classe VI - DMT de 0 a 200 m - seção de 20 a 40 m²</v>
          </cell>
          <cell r="C6088" t="str">
            <v>m³</v>
          </cell>
          <cell r="D6088">
            <v>246.24</v>
          </cell>
          <cell r="E6088" t="str">
            <v>SICRO Jul/23</v>
          </cell>
        </row>
        <row r="6089">
          <cell r="A6089">
            <v>6219417</v>
          </cell>
          <cell r="B6089" t="str">
            <v>Escavação subterrânea e carregamento em túnel classe VI - DMT de 0 a 200 m - seção de 40 a 60 m²</v>
          </cell>
          <cell r="C6089" t="str">
            <v>m³</v>
          </cell>
          <cell r="D6089">
            <v>186.2</v>
          </cell>
          <cell r="E6089" t="str">
            <v>SICRO Jul/23</v>
          </cell>
        </row>
        <row r="6090">
          <cell r="A6090">
            <v>6219411</v>
          </cell>
          <cell r="B6090" t="str">
            <v>Escavação subterrânea e carregamento em túnel classe VI - DMT de 0 a 200 m - seção de 60 a 90 m²</v>
          </cell>
          <cell r="C6090" t="str">
            <v>m³</v>
          </cell>
          <cell r="D6090">
            <v>126.22</v>
          </cell>
          <cell r="E6090" t="str">
            <v>SICRO Jul/23</v>
          </cell>
        </row>
        <row r="6091">
          <cell r="A6091">
            <v>6219520</v>
          </cell>
          <cell r="B6091" t="str">
            <v>Pré-fissuramento em túnel</v>
          </cell>
          <cell r="C6091" t="str">
            <v>m²</v>
          </cell>
          <cell r="D6091">
            <v>57.99</v>
          </cell>
          <cell r="E6091" t="str">
            <v>SICRO Jul/23</v>
          </cell>
        </row>
        <row r="6092">
          <cell r="A6092">
            <v>6219433</v>
          </cell>
          <cell r="B6092" t="str">
            <v>Pregagem da frente com vergalhão de fibra de vidro D = 25 mm com perfuração em D = 75 mm e injeção de calda de cimento</v>
          </cell>
          <cell r="C6092" t="str">
            <v>m</v>
          </cell>
          <cell r="D6092">
            <v>109.93</v>
          </cell>
          <cell r="E6092" t="str">
            <v>SICRO Jul/23</v>
          </cell>
        </row>
        <row r="6093">
          <cell r="A6093">
            <v>6205801</v>
          </cell>
          <cell r="B6093" t="str">
            <v>Pregagem da frente em tubo de PVC D = 50 mm com perfuração em D = 100 mm e injeção de argamassa de cimento e areia 1:1</v>
          </cell>
          <cell r="C6093" t="str">
            <v>m</v>
          </cell>
          <cell r="D6093">
            <v>73.31</v>
          </cell>
          <cell r="E6093" t="str">
            <v>SICRO Jul/23</v>
          </cell>
        </row>
        <row r="6094">
          <cell r="A6094">
            <v>6219524</v>
          </cell>
          <cell r="B6094" t="str">
            <v>Prego guia para controle de espessura de concreto projetado D = 16 mm em túnel - fornecimento e instalação</v>
          </cell>
          <cell r="C6094" t="str">
            <v>un</v>
          </cell>
          <cell r="D6094">
            <v>11.22</v>
          </cell>
          <cell r="E6094" t="str">
            <v>SICRO Jul/23</v>
          </cell>
        </row>
        <row r="6095">
          <cell r="A6095">
            <v>6416036</v>
          </cell>
          <cell r="B6095" t="str">
            <v>Usinagem de agregados para microrrevestimento a frio - faixa II - brita comercial</v>
          </cell>
          <cell r="C6095" t="str">
            <v>m³</v>
          </cell>
          <cell r="D6095">
            <v>138.99</v>
          </cell>
          <cell r="E6095" t="str">
            <v>SICRO Jul/23</v>
          </cell>
        </row>
        <row r="6096">
          <cell r="A6096">
            <v>6416038</v>
          </cell>
          <cell r="B6096" t="str">
            <v>Usinagem de agregados para microrrevestimento a frio - faixa II - brita produzida</v>
          </cell>
          <cell r="C6096" t="str">
            <v>m³</v>
          </cell>
          <cell r="D6096">
            <v>65.36</v>
          </cell>
          <cell r="E6096" t="str">
            <v>SICRO Jul/23</v>
          </cell>
        </row>
        <row r="6097">
          <cell r="A6097">
            <v>6416037</v>
          </cell>
          <cell r="B6097" t="str">
            <v>Usinagem de agregados para microrrevestimento a frio - faixa III - brita comercial</v>
          </cell>
          <cell r="C6097" t="str">
            <v>m³</v>
          </cell>
          <cell r="D6097">
            <v>148.01</v>
          </cell>
          <cell r="E6097" t="str">
            <v>SICRO Jul/23</v>
          </cell>
        </row>
        <row r="6098">
          <cell r="A6098">
            <v>6416035</v>
          </cell>
          <cell r="B6098" t="str">
            <v>Usinagem de agregados para microrrevestimento a frio - faixa III - brita produzida</v>
          </cell>
          <cell r="C6098" t="str">
            <v>m³</v>
          </cell>
          <cell r="D6098">
            <v>74.08</v>
          </cell>
          <cell r="E6098" t="str">
            <v>SICRO Jul/23</v>
          </cell>
        </row>
        <row r="6099">
          <cell r="A6099">
            <v>6416076</v>
          </cell>
          <cell r="B6099" t="str">
            <v>Usinagem de areia-asfalto a quente - faixa A - areia comercial</v>
          </cell>
          <cell r="C6099" t="str">
            <v>t</v>
          </cell>
          <cell r="D6099">
            <v>163.93</v>
          </cell>
          <cell r="E6099" t="str">
            <v>SICRO Jul/23</v>
          </cell>
        </row>
        <row r="6100">
          <cell r="A6100">
            <v>6416075</v>
          </cell>
          <cell r="B6100" t="str">
            <v>Usinagem de areia-asfalto a quente - faixa A - areia extraída</v>
          </cell>
          <cell r="C6100" t="str">
            <v>t</v>
          </cell>
          <cell r="D6100">
            <v>96.49</v>
          </cell>
          <cell r="E6100" t="str">
            <v>SICRO Jul/23</v>
          </cell>
        </row>
        <row r="6101">
          <cell r="A6101">
            <v>6416226</v>
          </cell>
          <cell r="B6101" t="str">
            <v>Usinagem de areia-asfalto a quente - faixa B - areia comercial</v>
          </cell>
          <cell r="C6101" t="str">
            <v>t</v>
          </cell>
          <cell r="D6101">
            <v>155.15</v>
          </cell>
          <cell r="E6101" t="str">
            <v>SICRO Jul/23</v>
          </cell>
        </row>
        <row r="6102">
          <cell r="A6102">
            <v>6416225</v>
          </cell>
          <cell r="B6102" t="str">
            <v>Usinagem de areia-asfalto a quente - faixa B - areia extraída</v>
          </cell>
          <cell r="C6102" t="str">
            <v>t</v>
          </cell>
          <cell r="D6102">
            <v>86.23</v>
          </cell>
          <cell r="E6102" t="str">
            <v>SICRO Jul/23</v>
          </cell>
        </row>
        <row r="6103">
          <cell r="A6103">
            <v>6416084</v>
          </cell>
          <cell r="B6103" t="str">
            <v>Usinagem de areia-asfalto a quente com asfalto polímero - faixa A - areia comercial</v>
          </cell>
          <cell r="C6103" t="str">
            <v>t</v>
          </cell>
          <cell r="D6103">
            <v>157.77000000000001</v>
          </cell>
          <cell r="E6103" t="str">
            <v>SICRO Jul/23</v>
          </cell>
        </row>
        <row r="6104">
          <cell r="A6104">
            <v>6416083</v>
          </cell>
          <cell r="B6104" t="str">
            <v>Usinagem de areia-asfalto a quente com asfalto polímero - faixa A - areia extraída</v>
          </cell>
          <cell r="C6104" t="str">
            <v>t</v>
          </cell>
          <cell r="D6104">
            <v>86.91</v>
          </cell>
          <cell r="E6104" t="str">
            <v>SICRO Jul/23</v>
          </cell>
        </row>
        <row r="6105">
          <cell r="A6105">
            <v>6416234</v>
          </cell>
          <cell r="B6105" t="str">
            <v>Usinagem de areia-asfalto a quente com asfalto polímero - faixa B - areia comercial</v>
          </cell>
          <cell r="C6105" t="str">
            <v>t</v>
          </cell>
          <cell r="D6105">
            <v>162.66</v>
          </cell>
          <cell r="E6105" t="str">
            <v>SICRO Jul/23</v>
          </cell>
        </row>
        <row r="6106">
          <cell r="A6106">
            <v>6416233</v>
          </cell>
          <cell r="B6106" t="str">
            <v>Usinagem de areia-asfalto a quente com asfalto polímero - faixa B - areia extraída</v>
          </cell>
          <cell r="C6106" t="str">
            <v>t</v>
          </cell>
          <cell r="D6106">
            <v>93.07</v>
          </cell>
          <cell r="E6106" t="str">
            <v>SICRO Jul/23</v>
          </cell>
        </row>
        <row r="6107">
          <cell r="A6107">
            <v>6416236</v>
          </cell>
          <cell r="B6107" t="str">
            <v>Usinagem de areia-asfalto a quente com asfalto polímero - faixa C - areia comercial</v>
          </cell>
          <cell r="C6107" t="str">
            <v>t</v>
          </cell>
          <cell r="D6107">
            <v>165.83</v>
          </cell>
          <cell r="E6107" t="str">
            <v>SICRO Jul/23</v>
          </cell>
        </row>
        <row r="6108">
          <cell r="A6108">
            <v>6416235</v>
          </cell>
          <cell r="B6108" t="str">
            <v>Usinagem de areia-asfalto a quente com asfalto polímero - faixa C - areia extraída</v>
          </cell>
          <cell r="C6108" t="str">
            <v>t</v>
          </cell>
          <cell r="D6108">
            <v>97.13</v>
          </cell>
          <cell r="E6108" t="str">
            <v>SICRO Jul/23</v>
          </cell>
        </row>
        <row r="6109">
          <cell r="A6109">
            <v>6416040</v>
          </cell>
          <cell r="B6109" t="str">
            <v>Usinagem de brita graduada com brita comercial em usina de 300 t/h</v>
          </cell>
          <cell r="C6109" t="str">
            <v>m³</v>
          </cell>
          <cell r="D6109">
            <v>206.35</v>
          </cell>
          <cell r="E6109" t="str">
            <v>SICRO Jul/23</v>
          </cell>
        </row>
        <row r="6110">
          <cell r="A6110">
            <v>6416039</v>
          </cell>
          <cell r="B6110" t="str">
            <v>Usinagem de brita graduada com brita produzida em usina de 300 t/h</v>
          </cell>
          <cell r="C6110" t="str">
            <v>m³</v>
          </cell>
          <cell r="D6110">
            <v>90.49</v>
          </cell>
          <cell r="E6110" t="str">
            <v>SICRO Jul/23</v>
          </cell>
        </row>
        <row r="6111">
          <cell r="A6111">
            <v>6416042</v>
          </cell>
          <cell r="B6111" t="str">
            <v>Usinagem de brita graduada tratada com cimento e brita comercial em usina de 300 t/h</v>
          </cell>
          <cell r="C6111" t="str">
            <v>m³</v>
          </cell>
          <cell r="D6111">
            <v>248.94</v>
          </cell>
          <cell r="E6111" t="str">
            <v>SICRO Jul/23</v>
          </cell>
        </row>
        <row r="6112">
          <cell r="A6112">
            <v>6416041</v>
          </cell>
          <cell r="B6112" t="str">
            <v>Usinagem de brita graduada tratada com cimento e brita produzida em usina de 300 t/h</v>
          </cell>
          <cell r="C6112" t="str">
            <v>m³</v>
          </cell>
          <cell r="D6112">
            <v>134.4</v>
          </cell>
          <cell r="E6112" t="str">
            <v>SICRO Jul/23</v>
          </cell>
        </row>
        <row r="6113">
          <cell r="A6113">
            <v>6416080</v>
          </cell>
          <cell r="B6113" t="str">
            <v>Usinagem de concreto asfáltico - faixa A - areia e brita comerciais</v>
          </cell>
          <cell r="C6113" t="str">
            <v>t</v>
          </cell>
          <cell r="D6113">
            <v>163.44999999999999</v>
          </cell>
          <cell r="E6113" t="str">
            <v>SICRO Jul/23</v>
          </cell>
        </row>
        <row r="6114">
          <cell r="A6114">
            <v>6416079</v>
          </cell>
          <cell r="B6114" t="str">
            <v>Usinagem de concreto asfáltico - faixa A - areia extraída e brita produzida</v>
          </cell>
          <cell r="C6114" t="str">
            <v>t</v>
          </cell>
          <cell r="D6114">
            <v>107.17</v>
          </cell>
          <cell r="E6114" t="str">
            <v>SICRO Jul/23</v>
          </cell>
        </row>
        <row r="6115">
          <cell r="A6115">
            <v>6416143</v>
          </cell>
          <cell r="B6115" t="str">
            <v>Usinagem de concreto asfáltico - faixa B - areia e brita comerciais</v>
          </cell>
          <cell r="C6115" t="str">
            <v>t</v>
          </cell>
          <cell r="D6115">
            <v>167.15</v>
          </cell>
          <cell r="E6115" t="str">
            <v>SICRO Jul/23</v>
          </cell>
        </row>
        <row r="6116">
          <cell r="A6116">
            <v>6416262</v>
          </cell>
          <cell r="B6116" t="str">
            <v>Usinagem de concreto asfáltico - faixa B - areia extraída e brita produzida</v>
          </cell>
          <cell r="C6116" t="str">
            <v>t</v>
          </cell>
          <cell r="D6116">
            <v>109.49</v>
          </cell>
          <cell r="E6116" t="str">
            <v>SICRO Jul/23</v>
          </cell>
        </row>
        <row r="6117">
          <cell r="A6117">
            <v>6416078</v>
          </cell>
          <cell r="B6117" t="str">
            <v>Usinagem de concreto asfáltico - faixa C - areia e brita comerciais</v>
          </cell>
          <cell r="C6117" t="str">
            <v>t</v>
          </cell>
          <cell r="D6117">
            <v>168.6</v>
          </cell>
          <cell r="E6117" t="str">
            <v>SICRO Jul/23</v>
          </cell>
        </row>
        <row r="6118">
          <cell r="A6118">
            <v>6416077</v>
          </cell>
          <cell r="B6118" t="str">
            <v>Usinagem de concreto asfáltico - faixa C - areia extraída e brita produzida</v>
          </cell>
          <cell r="C6118" t="str">
            <v>t</v>
          </cell>
          <cell r="D6118">
            <v>107.73</v>
          </cell>
          <cell r="E6118" t="str">
            <v>SICRO Jul/23</v>
          </cell>
        </row>
        <row r="6119">
          <cell r="A6119">
            <v>6416088</v>
          </cell>
          <cell r="B6119" t="str">
            <v>Usinagem de concreto asfáltico com asfalto polímero - faixa A - areia e brita comerciais</v>
          </cell>
          <cell r="C6119" t="str">
            <v>t</v>
          </cell>
          <cell r="D6119">
            <v>165.6</v>
          </cell>
          <cell r="E6119" t="str">
            <v>SICRO Jul/23</v>
          </cell>
        </row>
        <row r="6120">
          <cell r="A6120">
            <v>6416087</v>
          </cell>
          <cell r="B6120" t="str">
            <v>Usinagem de concreto asfáltico com asfalto polímero - faixa A - areia extraída e brita produzida</v>
          </cell>
          <cell r="C6120" t="str">
            <v>t</v>
          </cell>
          <cell r="D6120">
            <v>107.38</v>
          </cell>
          <cell r="E6120" t="str">
            <v>SICRO Jul/23</v>
          </cell>
        </row>
        <row r="6121">
          <cell r="A6121">
            <v>6416246</v>
          </cell>
          <cell r="B6121" t="str">
            <v>Usinagem de concreto asfáltico com asfalto polímero - faixa B - areia e brita comerciais</v>
          </cell>
          <cell r="C6121" t="str">
            <v>t</v>
          </cell>
          <cell r="D6121">
            <v>167.65</v>
          </cell>
          <cell r="E6121" t="str">
            <v>SICRO Jul/23</v>
          </cell>
        </row>
        <row r="6122">
          <cell r="A6122">
            <v>6416245</v>
          </cell>
          <cell r="B6122" t="str">
            <v>Usinagem de concreto asfáltico com asfalto polímero - faixa B - areia extraída e brita produzida</v>
          </cell>
          <cell r="C6122" t="str">
            <v>t</v>
          </cell>
          <cell r="D6122">
            <v>109.72</v>
          </cell>
          <cell r="E6122" t="str">
            <v>SICRO Jul/23</v>
          </cell>
        </row>
        <row r="6123">
          <cell r="A6123">
            <v>6416248</v>
          </cell>
          <cell r="B6123" t="str">
            <v>Usinagem de concreto asfáltico com asfalto polímero - faixa C - areia e brita comerciais</v>
          </cell>
          <cell r="C6123" t="str">
            <v>t</v>
          </cell>
          <cell r="D6123">
            <v>173.65</v>
          </cell>
          <cell r="E6123" t="str">
            <v>SICRO Jul/23</v>
          </cell>
        </row>
        <row r="6124">
          <cell r="A6124">
            <v>6416247</v>
          </cell>
          <cell r="B6124" t="str">
            <v>Usinagem de concreto asfáltico com asfalto polímero - faixa C - areia extraída e brita produzida</v>
          </cell>
          <cell r="C6124" t="str">
            <v>t</v>
          </cell>
          <cell r="D6124">
            <v>111.8</v>
          </cell>
          <cell r="E6124" t="str">
            <v>SICRO Jul/23</v>
          </cell>
        </row>
        <row r="6125">
          <cell r="A6125">
            <v>6416214</v>
          </cell>
          <cell r="B6125" t="str">
            <v>Usinagem de concreto asfáltico com borracha (Gap Graded) - brita comercial</v>
          </cell>
          <cell r="C6125" t="str">
            <v>t</v>
          </cell>
          <cell r="D6125">
            <v>200.23</v>
          </cell>
          <cell r="E6125" t="str">
            <v>SICRO Jul/23</v>
          </cell>
        </row>
        <row r="6126">
          <cell r="A6126">
            <v>6416218</v>
          </cell>
          <cell r="B6126" t="str">
            <v>Usinagem de concreto asfáltico com borracha (Gap Graded) - brita produzida</v>
          </cell>
          <cell r="C6126" t="str">
            <v>t</v>
          </cell>
          <cell r="D6126">
            <v>150.91999999999999</v>
          </cell>
          <cell r="E6126" t="str">
            <v>SICRO Jul/23</v>
          </cell>
        </row>
        <row r="6127">
          <cell r="A6127">
            <v>6416211</v>
          </cell>
          <cell r="B6127" t="str">
            <v>Usinagem de concreto asfáltico com borracha - faixa A - brita comercial</v>
          </cell>
          <cell r="C6127" t="str">
            <v>t</v>
          </cell>
          <cell r="D6127">
            <v>197.65</v>
          </cell>
          <cell r="E6127" t="str">
            <v>SICRO Jul/23</v>
          </cell>
        </row>
        <row r="6128">
          <cell r="A6128">
            <v>6416215</v>
          </cell>
          <cell r="B6128" t="str">
            <v>Usinagem de concreto asfáltico com borracha - faixa A - brita produzida</v>
          </cell>
          <cell r="C6128" t="str">
            <v>t</v>
          </cell>
          <cell r="D6128">
            <v>151.43</v>
          </cell>
          <cell r="E6128" t="str">
            <v>SICRO Jul/23</v>
          </cell>
        </row>
        <row r="6129">
          <cell r="A6129">
            <v>6416212</v>
          </cell>
          <cell r="B6129" t="str">
            <v>Usinagem de concreto asfáltico com borracha - faixa B - brita comercial</v>
          </cell>
          <cell r="C6129" t="str">
            <v>t</v>
          </cell>
          <cell r="D6129">
            <v>201.08</v>
          </cell>
          <cell r="E6129" t="str">
            <v>SICRO Jul/23</v>
          </cell>
        </row>
        <row r="6130">
          <cell r="A6130">
            <v>6416216</v>
          </cell>
          <cell r="B6130" t="str">
            <v>Usinagem de concreto asfáltico com borracha - faixa B - brita produzida</v>
          </cell>
          <cell r="C6130" t="str">
            <v>t</v>
          </cell>
          <cell r="D6130">
            <v>155.1</v>
          </cell>
          <cell r="E6130" t="str">
            <v>SICRO Jul/23</v>
          </cell>
        </row>
        <row r="6131">
          <cell r="A6131">
            <v>6416213</v>
          </cell>
          <cell r="B6131" t="str">
            <v>Usinagem de concreto asfáltico com borracha - faixa C - brita comercial</v>
          </cell>
          <cell r="C6131" t="str">
            <v>t</v>
          </cell>
          <cell r="D6131">
            <v>202.33</v>
          </cell>
          <cell r="E6131" t="str">
            <v>SICRO Jul/23</v>
          </cell>
        </row>
        <row r="6132">
          <cell r="A6132">
            <v>6416217</v>
          </cell>
          <cell r="B6132" t="str">
            <v>Usinagem de concreto asfáltico com borracha - faixa C - brita produzida</v>
          </cell>
          <cell r="C6132" t="str">
            <v>t</v>
          </cell>
          <cell r="D6132">
            <v>156.91999999999999</v>
          </cell>
          <cell r="E6132" t="str">
            <v>SICRO Jul/23</v>
          </cell>
        </row>
        <row r="6133">
          <cell r="A6133">
            <v>6416289</v>
          </cell>
          <cell r="B6133" t="str">
            <v>Usinagem de concreto asfáltico reciclado a frio com espuma de asfalto, agregado comercial e cimento</v>
          </cell>
          <cell r="C6133" t="str">
            <v>m³</v>
          </cell>
          <cell r="D6133">
            <v>115.17</v>
          </cell>
          <cell r="E6133" t="str">
            <v>SICRO Jul/23</v>
          </cell>
        </row>
        <row r="6134">
          <cell r="A6134">
            <v>6416098</v>
          </cell>
          <cell r="B6134" t="str">
            <v>Usinagem de concreto asfáltico reciclado em usina fixa com adição de material fresado e brita comercial</v>
          </cell>
          <cell r="C6134" t="str">
            <v>t</v>
          </cell>
          <cell r="D6134">
            <v>143.80000000000001</v>
          </cell>
          <cell r="E6134" t="str">
            <v>SICRO Jul/23</v>
          </cell>
        </row>
        <row r="6135">
          <cell r="A6135">
            <v>6416097</v>
          </cell>
          <cell r="B6135" t="str">
            <v>Usinagem de concreto asfáltico reciclado em usina fixa com adição de material fresado e brita produzida</v>
          </cell>
          <cell r="C6135" t="str">
            <v>t</v>
          </cell>
          <cell r="D6135">
            <v>114.01</v>
          </cell>
          <cell r="E6135" t="str">
            <v>SICRO Jul/23</v>
          </cell>
        </row>
        <row r="6136">
          <cell r="A6136">
            <v>6416258</v>
          </cell>
          <cell r="B6136" t="str">
            <v>Usinagem de micro pré-misturado a quente com asfalto polímero - brita comercial</v>
          </cell>
          <cell r="C6136" t="str">
            <v>t</v>
          </cell>
          <cell r="D6136">
            <v>155.74</v>
          </cell>
          <cell r="E6136" t="str">
            <v>SICRO Jul/23</v>
          </cell>
        </row>
        <row r="6137">
          <cell r="A6137">
            <v>6416259</v>
          </cell>
          <cell r="B6137" t="str">
            <v>Usinagem de micro pré-misturado a quente com asfalto polímero - brita produzida</v>
          </cell>
          <cell r="C6137" t="str">
            <v>t</v>
          </cell>
          <cell r="D6137">
            <v>110.11</v>
          </cell>
          <cell r="E6137" t="str">
            <v>SICRO Jul/23</v>
          </cell>
        </row>
        <row r="6138">
          <cell r="A6138">
            <v>6416074</v>
          </cell>
          <cell r="B6138" t="str">
            <v>Usinagem de pré-misturado a frio - faixa A - areia e brita comerciais</v>
          </cell>
          <cell r="C6138" t="str">
            <v>m³</v>
          </cell>
          <cell r="D6138">
            <v>240.19</v>
          </cell>
          <cell r="E6138" t="str">
            <v>SICRO Jul/23</v>
          </cell>
        </row>
        <row r="6139">
          <cell r="A6139">
            <v>6416073</v>
          </cell>
          <cell r="B6139" t="str">
            <v>Usinagem de pré-misturado a frio - faixa A - areia extraída e brita produzida</v>
          </cell>
          <cell r="C6139" t="str">
            <v>m³</v>
          </cell>
          <cell r="D6139">
            <v>112.19</v>
          </cell>
          <cell r="E6139" t="str">
            <v>SICRO Jul/23</v>
          </cell>
        </row>
        <row r="6140">
          <cell r="A6140">
            <v>6416220</v>
          </cell>
          <cell r="B6140" t="str">
            <v>Usinagem de pré-misturado a frio - faixa B - areia e brita comerciais</v>
          </cell>
          <cell r="C6140" t="str">
            <v>m³</v>
          </cell>
          <cell r="D6140">
            <v>245.56</v>
          </cell>
          <cell r="E6140" t="str">
            <v>SICRO Jul/23</v>
          </cell>
        </row>
        <row r="6141">
          <cell r="A6141">
            <v>6416219</v>
          </cell>
          <cell r="B6141" t="str">
            <v>Usinagem de pré-misturado a frio - faixa B - areia extraída e brita produzida</v>
          </cell>
          <cell r="C6141" t="str">
            <v>m³</v>
          </cell>
          <cell r="D6141">
            <v>109.26</v>
          </cell>
          <cell r="E6141" t="str">
            <v>SICRO Jul/23</v>
          </cell>
        </row>
        <row r="6142">
          <cell r="A6142">
            <v>6416222</v>
          </cell>
          <cell r="B6142" t="str">
            <v>Usinagem de pré-misturado a frio - faixa C - areia e brita comerciais</v>
          </cell>
          <cell r="C6142" t="str">
            <v>m³</v>
          </cell>
          <cell r="D6142">
            <v>252.77</v>
          </cell>
          <cell r="E6142" t="str">
            <v>SICRO Jul/23</v>
          </cell>
        </row>
        <row r="6143">
          <cell r="A6143">
            <v>6416221</v>
          </cell>
          <cell r="B6143" t="str">
            <v>Usinagem de pré-misturado a frio - faixa C - areia extraída e brita produzida</v>
          </cell>
          <cell r="C6143" t="str">
            <v>m³</v>
          </cell>
          <cell r="D6143">
            <v>122.33</v>
          </cell>
          <cell r="E6143" t="str">
            <v>SICRO Jul/23</v>
          </cell>
        </row>
        <row r="6144">
          <cell r="A6144">
            <v>6416224</v>
          </cell>
          <cell r="B6144" t="str">
            <v>Usinagem de pré-misturado a frio - faixa D - areia e brita comerciais</v>
          </cell>
          <cell r="C6144" t="str">
            <v>m³</v>
          </cell>
          <cell r="D6144">
            <v>258.7</v>
          </cell>
          <cell r="E6144" t="str">
            <v>SICRO Jul/23</v>
          </cell>
        </row>
        <row r="6145">
          <cell r="A6145">
            <v>6416223</v>
          </cell>
          <cell r="B6145" t="str">
            <v>Usinagem de pré-misturado a frio - faixa D - areia extraída e brita produzida</v>
          </cell>
          <cell r="C6145" t="str">
            <v>m³</v>
          </cell>
          <cell r="D6145">
            <v>119.4</v>
          </cell>
          <cell r="E6145" t="str">
            <v>SICRO Jul/23</v>
          </cell>
        </row>
        <row r="6146">
          <cell r="A6146">
            <v>6416082</v>
          </cell>
          <cell r="B6146" t="str">
            <v>Usinagem de pré-misturado a frio com asfalto polímero - faixa A - areia e brita comerciais</v>
          </cell>
          <cell r="C6146" t="str">
            <v>m³</v>
          </cell>
          <cell r="D6146">
            <v>240.19</v>
          </cell>
          <cell r="E6146" t="str">
            <v>SICRO Jul/23</v>
          </cell>
        </row>
        <row r="6147">
          <cell r="A6147">
            <v>6416081</v>
          </cell>
          <cell r="B6147" t="str">
            <v>Usinagem de pré-misturado a frio com asfalto polímero - faixa A - areia extraída e brita produzida</v>
          </cell>
          <cell r="C6147" t="str">
            <v>m³</v>
          </cell>
          <cell r="D6147">
            <v>112.19</v>
          </cell>
          <cell r="E6147" t="str">
            <v>SICRO Jul/23</v>
          </cell>
        </row>
        <row r="6148">
          <cell r="A6148">
            <v>6416228</v>
          </cell>
          <cell r="B6148" t="str">
            <v>Usinagem de pré-misturado a frio com asfalto polímero - faixa B - areia e brita comerciais</v>
          </cell>
          <cell r="C6148" t="str">
            <v>m³</v>
          </cell>
          <cell r="D6148">
            <v>245.56</v>
          </cell>
          <cell r="E6148" t="str">
            <v>SICRO Jul/23</v>
          </cell>
        </row>
        <row r="6149">
          <cell r="A6149">
            <v>6416227</v>
          </cell>
          <cell r="B6149" t="str">
            <v>Usinagem de pré-misturado a frio com asfalto polímero - faixa B - areia extraída e brita produzida</v>
          </cell>
          <cell r="C6149" t="str">
            <v>m³</v>
          </cell>
          <cell r="D6149">
            <v>109.26</v>
          </cell>
          <cell r="E6149" t="str">
            <v>SICRO Jul/23</v>
          </cell>
        </row>
        <row r="6150">
          <cell r="A6150">
            <v>6416230</v>
          </cell>
          <cell r="B6150" t="str">
            <v>Usinagem de pré-misturado a frio com asfalto polímero - faixa C - areia e brita comerciais</v>
          </cell>
          <cell r="C6150" t="str">
            <v>m³</v>
          </cell>
          <cell r="D6150">
            <v>251.65</v>
          </cell>
          <cell r="E6150" t="str">
            <v>SICRO Jul/23</v>
          </cell>
        </row>
        <row r="6151">
          <cell r="A6151">
            <v>6416229</v>
          </cell>
          <cell r="B6151" t="str">
            <v>Usinagem de pré-misturado a frio com asfalto polímero - faixa C - areia extraída e brita produzida</v>
          </cell>
          <cell r="C6151" t="str">
            <v>m³</v>
          </cell>
          <cell r="D6151">
            <v>121.83</v>
          </cell>
          <cell r="E6151" t="str">
            <v>SICRO Jul/23</v>
          </cell>
        </row>
        <row r="6152">
          <cell r="A6152">
            <v>6416232</v>
          </cell>
          <cell r="B6152" t="str">
            <v>Usinagem de pré-misturado a frio com asfalto polímero - faixa D - areia e brita comerciais</v>
          </cell>
          <cell r="C6152" t="str">
            <v>m³</v>
          </cell>
          <cell r="D6152">
            <v>257.56</v>
          </cell>
          <cell r="E6152" t="str">
            <v>SICRO Jul/23</v>
          </cell>
        </row>
        <row r="6153">
          <cell r="A6153">
            <v>6416231</v>
          </cell>
          <cell r="B6153" t="str">
            <v>Usinagem de pré-misturado a frio com asfalto polímero - faixa D - areia extraída e brita produzida</v>
          </cell>
          <cell r="C6153" t="str">
            <v>m³</v>
          </cell>
          <cell r="D6153">
            <v>118.92</v>
          </cell>
          <cell r="E6153" t="str">
            <v>SICRO Jul/23</v>
          </cell>
        </row>
        <row r="6154">
          <cell r="A6154">
            <v>6416086</v>
          </cell>
          <cell r="B6154" t="str">
            <v>Usinagem de pré-misturado a quente com asfalto polímero - faixa I - camada porosa de atrito - areia e brita comerciais</v>
          </cell>
          <cell r="C6154" t="str">
            <v>t</v>
          </cell>
          <cell r="D6154">
            <v>166.45</v>
          </cell>
          <cell r="E6154" t="str">
            <v>SICRO Jul/23</v>
          </cell>
        </row>
        <row r="6155">
          <cell r="A6155">
            <v>6416085</v>
          </cell>
          <cell r="B6155" t="str">
            <v>Usinagem de pré-misturado a quente com asfalto polímero - faixa I - camada porosa de atrito - areia extraída e brita produzida</v>
          </cell>
          <cell r="C6155" t="str">
            <v>t</v>
          </cell>
          <cell r="D6155">
            <v>107.19</v>
          </cell>
          <cell r="E6155" t="str">
            <v>SICRO Jul/23</v>
          </cell>
        </row>
        <row r="6156">
          <cell r="A6156">
            <v>6416238</v>
          </cell>
          <cell r="B6156" t="str">
            <v>Usinagem de pré-misturado a quente com asfalto polímero - faixa II - camada porosa de atrito - areia e brita comerciais</v>
          </cell>
          <cell r="C6156" t="str">
            <v>t</v>
          </cell>
          <cell r="D6156">
            <v>159.58000000000001</v>
          </cell>
          <cell r="E6156" t="str">
            <v>SICRO Jul/23</v>
          </cell>
        </row>
        <row r="6157">
          <cell r="A6157">
            <v>6416237</v>
          </cell>
          <cell r="B6157" t="str">
            <v>Usinagem de pré-misturado a quente com asfalto polímero - faixa II - camada porosa de atrito - areia extraída e brita produzida</v>
          </cell>
          <cell r="C6157" t="str">
            <v>t</v>
          </cell>
          <cell r="D6157">
            <v>98.76</v>
          </cell>
          <cell r="E6157" t="str">
            <v>SICRO Jul/23</v>
          </cell>
        </row>
        <row r="6158">
          <cell r="A6158">
            <v>6416240</v>
          </cell>
          <cell r="B6158" t="str">
            <v>Usinagem de pré-misturado a quente com asfalto polímero - faixa III - camada porosa de atrito - areia e brita comerciais</v>
          </cell>
          <cell r="C6158" t="str">
            <v>t</v>
          </cell>
          <cell r="D6158">
            <v>167.1</v>
          </cell>
          <cell r="E6158" t="str">
            <v>SICRO Jul/23</v>
          </cell>
        </row>
        <row r="6159">
          <cell r="A6159">
            <v>6416239</v>
          </cell>
          <cell r="B6159" t="str">
            <v>Usinagem de pré-misturado a quente com asfalto polímero - faixa III - camada porosa de atrito - areia extraída e brita produzida</v>
          </cell>
          <cell r="C6159" t="str">
            <v>t</v>
          </cell>
          <cell r="D6159">
            <v>105.48</v>
          </cell>
          <cell r="E6159" t="str">
            <v>SICRO Jul/23</v>
          </cell>
        </row>
        <row r="6160">
          <cell r="A6160">
            <v>6416242</v>
          </cell>
          <cell r="B6160" t="str">
            <v>Usinagem de pré-misturado a quente com asfalto polímero - faixa IV - camada porosa de atrito - areia e brita comerciais</v>
          </cell>
          <cell r="C6160" t="str">
            <v>t</v>
          </cell>
          <cell r="D6160">
            <v>168.92</v>
          </cell>
          <cell r="E6160" t="str">
            <v>SICRO Jul/23</v>
          </cell>
        </row>
        <row r="6161">
          <cell r="A6161">
            <v>6416241</v>
          </cell>
          <cell r="B6161" t="str">
            <v>Usinagem de pré-misturado a quente com asfalto polímero - faixa IV - camada porosa de atrito - areia extraída e brita produzida</v>
          </cell>
          <cell r="C6161" t="str">
            <v>t</v>
          </cell>
          <cell r="D6161">
            <v>111.2</v>
          </cell>
          <cell r="E6161" t="str">
            <v>SICRO Jul/23</v>
          </cell>
        </row>
        <row r="6162">
          <cell r="A6162">
            <v>6416244</v>
          </cell>
          <cell r="B6162" t="str">
            <v>Usinagem de pré-misturado a quente com asfalto polímero - faixa V - camada porosa de atrito - areia e brita comerciais</v>
          </cell>
          <cell r="C6162" t="str">
            <v>t</v>
          </cell>
          <cell r="D6162">
            <v>167.53</v>
          </cell>
          <cell r="E6162" t="str">
            <v>SICRO Jul/23</v>
          </cell>
        </row>
        <row r="6163">
          <cell r="A6163">
            <v>6416243</v>
          </cell>
          <cell r="B6163" t="str">
            <v>Usinagem de pré-misturado a quente com asfalto polímero - faixa V - camada porosa de atrito - areia extraída e brita produzida</v>
          </cell>
          <cell r="C6163" t="str">
            <v>t</v>
          </cell>
          <cell r="D6163">
            <v>110.82</v>
          </cell>
          <cell r="E6163" t="str">
            <v>SICRO Jul/23</v>
          </cell>
        </row>
        <row r="6164">
          <cell r="A6164">
            <v>6416250</v>
          </cell>
          <cell r="B6164" t="str">
            <v>Usinagem de solo areia (70% - 30%) - material de jazida e areia comercial</v>
          </cell>
          <cell r="C6164" t="str">
            <v>m³</v>
          </cell>
          <cell r="D6164">
            <v>64.78</v>
          </cell>
          <cell r="E6164" t="str">
            <v>SICRO Jul/23</v>
          </cell>
        </row>
        <row r="6165">
          <cell r="A6165">
            <v>6416153</v>
          </cell>
          <cell r="B6165" t="str">
            <v>Usinagem de solo areia (70% - 30%) - material de jazida e areia extraída</v>
          </cell>
          <cell r="C6165" t="str">
            <v>m³</v>
          </cell>
          <cell r="D6165">
            <v>16.38</v>
          </cell>
          <cell r="E6165" t="str">
            <v>SICRO Jul/23</v>
          </cell>
        </row>
        <row r="6166">
          <cell r="A6166">
            <v>6416185</v>
          </cell>
          <cell r="B6166" t="str">
            <v>Usinagem de solo brita (70% - 30%) com 3% cimento - material de jazida e brita comercial</v>
          </cell>
          <cell r="C6166" t="str">
            <v>m³</v>
          </cell>
          <cell r="D6166">
            <v>98.25</v>
          </cell>
          <cell r="E6166" t="str">
            <v>SICRO Jul/23</v>
          </cell>
        </row>
        <row r="6167">
          <cell r="A6167">
            <v>6416184</v>
          </cell>
          <cell r="B6167" t="str">
            <v>Usinagem de solo brita (70% - 30%) com 3% cimento - material de jazida e brita produzida</v>
          </cell>
          <cell r="C6167" t="str">
            <v>m³</v>
          </cell>
          <cell r="D6167">
            <v>67.8</v>
          </cell>
          <cell r="E6167" t="str">
            <v>SICRO Jul/23</v>
          </cell>
        </row>
        <row r="6168">
          <cell r="A6168">
            <v>6416030</v>
          </cell>
          <cell r="B6168" t="str">
            <v>Usinagem de solo brita (70% - 30%) com material de jazida e brita comercial em usina de 300 t/h</v>
          </cell>
          <cell r="C6168" t="str">
            <v>m³</v>
          </cell>
          <cell r="D6168">
            <v>64.31</v>
          </cell>
          <cell r="E6168" t="str">
            <v>SICRO Jul/23</v>
          </cell>
        </row>
        <row r="6169">
          <cell r="A6169">
            <v>6416029</v>
          </cell>
          <cell r="B6169" t="str">
            <v>Usinagem de solo brita (70% - 30%) com material de jazida e brita produzida em usina de 300 t/h</v>
          </cell>
          <cell r="C6169" t="str">
            <v>m³</v>
          </cell>
          <cell r="D6169">
            <v>32.92</v>
          </cell>
          <cell r="E6169" t="str">
            <v>SICRO Jul/23</v>
          </cell>
        </row>
        <row r="6170">
          <cell r="A6170">
            <v>6416056</v>
          </cell>
          <cell r="B6170" t="str">
            <v>Usinagem de solo cimento com 7% de cimento com material de jazida em usina de 300 t/h</v>
          </cell>
          <cell r="C6170" t="str">
            <v>m³</v>
          </cell>
          <cell r="D6170">
            <v>88.46</v>
          </cell>
          <cell r="E6170" t="str">
            <v>SICRO Jul/23</v>
          </cell>
        </row>
        <row r="6171">
          <cell r="A6171">
            <v>6416278</v>
          </cell>
          <cell r="B6171" t="str">
            <v>Usinagem de solo escória de aciaria (50% - 50%) com material de jazida em usina de 300 t/h</v>
          </cell>
          <cell r="C6171" t="str">
            <v>m³</v>
          </cell>
          <cell r="D6171">
            <v>21.25</v>
          </cell>
          <cell r="E6171" t="str">
            <v>SICRO Jul/23</v>
          </cell>
        </row>
        <row r="6172">
          <cell r="A6172">
            <v>6416047</v>
          </cell>
          <cell r="B6172" t="str">
            <v>Usinagem de solo melhorado com 3% de cimento com material de jazida em usina de 300 t/h</v>
          </cell>
          <cell r="C6172" t="str">
            <v>m³</v>
          </cell>
          <cell r="D6172">
            <v>44.43</v>
          </cell>
          <cell r="E6172" t="str">
            <v>SICRO Jul/23</v>
          </cell>
        </row>
        <row r="6173">
          <cell r="A6173">
            <v>6416090</v>
          </cell>
          <cell r="B6173" t="str">
            <v>Usinagem para pavimento de concreto com fôrmas deslizantes - areia e brita comerciais</v>
          </cell>
          <cell r="C6173" t="str">
            <v>m³</v>
          </cell>
          <cell r="D6173">
            <v>371.81</v>
          </cell>
          <cell r="E6173" t="str">
            <v>SICRO Jul/23</v>
          </cell>
        </row>
        <row r="6174">
          <cell r="A6174">
            <v>6416089</v>
          </cell>
          <cell r="B6174" t="str">
            <v>Usinagem para pavimento de concreto com fôrmas deslizantes - areia extraída e brita produzida</v>
          </cell>
          <cell r="C6174" t="str">
            <v>m³</v>
          </cell>
          <cell r="D6174">
            <v>256.57</v>
          </cell>
          <cell r="E6174" t="str">
            <v>SICRO Jul/23</v>
          </cell>
        </row>
        <row r="6175">
          <cell r="A6175">
            <v>6416094</v>
          </cell>
          <cell r="B6175" t="str">
            <v>Usinagem para pavimento de concreto compactado com rolo - brita comercial</v>
          </cell>
          <cell r="C6175" t="str">
            <v>m³</v>
          </cell>
          <cell r="D6175">
            <v>312.76</v>
          </cell>
          <cell r="E6175" t="str">
            <v>SICRO Jul/23</v>
          </cell>
        </row>
        <row r="6176">
          <cell r="A6176">
            <v>6416093</v>
          </cell>
          <cell r="B6176" t="str">
            <v>Usinagem para pavimento de concreto compactado com rolo - brita produzida</v>
          </cell>
          <cell r="C6176" t="str">
            <v>m³</v>
          </cell>
          <cell r="D6176">
            <v>200.82</v>
          </cell>
          <cell r="E6176" t="str">
            <v>SICRO Jul/23</v>
          </cell>
        </row>
        <row r="6177">
          <cell r="A6177">
            <v>6416092</v>
          </cell>
          <cell r="B6177" t="str">
            <v>Usinagem para sub-base de concreto compactado com rolo - brita comercial</v>
          </cell>
          <cell r="C6177" t="str">
            <v>m³</v>
          </cell>
          <cell r="D6177">
            <v>267.95999999999998</v>
          </cell>
          <cell r="E6177" t="str">
            <v>SICRO Jul/23</v>
          </cell>
        </row>
        <row r="6178">
          <cell r="A6178">
            <v>6416091</v>
          </cell>
          <cell r="B6178" t="str">
            <v>Usinagem para sub-base de concreto compactado com rolo - brita produzida</v>
          </cell>
          <cell r="C6178" t="str">
            <v>m³</v>
          </cell>
          <cell r="D6178">
            <v>150.93</v>
          </cell>
          <cell r="E6178" t="str">
            <v>SICRO Jul/23</v>
          </cell>
        </row>
        <row r="6179">
          <cell r="A6179">
            <v>6817809</v>
          </cell>
          <cell r="B6179" t="str">
            <v>Confecção de BSCC - seção canal de 1,5 x 1,5 m - areia e brita comerciais</v>
          </cell>
          <cell r="C6179" t="str">
            <v>m</v>
          </cell>
          <cell r="D6179">
            <v>1019.37</v>
          </cell>
          <cell r="E6179" t="str">
            <v>SICRO Jul/23</v>
          </cell>
        </row>
        <row r="6180">
          <cell r="A6180">
            <v>6817810</v>
          </cell>
          <cell r="B6180" t="str">
            <v>Confecção de BSCC - seção canal de 1,5 x 1,5 m - areia extraída e brita produzida</v>
          </cell>
          <cell r="C6180" t="str">
            <v>m</v>
          </cell>
          <cell r="D6180">
            <v>918.82</v>
          </cell>
          <cell r="E6180" t="str">
            <v>SICRO Jul/23</v>
          </cell>
        </row>
        <row r="6181">
          <cell r="A6181">
            <v>6817811</v>
          </cell>
          <cell r="B6181" t="str">
            <v>Confecção de BSCC - seção canal de 2,0 x 1,5 m - areia e brita comerciais</v>
          </cell>
          <cell r="C6181" t="str">
            <v>m</v>
          </cell>
          <cell r="D6181">
            <v>1089.8499999999999</v>
          </cell>
          <cell r="E6181" t="str">
            <v>SICRO Jul/23</v>
          </cell>
        </row>
        <row r="6182">
          <cell r="A6182">
            <v>6817812</v>
          </cell>
          <cell r="B6182" t="str">
            <v>Confecção de BSCC - seção canal de 2,0 x 1,5 m - areia extraída e brita produzida</v>
          </cell>
          <cell r="C6182" t="str">
            <v>m</v>
          </cell>
          <cell r="D6182">
            <v>978.71</v>
          </cell>
          <cell r="E6182" t="str">
            <v>SICRO Jul/23</v>
          </cell>
        </row>
        <row r="6183">
          <cell r="A6183">
            <v>6817813</v>
          </cell>
          <cell r="B6183" t="str">
            <v>Confecção de BSCC - seção canal de 2,0 x 2,0 m - tipo I - areia e brita comerciais</v>
          </cell>
          <cell r="C6183" t="str">
            <v>m</v>
          </cell>
          <cell r="D6183">
            <v>1700.6</v>
          </cell>
          <cell r="E6183" t="str">
            <v>SICRO Jul/23</v>
          </cell>
        </row>
        <row r="6184">
          <cell r="A6184">
            <v>6817814</v>
          </cell>
          <cell r="B6184" t="str">
            <v>Confecção de BSCC - seção canal de 2,0 x 2,0 m - tipo I - areia extraída e brita produzida</v>
          </cell>
          <cell r="C6184" t="str">
            <v>m</v>
          </cell>
          <cell r="D6184">
            <v>1525.97</v>
          </cell>
          <cell r="E6184" t="str">
            <v>SICRO Jul/23</v>
          </cell>
        </row>
        <row r="6185">
          <cell r="A6185">
            <v>6817815</v>
          </cell>
          <cell r="B6185" t="str">
            <v>Confecção de BSCC - seção canal de 2,0 x 2,0 m - tipo II - areia e brita comerciais</v>
          </cell>
          <cell r="C6185" t="str">
            <v>m</v>
          </cell>
          <cell r="D6185">
            <v>1432.77</v>
          </cell>
          <cell r="E6185" t="str">
            <v>SICRO Jul/23</v>
          </cell>
        </row>
        <row r="6186">
          <cell r="A6186">
            <v>6817816</v>
          </cell>
          <cell r="B6186" t="str">
            <v>Confecção de BSCC - seção canal de 2,0 x 2,0 m - tipo II - areia extraída e brita produzida</v>
          </cell>
          <cell r="C6186" t="str">
            <v>m</v>
          </cell>
          <cell r="D6186">
            <v>1258.1400000000001</v>
          </cell>
          <cell r="E6186" t="str">
            <v>SICRO Jul/23</v>
          </cell>
        </row>
        <row r="6187">
          <cell r="A6187">
            <v>6817817</v>
          </cell>
          <cell r="B6187" t="str">
            <v>Confecção de BSCC - seção canal de 2,5 x 1,5 m - areia e brita comerciais</v>
          </cell>
          <cell r="C6187" t="str">
            <v>m</v>
          </cell>
          <cell r="D6187">
            <v>1171.44</v>
          </cell>
          <cell r="E6187" t="str">
            <v>SICRO Jul/23</v>
          </cell>
        </row>
        <row r="6188">
          <cell r="A6188">
            <v>6817818</v>
          </cell>
          <cell r="B6188" t="str">
            <v>Confecção de BSCC - seção canal de 2,5 x 1,5 m - areia extraída e brita produzida</v>
          </cell>
          <cell r="C6188" t="str">
            <v>m</v>
          </cell>
          <cell r="D6188">
            <v>1051.04</v>
          </cell>
          <cell r="E6188" t="str">
            <v>SICRO Jul/23</v>
          </cell>
        </row>
        <row r="6189">
          <cell r="A6189">
            <v>6817819</v>
          </cell>
          <cell r="B6189" t="str">
            <v>Confecção de BSCC - seção canal de 2,5 x 2,0 m - tipo I - areia e brita comerciais</v>
          </cell>
          <cell r="C6189" t="str">
            <v>m</v>
          </cell>
          <cell r="D6189">
            <v>1786.53</v>
          </cell>
          <cell r="E6189" t="str">
            <v>SICRO Jul/23</v>
          </cell>
        </row>
        <row r="6190">
          <cell r="A6190">
            <v>6817820</v>
          </cell>
          <cell r="B6190" t="str">
            <v>Confecção de BSCC - seção canal de 2,5 x 2,0 m - tipo I - areia extraída e brita produzida</v>
          </cell>
          <cell r="C6190" t="str">
            <v>m</v>
          </cell>
          <cell r="D6190">
            <v>1598.66</v>
          </cell>
          <cell r="E6190" t="str">
            <v>SICRO Jul/23</v>
          </cell>
        </row>
        <row r="6191">
          <cell r="A6191">
            <v>6817821</v>
          </cell>
          <cell r="B6191" t="str">
            <v>Confecção de BSCC - seção canal de 2,5 x 2,0 m - tipo II - areia e brita comerciais</v>
          </cell>
          <cell r="C6191" t="str">
            <v>m</v>
          </cell>
          <cell r="D6191">
            <v>1527.55</v>
          </cell>
          <cell r="E6191" t="str">
            <v>SICRO Jul/23</v>
          </cell>
        </row>
        <row r="6192">
          <cell r="A6192">
            <v>6817822</v>
          </cell>
          <cell r="B6192" t="str">
            <v>Confecção de BSCC - seção canal de 2,5 x 2,0 m - tipo II - areia extraída e brita produzida</v>
          </cell>
          <cell r="C6192" t="str">
            <v>m</v>
          </cell>
          <cell r="D6192">
            <v>1339.69</v>
          </cell>
          <cell r="E6192" t="str">
            <v>SICRO Jul/23</v>
          </cell>
        </row>
        <row r="6193">
          <cell r="A6193">
            <v>6817823</v>
          </cell>
          <cell r="B6193" t="str">
            <v>Confecção de BSCC - seção canal de 3,0 x 1,5 m - areia e brita comerciais</v>
          </cell>
          <cell r="C6193" t="str">
            <v>m</v>
          </cell>
          <cell r="D6193">
            <v>1257.21</v>
          </cell>
          <cell r="E6193" t="str">
            <v>SICRO Jul/23</v>
          </cell>
        </row>
        <row r="6194">
          <cell r="A6194">
            <v>6817824</v>
          </cell>
          <cell r="B6194" t="str">
            <v>Confecção de BSCC - seção canal de 3,0 x 1,5 m - areia extraída e brita produzida</v>
          </cell>
          <cell r="C6194" t="str">
            <v>m</v>
          </cell>
          <cell r="D6194">
            <v>1126.23</v>
          </cell>
          <cell r="E6194" t="str">
            <v>SICRO Jul/23</v>
          </cell>
        </row>
        <row r="6195">
          <cell r="A6195">
            <v>6817825</v>
          </cell>
          <cell r="B6195" t="str">
            <v>Confecção de BSCC - seção canal de 3,0 x 2,0 m - tipo I - areia e brita comerciais</v>
          </cell>
          <cell r="C6195" t="str">
            <v>m</v>
          </cell>
          <cell r="D6195">
            <v>1813.79</v>
          </cell>
          <cell r="E6195" t="str">
            <v>SICRO Jul/23</v>
          </cell>
        </row>
        <row r="6196">
          <cell r="A6196">
            <v>6817826</v>
          </cell>
          <cell r="B6196" t="str">
            <v>Confecção de BSCC - seção canal de 3,0 x 2,0 m - tipo I - areia extraída e brita produzida</v>
          </cell>
          <cell r="C6196" t="str">
            <v>m</v>
          </cell>
          <cell r="D6196">
            <v>1612.69</v>
          </cell>
          <cell r="E6196" t="str">
            <v>SICRO Jul/23</v>
          </cell>
        </row>
        <row r="6197">
          <cell r="A6197">
            <v>6817827</v>
          </cell>
          <cell r="B6197" t="str">
            <v>Confecção de BSCC - seção canal de 3,0 x 2,0 m - tipo II - areia e brita comerciais</v>
          </cell>
          <cell r="C6197" t="str">
            <v>m</v>
          </cell>
          <cell r="D6197">
            <v>1622.32</v>
          </cell>
          <cell r="E6197" t="str">
            <v>SICRO Jul/23</v>
          </cell>
        </row>
        <row r="6198">
          <cell r="A6198">
            <v>6817828</v>
          </cell>
          <cell r="B6198" t="str">
            <v>Confecção de BSCC - seção canal de 3,0 x 2,0 m - tipo II - areia extraída e brita produzida</v>
          </cell>
          <cell r="C6198" t="str">
            <v>m</v>
          </cell>
          <cell r="D6198">
            <v>1421.22</v>
          </cell>
          <cell r="E6198" t="str">
            <v>SICRO Jul/23</v>
          </cell>
        </row>
        <row r="6199">
          <cell r="A6199">
            <v>6817753</v>
          </cell>
          <cell r="B6199" t="str">
            <v>Confecção de BSCC - seção fechada de 1,5 x 1,5 m - altura do aterro de 0,25 a 1,00 m - areia e brita comerciais</v>
          </cell>
          <cell r="C6199" t="str">
            <v>m</v>
          </cell>
          <cell r="D6199">
            <v>1377.92</v>
          </cell>
          <cell r="E6199" t="str">
            <v>SICRO Jul/23</v>
          </cell>
        </row>
        <row r="6200">
          <cell r="A6200">
            <v>6817754</v>
          </cell>
          <cell r="B6200" t="str">
            <v>Confecção de BSCC - seção fechada de 1,5 x 1,5 m - altura do aterro de 0,25 a 1,00 m - areia extraída e brita produzida</v>
          </cell>
          <cell r="C6200" t="str">
            <v>m</v>
          </cell>
          <cell r="D6200">
            <v>1236.3599999999999</v>
          </cell>
          <cell r="E6200" t="str">
            <v>SICRO Jul/23</v>
          </cell>
        </row>
        <row r="6201">
          <cell r="A6201">
            <v>6817755</v>
          </cell>
          <cell r="B6201" t="str">
            <v>Confecção de BSCC - seção fechada de 1,5 x 1,5 m - altura do aterro de 1,00 a 2,50 m - areia e brita comerciais</v>
          </cell>
          <cell r="C6201" t="str">
            <v>m</v>
          </cell>
          <cell r="D6201">
            <v>1318.75</v>
          </cell>
          <cell r="E6201" t="str">
            <v>SICRO Jul/23</v>
          </cell>
        </row>
        <row r="6202">
          <cell r="A6202">
            <v>6817756</v>
          </cell>
          <cell r="B6202" t="str">
            <v>Confecção de BSCC - seção fechada de 1,5 x 1,5 m - altura do aterro de 1,00 a 2,50 m - areia extraída e brita produzida</v>
          </cell>
          <cell r="C6202" t="str">
            <v>m</v>
          </cell>
          <cell r="D6202">
            <v>1177.19</v>
          </cell>
          <cell r="E6202" t="str">
            <v>SICRO Jul/23</v>
          </cell>
        </row>
        <row r="6203">
          <cell r="A6203">
            <v>6817763</v>
          </cell>
          <cell r="B6203" t="str">
            <v>Confecção de BSCC - seção fechada de 1,5 x 1,5 m - altura do aterro de 10,00 a 12,50 m - areia e brita comerciais</v>
          </cell>
          <cell r="C6203" t="str">
            <v>m</v>
          </cell>
          <cell r="D6203">
            <v>1652.64</v>
          </cell>
          <cell r="E6203" t="str">
            <v>SICRO Jul/23</v>
          </cell>
        </row>
        <row r="6204">
          <cell r="A6204">
            <v>6817764</v>
          </cell>
          <cell r="B6204" t="str">
            <v>Confecção de BSCC - seção fechada de 1,5 x 1,5 m - altura do aterro de 10,00 a 12,50 m - areia extraída e brita produzida</v>
          </cell>
          <cell r="C6204" t="str">
            <v>m</v>
          </cell>
          <cell r="D6204">
            <v>1465.12</v>
          </cell>
          <cell r="E6204" t="str">
            <v>SICRO Jul/23</v>
          </cell>
        </row>
        <row r="6205">
          <cell r="A6205">
            <v>6817765</v>
          </cell>
          <cell r="B6205" t="str">
            <v>Confecção de BSCC - seção fechada de 1,5 x 1,5 m - altura do aterro de 12,50 a 15,00 m - areia e brita comerciais</v>
          </cell>
          <cell r="C6205" t="str">
            <v>m</v>
          </cell>
          <cell r="D6205">
            <v>1910.36</v>
          </cell>
          <cell r="E6205" t="str">
            <v>SICRO Jul/23</v>
          </cell>
        </row>
        <row r="6206">
          <cell r="A6206">
            <v>6817766</v>
          </cell>
          <cell r="B6206" t="str">
            <v>Confecção de BSCC - seção fechada de 1,5 x 1,5 m - altura do aterro de 12,50 a 15,00 m - areia extraída e brita produzida</v>
          </cell>
          <cell r="C6206" t="str">
            <v>m</v>
          </cell>
          <cell r="D6206">
            <v>1737.87</v>
          </cell>
          <cell r="E6206" t="str">
            <v>SICRO Jul/23</v>
          </cell>
        </row>
        <row r="6207">
          <cell r="A6207">
            <v>6817757</v>
          </cell>
          <cell r="B6207" t="str">
            <v>Confecção de BSCC - seção fechada de 1,5 x 1,5 m - altura do aterro de 2,50 a 5,00 m - areia e brita comerciais</v>
          </cell>
          <cell r="C6207" t="str">
            <v>m</v>
          </cell>
          <cell r="D6207">
            <v>1318.75</v>
          </cell>
          <cell r="E6207" t="str">
            <v>SICRO Jul/23</v>
          </cell>
        </row>
        <row r="6208">
          <cell r="A6208">
            <v>6817758</v>
          </cell>
          <cell r="B6208" t="str">
            <v>Confecção de BSCC - seção fechada de 1,5 x 1,5 m - altura do aterro de 2,50 a 5,00 m - areia extraída e brita produzida</v>
          </cell>
          <cell r="C6208" t="str">
            <v>m</v>
          </cell>
          <cell r="D6208">
            <v>1177.19</v>
          </cell>
          <cell r="E6208" t="str">
            <v>SICRO Jul/23</v>
          </cell>
        </row>
        <row r="6209">
          <cell r="A6209">
            <v>6817759</v>
          </cell>
          <cell r="B6209" t="str">
            <v>Confecção de BSCC - seção fechada de 1,5 x 1,5 m - altura do aterro de 5,00 a 7,50 m - areia e brita comerciais</v>
          </cell>
          <cell r="C6209" t="str">
            <v>m</v>
          </cell>
          <cell r="D6209">
            <v>1433.59</v>
          </cell>
          <cell r="E6209" t="str">
            <v>SICRO Jul/23</v>
          </cell>
        </row>
        <row r="6210">
          <cell r="A6210">
            <v>6817760</v>
          </cell>
          <cell r="B6210" t="str">
            <v>Confecção de BSCC - seção fechada de 1,5 x 1,5 m - altura do aterro de 5,00 a 7,50 m - areia extraída e brita produzida</v>
          </cell>
          <cell r="C6210" t="str">
            <v>m</v>
          </cell>
          <cell r="D6210">
            <v>1294.25</v>
          </cell>
          <cell r="E6210" t="str">
            <v>SICRO Jul/23</v>
          </cell>
        </row>
        <row r="6211">
          <cell r="A6211">
            <v>6817761</v>
          </cell>
          <cell r="B6211" t="str">
            <v>Confecção de BSCC - seção fechada de 1,5 x 1,5 m - altura do aterro de 7,50 a 10,00 m - areia e brita comerciais</v>
          </cell>
          <cell r="C6211" t="str">
            <v>m</v>
          </cell>
          <cell r="D6211">
            <v>1750.84</v>
          </cell>
          <cell r="E6211" t="str">
            <v>SICRO Jul/23</v>
          </cell>
        </row>
        <row r="6212">
          <cell r="A6212">
            <v>6817762</v>
          </cell>
          <cell r="B6212" t="str">
            <v>Confecção de BSCC - seção fechada de 1,5 x 1,5 m - altura do aterro de 7,50 a 10,00 m - areia extraída e brita produzida</v>
          </cell>
          <cell r="C6212" t="str">
            <v>m</v>
          </cell>
          <cell r="D6212">
            <v>1563.32</v>
          </cell>
          <cell r="E6212" t="str">
            <v>SICRO Jul/23</v>
          </cell>
        </row>
        <row r="6213">
          <cell r="A6213">
            <v>6817767</v>
          </cell>
          <cell r="B6213" t="str">
            <v>Confecção de BSCC - seção fechada de 2,0 x 2,0 m - altura do aterro de 0,25 a 1,00 m - areia e brita comerciais</v>
          </cell>
          <cell r="C6213" t="str">
            <v>m</v>
          </cell>
          <cell r="D6213">
            <v>2013.99</v>
          </cell>
          <cell r="E6213" t="str">
            <v>SICRO Jul/23</v>
          </cell>
        </row>
        <row r="6214">
          <cell r="A6214">
            <v>6817768</v>
          </cell>
          <cell r="B6214" t="str">
            <v>Confecção de BSCC - seção fechada de 2,0 x 2,0 m - altura do aterro de 0,25 a 1,00 m - areia extraída e brita produzida</v>
          </cell>
          <cell r="C6214" t="str">
            <v>m</v>
          </cell>
          <cell r="D6214">
            <v>1832.74</v>
          </cell>
          <cell r="E6214" t="str">
            <v>SICRO Jul/23</v>
          </cell>
        </row>
        <row r="6215">
          <cell r="A6215">
            <v>6817769</v>
          </cell>
          <cell r="B6215" t="str">
            <v>Confecção de BSCC - seção fechada de 2,0 x 2,0 m - altura do aterro de 1,00 a 2,50 m - areia e brita comerciais</v>
          </cell>
          <cell r="C6215" t="str">
            <v>m</v>
          </cell>
          <cell r="D6215">
            <v>1696.1</v>
          </cell>
          <cell r="E6215" t="str">
            <v>SICRO Jul/23</v>
          </cell>
        </row>
        <row r="6216">
          <cell r="A6216">
            <v>6817770</v>
          </cell>
          <cell r="B6216" t="str">
            <v>Confecção de BSCC - seção fechada de 2,0 x 2,0 m - altura do aterro de 1,00 a 2,50 m - areia extraída e brita produzida</v>
          </cell>
          <cell r="C6216" t="str">
            <v>m</v>
          </cell>
          <cell r="D6216">
            <v>1514.85</v>
          </cell>
          <cell r="E6216" t="str">
            <v>SICRO Jul/23</v>
          </cell>
        </row>
        <row r="6217">
          <cell r="A6217">
            <v>6817777</v>
          </cell>
          <cell r="B6217" t="str">
            <v>Confecção de BSCC - seção fechada de 2,0 x 2,0 m - altura do aterro de 10,00 a 12,50 m - areia e brita comerciais</v>
          </cell>
          <cell r="C6217" t="str">
            <v>m</v>
          </cell>
          <cell r="D6217">
            <v>2753.56</v>
          </cell>
          <cell r="E6217" t="str">
            <v>SICRO Jul/23</v>
          </cell>
        </row>
        <row r="6218">
          <cell r="A6218">
            <v>6817778</v>
          </cell>
          <cell r="B6218" t="str">
            <v>Confecção de BSCC - seção fechada de 2,0 x 2,0 m - altura do aterro de 10,00 a 12,50 m - areia extraída e brita produzida</v>
          </cell>
          <cell r="C6218" t="str">
            <v>m</v>
          </cell>
          <cell r="D6218">
            <v>2539.5500000000002</v>
          </cell>
          <cell r="E6218" t="str">
            <v>SICRO Jul/23</v>
          </cell>
        </row>
        <row r="6219">
          <cell r="A6219">
            <v>6817779</v>
          </cell>
          <cell r="B6219" t="str">
            <v>Confecção de BSCC - seção fechada de 2,0 x 2,0 m - altura do aterro de 12,50 a 15,00 m - areia e brita comerciais</v>
          </cell>
          <cell r="C6219" t="str">
            <v>m</v>
          </cell>
          <cell r="D6219">
            <v>3241.59</v>
          </cell>
          <cell r="E6219" t="str">
            <v>SICRO Jul/23</v>
          </cell>
        </row>
        <row r="6220">
          <cell r="A6220">
            <v>6817780</v>
          </cell>
          <cell r="B6220" t="str">
            <v>Confecção de BSCC - seção fechada de 2,0 x 2,0 m - altura do aterro de 12,50 a 15,00 m - areia extraída e brita produzida</v>
          </cell>
          <cell r="C6220" t="str">
            <v>m</v>
          </cell>
          <cell r="D6220">
            <v>2970.59</v>
          </cell>
          <cell r="E6220" t="str">
            <v>SICRO Jul/23</v>
          </cell>
        </row>
        <row r="6221">
          <cell r="A6221">
            <v>6817771</v>
          </cell>
          <cell r="B6221" t="str">
            <v>Confecção de BSCC - seção fechada de 2,0 x 2,0 m - altura do aterro de 2,50 a 5,00 m - areia e brita comerciais</v>
          </cell>
          <cell r="C6221" t="str">
            <v>m</v>
          </cell>
          <cell r="D6221">
            <v>1942.08</v>
          </cell>
          <cell r="E6221" t="str">
            <v>SICRO Jul/23</v>
          </cell>
        </row>
        <row r="6222">
          <cell r="A6222">
            <v>6817772</v>
          </cell>
          <cell r="B6222" t="str">
            <v>Confecção de BSCC - seção fechada de 2,0 x 2,0 m - altura do aterro de 2,50 a 5,00 m - areia extraída e brita produzida</v>
          </cell>
          <cell r="C6222" t="str">
            <v>m</v>
          </cell>
          <cell r="D6222">
            <v>1763.67</v>
          </cell>
          <cell r="E6222" t="str">
            <v>SICRO Jul/23</v>
          </cell>
        </row>
        <row r="6223">
          <cell r="A6223">
            <v>6817773</v>
          </cell>
          <cell r="B6223" t="str">
            <v>Confecção de BSCC - seção fechada de 2,0 x 2,0 m - altura do aterro de 5,00 a 7,50 m - areia e brita comerciais</v>
          </cell>
          <cell r="C6223" t="str">
            <v>m</v>
          </cell>
          <cell r="D6223">
            <v>2323.2600000000002</v>
          </cell>
          <cell r="E6223" t="str">
            <v>SICRO Jul/23</v>
          </cell>
        </row>
        <row r="6224">
          <cell r="A6224">
            <v>6817774</v>
          </cell>
          <cell r="B6224" t="str">
            <v>Confecção de BSCC - seção fechada de 2,0 x 2,0 m - altura do aterro de 5,00 a 7,50 m - areia extraída e brita produzida</v>
          </cell>
          <cell r="C6224" t="str">
            <v>m</v>
          </cell>
          <cell r="D6224">
            <v>2083.65</v>
          </cell>
          <cell r="E6224" t="str">
            <v>SICRO Jul/23</v>
          </cell>
        </row>
        <row r="6225">
          <cell r="A6225">
            <v>6817775</v>
          </cell>
          <cell r="B6225" t="str">
            <v>Confecção de BSCC - seção fechada de 2,0 x 2,0 m - altura do aterro de 7,50 a 10,00 m - areia e brita comerciais</v>
          </cell>
          <cell r="C6225" t="str">
            <v>m</v>
          </cell>
          <cell r="D6225">
            <v>2535.29</v>
          </cell>
          <cell r="E6225" t="str">
            <v>SICRO Jul/23</v>
          </cell>
        </row>
        <row r="6226">
          <cell r="A6226">
            <v>6817776</v>
          </cell>
          <cell r="B6226" t="str">
            <v>Confecção de BSCC - seção fechada de 2,0 x 2,0 m - altura do aterro de 7,50 a 10,00 m - areia extraída e brita produzida</v>
          </cell>
          <cell r="C6226" t="str">
            <v>m</v>
          </cell>
          <cell r="D6226">
            <v>2314.9</v>
          </cell>
          <cell r="E6226" t="str">
            <v>SICRO Jul/23</v>
          </cell>
        </row>
        <row r="6227">
          <cell r="A6227">
            <v>6817781</v>
          </cell>
          <cell r="B6227" t="str">
            <v>Confecção de BSCC - seção fechada de 2,5 x 2,5 m - altura do aterro de 0,25 a 1,00 m - areia e brita comerciais</v>
          </cell>
          <cell r="C6227" t="str">
            <v>m</v>
          </cell>
          <cell r="D6227">
            <v>2750.84</v>
          </cell>
          <cell r="E6227" t="str">
            <v>SICRO Jul/23</v>
          </cell>
        </row>
        <row r="6228">
          <cell r="A6228">
            <v>6817782</v>
          </cell>
          <cell r="B6228" t="str">
            <v>Confecção de BSCC - seção fechada de 2,5 x 2,5 m - altura do aterro de 0,25 a 1,00 m - areia extraída e brita produzida</v>
          </cell>
          <cell r="C6228" t="str">
            <v>m</v>
          </cell>
          <cell r="D6228">
            <v>2529.9</v>
          </cell>
          <cell r="E6228" t="str">
            <v>SICRO Jul/23</v>
          </cell>
        </row>
        <row r="6229">
          <cell r="A6229">
            <v>6817783</v>
          </cell>
          <cell r="B6229" t="str">
            <v>Confecção de BSCC - seção fechada de 2,5 x 2,5 m - altura do aterro de 1,00 a 2,50 m - areia e brita comerciais</v>
          </cell>
          <cell r="C6229" t="str">
            <v>m</v>
          </cell>
          <cell r="D6229">
            <v>2247.36</v>
          </cell>
          <cell r="E6229" t="str">
            <v>SICRO Jul/23</v>
          </cell>
        </row>
        <row r="6230">
          <cell r="A6230">
            <v>6817784</v>
          </cell>
          <cell r="B6230" t="str">
            <v>Confecção de BSCC - seção fechada de 2,5 x 2,5 m - altura do aterro de 1,00 a 2,50 m - areia extraída e brita produzida</v>
          </cell>
          <cell r="C6230" t="str">
            <v>m</v>
          </cell>
          <cell r="D6230">
            <v>2026.42</v>
          </cell>
          <cell r="E6230" t="str">
            <v>SICRO Jul/23</v>
          </cell>
        </row>
        <row r="6231">
          <cell r="A6231">
            <v>6817791</v>
          </cell>
          <cell r="B6231" t="str">
            <v>Confecção de BSCC - seção fechada de 2,5 x 2,5 m - altura do aterro de 10,00 a 12,50 m - areia e brita comerciais</v>
          </cell>
          <cell r="C6231" t="str">
            <v>m</v>
          </cell>
          <cell r="D6231">
            <v>4018.09</v>
          </cell>
          <cell r="E6231" t="str">
            <v>SICRO Jul/23</v>
          </cell>
        </row>
        <row r="6232">
          <cell r="A6232">
            <v>6817792</v>
          </cell>
          <cell r="B6232" t="str">
            <v>Confecção de BSCC - seção fechada de 2,5 x 2,5 m - altura do aterro de 10,00 a 12,50 m - areia extraída e brita produzida</v>
          </cell>
          <cell r="C6232" t="str">
            <v>m</v>
          </cell>
          <cell r="D6232">
            <v>3688.93</v>
          </cell>
          <cell r="E6232" t="str">
            <v>SICRO Jul/23</v>
          </cell>
        </row>
        <row r="6233">
          <cell r="A6233">
            <v>6817793</v>
          </cell>
          <cell r="B6233" t="str">
            <v>Confecção de BSCC - seção fechada de 2,5 x 2,5 m - altura do aterro de 12,50 a 15,00 m - areia e brita comerciais</v>
          </cell>
          <cell r="C6233" t="str">
            <v>m</v>
          </cell>
          <cell r="D6233">
            <v>4575.66</v>
          </cell>
          <cell r="E6233" t="str">
            <v>SICRO Jul/23</v>
          </cell>
        </row>
        <row r="6234">
          <cell r="A6234">
            <v>6817794</v>
          </cell>
          <cell r="B6234" t="str">
            <v>Confecção de BSCC - seção fechada de 2,5 x 2,5 m - altura do aterro de 12,50 a 15,00 m - areia extraída e brita produzida</v>
          </cell>
          <cell r="C6234" t="str">
            <v>m</v>
          </cell>
          <cell r="D6234">
            <v>4246.5</v>
          </cell>
          <cell r="E6234" t="str">
            <v>SICRO Jul/23</v>
          </cell>
        </row>
        <row r="6235">
          <cell r="A6235">
            <v>6817785</v>
          </cell>
          <cell r="B6235" t="str">
            <v>Confecção de BSCC - seção fechada de 2,5 x 2,5 m - altura do aterro de 2,50 a 5,00 m - areia e brita comerciais</v>
          </cell>
          <cell r="C6235" t="str">
            <v>m</v>
          </cell>
          <cell r="D6235">
            <v>2848.29</v>
          </cell>
          <cell r="E6235" t="str">
            <v>SICRO Jul/23</v>
          </cell>
        </row>
        <row r="6236">
          <cell r="A6236">
            <v>6817786</v>
          </cell>
          <cell r="B6236" t="str">
            <v>Confecção de BSCC - seção fechada de 2,5 x 2,5 m - altura do aterro de 2,50 a 5,00 m - areia extraída e brita produzida</v>
          </cell>
          <cell r="C6236" t="str">
            <v>m</v>
          </cell>
          <cell r="D6236">
            <v>2556.6</v>
          </cell>
          <cell r="E6236" t="str">
            <v>SICRO Jul/23</v>
          </cell>
        </row>
        <row r="6237">
          <cell r="A6237">
            <v>6817787</v>
          </cell>
          <cell r="B6237" t="str">
            <v>Confecção de BSCC - seção fechada de 2,5 x 2,5 m - altura do aterro de 5,00 a 7,50 m - areia e brita comerciais</v>
          </cell>
          <cell r="C6237" t="str">
            <v>m</v>
          </cell>
          <cell r="D6237">
            <v>3281.43</v>
          </cell>
          <cell r="E6237" t="str">
            <v>SICRO Jul/23</v>
          </cell>
        </row>
        <row r="6238">
          <cell r="A6238">
            <v>6817788</v>
          </cell>
          <cell r="B6238" t="str">
            <v>Confecção de BSCC - seção fechada de 2,5 x 2,5 m - altura do aterro de 5,00 a 7,50 m - areia extraída e brita produzida</v>
          </cell>
          <cell r="C6238" t="str">
            <v>m</v>
          </cell>
          <cell r="D6238">
            <v>3013.13</v>
          </cell>
          <cell r="E6238" t="str">
            <v>SICRO Jul/23</v>
          </cell>
        </row>
        <row r="6239">
          <cell r="A6239">
            <v>6817789</v>
          </cell>
          <cell r="B6239" t="str">
            <v>Confecção de BSCC - seção fechada de 2,5 x 2,5 m - altura do aterro de 7,50 a 10,00 m - areia e brita comerciais</v>
          </cell>
          <cell r="C6239" t="str">
            <v>m</v>
          </cell>
          <cell r="D6239">
            <v>3663.33</v>
          </cell>
          <cell r="E6239" t="str">
            <v>SICRO Jul/23</v>
          </cell>
        </row>
        <row r="6240">
          <cell r="A6240">
            <v>6817790</v>
          </cell>
          <cell r="B6240" t="str">
            <v>Confecção de BSCC - seção fechada de 2,5 x 2,5 m - altura do aterro de 7,50 a 10,00 m - areia extraída e brita produzida</v>
          </cell>
          <cell r="C6240" t="str">
            <v>m</v>
          </cell>
          <cell r="D6240">
            <v>3402.8</v>
          </cell>
          <cell r="E6240" t="str">
            <v>SICRO Jul/23</v>
          </cell>
        </row>
        <row r="6241">
          <cell r="A6241">
            <v>6817795</v>
          </cell>
          <cell r="B6241" t="str">
            <v>Confecção de BSCC - seção fechada de 3,0 x 3,0 m - altura do aterro de 0,25 a 1,00 m - areia e brita comerciais</v>
          </cell>
          <cell r="C6241" t="str">
            <v>m</v>
          </cell>
          <cell r="D6241">
            <v>3539.47</v>
          </cell>
          <cell r="E6241" t="str">
            <v>SICRO Jul/23</v>
          </cell>
        </row>
        <row r="6242">
          <cell r="A6242">
            <v>6817796</v>
          </cell>
          <cell r="B6242" t="str">
            <v>Confecção de BSCC - seção fechada de 3,0 x 3,0 m - altura do aterro de 0,25 a 1,00 m - areia extraída e brita produzida</v>
          </cell>
          <cell r="C6242" t="str">
            <v>m</v>
          </cell>
          <cell r="D6242">
            <v>3282.94</v>
          </cell>
          <cell r="E6242" t="str">
            <v>SICRO Jul/23</v>
          </cell>
        </row>
        <row r="6243">
          <cell r="A6243">
            <v>6817797</v>
          </cell>
          <cell r="B6243" t="str">
            <v>Confecção de BSCC - seção fechada de 3,0 x 3,0 m - altura do aterro de 1,00 a 2,50 m - areia e brita comerciais</v>
          </cell>
          <cell r="C6243" t="str">
            <v>m</v>
          </cell>
          <cell r="D6243">
            <v>3013.47</v>
          </cell>
          <cell r="E6243" t="str">
            <v>SICRO Jul/23</v>
          </cell>
        </row>
        <row r="6244">
          <cell r="A6244">
            <v>6817798</v>
          </cell>
          <cell r="B6244" t="str">
            <v>Confecção de BSCC - seção fechada de 3,0 x 3,0 m - altura do aterro de 1,00 a 2,50 m - areia extraída e brita produzida</v>
          </cell>
          <cell r="C6244" t="str">
            <v>m</v>
          </cell>
          <cell r="D6244">
            <v>2756.94</v>
          </cell>
          <cell r="E6244" t="str">
            <v>SICRO Jul/23</v>
          </cell>
        </row>
        <row r="6245">
          <cell r="A6245">
            <v>6817805</v>
          </cell>
          <cell r="B6245" t="str">
            <v>Confecção de BSCC - seção fechada de 3,0 x 3,0 m - altura do aterro de 10,00 a 12,50 m - areia e brita comerciais</v>
          </cell>
          <cell r="C6245" t="str">
            <v>m</v>
          </cell>
          <cell r="D6245">
            <v>5669.31</v>
          </cell>
          <cell r="E6245" t="str">
            <v>SICRO Jul/23</v>
          </cell>
        </row>
        <row r="6246">
          <cell r="A6246">
            <v>6817806</v>
          </cell>
          <cell r="B6246" t="str">
            <v>Confecção de BSCC - seção fechada de 3,0 x 3,0 m - altura do aterro de 10,00 a 12,50 m - areia extraída e brita produzida</v>
          </cell>
          <cell r="C6246" t="str">
            <v>m</v>
          </cell>
          <cell r="D6246">
            <v>5282</v>
          </cell>
          <cell r="E6246" t="str">
            <v>SICRO Jul/23</v>
          </cell>
        </row>
        <row r="6247">
          <cell r="A6247">
            <v>6817807</v>
          </cell>
          <cell r="B6247" t="str">
            <v>Confecção de BSCC - seção fechada de 3,0 x 3,0 m - altura do aterro de 12,50 a 15,00 m - areia e brita comerciais</v>
          </cell>
          <cell r="C6247" t="str">
            <v>m</v>
          </cell>
          <cell r="D6247">
            <v>6286.2</v>
          </cell>
          <cell r="E6247" t="str">
            <v>SICRO Jul/23</v>
          </cell>
        </row>
        <row r="6248">
          <cell r="A6248">
            <v>6817808</v>
          </cell>
          <cell r="B6248" t="str">
            <v>Confecção de BSCC - seção fechada de 3,0 x 3,0 m - altura do aterro de 12,50 a 15,00 m - areia extraída e brita produzida</v>
          </cell>
          <cell r="C6248" t="str">
            <v>m</v>
          </cell>
          <cell r="D6248">
            <v>5898.88</v>
          </cell>
          <cell r="E6248" t="str">
            <v>SICRO Jul/23</v>
          </cell>
        </row>
        <row r="6249">
          <cell r="A6249">
            <v>6817799</v>
          </cell>
          <cell r="B6249" t="str">
            <v>Confecção de BSCC - seção fechada de 3,0 x 3,0 m - altura do aterro de 2,50 a 5,00 m - areia e brita comerciais</v>
          </cell>
          <cell r="C6249" t="str">
            <v>m</v>
          </cell>
          <cell r="D6249">
            <v>3755.65</v>
          </cell>
          <cell r="E6249" t="str">
            <v>SICRO Jul/23</v>
          </cell>
        </row>
        <row r="6250">
          <cell r="A6250">
            <v>6817800</v>
          </cell>
          <cell r="B6250" t="str">
            <v>Confecção de BSCC - seção fechada de 3,0 x 3,0 m - altura do aterro de 2,50 a 5,00 m - areia extraída e brita produzida</v>
          </cell>
          <cell r="C6250" t="str">
            <v>m</v>
          </cell>
          <cell r="D6250">
            <v>3411.86</v>
          </cell>
          <cell r="E6250" t="str">
            <v>SICRO Jul/23</v>
          </cell>
        </row>
        <row r="6251">
          <cell r="A6251">
            <v>6817801</v>
          </cell>
          <cell r="B6251" t="str">
            <v>Confecção de BSCC - seção fechada de 3,0 x 3,0 m - altura do aterro de 5,00 a 7,50 m - areia e brita comerciais</v>
          </cell>
          <cell r="C6251" t="str">
            <v>m</v>
          </cell>
          <cell r="D6251">
            <v>4542.0600000000004</v>
          </cell>
          <cell r="E6251" t="str">
            <v>SICRO Jul/23</v>
          </cell>
        </row>
        <row r="6252">
          <cell r="A6252">
            <v>6817802</v>
          </cell>
          <cell r="B6252" t="str">
            <v>Confecção de BSCC - seção fechada de 3,0 x 3,0 m - altura do aterro de 5,00 a 7,50 m - areia extraída e brita produzida</v>
          </cell>
          <cell r="C6252" t="str">
            <v>m</v>
          </cell>
          <cell r="D6252">
            <v>4235</v>
          </cell>
          <cell r="E6252" t="str">
            <v>SICRO Jul/23</v>
          </cell>
        </row>
        <row r="6253">
          <cell r="A6253">
            <v>6817803</v>
          </cell>
          <cell r="B6253" t="str">
            <v>Confecção de BSCC - seção fechada de 3,0 x 3,0 m - altura do aterro de 7,50 a 10,00 m - areia e brita comerciais</v>
          </cell>
          <cell r="C6253" t="str">
            <v>m</v>
          </cell>
          <cell r="D6253">
            <v>5120.7299999999996</v>
          </cell>
          <cell r="E6253" t="str">
            <v>SICRO Jul/23</v>
          </cell>
        </row>
        <row r="6254">
          <cell r="A6254">
            <v>6817804</v>
          </cell>
          <cell r="B6254" t="str">
            <v>Confecção de BSCC - seção fechada de 3,0 x 3,0 m - altura do aterro de 7,50 a 10,00 m - areia extraída e brita produzida</v>
          </cell>
          <cell r="C6254" t="str">
            <v>m</v>
          </cell>
          <cell r="D6254">
            <v>4733.41</v>
          </cell>
          <cell r="E6254" t="str">
            <v>SICRO Jul/23</v>
          </cell>
        </row>
        <row r="6255">
          <cell r="A6255">
            <v>6817885</v>
          </cell>
          <cell r="B6255" t="str">
            <v>Corpo de BSCC - seção canal de 1,5 x 1,5 m - pré-moldado - areia e brita comerciais</v>
          </cell>
          <cell r="C6255" t="str">
            <v>m</v>
          </cell>
          <cell r="D6255">
            <v>1268.74</v>
          </cell>
          <cell r="E6255" t="str">
            <v>SICRO Jul/23</v>
          </cell>
        </row>
        <row r="6256">
          <cell r="A6256">
            <v>6817886</v>
          </cell>
          <cell r="B6256" t="str">
            <v>Corpo de BSCC - seção canal de 1,5 x 1,5 m - pré-moldado - areia extraída e brita produzida</v>
          </cell>
          <cell r="C6256" t="str">
            <v>m</v>
          </cell>
          <cell r="D6256">
            <v>1130.33</v>
          </cell>
          <cell r="E6256" t="str">
            <v>SICRO Jul/23</v>
          </cell>
        </row>
        <row r="6257">
          <cell r="A6257">
            <v>6817887</v>
          </cell>
          <cell r="B6257" t="str">
            <v>Corpo de BSCC - seção canal de 2,0 x 1,5 m - pré-moldado - areia e brita comerciais</v>
          </cell>
          <cell r="C6257" t="str">
            <v>m</v>
          </cell>
          <cell r="D6257">
            <v>1380.34</v>
          </cell>
          <cell r="E6257" t="str">
            <v>SICRO Jul/23</v>
          </cell>
        </row>
        <row r="6258">
          <cell r="A6258">
            <v>6817888</v>
          </cell>
          <cell r="B6258" t="str">
            <v>Corpo de BSCC - seção canal de 2,0 x 1,5 m - pré-moldado - areia extraída e brita produzida</v>
          </cell>
          <cell r="C6258" t="str">
            <v>m</v>
          </cell>
          <cell r="D6258">
            <v>1222.3699999999999</v>
          </cell>
          <cell r="E6258" t="str">
            <v>SICRO Jul/23</v>
          </cell>
        </row>
        <row r="6259">
          <cell r="A6259">
            <v>6817889</v>
          </cell>
          <cell r="B6259" t="str">
            <v>Corpo de BSCC - seção canal de 2,0 x 2,0 m - pré-moldado - tipo I - areia e brita comerciais</v>
          </cell>
          <cell r="C6259" t="str">
            <v>m</v>
          </cell>
          <cell r="D6259">
            <v>2032.21</v>
          </cell>
          <cell r="E6259" t="str">
            <v>SICRO Jul/23</v>
          </cell>
        </row>
        <row r="6260">
          <cell r="A6260">
            <v>6817890</v>
          </cell>
          <cell r="B6260" t="str">
            <v>Corpo de BSCC - seção canal de 2,0 x 2,0 m - pré-moldado - tipo I - areia extraída e brita produzida</v>
          </cell>
          <cell r="C6260" t="str">
            <v>m</v>
          </cell>
          <cell r="D6260">
            <v>1809.2</v>
          </cell>
          <cell r="E6260" t="str">
            <v>SICRO Jul/23</v>
          </cell>
        </row>
        <row r="6261">
          <cell r="A6261">
            <v>6817891</v>
          </cell>
          <cell r="B6261" t="str">
            <v>Corpo de BSCC - seção canal de 2,0 x 2,0 m - pré-moldado - tipo II - areia e brita comerciais</v>
          </cell>
          <cell r="C6261" t="str">
            <v>m</v>
          </cell>
          <cell r="D6261">
            <v>1764.38</v>
          </cell>
          <cell r="E6261" t="str">
            <v>SICRO Jul/23</v>
          </cell>
        </row>
        <row r="6262">
          <cell r="A6262">
            <v>6817892</v>
          </cell>
          <cell r="B6262" t="str">
            <v>Corpo de BSCC - seção canal de 2,0 x 2,0 m - pré-moldado - tipo II - areia extraída e brita produzida</v>
          </cell>
          <cell r="C6262" t="str">
            <v>m</v>
          </cell>
          <cell r="D6262">
            <v>1541.37</v>
          </cell>
          <cell r="E6262" t="str">
            <v>SICRO Jul/23</v>
          </cell>
        </row>
        <row r="6263">
          <cell r="A6263">
            <v>6817893</v>
          </cell>
          <cell r="B6263" t="str">
            <v>Corpo de BSCC - seção canal de 2,5 x 1,5 m - pré-moldado - areia e brita comerciais</v>
          </cell>
          <cell r="C6263" t="str">
            <v>m</v>
          </cell>
          <cell r="D6263">
            <v>1542.65</v>
          </cell>
          <cell r="E6263" t="str">
            <v>SICRO Jul/23</v>
          </cell>
        </row>
        <row r="6264">
          <cell r="A6264">
            <v>6817894</v>
          </cell>
          <cell r="B6264" t="str">
            <v>Corpo de BSCC - seção canal de 2,5 x 1,5 m - pré-moldado - areia extraída e brita produzida</v>
          </cell>
          <cell r="C6264" t="str">
            <v>m</v>
          </cell>
          <cell r="D6264">
            <v>1363.93</v>
          </cell>
          <cell r="E6264" t="str">
            <v>SICRO Jul/23</v>
          </cell>
        </row>
        <row r="6265">
          <cell r="A6265">
            <v>6817895</v>
          </cell>
          <cell r="B6265" t="str">
            <v>Corpo de BSCC - seção canal de 2,5 x 2,0 m - pré-moldado - tipo I - areia e brita comerciais</v>
          </cell>
          <cell r="C6265" t="str">
            <v>m</v>
          </cell>
          <cell r="D6265">
            <v>2184.42</v>
          </cell>
          <cell r="E6265" t="str">
            <v>SICRO Jul/23</v>
          </cell>
        </row>
        <row r="6266">
          <cell r="A6266">
            <v>6817896</v>
          </cell>
          <cell r="B6266" t="str">
            <v>Corpo de BSCC - seção canal de 2,5 x 2,0 m - pré-moldado - tipo I - areia extraída e brita produzida</v>
          </cell>
          <cell r="C6266" t="str">
            <v>m</v>
          </cell>
          <cell r="D6266">
            <v>1937.96</v>
          </cell>
          <cell r="E6266" t="str">
            <v>SICRO Jul/23</v>
          </cell>
        </row>
        <row r="6267">
          <cell r="A6267">
            <v>6817897</v>
          </cell>
          <cell r="B6267" t="str">
            <v>Corpo de BSCC - seção canal de 2,5 x 2,0 m - pré-moldado - tipo II - areia e brita comerciais</v>
          </cell>
          <cell r="C6267" t="str">
            <v>m</v>
          </cell>
          <cell r="D6267">
            <v>1925.44</v>
          </cell>
          <cell r="E6267" t="str">
            <v>SICRO Jul/23</v>
          </cell>
        </row>
        <row r="6268">
          <cell r="A6268">
            <v>6817898</v>
          </cell>
          <cell r="B6268" t="str">
            <v>Corpo de BSCC - seção canal de 2,5 x 2,0 m - pré-moldado - tipo II - areia extraída e brita produzida</v>
          </cell>
          <cell r="C6268" t="str">
            <v>m</v>
          </cell>
          <cell r="D6268">
            <v>1678.99</v>
          </cell>
          <cell r="E6268" t="str">
            <v>SICRO Jul/23</v>
          </cell>
        </row>
        <row r="6269">
          <cell r="A6269">
            <v>6817899</v>
          </cell>
          <cell r="B6269" t="str">
            <v>Corpo de BSCC - seção canal de 3,0 x 1,5 m - pré-moldado - areia e brita comerciais</v>
          </cell>
          <cell r="C6269" t="str">
            <v>m</v>
          </cell>
          <cell r="D6269">
            <v>1694.19</v>
          </cell>
          <cell r="E6269" t="str">
            <v>SICRO Jul/23</v>
          </cell>
        </row>
        <row r="6270">
          <cell r="A6270">
            <v>6817900</v>
          </cell>
          <cell r="B6270" t="str">
            <v>Corpo de BSCC - seção canal de 3,0 x 1,5 m - pré-moldado - areia extraída e brita produzida</v>
          </cell>
          <cell r="C6270" t="str">
            <v>m</v>
          </cell>
          <cell r="D6270">
            <v>1494.64</v>
          </cell>
          <cell r="E6270" t="str">
            <v>SICRO Jul/23</v>
          </cell>
        </row>
        <row r="6271">
          <cell r="A6271">
            <v>6817901</v>
          </cell>
          <cell r="B6271" t="str">
            <v>Corpo de BSCC - seção canal de 3,0 x 2,0 m - pré-moldado - tipo I - areia e brita comerciais</v>
          </cell>
          <cell r="C6271" t="str">
            <v>m</v>
          </cell>
          <cell r="D6271">
            <v>2281.69</v>
          </cell>
          <cell r="E6271" t="str">
            <v>SICRO Jul/23</v>
          </cell>
        </row>
        <row r="6272">
          <cell r="A6272">
            <v>6817902</v>
          </cell>
          <cell r="B6272" t="str">
            <v>Corpo de BSCC - seção canal de 3,0 x 2,0 m - pré-moldado - tipo I - areia extraída e brita produzida</v>
          </cell>
          <cell r="C6272" t="str">
            <v>m</v>
          </cell>
          <cell r="D6272">
            <v>2010.46</v>
          </cell>
          <cell r="E6272" t="str">
            <v>SICRO Jul/23</v>
          </cell>
        </row>
        <row r="6273">
          <cell r="A6273">
            <v>6817903</v>
          </cell>
          <cell r="B6273" t="str">
            <v>Corpo de BSCC - seção canal de 3,0 x 2,0 m - pré-moldado - tipo II - areia e brita comerciais</v>
          </cell>
          <cell r="C6273" t="str">
            <v>m</v>
          </cell>
          <cell r="D6273">
            <v>2090.2199999999998</v>
          </cell>
          <cell r="E6273" t="str">
            <v>SICRO Jul/23</v>
          </cell>
        </row>
        <row r="6274">
          <cell r="A6274">
            <v>6817904</v>
          </cell>
          <cell r="B6274" t="str">
            <v>Corpo de BSCC - seção canal de 3,0 x 2,0 m - pré-moldado - tipo II - areia extraída e brita produzida</v>
          </cell>
          <cell r="C6274" t="str">
            <v>m</v>
          </cell>
          <cell r="D6274">
            <v>1818.99</v>
          </cell>
          <cell r="E6274" t="str">
            <v>SICRO Jul/23</v>
          </cell>
        </row>
        <row r="6275">
          <cell r="A6275">
            <v>6817829</v>
          </cell>
          <cell r="B6275" t="str">
            <v>Corpo de BSCC - seção fechada de 1,5 x 1,5 m - pré-moldado - altura do aterro de 0,25 a 1,00 m - areia e brita comerciais</v>
          </cell>
          <cell r="C6275" t="str">
            <v>m</v>
          </cell>
          <cell r="D6275">
            <v>1689.77</v>
          </cell>
          <cell r="E6275" t="str">
            <v>SICRO Jul/23</v>
          </cell>
        </row>
        <row r="6276">
          <cell r="A6276">
            <v>6817830</v>
          </cell>
          <cell r="B6276" t="str">
            <v>Corpo de BSCC - seção fechada de 1,5 x 1,5 m - pré-moldado - altura do aterro de 0,25 a 1,00 m - areia extraída e brita produzida</v>
          </cell>
          <cell r="C6276" t="str">
            <v>m</v>
          </cell>
          <cell r="D6276">
            <v>1509.97</v>
          </cell>
          <cell r="E6276" t="str">
            <v>SICRO Jul/23</v>
          </cell>
        </row>
        <row r="6277">
          <cell r="A6277">
            <v>6817831</v>
          </cell>
          <cell r="B6277" t="str">
            <v>Corpo de BSCC - seção fechada de 1,5 x 1,5 m - pré-moldado - altura do aterro de 1,00 a 2,50 m - areia e brita comerciais</v>
          </cell>
          <cell r="C6277" t="str">
            <v>m</v>
          </cell>
          <cell r="D6277">
            <v>1630.6</v>
          </cell>
          <cell r="E6277" t="str">
            <v>SICRO Jul/23</v>
          </cell>
        </row>
        <row r="6278">
          <cell r="A6278">
            <v>6817832</v>
          </cell>
          <cell r="B6278" t="str">
            <v>Corpo de BSCC - seção fechada de 1,5 x 1,5 m - pré-moldado - altura do aterro de 1,00 a 2,50 m - areia extraída e brita produzida</v>
          </cell>
          <cell r="C6278" t="str">
            <v>m</v>
          </cell>
          <cell r="D6278">
            <v>1450.8</v>
          </cell>
          <cell r="E6278" t="str">
            <v>SICRO Jul/23</v>
          </cell>
        </row>
        <row r="6279">
          <cell r="A6279">
            <v>6817839</v>
          </cell>
          <cell r="B6279" t="str">
            <v>Corpo de BSCC - seção fechada de 1,5 x 1,5 m - pré-moldado - altura do aterro de 10,00 a 12,50 m - areia e brita comerciais</v>
          </cell>
          <cell r="C6279" t="str">
            <v>m</v>
          </cell>
          <cell r="D6279">
            <v>1970.29</v>
          </cell>
          <cell r="E6279" t="str">
            <v>SICRO Jul/23</v>
          </cell>
        </row>
        <row r="6280">
          <cell r="A6280">
            <v>6817840</v>
          </cell>
          <cell r="B6280" t="str">
            <v>Corpo de BSCC - seção fechada de 1,5 x 1,5 m - pré-moldado - altura do aterro de 10,00 a 12,50 m - areia extraída e brita produzida</v>
          </cell>
          <cell r="C6280" t="str">
            <v>m</v>
          </cell>
          <cell r="D6280">
            <v>1743.21</v>
          </cell>
          <cell r="E6280" t="str">
            <v>SICRO Jul/23</v>
          </cell>
        </row>
        <row r="6281">
          <cell r="A6281">
            <v>6817841</v>
          </cell>
          <cell r="B6281" t="str">
            <v>Corpo de BSCC - seção fechada de 1,5 x 1,5 m - pré-moldado - altura do aterro de 12,50 a 15,00 m - areia e brita comerciais</v>
          </cell>
          <cell r="C6281" t="str">
            <v>m</v>
          </cell>
          <cell r="D6281">
            <v>2228.0100000000002</v>
          </cell>
          <cell r="E6281" t="str">
            <v>SICRO Jul/23</v>
          </cell>
        </row>
        <row r="6282">
          <cell r="A6282">
            <v>6817842</v>
          </cell>
          <cell r="B6282" t="str">
            <v>Corpo de BSCC - seção fechada de 1,5 x 1,5 m - pré-moldado - altura do aterro de 12,50 a 15,00 m - areia extraída e brita produzida</v>
          </cell>
          <cell r="C6282" t="str">
            <v>m</v>
          </cell>
          <cell r="D6282">
            <v>2015.96</v>
          </cell>
          <cell r="E6282" t="str">
            <v>SICRO Jul/23</v>
          </cell>
        </row>
        <row r="6283">
          <cell r="A6283">
            <v>6817833</v>
          </cell>
          <cell r="B6283" t="str">
            <v>Corpo de BSCC - seção fechada de 1,5 x 1,5 m - pré-moldado - altura do aterro de 2,50 a 5,00 m - areia e brita comerciais</v>
          </cell>
          <cell r="C6283" t="str">
            <v>m</v>
          </cell>
          <cell r="D6283">
            <v>1630.6</v>
          </cell>
          <cell r="E6283" t="str">
            <v>SICRO Jul/23</v>
          </cell>
        </row>
        <row r="6284">
          <cell r="A6284">
            <v>6817834</v>
          </cell>
          <cell r="B6284" t="str">
            <v>Corpo de BSCC - seção fechada de 1,5 x 1,5 m - pré-moldado - altura do aterro de 2,50 a 5,00 m - areia extraída e brita produzida</v>
          </cell>
          <cell r="C6284" t="str">
            <v>m</v>
          </cell>
          <cell r="D6284">
            <v>1450.8</v>
          </cell>
          <cell r="E6284" t="str">
            <v>SICRO Jul/23</v>
          </cell>
        </row>
        <row r="6285">
          <cell r="A6285">
            <v>6817835</v>
          </cell>
          <cell r="B6285" t="str">
            <v>Corpo de BSCC - seção fechada de 1,5 x 1,5 m - pré-moldado - altura do aterro de 5,00 a 7,50 m - areia e brita comerciais</v>
          </cell>
          <cell r="C6285" t="str">
            <v>m</v>
          </cell>
          <cell r="D6285">
            <v>1745.44</v>
          </cell>
          <cell r="E6285" t="str">
            <v>SICRO Jul/23</v>
          </cell>
        </row>
        <row r="6286">
          <cell r="A6286">
            <v>6817836</v>
          </cell>
          <cell r="B6286" t="str">
            <v>Corpo de BSCC - seção fechada de 1,5 x 1,5 m - pré-moldado - altura do aterro de 5,00 a 7,50 m - areia extraída e brita produzida</v>
          </cell>
          <cell r="C6286" t="str">
            <v>m</v>
          </cell>
          <cell r="D6286">
            <v>1567.86</v>
          </cell>
          <cell r="E6286" t="str">
            <v>SICRO Jul/23</v>
          </cell>
        </row>
        <row r="6287">
          <cell r="A6287">
            <v>6817837</v>
          </cell>
          <cell r="B6287" t="str">
            <v>Corpo de BSCC - seção fechada de 1,5 x 1,5 m - pré-moldado - altura do aterro de 7,50 a 10,00 m - areia e brita comerciais</v>
          </cell>
          <cell r="C6287" t="str">
            <v>m</v>
          </cell>
          <cell r="D6287">
            <v>2068.4899999999998</v>
          </cell>
          <cell r="E6287" t="str">
            <v>SICRO Jul/23</v>
          </cell>
        </row>
        <row r="6288">
          <cell r="A6288">
            <v>6817838</v>
          </cell>
          <cell r="B6288" t="str">
            <v>Corpo de BSCC - seção fechada de 1,5 x 1,5 m - pré-moldado - altura do aterro de 7,50 a 10,00 m - areia extraída e brita produzida</v>
          </cell>
          <cell r="C6288" t="str">
            <v>m</v>
          </cell>
          <cell r="D6288">
            <v>1841.41</v>
          </cell>
          <cell r="E6288" t="str">
            <v>SICRO Jul/23</v>
          </cell>
        </row>
        <row r="6289">
          <cell r="A6289">
            <v>6817843</v>
          </cell>
          <cell r="B6289" t="str">
            <v>Corpo de BSCC - seção fechada de 2,0 x 2,0 m - pré-moldado - altura do aterro de 0,25 a 1,00 m - areia e brita comerciais</v>
          </cell>
          <cell r="C6289" t="str">
            <v>m</v>
          </cell>
          <cell r="D6289">
            <v>2390.79</v>
          </cell>
          <cell r="E6289" t="str">
            <v>SICRO Jul/23</v>
          </cell>
        </row>
        <row r="6290">
          <cell r="A6290">
            <v>6817844</v>
          </cell>
          <cell r="B6290" t="str">
            <v>Corpo de BSCC - seção fechada de 2,0 x 2,0 m - pré-moldado - altura do aterro de 0,25 a 1,00 m - areia extraída e brita produzida</v>
          </cell>
          <cell r="C6290" t="str">
            <v>m</v>
          </cell>
          <cell r="D6290">
            <v>2161.98</v>
          </cell>
          <cell r="E6290" t="str">
            <v>SICRO Jul/23</v>
          </cell>
        </row>
        <row r="6291">
          <cell r="A6291">
            <v>6817845</v>
          </cell>
          <cell r="B6291" t="str">
            <v>Corpo de BSCC - seção fechada de 2,0 x 2,0 m - pré-moldado - altura do aterro de 1,00 a 2,50 m - areia e brita comerciais</v>
          </cell>
          <cell r="C6291" t="str">
            <v>m</v>
          </cell>
          <cell r="D6291">
            <v>2072.9</v>
          </cell>
          <cell r="E6291" t="str">
            <v>SICRO Jul/23</v>
          </cell>
        </row>
        <row r="6292">
          <cell r="A6292">
            <v>6817846</v>
          </cell>
          <cell r="B6292" t="str">
            <v>Corpo de BSCC - seção fechada de 2,0 x 2,0 m - pré-moldado - altura do aterro de 1,00 a 2,50 m - areia extraída e brita produzida</v>
          </cell>
          <cell r="C6292" t="str">
            <v>m</v>
          </cell>
          <cell r="D6292">
            <v>1844.09</v>
          </cell>
          <cell r="E6292" t="str">
            <v>SICRO Jul/23</v>
          </cell>
        </row>
        <row r="6293">
          <cell r="A6293">
            <v>6817853</v>
          </cell>
          <cell r="B6293" t="str">
            <v>Corpo de BSCC - seção fechada de 2,0 x 2,0 m - pré-moldado - altura do aterro de 10,00 a 12,50 m - areia e brita comerciais</v>
          </cell>
          <cell r="C6293" t="str">
            <v>m</v>
          </cell>
          <cell r="D6293">
            <v>3140.4</v>
          </cell>
          <cell r="E6293" t="str">
            <v>SICRO Jul/23</v>
          </cell>
        </row>
        <row r="6294">
          <cell r="A6294">
            <v>6817854</v>
          </cell>
          <cell r="B6294" t="str">
            <v>Corpo de BSCC - seção fechada de 2,0 x 2,0 m - pré-moldado - altura do aterro de 10,00 a 12,50 m - areia extraída e brita produzida</v>
          </cell>
          <cell r="C6294" t="str">
            <v>m</v>
          </cell>
          <cell r="D6294">
            <v>2876.22</v>
          </cell>
          <cell r="E6294" t="str">
            <v>SICRO Jul/23</v>
          </cell>
        </row>
        <row r="6295">
          <cell r="A6295">
            <v>6817855</v>
          </cell>
          <cell r="B6295" t="str">
            <v>Corpo de BSCC - seção fechada de 2,0 x 2,0 m - pré-moldado - altura do aterro de 12,50 a 15,00 m - areia e brita comerciais</v>
          </cell>
          <cell r="C6295" t="str">
            <v>m</v>
          </cell>
          <cell r="D6295">
            <v>3630</v>
          </cell>
          <cell r="E6295" t="str">
            <v>SICRO Jul/23</v>
          </cell>
        </row>
        <row r="6296">
          <cell r="A6296">
            <v>6817856</v>
          </cell>
          <cell r="B6296" t="str">
            <v>Corpo de BSCC - seção fechada de 2,0 x 2,0 m - pré-moldado - altura do aterro de 12,50 a 15,00 m - areia extraída e brita produzida</v>
          </cell>
          <cell r="C6296" t="str">
            <v>m</v>
          </cell>
          <cell r="D6296">
            <v>3308.8</v>
          </cell>
          <cell r="E6296" t="str">
            <v>SICRO Jul/23</v>
          </cell>
        </row>
        <row r="6297">
          <cell r="A6297">
            <v>6817847</v>
          </cell>
          <cell r="B6297" t="str">
            <v>Corpo de BSCC - seção fechada de 2,0 x 2,0 m - pré-moldado - altura do aterro de 2,50 a 5,00 m - areia e brita comerciais</v>
          </cell>
          <cell r="C6297" t="str">
            <v>m</v>
          </cell>
          <cell r="D6297">
            <v>2323.12</v>
          </cell>
          <cell r="E6297" t="str">
            <v>SICRO Jul/23</v>
          </cell>
        </row>
        <row r="6298">
          <cell r="A6298">
            <v>6817848</v>
          </cell>
          <cell r="B6298" t="str">
            <v>Corpo de BSCC - seção fechada de 2,0 x 2,0 m - pré-moldado - altura do aterro de 2,50 a 5,00 m - areia extraída e brita produzida</v>
          </cell>
          <cell r="C6298" t="str">
            <v>m</v>
          </cell>
          <cell r="D6298">
            <v>2095.86</v>
          </cell>
          <cell r="E6298" t="str">
            <v>SICRO Jul/23</v>
          </cell>
        </row>
        <row r="6299">
          <cell r="A6299">
            <v>6817849</v>
          </cell>
          <cell r="B6299" t="str">
            <v>Corpo de BSCC - seção fechada de 2,0 x 2,0 m - pré-moldado - altura do aterro de 5,00 a 7,50 m - areia e brita comerciais</v>
          </cell>
          <cell r="C6299" t="str">
            <v>m</v>
          </cell>
          <cell r="D6299">
            <v>2705.86</v>
          </cell>
          <cell r="E6299" t="str">
            <v>SICRO Jul/23</v>
          </cell>
        </row>
        <row r="6300">
          <cell r="A6300">
            <v>6817850</v>
          </cell>
          <cell r="B6300" t="str">
            <v>Corpo de BSCC - seção fechada de 2,0 x 2,0 m - pré-moldado - altura do aterro de 5,00 a 7,50 m - areia extraída e brita produzida</v>
          </cell>
          <cell r="C6300" t="str">
            <v>m</v>
          </cell>
          <cell r="D6300">
            <v>2417.37</v>
          </cell>
          <cell r="E6300" t="str">
            <v>SICRO Jul/23</v>
          </cell>
        </row>
        <row r="6301">
          <cell r="A6301">
            <v>6817851</v>
          </cell>
          <cell r="B6301" t="str">
            <v>Corpo de BSCC - seção fechada de 2,0 x 2,0 m - pré-moldado - altura do aterro de 7,50 a 10,00 m - areia e brita comerciais</v>
          </cell>
          <cell r="C6301" t="str">
            <v>m</v>
          </cell>
          <cell r="D6301">
            <v>2922.13</v>
          </cell>
          <cell r="E6301" t="str">
            <v>SICRO Jul/23</v>
          </cell>
        </row>
        <row r="6302">
          <cell r="A6302">
            <v>6817852</v>
          </cell>
          <cell r="B6302" t="str">
            <v>Corpo de BSCC - seção fechada de 2,0 x 2,0 m - pré-moldado - altura do aterro de 7,50 a 10,00 m - areia extraída e brita produzida</v>
          </cell>
          <cell r="C6302" t="str">
            <v>m</v>
          </cell>
          <cell r="D6302">
            <v>2651.57</v>
          </cell>
          <cell r="E6302" t="str">
            <v>SICRO Jul/23</v>
          </cell>
        </row>
        <row r="6303">
          <cell r="A6303">
            <v>6817857</v>
          </cell>
          <cell r="B6303" t="str">
            <v>Corpo de BSCC - seção fechada de 2,5 x 2,5 m - pré-moldado - altura do aterro de 0,25 a 1,00 m - areia e brita comerciais</v>
          </cell>
          <cell r="C6303" t="str">
            <v>m</v>
          </cell>
          <cell r="D6303">
            <v>3201.58</v>
          </cell>
          <cell r="E6303" t="str">
            <v>SICRO Jul/23</v>
          </cell>
        </row>
        <row r="6304">
          <cell r="A6304">
            <v>6817858</v>
          </cell>
          <cell r="B6304" t="str">
            <v>Corpo de BSCC - seção fechada de 2,5 x 2,5 m - pré-moldado - altura do aterro de 0,25 a 1,00 m - areia extraída e brita produzida</v>
          </cell>
          <cell r="C6304" t="str">
            <v>m</v>
          </cell>
          <cell r="D6304">
            <v>2921.23</v>
          </cell>
          <cell r="E6304" t="str">
            <v>SICRO Jul/23</v>
          </cell>
        </row>
        <row r="6305">
          <cell r="A6305">
            <v>6817859</v>
          </cell>
          <cell r="B6305" t="str">
            <v>Corpo de BSCC - seção fechada de 2,5 x 2,5 m - pré-moldado - altura do aterro de 1,00 a 2,50 m - areia e brita comerciais</v>
          </cell>
          <cell r="C6305" t="str">
            <v>m</v>
          </cell>
          <cell r="D6305">
            <v>2698.1</v>
          </cell>
          <cell r="E6305" t="str">
            <v>SICRO Jul/23</v>
          </cell>
        </row>
        <row r="6306">
          <cell r="A6306">
            <v>6817860</v>
          </cell>
          <cell r="B6306" t="str">
            <v>Corpo de BSCC - seção fechada de 2,5 x 2,5 m - pré-moldado - altura do aterro de 1,00 a 2,50 m - areia extraída e brita produzida</v>
          </cell>
          <cell r="C6306" t="str">
            <v>m</v>
          </cell>
          <cell r="D6306">
            <v>2417.75</v>
          </cell>
          <cell r="E6306" t="str">
            <v>SICRO Jul/23</v>
          </cell>
        </row>
        <row r="6307">
          <cell r="A6307">
            <v>6817867</v>
          </cell>
          <cell r="B6307" t="str">
            <v>Corpo de BSCC - seção fechada de 2,5 x 2,5 m - pré-moldado - altura do aterro de 10,00 a 12,50 m - areia e brita comerciais</v>
          </cell>
          <cell r="C6307" t="str">
            <v>m</v>
          </cell>
          <cell r="D6307">
            <v>4480.4399999999996</v>
          </cell>
          <cell r="E6307" t="str">
            <v>SICRO Jul/23</v>
          </cell>
        </row>
        <row r="6308">
          <cell r="A6308">
            <v>6817868</v>
          </cell>
          <cell r="B6308" t="str">
            <v>Corpo de BSCC - seção fechada de 2,5 x 2,5 m - pré-moldado - altura do aterro de 10,00 a 12,50 m - areia extraída e brita produzida</v>
          </cell>
          <cell r="C6308" t="str">
            <v>m</v>
          </cell>
          <cell r="D6308">
            <v>4089.22</v>
          </cell>
          <cell r="E6308" t="str">
            <v>SICRO Jul/23</v>
          </cell>
        </row>
        <row r="6309">
          <cell r="A6309">
            <v>6817869</v>
          </cell>
          <cell r="B6309" t="str">
            <v>Corpo de BSCC - seção fechada de 2,5 x 2,5 m - pré-moldado - altura do aterro de 12,50 a 15,00 m - areia e brita comerciais</v>
          </cell>
          <cell r="C6309" t="str">
            <v>m</v>
          </cell>
          <cell r="D6309">
            <v>5042.24</v>
          </cell>
          <cell r="E6309" t="str">
            <v>SICRO Jul/23</v>
          </cell>
        </row>
        <row r="6310">
          <cell r="A6310">
            <v>6817870</v>
          </cell>
          <cell r="B6310" t="str">
            <v>Corpo de BSCC - seção fechada de 2,5 x 2,5 m - pré-moldado - altura do aterro de 12,50 a 15,00 m - areia extraída e brita produzida</v>
          </cell>
          <cell r="C6310" t="str">
            <v>m</v>
          </cell>
          <cell r="D6310">
            <v>4649.74</v>
          </cell>
          <cell r="E6310" t="str">
            <v>SICRO Jul/23</v>
          </cell>
        </row>
        <row r="6311">
          <cell r="A6311">
            <v>6817861</v>
          </cell>
          <cell r="B6311" t="str">
            <v>Corpo de BSCC - seção fechada de 2,5 x 2,5 m - pré-moldado - altura do aterro de 2,50 a 5,00 m - areia e brita comerciais</v>
          </cell>
          <cell r="C6311" t="str">
            <v>m</v>
          </cell>
          <cell r="D6311">
            <v>3300.6</v>
          </cell>
          <cell r="E6311" t="str">
            <v>SICRO Jul/23</v>
          </cell>
        </row>
        <row r="6312">
          <cell r="A6312">
            <v>6817862</v>
          </cell>
          <cell r="B6312" t="str">
            <v>Corpo de BSCC - seção fechada de 2,5 x 2,5 m - pré-moldado - altura do aterro de 2,50 a 5,00 m - areia extraída e brita produzida</v>
          </cell>
          <cell r="C6312" t="str">
            <v>m</v>
          </cell>
          <cell r="D6312">
            <v>2949.46</v>
          </cell>
          <cell r="E6312" t="str">
            <v>SICRO Jul/23</v>
          </cell>
        </row>
        <row r="6313">
          <cell r="A6313">
            <v>6817863</v>
          </cell>
          <cell r="B6313" t="str">
            <v>Corpo de BSCC - seção fechada de 2,5 x 2,5 m - pré-moldado - altura do aterro de 5,00 a 7,50 m - areia e brita comerciais</v>
          </cell>
          <cell r="C6313" t="str">
            <v>m</v>
          </cell>
          <cell r="D6313">
            <v>3737.98</v>
          </cell>
          <cell r="E6313" t="str">
            <v>SICRO Jul/23</v>
          </cell>
        </row>
        <row r="6314">
          <cell r="A6314">
            <v>6817864</v>
          </cell>
          <cell r="B6314" t="str">
            <v>Corpo de BSCC - seção fechada de 2,5 x 2,5 m - pré-moldado - altura do aterro de 5,00 a 7,50 m - areia extraída e brita produzida</v>
          </cell>
          <cell r="C6314" t="str">
            <v>m</v>
          </cell>
          <cell r="D6314">
            <v>3408.94</v>
          </cell>
          <cell r="E6314" t="str">
            <v>SICRO Jul/23</v>
          </cell>
        </row>
        <row r="6315">
          <cell r="A6315">
            <v>6817865</v>
          </cell>
          <cell r="B6315" t="str">
            <v>Corpo de BSCC - seção fechada de 2,5 x 2,5 m - pré-moldado - altura do aterro de 7,50 a 10,00 m - areia e brita comerciais</v>
          </cell>
          <cell r="C6315" t="str">
            <v>m</v>
          </cell>
          <cell r="D6315">
            <v>4119.88</v>
          </cell>
          <cell r="E6315" t="str">
            <v>SICRO Jul/23</v>
          </cell>
        </row>
        <row r="6316">
          <cell r="A6316">
            <v>6817866</v>
          </cell>
          <cell r="B6316" t="str">
            <v>Corpo de BSCC - seção fechada de 2,5 x 2,5 m - pré-moldado - altura do aterro de 7,50 a 10,00 m - areia extraída e brita produzida</v>
          </cell>
          <cell r="C6316" t="str">
            <v>m</v>
          </cell>
          <cell r="D6316">
            <v>3798.61</v>
          </cell>
          <cell r="E6316" t="str">
            <v>SICRO Jul/23</v>
          </cell>
        </row>
        <row r="6317">
          <cell r="A6317">
            <v>6817871</v>
          </cell>
          <cell r="B6317" t="str">
            <v>Corpo de BSCC - seção fechada de 3,0 x 3,0 m - pré-moldado - altura do aterro de 0,25 a 1,00 m - areia e brita comerciais</v>
          </cell>
          <cell r="C6317" t="str">
            <v>m</v>
          </cell>
          <cell r="D6317">
            <v>4084.93</v>
          </cell>
          <cell r="E6317" t="str">
            <v>SICRO Jul/23</v>
          </cell>
        </row>
        <row r="6318">
          <cell r="A6318">
            <v>6817872</v>
          </cell>
          <cell r="B6318" t="str">
            <v>Corpo de BSCC - seção fechada de 3,0 x 3,0 m - pré-moldado - altura do aterro de 0,25 a 1,00 m - areia extraída e brita produzida</v>
          </cell>
          <cell r="C6318" t="str">
            <v>m</v>
          </cell>
          <cell r="D6318">
            <v>3758.37</v>
          </cell>
          <cell r="E6318" t="str">
            <v>SICRO Jul/23</v>
          </cell>
        </row>
        <row r="6319">
          <cell r="A6319">
            <v>6817873</v>
          </cell>
          <cell r="B6319" t="str">
            <v>Corpo de BSCC - seção fechada de 3,0 x 3,0 m - pré-moldado - altura do aterro de 1,00 a 2,50 m - areia e brita comerciais</v>
          </cell>
          <cell r="C6319" t="str">
            <v>m</v>
          </cell>
          <cell r="D6319">
            <v>3558.93</v>
          </cell>
          <cell r="E6319" t="str">
            <v>SICRO Jul/23</v>
          </cell>
        </row>
        <row r="6320">
          <cell r="A6320">
            <v>6817874</v>
          </cell>
          <cell r="B6320" t="str">
            <v>Corpo de BSCC - seção fechada de 3,0 x 3,0 m - pré-moldado - altura do aterro de 1,00 a 2,50 m - areia extraída e brita produzida</v>
          </cell>
          <cell r="C6320" t="str">
            <v>m</v>
          </cell>
          <cell r="D6320">
            <v>3232.37</v>
          </cell>
          <cell r="E6320" t="str">
            <v>SICRO Jul/23</v>
          </cell>
        </row>
        <row r="6321">
          <cell r="A6321">
            <v>6817881</v>
          </cell>
          <cell r="B6321" t="str">
            <v>Corpo de BSCC - seção fechada de 3,0 x 3,0 m - pré-moldado - altura do aterro de 10,00 a 12,50 m - areia e brita comerciais</v>
          </cell>
          <cell r="C6321" t="str">
            <v>m</v>
          </cell>
          <cell r="D6321">
            <v>6226.27</v>
          </cell>
          <cell r="E6321" t="str">
            <v>SICRO Jul/23</v>
          </cell>
        </row>
        <row r="6322">
          <cell r="A6322">
            <v>6817882</v>
          </cell>
          <cell r="B6322" t="str">
            <v>Corpo de BSCC - seção fechada de 3,0 x 3,0 m - pré-moldado - altura do aterro de 10,00 a 12,50 m - areia extraída e brita produzida</v>
          </cell>
          <cell r="C6322" t="str">
            <v>m</v>
          </cell>
          <cell r="D6322">
            <v>5766.31</v>
          </cell>
          <cell r="E6322" t="str">
            <v>SICRO Jul/23</v>
          </cell>
        </row>
        <row r="6323">
          <cell r="A6323">
            <v>6817883</v>
          </cell>
          <cell r="B6323" t="str">
            <v>Corpo de BSCC - seção fechada de 3,0 x 3,0 m - pré-moldado - altura do aterro de 12,50 a 15,00 m - areia e brita comerciais</v>
          </cell>
          <cell r="C6323" t="str">
            <v>m</v>
          </cell>
          <cell r="D6323">
            <v>6847.4</v>
          </cell>
          <cell r="E6323" t="str">
            <v>SICRO Jul/23</v>
          </cell>
        </row>
        <row r="6324">
          <cell r="A6324">
            <v>6817884</v>
          </cell>
          <cell r="B6324" t="str">
            <v>Corpo de BSCC - seção fechada de 3,0 x 3,0 m - pré-moldado - altura do aterro de 12,50 a 15,00 m - areia extraída e brita produzida</v>
          </cell>
          <cell r="C6324" t="str">
            <v>m</v>
          </cell>
          <cell r="D6324">
            <v>6386.14</v>
          </cell>
          <cell r="E6324" t="str">
            <v>SICRO Jul/23</v>
          </cell>
        </row>
        <row r="6325">
          <cell r="A6325">
            <v>6817875</v>
          </cell>
          <cell r="B6325" t="str">
            <v>Corpo de BSCC - seção fechada de 3,0 x 3,0 m - pré-moldado - altura do aterro de 2,50 a 5,00 m - areia e brita comerciais</v>
          </cell>
          <cell r="C6325" t="str">
            <v>m</v>
          </cell>
          <cell r="D6325">
            <v>4306.92</v>
          </cell>
          <cell r="E6325" t="str">
            <v>SICRO Jul/23</v>
          </cell>
        </row>
        <row r="6326">
          <cell r="A6326">
            <v>6817876</v>
          </cell>
          <cell r="B6326" t="str">
            <v>Corpo de BSCC - seção fechada de 3,0 x 3,0 m - pré-moldado - altura do aterro de 2,50 a 5,00 m - areia extraída e brita produzida</v>
          </cell>
          <cell r="C6326" t="str">
            <v>m</v>
          </cell>
          <cell r="D6326">
            <v>3891.77</v>
          </cell>
          <cell r="E6326" t="str">
            <v>SICRO Jul/23</v>
          </cell>
        </row>
        <row r="6327">
          <cell r="A6327">
            <v>6817877</v>
          </cell>
          <cell r="B6327" t="str">
            <v>Corpo de BSCC - seção fechada de 3,0 x 3,0 m - pré-moldado - altura do aterro de 5,00 a 7,50 m - areia e brita comerciais</v>
          </cell>
          <cell r="C6327" t="str">
            <v>m</v>
          </cell>
          <cell r="D6327">
            <v>5093.33</v>
          </cell>
          <cell r="E6327" t="str">
            <v>SICRO Jul/23</v>
          </cell>
        </row>
        <row r="6328">
          <cell r="A6328">
            <v>6817878</v>
          </cell>
          <cell r="B6328" t="str">
            <v>Corpo de BSCC - seção fechada de 3,0 x 3,0 m - pré-moldado - altura do aterro de 5,00 a 7,50 m - areia extraída e brita produzida</v>
          </cell>
          <cell r="C6328" t="str">
            <v>m</v>
          </cell>
          <cell r="D6328">
            <v>4714.91</v>
          </cell>
          <cell r="E6328" t="str">
            <v>SICRO Jul/23</v>
          </cell>
        </row>
        <row r="6329">
          <cell r="A6329">
            <v>6817879</v>
          </cell>
          <cell r="B6329" t="str">
            <v>Corpo de BSCC - seção fechada de 3,0 x 3,0 m - pré-moldado - altura do aterro de 7,50 a 10,00 m - areia e brita comerciais</v>
          </cell>
          <cell r="C6329" t="str">
            <v>m</v>
          </cell>
          <cell r="D6329">
            <v>5677.8</v>
          </cell>
          <cell r="E6329" t="str">
            <v>SICRO Jul/23</v>
          </cell>
        </row>
        <row r="6330">
          <cell r="A6330">
            <v>6817880</v>
          </cell>
          <cell r="B6330" t="str">
            <v>Corpo de BSCC - seção fechada de 3,0 x 3,0 m - pré-moldado - altura do aterro de 7,50 a 10,00 m - areia extraída e brita produzida</v>
          </cell>
          <cell r="C6330" t="str">
            <v>m</v>
          </cell>
          <cell r="D6330">
            <v>5217.8100000000004</v>
          </cell>
          <cell r="E6330" t="str">
            <v>SICRO Jul/23</v>
          </cell>
        </row>
        <row r="6331">
          <cell r="A6331">
            <v>7119788</v>
          </cell>
          <cell r="B6331" t="str">
            <v>Administração local do Estaleiro Padrão</v>
          </cell>
          <cell r="C6331" t="str">
            <v>mês</v>
          </cell>
          <cell r="D6331">
            <v>297018.83</v>
          </cell>
          <cell r="E6331" t="str">
            <v>SICRO Jul/23</v>
          </cell>
        </row>
        <row r="6332">
          <cell r="A6332">
            <v>7119714</v>
          </cell>
          <cell r="B6332" t="str">
            <v>Amarração do sistema de fundeio - profundidade de até 50 m</v>
          </cell>
          <cell r="C6332" t="str">
            <v>un</v>
          </cell>
          <cell r="D6332">
            <v>2010.61</v>
          </cell>
          <cell r="E6332" t="str">
            <v>SICRO Jul/23</v>
          </cell>
        </row>
        <row r="6333">
          <cell r="A6333">
            <v>7119715</v>
          </cell>
          <cell r="B6333" t="str">
            <v>Ânodo de sacrifício para proteção do casco - fornecimento e instalação</v>
          </cell>
          <cell r="C6333" t="str">
            <v>un</v>
          </cell>
          <cell r="D6333">
            <v>1668.56</v>
          </cell>
          <cell r="E6333" t="str">
            <v>SICRO Jul/23</v>
          </cell>
        </row>
        <row r="6334">
          <cell r="A6334">
            <v>7119678</v>
          </cell>
          <cell r="B6334" t="str">
            <v>Beneficiamento de aço naval para construção de instalações portuárias de pequeno porte - excluso o aço naval</v>
          </cell>
          <cell r="C6334" t="str">
            <v>t</v>
          </cell>
          <cell r="D6334">
            <v>9104.91</v>
          </cell>
          <cell r="E6334" t="str">
            <v>SICRO Jul/23</v>
          </cell>
        </row>
        <row r="6335">
          <cell r="A6335">
            <v>7119712</v>
          </cell>
          <cell r="B6335" t="str">
            <v>Cabo de segurança para conexão da ponte - fornecimento e instalação</v>
          </cell>
          <cell r="C6335" t="str">
            <v>un</v>
          </cell>
          <cell r="D6335">
            <v>12473.05</v>
          </cell>
          <cell r="E6335" t="str">
            <v>SICRO Jul/23</v>
          </cell>
        </row>
        <row r="6336">
          <cell r="A6336">
            <v>7119694</v>
          </cell>
          <cell r="B6336" t="str">
            <v>Confecção de morto de concreto de 13 t</v>
          </cell>
          <cell r="C6336" t="str">
            <v>un</v>
          </cell>
          <cell r="D6336">
            <v>7593.26</v>
          </cell>
          <cell r="E6336" t="str">
            <v>SICRO Jul/23</v>
          </cell>
        </row>
        <row r="6337">
          <cell r="A6337">
            <v>7119695</v>
          </cell>
          <cell r="B6337" t="str">
            <v>Confecção de morto de concreto de 14 t</v>
          </cell>
          <cell r="C6337" t="str">
            <v>un</v>
          </cell>
          <cell r="D6337">
            <v>8254.52</v>
          </cell>
          <cell r="E6337" t="str">
            <v>SICRO Jul/23</v>
          </cell>
        </row>
        <row r="6338">
          <cell r="A6338">
            <v>7119696</v>
          </cell>
          <cell r="B6338" t="str">
            <v>Confecção de morto de concreto de 22 t</v>
          </cell>
          <cell r="C6338" t="str">
            <v>un</v>
          </cell>
          <cell r="D6338">
            <v>13214.57</v>
          </cell>
          <cell r="E6338" t="str">
            <v>SICRO Jul/23</v>
          </cell>
        </row>
        <row r="6339">
          <cell r="A6339">
            <v>7119697</v>
          </cell>
          <cell r="B6339" t="str">
            <v>Confecção de morto de concreto de 36 t</v>
          </cell>
          <cell r="C6339" t="str">
            <v>un</v>
          </cell>
          <cell r="D6339">
            <v>21055</v>
          </cell>
          <cell r="E6339" t="str">
            <v>SICRO Jul/23</v>
          </cell>
        </row>
        <row r="6340">
          <cell r="A6340">
            <v>7119698</v>
          </cell>
          <cell r="B6340" t="str">
            <v>Confecção de morto de concreto de 48 t</v>
          </cell>
          <cell r="C6340" t="str">
            <v>un</v>
          </cell>
          <cell r="D6340">
            <v>26853.78</v>
          </cell>
          <cell r="E6340" t="str">
            <v>SICRO Jul/23</v>
          </cell>
        </row>
        <row r="6341">
          <cell r="A6341">
            <v>7119688</v>
          </cell>
          <cell r="B6341" t="str">
            <v>Confecção de poita de concreto com garras metálicas de 13,3 t (peso submerso = 8 t)</v>
          </cell>
          <cell r="C6341" t="str">
            <v>un</v>
          </cell>
          <cell r="D6341">
            <v>7726.9</v>
          </cell>
          <cell r="E6341" t="str">
            <v>SICRO Jul/23</v>
          </cell>
        </row>
        <row r="6342">
          <cell r="A6342">
            <v>7119689</v>
          </cell>
          <cell r="B6342" t="str">
            <v>Confecção de poita de concreto com garras metálicas de 25 t (peso submerso = 15 t)</v>
          </cell>
          <cell r="C6342" t="str">
            <v>un</v>
          </cell>
          <cell r="D6342">
            <v>14902.36</v>
          </cell>
          <cell r="E6342" t="str">
            <v>SICRO Jul/23</v>
          </cell>
        </row>
        <row r="6343">
          <cell r="A6343">
            <v>7119690</v>
          </cell>
          <cell r="B6343" t="str">
            <v>Confecção de poita de concreto com garras metálicas de 30 t (peso submerso = 18 t)</v>
          </cell>
          <cell r="C6343" t="str">
            <v>un</v>
          </cell>
          <cell r="D6343">
            <v>17776.02</v>
          </cell>
          <cell r="E6343" t="str">
            <v>SICRO Jul/23</v>
          </cell>
        </row>
        <row r="6344">
          <cell r="A6344">
            <v>7119691</v>
          </cell>
          <cell r="B6344" t="str">
            <v>Confecção de poita de concreto com garras metálicas de 41,7 t (peso submerso = 25 t)</v>
          </cell>
          <cell r="C6344" t="str">
            <v>un</v>
          </cell>
          <cell r="D6344">
            <v>24622.7</v>
          </cell>
          <cell r="E6344" t="str">
            <v>SICRO Jul/23</v>
          </cell>
        </row>
        <row r="6345">
          <cell r="A6345">
            <v>7119692</v>
          </cell>
          <cell r="B6345" t="str">
            <v>Confecção de poita de concreto com garras metálicas de 45,8 t (peso submerso = 27,5 t)</v>
          </cell>
          <cell r="C6345" t="str">
            <v>un</v>
          </cell>
          <cell r="D6345">
            <v>27065.59</v>
          </cell>
          <cell r="E6345" t="str">
            <v>SICRO Jul/23</v>
          </cell>
        </row>
        <row r="6346">
          <cell r="A6346">
            <v>7119693</v>
          </cell>
          <cell r="B6346" t="str">
            <v>Confecção de poita de concreto com garras metálicas de 58,3 t (peso submerso = 35 t)</v>
          </cell>
          <cell r="C6346" t="str">
            <v>un</v>
          </cell>
          <cell r="D6346">
            <v>34385.54</v>
          </cell>
          <cell r="E6346" t="str">
            <v>SICRO Jul/23</v>
          </cell>
        </row>
        <row r="6347">
          <cell r="A6347">
            <v>7119687</v>
          </cell>
          <cell r="B6347" t="str">
            <v>Confecção de poita de concreto com garras metálicas de 6,7 t (peso submerso = 4 t)</v>
          </cell>
          <cell r="C6347" t="str">
            <v>un</v>
          </cell>
          <cell r="D6347">
            <v>4082.95</v>
          </cell>
          <cell r="E6347" t="str">
            <v>SICRO Jul/23</v>
          </cell>
        </row>
        <row r="6348">
          <cell r="A6348">
            <v>7119681</v>
          </cell>
          <cell r="B6348" t="str">
            <v>Confecção de poita de concreto de 13,3 t (peso submerso = 8 t)</v>
          </cell>
          <cell r="C6348" t="str">
            <v>un</v>
          </cell>
          <cell r="D6348">
            <v>8787.6200000000008</v>
          </cell>
          <cell r="E6348" t="str">
            <v>SICRO Jul/23</v>
          </cell>
        </row>
        <row r="6349">
          <cell r="A6349">
            <v>7119682</v>
          </cell>
          <cell r="B6349" t="str">
            <v>Confecção de poita de concreto de 25 t (peso submerso = 15 t)</v>
          </cell>
          <cell r="C6349" t="str">
            <v>un</v>
          </cell>
          <cell r="D6349">
            <v>16844.13</v>
          </cell>
          <cell r="E6349" t="str">
            <v>SICRO Jul/23</v>
          </cell>
        </row>
        <row r="6350">
          <cell r="A6350">
            <v>7119683</v>
          </cell>
          <cell r="B6350" t="str">
            <v>Confecção de poita de concreto de 30 t (peso submerso = 18 t)</v>
          </cell>
          <cell r="C6350" t="str">
            <v>un</v>
          </cell>
          <cell r="D6350">
            <v>20095.07</v>
          </cell>
          <cell r="E6350" t="str">
            <v>SICRO Jul/23</v>
          </cell>
        </row>
        <row r="6351">
          <cell r="A6351">
            <v>7119684</v>
          </cell>
          <cell r="B6351" t="str">
            <v>Confecção de poita de concreto de 41,7 t (peso submerso = 25 t)</v>
          </cell>
          <cell r="C6351" t="str">
            <v>un</v>
          </cell>
          <cell r="D6351">
            <v>27812.6</v>
          </cell>
          <cell r="E6351" t="str">
            <v>SICRO Jul/23</v>
          </cell>
        </row>
        <row r="6352">
          <cell r="A6352">
            <v>7119685</v>
          </cell>
          <cell r="B6352" t="str">
            <v>Confecção de poita de concreto de 45,8 t (peso submerso = 27,5 t)</v>
          </cell>
          <cell r="C6352" t="str">
            <v>un</v>
          </cell>
          <cell r="D6352">
            <v>30565.8</v>
          </cell>
          <cell r="E6352" t="str">
            <v>SICRO Jul/23</v>
          </cell>
        </row>
        <row r="6353">
          <cell r="A6353">
            <v>7119686</v>
          </cell>
          <cell r="B6353" t="str">
            <v>Confecção de poita de concreto de 58,3 t (peso submerso = 35 t)</v>
          </cell>
          <cell r="C6353" t="str">
            <v>un</v>
          </cell>
          <cell r="D6353">
            <v>38819.99</v>
          </cell>
          <cell r="E6353" t="str">
            <v>SICRO Jul/23</v>
          </cell>
        </row>
        <row r="6354">
          <cell r="A6354">
            <v>7119680</v>
          </cell>
          <cell r="B6354" t="str">
            <v>Confecção de poita de concreto de 6,7 t (peso submerso = 4 t)</v>
          </cell>
          <cell r="C6354" t="str">
            <v>un</v>
          </cell>
          <cell r="D6354">
            <v>4627.8999999999996</v>
          </cell>
          <cell r="E6354" t="str">
            <v>SICRO Jul/23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49"/>
  <sheetViews>
    <sheetView showGridLines="0" showZeros="0" topLeftCell="A13" zoomScale="98" zoomScaleNormal="98" zoomScaleSheetLayoutView="75" workbookViewId="0">
      <selection activeCell="D60" sqref="D60:H60"/>
    </sheetView>
  </sheetViews>
  <sheetFormatPr defaultColWidth="11.42578125" defaultRowHeight="12.75" x14ac:dyDescent="0.2"/>
  <cols>
    <col min="1" max="1" width="3.28515625" style="1" customWidth="1"/>
    <col min="2" max="2" width="11.140625" style="1" customWidth="1"/>
    <col min="3" max="3" width="13.42578125" style="18"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11.42578125" style="4"/>
    <col min="12" max="12" width="12" style="1" bestFit="1" customWidth="1"/>
    <col min="13" max="17" width="11.42578125" style="1"/>
    <col min="18" max="18" width="6.140625" style="1" bestFit="1" customWidth="1"/>
    <col min="19" max="16384" width="11.42578125" style="1"/>
  </cols>
  <sheetData>
    <row r="1" spans="1:14" x14ac:dyDescent="0.2">
      <c r="A1" s="3"/>
      <c r="B1" s="3"/>
      <c r="L1" s="23"/>
    </row>
    <row r="2" spans="1:14" s="14" customFormat="1" ht="62.25" customHeight="1" x14ac:dyDescent="0.25">
      <c r="B2" s="168"/>
      <c r="C2" s="169"/>
      <c r="D2" s="170"/>
      <c r="E2" s="181" t="s">
        <v>0</v>
      </c>
      <c r="F2" s="182"/>
      <c r="G2" s="182"/>
      <c r="H2" s="183"/>
      <c r="I2" s="183"/>
      <c r="J2" s="183"/>
      <c r="K2" s="138"/>
    </row>
    <row r="3" spans="1:14" s="15" customFormat="1" ht="15.75" customHeight="1" x14ac:dyDescent="0.2">
      <c r="B3" s="171"/>
      <c r="C3" s="172"/>
      <c r="D3" s="173"/>
      <c r="E3" s="184"/>
      <c r="F3" s="185"/>
      <c r="G3" s="185"/>
      <c r="H3" s="186"/>
      <c r="I3" s="186"/>
      <c r="J3" s="186"/>
      <c r="K3" s="140"/>
    </row>
    <row r="4" spans="1:14" s="16" customFormat="1" ht="15.75" customHeight="1" x14ac:dyDescent="0.2">
      <c r="B4" s="174"/>
      <c r="C4" s="175"/>
      <c r="D4" s="176"/>
      <c r="E4" s="19"/>
      <c r="F4" s="21"/>
      <c r="G4" s="21"/>
      <c r="H4" s="187"/>
      <c r="I4" s="187"/>
      <c r="J4" s="187"/>
      <c r="K4" s="141"/>
    </row>
    <row r="5" spans="1:14" ht="24.95" customHeight="1" x14ac:dyDescent="0.2">
      <c r="B5" s="177" t="s">
        <v>29</v>
      </c>
      <c r="C5" s="178"/>
      <c r="D5" s="178"/>
      <c r="E5" s="178"/>
      <c r="F5" s="178"/>
      <c r="G5" s="178"/>
      <c r="H5" s="190" t="s">
        <v>31</v>
      </c>
      <c r="I5" s="190"/>
      <c r="J5" s="191"/>
      <c r="M5"/>
    </row>
    <row r="6" spans="1:14" ht="24.95" customHeight="1" x14ac:dyDescent="0.2">
      <c r="B6" s="188" t="s">
        <v>120</v>
      </c>
      <c r="C6" s="189"/>
      <c r="D6" s="189"/>
      <c r="E6" s="189"/>
      <c r="F6" s="189"/>
      <c r="G6" s="189"/>
      <c r="H6" s="200" t="s">
        <v>121</v>
      </c>
      <c r="I6" s="200"/>
      <c r="J6" s="201"/>
      <c r="M6"/>
    </row>
    <row r="7" spans="1:14" ht="18" customHeight="1" x14ac:dyDescent="0.2">
      <c r="B7" s="95" t="s">
        <v>72</v>
      </c>
      <c r="C7" s="89"/>
      <c r="D7" s="89"/>
      <c r="E7" s="89"/>
      <c r="F7" s="89"/>
      <c r="G7" s="89"/>
      <c r="H7" s="96"/>
      <c r="I7" s="97"/>
      <c r="J7" s="98"/>
    </row>
    <row r="8" spans="1:14" ht="8.25" customHeight="1" x14ac:dyDescent="0.2">
      <c r="C8" s="20"/>
      <c r="D8" s="16"/>
      <c r="E8" s="16"/>
      <c r="F8" s="16"/>
      <c r="G8" s="16"/>
      <c r="H8" s="16"/>
      <c r="I8" s="16"/>
      <c r="J8" s="16"/>
    </row>
    <row r="9" spans="1:14" s="17" customFormat="1" ht="15" customHeight="1" x14ac:dyDescent="0.2">
      <c r="B9" s="179" t="s">
        <v>1</v>
      </c>
      <c r="C9" s="192" t="s">
        <v>2</v>
      </c>
      <c r="D9" s="198" t="s">
        <v>3</v>
      </c>
      <c r="E9" s="198"/>
      <c r="F9" s="198"/>
      <c r="G9" s="198"/>
      <c r="H9" s="198"/>
      <c r="I9" s="194" t="s">
        <v>4</v>
      </c>
      <c r="J9" s="196" t="s">
        <v>5</v>
      </c>
      <c r="K9" s="142"/>
    </row>
    <row r="10" spans="1:14" s="17" customFormat="1" ht="15" customHeight="1" x14ac:dyDescent="0.2">
      <c r="B10" s="180"/>
      <c r="C10" s="193"/>
      <c r="D10" s="199"/>
      <c r="E10" s="199"/>
      <c r="F10" s="199"/>
      <c r="G10" s="199"/>
      <c r="H10" s="199"/>
      <c r="I10" s="195"/>
      <c r="J10" s="197"/>
      <c r="K10" s="142"/>
    </row>
    <row r="11" spans="1:14" ht="15" customHeight="1" x14ac:dyDescent="0.2">
      <c r="B11" s="46"/>
      <c r="C11" s="47"/>
      <c r="D11" s="165" t="s">
        <v>42</v>
      </c>
      <c r="E11" s="166"/>
      <c r="F11" s="166"/>
      <c r="G11" s="166"/>
      <c r="H11" s="167"/>
      <c r="I11" s="48"/>
      <c r="J11" s="49"/>
      <c r="L11" s="43"/>
      <c r="M11" s="18"/>
    </row>
    <row r="12" spans="1:14" ht="23.25" customHeight="1" x14ac:dyDescent="0.2">
      <c r="B12" s="39" t="s">
        <v>20</v>
      </c>
      <c r="C12" s="37">
        <v>101603</v>
      </c>
      <c r="D12" s="148" t="str">
        <f>UPPER(IF($B12="EDIF",VLOOKUP($C12,[1]EDIF!$A$1:$E$2656,2,0),(IF($B12="INFRA",VLOOKUP($C12,[1]INFRA!$A$1:$E$843,2,0),(IF($B12="SINAPI",VLOOKUP($C12,[1]SINAPI!$A$1:$G$7498,2,0),(IF($B12="FDE",VLOOKUP($C12,[1]FDE!$A$1:$E$3179,2,0),(IF($B12="CDHU",VLOOKUP($C12,[1]CDHU!$A$1:$F$4132,2,0),(IF($B12="SIEC",VLOOKUP($C12,[1]SIEC!$A$1:$E$4166,2,0),(IF($B12="DER",VLOOKUP($C12,[1]DER!$A$1:$D$2157,2,0),(IF($B12="SICRO",VLOOKUP($C12,[1]SICRO!$A$1:$E$6354,2,0)))))))))))))))))</f>
        <v>PLACA DE OBRA EM CHAPA DE AÇO GALVANIZADO</v>
      </c>
      <c r="E12" s="152"/>
      <c r="F12" s="152"/>
      <c r="G12" s="152"/>
      <c r="H12" s="153"/>
      <c r="I12" s="22" t="str">
        <f>UPPER(IF($B12="EDIF",VLOOKUP($C12,[1]EDIF!$A$1:$E$2656,3,0),(IF($B12="INFRA",VLOOKUP($C12,[1]INFRA!$A$1:$E$843,3,0),(IF($B12="SINAPI",VLOOKUP($C12,[1]SINAPI!$A$1:$G$7498,3,0),(IF($B12="FDE",VLOOKUP($C12,[1]FDE!$A$1:$E$3179,3,0),(IF($B12="CDHU",VLOOKUP($C12,[1]CDHU!$A$1:$F$4132,3,0),(IF($B12="SIEC",VLOOKUP($C12,[1]SIEC!$A$1:$E$4166,3,0),(IF($B12="DER",VLOOKUP($C12,[1]DER!$A$1:$D$2157,3,0),(IF($B12="SICRO",VLOOKUP($C12,[1]SICRO!$A$1:$E$6354,3,0)))))))))))))))))</f>
        <v>M2</v>
      </c>
      <c r="J12" s="38">
        <v>3</v>
      </c>
      <c r="K12" s="143">
        <v>391.58</v>
      </c>
      <c r="L12" s="43">
        <f>ROUND(J12*K12,2)</f>
        <v>1174.74</v>
      </c>
      <c r="M12" s="18"/>
    </row>
    <row r="13" spans="1:14" ht="12.75" customHeight="1" x14ac:dyDescent="0.2">
      <c r="B13" s="39"/>
      <c r="C13" s="37"/>
      <c r="D13" s="148"/>
      <c r="E13" s="152"/>
      <c r="F13" s="152"/>
      <c r="G13" s="152"/>
      <c r="H13" s="153"/>
      <c r="I13" s="22"/>
      <c r="J13" s="38"/>
      <c r="K13" s="143"/>
      <c r="L13" s="43"/>
      <c r="M13" s="18"/>
    </row>
    <row r="14" spans="1:14" ht="23.25" customHeight="1" x14ac:dyDescent="0.2">
      <c r="B14" s="39" t="s">
        <v>6</v>
      </c>
      <c r="C14" s="37">
        <v>175020</v>
      </c>
      <c r="D14" s="148" t="str">
        <f>UPPER(IF($B14="EDIF",VLOOKUP($C14,[1]EDIF!$A$1:$E$2656,2,0),(IF($B14="INFRA",VLOOKUP($C14,[1]INFRA!$A$1:$E$843,2,0),(IF($B14="SINAPI",VLOOKUP($C14,[1]SINAPI!$A$1:$G$7498,2,0),(IF($B14="FDE",VLOOKUP($C14,[1]FDE!$A$1:$E$3179,2,0),(IF($B14="CDHU",VLOOKUP($C14,[1]CDHU!$A$1:$F$4132,2,0),(IF($B14="SIEC",VLOOKUP($C14,[1]SIEC!$A$1:$E$4166,2,0),(IF($B14="DER",VLOOKUP($C14,[1]DER!$A$1:$D$2157,2,0),(IF($B14="SICRO",VLOOKUP($C14,[1]SICRO!$A$1:$E$6354,2,0)))))))))))))))))</f>
        <v>DEMOLIÇÃO MANUAL DE CONCRETO SIMPLES</v>
      </c>
      <c r="E14" s="152"/>
      <c r="F14" s="152"/>
      <c r="G14" s="152"/>
      <c r="H14" s="153"/>
      <c r="I14" s="22" t="str">
        <f>UPPER(IF($B14="EDIF",VLOOKUP($C14,[1]EDIF!$A$1:$E$2656,3,0),(IF($B14="INFRA",VLOOKUP($C14,[1]INFRA!$A$1:$E$843,3,0),(IF($B14="SINAPI",VLOOKUP($C14,[1]SINAPI!$A$1:$G$7498,3,0),(IF($B14="FDE",VLOOKUP($C14,[1]FDE!$A$1:$E$3179,3,0),(IF($B14="CDHU",VLOOKUP($C14,[1]CDHU!$A$1:$F$4132,3,0),(IF($B14="SIEC",VLOOKUP($C14,[1]SIEC!$A$1:$E$4166,3,0),(IF($B14="DER",VLOOKUP($C14,[1]DER!$A$1:$D$2157,3,0),(IF($B14="SICRO",VLOOKUP($C14,[1]SICRO!$A$1:$E$6354,3,0)))))))))))))))))</f>
        <v>M3</v>
      </c>
      <c r="J14" s="38">
        <v>2.5</v>
      </c>
      <c r="K14" s="143">
        <v>265.14999999999998</v>
      </c>
      <c r="L14" s="43">
        <f>ROUND(J14*K14,2)</f>
        <v>662.88</v>
      </c>
      <c r="M14" s="32">
        <f>C14</f>
        <v>175020</v>
      </c>
      <c r="N14" s="1" t="str">
        <f>UPPER(IF($B14="EDIF",VLOOKUP($C14,[1]EDIF!$A$1:$E$2656,5,0),(IF($B14="INFRA",VLOOKUP($C14,[1]INFRA!$A$1:$E$843,5,0),(IF($B14="SINAPI",VLOOKUP($C14,[1]SINAPI!$A$1:$G$7498,7,0),(IF($B14="FDE",VLOOKUP($C14,[1]FDE!$A$1:$E$3179,5,0),(IF($B14="CDHU",VLOOKUP($C14,[1]CDHU!$A$1:$G$4132,7,0),(IF($B14="SIEC",VLOOKUP($C14,[1]SIEC!$A$1:$E$4166,5,0),(IF($B14="DER",VLOOKUP($C14,[1]DER!$A$1:$D$2157,5,0),(IF($B14="SICRO",VLOOKUP($C14,[1]SICRO!$A$1:$E$6354,5,0)))))))))))))))))</f>
        <v>EDIF JUL/23</v>
      </c>
    </row>
    <row r="15" spans="1:14" x14ac:dyDescent="0.2">
      <c r="B15" s="39"/>
      <c r="C15" s="37" t="s">
        <v>7</v>
      </c>
      <c r="D15" s="145" t="s">
        <v>38</v>
      </c>
      <c r="E15" s="146"/>
      <c r="F15" s="146"/>
      <c r="G15" s="146"/>
      <c r="H15" s="147"/>
      <c r="I15" s="22"/>
      <c r="J15" s="38"/>
      <c r="K15" s="143"/>
      <c r="L15" s="43">
        <f>ROUND(J15*K15,2)</f>
        <v>0</v>
      </c>
      <c r="M15" s="32"/>
    </row>
    <row r="16" spans="1:14" ht="23.25" customHeight="1" x14ac:dyDescent="0.2">
      <c r="B16" s="39" t="s">
        <v>6</v>
      </c>
      <c r="C16" s="37">
        <v>10107</v>
      </c>
      <c r="D16" s="148" t="str">
        <f>UPPER(IF($B16="EDIF",VLOOKUP($C16,[1]EDIF!$A$1:$E$2656,2,0),(IF($B16="INFRA",VLOOKUP($C16,[1]INFRA!$A$1:$E$843,2,0),(IF($B16="SINAPI",VLOOKUP($C16,[1]SINAPI!$A$1:$G$7498,2,0),(IF($B16="FDE",VLOOKUP($C16,[1]FDE!$A$1:$E$3179,2,0),(IF($B16="CDHU",VLOOKUP($C16,[1]CDHU!$A$1:$F$4132,2,0),(IF($B16="SIEC",VLOOKUP($C16,[1]SIEC!$A$1:$E$4166,2,0),(IF($B16="DER",VLOOKUP($C16,[1]DER!$A$1:$D$2157,2,0),(IF($B16="SICRO",VLOOKUP($C16,[1]SICRO!$A$1:$E$6354,2,0)))))))))))))))))</f>
        <v>REMOÇÃO DE ENTULHO COM CAÇAMBA METÁLICA, INCLUSIVE CARGA MANUAL E DESCARGA EM BOTA-FORA</v>
      </c>
      <c r="E16" s="152"/>
      <c r="F16" s="152"/>
      <c r="G16" s="152"/>
      <c r="H16" s="153"/>
      <c r="I16" s="22" t="str">
        <f>UPPER(IF($B16="EDIF",VLOOKUP($C16,[1]EDIF!$A$1:$E$2656,3,0),(IF($B16="INFRA",VLOOKUP($C16,[1]INFRA!$A$1:$E$843,3,0),(IF($B16="SINAPI",VLOOKUP($C16,[1]SINAPI!$A$1:$G$7498,3,0),(IF($B16="FDE",VLOOKUP($C16,[1]FDE!$A$1:$E$3179,3,0),(IF($B16="CDHU",VLOOKUP($C16,[1]CDHU!$A$1:$F$4132,3,0),(IF($B16="SIEC",VLOOKUP($C16,[1]SIEC!$A$1:$E$4166,3,0),(IF($B16="DER",VLOOKUP($C16,[1]DER!$A$1:$D$2157,3,0),(IF($B16="SICRO",VLOOKUP($C16,[1]SICRO!$A$1:$E$6354,3,0)))))))))))))))))</f>
        <v>M3</v>
      </c>
      <c r="J16" s="38">
        <v>3.25</v>
      </c>
      <c r="K16" s="143">
        <v>129.38</v>
      </c>
      <c r="L16" s="43">
        <f>ROUND(J16*K16,2)</f>
        <v>420.49</v>
      </c>
      <c r="M16" s="32"/>
    </row>
    <row r="17" spans="2:14" ht="12.75" customHeight="1" x14ac:dyDescent="0.2">
      <c r="B17" s="39"/>
      <c r="C17" s="37"/>
      <c r="D17" s="145" t="s">
        <v>39</v>
      </c>
      <c r="E17" s="146"/>
      <c r="F17" s="146"/>
      <c r="G17" s="146"/>
      <c r="H17" s="147"/>
      <c r="I17" s="22"/>
      <c r="J17" s="38"/>
      <c r="K17" s="143"/>
      <c r="L17" s="43"/>
      <c r="M17" s="32"/>
    </row>
    <row r="18" spans="2:14" ht="23.25" customHeight="1" x14ac:dyDescent="0.2">
      <c r="B18" s="39" t="s">
        <v>6</v>
      </c>
      <c r="C18" s="37">
        <v>30317</v>
      </c>
      <c r="D18" s="148" t="str">
        <f>UPPER(IF($B18="EDIF",VLOOKUP($C18,[1]EDIF!$A$1:$E$2656,2,0),(IF($B18="INFRA",VLOOKUP($C18,[1]INFRA!$A$1:$E$843,2,0),(IF($B18="SINAPI",VLOOKUP($C18,[1]SINAPI!$A$1:$G$7498,2,0),(IF($B18="FDE",VLOOKUP($C18,[1]FDE!$A$1:$E$3179,2,0),(IF($B18="CDHU",VLOOKUP($C18,[1]CDHU!$A$1:$F$4132,2,0),(IF($B18="SIEC",VLOOKUP($C18,[1]SIEC!$A$1:$E$4166,2,0),(IF($B18="DER",VLOOKUP($C18,[1]DER!$A$1:$D$2157,2,0),(IF($B18="SICRO",VLOOKUP($C18,[1]SICRO!$A$1:$E$6354,2,0)))))))))))))))))</f>
        <v>CONCRETO FCK = 25,0MPA - USINADO</v>
      </c>
      <c r="E18" s="152"/>
      <c r="F18" s="152"/>
      <c r="G18" s="152"/>
      <c r="H18" s="153"/>
      <c r="I18" s="22" t="str">
        <f>UPPER(IF($B18="EDIF",VLOOKUP($C18,[1]EDIF!$A$1:$E$2656,3,0),(IF($B18="INFRA",VLOOKUP($C18,[1]INFRA!$A$1:$E$843,3,0),(IF($B18="SINAPI",VLOOKUP($C18,[1]SINAPI!$A$1:$G$7498,3,0),(IF($B18="FDE",VLOOKUP($C18,[1]FDE!$A$1:$E$3179,3,0),(IF($B18="CDHU",VLOOKUP($C18,[1]CDHU!$A$1:$F$4132,3,0),(IF($B18="SIEC",VLOOKUP($C18,[1]SIEC!$A$1:$E$4166,3,0),(IF($B18="DER",VLOOKUP($C18,[1]DER!$A$1:$D$2157,3,0),(IF($B18="SICRO",VLOOKUP($C18,[1]SICRO!$A$1:$E$6354,3,0)))))))))))))))))</f>
        <v>M3</v>
      </c>
      <c r="J18" s="38">
        <v>1.75</v>
      </c>
      <c r="K18" s="143">
        <v>536.34</v>
      </c>
      <c r="L18" s="43">
        <f>ROUND(J18*K18,2)</f>
        <v>938.6</v>
      </c>
      <c r="M18" s="32"/>
    </row>
    <row r="19" spans="2:14" ht="12.75" customHeight="1" x14ac:dyDescent="0.2">
      <c r="B19" s="39"/>
      <c r="C19" s="37"/>
      <c r="D19" s="145" t="s">
        <v>37</v>
      </c>
      <c r="E19" s="146"/>
      <c r="F19" s="146"/>
      <c r="G19" s="146"/>
      <c r="H19" s="147"/>
      <c r="I19" s="22"/>
      <c r="J19" s="38"/>
      <c r="K19" s="143"/>
      <c r="L19" s="43">
        <f>ROUND(J19*K19,2)</f>
        <v>0</v>
      </c>
      <c r="M19" s="32"/>
    </row>
    <row r="20" spans="2:14" ht="15" customHeight="1" x14ac:dyDescent="0.2">
      <c r="B20" s="46"/>
      <c r="C20" s="47"/>
      <c r="D20" s="165" t="s">
        <v>73</v>
      </c>
      <c r="E20" s="166"/>
      <c r="F20" s="166"/>
      <c r="G20" s="166"/>
      <c r="H20" s="167"/>
      <c r="I20" s="48"/>
      <c r="J20" s="49"/>
      <c r="K20" s="143"/>
      <c r="L20" s="43"/>
      <c r="M20" s="32"/>
    </row>
    <row r="21" spans="2:14" ht="23.25" customHeight="1" x14ac:dyDescent="0.2">
      <c r="B21" s="39" t="s">
        <v>20</v>
      </c>
      <c r="C21" s="37">
        <v>101603</v>
      </c>
      <c r="D21" s="148" t="str">
        <f>UPPER(IF($B21="EDIF",VLOOKUP($C21,[1]EDIF!$A$1:$E$2656,2,0),(IF($B21="INFRA",VLOOKUP($C21,[1]INFRA!$A$1:$E$843,2,0),(IF($B21="SINAPI",VLOOKUP($C21,[1]SINAPI!$A$1:$G$7498,2,0),(IF($B21="FDE",VLOOKUP($C21,[1]FDE!$A$1:$E$3179,2,0),(IF($B21="CDHU",VLOOKUP($C21,[1]CDHU!$A$1:$F$4132,2,0),(IF($B21="SIEC",VLOOKUP($C21,[1]SIEC!$A$1:$E$4166,2,0),(IF($B21="DER",VLOOKUP($C21,[1]DER!$A$1:$D$2157,2,0),(IF($B21="SICRO",VLOOKUP($C21,[1]SICRO!$A$1:$E$6354,2,0)))))))))))))))))</f>
        <v>PLACA DE OBRA EM CHAPA DE AÇO GALVANIZADO</v>
      </c>
      <c r="E21" s="152"/>
      <c r="F21" s="152"/>
      <c r="G21" s="152"/>
      <c r="H21" s="153"/>
      <c r="I21" s="22" t="str">
        <f>UPPER(IF($B21="EDIF",VLOOKUP($C21,[1]EDIF!$A$1:$E$2656,3,0),(IF($B21="INFRA",VLOOKUP($C21,[1]INFRA!$A$1:$E$843,3,0),(IF($B21="SINAPI",VLOOKUP($C21,[1]SINAPI!$A$1:$G$7498,3,0),(IF($B21="FDE",VLOOKUP($C21,[1]FDE!$A$1:$E$3179,3,0),(IF($B21="CDHU",VLOOKUP($C21,[1]CDHU!$A$1:$F$4132,3,0),(IF($B21="SIEC",VLOOKUP($C21,[1]SIEC!$A$1:$E$4166,3,0),(IF($B21="DER",VLOOKUP($C21,[1]DER!$A$1:$D$2157,3,0),(IF($B21="SICRO",VLOOKUP($C21,[1]SICRO!$A$1:$E$6354,3,0)))))))))))))))))</f>
        <v>M2</v>
      </c>
      <c r="J21" s="38">
        <v>3</v>
      </c>
      <c r="K21" s="143">
        <v>391.58</v>
      </c>
      <c r="L21" s="43">
        <f>ROUND(J21*K21,2)</f>
        <v>1174.74</v>
      </c>
      <c r="M21" s="32"/>
    </row>
    <row r="22" spans="2:14" ht="12.75" customHeight="1" x14ac:dyDescent="0.2">
      <c r="B22" s="39"/>
      <c r="C22" s="37"/>
      <c r="D22" s="79"/>
      <c r="E22" s="80"/>
      <c r="F22" s="80"/>
      <c r="G22" s="80"/>
      <c r="H22" s="81"/>
      <c r="I22" s="22"/>
      <c r="J22" s="38"/>
      <c r="K22" s="143"/>
      <c r="L22" s="43"/>
      <c r="M22" s="32"/>
    </row>
    <row r="23" spans="2:14" ht="23.25" customHeight="1" x14ac:dyDescent="0.2">
      <c r="B23" s="39" t="s">
        <v>20</v>
      </c>
      <c r="C23" s="37">
        <v>62305</v>
      </c>
      <c r="D23" s="148" t="str">
        <f>UPPER(IF($B23="EDIF",VLOOKUP($C23,[1]EDIF!$A$1:$E$2656,2,0),(IF($B23="INFRA",VLOOKUP($C23,[1]INFRA!$A$1:$E$843,2,0),(IF($B23="SINAPI",VLOOKUP($C23,[1]SINAPI!$A$1:$G$7498,2,0),(IF($B23="FDE",VLOOKUP($C23,[1]FDE!$A$1:$E$3179,2,0),(IF($B23="CDHU",VLOOKUP($C23,[1]CDHU!$A$1:$F$4132,2,0),(IF($B23="SIEC",VLOOKUP($C23,[1]SIEC!$A$1:$E$4166,2,0),(IF($B23="DER",VLOOKUP($C23,[1]DER!$A$1:$D$2157,2,0),(IF($B23="SICRO",VLOOKUP($C23,[1]SICRO!$A$1:$E$6354,2,0)))))))))))))))))</f>
        <v>SUBSTITUIÇÃO DE TAMPA DE CONCRETO PARA BOCA DE LOBO</v>
      </c>
      <c r="E23" s="152"/>
      <c r="F23" s="152"/>
      <c r="G23" s="152"/>
      <c r="H23" s="153"/>
      <c r="I23" s="22" t="str">
        <f>UPPER(IF($B23="EDIF",VLOOKUP($C23,[1]EDIF!$A$1:$E$2656,3,0),(IF($B23="INFRA",VLOOKUP($C23,[1]INFRA!$A$1:$E$843,3,0),(IF($B23="SINAPI",VLOOKUP($C23,[1]SINAPI!$A$1:$G$7498,3,0),(IF($B23="FDE",VLOOKUP($C23,[1]FDE!$A$1:$E$3179,3,0),(IF($B23="CDHU",VLOOKUP($C23,[1]CDHU!$A$1:$F$4132,3,0),(IF($B23="SIEC",VLOOKUP($C23,[1]SIEC!$A$1:$E$4166,3,0),(IF($B23="DER",VLOOKUP($C23,[1]DER!$A$1:$D$2157,3,0),(IF($B23="SICRO",VLOOKUP($C23,[1]SICRO!$A$1:$E$6354,3,0)))))))))))))))))</f>
        <v>UN</v>
      </c>
      <c r="J23" s="38">
        <v>2</v>
      </c>
      <c r="K23" s="143">
        <v>351.98</v>
      </c>
      <c r="L23" s="43">
        <f>ROUND(J23*K23,2)</f>
        <v>703.96</v>
      </c>
      <c r="M23" s="32"/>
    </row>
    <row r="24" spans="2:14" ht="12.75" customHeight="1" x14ac:dyDescent="0.2">
      <c r="B24" s="39"/>
      <c r="C24" s="37"/>
      <c r="D24" s="145" t="s">
        <v>34</v>
      </c>
      <c r="E24" s="146"/>
      <c r="F24" s="146"/>
      <c r="G24" s="146"/>
      <c r="H24" s="147"/>
      <c r="I24" s="22"/>
      <c r="J24" s="38"/>
      <c r="K24" s="143"/>
      <c r="L24" s="43"/>
      <c r="M24" s="32"/>
    </row>
    <row r="25" spans="2:14" ht="23.25" customHeight="1" x14ac:dyDescent="0.2">
      <c r="B25" s="39" t="s">
        <v>6</v>
      </c>
      <c r="C25" s="37">
        <v>175020</v>
      </c>
      <c r="D25" s="148" t="str">
        <f>UPPER(IF($B25="EDIF",VLOOKUP($C25,[1]EDIF!$A$1:$E$2656,2,0),(IF($B25="INFRA",VLOOKUP($C25,[1]INFRA!$A$1:$E$843,2,0),(IF($B25="SINAPI",VLOOKUP($C25,[1]SINAPI!$A$1:$G$7498,2,0),(IF($B25="FDE",VLOOKUP($C25,[1]FDE!$A$1:$E$3179,2,0),(IF($B25="CDHU",VLOOKUP($C25,[1]CDHU!$A$1:$F$4132,2,0),(IF($B25="SIEC",VLOOKUP($C25,[1]SIEC!$A$1:$E$4166,2,0),(IF($B25="DER",VLOOKUP($C25,[1]DER!$A$1:$D$2157,2,0),(IF($B25="SICRO",VLOOKUP($C25,[1]SICRO!$A$1:$E$6354,2,0)))))))))))))))))</f>
        <v>DEMOLIÇÃO MANUAL DE CONCRETO SIMPLES</v>
      </c>
      <c r="E25" s="152"/>
      <c r="F25" s="152"/>
      <c r="G25" s="152"/>
      <c r="H25" s="153"/>
      <c r="I25" s="22" t="str">
        <f>UPPER(IF($B25="EDIF",VLOOKUP($C25,[1]EDIF!$A$1:$E$2656,3,0),(IF($B25="INFRA",VLOOKUP($C25,[1]INFRA!$A$1:$E$843,3,0),(IF($B25="SINAPI",VLOOKUP($C25,[1]SINAPI!$A$1:$G$7498,3,0),(IF($B25="FDE",VLOOKUP($C25,[1]FDE!$A$1:$E$3179,3,0),(IF($B25="CDHU",VLOOKUP($C25,[1]CDHU!$A$1:$F$4132,3,0),(IF($B25="SIEC",VLOOKUP($C25,[1]SIEC!$A$1:$E$4166,3,0),(IF($B25="DER",VLOOKUP($C25,[1]DER!$A$1:$D$2157,3,0),(IF($B25="SICRO",VLOOKUP($C25,[1]SICRO!$A$1:$E$6354,3,0)))))))))))))))))</f>
        <v>M3</v>
      </c>
      <c r="J25" s="38">
        <v>0.6</v>
      </c>
      <c r="K25" s="143">
        <v>265.14999999999998</v>
      </c>
      <c r="L25" s="43">
        <f>ROUND(J25*K25,2)</f>
        <v>159.09</v>
      </c>
      <c r="M25" s="32">
        <f>C25</f>
        <v>175020</v>
      </c>
      <c r="N25" s="1" t="str">
        <f>UPPER(IF($B25="EDIF",VLOOKUP($C25,[1]EDIF!$A$1:$E$2656,5,0),(IF($B25="INFRA",VLOOKUP($C25,[1]INFRA!$A$1:$E$843,5,0),(IF($B25="SINAPI",VLOOKUP($C25,[1]SINAPI!$A$1:$G$7498,7,0),(IF($B25="FDE",VLOOKUP($C25,[1]FDE!$A$1:$E$3179,5,0),(IF($B25="CDHU",VLOOKUP($C25,[1]CDHU!$A$1:$G$4132,7,0),(IF($B25="SIEC",VLOOKUP($C25,[1]SIEC!$A$1:$E$4166,5,0),(IF($B25="DER",VLOOKUP($C25,[1]DER!$A$1:$D$2157,5,0),(IF($B25="SICRO",VLOOKUP($C25,[1]SICRO!$A$1:$E$6354,5,0)))))))))))))))))</f>
        <v>EDIF JUL/23</v>
      </c>
    </row>
    <row r="26" spans="2:14" ht="12.75" customHeight="1" x14ac:dyDescent="0.2">
      <c r="B26" s="39"/>
      <c r="C26" s="37"/>
      <c r="D26" s="145" t="s">
        <v>40</v>
      </c>
      <c r="E26" s="146"/>
      <c r="F26" s="146"/>
      <c r="G26" s="146"/>
      <c r="H26" s="147"/>
      <c r="I26" s="22"/>
      <c r="J26" s="38"/>
      <c r="K26" s="143"/>
      <c r="L26" s="43"/>
      <c r="M26" s="32"/>
    </row>
    <row r="27" spans="2:14" ht="23.25" customHeight="1" x14ac:dyDescent="0.2">
      <c r="B27" s="39" t="s">
        <v>20</v>
      </c>
      <c r="C27" s="37">
        <v>43100</v>
      </c>
      <c r="D27" s="148" t="str">
        <f>UPPER(IF($B27="EDIF",VLOOKUP($C27,[1]EDIF!$A$1:$E$2656,2,0),(IF($B27="INFRA",VLOOKUP($C27,[1]INFRA!$A$1:$E$843,2,0),(IF($B27="SINAPI",VLOOKUP($C27,[1]SINAPI!$A$1:$G$7498,2,0),(IF($B27="FDE",VLOOKUP($C27,[1]FDE!$A$1:$E$3179,2,0),(IF($B27="CDHU",VLOOKUP($C27,[1]CDHU!$A$1:$F$4132,2,0),(IF($B27="SIEC",VLOOKUP($C27,[1]SIEC!$A$1:$E$4166,2,0),(IF($B27="DER",VLOOKUP($C27,[1]DER!$A$1:$D$2157,2,0),(IF($B27="SICRO",VLOOKUP($C27,[1]SICRO!$A$1:$E$6354,2,0)))))))))))))))))</f>
        <v>FORNECIMENTO DE TERRA, INCLUINDO ESCAVAÇÃO, CARGA E TRANSPORTE ATÉ A DISTÂNCIA MÉDIA DE 1,0KM, MEDIDO NO ATERRO COMPACTADO</v>
      </c>
      <c r="E27" s="152"/>
      <c r="F27" s="152"/>
      <c r="G27" s="152"/>
      <c r="H27" s="153"/>
      <c r="I27" s="22" t="str">
        <f>UPPER(IF($B27="EDIF",VLOOKUP($C27,[1]EDIF!$A$1:$E$2656,3,0),(IF($B27="INFRA",VLOOKUP($C27,[1]INFRA!$A$1:$E$843,3,0),(IF($B27="SINAPI",VLOOKUP($C27,[1]SINAPI!$A$1:$G$7498,3,0),(IF($B27="FDE",VLOOKUP($C27,[1]FDE!$A$1:$E$3179,3,0),(IF($B27="CDHU",VLOOKUP($C27,[1]CDHU!$A$1:$F$4132,3,0),(IF($B27="SIEC",VLOOKUP($C27,[1]SIEC!$A$1:$E$4166,3,0),(IF($B27="DER",VLOOKUP($C27,[1]DER!$A$1:$D$2157,3,0),(IF($B27="SICRO",VLOOKUP($C27,[1]SICRO!$A$1:$E$6354,3,0)))))))))))))))))</f>
        <v>M3</v>
      </c>
      <c r="J27" s="38">
        <v>6</v>
      </c>
      <c r="K27" s="143">
        <v>31.72</v>
      </c>
      <c r="L27" s="43">
        <f t="shared" ref="L27:L32" si="0">ROUND(J27*K27,2)</f>
        <v>190.32</v>
      </c>
      <c r="M27" s="32"/>
    </row>
    <row r="28" spans="2:14" ht="12.75" customHeight="1" x14ac:dyDescent="0.2">
      <c r="B28" s="40"/>
      <c r="C28" s="37" t="s">
        <v>7</v>
      </c>
      <c r="D28" s="145" t="s">
        <v>30</v>
      </c>
      <c r="E28" s="146"/>
      <c r="F28" s="146"/>
      <c r="G28" s="146"/>
      <c r="H28" s="147"/>
      <c r="I28" s="22"/>
      <c r="J28" s="38"/>
      <c r="K28" s="143"/>
      <c r="L28" s="43">
        <f t="shared" si="0"/>
        <v>0</v>
      </c>
      <c r="M28" s="32"/>
    </row>
    <row r="29" spans="2:14" ht="23.25" customHeight="1" x14ac:dyDescent="0.2">
      <c r="B29" s="39" t="s">
        <v>20</v>
      </c>
      <c r="C29" s="37">
        <v>43200</v>
      </c>
      <c r="D29" s="148" t="str">
        <f>UPPER(IF($B29="EDIF",VLOOKUP($C29,[1]EDIF!$A$1:$E$2656,2,0),(IF($B29="INFRA",VLOOKUP($C29,[1]INFRA!$A$1:$E$843,2,0),(IF($B29="SINAPI",VLOOKUP($C29,[1]SINAPI!$A$1:$G$7498,2,0),(IF($B29="FDE",VLOOKUP($C29,[1]FDE!$A$1:$E$3179,2,0),(IF($B29="CDHU",VLOOKUP($C29,[1]CDHU!$A$1:$F$4132,2,0),(IF($B29="SIEC",VLOOKUP($C29,[1]SIEC!$A$1:$E$4166,2,0),(IF($B29="DER",VLOOKUP($C29,[1]DER!$A$1:$D$2157,2,0),(IF($B29="SICRO",VLOOKUP($C29,[1]SICRO!$A$1:$E$6354,2,0)))))))))))))))))</f>
        <v>COMPACTAÇÃO DE TERRA, MEDIDA NO ATERRO</v>
      </c>
      <c r="E29" s="152"/>
      <c r="F29" s="152"/>
      <c r="G29" s="152"/>
      <c r="H29" s="153"/>
      <c r="I29" s="22" t="str">
        <f>UPPER(IF($B29="EDIF",VLOOKUP($C29,[1]EDIF!$A$1:$E$2656,3,0),(IF($B29="INFRA",VLOOKUP($C29,[1]INFRA!$A$1:$E$843,3,0),(IF($B29="SINAPI",VLOOKUP($C29,[1]SINAPI!$A$1:$G$7498,3,0),(IF($B29="FDE",VLOOKUP($C29,[1]FDE!$A$1:$E$3179,3,0),(IF($B29="CDHU",VLOOKUP($C29,[1]CDHU!$A$1:$F$4132,3,0),(IF($B29="SIEC",VLOOKUP($C29,[1]SIEC!$A$1:$E$4166,3,0),(IF($B29="DER",VLOOKUP($C29,[1]DER!$A$1:$D$2157,3,0),(IF($B29="SICRO",VLOOKUP($C29,[1]SICRO!$A$1:$E$6354,3,0)))))))))))))))))</f>
        <v>M3</v>
      </c>
      <c r="J29" s="38">
        <v>6</v>
      </c>
      <c r="K29" s="143">
        <v>8.58</v>
      </c>
      <c r="L29" s="43">
        <f t="shared" si="0"/>
        <v>51.48</v>
      </c>
      <c r="M29" s="32"/>
    </row>
    <row r="30" spans="2:14" ht="12.75" customHeight="1" x14ac:dyDescent="0.2">
      <c r="B30" s="39"/>
      <c r="C30" s="37" t="s">
        <v>7</v>
      </c>
      <c r="D30" s="145" t="s">
        <v>35</v>
      </c>
      <c r="E30" s="146"/>
      <c r="F30" s="146"/>
      <c r="G30" s="146"/>
      <c r="H30" s="147"/>
      <c r="I30" s="22"/>
      <c r="J30" s="38"/>
      <c r="K30" s="143"/>
      <c r="L30" s="43">
        <f t="shared" si="0"/>
        <v>0</v>
      </c>
      <c r="M30" s="32"/>
    </row>
    <row r="31" spans="2:14" ht="23.25" customHeight="1" x14ac:dyDescent="0.2">
      <c r="B31" s="39" t="s">
        <v>20</v>
      </c>
      <c r="C31" s="37">
        <v>59201</v>
      </c>
      <c r="D31" s="148" t="str">
        <f>UPPER(IF($B31="EDIF",VLOOKUP($C31,[1]EDIF!$A$1:$E$2656,2,0),(IF($B31="INFRA",VLOOKUP($C31,[1]INFRA!$A$1:$E$843,2,0),(IF($B31="SINAPI",VLOOKUP($C31,[1]SINAPI!$A$1:$G$7498,2,0),(IF($B31="FDE",VLOOKUP($C31,[1]FDE!$A$1:$E$3179,2,0),(IF($B31="CDHU",VLOOKUP($C31,[1]CDHU!$A$1:$F$4132,2,0),(IF($B31="SIEC",VLOOKUP($C31,[1]SIEC!$A$1:$E$4166,2,0),(IF($B31="DER",VLOOKUP($C31,[1]DER!$A$1:$D$2157,2,0),(IF($B31="SICRO",VLOOKUP($C31,[1]SICRO!$A$1:$E$6354,2,0)))))))))))))))))</f>
        <v>PISO/ PASSEIO DE CONCRETO, INCLUINDO O PREPARO DA CAIXA, LASTRO DE BRITA E A MÃO DE OBRA REFERENTE AOS SERVIÇOS NO CONCRETO: LANÇAMENTO E ACABAMENTO (RIPADO E DESEMPENADO) EXCLUSIVE O FORNECIMENTO DO CONCRETO</v>
      </c>
      <c r="E31" s="152"/>
      <c r="F31" s="152"/>
      <c r="G31" s="152"/>
      <c r="H31" s="153"/>
      <c r="I31" s="22" t="str">
        <f>UPPER(IF($B31="EDIF",VLOOKUP($C31,[1]EDIF!$A$1:$E$2656,3,0),(IF($B31="INFRA",VLOOKUP($C31,[1]INFRA!$A$1:$E$843,3,0),(IF($B31="SINAPI",VLOOKUP($C31,[1]SINAPI!$A$1:$G$7498,3,0),(IF($B31="FDE",VLOOKUP($C31,[1]FDE!$A$1:$E$3179,3,0),(IF($B31="CDHU",VLOOKUP($C31,[1]CDHU!$A$1:$F$4132,3,0),(IF($B31="SIEC",VLOOKUP($C31,[1]SIEC!$A$1:$E$4166,3,0),(IF($B31="DER",VLOOKUP($C31,[1]DER!$A$1:$D$2157,3,0),(IF($B31="SICRO",VLOOKUP($C31,[1]SICRO!$A$1:$E$6354,3,0)))))))))))))))))</f>
        <v>M3</v>
      </c>
      <c r="J31" s="38">
        <v>0.42</v>
      </c>
      <c r="K31" s="143">
        <v>347.96</v>
      </c>
      <c r="L31" s="43">
        <f t="shared" si="0"/>
        <v>146.13999999999999</v>
      </c>
      <c r="M31" s="32"/>
    </row>
    <row r="32" spans="2:14" ht="12.75" customHeight="1" x14ac:dyDescent="0.2">
      <c r="B32" s="39"/>
      <c r="C32" s="37"/>
      <c r="D32" s="145" t="s">
        <v>36</v>
      </c>
      <c r="E32" s="146"/>
      <c r="F32" s="146"/>
      <c r="G32" s="146"/>
      <c r="H32" s="147"/>
      <c r="I32" s="22"/>
      <c r="J32" s="38"/>
      <c r="K32" s="143"/>
      <c r="L32" s="43">
        <f t="shared" si="0"/>
        <v>0</v>
      </c>
      <c r="M32" s="32"/>
    </row>
    <row r="33" spans="2:14" ht="15" customHeight="1" x14ac:dyDescent="0.2">
      <c r="B33" s="46"/>
      <c r="C33" s="47"/>
      <c r="D33" s="165" t="s">
        <v>41</v>
      </c>
      <c r="E33" s="166"/>
      <c r="F33" s="166"/>
      <c r="G33" s="166"/>
      <c r="H33" s="167"/>
      <c r="I33" s="48"/>
      <c r="J33" s="49"/>
      <c r="K33" s="143"/>
      <c r="L33" s="43"/>
      <c r="M33" s="32"/>
    </row>
    <row r="34" spans="2:14" ht="23.25" customHeight="1" x14ac:dyDescent="0.2">
      <c r="B34" s="39" t="s">
        <v>20</v>
      </c>
      <c r="C34" s="37">
        <v>101603</v>
      </c>
      <c r="D34" s="148" t="str">
        <f>UPPER(IF($B34="EDIF",VLOOKUP($C34,[1]EDIF!$A$1:$E$2656,2,0),(IF($B34="INFRA",VLOOKUP($C34,[1]INFRA!$A$1:$E$843,2,0),(IF($B34="SINAPI",VLOOKUP($C34,[1]SINAPI!$A$1:$G$7498,2,0),(IF($B34="FDE",VLOOKUP($C34,[1]FDE!$A$1:$E$3179,2,0),(IF($B34="CDHU",VLOOKUP($C34,[1]CDHU!$A$1:$F$4132,2,0),(IF($B34="SIEC",VLOOKUP($C34,[1]SIEC!$A$1:$E$4166,2,0),(IF($B34="DER",VLOOKUP($C34,[1]DER!$A$1:$D$2157,2,0),(IF($B34="SICRO",VLOOKUP($C34,[1]SICRO!$A$1:$E$6354,2,0)))))))))))))))))</f>
        <v>PLACA DE OBRA EM CHAPA DE AÇO GALVANIZADO</v>
      </c>
      <c r="E34" s="152"/>
      <c r="F34" s="152"/>
      <c r="G34" s="152"/>
      <c r="H34" s="153"/>
      <c r="I34" s="22" t="str">
        <f>UPPER(IF($B34="EDIF",VLOOKUP($C34,[1]EDIF!$A$1:$E$2656,3,0),(IF($B34="INFRA",VLOOKUP($C34,[1]INFRA!$A$1:$E$843,3,0),(IF($B34="SINAPI",VLOOKUP($C34,[1]SINAPI!$A$1:$G$7498,3,0),(IF($B34="FDE",VLOOKUP($C34,[1]FDE!$A$1:$E$3179,3,0),(IF($B34="CDHU",VLOOKUP($C34,[1]CDHU!$A$1:$F$4132,3,0),(IF($B34="SIEC",VLOOKUP($C34,[1]SIEC!$A$1:$E$4166,3,0),(IF($B34="DER",VLOOKUP($C34,[1]DER!$A$1:$D$2157,3,0),(IF($B34="SICRO",VLOOKUP($C34,[1]SICRO!$A$1:$E$6354,3,0)))))))))))))))))</f>
        <v>M2</v>
      </c>
      <c r="J34" s="38">
        <v>3</v>
      </c>
      <c r="K34" s="143">
        <v>391.58</v>
      </c>
      <c r="L34" s="43">
        <f>ROUND(J34*K34,2)</f>
        <v>1174.74</v>
      </c>
      <c r="M34" s="32"/>
    </row>
    <row r="35" spans="2:14" ht="12.75" customHeight="1" x14ac:dyDescent="0.2">
      <c r="B35" s="39"/>
      <c r="C35" s="37"/>
      <c r="D35" s="76"/>
      <c r="E35" s="77"/>
      <c r="F35" s="77"/>
      <c r="G35" s="77"/>
      <c r="H35" s="78"/>
      <c r="I35" s="22"/>
      <c r="J35" s="38"/>
      <c r="K35" s="143"/>
      <c r="L35" s="43"/>
      <c r="M35" s="32"/>
    </row>
    <row r="36" spans="2:14" ht="23.25" customHeight="1" x14ac:dyDescent="0.2">
      <c r="B36" s="39" t="s">
        <v>20</v>
      </c>
      <c r="C36" s="37">
        <v>62302</v>
      </c>
      <c r="D36" s="148" t="str">
        <f>UPPER(IF($B36="EDIF",VLOOKUP($C36,[1]EDIF!$A$1:$E$2656,2,0),(IF($B36="INFRA",VLOOKUP($C36,[1]INFRA!$A$1:$E$843,2,0),(IF($B36="SINAPI",VLOOKUP($C36,[1]SINAPI!$A$1:$G$7498,2,0),(IF($B36="FDE",VLOOKUP($C36,[1]FDE!$A$1:$E$3179,2,0),(IF($B36="CDHU",VLOOKUP($C36,[1]CDHU!$A$1:$F$4132,2,0),(IF($B36="SIEC",VLOOKUP($C36,[1]SIEC!$A$1:$E$4166,2,0),(IF($B36="DER",VLOOKUP($C36,[1]DER!$A$1:$D$2157,2,0),(IF($B36="SICRO",VLOOKUP($C36,[1]SICRO!$A$1:$E$6354,2,0)))))))))))))))))</f>
        <v>REFORMA DE BOCA DE LOBO DUPLA</v>
      </c>
      <c r="E36" s="152"/>
      <c r="F36" s="152"/>
      <c r="G36" s="152"/>
      <c r="H36" s="153"/>
      <c r="I36" s="22" t="str">
        <f>UPPER(IF($B36="EDIF",VLOOKUP($C36,[1]EDIF!$A$1:$E$2656,3,0),(IF($B36="INFRA",VLOOKUP($C36,[1]INFRA!$A$1:$E$843,3,0),(IF($B36="SINAPI",VLOOKUP($C36,[1]SINAPI!$A$1:$G$7498,3,0),(IF($B36="FDE",VLOOKUP($C36,[1]FDE!$A$1:$E$3179,3,0),(IF($B36="CDHU",VLOOKUP($C36,[1]CDHU!$A$1:$F$4132,3,0),(IF($B36="SIEC",VLOOKUP($C36,[1]SIEC!$A$1:$E$4166,3,0),(IF($B36="DER",VLOOKUP($C36,[1]DER!$A$1:$D$2157,3,0),(IF($B36="SICRO",VLOOKUP($C36,[1]SICRO!$A$1:$E$6354,3,0)))))))))))))))))</f>
        <v>UN</v>
      </c>
      <c r="J36" s="38">
        <v>1</v>
      </c>
      <c r="K36" s="143">
        <v>1080.42</v>
      </c>
      <c r="L36" s="43">
        <f>ROUND(J36*K36,2)</f>
        <v>1080.42</v>
      </c>
      <c r="M36" s="32">
        <f>C36</f>
        <v>62302</v>
      </c>
      <c r="N36" s="1" t="str">
        <f>UPPER(IF($B36="EDIF",VLOOKUP($C36,[1]EDIF!$A$1:$E$2656,5,0),(IF($B36="INFRA",VLOOKUP($C36,[1]INFRA!$A$1:$E$843,5,0),(IF($B36="SINAPI",VLOOKUP($C36,[1]SINAPI!$A$1:$G$7498,7,0),(IF($B36="FDE",VLOOKUP($C36,[1]FDE!$A$1:$E$3179,5,0),(IF($B36="CDHU",VLOOKUP($C36,[1]CDHU!$A$1:$G$4132,7,0),(IF($B36="SIEC",VLOOKUP($C36,[1]SIEC!$A$1:$E$4166,5,0),(IF($B36="DER",VLOOKUP($C36,[1]DER!$A$1:$D$2157,5,0),(IF($B36="SICRO",VLOOKUP($C36,[1]SICRO!$A$1:$E$6354,5,0)))))))))))))))))</f>
        <v>INFRA JUL/23</v>
      </c>
    </row>
    <row r="37" spans="2:14" ht="12.75" customHeight="1" x14ac:dyDescent="0.2">
      <c r="B37" s="39"/>
      <c r="C37" s="37" t="s">
        <v>7</v>
      </c>
      <c r="D37" s="145" t="s">
        <v>33</v>
      </c>
      <c r="E37" s="146"/>
      <c r="F37" s="146"/>
      <c r="G37" s="146"/>
      <c r="H37" s="147"/>
      <c r="I37" s="22"/>
      <c r="J37" s="38"/>
      <c r="K37" s="143"/>
      <c r="L37" s="43">
        <f>ROUND(J37*K37,2)</f>
        <v>0</v>
      </c>
      <c r="M37" s="32"/>
    </row>
    <row r="38" spans="2:14" ht="23.25" customHeight="1" x14ac:dyDescent="0.2">
      <c r="B38" s="39" t="s">
        <v>6</v>
      </c>
      <c r="C38" s="37">
        <v>80276</v>
      </c>
      <c r="D38" s="148" t="str">
        <f>UPPER(IF($B38="EDIF",VLOOKUP($C38,[1]EDIF!$A$1:$E$2656,2,0),(IF($B38="INFRA",VLOOKUP($C38,[1]INFRA!$A$1:$E$843,2,0),(IF($B38="SINAPI",VLOOKUP($C38,[1]SINAPI!$A$1:$G$7498,2,0),(IF($B38="FDE",VLOOKUP($C38,[1]FDE!$A$1:$E$3179,2,0),(IF($B38="CDHU",VLOOKUP($C38,[1]CDHU!$A$1:$F$4132,2,0),(IF($B38="SIEC",VLOOKUP($C38,[1]SIEC!$A$1:$E$4166,2,0),(IF($B38="DER",VLOOKUP($C38,[1]DER!$A$1:$D$2157,2,0),(IF($B38="SICRO",VLOOKUP($C38,[1]SICRO!$A$1:$E$6354,2,0)))))))))))))))))</f>
        <v>GRADE DE PROTEÇÃO EM FERRO GALVANIZADO ELETROFUNDIDO - BARRA 25X2MM, MALHA 65X132MM</v>
      </c>
      <c r="E38" s="152"/>
      <c r="F38" s="152"/>
      <c r="G38" s="152"/>
      <c r="H38" s="153"/>
      <c r="I38" s="22" t="str">
        <f>UPPER(IF($B38="EDIF",VLOOKUP($C38,[1]EDIF!$A$1:$E$2656,3,0),(IF($B38="INFRA",VLOOKUP($C38,[1]INFRA!$A$1:$E$843,3,0),(IF($B38="SINAPI",VLOOKUP($C38,[1]SINAPI!$A$1:$G$7498,3,0),(IF($B38="FDE",VLOOKUP($C38,[1]FDE!$A$1:$E$3179,3,0),(IF($B38="CDHU",VLOOKUP($C38,[1]CDHU!$A$1:$F$4132,3,0),(IF($B38="SIEC",VLOOKUP($C38,[1]SIEC!$A$1:$E$4166,3,0),(IF($B38="DER",VLOOKUP($C38,[1]DER!$A$1:$D$2157,3,0),(IF($B38="SICRO",VLOOKUP($C38,[1]SICRO!$A$1:$E$6354,3,0)))))))))))))))))</f>
        <v>M2</v>
      </c>
      <c r="J38" s="38">
        <v>3.36</v>
      </c>
      <c r="K38" s="143">
        <v>282.01</v>
      </c>
      <c r="L38" s="43">
        <f>ROUND(J38*K38,2)</f>
        <v>947.55</v>
      </c>
      <c r="M38" s="32"/>
    </row>
    <row r="39" spans="2:14" ht="12.75" customHeight="1" x14ac:dyDescent="0.2">
      <c r="B39" s="39"/>
      <c r="C39" s="37"/>
      <c r="D39" s="145" t="s">
        <v>76</v>
      </c>
      <c r="E39" s="146"/>
      <c r="F39" s="146"/>
      <c r="G39" s="146"/>
      <c r="H39" s="147"/>
      <c r="I39" s="22"/>
      <c r="J39" s="38"/>
      <c r="K39" s="143"/>
      <c r="L39" s="43">
        <f>ROUND(J39*K39,2)</f>
        <v>0</v>
      </c>
      <c r="M39" s="32"/>
    </row>
    <row r="40" spans="2:14" ht="23.25" customHeight="1" x14ac:dyDescent="0.2">
      <c r="B40" s="39" t="s">
        <v>22</v>
      </c>
      <c r="C40" s="37" t="s">
        <v>32</v>
      </c>
      <c r="D40" s="148" t="str">
        <f>UPPER(IF($B40="EDIF",VLOOKUP($C40,[1]EDIF!$A$1:$E$2656,2,0),(IF($B40="INFRA",VLOOKUP($C40,[1]INFRA!$A$1:$E$843,2,0),(IF($B40="SINAPI",VLOOKUP($C40,[1]SINAPI!$A$1:$G$7498,2,0),(IF($B40="FDE",VLOOKUP($C40,[1]FDE!$A$1:$E$3179,2,0),(IF($B40="CDHU",VLOOKUP($C40,[1]CDHU!$A$1:$F$4132,2,0),(IF($B40="SIEC",VLOOKUP($C40,[1]SIEC!$A$1:$E$4166,2,0),(IF($B40="DER",VLOOKUP($C40,[1]DER!$A$1:$D$2157,2,0),(IF($B40="SICRO",VLOOKUP($C40,[1]SICRO!$A$1:$E$6354,2,0)))))))))))))))))</f>
        <v>CANTONEIRA EM AÇO GALVANIZADO</v>
      </c>
      <c r="E40" s="152"/>
      <c r="F40" s="152"/>
      <c r="G40" s="152"/>
      <c r="H40" s="153"/>
      <c r="I40" s="22" t="str">
        <f>UPPER(IF($B40="EDIF",VLOOKUP($C40,[1]EDIF!$A$1:$E$2656,3,0),(IF($B40="INFRA",VLOOKUP($C40,[1]INFRA!$A$1:$E$843,3,0),(IF($B40="SINAPI",VLOOKUP($C40,[1]SINAPI!$A$1:$G$7498,3,0),(IF($B40="FDE",VLOOKUP($C40,[1]FDE!$A$1:$E$3179,3,0),(IF($B40="CDHU",VLOOKUP($C40,[1]CDHU!$A$1:$F$4132,3,0),(IF($B40="SIEC",VLOOKUP($C40,[1]SIEC!$A$1:$E$4166,3,0),(IF($B40="DER",VLOOKUP($C40,[1]DER!$A$1:$D$2157,3,0),(IF($B40="SICRO",VLOOKUP($C40,[1]SICRO!$A$1:$E$6354,3,0)))))))))))))))))</f>
        <v>KG</v>
      </c>
      <c r="J40" s="38">
        <v>18</v>
      </c>
      <c r="K40" s="143">
        <v>29.08</v>
      </c>
      <c r="L40" s="43">
        <f>ROUND(J40*K40,2)</f>
        <v>523.44000000000005</v>
      </c>
      <c r="M40" s="32"/>
    </row>
    <row r="41" spans="2:14" ht="12.75" customHeight="1" x14ac:dyDescent="0.2">
      <c r="B41" s="39"/>
      <c r="C41" s="37"/>
      <c r="D41" s="145" t="s">
        <v>43</v>
      </c>
      <c r="E41" s="146"/>
      <c r="F41" s="146"/>
      <c r="G41" s="146"/>
      <c r="H41" s="147"/>
      <c r="I41" s="22"/>
      <c r="J41" s="38"/>
      <c r="K41" s="143"/>
      <c r="L41" s="43"/>
      <c r="M41" s="32"/>
    </row>
    <row r="42" spans="2:14" ht="15" customHeight="1" x14ac:dyDescent="0.2">
      <c r="B42" s="46"/>
      <c r="C42" s="47"/>
      <c r="D42" s="202" t="s">
        <v>51</v>
      </c>
      <c r="E42" s="203"/>
      <c r="F42" s="203"/>
      <c r="G42" s="203"/>
      <c r="H42" s="204"/>
      <c r="I42" s="48"/>
      <c r="J42" s="49"/>
      <c r="K42" s="143"/>
      <c r="L42" s="43"/>
      <c r="M42" s="32"/>
    </row>
    <row r="43" spans="2:14" ht="23.25" customHeight="1" x14ac:dyDescent="0.2">
      <c r="B43" s="39" t="s">
        <v>20</v>
      </c>
      <c r="C43" s="37">
        <v>101603</v>
      </c>
      <c r="D43" s="148" t="str">
        <f>UPPER(IF($B43="EDIF",VLOOKUP($C43,[1]EDIF!$A$1:$E$2656,2,0),(IF($B43="INFRA",VLOOKUP($C43,[1]INFRA!$A$1:$E$843,2,0),(IF($B43="SINAPI",VLOOKUP($C43,[1]SINAPI!$A$1:$G$7498,2,0),(IF($B43="FDE",VLOOKUP($C43,[1]FDE!$A$1:$E$3179,2,0),(IF($B43="CDHU",VLOOKUP($C43,[1]CDHU!$A$1:$F$4132,2,0),(IF($B43="SIEC",VLOOKUP($C43,[1]SIEC!$A$1:$E$4166,2,0),(IF($B43="DER",VLOOKUP($C43,[1]DER!$A$1:$D$2157,2,0),(IF($B43="SICRO",VLOOKUP($C43,[1]SICRO!$A$1:$E$6354,2,0)))))))))))))))))</f>
        <v>PLACA DE OBRA EM CHAPA DE AÇO GALVANIZADO</v>
      </c>
      <c r="E43" s="152"/>
      <c r="F43" s="152"/>
      <c r="G43" s="152"/>
      <c r="H43" s="153"/>
      <c r="I43" s="22" t="str">
        <f>UPPER(IF($B43="EDIF",VLOOKUP($C43,[1]EDIF!$A$1:$E$2656,3,0),(IF($B43="INFRA",VLOOKUP($C43,[1]INFRA!$A$1:$E$843,3,0),(IF($B43="SINAPI",VLOOKUP($C43,[1]SINAPI!$A$1:$G$7498,3,0),(IF($B43="FDE",VLOOKUP($C43,[1]FDE!$A$1:$E$3179,3,0),(IF($B43="CDHU",VLOOKUP($C43,[1]CDHU!$A$1:$F$4132,3,0),(IF($B43="SIEC",VLOOKUP($C43,[1]SIEC!$A$1:$E$4166,3,0),(IF($B43="DER",VLOOKUP($C43,[1]DER!$A$1:$D$2157,3,0),(IF($B43="SICRO",VLOOKUP($C43,[1]SICRO!$A$1:$E$6354,3,0)))))))))))))))))</f>
        <v>M2</v>
      </c>
      <c r="J43" s="38">
        <v>3</v>
      </c>
      <c r="K43" s="143">
        <v>391.58</v>
      </c>
      <c r="L43" s="43">
        <f>ROUND(J43*K43,2)</f>
        <v>1174.74</v>
      </c>
      <c r="M43" s="32"/>
    </row>
    <row r="44" spans="2:14" ht="23.25" customHeight="1" x14ac:dyDescent="0.2">
      <c r="B44" s="39" t="s">
        <v>20</v>
      </c>
      <c r="C44" s="37">
        <v>50300</v>
      </c>
      <c r="D44" s="148" t="str">
        <f>UPPER(IF($B44="EDIF",VLOOKUP($C44,[1]EDIF!$A$1:$E$2656,2,0),(IF($B44="INFRA",VLOOKUP($C44,[1]INFRA!$A$1:$E$843,2,0),(IF($B44="SINAPI",VLOOKUP($C44,[1]SINAPI!$A$1:$G$7498,2,0),(IF($B44="FDE",VLOOKUP($C44,[1]FDE!$A$1:$E$3179,2,0),(IF($B44="CDHU",VLOOKUP($C44,[1]CDHU!$A$1:$F$4132,2,0),(IF($B44="SIEC",VLOOKUP($C44,[1]SIEC!$A$1:$E$4166,2,0),(IF($B44="DER",VLOOKUP($C44,[1]DER!$A$1:$D$2157,2,0),(IF($B44="SICRO",VLOOKUP($C44,[1]SICRO!$A$1:$E$6354,2,0)))))))))))))))))</f>
        <v>DEMOLIÇÃO DE PAVIMENTO DE CONCRETO, SARJETA OU SARJETÃO, INCLUI CARGA EM CAMINHÃO</v>
      </c>
      <c r="E44" s="152"/>
      <c r="F44" s="152"/>
      <c r="G44" s="152"/>
      <c r="H44" s="153"/>
      <c r="I44" s="22" t="str">
        <f>UPPER(IF($B44="EDIF",VLOOKUP($C44,[1]EDIF!$A$1:$E$2656,3,0),(IF($B44="INFRA",VLOOKUP($C44,[1]INFRA!$A$1:$E$843,3,0),(IF($B44="SINAPI",VLOOKUP($C44,[1]SINAPI!$A$1:$G$7498,3,0),(IF($B44="FDE",VLOOKUP($C44,[1]FDE!$A$1:$E$3179,3,0),(IF($B44="CDHU",VLOOKUP($C44,[1]CDHU!$A$1:$F$4132,3,0),(IF($B44="SIEC",VLOOKUP($C44,[1]SIEC!$A$1:$E$4166,3,0),(IF($B44="DER",VLOOKUP($C44,[1]DER!$A$1:$D$2157,3,0),(IF($B44="SICRO",VLOOKUP($C44,[1]SICRO!$A$1:$E$6354,3,0)))))))))))))))))</f>
        <v>M2</v>
      </c>
      <c r="J44" s="38">
        <v>73.7</v>
      </c>
      <c r="K44" s="143">
        <v>27.67</v>
      </c>
      <c r="L44" s="43">
        <f>ROUND(J44*K44,2)</f>
        <v>2039.28</v>
      </c>
      <c r="M44" s="32"/>
    </row>
    <row r="45" spans="2:14" ht="12.75" customHeight="1" x14ac:dyDescent="0.2">
      <c r="B45" s="39"/>
      <c r="C45" s="37"/>
      <c r="D45" s="145" t="s">
        <v>53</v>
      </c>
      <c r="E45" s="146"/>
      <c r="F45" s="146"/>
      <c r="G45" s="146"/>
      <c r="H45" s="147"/>
      <c r="I45" s="22"/>
      <c r="J45" s="38"/>
      <c r="K45" s="143"/>
      <c r="L45" s="43"/>
      <c r="M45" s="32"/>
    </row>
    <row r="46" spans="2:14" ht="23.25" customHeight="1" x14ac:dyDescent="0.2">
      <c r="B46" s="39" t="s">
        <v>6</v>
      </c>
      <c r="C46" s="37">
        <v>10106</v>
      </c>
      <c r="D46" s="148" t="str">
        <f>UPPER(IF($B46="EDIF",VLOOKUP($C46,[1]EDIF!$A$1:$E$2656,2,0),(IF($B46="INFRA",VLOOKUP($C46,[1]INFRA!$A$1:$E$843,2,0),(IF($B46="SINAPI",VLOOKUP($C46,[1]SINAPI!$A$1:$G$7498,2,0),(IF($B46="FDE",VLOOKUP($C46,[1]FDE!$A$1:$E$3179,2,0),(IF($B46="CDHU",VLOOKUP($C46,[1]CDHU!$A$1:$F$4132,2,0),(IF($B46="SIEC",VLOOKUP($C46,[1]SIEC!$A$1:$E$4166,2,0),(IF($B46="DER",VLOOKUP($C46,[1]DER!$A$1:$D$2157,2,0),(IF($B46="SICRO",VLOOKUP($C46,[1]SICRO!$A$1:$E$6354,2,0)))))))))))))))))</f>
        <v>CARGA MANUAL E REMOÇÃO DE ENTULHO, INCLUSIVE TRANSPORTE ATÉ 1 KM</v>
      </c>
      <c r="E46" s="152"/>
      <c r="F46" s="152"/>
      <c r="G46" s="152"/>
      <c r="H46" s="153"/>
      <c r="I46" s="22" t="str">
        <f>UPPER(IF($B46="EDIF",VLOOKUP($C46,[1]EDIF!$A$1:$E$2656,3,0),(IF($B46="INFRA",VLOOKUP($C46,[1]INFRA!$A$1:$E$843,3,0),(IF($B46="SINAPI",VLOOKUP($C46,[1]SINAPI!$A$1:$G$7498,3,0),(IF($B46="FDE",VLOOKUP($C46,[1]FDE!$A$1:$E$3179,3,0),(IF($B46="CDHU",VLOOKUP($C46,[1]CDHU!$A$1:$F$4132,3,0),(IF($B46="SIEC",VLOOKUP($C46,[1]SIEC!$A$1:$E$4166,3,0),(IF($B46="DER",VLOOKUP($C46,[1]DER!$A$1:$D$2157,3,0),(IF($B46="SICRO",VLOOKUP($C46,[1]SICRO!$A$1:$E$6354,3,0)))))))))))))))))</f>
        <v>M3</v>
      </c>
      <c r="J46" s="38">
        <v>16.600000000000001</v>
      </c>
      <c r="K46" s="143">
        <v>51.66</v>
      </c>
      <c r="L46" s="43">
        <f>ROUND(J46*K46,2)</f>
        <v>857.56</v>
      </c>
      <c r="M46" s="32"/>
    </row>
    <row r="47" spans="2:14" ht="12.75" customHeight="1" x14ac:dyDescent="0.2">
      <c r="B47" s="39"/>
      <c r="C47" s="37"/>
      <c r="D47" s="145" t="s">
        <v>55</v>
      </c>
      <c r="E47" s="146"/>
      <c r="F47" s="146"/>
      <c r="G47" s="146"/>
      <c r="H47" s="147"/>
      <c r="I47" s="22"/>
      <c r="J47" s="38"/>
      <c r="K47" s="143"/>
      <c r="L47" s="43">
        <f>ROUND(J47*K47,2)</f>
        <v>0</v>
      </c>
      <c r="M47" s="32"/>
    </row>
    <row r="48" spans="2:14" ht="23.25" customHeight="1" x14ac:dyDescent="0.2">
      <c r="B48" s="39" t="s">
        <v>6</v>
      </c>
      <c r="C48" s="37">
        <v>10110</v>
      </c>
      <c r="D48" s="148" t="str">
        <f>UPPER(IF($B48="EDIF",VLOOKUP($C48,[1]EDIF!$A$1:$E$2656,2,0),(IF($B48="INFRA",VLOOKUP($C48,[1]INFRA!$A$1:$E$843,2,0),(IF($B48="SINAPI",VLOOKUP($C48,[1]SINAPI!$A$1:$G$7498,2,0),(IF($B48="FDE",VLOOKUP($C48,[1]FDE!$A$1:$E$3179,2,0),(IF($B48="CDHU",VLOOKUP($C48,[1]CDHU!$A$1:$F$4132,2,0),(IF($B48="SIEC",VLOOKUP($C48,[1]SIEC!$A$1:$E$4166,2,0),(IF($B48="DER",VLOOKUP($C48,[1]DER!$A$1:$D$2157,2,0),(IF($B48="SICRO",VLOOKUP($C48,[1]SICRO!$A$1:$E$6354,2,0)))))))))))))))))</f>
        <v>TRANSPORTE DE ENTULHO POR CAMINHÃO BASCULANTE, A PARTIR DE 1KM</v>
      </c>
      <c r="E48" s="152"/>
      <c r="F48" s="152"/>
      <c r="G48" s="152"/>
      <c r="H48" s="153"/>
      <c r="I48" s="22" t="str">
        <f>UPPER(IF($B48="EDIF",VLOOKUP($C48,[1]EDIF!$A$1:$E$2656,3,0),(IF($B48="INFRA",VLOOKUP($C48,[1]INFRA!$A$1:$E$843,3,0),(IF($B48="SINAPI",VLOOKUP($C48,[1]SINAPI!$A$1:$G$7498,3,0),(IF($B48="FDE",VLOOKUP($C48,[1]FDE!$A$1:$E$3179,3,0),(IF($B48="CDHU",VLOOKUP($C48,[1]CDHU!$A$1:$F$4132,3,0),(IF($B48="SIEC",VLOOKUP($C48,[1]SIEC!$A$1:$E$4166,3,0),(IF($B48="DER",VLOOKUP($C48,[1]DER!$A$1:$D$2157,3,0),(IF($B48="SICRO",VLOOKUP($C48,[1]SICRO!$A$1:$E$6354,3,0)))))))))))))))))</f>
        <v>M3XKM</v>
      </c>
      <c r="J48" s="38">
        <v>294.8</v>
      </c>
      <c r="K48" s="143">
        <v>1.66</v>
      </c>
      <c r="L48" s="43">
        <f>ROUND(J48*K48,2)</f>
        <v>489.37</v>
      </c>
      <c r="M48" s="32"/>
    </row>
    <row r="49" spans="2:13" ht="12.75" customHeight="1" x14ac:dyDescent="0.2">
      <c r="B49" s="39"/>
      <c r="C49" s="37"/>
      <c r="D49" s="145" t="s">
        <v>54</v>
      </c>
      <c r="E49" s="146"/>
      <c r="F49" s="146"/>
      <c r="G49" s="146"/>
      <c r="H49" s="147"/>
      <c r="I49" s="22"/>
      <c r="J49" s="38"/>
      <c r="K49" s="143"/>
      <c r="L49" s="43"/>
      <c r="M49" s="32"/>
    </row>
    <row r="50" spans="2:13" ht="23.25" customHeight="1" x14ac:dyDescent="0.2">
      <c r="B50" s="39" t="s">
        <v>6</v>
      </c>
      <c r="C50" s="37">
        <v>175045</v>
      </c>
      <c r="D50" s="148" t="str">
        <f>UPPER(IF($B50="EDIF",VLOOKUP($C50,[1]EDIF!$A$1:$E$2656,2,0),(IF($B50="INFRA",VLOOKUP($C50,[1]INFRA!$A$1:$E$843,2,0),(IF($B50="SINAPI",VLOOKUP($C50,[1]SINAPI!$A$1:$G$7498,2,0),(IF($B50="FDE",VLOOKUP($C50,[1]FDE!$A$1:$E$3179,2,0),(IF($B50="CDHU",VLOOKUP($C50,[1]CDHU!$A$1:$F$4132,2,0),(IF($B50="SIEC",VLOOKUP($C50,[1]SIEC!$A$1:$E$4166,2,0),(IF($B50="DER",VLOOKUP($C50,[1]DER!$A$1:$D$2157,2,0),(IF($B50="SICRO",VLOOKUP($C50,[1]SICRO!$A$1:$E$6354,2,0)))))))))))))))))</f>
        <v>DEMOLIÇÃO DE GUIAS DE CONCRETO</v>
      </c>
      <c r="E50" s="152"/>
      <c r="F50" s="152"/>
      <c r="G50" s="152"/>
      <c r="H50" s="153"/>
      <c r="I50" s="22" t="str">
        <f>UPPER(IF($B50="EDIF",VLOOKUP($C50,[1]EDIF!$A$1:$E$2656,3,0),(IF($B50="INFRA",VLOOKUP($C50,[1]INFRA!$A$1:$E$843,3,0),(IF($B50="SINAPI",VLOOKUP($C50,[1]SINAPI!$A$1:$G$7498,3,0),(IF($B50="FDE",VLOOKUP($C50,[1]FDE!$A$1:$E$3179,3,0),(IF($B50="CDHU",VLOOKUP($C50,[1]CDHU!$A$1:$F$4132,3,0),(IF($B50="SIEC",VLOOKUP($C50,[1]SIEC!$A$1:$E$4166,3,0),(IF($B50="DER",VLOOKUP($C50,[1]DER!$A$1:$D$2157,3,0),(IF($B50="SICRO",VLOOKUP($C50,[1]SICRO!$A$1:$E$6354,3,0)))))))))))))))))</f>
        <v>M</v>
      </c>
      <c r="J50" s="38">
        <v>31</v>
      </c>
      <c r="K50" s="143">
        <v>9.64</v>
      </c>
      <c r="L50" s="43">
        <f>ROUND(J50*K50,2)</f>
        <v>298.83999999999997</v>
      </c>
      <c r="M50" s="32"/>
    </row>
    <row r="51" spans="2:13" ht="12.75" customHeight="1" x14ac:dyDescent="0.2">
      <c r="B51" s="39"/>
      <c r="C51" s="37"/>
      <c r="D51" s="145" t="s">
        <v>52</v>
      </c>
      <c r="E51" s="146"/>
      <c r="F51" s="146"/>
      <c r="G51" s="146"/>
      <c r="H51" s="147"/>
      <c r="I51" s="22"/>
      <c r="J51" s="38"/>
      <c r="K51" s="143"/>
      <c r="L51" s="43">
        <f>ROUND(J51*K51,2)</f>
        <v>0</v>
      </c>
      <c r="M51" s="32"/>
    </row>
    <row r="52" spans="2:13" ht="23.25" customHeight="1" x14ac:dyDescent="0.2">
      <c r="B52" s="39" t="s">
        <v>20</v>
      </c>
      <c r="C52" s="37">
        <v>62203</v>
      </c>
      <c r="D52" s="148" t="str">
        <f>UPPER(IF($B52="EDIF",VLOOKUP($C52,[1]EDIF!$A$1:$E$2656,2,0),(IF($B52="INFRA",VLOOKUP($C52,[1]INFRA!$A$1:$E$843,2,0),(IF($B52="SINAPI",VLOOKUP($C52,[1]SINAPI!$A$1:$G$7498,2,0),(IF($B52="FDE",VLOOKUP($C52,[1]FDE!$A$1:$E$3179,2,0),(IF($B52="CDHU",VLOOKUP($C52,[1]CDHU!$A$1:$F$4132,2,0),(IF($B52="SIEC",VLOOKUP($C52,[1]SIEC!$A$1:$E$4166,2,0),(IF($B52="DER",VLOOKUP($C52,[1]DER!$A$1:$D$2157,2,0),(IF($B52="SICRO",VLOOKUP($C52,[1]SICRO!$A$1:$E$6354,2,0)))))))))))))))))</f>
        <v>BOCA DE LOBO SIMPLES</v>
      </c>
      <c r="E52" s="152"/>
      <c r="F52" s="152"/>
      <c r="G52" s="152"/>
      <c r="H52" s="153"/>
      <c r="I52" s="22" t="str">
        <f>UPPER(IF($B52="EDIF",VLOOKUP($C52,[1]EDIF!$A$1:$E$2656,3,0),(IF($B52="INFRA",VLOOKUP($C52,[1]INFRA!$A$1:$E$843,3,0),(IF($B52="SINAPI",VLOOKUP($C52,[1]SINAPI!$A$1:$G$7498,3,0),(IF($B52="FDE",VLOOKUP($C52,[1]FDE!$A$1:$E$3179,3,0),(IF($B52="CDHU",VLOOKUP($C52,[1]CDHU!$A$1:$F$4132,3,0),(IF($B52="SIEC",VLOOKUP($C52,[1]SIEC!$A$1:$E$4166,3,0),(IF($B52="DER",VLOOKUP($C52,[1]DER!$A$1:$D$2157,3,0),(IF($B52="SICRO",VLOOKUP($C52,[1]SICRO!$A$1:$E$6354,3,0)))))))))))))))))</f>
        <v>UN</v>
      </c>
      <c r="J52" s="38">
        <v>1</v>
      </c>
      <c r="K52" s="143">
        <v>2364.64</v>
      </c>
      <c r="L52" s="43">
        <f>ROUND(J52*K52,2)</f>
        <v>2364.64</v>
      </c>
      <c r="M52" s="32"/>
    </row>
    <row r="53" spans="2:13" ht="12.75" customHeight="1" x14ac:dyDescent="0.2">
      <c r="B53" s="39"/>
      <c r="C53" s="37"/>
      <c r="D53" s="145"/>
      <c r="E53" s="146"/>
      <c r="F53" s="146"/>
      <c r="G53" s="146"/>
      <c r="H53" s="147"/>
      <c r="I53" s="22"/>
      <c r="J53" s="38"/>
      <c r="K53" s="143"/>
      <c r="L53" s="43"/>
      <c r="M53" s="32"/>
    </row>
    <row r="54" spans="2:13" ht="23.25" customHeight="1" x14ac:dyDescent="0.2">
      <c r="B54" s="39" t="s">
        <v>6</v>
      </c>
      <c r="C54" s="37">
        <v>170252</v>
      </c>
      <c r="D54" s="148" t="str">
        <f>UPPER(IF($B54="EDIF",VLOOKUP($C54,[1]EDIF!$A$1:$E$2656,2,0),(IF($B54="INFRA",VLOOKUP($C54,[1]INFRA!$A$1:$E$843,2,0),(IF($B54="SINAPI",VLOOKUP($C54,[1]SINAPI!$A$1:$G$7498,2,0),(IF($B54="FDE",VLOOKUP($C54,[1]FDE!$A$1:$E$3179,2,0),(IF($B54="CDHU",VLOOKUP($C54,[1]CDHU!$A$1:$F$4132,2,0),(IF($B54="SIEC",VLOOKUP($C54,[1]SIEC!$A$1:$E$4166,2,0),(IF($B54="DER",VLOOKUP($C54,[1]DER!$A$1:$D$2157,2,0),(IF($B54="SICRO",VLOOKUP($C54,[1]SICRO!$A$1:$E$6354,2,0)))))))))))))))))</f>
        <v>SARJETA DE CONCRETO, INCLUSIVE PREPARO DE CAIXA</v>
      </c>
      <c r="E54" s="152"/>
      <c r="F54" s="152"/>
      <c r="G54" s="152"/>
      <c r="H54" s="153"/>
      <c r="I54" s="22" t="str">
        <f>UPPER(IF($B54="EDIF",VLOOKUP($C54,[1]EDIF!$A$1:$E$2656,3,0),(IF($B54="INFRA",VLOOKUP($C54,[1]INFRA!$A$1:$E$843,3,0),(IF($B54="SINAPI",VLOOKUP($C54,[1]SINAPI!$A$1:$G$7498,3,0),(IF($B54="FDE",VLOOKUP($C54,[1]FDE!$A$1:$E$3179,3,0),(IF($B54="CDHU",VLOOKUP($C54,[1]CDHU!$A$1:$F$4132,3,0),(IF($B54="SIEC",VLOOKUP($C54,[1]SIEC!$A$1:$E$4166,3,0),(IF($B54="DER",VLOOKUP($C54,[1]DER!$A$1:$D$2157,3,0),(IF($B54="SICRO",VLOOKUP($C54,[1]SICRO!$A$1:$E$6354,3,0)))))))))))))))))</f>
        <v>M3</v>
      </c>
      <c r="J54" s="38">
        <v>2.94</v>
      </c>
      <c r="K54" s="143">
        <v>783.96</v>
      </c>
      <c r="L54" s="43">
        <f>ROUND(J54*K54,2)</f>
        <v>2304.84</v>
      </c>
      <c r="M54" s="32"/>
    </row>
    <row r="55" spans="2:13" ht="12.75" customHeight="1" x14ac:dyDescent="0.2">
      <c r="B55" s="39"/>
      <c r="C55" s="37"/>
      <c r="D55" s="145" t="s">
        <v>56</v>
      </c>
      <c r="E55" s="146"/>
      <c r="F55" s="146"/>
      <c r="G55" s="146"/>
      <c r="H55" s="147"/>
      <c r="I55" s="22"/>
      <c r="J55" s="38"/>
      <c r="K55" s="143"/>
      <c r="L55" s="43"/>
      <c r="M55" s="32"/>
    </row>
    <row r="56" spans="2:13" ht="23.25" customHeight="1" x14ac:dyDescent="0.2">
      <c r="B56" s="39" t="s">
        <v>6</v>
      </c>
      <c r="C56" s="37">
        <v>170250</v>
      </c>
      <c r="D56" s="148" t="str">
        <f>UPPER(IF($B56="EDIF",VLOOKUP($C56,[1]EDIF!$A$1:$E$2656,2,0),(IF($B56="INFRA",VLOOKUP($C56,[1]INFRA!$A$1:$E$843,2,0),(IF($B56="SINAPI",VLOOKUP($C56,[1]SINAPI!$A$1:$G$7498,2,0),(IF($B56="FDE",VLOOKUP($C56,[1]FDE!$A$1:$E$3179,2,0),(IF($B56="CDHU",VLOOKUP($C56,[1]CDHU!$A$1:$F$4132,2,0),(IF($B56="SIEC",VLOOKUP($C56,[1]SIEC!$A$1:$E$4166,2,0),(IF($B56="DER",VLOOKUP($C56,[1]DER!$A$1:$D$2157,2,0),(IF($B56="SICRO",VLOOKUP($C56,[1]SICRO!$A$1:$E$6354,2,0)))))))))))))))))</f>
        <v>GUIA DE CONCRETO RETA OU CURVA, TIPO PMSP</v>
      </c>
      <c r="E56" s="152"/>
      <c r="F56" s="152"/>
      <c r="G56" s="152"/>
      <c r="H56" s="153"/>
      <c r="I56" s="22" t="str">
        <f>UPPER(IF($B56="EDIF",VLOOKUP($C56,[1]EDIF!$A$1:$E$2656,3,0),(IF($B56="INFRA",VLOOKUP($C56,[1]INFRA!$A$1:$E$843,3,0),(IF($B56="SINAPI",VLOOKUP($C56,[1]SINAPI!$A$1:$G$7498,3,0),(IF($B56="FDE",VLOOKUP($C56,[1]FDE!$A$1:$E$3179,3,0),(IF($B56="CDHU",VLOOKUP($C56,[1]CDHU!$A$1:$F$4132,3,0),(IF($B56="SIEC",VLOOKUP($C56,[1]SIEC!$A$1:$E$4166,3,0),(IF($B56="DER",VLOOKUP($C56,[1]DER!$A$1:$D$2157,3,0),(IF($B56="SICRO",VLOOKUP($C56,[1]SICRO!$A$1:$E$6354,3,0)))))))))))))))))</f>
        <v>M</v>
      </c>
      <c r="J56" s="38">
        <v>31</v>
      </c>
      <c r="K56" s="143">
        <v>95.03</v>
      </c>
      <c r="L56" s="43">
        <f>ROUND(J56*K56,2)</f>
        <v>2945.93</v>
      </c>
      <c r="M56" s="32"/>
    </row>
    <row r="57" spans="2:13" ht="12.75" customHeight="1" x14ac:dyDescent="0.2">
      <c r="B57" s="39"/>
      <c r="C57" s="37"/>
      <c r="D57" s="145">
        <v>31</v>
      </c>
      <c r="E57" s="146"/>
      <c r="F57" s="146"/>
      <c r="G57" s="146"/>
      <c r="H57" s="147"/>
      <c r="I57" s="22"/>
      <c r="J57" s="38"/>
      <c r="K57" s="143"/>
      <c r="L57" s="43">
        <f>ROUND(J57*K57,2)</f>
        <v>0</v>
      </c>
      <c r="M57" s="32"/>
    </row>
    <row r="58" spans="2:13" ht="23.25" customHeight="1" x14ac:dyDescent="0.2">
      <c r="B58" s="39" t="s">
        <v>6</v>
      </c>
      <c r="C58" s="37">
        <v>170246</v>
      </c>
      <c r="D58" s="148" t="str">
        <f>UPPER(IF($B58="EDIF",VLOOKUP($C58,[1]EDIF!$A$1:$E$2656,2,0),(IF($B58="INFRA",VLOOKUP($C58,[1]INFRA!$A$1:$E$843,2,0),(IF($B58="SINAPI",VLOOKUP($C58,[1]SINAPI!$A$1:$G$7498,2,0),(IF($B58="FDE",VLOOKUP($C58,[1]FDE!$A$1:$E$3179,2,0),(IF($B58="CDHU",VLOOKUP($C58,[1]CDHU!$A$1:$F$4132,2,0),(IF($B58="SIEC",VLOOKUP($C58,[1]SIEC!$A$1:$E$4166,2,0),(IF($B58="DER",VLOOKUP($C58,[1]DER!$A$1:$D$2157,2,0),(IF($B58="SICRO",VLOOKUP($C58,[1]SICRO!$A$1:$E$6354,2,0)))))))))))))))))</f>
        <v>PISO/ PASSEIO DE CONCRETO, INCLUINDO O PREPARO DA CAIXA, LASTRO DE BRITA E A MÃO DE OBRA REFERENTE AOS SERVIÇOS NO CONCRETO: LANÇAMENTO E ACABAMENTO (RIPADO E DESEMPENADO) EXCLUSIVE O FORNECIMENTO DO CONCRETO</v>
      </c>
      <c r="E58" s="152"/>
      <c r="F58" s="152"/>
      <c r="G58" s="152"/>
      <c r="H58" s="153"/>
      <c r="I58" s="22" t="str">
        <f>UPPER(IF($B58="EDIF",VLOOKUP($C58,[1]EDIF!$A$1:$E$2656,3,0),(IF($B58="INFRA",VLOOKUP($C58,[1]INFRA!$A$1:$E$843,3,0),(IF($B58="SINAPI",VLOOKUP($C58,[1]SINAPI!$A$1:$G$7498,3,0),(IF($B58="FDE",VLOOKUP($C58,[1]FDE!$A$1:$E$3179,3,0),(IF($B58="CDHU",VLOOKUP($C58,[1]CDHU!$A$1:$F$4132,3,0),(IF($B58="SIEC",VLOOKUP($C58,[1]SIEC!$A$1:$E$4166,3,0),(IF($B58="DER",VLOOKUP($C58,[1]DER!$A$1:$D$2157,3,0),(IF($B58="SICRO",VLOOKUP($C58,[1]SICRO!$A$1:$E$6354,3,0)))))))))))))))))</f>
        <v>M3</v>
      </c>
      <c r="J58" s="38">
        <v>6.77</v>
      </c>
      <c r="K58" s="143">
        <v>347.97</v>
      </c>
      <c r="L58" s="43">
        <f>ROUND(J58*K58,2)</f>
        <v>2355.7600000000002</v>
      </c>
      <c r="M58" s="32"/>
    </row>
    <row r="59" spans="2:13" ht="12.75" customHeight="1" x14ac:dyDescent="0.2">
      <c r="B59" s="39"/>
      <c r="C59" s="37"/>
      <c r="D59" s="145" t="s">
        <v>57</v>
      </c>
      <c r="E59" s="146"/>
      <c r="F59" s="146"/>
      <c r="G59" s="146"/>
      <c r="H59" s="147"/>
      <c r="I59" s="22"/>
      <c r="J59" s="38"/>
      <c r="K59" s="143"/>
      <c r="L59" s="43"/>
      <c r="M59" s="32"/>
    </row>
    <row r="60" spans="2:13" ht="15" customHeight="1" x14ac:dyDescent="0.2">
      <c r="B60" s="46"/>
      <c r="C60" s="47"/>
      <c r="D60" s="202" t="s">
        <v>71</v>
      </c>
      <c r="E60" s="203"/>
      <c r="F60" s="203"/>
      <c r="G60" s="203"/>
      <c r="H60" s="204"/>
      <c r="I60" s="48"/>
      <c r="J60" s="49"/>
      <c r="K60" s="143"/>
      <c r="L60" s="43">
        <f>ROUND(J60*K60,2)</f>
        <v>0</v>
      </c>
      <c r="M60" s="32"/>
    </row>
    <row r="61" spans="2:13" ht="23.25" customHeight="1" x14ac:dyDescent="0.2">
      <c r="B61" s="39" t="s">
        <v>20</v>
      </c>
      <c r="C61" s="37">
        <v>101603</v>
      </c>
      <c r="D61" s="148" t="str">
        <f>UPPER(IF($B61="EDIF",VLOOKUP($C61,[1]EDIF!$A$1:$E$2656,2,0),(IF($B61="INFRA",VLOOKUP($C61,[1]INFRA!$A$1:$E$843,2,0),(IF($B61="SINAPI",VLOOKUP($C61,[1]SINAPI!$A$1:$G$7498,2,0),(IF($B61="FDE",VLOOKUP($C61,[1]FDE!$A$1:$E$3179,2,0),(IF($B61="CDHU",VLOOKUP($C61,[1]CDHU!$A$1:$F$4132,2,0),(IF($B61="SIEC",VLOOKUP($C61,[1]SIEC!$A$1:$E$4166,2,0),(IF($B61="DER",VLOOKUP($C61,[1]DER!$A$1:$D$2157,2,0),(IF($B61="SICRO",VLOOKUP($C61,[1]SICRO!$A$1:$E$6354,2,0)))))))))))))))))</f>
        <v>PLACA DE OBRA EM CHAPA DE AÇO GALVANIZADO</v>
      </c>
      <c r="E61" s="152"/>
      <c r="F61" s="152"/>
      <c r="G61" s="152"/>
      <c r="H61" s="153"/>
      <c r="I61" s="22" t="str">
        <f>UPPER(IF($B61="EDIF",VLOOKUP($C61,[1]EDIF!$A$1:$E$2656,3,0),(IF($B61="INFRA",VLOOKUP($C61,[1]INFRA!$A$1:$E$843,3,0),(IF($B61="SINAPI",VLOOKUP($C61,[1]SINAPI!$A$1:$G$7498,3,0),(IF($B61="FDE",VLOOKUP($C61,[1]FDE!$A$1:$E$3179,3,0),(IF($B61="CDHU",VLOOKUP($C61,[1]CDHU!$A$1:$F$4132,3,0),(IF($B61="SIEC",VLOOKUP($C61,[1]SIEC!$A$1:$E$4166,3,0),(IF($B61="DER",VLOOKUP($C61,[1]DER!$A$1:$D$2157,3,0),(IF($B61="SICRO",VLOOKUP($C61,[1]SICRO!$A$1:$E$6354,3,0)))))))))))))))))</f>
        <v>M2</v>
      </c>
      <c r="J61" s="38">
        <v>3</v>
      </c>
      <c r="K61" s="143">
        <v>391.58</v>
      </c>
      <c r="L61" s="43">
        <f>ROUND(J61*K61,2)</f>
        <v>1174.74</v>
      </c>
      <c r="M61" s="32"/>
    </row>
    <row r="62" spans="2:13" ht="23.25" customHeight="1" x14ac:dyDescent="0.2">
      <c r="B62" s="39" t="s">
        <v>22</v>
      </c>
      <c r="C62" s="37" t="s">
        <v>44</v>
      </c>
      <c r="D62" s="148" t="str">
        <f>UPPER(IF($B62="EDIF",VLOOKUP($C62,[1]EDIF!$A$1:$E$2656,2,0),(IF($B62="INFRA",VLOOKUP($C62,[1]INFRA!$A$1:$E$843,2,0),(IF($B62="SINAPI",VLOOKUP($C62,[1]SINAPI!$A$1:$G$7498,2,0),(IF($B62="FDE",VLOOKUP($C62,[1]FDE!$A$1:$E$3179,2,0),(IF($B62="CDHU",VLOOKUP($C62,[1]CDHU!$A$1:$F$4132,2,0),(IF($B62="SIEC",VLOOKUP($C62,[1]SIEC!$A$1:$E$4166,2,0),(IF($B62="DER",VLOOKUP($C62,[1]DER!$A$1:$D$2157,2,0),(IF($B62="SICRO",VLOOKUP($C62,[1]SICRO!$A$1:$E$6354,2,0)))))))))))))))))</f>
        <v>ABERTURA DE CAIXA ATÉ 25 CM, INCLUI ESCAVAÇÃO, COMPACTAÇÃO, TRANSPORTE E PREPARO DO SUB-LEITO</v>
      </c>
      <c r="E62" s="152"/>
      <c r="F62" s="152"/>
      <c r="G62" s="152"/>
      <c r="H62" s="153"/>
      <c r="I62" s="22" t="str">
        <f>UPPER(IF($B62="EDIF",VLOOKUP($C62,[1]EDIF!$A$1:$E$2656,3,0),(IF($B62="INFRA",VLOOKUP($C62,[1]INFRA!$A$1:$E$843,3,0),(IF($B62="SINAPI",VLOOKUP($C62,[1]SINAPI!$A$1:$G$7498,3,0),(IF($B62="FDE",VLOOKUP($C62,[1]FDE!$A$1:$E$3179,3,0),(IF($B62="CDHU",VLOOKUP($C62,[1]CDHU!$A$1:$F$4132,3,0),(IF($B62="SIEC",VLOOKUP($C62,[1]SIEC!$A$1:$E$4166,3,0),(IF($B62="DER",VLOOKUP($C62,[1]DER!$A$1:$D$2157,3,0),(IF($B62="SICRO",VLOOKUP($C62,[1]SICRO!$A$1:$E$6354,3,0)))))))))))))))))</f>
        <v>M2</v>
      </c>
      <c r="J62" s="38">
        <v>8</v>
      </c>
      <c r="K62" s="143">
        <v>25.19</v>
      </c>
      <c r="L62" s="43">
        <f>ROUND(J62*K62,2)</f>
        <v>201.52</v>
      </c>
      <c r="M62" s="32"/>
    </row>
    <row r="63" spans="2:13" ht="12.75" customHeight="1" x14ac:dyDescent="0.2">
      <c r="B63" s="39"/>
      <c r="C63" s="37"/>
      <c r="D63" s="145" t="s">
        <v>45</v>
      </c>
      <c r="E63" s="146"/>
      <c r="F63" s="146"/>
      <c r="G63" s="146"/>
      <c r="H63" s="147"/>
      <c r="I63" s="22"/>
      <c r="J63" s="38"/>
      <c r="K63" s="143"/>
      <c r="L63" s="43"/>
      <c r="M63" s="32"/>
    </row>
    <row r="64" spans="2:13" ht="23.25" customHeight="1" x14ac:dyDescent="0.2">
      <c r="B64" s="39" t="s">
        <v>22</v>
      </c>
      <c r="C64" s="37" t="s">
        <v>46</v>
      </c>
      <c r="D64" s="148" t="str">
        <f>UPPER(IF($B64="EDIF",VLOOKUP($C64,[1]EDIF!$A$1:$E$2656,2,0),(IF($B64="INFRA",VLOOKUP($C64,[1]INFRA!$A$1:$E$843,2,0),(IF($B64="SINAPI",VLOOKUP($C64,[1]SINAPI!$A$1:$G$7498,2,0),(IF($B64="FDE",VLOOKUP($C64,[1]FDE!$A$1:$E$3179,2,0),(IF($B64="CDHU",VLOOKUP($C64,[1]CDHU!$A$1:$F$4132,2,0),(IF($B64="SIEC",VLOOKUP($C64,[1]SIEC!$A$1:$E$4166,2,0),(IF($B64="DER",VLOOKUP($C64,[1]DER!$A$1:$D$2157,2,0),(IF($B64="SICRO",VLOOKUP($C64,[1]SICRO!$A$1:$E$6354,2,0)))))))))))))))))</f>
        <v>MANTA GEOTÊXTIL COM RESISTÊNCIA À TRAÇÃO LONGITUDINAL DE 10KN/M E TRANSVERSAL DE 9KN/M</v>
      </c>
      <c r="E64" s="152"/>
      <c r="F64" s="152"/>
      <c r="G64" s="152"/>
      <c r="H64" s="153"/>
      <c r="I64" s="22" t="str">
        <f>UPPER(IF($B64="EDIF",VLOOKUP($C64,[1]EDIF!$A$1:$E$2656,3,0),(IF($B64="INFRA",VLOOKUP($C64,[1]INFRA!$A$1:$E$843,3,0),(IF($B64="SINAPI",VLOOKUP($C64,[1]SINAPI!$A$1:$G$7498,3,0),(IF($B64="FDE",VLOOKUP($C64,[1]FDE!$A$1:$E$3179,3,0),(IF($B64="CDHU",VLOOKUP($C64,[1]CDHU!$A$1:$F$4132,3,0),(IF($B64="SIEC",VLOOKUP($C64,[1]SIEC!$A$1:$E$4166,3,0),(IF($B64="DER",VLOOKUP($C64,[1]DER!$A$1:$D$2157,3,0),(IF($B64="SICRO",VLOOKUP($C64,[1]SICRO!$A$1:$E$6354,3,0)))))))))))))))))</f>
        <v>M2</v>
      </c>
      <c r="J64" s="38">
        <v>30</v>
      </c>
      <c r="K64" s="143">
        <v>18.37</v>
      </c>
      <c r="L64" s="43">
        <f>ROUND(J64*K64,2)</f>
        <v>551.1</v>
      </c>
      <c r="M64" s="32"/>
    </row>
    <row r="65" spans="2:14" ht="12.75" customHeight="1" x14ac:dyDescent="0.2">
      <c r="B65" s="39"/>
      <c r="C65" s="37"/>
      <c r="D65" s="145" t="s">
        <v>47</v>
      </c>
      <c r="E65" s="146"/>
      <c r="F65" s="146"/>
      <c r="G65" s="146"/>
      <c r="H65" s="147"/>
      <c r="I65" s="22"/>
      <c r="J65" s="38"/>
      <c r="K65" s="143"/>
      <c r="L65" s="43"/>
      <c r="M65" s="32"/>
    </row>
    <row r="66" spans="2:14" ht="23.25" customHeight="1" x14ac:dyDescent="0.2">
      <c r="B66" s="39" t="s">
        <v>22</v>
      </c>
      <c r="C66" s="37" t="s">
        <v>48</v>
      </c>
      <c r="D66" s="148" t="str">
        <f>UPPER(IF($B66="EDIF",VLOOKUP($C66,[1]EDIF!$A$1:$E$2656,2,0),(IF($B66="INFRA",VLOOKUP($C66,[1]INFRA!$A$1:$E$843,2,0),(IF($B66="SINAPI",VLOOKUP($C66,[1]SINAPI!$A$1:$G$7498,2,0),(IF($B66="FDE",VLOOKUP($C66,[1]FDE!$A$1:$E$3179,2,0),(IF($B66="CDHU",VLOOKUP($C66,[1]CDHU!$A$1:$F$4132,2,0),(IF($B66="SIEC",VLOOKUP($C66,[1]SIEC!$A$1:$E$4166,2,0),(IF($B66="DER",VLOOKUP($C66,[1]DER!$A$1:$D$2157,2,0),(IF($B66="SICRO",VLOOKUP($C66,[1]SICRO!$A$1:$E$6354,2,0)))))))))))))))))</f>
        <v>LASTRO DE PEDRA BRITADA</v>
      </c>
      <c r="E66" s="152"/>
      <c r="F66" s="152"/>
      <c r="G66" s="152"/>
      <c r="H66" s="153"/>
      <c r="I66" s="22" t="str">
        <f>UPPER(IF($B66="EDIF",VLOOKUP($C66,[1]EDIF!$A$1:$E$2656,3,0),(IF($B66="INFRA",VLOOKUP($C66,[1]INFRA!$A$1:$E$843,3,0),(IF($B66="SINAPI",VLOOKUP($C66,[1]SINAPI!$A$1:$G$7498,3,0),(IF($B66="FDE",VLOOKUP($C66,[1]FDE!$A$1:$E$3179,3,0),(IF($B66="CDHU",VLOOKUP($C66,[1]CDHU!$A$1:$F$4132,3,0),(IF($B66="SIEC",VLOOKUP($C66,[1]SIEC!$A$1:$E$4166,3,0),(IF($B66="DER",VLOOKUP($C66,[1]DER!$A$1:$D$2157,3,0),(IF($B66="SICRO",VLOOKUP($C66,[1]SICRO!$A$1:$E$6354,3,0)))))))))))))))))</f>
        <v>M3</v>
      </c>
      <c r="J66" s="38">
        <v>2</v>
      </c>
      <c r="K66" s="143">
        <v>206.94</v>
      </c>
      <c r="L66" s="43">
        <f>ROUND(J66*K66,2)</f>
        <v>413.88</v>
      </c>
      <c r="M66" s="32"/>
    </row>
    <row r="67" spans="2:14" ht="12.75" customHeight="1" x14ac:dyDescent="0.2">
      <c r="B67" s="39"/>
      <c r="C67" s="37"/>
      <c r="D67" s="145" t="s">
        <v>49</v>
      </c>
      <c r="E67" s="146"/>
      <c r="F67" s="146"/>
      <c r="G67" s="146"/>
      <c r="H67" s="147"/>
      <c r="I67" s="22"/>
      <c r="J67" s="38"/>
      <c r="K67" s="143"/>
      <c r="L67" s="43"/>
      <c r="M67" s="32"/>
    </row>
    <row r="68" spans="2:14" ht="23.25" customHeight="1" x14ac:dyDescent="0.2">
      <c r="B68" s="39" t="s">
        <v>20</v>
      </c>
      <c r="C68" s="37">
        <v>62203</v>
      </c>
      <c r="D68" s="148" t="str">
        <f>UPPER(IF($B68="EDIF",VLOOKUP($C68,[1]EDIF!$A$1:$E$2656,2,0),(IF($B68="INFRA",VLOOKUP($C68,[1]INFRA!$A$1:$E$843,2,0),(IF($B68="SINAPI",VLOOKUP($C68,[1]SINAPI!$A$1:$G$7498,2,0),(IF($B68="FDE",VLOOKUP($C68,[1]FDE!$A$1:$E$3179,2,0),(IF($B68="CDHU",VLOOKUP($C68,[1]CDHU!$A$1:$F$4132,2,0),(IF($B68="SIEC",VLOOKUP($C68,[1]SIEC!$A$1:$E$4166,2,0),(IF($B68="DER",VLOOKUP($C68,[1]DER!$A$1:$D$2157,2,0),(IF($B68="SICRO",VLOOKUP($C68,[1]SICRO!$A$1:$E$6354,2,0)))))))))))))))))</f>
        <v>BOCA DE LOBO SIMPLES</v>
      </c>
      <c r="E68" s="152"/>
      <c r="F68" s="152"/>
      <c r="G68" s="152"/>
      <c r="H68" s="153"/>
      <c r="I68" s="22" t="str">
        <f>UPPER(IF($B68="EDIF",VLOOKUP($C68,[1]EDIF!$A$1:$E$2656,3,0),(IF($B68="INFRA",VLOOKUP($C68,[1]INFRA!$A$1:$E$843,3,0),(IF($B68="SINAPI",VLOOKUP($C68,[1]SINAPI!$A$1:$G$7498,3,0),(IF($B68="FDE",VLOOKUP($C68,[1]FDE!$A$1:$E$3179,3,0),(IF($B68="CDHU",VLOOKUP($C68,[1]CDHU!$A$1:$F$4132,3,0),(IF($B68="SIEC",VLOOKUP($C68,[1]SIEC!$A$1:$E$4166,3,0),(IF($B68="DER",VLOOKUP($C68,[1]DER!$A$1:$D$2157,3,0),(IF($B68="SICRO",VLOOKUP($C68,[1]SICRO!$A$1:$E$6354,3,0)))))))))))))))))</f>
        <v>UN</v>
      </c>
      <c r="J68" s="38">
        <v>1</v>
      </c>
      <c r="K68" s="143">
        <v>2364.64</v>
      </c>
      <c r="L68" s="43">
        <f>ROUND(J68*K68,2)</f>
        <v>2364.64</v>
      </c>
      <c r="M68" s="32"/>
    </row>
    <row r="69" spans="2:14" ht="12.75" customHeight="1" x14ac:dyDescent="0.2">
      <c r="B69" s="39"/>
      <c r="C69" s="37"/>
      <c r="D69" s="145"/>
      <c r="E69" s="146"/>
      <c r="F69" s="146"/>
      <c r="G69" s="146"/>
      <c r="H69" s="147"/>
      <c r="I69" s="22"/>
      <c r="J69" s="38"/>
      <c r="K69" s="143"/>
      <c r="L69" s="43"/>
      <c r="M69" s="32"/>
    </row>
    <row r="70" spans="2:14" ht="23.25" customHeight="1" x14ac:dyDescent="0.2">
      <c r="B70" s="39" t="s">
        <v>20</v>
      </c>
      <c r="C70" s="37">
        <v>62204</v>
      </c>
      <c r="D70" s="148" t="str">
        <f>UPPER(IF($B70="EDIF",VLOOKUP($C70,[1]EDIF!$A$1:$E$2656,2,0),(IF($B70="INFRA",VLOOKUP($C70,[1]INFRA!$A$1:$E$843,2,0),(IF($B70="SINAPI",VLOOKUP($C70,[1]SINAPI!$A$1:$G$7498,2,0),(IF($B70="FDE",VLOOKUP($C70,[1]FDE!$A$1:$E$3179,2,0),(IF($B70="CDHU",VLOOKUP($C70,[1]CDHU!$A$1:$F$4132,2,0),(IF($B70="SIEC",VLOOKUP($C70,[1]SIEC!$A$1:$E$4166,2,0),(IF($B70="DER",VLOOKUP($C70,[1]DER!$A$1:$D$2157,2,0),(IF($B70="SICRO",VLOOKUP($C70,[1]SICRO!$A$1:$E$6354,2,0)))))))))))))))))</f>
        <v>BOCA DE LOBO DUPLA</v>
      </c>
      <c r="E70" s="152"/>
      <c r="F70" s="152"/>
      <c r="G70" s="152"/>
      <c r="H70" s="153"/>
      <c r="I70" s="22" t="str">
        <f>UPPER(IF($B70="EDIF",VLOOKUP($C70,[1]EDIF!$A$1:$E$2656,3,0),(IF($B70="INFRA",VLOOKUP($C70,[1]INFRA!$A$1:$E$843,3,0),(IF($B70="SINAPI",VLOOKUP($C70,[1]SINAPI!$A$1:$G$7498,3,0),(IF($B70="FDE",VLOOKUP($C70,[1]FDE!$A$1:$E$3179,3,0),(IF($B70="CDHU",VLOOKUP($C70,[1]CDHU!$A$1:$F$4132,3,0),(IF($B70="SIEC",VLOOKUP($C70,[1]SIEC!$A$1:$E$4166,3,0),(IF($B70="DER",VLOOKUP($C70,[1]DER!$A$1:$D$2157,3,0),(IF($B70="SICRO",VLOOKUP($C70,[1]SICRO!$A$1:$E$6354,3,0)))))))))))))))))</f>
        <v>UN</v>
      </c>
      <c r="J70" s="38">
        <v>1</v>
      </c>
      <c r="K70" s="143">
        <v>4218.8100000000004</v>
      </c>
      <c r="L70" s="43">
        <f>ROUND(J70*K70,2)</f>
        <v>4218.8100000000004</v>
      </c>
      <c r="M70" s="32"/>
    </row>
    <row r="71" spans="2:14" ht="23.25" customHeight="1" x14ac:dyDescent="0.2">
      <c r="B71" s="39" t="s">
        <v>20</v>
      </c>
      <c r="C71" s="37">
        <v>62305</v>
      </c>
      <c r="D71" s="148" t="str">
        <f>UPPER(IF($B71="EDIF",VLOOKUP($C71,[1]EDIF!$A$1:$E$2656,2,0),(IF($B71="INFRA",VLOOKUP($C71,[1]INFRA!$A$1:$E$843,2,0),(IF($B71="SINAPI",VLOOKUP($C71,[1]SINAPI!$A$1:$G$7498,2,0),(IF($B71="FDE",VLOOKUP($C71,[1]FDE!$A$1:$E$3179,2,0),(IF($B71="CDHU",VLOOKUP($C71,[1]CDHU!$A$1:$F$4132,2,0),(IF($B71="SIEC",VLOOKUP($C71,[1]SIEC!$A$1:$E$4166,2,0),(IF($B71="DER",VLOOKUP($C71,[1]DER!$A$1:$D$2157,2,0),(IF($B71="SICRO",VLOOKUP($C71,[1]SICRO!$A$1:$E$6354,2,0)))))))))))))))))</f>
        <v>SUBSTITUIÇÃO DE TAMPA DE CONCRETO PARA BOCA DE LOBO</v>
      </c>
      <c r="E71" s="152"/>
      <c r="F71" s="152"/>
      <c r="G71" s="152"/>
      <c r="H71" s="153"/>
      <c r="I71" s="22" t="str">
        <f>UPPER(IF($B71="EDIF",VLOOKUP($C71,[1]EDIF!$A$1:$E$2656,3,0),(IF($B71="INFRA",VLOOKUP($C71,[1]INFRA!$A$1:$E$843,3,0),(IF($B71="SINAPI",VLOOKUP($C71,[1]SINAPI!$A$1:$G$7498,3,0),(IF($B71="FDE",VLOOKUP($C71,[1]FDE!$A$1:$E$3179,3,0),(IF($B71="CDHU",VLOOKUP($C71,[1]CDHU!$A$1:$F$4132,3,0),(IF($B71="SIEC",VLOOKUP($C71,[1]SIEC!$A$1:$E$4166,3,0),(IF($B71="DER",VLOOKUP($C71,[1]DER!$A$1:$D$2157,3,0),(IF($B71="SICRO",VLOOKUP($C71,[1]SICRO!$A$1:$E$6354,3,0)))))))))))))))))</f>
        <v>UN</v>
      </c>
      <c r="J71" s="38">
        <v>2</v>
      </c>
      <c r="K71" s="143">
        <v>351.98</v>
      </c>
      <c r="L71" s="43">
        <f>ROUND(J71*K71,2)</f>
        <v>703.96</v>
      </c>
      <c r="M71" s="32"/>
    </row>
    <row r="72" spans="2:14" x14ac:dyDescent="0.2">
      <c r="B72" s="39"/>
      <c r="C72" s="37"/>
      <c r="D72" s="148"/>
      <c r="E72" s="152"/>
      <c r="F72" s="152"/>
      <c r="G72" s="152"/>
      <c r="H72" s="153"/>
      <c r="I72" s="22"/>
      <c r="J72" s="38"/>
      <c r="K72" s="143"/>
      <c r="L72" s="43"/>
      <c r="M72" s="32"/>
    </row>
    <row r="73" spans="2:14" ht="23.25" customHeight="1" x14ac:dyDescent="0.2">
      <c r="B73" s="90" t="s">
        <v>20</v>
      </c>
      <c r="C73" s="91">
        <v>54200</v>
      </c>
      <c r="D73" s="149" t="str">
        <f>UPPER(IF($B73="EDIF",VLOOKUP($C73,[1]EDIF!$A$1:$E$2656,2,0),(IF($B73="INFRA",VLOOKUP($C73,[1]INFRA!$A$1:$E$843,2,0),(IF($B73="SINAPI",VLOOKUP($C73,[1]SINAPI!$A$1:$G$7498,2,0),(IF($B73="FDE",VLOOKUP($C73,[1]FDE!$A$1:$E$3179,2,0),(IF($B73="CDHU",VLOOKUP($C73,[1]CDHU!$A$1:$F$4132,2,0),(IF($B73="SIEC",VLOOKUP($C73,[1]SIEC!$A$1:$E$4166,2,0),(IF($B73="DER",VLOOKUP($C73,[1]DER!$A$1:$D$2157,2,0),(IF($B73="SICRO",VLOOKUP($C73,[1]SICRO!$A$1:$E$6354,2,0)))))))))))))))))</f>
        <v>PASSEIO DE CONCRETO FCK=15,0MPA, INCLUSIVE PREPARO DE CAIXA E LASTRO DE BRITA</v>
      </c>
      <c r="E73" s="150"/>
      <c r="F73" s="150"/>
      <c r="G73" s="150"/>
      <c r="H73" s="151"/>
      <c r="I73" s="92" t="str">
        <f>UPPER(IF($B73="EDIF",VLOOKUP($C73,[1]EDIF!$A$1:$E$2656,3,0),(IF($B73="INFRA",VLOOKUP($C73,[1]INFRA!$A$1:$E$843,3,0),(IF($B73="SINAPI",VLOOKUP($C73,[1]SINAPI!$A$1:$G$7498,3,0),(IF($B73="FDE",VLOOKUP($C73,[1]FDE!$A$1:$E$3179,3,0),(IF($B73="CDHU",VLOOKUP($C73,[1]CDHU!$A$1:$F$4132,3,0),(IF($B73="SIEC",VLOOKUP($C73,[1]SIEC!$A$1:$E$4166,3,0),(IF($B73="DER",VLOOKUP($C73,[1]DER!$A$1:$D$2157,3,0),(IF($B73="SICRO",VLOOKUP($C73,[1]SICRO!$A$1:$E$6354,3,0)))))))))))))))))</f>
        <v>M3</v>
      </c>
      <c r="J73" s="93">
        <v>18.329999999999998</v>
      </c>
      <c r="K73" s="144">
        <v>799.15</v>
      </c>
      <c r="L73" s="94">
        <f>ROUND(J73*K73,2)</f>
        <v>14648.42</v>
      </c>
      <c r="M73" s="32"/>
    </row>
    <row r="74" spans="2:14" ht="12.75" customHeight="1" x14ac:dyDescent="0.2">
      <c r="B74" s="39"/>
      <c r="C74" s="37"/>
      <c r="D74" s="145" t="s">
        <v>50</v>
      </c>
      <c r="E74" s="146"/>
      <c r="F74" s="146"/>
      <c r="G74" s="146"/>
      <c r="H74" s="147"/>
      <c r="I74" s="22"/>
      <c r="J74" s="38"/>
      <c r="K74" s="143"/>
      <c r="L74" s="43"/>
      <c r="M74" s="32"/>
    </row>
    <row r="75" spans="2:14" ht="12.75" customHeight="1" x14ac:dyDescent="0.2">
      <c r="B75" s="39"/>
      <c r="C75" s="37"/>
      <c r="D75" s="145" t="s">
        <v>58</v>
      </c>
      <c r="E75" s="146"/>
      <c r="F75" s="146"/>
      <c r="G75" s="146"/>
      <c r="H75" s="147"/>
      <c r="I75" s="22"/>
      <c r="J75" s="38"/>
      <c r="K75" s="143"/>
      <c r="L75" s="43"/>
      <c r="M75" s="32"/>
    </row>
    <row r="76" spans="2:14" ht="23.25" customHeight="1" x14ac:dyDescent="0.2">
      <c r="B76" s="39" t="s">
        <v>20</v>
      </c>
      <c r="C76" s="37">
        <v>50400</v>
      </c>
      <c r="D76" s="148" t="str">
        <f>UPPER(IF($B76="EDIF",VLOOKUP($C76,[1]EDIF!$A$1:$E$2656,2,0),(IF($B76="INFRA",VLOOKUP($C76,[1]INFRA!$A$1:$E$843,2,0),(IF($B76="SINAPI",VLOOKUP($C76,[1]SINAPI!$A$1:$G$7498,2,0),(IF($B76="FDE",VLOOKUP($C76,[1]FDE!$A$1:$E$3179,2,0),(IF($B76="CDHU",VLOOKUP($C76,[1]CDHU!$A$1:$F$4132,2,0),(IF($B76="SIEC",VLOOKUP($C76,[1]SIEC!$A$1:$E$4166,2,0),(IF($B76="DER",VLOOKUP($C76,[1]DER!$A$1:$D$2157,2,0),(IF($B76="SICRO",VLOOKUP($C76,[1]SICRO!$A$1:$E$6354,2,0)))))))))))))))))</f>
        <v>DEMOLIÇÃO DE PAVIMENTO ASFÁLTICO, INCLUSIVE CAPA, INCLUI CARGA NO CAMINHÃO</v>
      </c>
      <c r="E76" s="152"/>
      <c r="F76" s="152"/>
      <c r="G76" s="152"/>
      <c r="H76" s="153"/>
      <c r="I76" s="22" t="str">
        <f>UPPER(IF($B76="EDIF",VLOOKUP($C76,[1]EDIF!$A$1:$E$2656,3,0),(IF($B76="INFRA",VLOOKUP($C76,[1]INFRA!$A$1:$E$843,3,0),(IF($B76="SINAPI",VLOOKUP($C76,[1]SINAPI!$A$1:$G$7498,3,0),(IF($B76="FDE",VLOOKUP($C76,[1]FDE!$A$1:$E$3179,3,0),(IF($B76="CDHU",VLOOKUP($C76,[1]CDHU!$A$1:$F$4132,3,0),(IF($B76="SIEC",VLOOKUP($C76,[1]SIEC!$A$1:$E$4166,3,0),(IF($B76="DER",VLOOKUP($C76,[1]DER!$A$1:$D$2157,3,0),(IF($B76="SICRO",VLOOKUP($C76,[1]SICRO!$A$1:$E$6354,3,0)))))))))))))))))</f>
        <v>M2</v>
      </c>
      <c r="J76" s="38">
        <v>16.600000000000001</v>
      </c>
      <c r="K76" s="143">
        <v>21.73</v>
      </c>
      <c r="L76" s="43">
        <f>ROUND(J76*K76,2)</f>
        <v>360.72</v>
      </c>
      <c r="M76" s="32">
        <f>C76</f>
        <v>50400</v>
      </c>
      <c r="N76" s="1" t="str">
        <f>UPPER(IF($B76="EDIF",VLOOKUP($C76,[1]EDIF!$A$1:$E$2656,5,0),(IF($B76="INFRA",VLOOKUP($C76,[1]INFRA!$A$1:$E$843,5,0),(IF($B76="SINAPI",VLOOKUP($C76,[1]SINAPI!$A$1:$G$7498,7,0),(IF($B76="FDE",VLOOKUP($C76,[1]FDE!$A$1:$E$3179,5,0),(IF($B76="CDHU",VLOOKUP($C76,[1]CDHU!$A$1:$G$4132,7,0),(IF($B76="SIEC",VLOOKUP($C76,[1]SIEC!$A$1:$E$4166,5,0),(IF($B76="DER",VLOOKUP($C76,[1]DER!$A$1:$D$2157,5,0),(IF($B76="SICRO",VLOOKUP($C76,[1]SICRO!$A$1:$E$6354,5,0)))))))))))))))))</f>
        <v>INFRA JUL/23</v>
      </c>
    </row>
    <row r="77" spans="2:14" x14ac:dyDescent="0.2">
      <c r="B77" s="39"/>
      <c r="C77" s="37" t="s">
        <v>7</v>
      </c>
      <c r="D77" s="145" t="s">
        <v>82</v>
      </c>
      <c r="E77" s="146"/>
      <c r="F77" s="146"/>
      <c r="G77" s="146"/>
      <c r="H77" s="147"/>
      <c r="I77" s="22"/>
      <c r="J77" s="38"/>
      <c r="K77" s="143"/>
      <c r="L77" s="43">
        <f>ROUND(J77*K77,2)</f>
        <v>0</v>
      </c>
      <c r="M77" s="32"/>
    </row>
    <row r="78" spans="2:14" ht="15" customHeight="1" x14ac:dyDescent="0.2">
      <c r="B78" s="39" t="s">
        <v>20</v>
      </c>
      <c r="C78" s="37">
        <v>52800</v>
      </c>
      <c r="D78" s="148" t="str">
        <f>UPPER(IF($B78="EDIF",VLOOKUP($C78,[1]EDIF!$A$1:$E$2656,2,0),(IF($B78="INFRA",VLOOKUP($C78,[1]INFRA!$A$1:$E$843,2,0),(IF($B78="SINAPI",VLOOKUP($C78,[1]SINAPI!$A$1:$G$7498,2,0),(IF($B78="FDE",VLOOKUP($C78,[1]FDE!$A$1:$E$3179,2,0),(IF($B78="CDHU",VLOOKUP($C78,[1]CDHU!$A$1:$F$4132,2,0),(IF($B78="SIEC",VLOOKUP($C78,[1]SIEC!$A$1:$E$4166,2,0),(IF($B78="DER",VLOOKUP($C78,[1]DER!$A$1:$D$2157,2,0),(IF($B78="SICRO",VLOOKUP($C78,[1]SICRO!$A$1:$E$6354,2,0)))))))))))))))))</f>
        <v>REVESTIMENTO DE CONCRETO ASFÁLTICO (SEM TRANSPORTE)</v>
      </c>
      <c r="E78" s="152"/>
      <c r="F78" s="152"/>
      <c r="G78" s="152"/>
      <c r="H78" s="153"/>
      <c r="I78" s="22" t="str">
        <f>UPPER(IF($B78="EDIF",VLOOKUP($C78,[1]EDIF!$A$1:$E$2656,3,0),(IF($B78="INFRA",VLOOKUP($C78,[1]INFRA!$A$1:$E$843,3,0),(IF($B78="SINAPI",VLOOKUP($C78,[1]SINAPI!$A$1:$G$7498,3,0),(IF($B78="FDE",VLOOKUP($C78,[1]FDE!$A$1:$E$3179,3,0),(IF($B78="CDHU",VLOOKUP($C78,[1]CDHU!$A$1:$F$4132,3,0),(IF($B78="SIEC",VLOOKUP($C78,[1]SIEC!$A$1:$E$4166,3,0),(IF($B78="DER",VLOOKUP($C78,[1]DER!$A$1:$D$2157,3,0),(IF($B78="SICRO",VLOOKUP($C78,[1]SICRO!$A$1:$E$6354,3,0)))))))))))))))))</f>
        <v>M3</v>
      </c>
      <c r="J78" s="38">
        <v>0.83</v>
      </c>
      <c r="K78" s="143">
        <v>1475.72</v>
      </c>
      <c r="L78" s="75">
        <f>ROUND(J78*K78,2)</f>
        <v>1224.8499999999999</v>
      </c>
      <c r="M78" s="32">
        <f>C78</f>
        <v>52800</v>
      </c>
      <c r="N78" s="1" t="str">
        <f>UPPER(IF($B78="EDIF",VLOOKUP($C78,[1]EDIF!$A$1:$E$2656,5,0),(IF($B78="INFRA",VLOOKUP($C78,[1]INFRA!$A$1:$E$843,5,0),(IF($B78="SINAPI",VLOOKUP($C78,[1]SINAPI!$A$1:$G$7498,7,0),(IF($B78="FDE",VLOOKUP($C78,[1]FDE!$A$1:$E$3179,5,0),(IF($B78="CDHU",VLOOKUP($C78,[1]CDHU!$A$1:$G$4132,7,0),(IF($B78="SIEC",VLOOKUP($C78,[1]SIEC!$A$1:$E$4166,5,0),(IF($B78="DER",VLOOKUP($C78,[1]DER!$A$1:$D$2157,5,0),(IF($B78="SICRO",VLOOKUP($C78,[1]SICRO!$A$1:$E$6354,5,0)))))))))))))))))</f>
        <v>INFRA JUL/23</v>
      </c>
    </row>
    <row r="79" spans="2:14" ht="12.75" customHeight="1" x14ac:dyDescent="0.2">
      <c r="B79" s="39"/>
      <c r="C79" s="37"/>
      <c r="D79" s="145" t="s">
        <v>83</v>
      </c>
      <c r="E79" s="146"/>
      <c r="F79" s="146"/>
      <c r="G79" s="146"/>
      <c r="H79" s="147"/>
      <c r="I79" s="22"/>
      <c r="J79" s="38"/>
      <c r="K79" s="143"/>
      <c r="L79" s="43">
        <f>ROUND(J79*K79,2)</f>
        <v>0</v>
      </c>
      <c r="M79" s="32"/>
    </row>
    <row r="80" spans="2:14" ht="23.25" customHeight="1" x14ac:dyDescent="0.2">
      <c r="B80" s="39" t="s">
        <v>20</v>
      </c>
      <c r="C80" s="37">
        <v>54800</v>
      </c>
      <c r="D80" s="148" t="str">
        <f>UPPER(IF($B80="EDIF",VLOOKUP($C80,[1]EDIF!$A$1:$E$2656,2,0),(IF($B80="INFRA",VLOOKUP($C80,[1]INFRA!$A$1:$E$843,2,0),(IF($B80="SINAPI",VLOOKUP($C80,[1]SINAPI!$A$1:$G$7498,2,0),(IF($B80="FDE",VLOOKUP($C80,[1]FDE!$A$1:$E$3179,2,0),(IF($B80="CDHU",VLOOKUP($C80,[1]CDHU!$A$1:$F$4132,2,0),(IF($B80="SIEC",VLOOKUP($C80,[1]SIEC!$A$1:$E$4166,2,0),(IF($B80="DER",VLOOKUP($C80,[1]DER!$A$1:$D$2157,2,0),(IF($B80="SICRO",VLOOKUP($C80,[1]SICRO!$A$1:$E$6354,2,0)))))))))))))))))</f>
        <v>BASE DE BRITA GRADUADA</v>
      </c>
      <c r="E80" s="148"/>
      <c r="F80" s="148"/>
      <c r="G80" s="148"/>
      <c r="H80" s="148"/>
      <c r="I80" s="22" t="str">
        <f>UPPER(IF($B80="EDIF",VLOOKUP($C80,[1]EDIF!$A$1:$E$2656,3,0),(IF($B80="INFRA",VLOOKUP($C80,[1]INFRA!$A$1:$E$843,3,0),(IF($B80="SINAPI",VLOOKUP($C80,[1]SINAPI!$A$1:$G$7498,3,0),(IF($B80="FDE",VLOOKUP($C80,[1]FDE!$A$1:$E$3179,3,0),(IF($B80="CDHU",VLOOKUP($C80,[1]CDHU!$A$1:$F$4132,3,0),(IF($B80="SIEC",VLOOKUP($C80,[1]SIEC!$A$1:$E$4166,3,0),(IF($B80="DER",VLOOKUP($C80,[1]DER!$A$1:$D$2157,3,0),(IF($B80="SICRO",VLOOKUP($C80,[1]SICRO!$A$1:$E$6354,3,0)))))))))))))))))</f>
        <v>M3</v>
      </c>
      <c r="J80" s="38">
        <v>1.66</v>
      </c>
      <c r="K80" s="143">
        <v>246.7</v>
      </c>
      <c r="L80" s="43">
        <f>ROUND(J80*K80,2)</f>
        <v>409.52</v>
      </c>
      <c r="M80" s="32"/>
    </row>
    <row r="81" spans="2:13" ht="12.75" customHeight="1" x14ac:dyDescent="0.2">
      <c r="B81" s="39"/>
      <c r="C81" s="37"/>
      <c r="D81" s="145" t="s">
        <v>84</v>
      </c>
      <c r="E81" s="145"/>
      <c r="F81" s="145"/>
      <c r="G81" s="145"/>
      <c r="H81" s="145"/>
      <c r="I81" s="22"/>
      <c r="J81" s="38"/>
      <c r="K81" s="143"/>
      <c r="L81" s="43"/>
      <c r="M81" s="32"/>
    </row>
    <row r="82" spans="2:13" ht="23.25" customHeight="1" x14ac:dyDescent="0.2">
      <c r="B82" s="39" t="s">
        <v>20</v>
      </c>
      <c r="C82" s="37">
        <v>52600</v>
      </c>
      <c r="D82" s="148" t="str">
        <f>UPPER(IF($B82="EDIF",VLOOKUP($C82,[1]EDIF!$A$1:$E$2656,2,0),(IF($B82="INFRA",VLOOKUP($C82,[1]INFRA!$A$1:$E$843,2,0),(IF($B82="SINAPI",VLOOKUP($C82,[1]SINAPI!$A$1:$G$7498,2,0),(IF($B82="FDE",VLOOKUP($C82,[1]FDE!$A$1:$E$3179,2,0),(IF($B82="CDHU",VLOOKUP($C82,[1]CDHU!$A$1:$F$4132,2,0),(IF($B82="SIEC",VLOOKUP($C82,[1]SIEC!$A$1:$E$4166,2,0),(IF($B82="DER",VLOOKUP($C82,[1]DER!$A$1:$D$2157,2,0),(IF($B82="SICRO",VLOOKUP($C82,[1]SICRO!$A$1:$E$6354,2,0)))))))))))))))))</f>
        <v>IMPRIMAÇÃO BETUMINOSA LIGANTE</v>
      </c>
      <c r="E82" s="152"/>
      <c r="F82" s="152"/>
      <c r="G82" s="152"/>
      <c r="H82" s="153"/>
      <c r="I82" s="22" t="str">
        <f>UPPER(IF($B82="EDIF",VLOOKUP($C82,[1]EDIF!$A$1:$E$2656,3,0),(IF($B82="INFRA",VLOOKUP($C82,[1]INFRA!$A$1:$E$843,3,0),(IF($B82="SINAPI",VLOOKUP($C82,[1]SINAPI!$A$1:$G$7498,3,0),(IF($B82="FDE",VLOOKUP($C82,[1]FDE!$A$1:$E$3179,3,0),(IF($B82="CDHU",VLOOKUP($C82,[1]CDHU!$A$1:$F$4132,3,0),(IF($B82="SIEC",VLOOKUP($C82,[1]SIEC!$A$1:$E$4166,3,0),(IF($B82="DER",VLOOKUP($C82,[1]DER!$A$1:$D$2157,3,0),(IF($B82="SICRO",VLOOKUP($C82,[1]SICRO!$A$1:$E$6354,3,0)))))))))))))))))</f>
        <v>M2</v>
      </c>
      <c r="J82" s="38">
        <v>32.6</v>
      </c>
      <c r="K82" s="143">
        <v>6.48</v>
      </c>
      <c r="L82" s="43">
        <f t="shared" ref="L82:L90" si="1">ROUND(J82*K82,2)</f>
        <v>211.25</v>
      </c>
      <c r="M82" s="32"/>
    </row>
    <row r="83" spans="2:13" ht="12.75" customHeight="1" x14ac:dyDescent="0.2">
      <c r="B83" s="39"/>
      <c r="C83" s="37"/>
      <c r="D83" s="145" t="s">
        <v>85</v>
      </c>
      <c r="E83" s="146"/>
      <c r="F83" s="146"/>
      <c r="G83" s="146"/>
      <c r="H83" s="147"/>
      <c r="I83" s="22"/>
      <c r="J83" s="38"/>
      <c r="K83" s="143"/>
      <c r="L83" s="43">
        <f t="shared" si="1"/>
        <v>0</v>
      </c>
      <c r="M83" s="32"/>
    </row>
    <row r="84" spans="2:13" ht="23.25" customHeight="1" x14ac:dyDescent="0.2">
      <c r="B84" s="39" t="s">
        <v>20</v>
      </c>
      <c r="C84" s="37">
        <v>52700</v>
      </c>
      <c r="D84" s="148" t="str">
        <f>UPPER(IF($B84="EDIF",VLOOKUP($C84,[1]EDIF!$A$1:$E$2656,2,0),(IF($B84="INFRA",VLOOKUP($C84,[1]INFRA!$A$1:$E$843,2,0),(IF($B84="SINAPI",VLOOKUP($C84,[1]SINAPI!$A$1:$G$7498,2,0),(IF($B84="FDE",VLOOKUP($C84,[1]FDE!$A$1:$E$3179,2,0),(IF($B84="CDHU",VLOOKUP($C84,[1]CDHU!$A$1:$F$4132,2,0),(IF($B84="SIEC",VLOOKUP($C84,[1]SIEC!$A$1:$E$4166,2,0),(IF($B84="DER",VLOOKUP($C84,[1]DER!$A$1:$D$2157,2,0),(IF($B84="SICRO",VLOOKUP($C84,[1]SICRO!$A$1:$E$6354,2,0)))))))))))))))))</f>
        <v>IMPRIMAÇÃO BETUMINOSA IMPERMEABILIZANTE</v>
      </c>
      <c r="E84" s="152"/>
      <c r="F84" s="152"/>
      <c r="G84" s="152"/>
      <c r="H84" s="153"/>
      <c r="I84" s="22" t="str">
        <f>UPPER(IF($B84="EDIF",VLOOKUP($C84,[1]EDIF!$A$1:$E$2656,3,0),(IF($B84="INFRA",VLOOKUP($C84,[1]INFRA!$A$1:$E$843,3,0),(IF($B84="SINAPI",VLOOKUP($C84,[1]SINAPI!$A$1:$G$7498,3,0),(IF($B84="FDE",VLOOKUP($C84,[1]FDE!$A$1:$E$3179,3,0),(IF($B84="CDHU",VLOOKUP($C84,[1]CDHU!$A$1:$F$4132,3,0),(IF($B84="SIEC",VLOOKUP($C84,[1]SIEC!$A$1:$E$4166,3,0),(IF($B84="DER",VLOOKUP($C84,[1]DER!$A$1:$D$2157,3,0),(IF($B84="SICRO",VLOOKUP($C84,[1]SICRO!$A$1:$E$6354,3,0)))))))))))))))))</f>
        <v>M2</v>
      </c>
      <c r="J84" s="38">
        <v>16.600000000000001</v>
      </c>
      <c r="K84" s="143">
        <v>15.69</v>
      </c>
      <c r="L84" s="43">
        <f t="shared" si="1"/>
        <v>260.45</v>
      </c>
      <c r="M84" s="32"/>
    </row>
    <row r="85" spans="2:13" ht="12.75" customHeight="1" x14ac:dyDescent="0.2">
      <c r="B85" s="39"/>
      <c r="C85" s="37"/>
      <c r="D85" s="145" t="s">
        <v>86</v>
      </c>
      <c r="E85" s="146"/>
      <c r="F85" s="146"/>
      <c r="G85" s="146"/>
      <c r="H85" s="147"/>
      <c r="I85" s="22"/>
      <c r="J85" s="38"/>
      <c r="K85" s="143"/>
      <c r="L85" s="43">
        <f t="shared" si="1"/>
        <v>0</v>
      </c>
      <c r="M85" s="32"/>
    </row>
    <row r="86" spans="2:13" ht="23.25" customHeight="1" x14ac:dyDescent="0.2">
      <c r="B86" s="39" t="s">
        <v>20</v>
      </c>
      <c r="C86" s="37">
        <v>56700</v>
      </c>
      <c r="D86" s="148" t="str">
        <f>UPPER(IF($B86="EDIF",VLOOKUP($C86,[1]EDIF!$A$1:$E$2656,2,0),(IF($B86="INFRA",VLOOKUP($C86,[1]INFRA!$A$1:$E$843,2,0),(IF($B86="SINAPI",VLOOKUP($C86,[1]SINAPI!$A$1:$G$7498,2,0),(IF($B86="FDE",VLOOKUP($C86,[1]FDE!$A$1:$E$3179,2,0),(IF($B86="CDHU",VLOOKUP($C86,[1]CDHU!$A$1:$F$4132,2,0),(IF($B86="SIEC",VLOOKUP($C86,[1]SIEC!$A$1:$E$4166,2,0),(IF($B86="DER",VLOOKUP($C86,[1]DER!$A$1:$D$2157,2,0),(IF($B86="SICRO",VLOOKUP($C86,[1]SICRO!$A$1:$E$6354,2,0)))))))))))))))))</f>
        <v>TRANSPORTE DE PAVIMENTO ASFÁLTICO</v>
      </c>
      <c r="E86" s="152"/>
      <c r="F86" s="152"/>
      <c r="G86" s="152"/>
      <c r="H86" s="153"/>
      <c r="I86" s="22" t="str">
        <f>UPPER(IF($B86="EDIF",VLOOKUP($C86,[1]EDIF!$A$1:$E$2656,3,0),(IF($B86="INFRA",VLOOKUP($C86,[1]INFRA!$A$1:$E$843,3,0),(IF($B86="SINAPI",VLOOKUP($C86,[1]SINAPI!$A$1:$G$7498,3,0),(IF($B86="FDE",VLOOKUP($C86,[1]FDE!$A$1:$E$3179,3,0),(IF($B86="CDHU",VLOOKUP($C86,[1]CDHU!$A$1:$F$4132,3,0),(IF($B86="SIEC",VLOOKUP($C86,[1]SIEC!$A$1:$E$4166,3,0),(IF($B86="DER",VLOOKUP($C86,[1]DER!$A$1:$D$2157,3,0),(IF($B86="SICRO",VLOOKUP($C86,[1]SICRO!$A$1:$E$6354,3,0)))))))))))))))))</f>
        <v>M2XKM</v>
      </c>
      <c r="J86" s="38">
        <v>332</v>
      </c>
      <c r="K86" s="143">
        <v>0.94</v>
      </c>
      <c r="L86" s="43">
        <f t="shared" si="1"/>
        <v>312.08</v>
      </c>
      <c r="M86" s="32"/>
    </row>
    <row r="87" spans="2:13" ht="12.75" customHeight="1" x14ac:dyDescent="0.2">
      <c r="B87" s="39"/>
      <c r="C87" s="37"/>
      <c r="D87" s="145" t="s">
        <v>87</v>
      </c>
      <c r="E87" s="146"/>
      <c r="F87" s="146"/>
      <c r="G87" s="146"/>
      <c r="H87" s="147"/>
      <c r="I87" s="22"/>
      <c r="J87" s="38"/>
      <c r="K87" s="143"/>
      <c r="L87" s="43">
        <f t="shared" si="1"/>
        <v>0</v>
      </c>
      <c r="M87" s="32"/>
    </row>
    <row r="88" spans="2:13" ht="23.25" customHeight="1" x14ac:dyDescent="0.2">
      <c r="B88" s="39" t="s">
        <v>20</v>
      </c>
      <c r="C88" s="37">
        <v>40800</v>
      </c>
      <c r="D88" s="148" t="str">
        <f>UPPER(IF($B88="EDIF",VLOOKUP($C88,[1]EDIF!$A$1:$E$2656,2,0),(IF($B88="INFRA",VLOOKUP($C88,[1]INFRA!$A$1:$E$843,2,0),(IF($B88="SINAPI",VLOOKUP($C88,[1]SINAPI!$A$1:$G$7498,2,0),(IF($B88="FDE",VLOOKUP($C88,[1]FDE!$A$1:$E$3179,2,0),(IF($B88="CDHU",VLOOKUP($C88,[1]CDHU!$A$1:$F$4132,2,0),(IF($B88="SIEC",VLOOKUP($C88,[1]SIEC!$A$1:$E$4166,2,0),(IF($B88="DER",VLOOKUP($C88,[1]DER!$A$1:$D$2157,2,0),(IF($B88="SICRO",VLOOKUP($C88,[1]SICRO!$A$1:$E$6354,2,0)))))))))))))))))</f>
        <v>REATERRO COMPACTADO DE FUNDAÇÃO</v>
      </c>
      <c r="E88" s="152"/>
      <c r="F88" s="152"/>
      <c r="G88" s="152"/>
      <c r="H88" s="153"/>
      <c r="I88" s="22" t="str">
        <f>UPPER(IF($B88="EDIF",VLOOKUP($C88,[1]EDIF!$A$1:$E$2656,3,0),(IF($B88="INFRA",VLOOKUP($C88,[1]INFRA!$A$1:$E$843,3,0),(IF($B88="SINAPI",VLOOKUP($C88,[1]SINAPI!$A$1:$G$7498,3,0),(IF($B88="FDE",VLOOKUP($C88,[1]FDE!$A$1:$E$3179,3,0),(IF($B88="CDHU",VLOOKUP($C88,[1]CDHU!$A$1:$F$4132,3,0),(IF($B88="SIEC",VLOOKUP($C88,[1]SIEC!$A$1:$E$4166,3,0),(IF($B88="DER",VLOOKUP($C88,[1]DER!$A$1:$D$2157,3,0),(IF($B88="SICRO",VLOOKUP($C88,[1]SICRO!$A$1:$E$6354,3,0)))))))))))))))))</f>
        <v>M3</v>
      </c>
      <c r="J88" s="38">
        <v>11.62</v>
      </c>
      <c r="K88" s="143">
        <v>16.97</v>
      </c>
      <c r="L88" s="43">
        <f t="shared" si="1"/>
        <v>197.19</v>
      </c>
      <c r="M88" s="32"/>
    </row>
    <row r="89" spans="2:13" ht="12.75" customHeight="1" x14ac:dyDescent="0.2">
      <c r="B89" s="39"/>
      <c r="C89" s="37"/>
      <c r="D89" s="145" t="s">
        <v>88</v>
      </c>
      <c r="E89" s="146"/>
      <c r="F89" s="146"/>
      <c r="G89" s="146"/>
      <c r="H89" s="147"/>
      <c r="I89" s="22"/>
      <c r="J89" s="38"/>
      <c r="K89" s="143"/>
      <c r="L89" s="43">
        <f t="shared" si="1"/>
        <v>0</v>
      </c>
      <c r="M89" s="32"/>
    </row>
    <row r="90" spans="2:13" ht="23.25" customHeight="1" x14ac:dyDescent="0.2">
      <c r="B90" s="39" t="s">
        <v>20</v>
      </c>
      <c r="C90" s="37">
        <v>60500</v>
      </c>
      <c r="D90" s="148" t="str">
        <f>UPPER(IF($B90="EDIF",VLOOKUP($C90,[1]EDIF!$A$1:$E$2656,2,0),(IF($B90="INFRA",VLOOKUP($C90,[1]INFRA!$A$1:$E$843,2,0),(IF($B90="SINAPI",VLOOKUP($C90,[1]SINAPI!$A$1:$G$7498,2,0),(IF($B90="FDE",VLOOKUP($C90,[1]FDE!$A$1:$E$3179,2,0),(IF($B90="CDHU",VLOOKUP($C90,[1]CDHU!$A$1:$F$4132,2,0),(IF($B90="SIEC",VLOOKUP($C90,[1]SIEC!$A$1:$E$4166,2,0),(IF($B90="DER",VLOOKUP($C90,[1]DER!$A$1:$D$2157,2,0),(IF($B90="SICRO",VLOOKUP($C90,[1]SICRO!$A$1:$E$6354,2,0)))))))))))))))))</f>
        <v>LASTRO DE BRITA E PÓ DE PEDRA</v>
      </c>
      <c r="E90" s="152"/>
      <c r="F90" s="152"/>
      <c r="G90" s="152"/>
      <c r="H90" s="153"/>
      <c r="I90" s="22" t="str">
        <f>UPPER(IF($B90="EDIF",VLOOKUP($C90,[1]EDIF!$A$1:$E$2656,3,0),(IF($B90="INFRA",VLOOKUP($C90,[1]INFRA!$A$1:$E$843,3,0),(IF($B90="SINAPI",VLOOKUP($C90,[1]SINAPI!$A$1:$G$7498,3,0),(IF($B90="FDE",VLOOKUP($C90,[1]FDE!$A$1:$E$3179,3,0),(IF($B90="CDHU",VLOOKUP($C90,[1]CDHU!$A$1:$F$4132,3,0),(IF($B90="SIEC",VLOOKUP($C90,[1]SIEC!$A$1:$E$4166,3,0),(IF($B90="DER",VLOOKUP($C90,[1]DER!$A$1:$D$2157,3,0),(IF($B90="SICRO",VLOOKUP($C90,[1]SICRO!$A$1:$E$6354,3,0)))))))))))))))))</f>
        <v>M3</v>
      </c>
      <c r="J90" s="38">
        <v>0.83</v>
      </c>
      <c r="K90" s="143">
        <v>269.27999999999997</v>
      </c>
      <c r="L90" s="43">
        <f t="shared" si="1"/>
        <v>223.5</v>
      </c>
      <c r="M90" s="32"/>
    </row>
    <row r="91" spans="2:13" ht="12.75" customHeight="1" x14ac:dyDescent="0.2">
      <c r="B91" s="39"/>
      <c r="C91" s="37"/>
      <c r="D91" s="148" t="s">
        <v>89</v>
      </c>
      <c r="E91" s="152"/>
      <c r="F91" s="152"/>
      <c r="G91" s="152"/>
      <c r="H91" s="153"/>
      <c r="I91" s="22"/>
      <c r="J91" s="38"/>
      <c r="K91" s="143"/>
      <c r="L91" s="43"/>
      <c r="M91" s="32"/>
    </row>
    <row r="92" spans="2:13" ht="23.25" customHeight="1" x14ac:dyDescent="0.2">
      <c r="B92" s="39" t="s">
        <v>22</v>
      </c>
      <c r="C92" s="37" t="s">
        <v>28</v>
      </c>
      <c r="D92" s="148" t="str">
        <f>UPPER(IF($B92="EDIF",VLOOKUP($C92,[1]EDIF!$A$1:$E$2656,2,0),(IF($B92="INFRA",VLOOKUP($C92,[1]INFRA!$A$1:$E$843,2,0),(IF($B92="SINAPI",VLOOKUP($C92,[1]SINAPI!$A$1:$G$7498,2,0),(IF($B92="FDE",VLOOKUP($C92,[1]FDE!$A$1:$E$3179,2,0),(IF($B92="CDHU",VLOOKUP($C92,[1]CDHU!$A$1:$F$4132,2,0),(IF($B92="SIEC",VLOOKUP($C92,[1]SIEC!$A$1:$E$4166,2,0),(IF($B92="DER",VLOOKUP($C92,[1]DER!$A$1:$D$2157,2,0),(IF($B92="SICRO",VLOOKUP($C92,[1]SICRO!$A$1:$E$6354,2,0)))))))))))))))))</f>
        <v>TUBO EM POLIETILENO DE ALTA DENSIDADE CORRUGADO, DN/DI= 600 MM</v>
      </c>
      <c r="E92" s="152"/>
      <c r="F92" s="152"/>
      <c r="G92" s="152"/>
      <c r="H92" s="153"/>
      <c r="I92" s="22" t="str">
        <f>UPPER(IF($B92="EDIF",VLOOKUP($C92,[1]EDIF!$A$1:$E$2656,3,0),(IF($B92="INFRA",VLOOKUP($C92,[1]INFRA!$A$1:$E$843,3,0),(IF($B92="SINAPI",VLOOKUP($C92,[1]SINAPI!$A$1:$G$7498,3,0),(IF($B92="FDE",VLOOKUP($C92,[1]FDE!$A$1:$E$3179,3,0),(IF($B92="CDHU",VLOOKUP($C92,[1]CDHU!$A$1:$F$4132,3,0),(IF($B92="SIEC",VLOOKUP($C92,[1]SIEC!$A$1:$E$4166,3,0),(IF($B92="DER",VLOOKUP($C92,[1]DER!$A$1:$D$2157,3,0),(IF($B92="SICRO",VLOOKUP($C92,[1]SICRO!$A$1:$E$6354,3,0)))))))))))))))))</f>
        <v>M</v>
      </c>
      <c r="J92" s="38">
        <v>8.5</v>
      </c>
      <c r="K92" s="143">
        <v>355.8</v>
      </c>
      <c r="L92" s="75">
        <f>ROUND(J92*K92,2)</f>
        <v>3024.3</v>
      </c>
      <c r="M92" s="32"/>
    </row>
    <row r="93" spans="2:13" ht="12.75" customHeight="1" x14ac:dyDescent="0.2">
      <c r="B93" s="39"/>
      <c r="C93" s="37"/>
      <c r="D93" s="145" t="s">
        <v>90</v>
      </c>
      <c r="E93" s="146"/>
      <c r="F93" s="146"/>
      <c r="G93" s="146"/>
      <c r="H93" s="147"/>
      <c r="I93" s="22"/>
      <c r="J93" s="38"/>
      <c r="K93" s="143"/>
      <c r="L93" s="75">
        <f>ROUND(J93*K93,2)</f>
        <v>0</v>
      </c>
      <c r="M93" s="32"/>
    </row>
    <row r="94" spans="2:13" ht="23.25" customHeight="1" x14ac:dyDescent="0.2">
      <c r="B94" s="39" t="s">
        <v>20</v>
      </c>
      <c r="C94" s="37">
        <v>51300</v>
      </c>
      <c r="D94" s="148" t="str">
        <f>UPPER(IF($B94="EDIF",VLOOKUP($C94,[1]EDIF!$A$1:$E$2656,2,0),(IF($B94="INFRA",VLOOKUP($C94,[1]INFRA!$A$1:$E$843,2,0),(IF($B94="SINAPI",VLOOKUP($C94,[1]SINAPI!$A$1:$G$7498,2,0),(IF($B94="FDE",VLOOKUP($C94,[1]FDE!$A$1:$E$3179,2,0),(IF($B94="CDHU",VLOOKUP($C94,[1]CDHU!$A$1:$F$4132,2,0),(IF($B94="SIEC",VLOOKUP($C94,[1]SIEC!$A$1:$E$4166,2,0),(IF($B94="DER",VLOOKUP($C94,[1]DER!$A$1:$D$2157,2,0),(IF($B94="SICRO",VLOOKUP($C94,[1]SICRO!$A$1:$E$6354,2,0)))))))))))))))))</f>
        <v>BASE DE CONCRETO FCK=15,00MPA PARA GUIAS, SARJETAS OU SARJETÕES</v>
      </c>
      <c r="E94" s="152"/>
      <c r="F94" s="152"/>
      <c r="G94" s="152"/>
      <c r="H94" s="153"/>
      <c r="I94" s="22" t="str">
        <f>UPPER(IF($B94="EDIF",VLOOKUP($C94,[1]EDIF!$A$1:$E$2656,3,0),(IF($B94="INFRA",VLOOKUP($C94,[1]INFRA!$A$1:$E$843,3,0),(IF($B94="SINAPI",VLOOKUP($C94,[1]SINAPI!$A$1:$G$7498,3,0),(IF($B94="FDE",VLOOKUP($C94,[1]FDE!$A$1:$E$3179,3,0),(IF($B94="CDHU",VLOOKUP($C94,[1]CDHU!$A$1:$F$4132,3,0),(IF($B94="SIEC",VLOOKUP($C94,[1]SIEC!$A$1:$E$4166,3,0),(IF($B94="DER",VLOOKUP($C94,[1]DER!$A$1:$D$2157,3,0),(IF($B94="SICRO",VLOOKUP($C94,[1]SICRO!$A$1:$E$6354,3,0)))))))))))))))))</f>
        <v>M3</v>
      </c>
      <c r="J94" s="38">
        <v>0.65</v>
      </c>
      <c r="K94" s="143">
        <v>498.12</v>
      </c>
      <c r="L94" s="75">
        <f>ROUND(J94*K94,2)</f>
        <v>323.77999999999997</v>
      </c>
      <c r="M94" s="32"/>
    </row>
    <row r="95" spans="2:13" ht="12.75" customHeight="1" x14ac:dyDescent="0.2">
      <c r="B95" s="39"/>
      <c r="C95" s="37"/>
      <c r="D95" s="148" t="s">
        <v>93</v>
      </c>
      <c r="E95" s="152"/>
      <c r="F95" s="152"/>
      <c r="G95" s="152"/>
      <c r="H95" s="153"/>
      <c r="I95" s="22"/>
      <c r="J95" s="38"/>
      <c r="K95" s="143"/>
      <c r="L95" s="75">
        <f>ROUND(J95*K95,2)</f>
        <v>0</v>
      </c>
      <c r="M95" s="32"/>
    </row>
    <row r="96" spans="2:13" ht="12.75" customHeight="1" x14ac:dyDescent="0.2">
      <c r="B96" s="39"/>
      <c r="C96" s="37"/>
      <c r="D96" s="145" t="s">
        <v>95</v>
      </c>
      <c r="E96" s="146"/>
      <c r="F96" s="146"/>
      <c r="G96" s="146"/>
      <c r="H96" s="147"/>
      <c r="I96" s="22"/>
      <c r="J96" s="38"/>
      <c r="K96" s="143"/>
      <c r="L96" s="75"/>
      <c r="M96" s="32"/>
    </row>
    <row r="97" spans="2:13" ht="23.25" customHeight="1" x14ac:dyDescent="0.2">
      <c r="B97" s="39" t="s">
        <v>6</v>
      </c>
      <c r="C97" s="37">
        <v>80280</v>
      </c>
      <c r="D97" s="148" t="str">
        <f>UPPER(IF($B97="EDIF",VLOOKUP($C97,[1]EDIF!$A$1:$E$2656,2,0),(IF($B97="INFRA",VLOOKUP($C97,[1]INFRA!$A$1:$E$843,2,0),(IF($B97="SINAPI",VLOOKUP($C97,[1]SINAPI!$A$1:$G$7498,2,0),(IF($B97="FDE",VLOOKUP($C97,[1]FDE!$A$1:$E$3179,2,0),(IF($B97="CDHU",VLOOKUP($C97,[1]CDHU!$A$1:$F$4132,2,0),(IF($B97="SIEC",VLOOKUP($C97,[1]SIEC!$A$1:$E$4166,2,0),(IF($B97="DER",VLOOKUP($C97,[1]DER!$A$1:$D$2157,2,0),(IF($B97="SICRO",VLOOKUP($C97,[1]SICRO!$A$1:$E$6354,2,0)))))))))))))))))</f>
        <v>TELA DE PROTEÇÃO EM ARAME N.12, MALHA DE 1/2" - INCLUSIVE REQUADRO</v>
      </c>
      <c r="E97" s="152"/>
      <c r="F97" s="152"/>
      <c r="G97" s="152"/>
      <c r="H97" s="153"/>
      <c r="I97" s="22" t="str">
        <f>UPPER(IF($B97="EDIF",VLOOKUP($C97,[1]EDIF!$A$1:$E$2656,3,0),(IF($B97="INFRA",VLOOKUP($C97,[1]INFRA!$A$1:$E$843,3,0),(IF($B97="SINAPI",VLOOKUP($C97,[1]SINAPI!$A$1:$G$7498,3,0),(IF($B97="FDE",VLOOKUP($C97,[1]FDE!$A$1:$E$3179,3,0),(IF($B97="CDHU",VLOOKUP($C97,[1]CDHU!$A$1:$F$4132,3,0),(IF($B97="SIEC",VLOOKUP($C97,[1]SIEC!$A$1:$E$4166,3,0),(IF($B97="DER",VLOOKUP($C97,[1]DER!$A$1:$D$2157,3,0),(IF($B97="SICRO",VLOOKUP($C97,[1]SICRO!$A$1:$E$6354,3,0)))))))))))))))))</f>
        <v>M2</v>
      </c>
      <c r="J97" s="38">
        <v>3</v>
      </c>
      <c r="K97" s="143">
        <v>260.91000000000003</v>
      </c>
      <c r="L97" s="75">
        <f>ROUND(J97*K97,2)</f>
        <v>782.73</v>
      </c>
      <c r="M97" s="32"/>
    </row>
    <row r="98" spans="2:13" ht="12.75" customHeight="1" x14ac:dyDescent="0.2">
      <c r="B98" s="39"/>
      <c r="C98" s="37"/>
      <c r="D98" s="145" t="s">
        <v>94</v>
      </c>
      <c r="E98" s="146"/>
      <c r="F98" s="146"/>
      <c r="G98" s="146"/>
      <c r="H98" s="147"/>
      <c r="I98" s="22"/>
      <c r="J98" s="38"/>
      <c r="K98" s="143"/>
      <c r="L98" s="43"/>
      <c r="M98" s="32"/>
    </row>
    <row r="99" spans="2:13" ht="23.25" customHeight="1" x14ac:dyDescent="0.2">
      <c r="B99" s="39" t="s">
        <v>6</v>
      </c>
      <c r="C99" s="37">
        <v>10105</v>
      </c>
      <c r="D99" s="148" t="str">
        <f>UPPER(IF($B99="EDIF",VLOOKUP($C99,[1]EDIF!$A$1:$E$2656,2,0),(IF($B99="INFRA",VLOOKUP($C99,[1]INFRA!$A$1:$E$843,2,0),(IF($B99="SINAPI",VLOOKUP($C99,[1]SINAPI!$A$1:$G$7498,2,0),(IF($B99="FDE",VLOOKUP($C99,[1]FDE!$A$1:$E$3179,2,0),(IF($B99="CDHU",VLOOKUP($C99,[1]CDHU!$A$1:$F$4132,2,0),(IF($B99="SIEC",VLOOKUP($C99,[1]SIEC!$A$1:$E$4166,2,0),(IF($B99="DER",VLOOKUP($C99,[1]DER!$A$1:$D$2157,2,0),(IF($B99="SICRO",VLOOKUP($C99,[1]SICRO!$A$1:$E$6354,2,0)))))))))))))))))</f>
        <v>CARGA MECANIZADA E REMOÇÃO DE ENTULHO, INCLUSIVE TRANSPORTE ATÉ 1KM</v>
      </c>
      <c r="E99" s="152"/>
      <c r="F99" s="152"/>
      <c r="G99" s="152"/>
      <c r="H99" s="153"/>
      <c r="I99" s="22" t="str">
        <f>UPPER(IF($B99="EDIF",VLOOKUP($C99,[1]EDIF!$A$1:$E$2656,3,0),(IF($B99="INFRA",VLOOKUP($C99,[1]INFRA!$A$1:$E$843,3,0),(IF($B99="SINAPI",VLOOKUP($C99,[1]SINAPI!$A$1:$G$7498,3,0),(IF($B99="FDE",VLOOKUP($C99,[1]FDE!$A$1:$E$3179,3,0),(IF($B99="CDHU",VLOOKUP($C99,[1]CDHU!$A$1:$F$4132,3,0),(IF($B99="SIEC",VLOOKUP($C99,[1]SIEC!$A$1:$E$4166,3,0),(IF($B99="DER",VLOOKUP($C99,[1]DER!$A$1:$D$2157,3,0),(IF($B99="SICRO",VLOOKUP($C99,[1]SICRO!$A$1:$E$6354,3,0)))))))))))))))))</f>
        <v>M3</v>
      </c>
      <c r="J99" s="38">
        <v>21.23</v>
      </c>
      <c r="K99" s="143">
        <v>11.9</v>
      </c>
      <c r="L99" s="75">
        <f>ROUND(J99*K99,2)</f>
        <v>252.64</v>
      </c>
      <c r="M99" s="32"/>
    </row>
    <row r="100" spans="2:13" ht="12.75" customHeight="1" x14ac:dyDescent="0.2">
      <c r="B100" s="39"/>
      <c r="C100" s="37"/>
      <c r="D100" s="145" t="s">
        <v>91</v>
      </c>
      <c r="E100" s="146"/>
      <c r="F100" s="146"/>
      <c r="G100" s="146"/>
      <c r="H100" s="147"/>
      <c r="I100" s="22"/>
      <c r="J100" s="38"/>
      <c r="K100" s="143"/>
      <c r="L100" s="75"/>
      <c r="M100" s="32"/>
    </row>
    <row r="101" spans="2:13" ht="12.75" customHeight="1" x14ac:dyDescent="0.2">
      <c r="B101" s="39"/>
      <c r="C101" s="37"/>
      <c r="D101" s="148" t="s">
        <v>68</v>
      </c>
      <c r="E101" s="152"/>
      <c r="F101" s="152"/>
      <c r="G101" s="152"/>
      <c r="H101" s="153"/>
      <c r="I101" s="22"/>
      <c r="J101" s="38"/>
      <c r="K101" s="143"/>
      <c r="L101" s="75"/>
      <c r="M101" s="32"/>
    </row>
    <row r="102" spans="2:13" ht="23.25" customHeight="1" x14ac:dyDescent="0.2">
      <c r="B102" s="39" t="s">
        <v>6</v>
      </c>
      <c r="C102" s="37">
        <v>10110</v>
      </c>
      <c r="D102" s="148" t="str">
        <f>UPPER(IF($B102="EDIF",VLOOKUP($C102,[1]EDIF!$A$1:$E$2656,2,0),(IF($B102="INFRA",VLOOKUP($C102,[1]INFRA!$A$1:$E$843,2,0),(IF($B102="SINAPI",VLOOKUP($C102,[1]SINAPI!$A$1:$G$7498,2,0),(IF($B102="FDE",VLOOKUP($C102,[1]FDE!$A$1:$E$3179,2,0),(IF($B102="CDHU",VLOOKUP($C102,[1]CDHU!$A$1:$F$4132,2,0),(IF($B102="SIEC",VLOOKUP($C102,[1]SIEC!$A$1:$E$4166,2,0),(IF($B102="DER",VLOOKUP($C102,[1]DER!$A$1:$D$2157,2,0),(IF($B102="SICRO",VLOOKUP($C102,[1]SICRO!$A$1:$E$6354,2,0)))))))))))))))))</f>
        <v>TRANSPORTE DE ENTULHO POR CAMINHÃO BASCULANTE, A PARTIR DE 1KM</v>
      </c>
      <c r="E102" s="152"/>
      <c r="F102" s="152"/>
      <c r="G102" s="152"/>
      <c r="H102" s="153"/>
      <c r="I102" s="22" t="str">
        <f>UPPER(IF($B102="EDIF",VLOOKUP($C102,[1]EDIF!$A$1:$E$2656,3,0),(IF($B102="INFRA",VLOOKUP($C102,[1]INFRA!$A$1:$E$843,3,0),(IF($B102="SINAPI",VLOOKUP($C102,[1]SINAPI!$A$1:$G$7498,3,0),(IF($B102="FDE",VLOOKUP($C102,[1]FDE!$A$1:$E$3179,3,0),(IF($B102="CDHU",VLOOKUP($C102,[1]CDHU!$A$1:$F$4132,3,0),(IF($B102="SIEC",VLOOKUP($C102,[1]SIEC!$A$1:$E$4166,3,0),(IF($B102="DER",VLOOKUP($C102,[1]DER!$A$1:$D$2157,3,0),(IF($B102="SICRO",VLOOKUP($C102,[1]SICRO!$A$1:$E$6354,3,0)))))))))))))))))</f>
        <v>M3XKM</v>
      </c>
      <c r="J102" s="38">
        <v>532.5</v>
      </c>
      <c r="K102" s="143">
        <v>1.66</v>
      </c>
      <c r="L102" s="75">
        <f>ROUND(J102*K102,2)</f>
        <v>883.95</v>
      </c>
      <c r="M102" s="32"/>
    </row>
    <row r="103" spans="2:13" ht="12.75" customHeight="1" x14ac:dyDescent="0.2">
      <c r="B103" s="39"/>
      <c r="C103" s="37"/>
      <c r="D103" s="145" t="s">
        <v>92</v>
      </c>
      <c r="E103" s="146"/>
      <c r="F103" s="146"/>
      <c r="G103" s="146"/>
      <c r="H103" s="147"/>
      <c r="I103" s="22"/>
      <c r="J103" s="38"/>
      <c r="K103" s="143"/>
      <c r="L103" s="43"/>
      <c r="M103" s="32"/>
    </row>
    <row r="104" spans="2:13" ht="23.25" customHeight="1" x14ac:dyDescent="0.2">
      <c r="B104" s="82" t="s">
        <v>20</v>
      </c>
      <c r="C104" s="83">
        <v>50100</v>
      </c>
      <c r="D104" s="148" t="str">
        <f>UPPER(IF($B104="EDIF",VLOOKUP($C104,[1]EDIF!$A$1:$E$2656,2,0),(IF($B104="INFRA",VLOOKUP($C104,[1]INFRA!$A$1:$E$843,2,0),(IF($B104="SINAPI",VLOOKUP($C104,[1]SINAPI!$A$1:$G$7498,2,0),(IF($B104="FDE",VLOOKUP($C104,[1]FDE!$A$1:$E$3179,2,0),(IF($B104="CDHU",VLOOKUP($C104,[1]CDHU!$A$1:$F$4132,2,0),(IF($B104="SIEC",VLOOKUP($C104,[1]SIEC!$A$1:$E$4166,2,0),(IF($B104="DER",VLOOKUP($C104,[1]DER!$A$1:$D$2157,2,0),(IF($B104="SICRO",VLOOKUP($C104,[1]SICRO!$A$1:$E$6354,2,0)))))))))))))))))</f>
        <v>ARRANCAMENTO DE GUIAS, INCLUI CARGA EM CAMINHÃO</v>
      </c>
      <c r="E104" s="152"/>
      <c r="F104" s="152"/>
      <c r="G104" s="152"/>
      <c r="H104" s="153"/>
      <c r="I104" s="22" t="str">
        <f>UPPER(IF($B104="EDIF",VLOOKUP($C104,[1]EDIF!$A$1:$E$2656,3,0),(IF($B104="INFRA",VLOOKUP($C104,[1]INFRA!$A$1:$E$843,3,0),(IF($B104="SINAPI",VLOOKUP($C104,[1]SINAPI!$A$1:$G$7498,3,0),(IF($B104="FDE",VLOOKUP($C104,[1]FDE!$A$1:$E$3179,3,0),(IF($B104="CDHU",VLOOKUP($C104,[1]CDHU!$A$1:$F$4132,3,0),(IF($B104="SIEC",VLOOKUP($C104,[1]SIEC!$A$1:$E$4166,3,0),(IF($B104="DER",VLOOKUP($C104,[1]DER!$A$1:$D$2157,3,0),(IF($B104="SICRO",VLOOKUP($C104,[1]SICRO!$A$1:$E$6354,3,0)))))))))))))))))</f>
        <v>M</v>
      </c>
      <c r="J104" s="88">
        <v>27</v>
      </c>
      <c r="K104" s="143">
        <v>10.44</v>
      </c>
      <c r="L104" s="43">
        <f>ROUND(J104*K104,2)</f>
        <v>281.88</v>
      </c>
      <c r="M104" s="32"/>
    </row>
    <row r="105" spans="2:13" ht="12.75" customHeight="1" x14ac:dyDescent="0.2">
      <c r="B105" s="82"/>
      <c r="C105" s="83"/>
      <c r="D105" s="145" t="s">
        <v>59</v>
      </c>
      <c r="E105" s="146"/>
      <c r="F105" s="146"/>
      <c r="G105" s="146"/>
      <c r="H105" s="147"/>
      <c r="I105" s="87"/>
      <c r="J105" s="88"/>
      <c r="K105" s="143"/>
      <c r="L105" s="43">
        <f>ROUND(J105*K105,2)</f>
        <v>0</v>
      </c>
      <c r="M105" s="32"/>
    </row>
    <row r="106" spans="2:13" ht="23.25" customHeight="1" x14ac:dyDescent="0.2">
      <c r="B106" s="82" t="s">
        <v>20</v>
      </c>
      <c r="C106" s="83">
        <v>50200</v>
      </c>
      <c r="D106" s="148" t="str">
        <f>UPPER(IF($B106="EDIF",VLOOKUP($C106,[1]EDIF!$A$1:$E$2656,2,0),(IF($B106="INFRA",VLOOKUP($C106,[1]INFRA!$A$1:$E$843,2,0),(IF($B106="SINAPI",VLOOKUP($C106,[1]SINAPI!$A$1:$G$7498,2,0),(IF($B106="FDE",VLOOKUP($C106,[1]FDE!$A$1:$E$3179,2,0),(IF($B106="CDHU",VLOOKUP($C106,[1]CDHU!$A$1:$F$4132,2,0),(IF($B106="SIEC",VLOOKUP($C106,[1]SIEC!$A$1:$E$4166,2,0),(IF($B106="DER",VLOOKUP($C106,[1]DER!$A$1:$D$2157,2,0),(IF($B106="SICRO",VLOOKUP($C106,[1]SICRO!$A$1:$E$6354,2,0)))))))))))))))))</f>
        <v>ARRANCAMENTO DE PARALELEPÍPEDOS, INCLUI CARGA EM CAMINHÃO</v>
      </c>
      <c r="E106" s="152"/>
      <c r="F106" s="152"/>
      <c r="G106" s="152"/>
      <c r="H106" s="153"/>
      <c r="I106" s="22" t="str">
        <f>UPPER(IF($B106="EDIF",VLOOKUP($C106,[1]EDIF!$A$1:$E$2656,3,0),(IF($B106="INFRA",VLOOKUP($C106,[1]INFRA!$A$1:$E$843,3,0),(IF($B106="SINAPI",VLOOKUP($C106,[1]SINAPI!$A$1:$G$7498,3,0),(IF($B106="FDE",VLOOKUP($C106,[1]FDE!$A$1:$E$3179,3,0),(IF($B106="CDHU",VLOOKUP($C106,[1]CDHU!$A$1:$F$4132,3,0),(IF($B106="SIEC",VLOOKUP($C106,[1]SIEC!$A$1:$E$4166,3,0),(IF($B106="DER",VLOOKUP($C106,[1]DER!$A$1:$D$2157,3,0),(IF($B106="SICRO",VLOOKUP($C106,[1]SICRO!$A$1:$E$6354,3,0)))))))))))))))))</f>
        <v>M2</v>
      </c>
      <c r="J106" s="88">
        <v>42</v>
      </c>
      <c r="K106" s="143">
        <v>18.47</v>
      </c>
      <c r="L106" s="43">
        <f>ROUND(J106*K106,2)</f>
        <v>775.74</v>
      </c>
      <c r="M106" s="32"/>
    </row>
    <row r="107" spans="2:13" ht="12.75" customHeight="1" x14ac:dyDescent="0.2">
      <c r="B107" s="82"/>
      <c r="C107" s="83"/>
      <c r="D107" s="145" t="s">
        <v>61</v>
      </c>
      <c r="E107" s="146"/>
      <c r="F107" s="146"/>
      <c r="G107" s="146"/>
      <c r="H107" s="147"/>
      <c r="I107" s="87"/>
      <c r="J107" s="88"/>
      <c r="K107" s="143"/>
      <c r="L107" s="43">
        <f>ROUND(J107*K107,2)</f>
        <v>0</v>
      </c>
      <c r="M107" s="32"/>
    </row>
    <row r="108" spans="2:13" ht="23.25" customHeight="1" x14ac:dyDescent="0.2">
      <c r="B108" s="82" t="s">
        <v>20</v>
      </c>
      <c r="C108" s="83">
        <v>53500</v>
      </c>
      <c r="D108" s="148" t="str">
        <f>UPPER(IF($B108="EDIF",VLOOKUP($C108,[1]EDIF!$A$1:$E$2656,2,0),(IF($B108="INFRA",VLOOKUP($C108,[1]INFRA!$A$1:$E$843,2,0),(IF($B108="SINAPI",VLOOKUP($C108,[1]SINAPI!$A$1:$G$7498,2,0),(IF($B108="FDE",VLOOKUP($C108,[1]FDE!$A$1:$E$3179,2,0),(IF($B108="CDHU",VLOOKUP($C108,[1]CDHU!$A$1:$F$4132,2,0),(IF($B108="SIEC",VLOOKUP($C108,[1]SIEC!$A$1:$E$4166,2,0),(IF($B108="DER",VLOOKUP($C108,[1]DER!$A$1:$D$2157,2,0),(IF($B108="SICRO",VLOOKUP($C108,[1]SICRO!$A$1:$E$6354,2,0)))))))))))))))))</f>
        <v>ARRANCAMENTO E REASSENTAMENTO DE PARALELEPÍPEDOS SOBRE AREIA (IE-23)</v>
      </c>
      <c r="E108" s="152"/>
      <c r="F108" s="152"/>
      <c r="G108" s="152"/>
      <c r="H108" s="153"/>
      <c r="I108" s="22" t="str">
        <f>UPPER(IF($B108="EDIF",VLOOKUP($C108,[1]EDIF!$A$1:$E$2656,3,0),(IF($B108="INFRA",VLOOKUP($C108,[1]INFRA!$A$1:$E$843,3,0),(IF($B108="SINAPI",VLOOKUP($C108,[1]SINAPI!$A$1:$G$7498,3,0),(IF($B108="FDE",VLOOKUP($C108,[1]FDE!$A$1:$E$3179,3,0),(IF($B108="CDHU",VLOOKUP($C108,[1]CDHU!$A$1:$F$4132,3,0),(IF($B108="SIEC",VLOOKUP($C108,[1]SIEC!$A$1:$E$4166,3,0),(IF($B108="DER",VLOOKUP($C108,[1]DER!$A$1:$D$2157,3,0),(IF($B108="SICRO",VLOOKUP($C108,[1]SICRO!$A$1:$E$6354,3,0)))))))))))))))))</f>
        <v>M2</v>
      </c>
      <c r="J108" s="88">
        <v>30</v>
      </c>
      <c r="K108" s="143">
        <v>55.83</v>
      </c>
      <c r="L108" s="43">
        <f>ROUND(J108*K108,2)</f>
        <v>1674.9</v>
      </c>
      <c r="M108" s="32"/>
    </row>
    <row r="109" spans="2:13" ht="12.75" customHeight="1" x14ac:dyDescent="0.2">
      <c r="B109" s="82"/>
      <c r="C109" s="83"/>
      <c r="D109" s="145" t="s">
        <v>60</v>
      </c>
      <c r="E109" s="146"/>
      <c r="F109" s="146"/>
      <c r="G109" s="146"/>
      <c r="H109" s="147"/>
      <c r="I109" s="87"/>
      <c r="J109" s="88"/>
      <c r="K109" s="143"/>
      <c r="L109" s="43"/>
      <c r="M109" s="32"/>
    </row>
    <row r="110" spans="2:13" ht="23.25" customHeight="1" x14ac:dyDescent="0.2">
      <c r="B110" s="82" t="s">
        <v>20</v>
      </c>
      <c r="C110" s="83">
        <v>54000</v>
      </c>
      <c r="D110" s="148" t="str">
        <f>UPPER(IF($B110="EDIF",VLOOKUP($C110,[1]EDIF!$A$1:$E$2656,2,0),(IF($B110="INFRA",VLOOKUP($C110,[1]INFRA!$A$1:$E$843,2,0),(IF($B110="SINAPI",VLOOKUP($C110,[1]SINAPI!$A$1:$G$7498,2,0),(IF($B110="FDE",VLOOKUP($C110,[1]FDE!$A$1:$E$3179,2,0),(IF($B110="CDHU",VLOOKUP($C110,[1]CDHU!$A$1:$F$4132,2,0),(IF($B110="SIEC",VLOOKUP($C110,[1]SIEC!$A$1:$E$4166,2,0),(IF($B110="DER",VLOOKUP($C110,[1]DER!$A$1:$D$2157,2,0),(IF($B110="SICRO",VLOOKUP($C110,[1]SICRO!$A$1:$E$6354,2,0)))))))))))))))))</f>
        <v>TRANSPORTE DE PARALELEPÍPEDOS</v>
      </c>
      <c r="E110" s="152"/>
      <c r="F110" s="152"/>
      <c r="G110" s="152"/>
      <c r="H110" s="153"/>
      <c r="I110" s="22" t="str">
        <f>UPPER(IF($B110="EDIF",VLOOKUP($C110,[1]EDIF!$A$1:$E$2656,3,0),(IF($B110="INFRA",VLOOKUP($C110,[1]INFRA!$A$1:$E$843,3,0),(IF($B110="SINAPI",VLOOKUP($C110,[1]SINAPI!$A$1:$G$7498,3,0),(IF($B110="FDE",VLOOKUP($C110,[1]FDE!$A$1:$E$3179,3,0),(IF($B110="CDHU",VLOOKUP($C110,[1]CDHU!$A$1:$F$4132,3,0),(IF($B110="SIEC",VLOOKUP($C110,[1]SIEC!$A$1:$E$4166,3,0),(IF($B110="DER",VLOOKUP($C110,[1]DER!$A$1:$D$2157,3,0),(IF($B110="SICRO",VLOOKUP($C110,[1]SICRO!$A$1:$E$6354,3,0)))))))))))))))))</f>
        <v>M2XKM</v>
      </c>
      <c r="J110" s="88">
        <v>840</v>
      </c>
      <c r="K110" s="143">
        <v>0.7</v>
      </c>
      <c r="L110" s="43">
        <f>ROUND(J110*K110,2)</f>
        <v>588</v>
      </c>
      <c r="M110" s="32"/>
    </row>
    <row r="111" spans="2:13" ht="12.75" customHeight="1" x14ac:dyDescent="0.2">
      <c r="B111" s="82"/>
      <c r="C111" s="83"/>
      <c r="D111" s="84"/>
      <c r="E111" s="85"/>
      <c r="F111" s="85"/>
      <c r="G111" s="85"/>
      <c r="H111" s="86" t="s">
        <v>62</v>
      </c>
      <c r="I111" s="87"/>
      <c r="J111" s="88"/>
      <c r="K111" s="143"/>
      <c r="L111" s="43"/>
      <c r="M111" s="32"/>
    </row>
    <row r="112" spans="2:13" ht="23.25" customHeight="1" x14ac:dyDescent="0.2">
      <c r="B112" s="82" t="s">
        <v>20</v>
      </c>
      <c r="C112" s="83">
        <v>50400</v>
      </c>
      <c r="D112" s="148" t="str">
        <f>UPPER(IF($B112="EDIF",VLOOKUP($C112,[1]EDIF!$A$1:$E$2656,2,0),(IF($B112="INFRA",VLOOKUP($C112,[1]INFRA!$A$1:$E$843,2,0),(IF($B112="SINAPI",VLOOKUP($C112,[1]SINAPI!$A$1:$G$7498,2,0),(IF($B112="FDE",VLOOKUP($C112,[1]FDE!$A$1:$E$3179,2,0),(IF($B112="CDHU",VLOOKUP($C112,[1]CDHU!$A$1:$F$4132,2,0),(IF($B112="SIEC",VLOOKUP($C112,[1]SIEC!$A$1:$E$4166,2,0),(IF($B112="DER",VLOOKUP($C112,[1]DER!$A$1:$D$2157,2,0),(IF($B112="SICRO",VLOOKUP($C112,[1]SICRO!$A$1:$E$6354,2,0)))))))))))))))))</f>
        <v>DEMOLIÇÃO DE PAVIMENTO ASFÁLTICO, INCLUSIVE CAPA, INCLUI CARGA NO CAMINHÃO</v>
      </c>
      <c r="E112" s="152"/>
      <c r="F112" s="152"/>
      <c r="G112" s="152"/>
      <c r="H112" s="153"/>
      <c r="I112" s="22" t="str">
        <f>UPPER(IF($B112="EDIF",VLOOKUP($C112,[1]EDIF!$A$1:$E$2656,3,0),(IF($B112="INFRA",VLOOKUP($C112,[1]INFRA!$A$1:$E$843,3,0),(IF($B112="SINAPI",VLOOKUP($C112,[1]SINAPI!$A$1:$G$7498,3,0),(IF($B112="FDE",VLOOKUP($C112,[1]FDE!$A$1:$E$3179,3,0),(IF($B112="CDHU",VLOOKUP($C112,[1]CDHU!$A$1:$F$4132,3,0),(IF($B112="SIEC",VLOOKUP($C112,[1]SIEC!$A$1:$E$4166,3,0),(IF($B112="DER",VLOOKUP($C112,[1]DER!$A$1:$D$2157,3,0),(IF($B112="SICRO",VLOOKUP($C112,[1]SICRO!$A$1:$E$6354,3,0)))))))))))))))))</f>
        <v>M2</v>
      </c>
      <c r="J112" s="88">
        <v>80</v>
      </c>
      <c r="K112" s="143">
        <v>21.73</v>
      </c>
      <c r="L112" s="43">
        <f>ROUND(J112*K112,2)</f>
        <v>1738.4</v>
      </c>
      <c r="M112" s="32"/>
    </row>
    <row r="113" spans="2:13" ht="12.75" customHeight="1" x14ac:dyDescent="0.2">
      <c r="B113" s="82"/>
      <c r="C113" s="83"/>
      <c r="D113" s="145" t="s">
        <v>63</v>
      </c>
      <c r="E113" s="146"/>
      <c r="F113" s="146"/>
      <c r="G113" s="146"/>
      <c r="H113" s="147"/>
      <c r="I113" s="87"/>
      <c r="J113" s="88"/>
      <c r="K113" s="143"/>
      <c r="L113" s="43">
        <f>ROUND(J113*K113,2)</f>
        <v>0</v>
      </c>
      <c r="M113" s="32"/>
    </row>
    <row r="114" spans="2:13" ht="23.25" customHeight="1" x14ac:dyDescent="0.2">
      <c r="B114" s="82" t="s">
        <v>20</v>
      </c>
      <c r="C114" s="83">
        <v>51401</v>
      </c>
      <c r="D114" s="148" t="str">
        <f>UPPER(IF($B114="EDIF",VLOOKUP($C114,[1]EDIF!$A$1:$E$2656,2,0),(IF($B114="INFRA",VLOOKUP($C114,[1]INFRA!$A$1:$E$843,2,0),(IF($B114="SINAPI",VLOOKUP($C114,[1]SINAPI!$A$1:$G$7498,2,0),(IF($B114="FDE",VLOOKUP($C114,[1]FDE!$A$1:$E$3179,2,0),(IF($B114="CDHU",VLOOKUP($C114,[1]CDHU!$A$1:$F$4132,2,0),(IF($B114="SIEC",VLOOKUP($C114,[1]SIEC!$A$1:$E$4166,2,0),(IF($B114="DER",VLOOKUP($C114,[1]DER!$A$1:$D$2157,2,0),(IF($B114="SICRO",VLOOKUP($C114,[1]SICRO!$A$1:$E$6354,2,0)))))))))))))))))</f>
        <v>FORNECIMENTO E ASSENTAMENTO DE GUIAS TIPO PMSP 100, INCLUSIVE ENCOSTAMENTO DE TERRA - FCK=20,0MPA</v>
      </c>
      <c r="E114" s="152"/>
      <c r="F114" s="152"/>
      <c r="G114" s="152"/>
      <c r="H114" s="153"/>
      <c r="I114" s="22" t="str">
        <f>UPPER(IF($B114="EDIF",VLOOKUP($C114,[1]EDIF!$A$1:$E$2656,3,0),(IF($B114="INFRA",VLOOKUP($C114,[1]INFRA!$A$1:$E$843,3,0),(IF($B114="SINAPI",VLOOKUP($C114,[1]SINAPI!$A$1:$G$7498,3,0),(IF($B114="FDE",VLOOKUP($C114,[1]FDE!$A$1:$E$3179,3,0),(IF($B114="CDHU",VLOOKUP($C114,[1]CDHU!$A$1:$F$4132,3,0),(IF($B114="SIEC",VLOOKUP($C114,[1]SIEC!$A$1:$E$4166,3,0),(IF($B114="DER",VLOOKUP($C114,[1]DER!$A$1:$D$2157,3,0),(IF($B114="SICRO",VLOOKUP($C114,[1]SICRO!$A$1:$E$6354,3,0)))))))))))))))))</f>
        <v>M</v>
      </c>
      <c r="J114" s="88">
        <v>27</v>
      </c>
      <c r="K114" s="143">
        <v>49.24</v>
      </c>
      <c r="L114" s="43">
        <f>ROUND(J114*K114,2)</f>
        <v>1329.48</v>
      </c>
      <c r="M114" s="32"/>
    </row>
    <row r="115" spans="2:13" ht="12.75" customHeight="1" x14ac:dyDescent="0.2">
      <c r="B115" s="82"/>
      <c r="C115" s="83"/>
      <c r="D115" s="145" t="s">
        <v>59</v>
      </c>
      <c r="E115" s="146"/>
      <c r="F115" s="146"/>
      <c r="G115" s="146"/>
      <c r="H115" s="147"/>
      <c r="I115" s="87"/>
      <c r="J115" s="88"/>
      <c r="K115" s="143"/>
      <c r="L115" s="43"/>
      <c r="M115" s="32"/>
    </row>
    <row r="116" spans="2:13" ht="23.25" customHeight="1" x14ac:dyDescent="0.2">
      <c r="B116" s="82" t="s">
        <v>20</v>
      </c>
      <c r="C116" s="83">
        <v>51300</v>
      </c>
      <c r="D116" s="148" t="str">
        <f>UPPER(IF($B116="EDIF",VLOOKUP($C116,[1]EDIF!$A$1:$E$2656,2,0),(IF($B116="INFRA",VLOOKUP($C116,[1]INFRA!$A$1:$E$843,2,0),(IF($B116="SINAPI",VLOOKUP($C116,[1]SINAPI!$A$1:$G$7498,2,0),(IF($B116="FDE",VLOOKUP($C116,[1]FDE!$A$1:$E$3179,2,0),(IF($B116="CDHU",VLOOKUP($C116,[1]CDHU!$A$1:$F$4132,2,0),(IF($B116="SIEC",VLOOKUP($C116,[1]SIEC!$A$1:$E$4166,2,0),(IF($B116="DER",VLOOKUP($C116,[1]DER!$A$1:$D$2157,2,0),(IF($B116="SICRO",VLOOKUP($C116,[1]SICRO!$A$1:$E$6354,2,0)))))))))))))))))</f>
        <v>BASE DE CONCRETO FCK=15,00MPA PARA GUIAS, SARJETAS OU SARJETÕES</v>
      </c>
      <c r="E116" s="152"/>
      <c r="F116" s="152"/>
      <c r="G116" s="152"/>
      <c r="H116" s="153"/>
      <c r="I116" s="22" t="str">
        <f>UPPER(IF($B116="EDIF",VLOOKUP($C116,[1]EDIF!$A$1:$E$2656,3,0),(IF($B116="INFRA",VLOOKUP($C116,[1]INFRA!$A$1:$E$843,3,0),(IF($B116="SINAPI",VLOOKUP($C116,[1]SINAPI!$A$1:$G$7498,3,0),(IF($B116="FDE",VLOOKUP($C116,[1]FDE!$A$1:$E$3179,3,0),(IF($B116="CDHU",VLOOKUP($C116,[1]CDHU!$A$1:$F$4132,3,0),(IF($B116="SIEC",VLOOKUP($C116,[1]SIEC!$A$1:$E$4166,3,0),(IF($B116="DER",VLOOKUP($C116,[1]DER!$A$1:$D$2157,3,0),(IF($B116="SICRO",VLOOKUP($C116,[1]SICRO!$A$1:$E$6354,3,0)))))))))))))))))</f>
        <v>M3</v>
      </c>
      <c r="J116" s="88">
        <v>2.58</v>
      </c>
      <c r="K116" s="143">
        <v>498.12</v>
      </c>
      <c r="L116" s="43">
        <f>ROUND(J116*K116,2)</f>
        <v>1285.1500000000001</v>
      </c>
      <c r="M116" s="32"/>
    </row>
    <row r="117" spans="2:13" ht="12.75" customHeight="1" x14ac:dyDescent="0.2">
      <c r="B117" s="82"/>
      <c r="C117" s="83"/>
      <c r="D117" s="145" t="s">
        <v>64</v>
      </c>
      <c r="E117" s="146"/>
      <c r="F117" s="146"/>
      <c r="G117" s="146"/>
      <c r="H117" s="147"/>
      <c r="I117" s="87"/>
      <c r="J117" s="88"/>
      <c r="K117" s="143"/>
      <c r="L117" s="43"/>
      <c r="M117" s="32"/>
    </row>
    <row r="118" spans="2:13" ht="23.25" customHeight="1" x14ac:dyDescent="0.2">
      <c r="B118" s="82" t="s">
        <v>20</v>
      </c>
      <c r="C118" s="83">
        <v>62305</v>
      </c>
      <c r="D118" s="148" t="str">
        <f>UPPER(IF($B118="EDIF",VLOOKUP($C118,[1]EDIF!$A$1:$E$2656,2,0),(IF($B118="INFRA",VLOOKUP($C118,[1]INFRA!$A$1:$E$843,2,0),(IF($B118="SINAPI",VLOOKUP($C118,[1]SINAPI!$A$1:$G$7498,2,0),(IF($B118="FDE",VLOOKUP($C118,[1]FDE!$A$1:$E$3179,2,0),(IF($B118="CDHU",VLOOKUP($C118,[1]CDHU!$A$1:$F$4132,2,0),(IF($B118="SIEC",VLOOKUP($C118,[1]SIEC!$A$1:$E$4166,2,0),(IF($B118="DER",VLOOKUP($C118,[1]DER!$A$1:$D$2157,2,0),(IF($B118="SICRO",VLOOKUP($C118,[1]SICRO!$A$1:$E$6354,2,0)))))))))))))))))</f>
        <v>SUBSTITUIÇÃO DE TAMPA DE CONCRETO PARA BOCA DE LOBO</v>
      </c>
      <c r="E118" s="152"/>
      <c r="F118" s="152"/>
      <c r="G118" s="152"/>
      <c r="H118" s="153"/>
      <c r="I118" s="22" t="str">
        <f>UPPER(IF($B118="EDIF",VLOOKUP($C118,[1]EDIF!$A$1:$E$2656,3,0),(IF($B118="INFRA",VLOOKUP($C118,[1]INFRA!$A$1:$E$843,3,0),(IF($B118="SINAPI",VLOOKUP($C118,[1]SINAPI!$A$1:$G$7498,3,0),(IF($B118="FDE",VLOOKUP($C118,[1]FDE!$A$1:$E$3179,3,0),(IF($B118="CDHU",VLOOKUP($C118,[1]CDHU!$A$1:$F$4132,3,0),(IF($B118="SIEC",VLOOKUP($C118,[1]SIEC!$A$1:$E$4166,3,0),(IF($B118="DER",VLOOKUP($C118,[1]DER!$A$1:$D$2157,3,0),(IF($B118="SICRO",VLOOKUP($C118,[1]SICRO!$A$1:$E$6354,3,0)))))))))))))))))</f>
        <v>UN</v>
      </c>
      <c r="J118" s="88">
        <v>2</v>
      </c>
      <c r="K118" s="143">
        <v>351.98</v>
      </c>
      <c r="L118" s="43">
        <f t="shared" ref="L118:L125" si="2">ROUND(J118*K118,2)</f>
        <v>703.96</v>
      </c>
      <c r="M118" s="32"/>
    </row>
    <row r="119" spans="2:13" ht="23.25" customHeight="1" x14ac:dyDescent="0.2">
      <c r="B119" s="131" t="s">
        <v>6</v>
      </c>
      <c r="C119" s="132">
        <v>30317</v>
      </c>
      <c r="D119" s="149" t="str">
        <f>UPPER(IF($B119="EDIF",VLOOKUP($C119,[1]EDIF!$A$1:$E$2656,2,0),(IF($B119="INFRA",VLOOKUP($C119,[1]INFRA!$A$1:$E$843,2,0),(IF($B119="SINAPI",VLOOKUP($C119,[1]SINAPI!$A$1:$G$7498,2,0),(IF($B119="FDE",VLOOKUP($C119,[1]FDE!$A$1:$E$3179,2,0),(IF($B119="CDHU",VLOOKUP($C119,[1]CDHU!$A$1:$F$4132,2,0),(IF($B119="SIEC",VLOOKUP($C119,[1]SIEC!$A$1:$E$4166,2,0),(IF($B119="DER",VLOOKUP($C119,[1]DER!$A$1:$D$2157,2,0),(IF($B119="SICRO",VLOOKUP($C119,[1]SICRO!$A$1:$E$6354,2,0)))))))))))))))))</f>
        <v>CONCRETO FCK = 25,0MPA - USINADO</v>
      </c>
      <c r="E119" s="150"/>
      <c r="F119" s="150"/>
      <c r="G119" s="150"/>
      <c r="H119" s="151"/>
      <c r="I119" s="92" t="str">
        <f>UPPER(IF($B119="EDIF",VLOOKUP($C119,[1]EDIF!$A$1:$E$2656,3,0),(IF($B119="INFRA",VLOOKUP($C119,[1]INFRA!$A$1:$E$843,3,0),(IF($B119="SINAPI",VLOOKUP($C119,[1]SINAPI!$A$1:$G$7498,3,0),(IF($B119="FDE",VLOOKUP($C119,[1]FDE!$A$1:$E$3179,3,0),(IF($B119="CDHU",VLOOKUP($C119,[1]CDHU!$A$1:$F$4132,3,0),(IF($B119="SIEC",VLOOKUP($C119,[1]SIEC!$A$1:$E$4166,3,0),(IF($B119="DER",VLOOKUP($C119,[1]DER!$A$1:$D$2157,3,0),(IF($B119="SICRO",VLOOKUP($C119,[1]SICRO!$A$1:$E$6354,3,0)))))))))))))))))</f>
        <v>M3</v>
      </c>
      <c r="J119" s="133">
        <v>40.25</v>
      </c>
      <c r="K119" s="144">
        <v>536.34</v>
      </c>
      <c r="L119" s="94">
        <f t="shared" si="2"/>
        <v>21587.69</v>
      </c>
      <c r="M119" s="32"/>
    </row>
    <row r="120" spans="2:13" ht="12.75" customHeight="1" x14ac:dyDescent="0.2">
      <c r="B120" s="82"/>
      <c r="C120" s="83"/>
      <c r="D120" s="145" t="s">
        <v>65</v>
      </c>
      <c r="E120" s="146"/>
      <c r="F120" s="146"/>
      <c r="G120" s="146"/>
      <c r="H120" s="147"/>
      <c r="I120" s="87"/>
      <c r="J120" s="88"/>
      <c r="K120" s="143"/>
      <c r="L120" s="43">
        <f t="shared" si="2"/>
        <v>0</v>
      </c>
      <c r="M120" s="32"/>
    </row>
    <row r="121" spans="2:13" ht="23.25" customHeight="1" x14ac:dyDescent="0.2">
      <c r="B121" s="131" t="s">
        <v>6</v>
      </c>
      <c r="C121" s="132">
        <v>170176</v>
      </c>
      <c r="D121" s="149" t="str">
        <f>UPPER(IF($B121="EDIF",VLOOKUP($C121,[1]EDIF!$A$1:$E$2656,2,0),(IF($B121="INFRA",VLOOKUP($C121,[1]INFRA!$A$1:$E$843,2,0),(IF($B121="SINAPI",VLOOKUP($C121,[1]SINAPI!$A$1:$G$7498,2,0),(IF($B121="FDE",VLOOKUP($C121,[1]FDE!$A$1:$E$3179,2,0),(IF($B121="CDHU",VLOOKUP($C121,[1]CDHU!$A$1:$F$4132,2,0),(IF($B121="SIEC",VLOOKUP($C121,[1]SIEC!$A$1:$E$4166,2,0),(IF($B121="DER",VLOOKUP($C121,[1]DER!$A$1:$D$2157,2,0),(IF($B121="SICRO",VLOOKUP($C121,[1]SICRO!$A$1:$E$6354,2,0)))))))))))))))))</f>
        <v>FV.08 - MURETA DE BLOCOS DE CONCRETO</v>
      </c>
      <c r="E121" s="150"/>
      <c r="F121" s="150"/>
      <c r="G121" s="150"/>
      <c r="H121" s="151"/>
      <c r="I121" s="92" t="str">
        <f>UPPER(IF($B121="EDIF",VLOOKUP($C121,[1]EDIF!$A$1:$E$2656,3,0),(IF($B121="INFRA",VLOOKUP($C121,[1]INFRA!$A$1:$E$843,3,0),(IF($B121="SINAPI",VLOOKUP($C121,[1]SINAPI!$A$1:$G$7498,3,0),(IF($B121="FDE",VLOOKUP($C121,[1]FDE!$A$1:$E$3179,3,0),(IF($B121="CDHU",VLOOKUP($C121,[1]CDHU!$A$1:$F$4132,3,0),(IF($B121="SIEC",VLOOKUP($C121,[1]SIEC!$A$1:$E$4166,3,0),(IF($B121="DER",VLOOKUP($C121,[1]DER!$A$1:$D$2157,3,0),(IF($B121="SICRO",VLOOKUP($C121,[1]SICRO!$A$1:$E$6354,3,0)))))))))))))))))</f>
        <v>M</v>
      </c>
      <c r="J121" s="133">
        <v>349</v>
      </c>
      <c r="K121" s="144">
        <v>457.73</v>
      </c>
      <c r="L121" s="94">
        <f t="shared" si="2"/>
        <v>159747.76999999999</v>
      </c>
      <c r="M121" s="32"/>
    </row>
    <row r="122" spans="2:13" ht="12.75" customHeight="1" x14ac:dyDescent="0.2">
      <c r="B122" s="82"/>
      <c r="C122" s="83"/>
      <c r="D122" s="145" t="s">
        <v>75</v>
      </c>
      <c r="E122" s="146"/>
      <c r="F122" s="146"/>
      <c r="G122" s="146"/>
      <c r="H122" s="147"/>
      <c r="I122" s="87"/>
      <c r="J122" s="88"/>
      <c r="K122" s="143"/>
      <c r="L122" s="43">
        <f t="shared" si="2"/>
        <v>0</v>
      </c>
      <c r="M122" s="32"/>
    </row>
    <row r="123" spans="2:13" ht="23.25" customHeight="1" x14ac:dyDescent="0.2">
      <c r="B123" s="82" t="s">
        <v>6</v>
      </c>
      <c r="C123" s="83">
        <v>45001</v>
      </c>
      <c r="D123" s="148" t="str">
        <f>UPPER(IF($B123="EDIF",VLOOKUP($C123,[1]EDIF!$A$1:$E$2656,2,0),(IF($B123="INFRA",VLOOKUP($C123,[1]INFRA!$A$1:$E$843,2,0),(IF($B123="SINAPI",VLOOKUP($C123,[1]SINAPI!$A$1:$G$7498,2,0),(IF($B123="FDE",VLOOKUP($C123,[1]FDE!$A$1:$E$3179,2,0),(IF($B123="CDHU",VLOOKUP($C123,[1]CDHU!$A$1:$F$4132,2,0),(IF($B123="SIEC",VLOOKUP($C123,[1]SIEC!$A$1:$E$4166,2,0),(IF($B123="DER",VLOOKUP($C123,[1]DER!$A$1:$D$2157,2,0),(IF($B123="SICRO",VLOOKUP($C123,[1]SICRO!$A$1:$E$6354,2,0)))))))))))))))))</f>
        <v>DEMOLIÇÃO DE ALVENARIA ESTRUTURAL DE BLOCOS VAZADOS DE CONCRETO</v>
      </c>
      <c r="E123" s="152"/>
      <c r="F123" s="152"/>
      <c r="G123" s="152"/>
      <c r="H123" s="153"/>
      <c r="I123" s="22" t="str">
        <f>UPPER(IF($B123="EDIF",VLOOKUP($C123,[1]EDIF!$A$1:$E$2656,3,0),(IF($B123="INFRA",VLOOKUP($C123,[1]INFRA!$A$1:$E$843,3,0),(IF($B123="SINAPI",VLOOKUP($C123,[1]SINAPI!$A$1:$G$7498,3,0),(IF($B123="FDE",VLOOKUP($C123,[1]FDE!$A$1:$E$3179,3,0),(IF($B123="CDHU",VLOOKUP($C123,[1]CDHU!$A$1:$F$4132,3,0),(IF($B123="SIEC",VLOOKUP($C123,[1]SIEC!$A$1:$E$4166,3,0),(IF($B123="DER",VLOOKUP($C123,[1]DER!$A$1:$D$2157,3,0),(IF($B123="SICRO",VLOOKUP($C123,[1]SICRO!$A$1:$E$6354,3,0)))))))))))))))))</f>
        <v>M3</v>
      </c>
      <c r="J123" s="88">
        <v>4.8</v>
      </c>
      <c r="K123" s="143">
        <v>96.42</v>
      </c>
      <c r="L123" s="43">
        <f t="shared" si="2"/>
        <v>462.82</v>
      </c>
      <c r="M123" s="32"/>
    </row>
    <row r="124" spans="2:13" ht="12.75" customHeight="1" x14ac:dyDescent="0.2">
      <c r="B124" s="82"/>
      <c r="C124" s="83"/>
      <c r="D124" s="145" t="s">
        <v>66</v>
      </c>
      <c r="E124" s="146"/>
      <c r="F124" s="146"/>
      <c r="G124" s="146"/>
      <c r="H124" s="147"/>
      <c r="I124" s="87"/>
      <c r="J124" s="88"/>
      <c r="K124" s="143"/>
      <c r="L124" s="43">
        <f t="shared" si="2"/>
        <v>0</v>
      </c>
      <c r="M124" s="32"/>
    </row>
    <row r="125" spans="2:13" ht="23.25" customHeight="1" x14ac:dyDescent="0.2">
      <c r="B125" s="82" t="s">
        <v>6</v>
      </c>
      <c r="C125" s="83">
        <v>45009</v>
      </c>
      <c r="D125" s="148" t="str">
        <f>UPPER(IF($B125="EDIF",VLOOKUP($C125,[1]EDIF!$A$1:$E$2656,2,0),(IF($B125="INFRA",VLOOKUP($C125,[1]INFRA!$A$1:$E$843,2,0),(IF($B125="SINAPI",VLOOKUP($C125,[1]SINAPI!$A$1:$G$7498,2,0),(IF($B125="FDE",VLOOKUP($C125,[1]FDE!$A$1:$E$3179,2,0),(IF($B125="CDHU",VLOOKUP($C125,[1]CDHU!$A$1:$F$4132,2,0),(IF($B125="SIEC",VLOOKUP($C125,[1]SIEC!$A$1:$E$4166,2,0),(IF($B125="DER",VLOOKUP($C125,[1]DER!$A$1:$D$2157,2,0),(IF($B125="SICRO",VLOOKUP($C125,[1]SICRO!$A$1:$E$6354,2,0)))))))))))))))))</f>
        <v>DEMOLIÇÃO DE VERGAS, CINTAS E PILARETES DE CONCRETO</v>
      </c>
      <c r="E125" s="152"/>
      <c r="F125" s="152"/>
      <c r="G125" s="152"/>
      <c r="H125" s="153"/>
      <c r="I125" s="22" t="str">
        <f>UPPER(IF($B125="EDIF",VLOOKUP($C125,[1]EDIF!$A$1:$E$2656,3,0),(IF($B125="INFRA",VLOOKUP($C125,[1]INFRA!$A$1:$E$843,3,0),(IF($B125="SINAPI",VLOOKUP($C125,[1]SINAPI!$A$1:$G$7498,3,0),(IF($B125="FDE",VLOOKUP($C125,[1]FDE!$A$1:$E$3179,3,0),(IF($B125="CDHU",VLOOKUP($C125,[1]CDHU!$A$1:$F$4132,3,0),(IF($B125="SIEC",VLOOKUP($C125,[1]SIEC!$A$1:$E$4166,3,0),(IF($B125="DER",VLOOKUP($C125,[1]DER!$A$1:$D$2157,3,0),(IF($B125="SICRO",VLOOKUP($C125,[1]SICRO!$A$1:$E$6354,3,0)))))))))))))))))</f>
        <v>M3</v>
      </c>
      <c r="J125" s="88">
        <v>1.2</v>
      </c>
      <c r="K125" s="143">
        <v>313.35000000000002</v>
      </c>
      <c r="L125" s="43">
        <f t="shared" si="2"/>
        <v>376.02</v>
      </c>
      <c r="M125" s="32"/>
    </row>
    <row r="126" spans="2:13" ht="12.75" customHeight="1" x14ac:dyDescent="0.2">
      <c r="B126" s="82"/>
      <c r="C126" s="83"/>
      <c r="D126" s="145" t="s">
        <v>67</v>
      </c>
      <c r="E126" s="146"/>
      <c r="F126" s="146"/>
      <c r="G126" s="146"/>
      <c r="H126" s="147"/>
      <c r="I126" s="87"/>
      <c r="J126" s="88"/>
      <c r="K126" s="143"/>
      <c r="L126" s="43"/>
      <c r="M126" s="32"/>
    </row>
    <row r="127" spans="2:13" ht="23.25" customHeight="1" x14ac:dyDescent="0.2">
      <c r="B127" s="82" t="s">
        <v>6</v>
      </c>
      <c r="C127" s="83">
        <v>10306</v>
      </c>
      <c r="D127" s="148" t="str">
        <f>UPPER(IF($B127="EDIF",VLOOKUP($C127,[1]EDIF!$A$1:$E$2656,2,0),(IF($B127="INFRA",VLOOKUP($C127,[1]INFRA!$A$1:$E$843,2,0),(IF($B127="SINAPI",VLOOKUP($C127,[1]SINAPI!$A$1:$G$7498,2,0),(IF($B127="FDE",VLOOKUP($C127,[1]FDE!$A$1:$E$3179,2,0),(IF($B127="CDHU",VLOOKUP($C127,[1]CDHU!$A$1:$F$4132,2,0),(IF($B127="SIEC",VLOOKUP($C127,[1]SIEC!$A$1:$E$4166,2,0),(IF($B127="DER",VLOOKUP($C127,[1]DER!$A$1:$D$2157,2,0),(IF($B127="SICRO",VLOOKUP($C127,[1]SICRO!$A$1:$E$6354,2,0)))))))))))))))))</f>
        <v>ATERRO, INCLUSIVE COMPACTAÇÃO</v>
      </c>
      <c r="E127" s="152"/>
      <c r="F127" s="152"/>
      <c r="G127" s="152"/>
      <c r="H127" s="153"/>
      <c r="I127" s="22" t="str">
        <f>UPPER(IF($B127="EDIF",VLOOKUP($C127,[1]EDIF!$A$1:$E$2656,3,0),(IF($B127="INFRA",VLOOKUP($C127,[1]INFRA!$A$1:$E$843,3,0),(IF($B127="SINAPI",VLOOKUP($C127,[1]SINAPI!$A$1:$G$7498,3,0),(IF($B127="FDE",VLOOKUP($C127,[1]FDE!$A$1:$E$3179,3,0),(IF($B127="CDHU",VLOOKUP($C127,[1]CDHU!$A$1:$F$4132,3,0),(IF($B127="SIEC",VLOOKUP($C127,[1]SIEC!$A$1:$E$4166,3,0),(IF($B127="DER",VLOOKUP($C127,[1]DER!$A$1:$D$2157,3,0),(IF($B127="SICRO",VLOOKUP($C127,[1]SICRO!$A$1:$E$6354,3,0)))))))))))))))))</f>
        <v>M3</v>
      </c>
      <c r="J127" s="88">
        <v>45</v>
      </c>
      <c r="K127" s="143">
        <v>7.66</v>
      </c>
      <c r="L127" s="43">
        <f>ROUND(J127*K127,2)</f>
        <v>344.7</v>
      </c>
      <c r="M127" s="32"/>
    </row>
    <row r="128" spans="2:13" ht="12.75" customHeight="1" x14ac:dyDescent="0.2">
      <c r="B128" s="82"/>
      <c r="C128" s="83"/>
      <c r="D128" s="145" t="s">
        <v>69</v>
      </c>
      <c r="E128" s="146"/>
      <c r="F128" s="146"/>
      <c r="G128" s="146"/>
      <c r="H128" s="147"/>
      <c r="I128" s="87"/>
      <c r="J128" s="88"/>
      <c r="K128" s="143"/>
      <c r="L128" s="43"/>
      <c r="M128" s="32"/>
    </row>
    <row r="129" spans="2:13" ht="23.25" customHeight="1" x14ac:dyDescent="0.2">
      <c r="B129" s="82" t="s">
        <v>6</v>
      </c>
      <c r="C129" s="83">
        <v>10305</v>
      </c>
      <c r="D129" s="148" t="str">
        <f>UPPER(IF($B129="EDIF",VLOOKUP($C129,[1]EDIF!$A$1:$E$2656,2,0),(IF($B129="INFRA",VLOOKUP($C129,[1]INFRA!$A$1:$E$843,2,0),(IF($B129="SINAPI",VLOOKUP($C129,[1]SINAPI!$A$1:$G$7498,2,0),(IF($B129="FDE",VLOOKUP($C129,[1]FDE!$A$1:$E$3179,2,0),(IF($B129="CDHU",VLOOKUP($C129,[1]CDHU!$A$1:$F$4132,2,0),(IF($B129="SIEC",VLOOKUP($C129,[1]SIEC!$A$1:$E$4166,2,0),(IF($B129="DER",VLOOKUP($C129,[1]DER!$A$1:$D$2157,2,0),(IF($B129="SICRO",VLOOKUP($C129,[1]SICRO!$A$1:$E$6354,2,0)))))))))))))))))</f>
        <v>FORNECIMENTO DE TERRA, INCLUSIVE CORTE, CARGA, DESCARGA E TRANSPORTE ATÉ 1KM</v>
      </c>
      <c r="E129" s="152"/>
      <c r="F129" s="152"/>
      <c r="G129" s="152"/>
      <c r="H129" s="153"/>
      <c r="I129" s="22" t="str">
        <f>UPPER(IF($B129="EDIF",VLOOKUP($C129,[1]EDIF!$A$1:$E$2656,3,0),(IF($B129="INFRA",VLOOKUP($C129,[1]INFRA!$A$1:$E$843,3,0),(IF($B129="SINAPI",VLOOKUP($C129,[1]SINAPI!$A$1:$G$7498,3,0),(IF($B129="FDE",VLOOKUP($C129,[1]FDE!$A$1:$E$3179,3,0),(IF($B129="CDHU",VLOOKUP($C129,[1]CDHU!$A$1:$F$4132,3,0),(IF($B129="SIEC",VLOOKUP($C129,[1]SIEC!$A$1:$E$4166,3,0),(IF($B129="DER",VLOOKUP($C129,[1]DER!$A$1:$D$2157,3,0),(IF($B129="SICRO",VLOOKUP($C129,[1]SICRO!$A$1:$E$6354,3,0)))))))))))))))))</f>
        <v>M3</v>
      </c>
      <c r="J129" s="88">
        <v>45</v>
      </c>
      <c r="K129" s="143">
        <v>31.72</v>
      </c>
      <c r="L129" s="43">
        <f>ROUND(J129*K129,2)</f>
        <v>1427.4</v>
      </c>
      <c r="M129" s="32"/>
    </row>
    <row r="130" spans="2:13" ht="12.75" customHeight="1" x14ac:dyDescent="0.2">
      <c r="B130" s="82"/>
      <c r="C130" s="83"/>
      <c r="D130" s="145" t="s">
        <v>69</v>
      </c>
      <c r="E130" s="146"/>
      <c r="F130" s="146"/>
      <c r="G130" s="146"/>
      <c r="H130" s="147"/>
      <c r="I130" s="87"/>
      <c r="J130" s="88"/>
      <c r="K130" s="143"/>
      <c r="L130" s="43"/>
      <c r="M130" s="32"/>
    </row>
    <row r="131" spans="2:13" ht="23.25" customHeight="1" x14ac:dyDescent="0.2">
      <c r="B131" s="82" t="s">
        <v>6</v>
      </c>
      <c r="C131" s="83">
        <v>10310</v>
      </c>
      <c r="D131" s="148" t="str">
        <f>UPPER(IF($B131="EDIF",VLOOKUP($C131,[1]EDIF!$A$1:$E$2656,2,0),(IF($B131="INFRA",VLOOKUP($C131,[1]INFRA!$A$1:$E$843,2,0),(IF($B131="SINAPI",VLOOKUP($C131,[1]SINAPI!$A$1:$G$7498,2,0),(IF($B131="FDE",VLOOKUP($C131,[1]FDE!$A$1:$E$3179,2,0),(IF($B131="CDHU",VLOOKUP($C131,[1]CDHU!$A$1:$F$4132,2,0),(IF($B131="SIEC",VLOOKUP($C131,[1]SIEC!$A$1:$E$4166,2,0),(IF($B131="DER",VLOOKUP($C131,[1]DER!$A$1:$D$2157,2,0),(IF($B131="SICRO",VLOOKUP($C131,[1]SICRO!$A$1:$E$6354,2,0)))))))))))))))))</f>
        <v>TRANSPORTE DE TERRA POR CAMINHÃO BASCULANTE, A PARTIR DE 1KM</v>
      </c>
      <c r="E131" s="152"/>
      <c r="F131" s="152"/>
      <c r="G131" s="152"/>
      <c r="H131" s="153"/>
      <c r="I131" s="22" t="str">
        <f>UPPER(IF($B131="EDIF",VLOOKUP($C131,[1]EDIF!$A$1:$E$2656,3,0),(IF($B131="INFRA",VLOOKUP($C131,[1]INFRA!$A$1:$E$843,3,0),(IF($B131="SINAPI",VLOOKUP($C131,[1]SINAPI!$A$1:$G$7498,3,0),(IF($B131="FDE",VLOOKUP($C131,[1]FDE!$A$1:$E$3179,3,0),(IF($B131="CDHU",VLOOKUP($C131,[1]CDHU!$A$1:$F$4132,3,0),(IF($B131="SIEC",VLOOKUP($C131,[1]SIEC!$A$1:$E$4166,3,0),(IF($B131="DER",VLOOKUP($C131,[1]DER!$A$1:$D$2157,3,0),(IF($B131="SICRO",VLOOKUP($C131,[1]SICRO!$A$1:$E$6354,3,0)))))))))))))))))</f>
        <v>M3XKM</v>
      </c>
      <c r="J131" s="88">
        <v>900</v>
      </c>
      <c r="K131" s="143">
        <v>2.96</v>
      </c>
      <c r="L131" s="43">
        <f>ROUND(J131*K131,2)</f>
        <v>2664</v>
      </c>
      <c r="M131" s="32"/>
    </row>
    <row r="132" spans="2:13" ht="12.75" customHeight="1" x14ac:dyDescent="0.2">
      <c r="B132" s="82"/>
      <c r="C132" s="83"/>
      <c r="D132" s="145" t="s">
        <v>70</v>
      </c>
      <c r="E132" s="146"/>
      <c r="F132" s="146"/>
      <c r="G132" s="146"/>
      <c r="H132" s="147"/>
      <c r="I132" s="87"/>
      <c r="J132" s="88"/>
      <c r="K132" s="143"/>
      <c r="L132" s="43"/>
      <c r="M132" s="32"/>
    </row>
    <row r="133" spans="2:13" ht="23.25" customHeight="1" x14ac:dyDescent="0.2">
      <c r="B133" s="82" t="s">
        <v>6</v>
      </c>
      <c r="C133" s="83">
        <v>80274</v>
      </c>
      <c r="D133" s="148" t="str">
        <f>UPPER(IF($B133="EDIF",VLOOKUP($C133,[1]EDIF!$A$1:$E$2656,2,0),(IF($B133="INFRA",VLOOKUP($C133,[1]INFRA!$A$1:$E$843,2,0),(IF($B133="SINAPI",VLOOKUP($C133,[1]SINAPI!$A$1:$G$7498,2,0),(IF($B133="FDE",VLOOKUP($C133,[1]FDE!$A$1:$E$3179,2,0),(IF($B133="CDHU",VLOOKUP($C133,[1]CDHU!$A$1:$F$4132,2,0),(IF($B133="SIEC",VLOOKUP($C133,[1]SIEC!$A$1:$E$4166,2,0),(IF($B133="DER",VLOOKUP($C133,[1]DER!$A$1:$D$2157,2,0),(IF($B133="SICRO",VLOOKUP($C133,[1]SICRO!$A$1:$E$6354,2,0)))))))))))))))))</f>
        <v>EP.06 - GRADE DE PROTEÇÃO EM FERRO REDONDO</v>
      </c>
      <c r="E133" s="152"/>
      <c r="F133" s="152"/>
      <c r="G133" s="152"/>
      <c r="H133" s="153"/>
      <c r="I133" s="22" t="str">
        <f>UPPER(IF($B133="EDIF",VLOOKUP($C133,[1]EDIF!$A$1:$E$2656,3,0),(IF($B133="INFRA",VLOOKUP($C133,[1]INFRA!$A$1:$E$843,3,0),(IF($B133="SINAPI",VLOOKUP($C133,[1]SINAPI!$A$1:$G$7498,3,0),(IF($B133="FDE",VLOOKUP($C133,[1]FDE!$A$1:$E$3179,3,0),(IF($B133="CDHU",VLOOKUP($C133,[1]CDHU!$A$1:$F$4132,3,0),(IF($B133="SIEC",VLOOKUP($C133,[1]SIEC!$A$1:$E$4166,3,0),(IF($B133="DER",VLOOKUP($C133,[1]DER!$A$1:$D$2157,3,0),(IF($B133="SICRO",VLOOKUP($C133,[1]SICRO!$A$1:$E$6354,3,0)))))))))))))))))</f>
        <v>M2</v>
      </c>
      <c r="J133" s="88">
        <v>0.96</v>
      </c>
      <c r="K133" s="143">
        <v>145.78</v>
      </c>
      <c r="L133" s="43">
        <f t="shared" ref="L133:L139" si="3">ROUND(J133*K133,2)</f>
        <v>139.94999999999999</v>
      </c>
      <c r="M133" s="32"/>
    </row>
    <row r="134" spans="2:13" ht="12.75" customHeight="1" x14ac:dyDescent="0.2">
      <c r="B134" s="82"/>
      <c r="C134" s="83"/>
      <c r="D134" s="145" t="s">
        <v>74</v>
      </c>
      <c r="E134" s="146"/>
      <c r="F134" s="146"/>
      <c r="G134" s="146"/>
      <c r="H134" s="147"/>
      <c r="I134" s="87"/>
      <c r="J134" s="88"/>
      <c r="K134" s="143"/>
      <c r="L134" s="43">
        <f t="shared" si="3"/>
        <v>0</v>
      </c>
      <c r="M134" s="32"/>
    </row>
    <row r="135" spans="2:13" ht="23.25" customHeight="1" x14ac:dyDescent="0.2">
      <c r="B135" s="82"/>
      <c r="C135" s="83"/>
      <c r="D135" s="154" t="s">
        <v>97</v>
      </c>
      <c r="E135" s="155"/>
      <c r="F135" s="155"/>
      <c r="G135" s="155"/>
      <c r="H135" s="156"/>
      <c r="I135" s="87"/>
      <c r="J135" s="88"/>
      <c r="K135" s="143"/>
      <c r="L135" s="43">
        <f t="shared" si="3"/>
        <v>0</v>
      </c>
      <c r="M135" s="32"/>
    </row>
    <row r="136" spans="2:13" ht="12.75" customHeight="1" x14ac:dyDescent="0.2">
      <c r="B136" s="82"/>
      <c r="C136" s="83"/>
      <c r="D136" s="205"/>
      <c r="E136" s="206"/>
      <c r="F136" s="206"/>
      <c r="G136" s="206"/>
      <c r="H136" s="207"/>
      <c r="I136" s="87"/>
      <c r="J136" s="88"/>
      <c r="K136" s="143"/>
      <c r="L136" s="43">
        <f t="shared" si="3"/>
        <v>0</v>
      </c>
      <c r="M136" s="32"/>
    </row>
    <row r="137" spans="2:13" ht="23.25" customHeight="1" x14ac:dyDescent="0.2">
      <c r="B137" s="82" t="s">
        <v>21</v>
      </c>
      <c r="C137" s="83" t="s">
        <v>110</v>
      </c>
      <c r="D137" s="148" t="str">
        <f>UPPER(IF($B137="EDIF",VLOOKUP($C137,[1]EDIF!$A$1:$E$2656,2,0),(IF($B137="INFRA",VLOOKUP($C137,[1]INFRA!$A$1:$E$843,2,0),(IF($B137="SINAPI",VLOOKUP($C137,[1]SINAPI!$A$1:$G$7498,2,0),(IF($B137="FDE",VLOOKUP($C137,[1]FDE!$A$1:$E$3179,2,0),(IF($B137="CDHU",VLOOKUP($C137,[1]CDHU!$A$1:$F$4132,2,0),(IF($B137="SIEC",VLOOKUP($C137,[1]SIEC!$A$1:$E$4166,2,0),(IF($B137="DER",VLOOKUP($C137,[1]DER!$A$1:$D$2157,2,0),(IF($B137="SICRO",VLOOKUP($C137,[1]SICRO!$A$1:$E$6354,2,0)))))))))))))))))</f>
        <v>CI-02 CAIXA DE INSPEÇÃO 80X80CM PARA ESGOTO</v>
      </c>
      <c r="E137" s="152"/>
      <c r="F137" s="152"/>
      <c r="G137" s="152"/>
      <c r="H137" s="153"/>
      <c r="I137" s="22" t="str">
        <f>UPPER(IF($B137="EDIF",VLOOKUP($C137,[1]EDIF!$A$1:$E$2656,3,0),(IF($B137="INFRA",VLOOKUP($C137,[1]INFRA!$A$1:$E$843,3,0),(IF($B137="SINAPI",VLOOKUP($C137,[1]SINAPI!$A$1:$G$7498,3,0),(IF($B137="FDE",VLOOKUP($C137,[1]FDE!$A$1:$E$3179,3,0),(IF($B137="CDHU",VLOOKUP($C137,[1]CDHU!$A$1:$F$4132,3,0),(IF($B137="SIEC",VLOOKUP($C137,[1]SIEC!$A$1:$E$4166,3,0),(IF($B137="DER",VLOOKUP($C137,[1]DER!$A$1:$D$2157,3,0),(IF($B137="SICRO",VLOOKUP($C137,[1]SICRO!$A$1:$E$6354,3,0)))))))))))))))))</f>
        <v>UN</v>
      </c>
      <c r="J137" s="88">
        <v>2</v>
      </c>
      <c r="K137" s="143">
        <v>1066.01</v>
      </c>
      <c r="L137" s="43">
        <f t="shared" si="3"/>
        <v>2132.02</v>
      </c>
      <c r="M137" s="32"/>
    </row>
    <row r="138" spans="2:13" ht="12.75" customHeight="1" x14ac:dyDescent="0.2">
      <c r="B138" s="82"/>
      <c r="C138" s="83"/>
      <c r="D138" s="145" t="s">
        <v>111</v>
      </c>
      <c r="E138" s="146"/>
      <c r="F138" s="146"/>
      <c r="G138" s="146"/>
      <c r="H138" s="147"/>
      <c r="I138" s="87"/>
      <c r="J138" s="88"/>
      <c r="K138" s="143"/>
      <c r="L138" s="43">
        <f t="shared" si="3"/>
        <v>0</v>
      </c>
      <c r="M138" s="32"/>
    </row>
    <row r="139" spans="2:13" ht="23.25" customHeight="1" x14ac:dyDescent="0.2">
      <c r="B139" s="82" t="s">
        <v>6</v>
      </c>
      <c r="C139" s="83">
        <v>100933</v>
      </c>
      <c r="D139" s="148" t="str">
        <f>UPPER(IF($B139="EDIF",VLOOKUP($C139,[1]EDIF!$A$1:$E$2656,2,0),(IF($B139="INFRA",VLOOKUP($C139,[1]INFRA!$A$1:$E$843,2,0),(IF($B139="SINAPI",VLOOKUP($C139,[1]SINAPI!$A$1:$G$7498,2,0),(IF($B139="FDE",VLOOKUP($C139,[1]FDE!$A$1:$E$3179,2,0),(IF($B139="CDHU",VLOOKUP($C139,[1]CDHU!$A$1:$F$4132,2,0),(IF($B139="SIEC",VLOOKUP($C139,[1]SIEC!$A$1:$E$4166,2,0),(IF($B139="DER",VLOOKUP($C139,[1]DER!$A$1:$D$2157,2,0),(IF($B139="SICRO",VLOOKUP($C139,[1]SICRO!$A$1:$E$6354,2,0)))))))))))))))))</f>
        <v>TUBO DE PVC RÍGIDO, PONTA E BOLSA (LINHA ESGOTO) - 100MM (4")</v>
      </c>
      <c r="E139" s="152"/>
      <c r="F139" s="152"/>
      <c r="G139" s="152"/>
      <c r="H139" s="153"/>
      <c r="I139" s="22" t="str">
        <f>UPPER(IF($B139="EDIF",VLOOKUP($C139,[1]EDIF!$A$1:$E$2656,3,0),(IF($B139="INFRA",VLOOKUP($C139,[1]INFRA!$A$1:$E$843,3,0),(IF($B139="SINAPI",VLOOKUP($C139,[1]SINAPI!$A$1:$G$7498,3,0),(IF($B139="FDE",VLOOKUP($C139,[1]FDE!$A$1:$E$3179,3,0),(IF($B139="CDHU",VLOOKUP($C139,[1]CDHU!$A$1:$F$4132,3,0),(IF($B139="SIEC",VLOOKUP($C139,[1]SIEC!$A$1:$E$4166,3,0),(IF($B139="DER",VLOOKUP($C139,[1]DER!$A$1:$D$2157,3,0),(IF($B139="SICRO",VLOOKUP($C139,[1]SICRO!$A$1:$E$6354,3,0)))))))))))))))))</f>
        <v>M</v>
      </c>
      <c r="J139" s="88">
        <v>30</v>
      </c>
      <c r="K139" s="143">
        <v>48.59</v>
      </c>
      <c r="L139" s="43">
        <f t="shared" si="3"/>
        <v>1457.7</v>
      </c>
      <c r="M139" s="32"/>
    </row>
    <row r="140" spans="2:13" ht="12.75" customHeight="1" x14ac:dyDescent="0.2">
      <c r="B140" s="82"/>
      <c r="C140" s="83"/>
      <c r="D140" s="145" t="s">
        <v>112</v>
      </c>
      <c r="E140" s="146"/>
      <c r="F140" s="146"/>
      <c r="G140" s="146"/>
      <c r="H140" s="147"/>
      <c r="I140" s="87"/>
      <c r="J140" s="88"/>
      <c r="K140" s="143"/>
      <c r="L140" s="43"/>
      <c r="M140" s="32"/>
    </row>
    <row r="141" spans="2:13" ht="23.25" customHeight="1" x14ac:dyDescent="0.2">
      <c r="B141" s="39" t="s">
        <v>6</v>
      </c>
      <c r="C141" s="37">
        <v>10401</v>
      </c>
      <c r="D141" s="148" t="str">
        <f>UPPER(IF($B141="EDIF",VLOOKUP($C141,[1]EDIF!$A$1:$E$2656,2,0),(IF($B141="INFRA",VLOOKUP($C141,[1]INFRA!$A$1:$E$843,2,0),(IF($B141="SINAPI",VLOOKUP($C141,[1]SINAPI!$A$1:$G$7498,2,0),(IF($B141="FDE",VLOOKUP($C141,[1]FDE!$A$1:$E$3179,2,0),(IF($B141="CDHU",VLOOKUP($C141,[1]CDHU!$A$1:$F$4132,2,0),(IF($B141="SIEC",VLOOKUP($C141,[1]SIEC!$A$1:$E$4166,2,0),(IF($B141="DER",VLOOKUP($C141,[1]DER!$A$1:$D$2157,2,0),(IF($B141="SICRO",VLOOKUP($C141,[1]SICRO!$A$1:$E$6354,2,0)))))))))))))))))</f>
        <v>ESCAVAÇÃO MANUAL,  PROFUNDIDADE IGUAL OU INFERIOR A 1,50M</v>
      </c>
      <c r="E141" s="152"/>
      <c r="F141" s="152"/>
      <c r="G141" s="152"/>
      <c r="H141" s="153"/>
      <c r="I141" s="22" t="str">
        <f>UPPER(IF($B141="EDIF",VLOOKUP($C141,[1]EDIF!$A$1:$E$2656,3,0),(IF($B141="INFRA",VLOOKUP($C141,[1]INFRA!$A$1:$E$843,3,0),(IF($B141="SINAPI",VLOOKUP($C141,[1]SINAPI!$A$1:$G$7498,3,0),(IF($B141="FDE",VLOOKUP($C141,[1]FDE!$A$1:$E$3179,3,0),(IF($B141="CDHU",VLOOKUP($C141,[1]CDHU!$A$1:$F$4132,3,0),(IF($B141="SIEC",VLOOKUP($C141,[1]SIEC!$A$1:$E$4166,3,0),(IF($B141="DER",VLOOKUP($C141,[1]DER!$A$1:$D$2157,3,0),(IF($B141="SICRO",VLOOKUP($C141,[1]SICRO!$A$1:$E$6354,3,0)))))))))))))))))</f>
        <v>M3</v>
      </c>
      <c r="J141" s="38">
        <v>18</v>
      </c>
      <c r="K141" s="143">
        <v>76.89</v>
      </c>
      <c r="L141" s="43">
        <f>ROUND(J141*K141,2)</f>
        <v>1384.02</v>
      </c>
      <c r="M141" s="32"/>
    </row>
    <row r="142" spans="2:13" ht="12.75" customHeight="1" x14ac:dyDescent="0.2">
      <c r="B142" s="39"/>
      <c r="C142" s="37"/>
      <c r="D142" s="145" t="s">
        <v>113</v>
      </c>
      <c r="E142" s="146"/>
      <c r="F142" s="146"/>
      <c r="G142" s="146"/>
      <c r="H142" s="147"/>
      <c r="I142" s="22"/>
      <c r="J142" s="38"/>
      <c r="K142" s="143"/>
      <c r="L142" s="43"/>
      <c r="M142" s="32"/>
    </row>
    <row r="143" spans="2:13" ht="12.75" customHeight="1" x14ac:dyDescent="0.2">
      <c r="B143" s="39"/>
      <c r="C143" s="37"/>
      <c r="D143" s="148"/>
      <c r="E143" s="152"/>
      <c r="F143" s="152"/>
      <c r="G143" s="152"/>
      <c r="H143" s="153"/>
      <c r="I143" s="22"/>
      <c r="J143" s="38"/>
      <c r="K143" s="143"/>
      <c r="L143" s="43"/>
      <c r="M143" s="32"/>
    </row>
    <row r="144" spans="2:13" ht="23.25" customHeight="1" x14ac:dyDescent="0.2">
      <c r="B144" s="39" t="s">
        <v>22</v>
      </c>
      <c r="C144" s="37" t="s">
        <v>98</v>
      </c>
      <c r="D144" s="148" t="str">
        <f>UPPER(IF($B144="EDIF",VLOOKUP($C144,[1]EDIF!$A$1:$E$2656,2,0),(IF($B144="INFRA",VLOOKUP($C144,[1]INFRA!$A$1:$E$843,2,0),(IF($B144="SINAPI",VLOOKUP($C144,[1]SINAPI!$A$1:$G$7498,2,0),(IF($B144="FDE",VLOOKUP($C144,[1]FDE!$A$1:$E$3179,2,0),(IF($B144="CDHU",VLOOKUP($C144,[1]CDHU!$A$1:$F$4132,2,0),(IF($B144="SIEC",VLOOKUP($C144,[1]SIEC!$A$1:$E$4166,2,0),(IF($B144="DER",VLOOKUP($C144,[1]DER!$A$1:$D$2157,2,0),(IF($B144="SICRO",VLOOKUP($C144,[1]SICRO!$A$1:$E$6354,2,0)))))))))))))))))</f>
        <v>TUBO PVC RÍGIDO, TIPO COLETOR ESGOTO, JUNTA ELÁSTICA, DN= 300 MM, INCLUSIVE CONEXÕES</v>
      </c>
      <c r="E144" s="152"/>
      <c r="F144" s="152"/>
      <c r="G144" s="152"/>
      <c r="H144" s="153"/>
      <c r="I144" s="22" t="str">
        <f>UPPER(IF($B144="EDIF",VLOOKUP($C144,[1]EDIF!$A$1:$E$2656,3,0),(IF($B144="INFRA",VLOOKUP($C144,[1]INFRA!$A$1:$E$843,3,0),(IF($B144="SINAPI",VLOOKUP($C144,[1]SINAPI!$A$1:$G$7498,3,0),(IF($B144="FDE",VLOOKUP($C144,[1]FDE!$A$1:$E$3179,3,0),(IF($B144="CDHU",VLOOKUP($C144,[1]CDHU!$A$1:$F$4132,3,0),(IF($B144="SIEC",VLOOKUP($C144,[1]SIEC!$A$1:$E$4166,3,0),(IF($B144="DER",VLOOKUP($C144,[1]DER!$A$1:$D$2157,3,0),(IF($B144="SICRO",VLOOKUP($C144,[1]SICRO!$A$1:$E$6354,3,0)))))))))))))))))</f>
        <v>M</v>
      </c>
      <c r="J144" s="38">
        <v>24</v>
      </c>
      <c r="K144" s="143">
        <v>255.74</v>
      </c>
      <c r="L144" s="43">
        <f t="shared" ref="L144:L150" si="4">ROUND(J144*K144,2)</f>
        <v>6137.76</v>
      </c>
      <c r="M144" s="32"/>
    </row>
    <row r="145" spans="2:13" ht="12.75" customHeight="1" x14ac:dyDescent="0.2">
      <c r="B145" s="39"/>
      <c r="C145" s="37"/>
      <c r="D145" s="145">
        <v>24</v>
      </c>
      <c r="E145" s="146"/>
      <c r="F145" s="146"/>
      <c r="G145" s="146"/>
      <c r="H145" s="147"/>
      <c r="I145" s="22"/>
      <c r="J145" s="38"/>
      <c r="K145" s="143"/>
      <c r="L145" s="43">
        <f t="shared" si="4"/>
        <v>0</v>
      </c>
      <c r="M145" s="32"/>
    </row>
    <row r="146" spans="2:13" ht="23.25" customHeight="1" x14ac:dyDescent="0.2">
      <c r="B146" s="39" t="s">
        <v>6</v>
      </c>
      <c r="C146" s="37">
        <v>135005</v>
      </c>
      <c r="D146" s="148" t="str">
        <f>UPPER(IF($B146="EDIF",VLOOKUP($C146,[1]EDIF!$A$1:$E$2656,2,0),(IF($B146="INFRA",VLOOKUP($C146,[1]INFRA!$A$1:$E$843,2,0),(IF($B146="SINAPI",VLOOKUP($C146,[1]SINAPI!$A$1:$G$7498,2,0),(IF($B146="FDE",VLOOKUP($C146,[1]FDE!$A$1:$E$3179,2,0),(IF($B146="CDHU",VLOOKUP($C146,[1]CDHU!$A$1:$F$4132,2,0),(IF($B146="SIEC",VLOOKUP($C146,[1]SIEC!$A$1:$E$4166,2,0),(IF($B146="DER",VLOOKUP($C146,[1]DER!$A$1:$D$2157,2,0),(IF($B146="SICRO",VLOOKUP($C146,[1]SICRO!$A$1:$E$6354,2,0)))))))))))))))))</f>
        <v>DEMOLIÇÃO DE ARGAMASSA, CERÂMICA OU SIMILAR INCLUSIVE ARGAMASSA DE REGULARIZAÇÃO</v>
      </c>
      <c r="E146" s="152"/>
      <c r="F146" s="152"/>
      <c r="G146" s="152"/>
      <c r="H146" s="153"/>
      <c r="I146" s="22" t="str">
        <f>UPPER(IF($B146="EDIF",VLOOKUP($C146,[1]EDIF!$A$1:$E$2656,3,0),(IF($B146="INFRA",VLOOKUP($C146,[1]INFRA!$A$1:$E$843,3,0),(IF($B146="SINAPI",VLOOKUP($C146,[1]SINAPI!$A$1:$G$7498,3,0),(IF($B146="FDE",VLOOKUP($C146,[1]FDE!$A$1:$E$3179,3,0),(IF($B146="CDHU",VLOOKUP($C146,[1]CDHU!$A$1:$F$4132,3,0),(IF($B146="SIEC",VLOOKUP($C146,[1]SIEC!$A$1:$E$4166,3,0),(IF($B146="DER",VLOOKUP($C146,[1]DER!$A$1:$D$2157,3,0),(IF($B146="SICRO",VLOOKUP($C146,[1]SICRO!$A$1:$E$6354,3,0)))))))))))))))))</f>
        <v>M2</v>
      </c>
      <c r="J146" s="38">
        <v>3</v>
      </c>
      <c r="K146" s="143">
        <v>40.590000000000003</v>
      </c>
      <c r="L146" s="43">
        <f t="shared" si="4"/>
        <v>121.77</v>
      </c>
      <c r="M146" s="32"/>
    </row>
    <row r="147" spans="2:13" ht="12.75" customHeight="1" x14ac:dyDescent="0.2">
      <c r="B147" s="39"/>
      <c r="C147" s="37"/>
      <c r="D147" s="145" t="s">
        <v>117</v>
      </c>
      <c r="E147" s="146"/>
      <c r="F147" s="146"/>
      <c r="G147" s="146"/>
      <c r="H147" s="147"/>
      <c r="I147" s="22"/>
      <c r="J147" s="38"/>
      <c r="K147" s="143"/>
      <c r="L147" s="43">
        <f t="shared" si="4"/>
        <v>0</v>
      </c>
      <c r="M147" s="32"/>
    </row>
    <row r="148" spans="2:13" ht="23.25" customHeight="1" x14ac:dyDescent="0.2">
      <c r="B148" s="39" t="s">
        <v>22</v>
      </c>
      <c r="C148" s="37" t="s">
        <v>114</v>
      </c>
      <c r="D148" s="148" t="str">
        <f>UPPER(IF($B148="EDIF",VLOOKUP($C148,[1]EDIF!$A$1:$E$2656,2,0),(IF($B148="INFRA",VLOOKUP($C148,[1]INFRA!$A$1:$E$843,2,0),(IF($B148="SINAPI",VLOOKUP($C148,[1]SINAPI!$A$1:$G$7498,2,0),(IF($B148="FDE",VLOOKUP($C148,[1]FDE!$A$1:$E$3179,2,0),(IF($B148="CDHU",VLOOKUP($C148,[1]CDHU!$A$1:$F$4132,2,0),(IF($B148="SIEC",VLOOKUP($C148,[1]SIEC!$A$1:$E$4166,2,0),(IF($B148="DER",VLOOKUP($C148,[1]DER!$A$1:$D$2157,2,0),(IF($B148="SICRO",VLOOKUP($C148,[1]SICRO!$A$1:$E$6354,2,0)))))))))))))))))</f>
        <v>CIMENTADO DESEMPENADO</v>
      </c>
      <c r="E148" s="152"/>
      <c r="F148" s="152"/>
      <c r="G148" s="152"/>
      <c r="H148" s="153"/>
      <c r="I148" s="22" t="str">
        <f>UPPER(IF($B148="EDIF",VLOOKUP($C148,[1]EDIF!$A$1:$E$2656,3,0),(IF($B148="INFRA",VLOOKUP($C148,[1]INFRA!$A$1:$E$843,3,0),(IF($B148="SINAPI",VLOOKUP($C148,[1]SINAPI!$A$1:$G$7498,3,0),(IF($B148="FDE",VLOOKUP($C148,[1]FDE!$A$1:$E$3179,3,0),(IF($B148="CDHU",VLOOKUP($C148,[1]CDHU!$A$1:$F$4132,3,0),(IF($B148="SIEC",VLOOKUP($C148,[1]SIEC!$A$1:$E$4166,3,0),(IF($B148="DER",VLOOKUP($C148,[1]DER!$A$1:$D$2157,3,0),(IF($B148="SICRO",VLOOKUP($C148,[1]SICRO!$A$1:$E$6354,3,0)))))))))))))))))</f>
        <v>M2</v>
      </c>
      <c r="J148" s="38">
        <v>3</v>
      </c>
      <c r="K148" s="143">
        <v>31.93</v>
      </c>
      <c r="L148" s="43">
        <f t="shared" si="4"/>
        <v>95.79</v>
      </c>
      <c r="M148" s="32"/>
    </row>
    <row r="149" spans="2:13" ht="12.75" customHeight="1" x14ac:dyDescent="0.2">
      <c r="B149" s="39"/>
      <c r="C149" s="37"/>
      <c r="D149" s="145" t="s">
        <v>118</v>
      </c>
      <c r="E149" s="146"/>
      <c r="F149" s="146"/>
      <c r="G149" s="146"/>
      <c r="H149" s="147"/>
      <c r="I149" s="22"/>
      <c r="J149" s="38"/>
      <c r="K149" s="143"/>
      <c r="L149" s="43">
        <f t="shared" si="4"/>
        <v>0</v>
      </c>
      <c r="M149" s="32"/>
    </row>
    <row r="150" spans="2:13" ht="23.25" customHeight="1" x14ac:dyDescent="0.2">
      <c r="B150" s="39" t="s">
        <v>22</v>
      </c>
      <c r="C150" s="37" t="s">
        <v>115</v>
      </c>
      <c r="D150" s="148" t="str">
        <f>UPPER(IF($B150="EDIF",VLOOKUP($C150,[1]EDIF!$A$1:$E$2656,2,0),(IF($B150="INFRA",VLOOKUP($C150,[1]INFRA!$A$1:$E$843,2,0),(IF($B150="SINAPI",VLOOKUP($C150,[1]SINAPI!$A$1:$G$7498,2,0),(IF($B150="FDE",VLOOKUP($C150,[1]FDE!$A$1:$E$3179,2,0),(IF($B150="CDHU",VLOOKUP($C150,[1]CDHU!$A$1:$F$4132,2,0),(IF($B150="SIEC",VLOOKUP($C150,[1]SIEC!$A$1:$E$4166,2,0),(IF($B150="DER",VLOOKUP($C150,[1]DER!$A$1:$D$2157,2,0),(IF($B150="SICRO",VLOOKUP($C150,[1]SICRO!$A$1:$E$6354,2,0)))))))))))))))))</f>
        <v>REVESTIMENTO EM PEDRA MIRACEMA</v>
      </c>
      <c r="E150" s="152"/>
      <c r="F150" s="152"/>
      <c r="G150" s="152"/>
      <c r="H150" s="153"/>
      <c r="I150" s="22" t="str">
        <f>UPPER(IF($B150="EDIF",VLOOKUP($C150,[1]EDIF!$A$1:$E$2656,3,0),(IF($B150="INFRA",VLOOKUP($C150,[1]INFRA!$A$1:$E$843,3,0),(IF($B150="SINAPI",VLOOKUP($C150,[1]SINAPI!$A$1:$G$7498,3,0),(IF($B150="FDE",VLOOKUP($C150,[1]FDE!$A$1:$E$3179,3,0),(IF($B150="CDHU",VLOOKUP($C150,[1]CDHU!$A$1:$F$4132,3,0),(IF($B150="SIEC",VLOOKUP($C150,[1]SIEC!$A$1:$E$4166,3,0),(IF($B150="DER",VLOOKUP($C150,[1]DER!$A$1:$D$2157,3,0),(IF($B150="SICRO",VLOOKUP($C150,[1]SICRO!$A$1:$E$6354,3,0)))))))))))))))))</f>
        <v>M2</v>
      </c>
      <c r="J150" s="38">
        <v>3</v>
      </c>
      <c r="K150" s="143">
        <v>97.32</v>
      </c>
      <c r="L150" s="43">
        <f t="shared" si="4"/>
        <v>291.95999999999998</v>
      </c>
      <c r="M150" s="32"/>
    </row>
    <row r="151" spans="2:13" ht="12.75" customHeight="1" x14ac:dyDescent="0.2">
      <c r="B151" s="39"/>
      <c r="C151" s="37"/>
      <c r="D151" s="145" t="s">
        <v>116</v>
      </c>
      <c r="E151" s="146"/>
      <c r="F151" s="146"/>
      <c r="G151" s="146"/>
      <c r="H151" s="147"/>
      <c r="I151" s="22"/>
      <c r="J151" s="38"/>
      <c r="K151" s="143"/>
      <c r="L151" s="43"/>
      <c r="M151" s="32"/>
    </row>
    <row r="152" spans="2:13" ht="23.25" customHeight="1" x14ac:dyDescent="0.2">
      <c r="B152" s="39" t="s">
        <v>20</v>
      </c>
      <c r="C152" s="37">
        <v>50400</v>
      </c>
      <c r="D152" s="148" t="str">
        <f>UPPER(IF($B152="EDIF",VLOOKUP($C152,[1]EDIF!$A$1:$E$2656,2,0),(IF($B152="INFRA",VLOOKUP($C152,[1]INFRA!$A$1:$E$843,2,0),(IF($B152="SINAPI",VLOOKUP($C152,[1]SINAPI!$A$1:$G$7498,2,0),(IF($B152="FDE",VLOOKUP($C152,[1]FDE!$A$1:$E$3179,2,0),(IF($B152="CDHU",VLOOKUP($C152,[1]CDHU!$A$1:$F$4132,2,0),(IF($B152="SIEC",VLOOKUP($C152,[1]SIEC!$A$1:$E$4166,2,0),(IF($B152="DER",VLOOKUP($C152,[1]DER!$A$1:$D$2157,2,0),(IF($B152="SICRO",VLOOKUP($C152,[1]SICRO!$A$1:$E$6354,2,0)))))))))))))))))</f>
        <v>DEMOLIÇÃO DE PAVIMENTO ASFÁLTICO, INCLUSIVE CAPA, INCLUI CARGA NO CAMINHÃO</v>
      </c>
      <c r="E152" s="152"/>
      <c r="F152" s="152"/>
      <c r="G152" s="152"/>
      <c r="H152" s="153"/>
      <c r="I152" s="22" t="str">
        <f>UPPER(IF($B152="EDIF",VLOOKUP($C152,[1]EDIF!$A$1:$E$2656,3,0),(IF($B152="INFRA",VLOOKUP($C152,[1]INFRA!$A$1:$E$843,3,0),(IF($B152="SINAPI",VLOOKUP($C152,[1]SINAPI!$A$1:$G$7498,3,0),(IF($B152="FDE",VLOOKUP($C152,[1]FDE!$A$1:$E$3179,3,0),(IF($B152="CDHU",VLOOKUP($C152,[1]CDHU!$A$1:$F$4132,3,0),(IF($B152="SIEC",VLOOKUP($C152,[1]SIEC!$A$1:$E$4166,3,0),(IF($B152="DER",VLOOKUP($C152,[1]DER!$A$1:$D$2157,3,0),(IF($B152="SICRO",VLOOKUP($C152,[1]SICRO!$A$1:$E$6354,3,0)))))))))))))))))</f>
        <v>M2</v>
      </c>
      <c r="J152" s="38">
        <v>25.2</v>
      </c>
      <c r="K152" s="143">
        <v>21.73</v>
      </c>
      <c r="L152" s="43">
        <f>ROUND(J152*K152,2)</f>
        <v>547.6</v>
      </c>
      <c r="M152" s="32"/>
    </row>
    <row r="153" spans="2:13" ht="12.75" customHeight="1" x14ac:dyDescent="0.2">
      <c r="B153" s="82"/>
      <c r="C153" s="83"/>
      <c r="D153" s="145" t="s">
        <v>96</v>
      </c>
      <c r="E153" s="146"/>
      <c r="F153" s="146"/>
      <c r="G153" s="146"/>
      <c r="H153" s="147"/>
      <c r="I153" s="87"/>
      <c r="J153" s="88"/>
      <c r="K153" s="143"/>
      <c r="L153" s="43">
        <f>ROUND(J153*K153,2)</f>
        <v>0</v>
      </c>
      <c r="M153" s="32"/>
    </row>
    <row r="154" spans="2:13" ht="23.25" customHeight="1" x14ac:dyDescent="0.2">
      <c r="B154" s="82" t="s">
        <v>6</v>
      </c>
      <c r="C154" s="83">
        <v>10480</v>
      </c>
      <c r="D154" s="148" t="str">
        <f>UPPER(IF($B154="EDIF",VLOOKUP($C154,[1]EDIF!$A$1:$E$2656,2,0),(IF($B154="INFRA",VLOOKUP($C154,[1]INFRA!$A$1:$E$843,2,0),(IF($B154="SINAPI",VLOOKUP($C154,[1]SINAPI!$A$1:$G$7498,2,0),(IF($B154="FDE",VLOOKUP($C154,[1]FDE!$A$1:$E$3179,2,0),(IF($B154="CDHU",VLOOKUP($C154,[1]CDHU!$A$1:$F$4132,2,0),(IF($B154="SIEC",VLOOKUP($C154,[1]SIEC!$A$1:$E$4166,2,0),(IF($B154="DER",VLOOKUP($C154,[1]DER!$A$1:$D$2157,2,0),(IF($B154="SICRO",VLOOKUP($C154,[1]SICRO!$A$1:$E$6354,2,0)))))))))))))))))</f>
        <v>REATERRO DE VALAS, INCLUSIVE COMPACTAÇÃO</v>
      </c>
      <c r="E154" s="152"/>
      <c r="F154" s="152"/>
      <c r="G154" s="152"/>
      <c r="H154" s="153"/>
      <c r="I154" s="22" t="str">
        <f>UPPER(IF($B154="EDIF",VLOOKUP($C154,[1]EDIF!$A$1:$E$2656,3,0),(IF($B154="INFRA",VLOOKUP($C154,[1]INFRA!$A$1:$E$843,3,0),(IF($B154="SINAPI",VLOOKUP($C154,[1]SINAPI!$A$1:$G$7498,3,0),(IF($B154="FDE",VLOOKUP($C154,[1]FDE!$A$1:$E$3179,3,0),(IF($B154="CDHU",VLOOKUP($C154,[1]CDHU!$A$1:$F$4132,3,0),(IF($B154="SIEC",VLOOKUP($C154,[1]SIEC!$A$1:$E$4166,3,0),(IF($B154="DER",VLOOKUP($C154,[1]DER!$A$1:$D$2157,3,0),(IF($B154="SICRO",VLOOKUP($C154,[1]SICRO!$A$1:$E$6354,3,0)))))))))))))))))</f>
        <v>M3</v>
      </c>
      <c r="J154" s="88">
        <v>16.3</v>
      </c>
      <c r="K154" s="143">
        <v>16.97</v>
      </c>
      <c r="L154" s="43">
        <f>ROUND(J154*K154,2)</f>
        <v>276.61</v>
      </c>
      <c r="M154" s="32"/>
    </row>
    <row r="155" spans="2:13" ht="12.75" customHeight="1" x14ac:dyDescent="0.2">
      <c r="B155" s="82"/>
      <c r="C155" s="83"/>
      <c r="D155" s="145" t="s">
        <v>99</v>
      </c>
      <c r="E155" s="146"/>
      <c r="F155" s="146"/>
      <c r="G155" s="146"/>
      <c r="H155" s="147"/>
      <c r="I155" s="87"/>
      <c r="J155" s="88"/>
      <c r="K155" s="143"/>
      <c r="L155" s="43">
        <f>ROUND(J155*K155,2)</f>
        <v>0</v>
      </c>
      <c r="M155" s="32"/>
    </row>
    <row r="156" spans="2:13" ht="23.25" customHeight="1" x14ac:dyDescent="0.2">
      <c r="B156" s="82" t="s">
        <v>20</v>
      </c>
      <c r="C156" s="83">
        <v>62203</v>
      </c>
      <c r="D156" s="148" t="str">
        <f>UPPER(IF($B156="EDIF",VLOOKUP($C156,[1]EDIF!$A$1:$E$2656,2,0),(IF($B156="INFRA",VLOOKUP($C156,[1]INFRA!$A$1:$E$843,2,0),(IF($B156="SINAPI",VLOOKUP($C156,[1]SINAPI!$A$1:$G$7498,2,0),(IF($B156="FDE",VLOOKUP($C156,[1]FDE!$A$1:$E$3179,2,0),(IF($B156="CDHU",VLOOKUP($C156,[1]CDHU!$A$1:$F$4132,2,0),(IF($B156="SIEC",VLOOKUP($C156,[1]SIEC!$A$1:$E$4166,2,0),(IF($B156="DER",VLOOKUP($C156,[1]DER!$A$1:$D$2157,2,0),(IF($B156="SICRO",VLOOKUP($C156,[1]SICRO!$A$1:$E$6354,2,0)))))))))))))))))</f>
        <v>BOCA DE LOBO SIMPLES</v>
      </c>
      <c r="E156" s="152"/>
      <c r="F156" s="152"/>
      <c r="G156" s="152"/>
      <c r="H156" s="153"/>
      <c r="I156" s="22" t="str">
        <f>UPPER(IF($B156="EDIF",VLOOKUP($C156,[1]EDIF!$A$1:$E$2656,3,0),(IF($B156="INFRA",VLOOKUP($C156,[1]INFRA!$A$1:$E$843,3,0),(IF($B156="SINAPI",VLOOKUP($C156,[1]SINAPI!$A$1:$G$7498,3,0),(IF($B156="FDE",VLOOKUP($C156,[1]FDE!$A$1:$E$3179,3,0),(IF($B156="CDHU",VLOOKUP($C156,[1]CDHU!$A$1:$F$4132,3,0),(IF($B156="SIEC",VLOOKUP($C156,[1]SIEC!$A$1:$E$4166,3,0),(IF($B156="DER",VLOOKUP($C156,[1]DER!$A$1:$D$2157,3,0),(IF($B156="SICRO",VLOOKUP($C156,[1]SICRO!$A$1:$E$6354,3,0)))))))))))))))))</f>
        <v>UN</v>
      </c>
      <c r="J156" s="88">
        <v>2</v>
      </c>
      <c r="K156" s="143">
        <v>2364.64</v>
      </c>
      <c r="L156" s="43">
        <f>ROUND(J156*K156,2)</f>
        <v>4729.28</v>
      </c>
      <c r="M156" s="32"/>
    </row>
    <row r="157" spans="2:13" ht="12.75" customHeight="1" x14ac:dyDescent="0.2">
      <c r="B157" s="82"/>
      <c r="C157" s="83"/>
      <c r="D157" s="145"/>
      <c r="E157" s="146"/>
      <c r="F157" s="146"/>
      <c r="G157" s="146"/>
      <c r="H157" s="147"/>
      <c r="I157" s="87"/>
      <c r="J157" s="88"/>
      <c r="K157" s="143"/>
      <c r="L157" s="43"/>
      <c r="M157" s="32"/>
    </row>
    <row r="158" spans="2:13" ht="23.25" customHeight="1" x14ac:dyDescent="0.2">
      <c r="B158" s="39" t="s">
        <v>20</v>
      </c>
      <c r="C158" s="37">
        <v>50400</v>
      </c>
      <c r="D158" s="148" t="str">
        <f>UPPER(IF($B158="EDIF",VLOOKUP($C158,[1]EDIF!$A$1:$E$2656,2,0),(IF($B158="INFRA",VLOOKUP($C158,[1]INFRA!$A$1:$E$843,2,0),(IF($B158="SINAPI",VLOOKUP($C158,[1]SINAPI!$A$1:$G$7498,2,0),(IF($B158="FDE",VLOOKUP($C158,[1]FDE!$A$1:$E$3179,2,0),(IF($B158="CDHU",VLOOKUP($C158,[1]CDHU!$A$1:$F$4132,2,0),(IF($B158="SIEC",VLOOKUP($C158,[1]SIEC!$A$1:$E$4166,2,0),(IF($B158="DER",VLOOKUP($C158,[1]DER!$A$1:$D$2157,2,0),(IF($B158="SICRO",VLOOKUP($C158,[1]SICRO!$A$1:$E$6354,2,0)))))))))))))))))</f>
        <v>DEMOLIÇÃO DE PAVIMENTO ASFÁLTICO, INCLUSIVE CAPA, INCLUI CARGA NO CAMINHÃO</v>
      </c>
      <c r="E158" s="152"/>
      <c r="F158" s="152"/>
      <c r="G158" s="152"/>
      <c r="H158" s="153"/>
      <c r="I158" s="22" t="str">
        <f>UPPER(IF($B158="EDIF",VLOOKUP($C158,[1]EDIF!$A$1:$E$2656,3,0),(IF($B158="INFRA",VLOOKUP($C158,[1]INFRA!$A$1:$E$843,3,0),(IF($B158="SINAPI",VLOOKUP($C158,[1]SINAPI!$A$1:$G$7498,3,0),(IF($B158="FDE",VLOOKUP($C158,[1]FDE!$A$1:$E$3179,3,0),(IF($B158="CDHU",VLOOKUP($C158,[1]CDHU!$A$1:$F$4132,3,0),(IF($B158="SIEC",VLOOKUP($C158,[1]SIEC!$A$1:$E$4166,3,0),(IF($B158="DER",VLOOKUP($C158,[1]DER!$A$1:$D$2157,3,0),(IF($B158="SICRO",VLOOKUP($C158,[1]SICRO!$A$1:$E$6354,3,0)))))))))))))))))</f>
        <v>M2</v>
      </c>
      <c r="J158" s="38">
        <v>16.600000000000001</v>
      </c>
      <c r="K158" s="143">
        <v>21.73</v>
      </c>
      <c r="L158" s="43">
        <f>ROUND(J158*K158,2)</f>
        <v>360.72</v>
      </c>
      <c r="M158" s="32"/>
    </row>
    <row r="159" spans="2:13" ht="12.75" customHeight="1" x14ac:dyDescent="0.2">
      <c r="B159" s="82"/>
      <c r="C159" s="83"/>
      <c r="D159" s="145" t="s">
        <v>100</v>
      </c>
      <c r="E159" s="146"/>
      <c r="F159" s="146"/>
      <c r="G159" s="146"/>
      <c r="H159" s="147"/>
      <c r="I159" s="87"/>
      <c r="J159" s="88"/>
      <c r="K159" s="143"/>
      <c r="L159" s="43"/>
      <c r="M159" s="32"/>
    </row>
    <row r="160" spans="2:13" ht="23.25" customHeight="1" x14ac:dyDescent="0.2">
      <c r="B160" s="39" t="s">
        <v>20</v>
      </c>
      <c r="C160" s="37">
        <v>52800</v>
      </c>
      <c r="D160" s="148" t="str">
        <f>UPPER(IF($B160="EDIF",VLOOKUP($C160,[1]EDIF!$A$1:$E$2656,2,0),(IF($B160="INFRA",VLOOKUP($C160,[1]INFRA!$A$1:$E$843,2,0),(IF($B160="SINAPI",VLOOKUP($C160,[1]SINAPI!$A$1:$G$7498,2,0),(IF($B160="FDE",VLOOKUP($C160,[1]FDE!$A$1:$E$3179,2,0),(IF($B160="CDHU",VLOOKUP($C160,[1]CDHU!$A$1:$F$4132,2,0),(IF($B160="SIEC",VLOOKUP($C160,[1]SIEC!$A$1:$E$4166,2,0),(IF($B160="DER",VLOOKUP($C160,[1]DER!$A$1:$D$2157,2,0),(IF($B160="SICRO",VLOOKUP($C160,[1]SICRO!$A$1:$E$6354,2,0)))))))))))))))))</f>
        <v>REVESTIMENTO DE CONCRETO ASFÁLTICO (SEM TRANSPORTE)</v>
      </c>
      <c r="E160" s="152"/>
      <c r="F160" s="152"/>
      <c r="G160" s="152"/>
      <c r="H160" s="153"/>
      <c r="I160" s="22" t="str">
        <f>UPPER(IF($B160="EDIF",VLOOKUP($C160,[1]EDIF!$A$1:$E$2656,3,0),(IF($B160="INFRA",VLOOKUP($C160,[1]INFRA!$A$1:$E$843,3,0),(IF($B160="SINAPI",VLOOKUP($C160,[1]SINAPI!$A$1:$G$7498,3,0),(IF($B160="FDE",VLOOKUP($C160,[1]FDE!$A$1:$E$3179,3,0),(IF($B160="CDHU",VLOOKUP($C160,[1]CDHU!$A$1:$F$4132,3,0),(IF($B160="SIEC",VLOOKUP($C160,[1]SIEC!$A$1:$E$4166,3,0),(IF($B160="DER",VLOOKUP($C160,[1]DER!$A$1:$D$2157,3,0),(IF($B160="SICRO",VLOOKUP($C160,[1]SICRO!$A$1:$E$6354,3,0)))))))))))))))))</f>
        <v>M3</v>
      </c>
      <c r="J160" s="38">
        <v>0.6</v>
      </c>
      <c r="K160" s="143">
        <v>1475.72</v>
      </c>
      <c r="L160" s="75">
        <f>ROUND(J160*K160,2)</f>
        <v>885.43</v>
      </c>
      <c r="M160" s="32"/>
    </row>
    <row r="161" spans="2:13" ht="12.75" customHeight="1" x14ac:dyDescent="0.2">
      <c r="B161" s="39"/>
      <c r="C161" s="37"/>
      <c r="D161" s="145" t="s">
        <v>101</v>
      </c>
      <c r="E161" s="146"/>
      <c r="F161" s="146"/>
      <c r="G161" s="146"/>
      <c r="H161" s="147"/>
      <c r="I161" s="22"/>
      <c r="J161" s="38"/>
      <c r="K161" s="143"/>
      <c r="L161" s="43">
        <f>ROUND(J161*K161,2)</f>
        <v>0</v>
      </c>
      <c r="M161" s="32"/>
    </row>
    <row r="162" spans="2:13" ht="23.25" customHeight="1" x14ac:dyDescent="0.2">
      <c r="B162" s="39" t="s">
        <v>20</v>
      </c>
      <c r="C162" s="37">
        <v>54800</v>
      </c>
      <c r="D162" s="148" t="str">
        <f>UPPER(IF($B162="EDIF",VLOOKUP($C162,[1]EDIF!$A$1:$E$2656,2,0),(IF($B162="INFRA",VLOOKUP($C162,[1]INFRA!$A$1:$E$843,2,0),(IF($B162="SINAPI",VLOOKUP($C162,[1]SINAPI!$A$1:$G$7498,2,0),(IF($B162="FDE",VLOOKUP($C162,[1]FDE!$A$1:$E$3179,2,0),(IF($B162="CDHU",VLOOKUP($C162,[1]CDHU!$A$1:$F$4132,2,0),(IF($B162="SIEC",VLOOKUP($C162,[1]SIEC!$A$1:$E$4166,2,0),(IF($B162="DER",VLOOKUP($C162,[1]DER!$A$1:$D$2157,2,0),(IF($B162="SICRO",VLOOKUP($C162,[1]SICRO!$A$1:$E$6354,2,0)))))))))))))))))</f>
        <v>BASE DE BRITA GRADUADA</v>
      </c>
      <c r="E162" s="148"/>
      <c r="F162" s="148"/>
      <c r="G162" s="148"/>
      <c r="H162" s="148"/>
      <c r="I162" s="22" t="str">
        <f>UPPER(IF($B162="EDIF",VLOOKUP($C162,[1]EDIF!$A$1:$E$2656,3,0),(IF($B162="INFRA",VLOOKUP($C162,[1]INFRA!$A$1:$E$843,3,0),(IF($B162="SINAPI",VLOOKUP($C162,[1]SINAPI!$A$1:$G$7498,3,0),(IF($B162="FDE",VLOOKUP($C162,[1]FDE!$A$1:$E$3179,3,0),(IF($B162="CDHU",VLOOKUP($C162,[1]CDHU!$A$1:$F$4132,3,0),(IF($B162="SIEC",VLOOKUP($C162,[1]SIEC!$A$1:$E$4166,3,0),(IF($B162="DER",VLOOKUP($C162,[1]DER!$A$1:$D$2157,3,0),(IF($B162="SICRO",VLOOKUP($C162,[1]SICRO!$A$1:$E$6354,3,0)))))))))))))))))</f>
        <v>M3</v>
      </c>
      <c r="J162" s="38">
        <v>1.66</v>
      </c>
      <c r="K162" s="143">
        <v>246.7</v>
      </c>
      <c r="L162" s="43">
        <f>ROUND(J162*K162,2)</f>
        <v>409.52</v>
      </c>
      <c r="M162" s="32"/>
    </row>
    <row r="163" spans="2:13" ht="12.75" customHeight="1" x14ac:dyDescent="0.2">
      <c r="B163" s="39"/>
      <c r="C163" s="37"/>
      <c r="D163" s="145" t="s">
        <v>102</v>
      </c>
      <c r="E163" s="145"/>
      <c r="F163" s="145"/>
      <c r="G163" s="145"/>
      <c r="H163" s="145"/>
      <c r="I163" s="22"/>
      <c r="J163" s="38"/>
      <c r="K163" s="143"/>
      <c r="L163" s="43"/>
      <c r="M163" s="32"/>
    </row>
    <row r="164" spans="2:13" ht="23.25" customHeight="1" x14ac:dyDescent="0.2">
      <c r="B164" s="39" t="s">
        <v>20</v>
      </c>
      <c r="C164" s="37">
        <v>52600</v>
      </c>
      <c r="D164" s="148" t="str">
        <f>UPPER(IF($B164="EDIF",VLOOKUP($C164,[1]EDIF!$A$1:$E$2656,2,0),(IF($B164="INFRA",VLOOKUP($C164,[1]INFRA!$A$1:$E$843,2,0),(IF($B164="SINAPI",VLOOKUP($C164,[1]SINAPI!$A$1:$G$7498,2,0),(IF($B164="FDE",VLOOKUP($C164,[1]FDE!$A$1:$E$3179,2,0),(IF($B164="CDHU",VLOOKUP($C164,[1]CDHU!$A$1:$F$4132,2,0),(IF($B164="SIEC",VLOOKUP($C164,[1]SIEC!$A$1:$E$4166,2,0),(IF($B164="DER",VLOOKUP($C164,[1]DER!$A$1:$D$2157,2,0),(IF($B164="SICRO",VLOOKUP($C164,[1]SICRO!$A$1:$E$6354,2,0)))))))))))))))))</f>
        <v>IMPRIMAÇÃO BETUMINOSA LIGANTE</v>
      </c>
      <c r="E164" s="152"/>
      <c r="F164" s="152"/>
      <c r="G164" s="152"/>
      <c r="H164" s="153"/>
      <c r="I164" s="22" t="str">
        <f>UPPER(IF($B164="EDIF",VLOOKUP($C164,[1]EDIF!$A$1:$E$2656,3,0),(IF($B164="INFRA",VLOOKUP($C164,[1]INFRA!$A$1:$E$843,3,0),(IF($B164="SINAPI",VLOOKUP($C164,[1]SINAPI!$A$1:$G$7498,3,0),(IF($B164="FDE",VLOOKUP($C164,[1]FDE!$A$1:$E$3179,3,0),(IF($B164="CDHU",VLOOKUP($C164,[1]CDHU!$A$1:$F$4132,3,0),(IF($B164="SIEC",VLOOKUP($C164,[1]SIEC!$A$1:$E$4166,3,0),(IF($B164="DER",VLOOKUP($C164,[1]DER!$A$1:$D$2157,3,0),(IF($B164="SICRO",VLOOKUP($C164,[1]SICRO!$A$1:$E$6354,3,0)))))))))))))))))</f>
        <v>M2</v>
      </c>
      <c r="J164" s="38">
        <v>32.6</v>
      </c>
      <c r="K164" s="143">
        <v>6.48</v>
      </c>
      <c r="L164" s="43">
        <f t="shared" ref="L164:L172" si="5">ROUND(J164*K164,2)</f>
        <v>211.25</v>
      </c>
      <c r="M164" s="32"/>
    </row>
    <row r="165" spans="2:13" ht="12.75" customHeight="1" x14ac:dyDescent="0.2">
      <c r="B165" s="39"/>
      <c r="C165" s="37"/>
      <c r="D165" s="145" t="s">
        <v>103</v>
      </c>
      <c r="E165" s="146"/>
      <c r="F165" s="146"/>
      <c r="G165" s="146"/>
      <c r="H165" s="147"/>
      <c r="I165" s="22"/>
      <c r="J165" s="38"/>
      <c r="K165" s="143"/>
      <c r="L165" s="43">
        <f t="shared" si="5"/>
        <v>0</v>
      </c>
      <c r="M165" s="32"/>
    </row>
    <row r="166" spans="2:13" ht="23.25" customHeight="1" x14ac:dyDescent="0.2">
      <c r="B166" s="39" t="s">
        <v>20</v>
      </c>
      <c r="C166" s="37">
        <v>52700</v>
      </c>
      <c r="D166" s="148" t="str">
        <f>UPPER(IF($B166="EDIF",VLOOKUP($C166,[1]EDIF!$A$1:$E$2656,2,0),(IF($B166="INFRA",VLOOKUP($C166,[1]INFRA!$A$1:$E$843,2,0),(IF($B166="SINAPI",VLOOKUP($C166,[1]SINAPI!$A$1:$G$7498,2,0),(IF($B166="FDE",VLOOKUP($C166,[1]FDE!$A$1:$E$3179,2,0),(IF($B166="CDHU",VLOOKUP($C166,[1]CDHU!$A$1:$F$4132,2,0),(IF($B166="SIEC",VLOOKUP($C166,[1]SIEC!$A$1:$E$4166,2,0),(IF($B166="DER",VLOOKUP($C166,[1]DER!$A$1:$D$2157,2,0),(IF($B166="SICRO",VLOOKUP($C166,[1]SICRO!$A$1:$E$6354,2,0)))))))))))))))))</f>
        <v>IMPRIMAÇÃO BETUMINOSA IMPERMEABILIZANTE</v>
      </c>
      <c r="E166" s="152"/>
      <c r="F166" s="152"/>
      <c r="G166" s="152"/>
      <c r="H166" s="153"/>
      <c r="I166" s="22" t="str">
        <f>UPPER(IF($B166="EDIF",VLOOKUP($C166,[1]EDIF!$A$1:$E$2656,3,0),(IF($B166="INFRA",VLOOKUP($C166,[1]INFRA!$A$1:$E$843,3,0),(IF($B166="SINAPI",VLOOKUP($C166,[1]SINAPI!$A$1:$G$7498,3,0),(IF($B166="FDE",VLOOKUP($C166,[1]FDE!$A$1:$E$3179,3,0),(IF($B166="CDHU",VLOOKUP($C166,[1]CDHU!$A$1:$F$4132,3,0),(IF($B166="SIEC",VLOOKUP($C166,[1]SIEC!$A$1:$E$4166,3,0),(IF($B166="DER",VLOOKUP($C166,[1]DER!$A$1:$D$2157,3,0),(IF($B166="SICRO",VLOOKUP($C166,[1]SICRO!$A$1:$E$6354,3,0)))))))))))))))))</f>
        <v>M2</v>
      </c>
      <c r="J166" s="38">
        <v>16.600000000000001</v>
      </c>
      <c r="K166" s="143">
        <v>15.69</v>
      </c>
      <c r="L166" s="43">
        <f t="shared" si="5"/>
        <v>260.45</v>
      </c>
      <c r="M166" s="32"/>
    </row>
    <row r="167" spans="2:13" ht="12.75" customHeight="1" x14ac:dyDescent="0.2">
      <c r="B167" s="39"/>
      <c r="C167" s="37"/>
      <c r="D167" s="145" t="s">
        <v>104</v>
      </c>
      <c r="E167" s="146"/>
      <c r="F167" s="146"/>
      <c r="G167" s="146"/>
      <c r="H167" s="147"/>
      <c r="I167" s="22"/>
      <c r="J167" s="38"/>
      <c r="K167" s="143"/>
      <c r="L167" s="43">
        <f t="shared" si="5"/>
        <v>0</v>
      </c>
      <c r="M167" s="32"/>
    </row>
    <row r="168" spans="2:13" ht="23.25" customHeight="1" x14ac:dyDescent="0.2">
      <c r="B168" s="39" t="s">
        <v>20</v>
      </c>
      <c r="C168" s="37">
        <v>56700</v>
      </c>
      <c r="D168" s="148" t="str">
        <f>UPPER(IF($B168="EDIF",VLOOKUP($C168,[1]EDIF!$A$1:$E$2656,2,0),(IF($B168="INFRA",VLOOKUP($C168,[1]INFRA!$A$1:$E$843,2,0),(IF($B168="SINAPI",VLOOKUP($C168,[1]SINAPI!$A$1:$G$7498,2,0),(IF($B168="FDE",VLOOKUP($C168,[1]FDE!$A$1:$E$3179,2,0),(IF($B168="CDHU",VLOOKUP($C168,[1]CDHU!$A$1:$F$4132,2,0),(IF($B168="SIEC",VLOOKUP($C168,[1]SIEC!$A$1:$E$4166,2,0),(IF($B168="DER",VLOOKUP($C168,[1]DER!$A$1:$D$2157,2,0),(IF($B168="SICRO",VLOOKUP($C168,[1]SICRO!$A$1:$E$6354,2,0)))))))))))))))))</f>
        <v>TRANSPORTE DE PAVIMENTO ASFÁLTICO</v>
      </c>
      <c r="E168" s="152"/>
      <c r="F168" s="152"/>
      <c r="G168" s="152"/>
      <c r="H168" s="153"/>
      <c r="I168" s="22" t="str">
        <f>UPPER(IF($B168="EDIF",VLOOKUP($C168,[1]EDIF!$A$1:$E$2656,3,0),(IF($B168="INFRA",VLOOKUP($C168,[1]INFRA!$A$1:$E$843,3,0),(IF($B168="SINAPI",VLOOKUP($C168,[1]SINAPI!$A$1:$G$7498,3,0),(IF($B168="FDE",VLOOKUP($C168,[1]FDE!$A$1:$E$3179,3,0),(IF($B168="CDHU",VLOOKUP($C168,[1]CDHU!$A$1:$F$4132,3,0),(IF($B168="SIEC",VLOOKUP($C168,[1]SIEC!$A$1:$E$4166,3,0),(IF($B168="DER",VLOOKUP($C168,[1]DER!$A$1:$D$2157,3,0),(IF($B168="SICRO",VLOOKUP($C168,[1]SICRO!$A$1:$E$6354,3,0)))))))))))))))))</f>
        <v>M2XKM</v>
      </c>
      <c r="J168" s="38">
        <v>332</v>
      </c>
      <c r="K168" s="143">
        <v>0.94</v>
      </c>
      <c r="L168" s="43">
        <f t="shared" si="5"/>
        <v>312.08</v>
      </c>
      <c r="M168" s="32"/>
    </row>
    <row r="169" spans="2:13" ht="12.75" customHeight="1" x14ac:dyDescent="0.2">
      <c r="B169" s="39"/>
      <c r="C169" s="37"/>
      <c r="D169" s="145" t="s">
        <v>105</v>
      </c>
      <c r="E169" s="146"/>
      <c r="F169" s="146"/>
      <c r="G169" s="146"/>
      <c r="H169" s="147"/>
      <c r="I169" s="22"/>
      <c r="J169" s="38"/>
      <c r="K169" s="143"/>
      <c r="L169" s="43">
        <f t="shared" si="5"/>
        <v>0</v>
      </c>
      <c r="M169" s="32"/>
    </row>
    <row r="170" spans="2:13" ht="23.25" customHeight="1" x14ac:dyDescent="0.2">
      <c r="B170" s="39" t="s">
        <v>20</v>
      </c>
      <c r="C170" s="37">
        <v>40800</v>
      </c>
      <c r="D170" s="148" t="str">
        <f>UPPER(IF($B170="EDIF",VLOOKUP($C170,[1]EDIF!$A$1:$E$2656,2,0),(IF($B170="INFRA",VLOOKUP($C170,[1]INFRA!$A$1:$E$843,2,0),(IF($B170="SINAPI",VLOOKUP($C170,[1]SINAPI!$A$1:$G$7498,2,0),(IF($B170="FDE",VLOOKUP($C170,[1]FDE!$A$1:$E$3179,2,0),(IF($B170="CDHU",VLOOKUP($C170,[1]CDHU!$A$1:$F$4132,2,0),(IF($B170="SIEC",VLOOKUP($C170,[1]SIEC!$A$1:$E$4166,2,0),(IF($B170="DER",VLOOKUP($C170,[1]DER!$A$1:$D$2157,2,0),(IF($B170="SICRO",VLOOKUP($C170,[1]SICRO!$A$1:$E$6354,2,0)))))))))))))))))</f>
        <v>REATERRO COMPACTADO DE FUNDAÇÃO</v>
      </c>
      <c r="E170" s="152"/>
      <c r="F170" s="152"/>
      <c r="G170" s="152"/>
      <c r="H170" s="153"/>
      <c r="I170" s="22" t="str">
        <f>UPPER(IF($B170="EDIF",VLOOKUP($C170,[1]EDIF!$A$1:$E$2656,3,0),(IF($B170="INFRA",VLOOKUP($C170,[1]INFRA!$A$1:$E$843,3,0),(IF($B170="SINAPI",VLOOKUP($C170,[1]SINAPI!$A$1:$G$7498,3,0),(IF($B170="FDE",VLOOKUP($C170,[1]FDE!$A$1:$E$3179,3,0),(IF($B170="CDHU",VLOOKUP($C170,[1]CDHU!$A$1:$F$4132,3,0),(IF($B170="SIEC",VLOOKUP($C170,[1]SIEC!$A$1:$E$4166,3,0),(IF($B170="DER",VLOOKUP($C170,[1]DER!$A$1:$D$2157,3,0),(IF($B170="SICRO",VLOOKUP($C170,[1]SICRO!$A$1:$E$6354,3,0)))))))))))))))))</f>
        <v>M3</v>
      </c>
      <c r="J170" s="38">
        <v>11.62</v>
      </c>
      <c r="K170" s="143">
        <v>16.97</v>
      </c>
      <c r="L170" s="43">
        <f t="shared" si="5"/>
        <v>197.19</v>
      </c>
      <c r="M170" s="32"/>
    </row>
    <row r="171" spans="2:13" ht="12.75" customHeight="1" x14ac:dyDescent="0.2">
      <c r="B171" s="39"/>
      <c r="C171" s="37"/>
      <c r="D171" s="145" t="s">
        <v>106</v>
      </c>
      <c r="E171" s="146"/>
      <c r="F171" s="146"/>
      <c r="G171" s="146"/>
      <c r="H171" s="147"/>
      <c r="I171" s="22"/>
      <c r="J171" s="38"/>
      <c r="K171" s="143"/>
      <c r="L171" s="43">
        <f t="shared" si="5"/>
        <v>0</v>
      </c>
      <c r="M171" s="32"/>
    </row>
    <row r="172" spans="2:13" ht="23.25" customHeight="1" x14ac:dyDescent="0.2">
      <c r="B172" s="39" t="s">
        <v>20</v>
      </c>
      <c r="C172" s="37">
        <v>60500</v>
      </c>
      <c r="D172" s="148" t="str">
        <f>UPPER(IF($B172="EDIF",VLOOKUP($C172,[1]EDIF!$A$1:$E$2656,2,0),(IF($B172="INFRA",VLOOKUP($C172,[1]INFRA!$A$1:$E$843,2,0),(IF($B172="SINAPI",VLOOKUP($C172,[1]SINAPI!$A$1:$G$7498,2,0),(IF($B172="FDE",VLOOKUP($C172,[1]FDE!$A$1:$E$3179,2,0),(IF($B172="CDHU",VLOOKUP($C172,[1]CDHU!$A$1:$F$4132,2,0),(IF($B172="SIEC",VLOOKUP($C172,[1]SIEC!$A$1:$E$4166,2,0),(IF($B172="DER",VLOOKUP($C172,[1]DER!$A$1:$D$2157,2,0),(IF($B172="SICRO",VLOOKUP($C172,[1]SICRO!$A$1:$E$6354,2,0)))))))))))))))))</f>
        <v>LASTRO DE BRITA E PÓ DE PEDRA</v>
      </c>
      <c r="E172" s="152"/>
      <c r="F172" s="152"/>
      <c r="G172" s="152"/>
      <c r="H172" s="153"/>
      <c r="I172" s="22" t="str">
        <f>UPPER(IF($B172="EDIF",VLOOKUP($C172,[1]EDIF!$A$1:$E$2656,3,0),(IF($B172="INFRA",VLOOKUP($C172,[1]INFRA!$A$1:$E$843,3,0),(IF($B172="SINAPI",VLOOKUP($C172,[1]SINAPI!$A$1:$G$7498,3,0),(IF($B172="FDE",VLOOKUP($C172,[1]FDE!$A$1:$E$3179,3,0),(IF($B172="CDHU",VLOOKUP($C172,[1]CDHU!$A$1:$F$4132,3,0),(IF($B172="SIEC",VLOOKUP($C172,[1]SIEC!$A$1:$E$4166,3,0),(IF($B172="DER",VLOOKUP($C172,[1]DER!$A$1:$D$2157,3,0),(IF($B172="SICRO",VLOOKUP($C172,[1]SICRO!$A$1:$E$6354,3,0)))))))))))))))))</f>
        <v>M3</v>
      </c>
      <c r="J172" s="38">
        <v>0.83</v>
      </c>
      <c r="K172" s="143">
        <v>269.27999999999997</v>
      </c>
      <c r="L172" s="43">
        <f t="shared" si="5"/>
        <v>223.5</v>
      </c>
      <c r="M172" s="32"/>
    </row>
    <row r="173" spans="2:13" ht="12.75" customHeight="1" x14ac:dyDescent="0.2">
      <c r="B173" s="39"/>
      <c r="C173" s="37"/>
      <c r="D173" s="145" t="s">
        <v>107</v>
      </c>
      <c r="E173" s="146"/>
      <c r="F173" s="146"/>
      <c r="G173" s="146"/>
      <c r="H173" s="147"/>
      <c r="I173" s="22"/>
      <c r="J173" s="38"/>
      <c r="K173" s="143"/>
      <c r="L173" s="43"/>
      <c r="M173" s="32"/>
    </row>
    <row r="174" spans="2:13" ht="23.25" customHeight="1" x14ac:dyDescent="0.2">
      <c r="B174" s="39" t="s">
        <v>22</v>
      </c>
      <c r="C174" s="37" t="s">
        <v>28</v>
      </c>
      <c r="D174" s="148" t="str">
        <f>UPPER(IF($B174="EDIF",VLOOKUP($C174,[1]EDIF!$A$1:$E$2656,2,0),(IF($B174="INFRA",VLOOKUP($C174,[1]INFRA!$A$1:$E$843,2,0),(IF($B174="SINAPI",VLOOKUP($C174,[1]SINAPI!$A$1:$G$7498,2,0),(IF($B174="FDE",VLOOKUP($C174,[1]FDE!$A$1:$E$3179,2,0),(IF($B174="CDHU",VLOOKUP($C174,[1]CDHU!$A$1:$F$4132,2,0),(IF($B174="SIEC",VLOOKUP($C174,[1]SIEC!$A$1:$E$4166,2,0),(IF($B174="DER",VLOOKUP($C174,[1]DER!$A$1:$D$2157,2,0),(IF($B174="SICRO",VLOOKUP($C174,[1]SICRO!$A$1:$E$6354,2,0)))))))))))))))))</f>
        <v>TUBO EM POLIETILENO DE ALTA DENSIDADE CORRUGADO, DN/DI= 600 MM</v>
      </c>
      <c r="E174" s="152"/>
      <c r="F174" s="152"/>
      <c r="G174" s="152"/>
      <c r="H174" s="153"/>
      <c r="I174" s="22" t="str">
        <f>UPPER(IF($B174="EDIF",VLOOKUP($C174,[1]EDIF!$A$1:$E$2656,3,0),(IF($B174="INFRA",VLOOKUP($C174,[1]INFRA!$A$1:$E$843,3,0),(IF($B174="SINAPI",VLOOKUP($C174,[1]SINAPI!$A$1:$G$7498,3,0),(IF($B174="FDE",VLOOKUP($C174,[1]FDE!$A$1:$E$3179,3,0),(IF($B174="CDHU",VLOOKUP($C174,[1]CDHU!$A$1:$F$4132,3,0),(IF($B174="SIEC",VLOOKUP($C174,[1]SIEC!$A$1:$E$4166,3,0),(IF($B174="DER",VLOOKUP($C174,[1]DER!$A$1:$D$2157,3,0),(IF($B174="SICRO",VLOOKUP($C174,[1]SICRO!$A$1:$E$6354,3,0)))))))))))))))))</f>
        <v>M</v>
      </c>
      <c r="J174" s="38">
        <v>8.5</v>
      </c>
      <c r="K174" s="143">
        <v>355.8</v>
      </c>
      <c r="L174" s="75">
        <f>ROUND(J174*K174,2)</f>
        <v>3024.3</v>
      </c>
      <c r="M174" s="32"/>
    </row>
    <row r="175" spans="2:13" ht="12.75" customHeight="1" x14ac:dyDescent="0.2">
      <c r="B175" s="39"/>
      <c r="C175" s="37"/>
      <c r="D175" s="145" t="s">
        <v>108</v>
      </c>
      <c r="E175" s="146"/>
      <c r="F175" s="146"/>
      <c r="G175" s="146"/>
      <c r="H175" s="147"/>
      <c r="I175" s="22"/>
      <c r="J175" s="38"/>
      <c r="L175" s="75">
        <f>ROUND(J175*K175,2)</f>
        <v>0</v>
      </c>
      <c r="M175" s="32"/>
    </row>
    <row r="176" spans="2:13" ht="21" customHeight="1" x14ac:dyDescent="0.2">
      <c r="B176" s="50"/>
      <c r="C176" s="51"/>
      <c r="D176" s="162"/>
      <c r="E176" s="163"/>
      <c r="F176" s="163"/>
      <c r="G176" s="163"/>
      <c r="H176" s="164"/>
      <c r="I176" s="52"/>
      <c r="J176" s="53"/>
      <c r="L176" s="75">
        <f>SUM(L12:L175)</f>
        <v>275110.39</v>
      </c>
    </row>
    <row r="177" spans="2:12" ht="21" customHeight="1" x14ac:dyDescent="0.2">
      <c r="B177" s="161" t="s">
        <v>77</v>
      </c>
      <c r="C177" s="161"/>
      <c r="D177" s="161"/>
      <c r="E177" s="161"/>
      <c r="F177" s="161"/>
      <c r="G177" s="161"/>
      <c r="H177" s="161"/>
      <c r="J177" s="161" t="s">
        <v>109</v>
      </c>
      <c r="K177" s="161"/>
      <c r="L177" s="128">
        <f>L176*0.25</f>
        <v>68777.597500000003</v>
      </c>
    </row>
    <row r="178" spans="2:12" ht="21" customHeight="1" x14ac:dyDescent="0.2">
      <c r="B178" s="161" t="s">
        <v>78</v>
      </c>
      <c r="C178" s="161"/>
      <c r="D178" s="161"/>
      <c r="E178" s="161"/>
      <c r="F178" s="161"/>
      <c r="G178" s="161"/>
      <c r="H178" s="161"/>
      <c r="J178" s="161" t="s">
        <v>23</v>
      </c>
      <c r="K178" s="161"/>
      <c r="L178" s="45">
        <f>L176*1.25</f>
        <v>343887.98750000005</v>
      </c>
    </row>
    <row r="179" spans="2:12" ht="21" customHeight="1" x14ac:dyDescent="0.2">
      <c r="B179" s="161" t="s">
        <v>79</v>
      </c>
      <c r="C179" s="161"/>
      <c r="D179" s="161"/>
      <c r="E179" s="161"/>
      <c r="F179" s="161"/>
      <c r="G179" s="161"/>
      <c r="H179" s="161"/>
      <c r="J179" s="23"/>
      <c r="L179" s="44"/>
    </row>
    <row r="180" spans="2:12" ht="21" customHeight="1" x14ac:dyDescent="0.2">
      <c r="B180" s="161" t="s">
        <v>80</v>
      </c>
      <c r="C180" s="161"/>
      <c r="D180" s="161"/>
      <c r="E180" s="161"/>
      <c r="F180" s="161"/>
      <c r="G180" s="161"/>
      <c r="H180" s="161"/>
      <c r="J180" s="23"/>
      <c r="L180" s="44"/>
    </row>
    <row r="181" spans="2:12" ht="21" customHeight="1" x14ac:dyDescent="0.2">
      <c r="B181" s="161" t="s">
        <v>81</v>
      </c>
      <c r="C181" s="161"/>
      <c r="D181" s="161"/>
      <c r="E181" s="161"/>
      <c r="F181" s="161"/>
      <c r="G181" s="161"/>
      <c r="H181" s="161"/>
    </row>
    <row r="182" spans="2:12" ht="24.95" customHeight="1" x14ac:dyDescent="0.2">
      <c r="D182" s="160" t="s">
        <v>119</v>
      </c>
      <c r="E182" s="160"/>
      <c r="F182" s="160"/>
      <c r="G182" s="160"/>
      <c r="H182" s="160"/>
    </row>
    <row r="183" spans="2:12" ht="21" customHeight="1" x14ac:dyDescent="0.2">
      <c r="B183" s="134" t="s">
        <v>20</v>
      </c>
      <c r="C183" s="135">
        <v>54200</v>
      </c>
      <c r="D183" s="157" t="str">
        <f>UPPER(IF($B183="EDIF",VLOOKUP($C183,[1]EDIF!$A$1:$E$2656,2,0),(IF($B183="INFRA",VLOOKUP($C183,[1]INFRA!$A$1:$E$843,2,0),(IF($B183="SINAPI",VLOOKUP($C183,[1]SINAPI!$A$1:$G$7498,2,0),(IF($B183="FDE",VLOOKUP($C183,[1]FDE!$A$1:$E$3179,2,0),(IF($B183="CDHU",VLOOKUP($C183,[1]CDHU!$A$1:$F$4132,2,0),(IF($B183="SIEC",VLOOKUP($C183,[1]SIEC!$A$1:$E$4166,2,0),(IF($B183="DER",VLOOKUP($C183,[1]DER!$A$1:$D$2157,2,0),(IF($B183="SICRO",VLOOKUP($C183,[1]SICRO!$A$1:$E$6354,2,0)))))))))))))))))</f>
        <v>PASSEIO DE CONCRETO FCK=15,0MPA, INCLUSIVE PREPARO DE CAIXA E LASTRO DE BRITA</v>
      </c>
      <c r="E183" s="158"/>
      <c r="F183" s="158"/>
      <c r="G183" s="158"/>
      <c r="H183" s="159"/>
      <c r="I183" s="136" t="str">
        <f>UPPER(IF($B183="EDIF",VLOOKUP($C183,[1]EDIF!$A$1:$E$2656,3,0),(IF($B183="INFRA",VLOOKUP($C183,[1]INFRA!$A$1:$E$843,3,0),(IF($B183="SINAPI",VLOOKUP($C183,[1]SINAPI!$A$1:$G$7498,3,0),(IF($B183="FDE",VLOOKUP($C183,[1]FDE!$A$1:$E$3179,3,0),(IF($B183="CDHU",VLOOKUP($C183,[1]CDHU!$A$1:$F$4132,3,0),(IF($B183="SIEC",VLOOKUP($C183,[1]SIEC!$A$1:$E$4166,3,0),(IF($B183="DER",VLOOKUP($C183,[1]DER!$A$1:$D$2157,3,0),(IF($B183="SICRO",VLOOKUP($C183,[1]SICRO!$A$1:$E$6354,3,0)))))))))))))))))</f>
        <v>M3</v>
      </c>
      <c r="J183" s="137">
        <v>18.329999999999998</v>
      </c>
      <c r="K183" s="139">
        <v>799.15</v>
      </c>
      <c r="L183" s="94">
        <f>ROUND(J183*K183,2)</f>
        <v>14648.42</v>
      </c>
    </row>
    <row r="184" spans="2:12" ht="21" customHeight="1" x14ac:dyDescent="0.2">
      <c r="B184" s="131" t="s">
        <v>6</v>
      </c>
      <c r="C184" s="132">
        <v>30317</v>
      </c>
      <c r="D184" s="149" t="str">
        <f>UPPER(IF($B184="EDIF",VLOOKUP($C184,[1]EDIF!$A$1:$E$2656,2,0),(IF($B184="INFRA",VLOOKUP($C184,[1]INFRA!$A$1:$E$843,2,0),(IF($B184="SINAPI",VLOOKUP($C184,[1]SINAPI!$A$1:$G$7498,2,0),(IF($B184="FDE",VLOOKUP($C184,[1]FDE!$A$1:$E$3179,2,0),(IF($B184="CDHU",VLOOKUP($C184,[1]CDHU!$A$1:$F$4132,2,0),(IF($B184="SIEC",VLOOKUP($C184,[1]SIEC!$A$1:$E$4166,2,0),(IF($B184="DER",VLOOKUP($C184,[1]DER!$A$1:$D$2157,2,0),(IF($B184="SICRO",VLOOKUP($C184,[1]SICRO!$A$1:$E$6354,2,0)))))))))))))))))</f>
        <v>CONCRETO FCK = 25,0MPA - USINADO</v>
      </c>
      <c r="E184" s="150"/>
      <c r="F184" s="150"/>
      <c r="G184" s="150"/>
      <c r="H184" s="151"/>
      <c r="I184" s="92" t="str">
        <f>UPPER(IF($B184="EDIF",VLOOKUP($C184,[1]EDIF!$A$1:$E$2656,3,0),(IF($B184="INFRA",VLOOKUP($C184,[1]INFRA!$A$1:$E$843,3,0),(IF($B184="SINAPI",VLOOKUP($C184,[1]SINAPI!$A$1:$G$7498,3,0),(IF($B184="FDE",VLOOKUP($C184,[1]FDE!$A$1:$E$3179,3,0),(IF($B184="CDHU",VLOOKUP($C184,[1]CDHU!$A$1:$F$4132,3,0),(IF($B184="SIEC",VLOOKUP($C184,[1]SIEC!$A$1:$E$4166,3,0),(IF($B184="DER",VLOOKUP($C184,[1]DER!$A$1:$D$2157,3,0),(IF($B184="SICRO",VLOOKUP($C184,[1]SICRO!$A$1:$E$6354,3,0)))))))))))))))))</f>
        <v>M3</v>
      </c>
      <c r="J184" s="133">
        <v>40.25</v>
      </c>
      <c r="K184" s="139">
        <v>536.34</v>
      </c>
      <c r="L184" s="94">
        <f>ROUND(J184*K184,2)</f>
        <v>21587.69</v>
      </c>
    </row>
    <row r="185" spans="2:12" ht="21" customHeight="1" x14ac:dyDescent="0.2">
      <c r="B185" s="131" t="s">
        <v>6</v>
      </c>
      <c r="C185" s="132">
        <v>170176</v>
      </c>
      <c r="D185" s="149" t="str">
        <f>UPPER(IF($B185="EDIF",VLOOKUP($C185,[1]EDIF!$A$1:$E$2656,2,0),(IF($B185="INFRA",VLOOKUP($C185,[1]INFRA!$A$1:$E$843,2,0),(IF($B185="SINAPI",VLOOKUP($C185,[1]SINAPI!$A$1:$G$7498,2,0),(IF($B185="FDE",VLOOKUP($C185,[1]FDE!$A$1:$E$3179,2,0),(IF($B185="CDHU",VLOOKUP($C185,[1]CDHU!$A$1:$F$4132,2,0),(IF($B185="SIEC",VLOOKUP($C185,[1]SIEC!$A$1:$E$4166,2,0),(IF($B185="DER",VLOOKUP($C185,[1]DER!$A$1:$D$2157,2,0),(IF($B185="SICRO",VLOOKUP($C185,[1]SICRO!$A$1:$E$6354,2,0)))))))))))))))))</f>
        <v>FV.08 - MURETA DE BLOCOS DE CONCRETO</v>
      </c>
      <c r="E185" s="150"/>
      <c r="F185" s="150"/>
      <c r="G185" s="150"/>
      <c r="H185" s="151"/>
      <c r="I185" s="92" t="str">
        <f>UPPER(IF($B185="EDIF",VLOOKUP($C185,[1]EDIF!$A$1:$E$2656,3,0),(IF($B185="INFRA",VLOOKUP($C185,[1]INFRA!$A$1:$E$843,3,0),(IF($B185="SINAPI",VLOOKUP($C185,[1]SINAPI!$A$1:$G$7498,3,0),(IF($B185="FDE",VLOOKUP($C185,[1]FDE!$A$1:$E$3179,3,0),(IF($B185="CDHU",VLOOKUP($C185,[1]CDHU!$A$1:$F$4132,3,0),(IF($B185="SIEC",VLOOKUP($C185,[1]SIEC!$A$1:$E$4166,3,0),(IF($B185="DER",VLOOKUP($C185,[1]DER!$A$1:$D$2157,3,0),(IF($B185="SICRO",VLOOKUP($C185,[1]SICRO!$A$1:$E$6354,3,0)))))))))))))))))</f>
        <v>M</v>
      </c>
      <c r="J185" s="133">
        <v>349</v>
      </c>
      <c r="K185" s="139">
        <v>457.73</v>
      </c>
      <c r="L185" s="94">
        <f>ROUND(J185*K185,2)</f>
        <v>159747.76999999999</v>
      </c>
    </row>
    <row r="186" spans="2:12" ht="21" customHeight="1" x14ac:dyDescent="0.2"/>
    <row r="187" spans="2:12" ht="21" customHeight="1" x14ac:dyDescent="0.2"/>
    <row r="188" spans="2:12" ht="21" customHeight="1" x14ac:dyDescent="0.25">
      <c r="C188" s="24"/>
      <c r="D188" s="24"/>
      <c r="E188" s="25"/>
      <c r="F188" s="24"/>
      <c r="G188" s="25"/>
    </row>
    <row r="189" spans="2:12" ht="21" customHeight="1" x14ac:dyDescent="0.2"/>
    <row r="190" spans="2:12" ht="21" customHeight="1" x14ac:dyDescent="0.2"/>
    <row r="191" spans="2:12" ht="21" customHeight="1" x14ac:dyDescent="0.2"/>
    <row r="192" spans="2:1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spans="3:17" ht="21" customHeight="1" x14ac:dyDescent="0.2"/>
    <row r="242" spans="3:17" ht="21" customHeight="1" x14ac:dyDescent="0.2"/>
    <row r="243" spans="3:17" ht="21" customHeight="1" x14ac:dyDescent="0.2"/>
    <row r="244" spans="3:17" ht="21" customHeight="1" x14ac:dyDescent="0.2">
      <c r="Q244" s="23"/>
    </row>
    <row r="245" spans="3:17" ht="21" customHeight="1" x14ac:dyDescent="0.2"/>
    <row r="246" spans="3:17" ht="21" customHeight="1" x14ac:dyDescent="0.2"/>
    <row r="247" spans="3:17" ht="21" customHeight="1" x14ac:dyDescent="0.2"/>
    <row r="248" spans="3:17" ht="20.25" customHeight="1" x14ac:dyDescent="0.2"/>
    <row r="249" spans="3:17" s="23" customFormat="1" ht="21" customHeight="1" x14ac:dyDescent="0.2">
      <c r="C249" s="18"/>
      <c r="D249" s="1"/>
      <c r="E249" s="1"/>
      <c r="F249" s="1"/>
      <c r="G249" s="1"/>
      <c r="H249" s="1"/>
      <c r="I249" s="1"/>
      <c r="J249" s="1"/>
      <c r="K249" s="4"/>
      <c r="L249" s="1"/>
      <c r="M249" s="1"/>
      <c r="N249" s="1"/>
      <c r="O249" s="1"/>
      <c r="Q249" s="1"/>
    </row>
  </sheetData>
  <autoFilter ref="A9:M10" xr:uid="{00000000-0009-0000-0000-000000000000}">
    <filterColumn colId="3" showButton="0"/>
    <filterColumn colId="4" showButton="0"/>
    <filterColumn colId="5" showButton="0"/>
    <filterColumn colId="6" showButton="0"/>
  </autoFilter>
  <mergeCells count="189">
    <mergeCell ref="D175:H175"/>
    <mergeCell ref="J178:K178"/>
    <mergeCell ref="D136:H136"/>
    <mergeCell ref="D137:H137"/>
    <mergeCell ref="D138:H138"/>
    <mergeCell ref="B180:H180"/>
    <mergeCell ref="D107:H107"/>
    <mergeCell ref="D108:H108"/>
    <mergeCell ref="D132:H132"/>
    <mergeCell ref="D126:H126"/>
    <mergeCell ref="D128:H128"/>
    <mergeCell ref="D130:H130"/>
    <mergeCell ref="D133:H133"/>
    <mergeCell ref="D131:H131"/>
    <mergeCell ref="D127:H127"/>
    <mergeCell ref="D129:H129"/>
    <mergeCell ref="D169:H169"/>
    <mergeCell ref="D170:H170"/>
    <mergeCell ref="D171:H171"/>
    <mergeCell ref="D174:H174"/>
    <mergeCell ref="D157:H157"/>
    <mergeCell ref="D164:H164"/>
    <mergeCell ref="D139:H139"/>
    <mergeCell ref="D140:H140"/>
    <mergeCell ref="D99:H99"/>
    <mergeCell ref="D100:H100"/>
    <mergeCell ref="D101:H101"/>
    <mergeCell ref="D102:H102"/>
    <mergeCell ref="D103:H103"/>
    <mergeCell ref="D125:H125"/>
    <mergeCell ref="D113:H113"/>
    <mergeCell ref="D115:H115"/>
    <mergeCell ref="D117:H117"/>
    <mergeCell ref="D120:H120"/>
    <mergeCell ref="D122:H122"/>
    <mergeCell ref="D124:H124"/>
    <mergeCell ref="D109:H109"/>
    <mergeCell ref="D105:H105"/>
    <mergeCell ref="D106:H106"/>
    <mergeCell ref="D104:H104"/>
    <mergeCell ref="D11:H11"/>
    <mergeCell ref="D110:H110"/>
    <mergeCell ref="D112:H112"/>
    <mergeCell ref="D114:H114"/>
    <mergeCell ref="D116:H116"/>
    <mergeCell ref="D118:H118"/>
    <mergeCell ref="D119:H119"/>
    <mergeCell ref="D121:H121"/>
    <mergeCell ref="D123:H123"/>
    <mergeCell ref="D94:H94"/>
    <mergeCell ref="D95:H95"/>
    <mergeCell ref="D98:H98"/>
    <mergeCell ref="D97:H97"/>
    <mergeCell ref="D96:H96"/>
    <mergeCell ref="D82:H82"/>
    <mergeCell ref="D79:H79"/>
    <mergeCell ref="D74:H74"/>
    <mergeCell ref="D70:H70"/>
    <mergeCell ref="D69:H69"/>
    <mergeCell ref="D75:H75"/>
    <mergeCell ref="D78:H78"/>
    <mergeCell ref="D71:H71"/>
    <mergeCell ref="D72:H72"/>
    <mergeCell ref="D29:H29"/>
    <mergeCell ref="D44:H44"/>
    <mergeCell ref="D45:H45"/>
    <mergeCell ref="D30:H30"/>
    <mergeCell ref="D31:H31"/>
    <mergeCell ref="D32:H32"/>
    <mergeCell ref="D33:H33"/>
    <mergeCell ref="D42:H42"/>
    <mergeCell ref="D34:H34"/>
    <mergeCell ref="D37:H37"/>
    <mergeCell ref="D39:H39"/>
    <mergeCell ref="D40:H40"/>
    <mergeCell ref="D41:H41"/>
    <mergeCell ref="D36:H36"/>
    <mergeCell ref="D38:H38"/>
    <mergeCell ref="D43:H43"/>
    <mergeCell ref="D51:H51"/>
    <mergeCell ref="D76:H76"/>
    <mergeCell ref="D66:H66"/>
    <mergeCell ref="D67:H67"/>
    <mergeCell ref="D68:H68"/>
    <mergeCell ref="D62:H62"/>
    <mergeCell ref="D63:H63"/>
    <mergeCell ref="D60:H60"/>
    <mergeCell ref="D50:H50"/>
    <mergeCell ref="D64:H64"/>
    <mergeCell ref="D65:H65"/>
    <mergeCell ref="D52:H52"/>
    <mergeCell ref="D53:H53"/>
    <mergeCell ref="D59:H59"/>
    <mergeCell ref="D61:H61"/>
    <mergeCell ref="D73:H73"/>
    <mergeCell ref="B2:D4"/>
    <mergeCell ref="B5:G5"/>
    <mergeCell ref="B9:B10"/>
    <mergeCell ref="E2:G2"/>
    <mergeCell ref="H2:J2"/>
    <mergeCell ref="E3:G3"/>
    <mergeCell ref="H3:J3"/>
    <mergeCell ref="H4:J4"/>
    <mergeCell ref="B6:G6"/>
    <mergeCell ref="H5:J5"/>
    <mergeCell ref="C9:C10"/>
    <mergeCell ref="I9:I10"/>
    <mergeCell ref="J9:J10"/>
    <mergeCell ref="D9:H10"/>
    <mergeCell ref="H6:J6"/>
    <mergeCell ref="D12:H12"/>
    <mergeCell ref="D13:H13"/>
    <mergeCell ref="D21:H21"/>
    <mergeCell ref="D24:H24"/>
    <mergeCell ref="D25:H25"/>
    <mergeCell ref="D26:H26"/>
    <mergeCell ref="D27:H27"/>
    <mergeCell ref="D28:H28"/>
    <mergeCell ref="D20:H20"/>
    <mergeCell ref="D15:H15"/>
    <mergeCell ref="D14:H14"/>
    <mergeCell ref="D16:H16"/>
    <mergeCell ref="D17:H17"/>
    <mergeCell ref="D18:H18"/>
    <mergeCell ref="D19:H19"/>
    <mergeCell ref="D23:H23"/>
    <mergeCell ref="D183:H183"/>
    <mergeCell ref="D182:H182"/>
    <mergeCell ref="B181:H181"/>
    <mergeCell ref="J177:K177"/>
    <mergeCell ref="B177:H177"/>
    <mergeCell ref="B178:H178"/>
    <mergeCell ref="B179:H179"/>
    <mergeCell ref="D84:H84"/>
    <mergeCell ref="D89:H89"/>
    <mergeCell ref="D88:H88"/>
    <mergeCell ref="D86:H86"/>
    <mergeCell ref="D87:H87"/>
    <mergeCell ref="D85:H85"/>
    <mergeCell ref="D93:H93"/>
    <mergeCell ref="D90:H90"/>
    <mergeCell ref="D91:H91"/>
    <mergeCell ref="D92:H92"/>
    <mergeCell ref="D172:H172"/>
    <mergeCell ref="D173:H173"/>
    <mergeCell ref="D176:H176"/>
    <mergeCell ref="D143:H143"/>
    <mergeCell ref="D166:H166"/>
    <mergeCell ref="D167:H167"/>
    <mergeCell ref="D168:H168"/>
    <mergeCell ref="D155:H155"/>
    <mergeCell ref="D158:H158"/>
    <mergeCell ref="D160:H160"/>
    <mergeCell ref="D159:H159"/>
    <mergeCell ref="D161:H161"/>
    <mergeCell ref="D162:H162"/>
    <mergeCell ref="D163:H163"/>
    <mergeCell ref="D135:H135"/>
    <mergeCell ref="D141:H141"/>
    <mergeCell ref="D146:H146"/>
    <mergeCell ref="D148:H148"/>
    <mergeCell ref="D149:H149"/>
    <mergeCell ref="D147:H147"/>
    <mergeCell ref="D150:H150"/>
    <mergeCell ref="D151:H151"/>
    <mergeCell ref="D81:H81"/>
    <mergeCell ref="D83:H83"/>
    <mergeCell ref="D77:H77"/>
    <mergeCell ref="D80:H80"/>
    <mergeCell ref="D184:H184"/>
    <mergeCell ref="D185:H185"/>
    <mergeCell ref="D46:H46"/>
    <mergeCell ref="D47:H47"/>
    <mergeCell ref="D54:H54"/>
    <mergeCell ref="D55:H55"/>
    <mergeCell ref="D56:H56"/>
    <mergeCell ref="D48:H48"/>
    <mergeCell ref="D49:H49"/>
    <mergeCell ref="D58:H58"/>
    <mergeCell ref="D57:H57"/>
    <mergeCell ref="D165:H165"/>
    <mergeCell ref="D134:H134"/>
    <mergeCell ref="D142:H142"/>
    <mergeCell ref="D144:H144"/>
    <mergeCell ref="D145:H145"/>
    <mergeCell ref="D152:H152"/>
    <mergeCell ref="D153:H153"/>
    <mergeCell ref="D156:H156"/>
    <mergeCell ref="D154:H154"/>
  </mergeCells>
  <printOptions horizontalCentered="1"/>
  <pageMargins left="0.39" right="0.12" top="0.12" bottom="0.12" header="0.51" footer="0.51"/>
  <pageSetup paperSize="9" scale="63"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Z114"/>
  <sheetViews>
    <sheetView showGridLines="0" tabSelected="1" topLeftCell="A34" zoomScaleNormal="100" workbookViewId="0">
      <selection activeCell="Y12" sqref="Y12"/>
    </sheetView>
  </sheetViews>
  <sheetFormatPr defaultRowHeight="12.75" x14ac:dyDescent="0.2"/>
  <cols>
    <col min="1" max="1" width="9.140625" style="1"/>
    <col min="2" max="2" width="8.7109375" style="4" customWidth="1"/>
    <col min="3" max="3" width="10.85546875" style="5" customWidth="1"/>
    <col min="4" max="4" width="60.5703125" style="5" customWidth="1"/>
    <col min="5" max="5" width="8.5703125" style="6" customWidth="1"/>
    <col min="6" max="6" width="12.140625" style="4" customWidth="1"/>
    <col min="7" max="7" width="14.5703125" style="4" customWidth="1"/>
    <col min="8" max="8" width="15.42578125" style="4" hidden="1" customWidth="1"/>
    <col min="9" max="9" width="1" style="4" hidden="1" customWidth="1"/>
    <col min="10" max="10" width="12.7109375" style="4" customWidth="1"/>
    <col min="11" max="11" width="12.7109375" style="4" hidden="1" customWidth="1"/>
    <col min="12" max="12" width="15.42578125" style="4" hidden="1" customWidth="1"/>
    <col min="13" max="23" width="0" style="1" hidden="1" customWidth="1"/>
    <col min="24" max="16384" width="9.140625" style="1"/>
  </cols>
  <sheetData>
    <row r="1" spans="2:260" ht="36" customHeight="1" x14ac:dyDescent="0.2"/>
    <row r="3" spans="2:260" x14ac:dyDescent="0.2">
      <c r="D3" s="208" t="s">
        <v>8</v>
      </c>
      <c r="E3" s="208"/>
      <c r="F3" s="208"/>
      <c r="G3" s="208"/>
      <c r="H3" s="208"/>
      <c r="I3" s="7"/>
      <c r="J3" s="7"/>
      <c r="K3" s="7"/>
      <c r="L3" s="7"/>
    </row>
    <row r="4" spans="2:260" x14ac:dyDescent="0.2">
      <c r="D4" s="208" t="s">
        <v>9</v>
      </c>
      <c r="E4" s="208"/>
      <c r="F4" s="208"/>
      <c r="G4" s="208"/>
      <c r="H4" s="208"/>
      <c r="I4" s="7"/>
      <c r="J4" s="7"/>
      <c r="K4" s="7"/>
      <c r="L4" s="7"/>
    </row>
    <row r="5" spans="2:260" x14ac:dyDescent="0.2">
      <c r="D5" s="208" t="s">
        <v>10</v>
      </c>
      <c r="E5" s="208"/>
      <c r="F5" s="208"/>
      <c r="G5" s="208"/>
      <c r="H5" s="208"/>
      <c r="I5" s="7"/>
      <c r="J5" s="7"/>
      <c r="K5" s="7"/>
      <c r="L5" s="7"/>
    </row>
    <row r="7" spans="2:260" x14ac:dyDescent="0.2">
      <c r="D7" s="210" t="str">
        <f>ORÇ!B5</f>
        <v xml:space="preserve">OBRA: RECONSTRUÇÃO,BUEIROS,PAVIMENTOS ASF.PASSEIO-PISO VIELA </v>
      </c>
      <c r="E7" s="210"/>
      <c r="F7" s="210"/>
      <c r="P7" s="29" t="s">
        <v>11</v>
      </c>
    </row>
    <row r="8" spans="2:260" x14ac:dyDescent="0.2">
      <c r="D8" s="214" t="str">
        <f>ORÇ!B6</f>
        <v>R. Viela Espatodéa -- R. DOS LÍRIOS PROX.N299-R.TOMIO KATAGUIRI-Prox.100-</v>
      </c>
      <c r="E8" s="214"/>
      <c r="F8" s="214"/>
      <c r="G8" s="214"/>
    </row>
    <row r="9" spans="2:260" x14ac:dyDescent="0.2">
      <c r="D9" s="23" t="str">
        <f>ORÇ!B7</f>
        <v xml:space="preserve">R: RYOSHIN HASEGAWA -PROX AO Nº122R.:Papa João Paulo II -próx.R.José Pereira -trav.Av. Albino F.Figueiredo </v>
      </c>
      <c r="E9" s="23"/>
      <c r="F9" s="23"/>
      <c r="G9" s="23"/>
    </row>
    <row r="10" spans="2:260" ht="12.75" customHeight="1" x14ac:dyDescent="0.2">
      <c r="E10" s="213" t="s">
        <v>121</v>
      </c>
      <c r="F10" s="213"/>
      <c r="G10" s="213"/>
      <c r="H10" s="213"/>
      <c r="I10" s="213"/>
      <c r="J10" s="213"/>
      <c r="K10" s="30"/>
      <c r="L10" s="30"/>
    </row>
    <row r="11" spans="2:260" s="2" customFormat="1" ht="19.5" customHeight="1" x14ac:dyDescent="0.2">
      <c r="B11" s="42" t="s">
        <v>12</v>
      </c>
      <c r="C11" s="8" t="s">
        <v>13</v>
      </c>
      <c r="D11" s="8" t="s">
        <v>14</v>
      </c>
      <c r="E11" s="8" t="s">
        <v>15</v>
      </c>
      <c r="F11" s="10" t="s">
        <v>16</v>
      </c>
      <c r="G11" s="10" t="s">
        <v>17</v>
      </c>
      <c r="H11" s="11" t="s">
        <v>18</v>
      </c>
      <c r="I11" s="64" t="str">
        <f>B11</f>
        <v>Referência</v>
      </c>
      <c r="J11" s="65" t="s">
        <v>24</v>
      </c>
      <c r="L11" s="63" t="s">
        <v>19</v>
      </c>
    </row>
    <row r="12" spans="2:260" x14ac:dyDescent="0.2">
      <c r="B12" s="100"/>
      <c r="C12" s="101"/>
      <c r="D12" s="102" t="str">
        <f>ORÇ!D11</f>
        <v>VIELA ESPATODÉA  -PROX. R. DOS PINHEIROS --- 18140/2023</v>
      </c>
      <c r="E12" s="101"/>
      <c r="F12" s="101"/>
      <c r="G12" s="101"/>
      <c r="H12" s="103"/>
      <c r="I12" s="74">
        <f t="shared" ref="I12:I13" si="0">B12</f>
        <v>0</v>
      </c>
      <c r="J12" s="104"/>
      <c r="K12" s="13"/>
      <c r="L12" s="31"/>
      <c r="M12" s="3"/>
      <c r="N12" s="3"/>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row>
    <row r="13" spans="2:260" ht="12.75" customHeight="1" x14ac:dyDescent="0.2">
      <c r="B13" s="26" t="s">
        <v>20</v>
      </c>
      <c r="C13" s="27">
        <v>101603</v>
      </c>
      <c r="D13" s="33" t="str">
        <f>UPPER(IF($B13="EDIF",VLOOKUP($C13,[1]EDIF!$A$1:$E$2656,2,0),(IF($B13="INFRA",VLOOKUP($C13,[1]INFRA!$A$1:$E$843,2,0),(IF($B13="SINAPI",VLOOKUP($C13,[1]SINAPI!$A$1:$G$7498,2,0),(IF($B13="FDE",VLOOKUP($C13,[1]FDE!$A$1:$E$3179,2,0),(IF($B13="CDHU",VLOOKUP($C13,[1]CDHU!$A$1:$F$4132,2,0),(IF($B13="SIEC",VLOOKUP($C13,[1]SIEC!$A$1:$E$4166,2,0),(IF($B13="DER",VLOOKUP($C13,[1]DER!$A$1:$D$2157,2,0),(IF($B13="SICRO",VLOOKUP($C13,[1]SICRO!$A$1:$E$6354,2,0)))))))))))))))))</f>
        <v>PLACA DE OBRA EM CHAPA DE AÇO GALVANIZADO</v>
      </c>
      <c r="E13" s="28" t="str">
        <f>UPPER(IF($B13="EDIF",VLOOKUP($C13,[1]EDIF!$A$1:$E$2656,3,0),(IF($B13="INFRA",VLOOKUP($C13,[1]INFRA!$A$1:$E$843,3,0),(IF($B13="SINAPI",VLOOKUP($C13,[1]SINAPI!$A$1:$G$7498,3,0),(IF($B13="FDE",VLOOKUP($C13,[1]FDE!$A$1:$E$3179,3,0),(IF($B13="CDHU",VLOOKUP($C13,[1]CDHU!$A$1:$F$4132,3,0),(IF($B13="SIEC",VLOOKUP($C13,[1]SIEC!$A$1:$E$4166,3,0),(IF($B13="DER",VLOOKUP($C13,[1]DER!$A$1:$D$2157,3,0),(IF($B13="SICRO",VLOOKUP($C13,[1]SICRO!$A$1:$E$6354,3,0)))))))))))))))))</f>
        <v>M2</v>
      </c>
      <c r="F13" s="34">
        <v>3</v>
      </c>
      <c r="G13" s="34">
        <f>ORÇ!K12</f>
        <v>391.58</v>
      </c>
      <c r="H13" s="35">
        <f t="shared" ref="H13" si="1">TRUNC(F13*G13,2)</f>
        <v>1174.74</v>
      </c>
      <c r="I13" s="7" t="str">
        <f t="shared" si="0"/>
        <v>INFRA</v>
      </c>
      <c r="J13" s="35">
        <f>ROUND(G13*F13,2)</f>
        <v>1174.74</v>
      </c>
      <c r="K13" s="13"/>
      <c r="L13" s="59" t="str">
        <f>UPPER(IF($B13="EDIF",VLOOKUP($C13,[1]EDIF!$A$1:$E$2656,5,0),(IF($B13="INFRA",VLOOKUP($C13,[1]INFRA!$A$1:$E$843,5,0),(IF($B13="SINAPI",VLOOKUP($C13,[1]SINAPI!$A$1:$G$7498,7,0),(IF($B13="FDE",VLOOKUP($C13,[1]FDE!$A$1:$E$3179,5,0),(IF($B13="CDHU",VLOOKUP($C13,[1]CDHU!$A$1:$G$4132,7,0),(IF($B13="SIEC",VLOOKUP($C13,[1]SIEC!$A$1:$E$4166,5,0),(IF($B13="DER",VLOOKUP($C13,[1]DER!$A$1:$D$2157,5,0),(IF($B13="SICRO",VLOOKUP($C13,[1]SICRO!$A$1:$E$6354,5,0)))))))))))))))))</f>
        <v>INFRA JUL/23</v>
      </c>
      <c r="M13" s="3"/>
      <c r="N13" s="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row>
    <row r="14" spans="2:260" ht="12.75" customHeight="1" x14ac:dyDescent="0.2">
      <c r="B14" s="26" t="s">
        <v>6</v>
      </c>
      <c r="C14" s="27">
        <f>ORÇ!C14</f>
        <v>175020</v>
      </c>
      <c r="D14" s="33" t="str">
        <f>UPPER(IF($B14="EDIF",VLOOKUP($C14,[1]EDIF!$A$1:$E$2656,2,0),(IF($B14="INFRA",VLOOKUP($C14,[1]INFRA!$A$1:$E$843,2,0),(IF($B14="SINAPI",VLOOKUP($C14,[1]SINAPI!$A$1:$G$7498,2,0),(IF($B14="FDE",VLOOKUP($C14,[1]FDE!$A$1:$E$3179,2,0),(IF($B14="CDHU",VLOOKUP($C14,[1]CDHU!$A$1:$F$4132,2,0),(IF($B14="SIEC",VLOOKUP($C14,[1]SIEC!$A$1:$E$4166,2,0),(IF($B14="DER",VLOOKUP($C14,[1]DER!$A$1:$D$2157,2,0),(IF($B14="SICRO",VLOOKUP($C14,[1]SICRO!$A$1:$E$6354,2,0)))))))))))))))))</f>
        <v>DEMOLIÇÃO MANUAL DE CONCRETO SIMPLES</v>
      </c>
      <c r="E14" s="28" t="str">
        <f>UPPER(IF($B14="EDIF",VLOOKUP($C14,[1]EDIF!$A$1:$E$2656,3,0),(IF($B14="INFRA",VLOOKUP($C14,[1]INFRA!$A$1:$E$843,3,0),(IF($B14="SINAPI",VLOOKUP($C14,[1]SINAPI!$A$1:$G$7498,3,0),(IF($B14="FDE",VLOOKUP($C14,[1]FDE!$A$1:$E$3179,3,0),(IF($B14="CDHU",VLOOKUP($C14,[1]CDHU!$A$1:$F$4132,3,0),(IF($B14="SIEC",VLOOKUP($C14,[1]SIEC!$A$1:$E$4166,3,0),(IF($B14="DER",VLOOKUP($C14,[1]DER!$A$1:$D$2157,3,0),(IF($B14="SICRO",VLOOKUP($C14,[1]SICRO!$A$1:$E$6354,3,0)))))))))))))))))</f>
        <v>M3</v>
      </c>
      <c r="F14" s="34">
        <v>2.5</v>
      </c>
      <c r="G14" s="34">
        <f>ORÇ!K14</f>
        <v>265.14999999999998</v>
      </c>
      <c r="H14" s="35">
        <f t="shared" ref="H14:H41" si="2">TRUNC(F14*G14,2)</f>
        <v>662.87</v>
      </c>
      <c r="I14" s="7" t="str">
        <f t="shared" ref="I14:I41" si="3">B14</f>
        <v>EDIF</v>
      </c>
      <c r="J14" s="35">
        <f t="shared" ref="J14:J16" si="4">ROUND(G14*F14,2)</f>
        <v>662.88</v>
      </c>
      <c r="K14" s="13"/>
      <c r="L14" s="59" t="str">
        <f>UPPER(IF($B14="EDIF",VLOOKUP($C14,[1]EDIF!$A$1:$E$2656,5,0),(IF($B14="INFRA",VLOOKUP($C14,[1]INFRA!$A$1:$E$843,5,0),(IF($B14="SINAPI",VLOOKUP($C14,[1]SINAPI!$A$1:$G$7498,7,0),(IF($B14="FDE",VLOOKUP($C14,[1]FDE!$A$1:$E$3179,5,0),(IF($B14="CDHU",VLOOKUP($C14,[1]CDHU!$A$1:$G$4132,7,0),(IF($B14="SIEC",VLOOKUP($C14,[1]SIEC!$A$1:$E$4166,5,0),(IF($B14="DER",VLOOKUP($C14,[1]DER!$A$1:$D$2157,5,0),(IF($B14="SICRO",VLOOKUP($C14,[1]SICRO!$A$1:$E$6354,5,0)))))))))))))))))</f>
        <v>EDIF JUL/23</v>
      </c>
      <c r="M14" s="3"/>
      <c r="N14" s="3"/>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row>
    <row r="15" spans="2:260" ht="12.75" customHeight="1" x14ac:dyDescent="0.2">
      <c r="B15" s="26" t="s">
        <v>6</v>
      </c>
      <c r="C15" s="27">
        <v>10107</v>
      </c>
      <c r="D15" s="33" t="str">
        <f>UPPER(IF($B15="EDIF",VLOOKUP($C15,[1]EDIF!$A$1:$E$2656,2,0),(IF($B15="INFRA",VLOOKUP($C15,[1]INFRA!$A$1:$E$843,2,0),(IF($B15="SINAPI",VLOOKUP($C15,[1]SINAPI!$A$1:$G$7498,2,0),(IF($B15="FDE",VLOOKUP($C15,[1]FDE!$A$1:$E$3179,2,0),(IF($B15="CDHU",VLOOKUP($C15,[1]CDHU!$A$1:$F$4132,2,0),(IF($B15="SIEC",VLOOKUP($C15,[1]SIEC!$A$1:$E$4166,2,0),(IF($B15="DER",VLOOKUP($C15,[1]DER!$A$1:$D$2157,2,0),(IF($B15="SICRO",VLOOKUP($C15,[1]SICRO!$A$1:$E$6354,2,0)))))))))))))))))</f>
        <v>REMOÇÃO DE ENTULHO COM CAÇAMBA METÁLICA, INCLUSIVE CARGA MANUAL E DESCARGA EM BOTA-FORA</v>
      </c>
      <c r="E15" s="28" t="str">
        <f>UPPER(IF($B15="EDIF",VLOOKUP($C15,[1]EDIF!$A$1:$E$2656,3,0),(IF($B15="INFRA",VLOOKUP($C15,[1]INFRA!$A$1:$E$843,3,0),(IF($B15="SINAPI",VLOOKUP($C15,[1]SINAPI!$A$1:$G$7498,3,0),(IF($B15="FDE",VLOOKUP($C15,[1]FDE!$A$1:$E$3179,3,0),(IF($B15="CDHU",VLOOKUP($C15,[1]CDHU!$A$1:$F$4132,3,0),(IF($B15="SIEC",VLOOKUP($C15,[1]SIEC!$A$1:$E$4166,3,0),(IF($B15="DER",VLOOKUP($C15,[1]DER!$A$1:$D$2157,3,0),(IF($B15="SICRO",VLOOKUP($C15,[1]SICRO!$A$1:$E$6354,3,0)))))))))))))))))</f>
        <v>M3</v>
      </c>
      <c r="F15" s="34">
        <v>3.25</v>
      </c>
      <c r="G15" s="34">
        <f>ORÇ!K16</f>
        <v>129.38</v>
      </c>
      <c r="H15" s="35">
        <f t="shared" si="2"/>
        <v>420.48</v>
      </c>
      <c r="I15" s="7" t="str">
        <f t="shared" si="3"/>
        <v>EDIF</v>
      </c>
      <c r="J15" s="35">
        <f t="shared" si="4"/>
        <v>420.49</v>
      </c>
      <c r="K15" s="13"/>
      <c r="L15" s="59" t="str">
        <f>UPPER(IF($B15="EDIF",VLOOKUP($C15,[1]EDIF!$A$1:$E$2656,5,0),(IF($B15="INFRA",VLOOKUP($C15,[1]INFRA!$A$1:$E$843,5,0),(IF($B15="SINAPI",VLOOKUP($C15,[1]SINAPI!$A$1:$G$7498,7,0),(IF($B15="FDE",VLOOKUP($C15,[1]FDE!$A$1:$E$3179,5,0),(IF($B15="CDHU",VLOOKUP($C15,[1]CDHU!$A$1:$G$4132,7,0),(IF($B15="SIEC",VLOOKUP($C15,[1]SIEC!$A$1:$E$4166,5,0),(IF($B15="DER",VLOOKUP($C15,[1]DER!$A$1:$D$2157,5,0),(IF($B15="SICRO",VLOOKUP($C15,[1]SICRO!$A$1:$E$6354,5,0)))))))))))))))))</f>
        <v>EDIF JUL/23</v>
      </c>
      <c r="M15" s="3"/>
      <c r="N15" s="3"/>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row>
    <row r="16" spans="2:260" ht="12.75" customHeight="1" x14ac:dyDescent="0.2">
      <c r="B16" s="26" t="s">
        <v>6</v>
      </c>
      <c r="C16" s="27">
        <f>ORÇ!C18</f>
        <v>30317</v>
      </c>
      <c r="D16" s="33" t="str">
        <f>UPPER(IF($B16="EDIF",VLOOKUP($C16,[1]EDIF!$A$1:$E$2656,2,0),(IF($B16="INFRA",VLOOKUP($C16,[1]INFRA!$A$1:$E$843,2,0),(IF($B16="SINAPI",VLOOKUP($C16,[1]SINAPI!$A$1:$G$7498,2,0),(IF($B16="FDE",VLOOKUP($C16,[1]FDE!$A$1:$E$3179,2,0),(IF($B16="CDHU",VLOOKUP($C16,[1]CDHU!$A$1:$F$4132,2,0),(IF($B16="SIEC",VLOOKUP($C16,[1]SIEC!$A$1:$E$4166,2,0),(IF($B16="DER",VLOOKUP($C16,[1]DER!$A$1:$D$2157,2,0),(IF($B16="SICRO",VLOOKUP($C16,[1]SICRO!$A$1:$E$6354,2,0)))))))))))))))))</f>
        <v>CONCRETO FCK = 25,0MPA - USINADO</v>
      </c>
      <c r="E16" s="28" t="str">
        <f>UPPER(IF($B16="EDIF",VLOOKUP($C16,[1]EDIF!$A$1:$E$2656,3,0),(IF($B16="INFRA",VLOOKUP($C16,[1]INFRA!$A$1:$E$843,3,0),(IF($B16="SINAPI",VLOOKUP($C16,[1]SINAPI!$A$1:$G$7498,3,0),(IF($B16="FDE",VLOOKUP($C16,[1]FDE!$A$1:$E$3179,3,0),(IF($B16="CDHU",VLOOKUP($C16,[1]CDHU!$A$1:$F$4132,3,0),(IF($B16="SIEC",VLOOKUP($C16,[1]SIEC!$A$1:$E$4166,3,0),(IF($B16="DER",VLOOKUP($C16,[1]DER!$A$1:$D$2157,3,0),(IF($B16="SICRO",VLOOKUP($C16,[1]SICRO!$A$1:$E$6354,3,0)))))))))))))))))</f>
        <v>M3</v>
      </c>
      <c r="F16" s="34">
        <v>1.75</v>
      </c>
      <c r="G16" s="34">
        <f>ORÇ!K18</f>
        <v>536.34</v>
      </c>
      <c r="H16" s="35">
        <f t="shared" si="2"/>
        <v>938.59</v>
      </c>
      <c r="I16" s="7" t="str">
        <f t="shared" si="3"/>
        <v>EDIF</v>
      </c>
      <c r="J16" s="35">
        <f t="shared" si="4"/>
        <v>938.6</v>
      </c>
      <c r="K16" s="13"/>
      <c r="L16" s="59" t="str">
        <f>UPPER(IF($B16="EDIF",VLOOKUP($C16,[1]EDIF!$A$1:$E$2656,5,0),(IF($B16="INFRA",VLOOKUP($C16,[1]INFRA!$A$1:$E$843,5,0),(IF($B16="SINAPI",VLOOKUP($C16,[1]SINAPI!$A$1:$G$7498,7,0),(IF($B16="FDE",VLOOKUP($C16,[1]FDE!$A$1:$E$3179,5,0),(IF($B16="CDHU",VLOOKUP($C16,[1]CDHU!$A$1:$G$4132,7,0),(IF($B16="SIEC",VLOOKUP($C16,[1]SIEC!$A$1:$E$4166,5,0),(IF($B16="DER",VLOOKUP($C16,[1]DER!$A$1:$D$2157,5,0),(IF($B16="SICRO",VLOOKUP($C16,[1]SICRO!$A$1:$E$6354,5,0)))))))))))))))))</f>
        <v>EDIF JUL/23</v>
      </c>
      <c r="M16" s="3"/>
      <c r="N16" s="3"/>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row>
    <row r="17" spans="2:260" ht="12.75" customHeight="1" x14ac:dyDescent="0.2">
      <c r="B17" s="55"/>
      <c r="C17" s="41"/>
      <c r="D17" s="56"/>
      <c r="E17" s="57"/>
      <c r="F17" s="58"/>
      <c r="G17" s="61" t="s">
        <v>25</v>
      </c>
      <c r="H17" s="35"/>
      <c r="I17" s="60"/>
      <c r="J17" s="62">
        <f>SUM(J13:J16)</f>
        <v>3196.7099999999996</v>
      </c>
      <c r="K17" s="12"/>
      <c r="L17" s="59"/>
      <c r="M17" s="3"/>
      <c r="N17" s="3"/>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row>
    <row r="18" spans="2:260" ht="12.75" customHeight="1" x14ac:dyDescent="0.2">
      <c r="B18" s="100"/>
      <c r="C18" s="101"/>
      <c r="D18" s="102" t="str">
        <f>ORÇ!D20</f>
        <v>RUA: DOS LÍRIOS PROX. Nº299- proc.5896/2024</v>
      </c>
      <c r="E18" s="101"/>
      <c r="F18" s="101"/>
      <c r="G18" s="102"/>
      <c r="H18" s="105">
        <f t="shared" si="2"/>
        <v>0</v>
      </c>
      <c r="I18" s="74">
        <f t="shared" si="3"/>
        <v>0</v>
      </c>
      <c r="J18" s="106"/>
      <c r="K18" s="13"/>
      <c r="L18" s="59" t="str">
        <f>UPPER(IF($B18="EDIF",VLOOKUP($C18,[1]EDIF!$A$1:$E$2656,5,0),(IF($B18="INFRA",VLOOKUP($C18,[1]INFRA!$A$1:$E$843,5,0),(IF($B18="SINAPI",VLOOKUP($C18,[1]SINAPI!$A$1:$G$7498,7,0),(IF($B18="FDE",VLOOKUP($C18,[1]FDE!$A$1:$E$3179,5,0),(IF($B18="CDHU",VLOOKUP($C18,[1]CDHU!$A$1:$G$4132,7,0),(IF($B18="SIEC",VLOOKUP($C18,[1]SIEC!$A$1:$E$4166,5,0),(IF($B18="DER",VLOOKUP($C18,[1]DER!$A$1:$D$2157,5,0),(IF($B18="SICRO",VLOOKUP($C18,[1]SICRO!$A$1:$E$6354,5,0)))))))))))))))))</f>
        <v>FALSO</v>
      </c>
      <c r="M18" s="3"/>
      <c r="N18" s="3"/>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row>
    <row r="19" spans="2:260" ht="12.75" customHeight="1" x14ac:dyDescent="0.2">
      <c r="B19" s="26" t="s">
        <v>20</v>
      </c>
      <c r="C19" s="27">
        <v>101603</v>
      </c>
      <c r="D19" s="33" t="str">
        <f>UPPER(IF($B19="EDIF",VLOOKUP($C19,[1]EDIF!$A$1:$E$2656,2,0),(IF($B19="INFRA",VLOOKUP($C19,[1]INFRA!$A$1:$E$843,2,0),(IF($B19="SINAPI",VLOOKUP($C19,[1]SINAPI!$A$1:$G$7498,2,0),(IF($B19="FDE",VLOOKUP($C19,[1]FDE!$A$1:$E$3179,2,0),(IF($B19="CDHU",VLOOKUP($C19,[1]CDHU!$A$1:$F$4132,2,0),(IF($B19="SIEC",VLOOKUP($C19,[1]SIEC!$A$1:$E$4166,2,0),(IF($B19="DER",VLOOKUP($C19,[1]DER!$A$1:$D$2157,2,0),(IF($B19="SICRO",VLOOKUP($C19,[1]SICRO!$A$1:$E$6354,2,0)))))))))))))))))</f>
        <v>PLACA DE OBRA EM CHAPA DE AÇO GALVANIZADO</v>
      </c>
      <c r="E19" s="28" t="str">
        <f>UPPER(IF($B19="EDIF",VLOOKUP($C19,[1]EDIF!$A$1:$E$2656,3,0),(IF($B19="INFRA",VLOOKUP($C19,[1]INFRA!$A$1:$E$843,3,0),(IF($B19="SINAPI",VLOOKUP($C19,[1]SINAPI!$A$1:$G$7498,3,0),(IF($B19="FDE",VLOOKUP($C19,[1]FDE!$A$1:$E$3179,3,0),(IF($B19="CDHU",VLOOKUP($C19,[1]CDHU!$A$1:$F$4132,3,0),(IF($B19="SIEC",VLOOKUP($C19,[1]SIEC!$A$1:$E$4166,3,0),(IF($B19="DER",VLOOKUP($C19,[1]DER!$A$1:$D$2157,3,0),(IF($B19="SICRO",VLOOKUP($C19,[1]SICRO!$A$1:$E$6354,3,0)))))))))))))))))</f>
        <v>M2</v>
      </c>
      <c r="F19" s="34">
        <v>3</v>
      </c>
      <c r="G19" s="34">
        <f>ORÇ!K21</f>
        <v>391.58</v>
      </c>
      <c r="H19" s="35">
        <f t="shared" si="2"/>
        <v>1174.74</v>
      </c>
      <c r="I19" s="7" t="str">
        <f t="shared" si="3"/>
        <v>INFRA</v>
      </c>
      <c r="J19" s="35">
        <f t="shared" ref="J19:J36" si="5">ROUND(G19*F19,2)</f>
        <v>1174.74</v>
      </c>
      <c r="K19" s="13"/>
      <c r="L19" s="59" t="str">
        <f>UPPER(IF($B19="EDIF",VLOOKUP($C19,[1]EDIF!$A$1:$E$2656,5,0),(IF($B19="INFRA",VLOOKUP($C19,[1]INFRA!$A$1:$E$843,5,0),(IF($B19="SINAPI",VLOOKUP($C19,[1]SINAPI!$A$1:$G$7498,7,0),(IF($B19="FDE",VLOOKUP($C19,[1]FDE!$A$1:$E$3179,5,0),(IF($B19="CDHU",VLOOKUP($C19,[1]CDHU!$A$1:$G$4132,7,0),(IF($B19="SIEC",VLOOKUP($C19,[1]SIEC!$A$1:$E$4166,5,0),(IF($B19="DER",VLOOKUP($C19,[1]DER!$A$1:$D$2157,5,0),(IF($B19="SICRO",VLOOKUP($C19,[1]SICRO!$A$1:$E$6354,5,0)))))))))))))))))</f>
        <v>INFRA JUL/23</v>
      </c>
      <c r="M19" s="3"/>
      <c r="N19" s="3"/>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row>
    <row r="20" spans="2:260" ht="12.75" customHeight="1" x14ac:dyDescent="0.2">
      <c r="B20" s="26" t="s">
        <v>20</v>
      </c>
      <c r="C20" s="27">
        <v>62305</v>
      </c>
      <c r="D20" s="33" t="str">
        <f>UPPER(IF($B20="EDIF",VLOOKUP($C20,[1]EDIF!$A$1:$E$2656,2,0),(IF($B20="INFRA",VLOOKUP($C20,[1]INFRA!$A$1:$E$843,2,0),(IF($B20="SINAPI",VLOOKUP($C20,[1]SINAPI!$A$1:$G$7498,2,0),(IF($B20="FDE",VLOOKUP($C20,[1]FDE!$A$1:$E$3179,2,0),(IF($B20="CDHU",VLOOKUP($C20,[1]CDHU!$A$1:$F$4132,2,0),(IF($B20="SIEC",VLOOKUP($C20,[1]SIEC!$A$1:$E$4166,2,0),(IF($B20="DER",VLOOKUP($C20,[1]DER!$A$1:$D$2157,2,0),(IF($B20="SICRO",VLOOKUP($C20,[1]SICRO!$A$1:$E$6354,2,0)))))))))))))))))</f>
        <v>SUBSTITUIÇÃO DE TAMPA DE CONCRETO PARA BOCA DE LOBO</v>
      </c>
      <c r="E20" s="28" t="str">
        <f>UPPER(IF($B20="EDIF",VLOOKUP($C20,[1]EDIF!$A$1:$E$2656,3,0),(IF($B20="INFRA",VLOOKUP($C20,[1]INFRA!$A$1:$E$843,3,0),(IF($B20="SINAPI",VLOOKUP($C20,[1]SINAPI!$A$1:$G$7498,3,0),(IF($B20="FDE",VLOOKUP($C20,[1]FDE!$A$1:$E$3179,3,0),(IF($B20="CDHU",VLOOKUP($C20,[1]CDHU!$A$1:$F$4132,3,0),(IF($B20="SIEC",VLOOKUP($C20,[1]SIEC!$A$1:$E$4166,3,0),(IF($B20="DER",VLOOKUP($C20,[1]DER!$A$1:$D$2157,3,0),(IF($B20="SICRO",VLOOKUP($C20,[1]SICRO!$A$1:$E$6354,3,0)))))))))))))))))</f>
        <v>UN</v>
      </c>
      <c r="F20" s="34">
        <v>2</v>
      </c>
      <c r="G20" s="34">
        <f>ORÇ!K23</f>
        <v>351.98</v>
      </c>
      <c r="H20" s="35">
        <f t="shared" si="2"/>
        <v>703.96</v>
      </c>
      <c r="I20" s="7" t="str">
        <f t="shared" si="3"/>
        <v>INFRA</v>
      </c>
      <c r="J20" s="35">
        <f t="shared" si="5"/>
        <v>703.96</v>
      </c>
      <c r="K20" s="13"/>
      <c r="L20" s="59" t="str">
        <f>UPPER(IF($B20="EDIF",VLOOKUP($C20,[1]EDIF!$A$1:$E$2656,5,0),(IF($B20="INFRA",VLOOKUP($C20,[1]INFRA!$A$1:$E$843,5,0),(IF($B20="SINAPI",VLOOKUP($C20,[1]SINAPI!$A$1:$G$7498,7,0),(IF($B20="FDE",VLOOKUP($C20,[1]FDE!$A$1:$E$3179,5,0),(IF($B20="CDHU",VLOOKUP($C20,[1]CDHU!$A$1:$G$4132,7,0),(IF($B20="SIEC",VLOOKUP($C20,[1]SIEC!$A$1:$E$4166,5,0),(IF($B20="DER",VLOOKUP($C20,[1]DER!$A$1:$D$2157,5,0),(IF($B20="SICRO",VLOOKUP($C20,[1]SICRO!$A$1:$E$6354,5,0)))))))))))))))))</f>
        <v>INFRA JUL/23</v>
      </c>
      <c r="M20" s="3"/>
      <c r="N20" s="3"/>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row>
    <row r="21" spans="2:260" ht="12.75" customHeight="1" x14ac:dyDescent="0.2">
      <c r="B21" s="26" t="s">
        <v>6</v>
      </c>
      <c r="C21" s="27">
        <v>175020</v>
      </c>
      <c r="D21" s="33" t="str">
        <f>UPPER(IF($B21="EDIF",VLOOKUP($C21,[1]EDIF!$A$1:$E$2656,2,0),(IF($B21="INFRA",VLOOKUP($C21,[1]INFRA!$A$1:$E$843,2,0),(IF($B21="SINAPI",VLOOKUP($C21,[1]SINAPI!$A$1:$G$7498,2,0),(IF($B21="FDE",VLOOKUP($C21,[1]FDE!$A$1:$E$3179,2,0),(IF($B21="CDHU",VLOOKUP($C21,[1]CDHU!$A$1:$F$4132,2,0),(IF($B21="SIEC",VLOOKUP($C21,[1]SIEC!$A$1:$E$4166,2,0),(IF($B21="DER",VLOOKUP($C21,[1]DER!$A$1:$D$2157,2,0),(IF($B21="SICRO",VLOOKUP($C21,[1]SICRO!$A$1:$E$6354,2,0)))))))))))))))))</f>
        <v>DEMOLIÇÃO MANUAL DE CONCRETO SIMPLES</v>
      </c>
      <c r="E21" s="28" t="str">
        <f>UPPER(IF($B21="EDIF",VLOOKUP($C21,[1]EDIF!$A$1:$E$2656,3,0),(IF($B21="INFRA",VLOOKUP($C21,[1]INFRA!$A$1:$E$843,3,0),(IF($B21="SINAPI",VLOOKUP($C21,[1]SINAPI!$A$1:$G$7498,3,0),(IF($B21="FDE",VLOOKUP($C21,[1]FDE!$A$1:$E$3179,3,0),(IF($B21="CDHU",VLOOKUP($C21,[1]CDHU!$A$1:$F$4132,3,0),(IF($B21="SIEC",VLOOKUP($C21,[1]SIEC!$A$1:$E$4166,3,0),(IF($B21="DER",VLOOKUP($C21,[1]DER!$A$1:$D$2157,3,0),(IF($B21="SICRO",VLOOKUP($C21,[1]SICRO!$A$1:$E$6354,3,0)))))))))))))))))</f>
        <v>M3</v>
      </c>
      <c r="F21" s="34">
        <v>0.6</v>
      </c>
      <c r="G21" s="34">
        <f>ORÇ!K25</f>
        <v>265.14999999999998</v>
      </c>
      <c r="H21" s="35">
        <f t="shared" si="2"/>
        <v>159.09</v>
      </c>
      <c r="I21" s="7" t="str">
        <f t="shared" si="3"/>
        <v>EDIF</v>
      </c>
      <c r="J21" s="35">
        <f t="shared" si="5"/>
        <v>159.09</v>
      </c>
      <c r="K21" s="13"/>
      <c r="L21" s="59" t="str">
        <f>UPPER(IF($B21="EDIF",VLOOKUP($C21,[1]EDIF!$A$1:$E$2656,5,0),(IF($B21="INFRA",VLOOKUP($C21,[1]INFRA!$A$1:$E$843,5,0),(IF($B21="SINAPI",VLOOKUP($C21,[1]SINAPI!$A$1:$G$7498,7,0),(IF($B21="FDE",VLOOKUP($C21,[1]FDE!$A$1:$E$3179,5,0),(IF($B21="CDHU",VLOOKUP($C21,[1]CDHU!$A$1:$G$4132,7,0),(IF($B21="SIEC",VLOOKUP($C21,[1]SIEC!$A$1:$E$4166,5,0),(IF($B21="DER",VLOOKUP($C21,[1]DER!$A$1:$D$2157,5,0),(IF($B21="SICRO",VLOOKUP($C21,[1]SICRO!$A$1:$E$6354,5,0)))))))))))))))))</f>
        <v>EDIF JUL/23</v>
      </c>
      <c r="M21" s="3"/>
      <c r="N21" s="3"/>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row>
    <row r="22" spans="2:260" ht="12.75" customHeight="1" x14ac:dyDescent="0.2">
      <c r="B22" s="26" t="s">
        <v>20</v>
      </c>
      <c r="C22" s="27">
        <v>43100</v>
      </c>
      <c r="D22" s="33" t="str">
        <f>UPPER(IF($B22="EDIF",VLOOKUP($C22,[1]EDIF!$A$1:$E$2656,2,0),(IF($B22="INFRA",VLOOKUP($C22,[1]INFRA!$A$1:$E$843,2,0),(IF($B22="SINAPI",VLOOKUP($C22,[1]SINAPI!$A$1:$G$7498,2,0),(IF($B22="FDE",VLOOKUP($C22,[1]FDE!$A$1:$E$3179,2,0),(IF($B22="CDHU",VLOOKUP($C22,[1]CDHU!$A$1:$F$4132,2,0),(IF($B22="SIEC",VLOOKUP($C22,[1]SIEC!$A$1:$E$4166,2,0),(IF($B22="DER",VLOOKUP($C22,[1]DER!$A$1:$D$2157,2,0),(IF($B22="SICRO",VLOOKUP($C22,[1]SICRO!$A$1:$E$6354,2,0)))))))))))))))))</f>
        <v>FORNECIMENTO DE TERRA, INCLUINDO ESCAVAÇÃO, CARGA E TRANSPORTE ATÉ A DISTÂNCIA MÉDIA DE 1,0KM, MEDIDO NO ATERRO COMPACTADO</v>
      </c>
      <c r="E22" s="28" t="str">
        <f>UPPER(IF($B22="EDIF",VLOOKUP($C22,[1]EDIF!$A$1:$E$2656,3,0),(IF($B22="INFRA",VLOOKUP($C22,[1]INFRA!$A$1:$E$843,3,0),(IF($B22="SINAPI",VLOOKUP($C22,[1]SINAPI!$A$1:$G$7498,3,0),(IF($B22="FDE",VLOOKUP($C22,[1]FDE!$A$1:$E$3179,3,0),(IF($B22="CDHU",VLOOKUP($C22,[1]CDHU!$A$1:$F$4132,3,0),(IF($B22="SIEC",VLOOKUP($C22,[1]SIEC!$A$1:$E$4166,3,0),(IF($B22="DER",VLOOKUP($C22,[1]DER!$A$1:$D$2157,3,0),(IF($B22="SICRO",VLOOKUP($C22,[1]SICRO!$A$1:$E$6354,3,0)))))))))))))))))</f>
        <v>M3</v>
      </c>
      <c r="F22" s="34">
        <v>6</v>
      </c>
      <c r="G22" s="34">
        <f>ORÇ!K27</f>
        <v>31.72</v>
      </c>
      <c r="H22" s="35">
        <f t="shared" si="2"/>
        <v>190.32</v>
      </c>
      <c r="I22" s="7" t="str">
        <f t="shared" si="3"/>
        <v>INFRA</v>
      </c>
      <c r="J22" s="35">
        <f t="shared" si="5"/>
        <v>190.32</v>
      </c>
      <c r="K22" s="13"/>
      <c r="L22" s="59" t="str">
        <f>UPPER(IF($B22="EDIF",VLOOKUP($C22,[1]EDIF!$A$1:$E$2656,5,0),(IF($B22="INFRA",VLOOKUP($C22,[1]INFRA!$A$1:$E$843,5,0),(IF($B22="SINAPI",VLOOKUP($C22,[1]SINAPI!$A$1:$G$7498,7,0),(IF($B22="FDE",VLOOKUP($C22,[1]FDE!$A$1:$E$3179,5,0),(IF($B22="CDHU",VLOOKUP($C22,[1]CDHU!$A$1:$G$4132,7,0),(IF($B22="SIEC",VLOOKUP($C22,[1]SIEC!$A$1:$E$4166,5,0),(IF($B22="DER",VLOOKUP($C22,[1]DER!$A$1:$D$2157,5,0),(IF($B22="SICRO",VLOOKUP($C22,[1]SICRO!$A$1:$E$6354,5,0)))))))))))))))))</f>
        <v>INFRA JUL/23</v>
      </c>
      <c r="M22" s="3"/>
      <c r="N22" s="3"/>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row>
    <row r="23" spans="2:260" ht="12.75" customHeight="1" x14ac:dyDescent="0.2">
      <c r="B23" s="26" t="s">
        <v>20</v>
      </c>
      <c r="C23" s="27">
        <v>43200</v>
      </c>
      <c r="D23" s="33" t="str">
        <f>UPPER(IF($B23="EDIF",VLOOKUP($C23,[1]EDIF!$A$1:$E$2656,2,0),(IF($B23="INFRA",VLOOKUP($C23,[1]INFRA!$A$1:$E$843,2,0),(IF($B23="SINAPI",VLOOKUP($C23,[1]SINAPI!$A$1:$G$7498,2,0),(IF($B23="FDE",VLOOKUP($C23,[1]FDE!$A$1:$E$3179,2,0),(IF($B23="CDHU",VLOOKUP($C23,[1]CDHU!$A$1:$F$4132,2,0),(IF($B23="SIEC",VLOOKUP($C23,[1]SIEC!$A$1:$E$4166,2,0),(IF($B23="DER",VLOOKUP($C23,[1]DER!$A$1:$D$2157,2,0),(IF($B23="SICRO",VLOOKUP($C23,[1]SICRO!$A$1:$E$6354,2,0)))))))))))))))))</f>
        <v>COMPACTAÇÃO DE TERRA, MEDIDA NO ATERRO</v>
      </c>
      <c r="E23" s="28" t="str">
        <f>UPPER(IF($B23="EDIF",VLOOKUP($C23,[1]EDIF!$A$1:$E$2656,3,0),(IF($B23="INFRA",VLOOKUP($C23,[1]INFRA!$A$1:$E$843,3,0),(IF($B23="SINAPI",VLOOKUP($C23,[1]SINAPI!$A$1:$G$7498,3,0),(IF($B23="FDE",VLOOKUP($C23,[1]FDE!$A$1:$E$3179,3,0),(IF($B23="CDHU",VLOOKUP($C23,[1]CDHU!$A$1:$F$4132,3,0),(IF($B23="SIEC",VLOOKUP($C23,[1]SIEC!$A$1:$E$4166,3,0),(IF($B23="DER",VLOOKUP($C23,[1]DER!$A$1:$D$2157,3,0),(IF($B23="SICRO",VLOOKUP($C23,[1]SICRO!$A$1:$E$6354,3,0)))))))))))))))))</f>
        <v>M3</v>
      </c>
      <c r="F23" s="34">
        <v>6</v>
      </c>
      <c r="G23" s="34">
        <f>ORÇ!K29</f>
        <v>8.58</v>
      </c>
      <c r="H23" s="35">
        <f t="shared" si="2"/>
        <v>51.48</v>
      </c>
      <c r="I23" s="7" t="str">
        <f t="shared" si="3"/>
        <v>INFRA</v>
      </c>
      <c r="J23" s="35">
        <f t="shared" si="5"/>
        <v>51.48</v>
      </c>
      <c r="K23" s="13"/>
      <c r="L23" s="59" t="str">
        <f>UPPER(IF($B23="EDIF",VLOOKUP($C23,[1]EDIF!$A$1:$E$2656,5,0),(IF($B23="INFRA",VLOOKUP($C23,[1]INFRA!$A$1:$E$843,5,0),(IF($B23="SINAPI",VLOOKUP($C23,[1]SINAPI!$A$1:$G$7498,7,0),(IF($B23="FDE",VLOOKUP($C23,[1]FDE!$A$1:$E$3179,5,0),(IF($B23="CDHU",VLOOKUP($C23,[1]CDHU!$A$1:$G$4132,7,0),(IF($B23="SIEC",VLOOKUP($C23,[1]SIEC!$A$1:$E$4166,5,0),(IF($B23="DER",VLOOKUP($C23,[1]DER!$A$1:$D$2157,5,0),(IF($B23="SICRO",VLOOKUP($C23,[1]SICRO!$A$1:$E$6354,5,0)))))))))))))))))</f>
        <v>INFRA JUL/23</v>
      </c>
      <c r="M23" s="3"/>
      <c r="N23" s="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row>
    <row r="24" spans="2:260" ht="12.75" customHeight="1" x14ac:dyDescent="0.2">
      <c r="B24" s="26" t="s">
        <v>20</v>
      </c>
      <c r="C24" s="27">
        <v>59201</v>
      </c>
      <c r="D24" s="33" t="str">
        <f>UPPER(IF($B24="EDIF",VLOOKUP($C24,[1]EDIF!$A$1:$E$2656,2,0),(IF($B24="INFRA",VLOOKUP($C24,[1]INFRA!$A$1:$E$843,2,0),(IF($B24="SINAPI",VLOOKUP($C24,[1]SINAPI!$A$1:$G$7498,2,0),(IF($B24="FDE",VLOOKUP($C24,[1]FDE!$A$1:$E$3179,2,0),(IF($B24="CDHU",VLOOKUP($C24,[1]CDHU!$A$1:$F$4132,2,0),(IF($B24="SIEC",VLOOKUP($C24,[1]SIEC!$A$1:$E$4166,2,0),(IF($B24="DER",VLOOKUP($C24,[1]DER!$A$1:$D$2157,2,0),(IF($B24="SICRO",VLOOKUP($C24,[1]SICRO!$A$1:$E$6354,2,0)))))))))))))))))</f>
        <v>PISO/ PASSEIO DE CONCRETO, INCLUINDO O PREPARO DA CAIXA, LASTRO DE BRITA E A MÃO DE OBRA REFERENTE AOS SERVIÇOS NO CONCRETO: LANÇAMENTO E ACABAMENTO (RIPADO E DESEMPENADO) EXCLUSIVE O FORNECIMENTO DO CONCRETO</v>
      </c>
      <c r="E24" s="28" t="str">
        <f>UPPER(IF($B24="EDIF",VLOOKUP($C24,[1]EDIF!$A$1:$E$2656,3,0),(IF($B24="INFRA",VLOOKUP($C24,[1]INFRA!$A$1:$E$843,3,0),(IF($B24="SINAPI",VLOOKUP($C24,[1]SINAPI!$A$1:$G$7498,3,0),(IF($B24="FDE",VLOOKUP($C24,[1]FDE!$A$1:$E$3179,3,0),(IF($B24="CDHU",VLOOKUP($C24,[1]CDHU!$A$1:$F$4132,3,0),(IF($B24="SIEC",VLOOKUP($C24,[1]SIEC!$A$1:$E$4166,3,0),(IF($B24="DER",VLOOKUP($C24,[1]DER!$A$1:$D$2157,3,0),(IF($B24="SICRO",VLOOKUP($C24,[1]SICRO!$A$1:$E$6354,3,0)))))))))))))))))</f>
        <v>M3</v>
      </c>
      <c r="F24" s="34">
        <v>0.42</v>
      </c>
      <c r="G24" s="34">
        <f>ORÇ!K31</f>
        <v>347.96</v>
      </c>
      <c r="H24" s="35">
        <f t="shared" si="2"/>
        <v>146.13999999999999</v>
      </c>
      <c r="I24" s="7" t="str">
        <f t="shared" si="3"/>
        <v>INFRA</v>
      </c>
      <c r="J24" s="35">
        <f t="shared" si="5"/>
        <v>146.13999999999999</v>
      </c>
      <c r="K24" s="13"/>
      <c r="L24" s="59" t="str">
        <f>UPPER(IF($B24="EDIF",VLOOKUP($C24,[1]EDIF!$A$1:$E$2656,5,0),(IF($B24="INFRA",VLOOKUP($C24,[1]INFRA!$A$1:$E$843,5,0),(IF($B24="SINAPI",VLOOKUP($C24,[1]SINAPI!$A$1:$G$7498,7,0),(IF($B24="FDE",VLOOKUP($C24,[1]FDE!$A$1:$E$3179,5,0),(IF($B24="CDHU",VLOOKUP($C24,[1]CDHU!$A$1:$G$4132,7,0),(IF($B24="SIEC",VLOOKUP($C24,[1]SIEC!$A$1:$E$4166,5,0),(IF($B24="DER",VLOOKUP($C24,[1]DER!$A$1:$D$2157,5,0),(IF($B24="SICRO",VLOOKUP($C24,[1]SICRO!$A$1:$E$6354,5,0)))))))))))))))))</f>
        <v>INFRA JUL/23</v>
      </c>
      <c r="M24" s="3"/>
      <c r="N24" s="3"/>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row>
    <row r="25" spans="2:260" ht="12.75" customHeight="1" x14ac:dyDescent="0.2">
      <c r="B25" s="26"/>
      <c r="C25" s="27"/>
      <c r="D25" s="33"/>
      <c r="E25" s="28"/>
      <c r="F25" s="34"/>
      <c r="G25" s="61" t="s">
        <v>25</v>
      </c>
      <c r="H25" s="35"/>
      <c r="I25" s="60"/>
      <c r="J25" s="62">
        <f>SUM(J19:J24)</f>
        <v>2425.73</v>
      </c>
      <c r="K25" s="13"/>
      <c r="L25" s="59" t="str">
        <f>UPPER(IF($B25="EDIF",VLOOKUP($C25,[1]EDIF!$A$1:$E$2656,5,0),(IF($B25="INFRA",VLOOKUP($C25,[1]INFRA!$A$1:$E$843,5,0),(IF($B25="SINAPI",VLOOKUP($C25,[1]SINAPI!$A$1:$G$7498,7,0),(IF($B25="FDE",VLOOKUP($C25,[1]FDE!$A$1:$E$3179,5,0),(IF($B25="CDHU",VLOOKUP($C25,[1]CDHU!$A$1:$G$4132,7,0),(IF($B25="SIEC",VLOOKUP($C25,[1]SIEC!$A$1:$E$4166,5,0),(IF($B25="DER",VLOOKUP($C25,[1]DER!$A$1:$D$2157,5,0),(IF($B25="SICRO",VLOOKUP($C25,[1]SICRO!$A$1:$E$6354,5,0)))))))))))))))))</f>
        <v>FALSO</v>
      </c>
      <c r="M25" s="3"/>
      <c r="N25" s="3"/>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row>
    <row r="26" spans="2:260" ht="12.75" customHeight="1" x14ac:dyDescent="0.2">
      <c r="B26" s="70"/>
      <c r="C26" s="54"/>
      <c r="D26" s="109" t="str">
        <f>ORÇ!D33</f>
        <v>RUA: TOMIO KATAGUIRI -PROX.Nº100</v>
      </c>
      <c r="E26" s="71"/>
      <c r="F26" s="72"/>
      <c r="G26" s="107"/>
      <c r="H26" s="73"/>
      <c r="I26" s="74"/>
      <c r="J26" s="108"/>
      <c r="K26" s="13"/>
      <c r="L26" s="59"/>
      <c r="M26" s="3"/>
      <c r="N26" s="3"/>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row>
    <row r="27" spans="2:260" ht="12.75" customHeight="1" x14ac:dyDescent="0.2">
      <c r="B27" s="26" t="s">
        <v>20</v>
      </c>
      <c r="C27" s="27">
        <f>ORÇ!C34</f>
        <v>101603</v>
      </c>
      <c r="D27" s="33" t="str">
        <f>UPPER(IF($B27="EDIF",VLOOKUP($C27,[1]EDIF!$A$1:$E$2656,2,0),(IF($B27="INFRA",VLOOKUP($C27,[1]INFRA!$A$1:$E$843,2,0),(IF($B27="SINAPI",VLOOKUP($C27,[1]SINAPI!$A$1:$G$7498,2,0),(IF($B27="FDE",VLOOKUP($C27,[1]FDE!$A$1:$E$3179,2,0),(IF($B27="CDHU",VLOOKUP($C27,[1]CDHU!$A$1:$F$4132,2,0),(IF($B27="SIEC",VLOOKUP($C27,[1]SIEC!$A$1:$E$4166,2,0),(IF($B27="DER",VLOOKUP($C27,[1]DER!$A$1:$D$2157,2,0),(IF($B27="SICRO",VLOOKUP($C27,[1]SICRO!$A$1:$E$6354,2,0)))))))))))))))))</f>
        <v>PLACA DE OBRA EM CHAPA DE AÇO GALVANIZADO</v>
      </c>
      <c r="E27" s="28" t="str">
        <f>UPPER(IF($B27="EDIF",VLOOKUP($C27,[1]EDIF!$A$1:$E$2656,3,0),(IF($B27="INFRA",VLOOKUP($C27,[1]INFRA!$A$1:$E$843,3,0),(IF($B27="SINAPI",VLOOKUP($C27,[1]SINAPI!$A$1:$G$7498,3,0),(IF($B27="FDE",VLOOKUP($C27,[1]FDE!$A$1:$E$3179,3,0),(IF($B27="CDHU",VLOOKUP($C27,[1]CDHU!$A$1:$F$4132,3,0),(IF($B27="SIEC",VLOOKUP($C27,[1]SIEC!$A$1:$E$4166,3,0),(IF($B27="DER",VLOOKUP($C27,[1]DER!$A$1:$D$2157,3,0),(IF($B27="SICRO",VLOOKUP($C27,[1]SICRO!$A$1:$E$6354,3,0)))))))))))))))))</f>
        <v>M2</v>
      </c>
      <c r="F27" s="34">
        <v>3</v>
      </c>
      <c r="G27" s="34">
        <f>ORÇ!K34</f>
        <v>391.58</v>
      </c>
      <c r="H27" s="35">
        <f t="shared" si="2"/>
        <v>1174.74</v>
      </c>
      <c r="I27" s="7" t="str">
        <f t="shared" si="3"/>
        <v>INFRA</v>
      </c>
      <c r="J27" s="35">
        <f t="shared" si="5"/>
        <v>1174.74</v>
      </c>
      <c r="K27" s="13"/>
      <c r="L27" s="59"/>
      <c r="M27" s="3"/>
      <c r="N27" s="3"/>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row>
    <row r="28" spans="2:260" ht="12.75" customHeight="1" x14ac:dyDescent="0.2">
      <c r="B28" s="26" t="s">
        <v>20</v>
      </c>
      <c r="C28" s="27">
        <f>ORÇ!C36</f>
        <v>62302</v>
      </c>
      <c r="D28" s="33" t="str">
        <f>UPPER(IF($B28="EDIF",VLOOKUP($C28,[1]EDIF!$A$1:$E$2656,2,0),(IF($B28="INFRA",VLOOKUP($C28,[1]INFRA!$A$1:$E$843,2,0),(IF($B28="SINAPI",VLOOKUP($C28,[1]SINAPI!$A$1:$G$7498,2,0),(IF($B28="FDE",VLOOKUP($C28,[1]FDE!$A$1:$E$3179,2,0),(IF($B28="CDHU",VLOOKUP($C28,[1]CDHU!$A$1:$F$4132,2,0),(IF($B28="SIEC",VLOOKUP($C28,[1]SIEC!$A$1:$E$4166,2,0),(IF($B28="DER",VLOOKUP($C28,[1]DER!$A$1:$D$2157,2,0),(IF($B28="SICRO",VLOOKUP($C28,[1]SICRO!$A$1:$E$6354,2,0)))))))))))))))))</f>
        <v>REFORMA DE BOCA DE LOBO DUPLA</v>
      </c>
      <c r="E28" s="28" t="str">
        <f>UPPER(IF($B28="EDIF",VLOOKUP($C28,[1]EDIF!$A$1:$E$2656,3,0),(IF($B28="INFRA",VLOOKUP($C28,[1]INFRA!$A$1:$E$843,3,0),(IF($B28="SINAPI",VLOOKUP($C28,[1]SINAPI!$A$1:$G$7498,3,0),(IF($B28="FDE",VLOOKUP($C28,[1]FDE!$A$1:$E$3179,3,0),(IF($B28="CDHU",VLOOKUP($C28,[1]CDHU!$A$1:$F$4132,3,0),(IF($B28="SIEC",VLOOKUP($C28,[1]SIEC!$A$1:$E$4166,3,0),(IF($B28="DER",VLOOKUP($C28,[1]DER!$A$1:$D$2157,3,0),(IF($B28="SICRO",VLOOKUP($C28,[1]SICRO!$A$1:$E$6354,3,0)))))))))))))))))</f>
        <v>UN</v>
      </c>
      <c r="F28" s="34">
        <v>1</v>
      </c>
      <c r="G28" s="34">
        <f>ORÇ!K36</f>
        <v>1080.42</v>
      </c>
      <c r="H28" s="35">
        <f t="shared" si="2"/>
        <v>1080.42</v>
      </c>
      <c r="I28" s="7" t="str">
        <f t="shared" si="3"/>
        <v>INFRA</v>
      </c>
      <c r="J28" s="35">
        <f t="shared" si="5"/>
        <v>1080.42</v>
      </c>
      <c r="K28" s="13"/>
      <c r="L28" s="59" t="str">
        <f>UPPER(IF($B28="EDIF",VLOOKUP($C28,[1]EDIF!$A$1:$E$2656,5,0),(IF($B28="INFRA",VLOOKUP($C28,[1]INFRA!$A$1:$E$843,5,0),(IF($B28="SINAPI",VLOOKUP($C28,[1]SINAPI!$A$1:$G$7498,7,0),(IF($B28="FDE",VLOOKUP($C28,[1]FDE!$A$1:$E$3179,5,0),(IF($B28="CDHU",VLOOKUP($C28,[1]CDHU!$A$1:$G$4132,7,0),(IF($B28="SIEC",VLOOKUP($C28,[1]SIEC!$A$1:$E$4166,5,0),(IF($B28="DER",VLOOKUP($C28,[1]DER!$A$1:$D$2157,5,0),(IF($B28="SICRO",VLOOKUP($C28,[1]SICRO!$A$1:$E$6354,5,0)))))))))))))))))</f>
        <v>INFRA JUL/23</v>
      </c>
      <c r="M28" s="3"/>
      <c r="N28" s="3"/>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row>
    <row r="29" spans="2:260" ht="12.75" customHeight="1" x14ac:dyDescent="0.2">
      <c r="B29" s="26" t="s">
        <v>6</v>
      </c>
      <c r="C29" s="27">
        <v>80276</v>
      </c>
      <c r="D29" s="33" t="str">
        <f>UPPER(IF($B29="EDIF",VLOOKUP($C29,[1]EDIF!$A$1:$E$2656,2,0),(IF($B29="INFRA",VLOOKUP($C29,[1]INFRA!$A$1:$E$843,2,0),(IF($B29="SINAPI",VLOOKUP($C29,[1]SINAPI!$A$1:$G$7498,2,0),(IF($B29="FDE",VLOOKUP($C29,[1]FDE!$A$1:$E$3179,2,0),(IF($B29="CDHU",VLOOKUP($C29,[1]CDHU!$A$1:$F$4132,2,0),(IF($B29="SIEC",VLOOKUP($C29,[1]SIEC!$A$1:$E$4166,2,0),(IF($B29="DER",VLOOKUP($C29,[1]DER!$A$1:$D$2157,2,0),(IF($B29="SICRO",VLOOKUP($C29,[1]SICRO!$A$1:$E$6354,2,0)))))))))))))))))</f>
        <v>GRADE DE PROTEÇÃO EM FERRO GALVANIZADO ELETROFUNDIDO - BARRA 25X2MM, MALHA 65X132MM</v>
      </c>
      <c r="E29" s="28" t="str">
        <f>UPPER(IF($B29="EDIF",VLOOKUP($C29,[1]EDIF!$A$1:$E$2656,3,0),(IF($B29="INFRA",VLOOKUP($C29,[1]INFRA!$A$1:$E$843,3,0),(IF($B29="SINAPI",VLOOKUP($C29,[1]SINAPI!$A$1:$G$7498,3,0),(IF($B29="FDE",VLOOKUP($C29,[1]FDE!$A$1:$E$3179,3,0),(IF($B29="CDHU",VLOOKUP($C29,[1]CDHU!$A$1:$F$4132,3,0),(IF($B29="SIEC",VLOOKUP($C29,[1]SIEC!$A$1:$E$4166,3,0),(IF($B29="DER",VLOOKUP($C29,[1]DER!$A$1:$D$2157,3,0),(IF($B29="SICRO",VLOOKUP($C29,[1]SICRO!$A$1:$E$6354,3,0)))))))))))))))))</f>
        <v>M2</v>
      </c>
      <c r="F29" s="34">
        <v>3.36</v>
      </c>
      <c r="G29" s="34">
        <f>ORÇ!K38</f>
        <v>282.01</v>
      </c>
      <c r="H29" s="35">
        <f t="shared" si="2"/>
        <v>947.55</v>
      </c>
      <c r="I29" s="7" t="str">
        <f t="shared" si="3"/>
        <v>EDIF</v>
      </c>
      <c r="J29" s="35">
        <f t="shared" si="5"/>
        <v>947.55</v>
      </c>
      <c r="K29" s="13"/>
      <c r="L29" s="59" t="str">
        <f>UPPER(IF($B29="EDIF",VLOOKUP($C29,[1]EDIF!$A$1:$E$2656,5,0),(IF($B29="INFRA",VLOOKUP($C29,[1]INFRA!$A$1:$E$843,5,0),(IF($B29="SINAPI",VLOOKUP($C29,[1]SINAPI!$A$1:$G$7498,7,0),(IF($B29="FDE",VLOOKUP($C29,[1]FDE!$A$1:$E$3179,5,0),(IF($B29="CDHU",VLOOKUP($C29,[1]CDHU!$A$1:$G$4132,7,0),(IF($B29="SIEC",VLOOKUP($C29,[1]SIEC!$A$1:$E$4166,5,0),(IF($B29="DER",VLOOKUP($C29,[1]DER!$A$1:$D$2157,5,0),(IF($B29="SICRO",VLOOKUP($C29,[1]SICRO!$A$1:$E$6354,5,0)))))))))))))))))</f>
        <v>EDIF JUL/23</v>
      </c>
      <c r="M29" s="3"/>
      <c r="N29" s="3"/>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row>
    <row r="30" spans="2:260" ht="12.75" customHeight="1" x14ac:dyDescent="0.2">
      <c r="B30" s="26" t="s">
        <v>22</v>
      </c>
      <c r="C30" s="27" t="str">
        <f>ORÇ!C40</f>
        <v>29.01.210</v>
      </c>
      <c r="D30" s="33" t="str">
        <f>UPPER(IF($B30="EDIF",VLOOKUP($C30,[1]EDIF!$A$1:$E$2656,2,0),(IF($B30="INFRA",VLOOKUP($C30,[1]INFRA!$A$1:$E$843,2,0),(IF($B30="SINAPI",VLOOKUP($C30,[1]SINAPI!$A$1:$G$7498,2,0),(IF($B30="FDE",VLOOKUP($C30,[1]FDE!$A$1:$E$3179,2,0),(IF($B30="CDHU",VLOOKUP($C30,[1]CDHU!$A$1:$F$4132,2,0),(IF($B30="SIEC",VLOOKUP($C30,[1]SIEC!$A$1:$E$4166,2,0),(IF($B30="DER",VLOOKUP($C30,[1]DER!$A$1:$D$2157,2,0),(IF($B30="SICRO",VLOOKUP($C30,[1]SICRO!$A$1:$E$6354,2,0)))))))))))))))))</f>
        <v>CANTONEIRA EM AÇO GALVANIZADO</v>
      </c>
      <c r="E30" s="28" t="str">
        <f>UPPER(IF($B30="EDIF",VLOOKUP($C30,[1]EDIF!$A$1:$E$2656,3,0),(IF($B30="INFRA",VLOOKUP($C30,[1]INFRA!$A$1:$E$843,3,0),(IF($B30="SINAPI",VLOOKUP($C30,[1]SINAPI!$A$1:$G$7498,3,0),(IF($B30="FDE",VLOOKUP($C30,[1]FDE!$A$1:$E$3179,3,0),(IF($B30="CDHU",VLOOKUP($C30,[1]CDHU!$A$1:$F$4132,3,0),(IF($B30="SIEC",VLOOKUP($C30,[1]SIEC!$A$1:$E$4166,3,0),(IF($B30="DER",VLOOKUP($C30,[1]DER!$A$1:$D$2157,3,0),(IF($B30="SICRO",VLOOKUP($C30,[1]SICRO!$A$1:$E$6354,3,0)))))))))))))))))</f>
        <v>KG</v>
      </c>
      <c r="F30" s="34">
        <v>18</v>
      </c>
      <c r="G30" s="34">
        <f>ORÇ!K40</f>
        <v>29.08</v>
      </c>
      <c r="H30" s="35">
        <f t="shared" si="2"/>
        <v>523.44000000000005</v>
      </c>
      <c r="I30" s="7" t="str">
        <f t="shared" si="3"/>
        <v>CDHU</v>
      </c>
      <c r="J30" s="35">
        <f t="shared" si="5"/>
        <v>523.44000000000005</v>
      </c>
      <c r="K30" s="13"/>
      <c r="L30" s="59" t="str">
        <f>UPPER(IF($B30="EDIF",VLOOKUP($C30,[1]EDIF!$A$1:$E$2656,5,0),(IF($B30="INFRA",VLOOKUP($C30,[1]INFRA!$A$1:$E$843,5,0),(IF($B30="SINAPI",VLOOKUP($C30,[1]SINAPI!$A$1:$G$7498,7,0),(IF($B30="FDE",VLOOKUP($C30,[1]FDE!$A$1:$E$3179,5,0),(IF($B30="CDHU",VLOOKUP($C30,[1]CDHU!$A$1:$G$4132,7,0),(IF($B30="SIEC",VLOOKUP($C30,[1]SIEC!$A$1:$E$4166,5,0),(IF($B30="DER",VLOOKUP($C30,[1]DER!$A$1:$D$2157,5,0),(IF($B30="SICRO",VLOOKUP($C30,[1]SICRO!$A$1:$E$6354,5,0)))))))))))))))))</f>
        <v>CDHU 192</v>
      </c>
      <c r="M30" s="3"/>
      <c r="N30" s="3"/>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row>
    <row r="31" spans="2:260" ht="12.75" customHeight="1" x14ac:dyDescent="0.2">
      <c r="B31" s="26"/>
      <c r="C31" s="27"/>
      <c r="D31" s="33"/>
      <c r="E31" s="28"/>
      <c r="F31" s="34"/>
      <c r="G31" s="61" t="s">
        <v>25</v>
      </c>
      <c r="H31" s="35"/>
      <c r="I31" s="60"/>
      <c r="J31" s="62">
        <f>SUM(J27:J30)</f>
        <v>3726.15</v>
      </c>
      <c r="K31" s="13"/>
      <c r="L31" s="59"/>
      <c r="M31" s="3"/>
      <c r="N31" s="3"/>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row>
    <row r="32" spans="2:260" ht="12.75" customHeight="1" x14ac:dyDescent="0.2">
      <c r="B32" s="70"/>
      <c r="C32" s="54"/>
      <c r="D32" s="109" t="str">
        <f>ORÇ!D42</f>
        <v>RUA: RYOSHIN HASEGAWA -PROX AO Nº122</v>
      </c>
      <c r="E32" s="71"/>
      <c r="F32" s="72"/>
      <c r="G32" s="72"/>
      <c r="H32" s="73"/>
      <c r="I32" s="74"/>
      <c r="J32" s="73"/>
      <c r="K32" s="13"/>
      <c r="L32" s="59"/>
      <c r="M32" s="3"/>
      <c r="N32" s="3"/>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row>
    <row r="33" spans="2:260" ht="12.75" customHeight="1" x14ac:dyDescent="0.2">
      <c r="B33" s="26" t="s">
        <v>20</v>
      </c>
      <c r="C33" s="27">
        <v>101603</v>
      </c>
      <c r="D33" s="33" t="str">
        <f>UPPER(IF($B33="EDIF",VLOOKUP($C33,[1]EDIF!$A$1:$E$2656,2,0),(IF($B33="INFRA",VLOOKUP($C33,[1]INFRA!$A$1:$E$843,2,0),(IF($B33="SINAPI",VLOOKUP($C33,[1]SINAPI!$A$1:$G$7498,2,0),(IF($B33="FDE",VLOOKUP($C33,[1]FDE!$A$1:$E$3179,2,0),(IF($B33="CDHU",VLOOKUP($C33,[1]CDHU!$A$1:$F$4132,2,0),(IF($B33="SIEC",VLOOKUP($C33,[1]SIEC!$A$1:$E$4166,2,0),(IF($B33="DER",VLOOKUP($C33,[1]DER!$A$1:$D$2157,2,0),(IF($B33="SICRO",VLOOKUP($C33,[1]SICRO!$A$1:$E$6354,2,0)))))))))))))))))</f>
        <v>PLACA DE OBRA EM CHAPA DE AÇO GALVANIZADO</v>
      </c>
      <c r="E33" s="28" t="str">
        <f>UPPER(IF($B33="EDIF",VLOOKUP($C33,[1]EDIF!$A$1:$E$2656,3,0),(IF($B33="INFRA",VLOOKUP($C33,[1]INFRA!$A$1:$E$843,3,0),(IF($B33="SINAPI",VLOOKUP($C33,[1]SINAPI!$A$1:$G$7498,3,0),(IF($B33="FDE",VLOOKUP($C33,[1]FDE!$A$1:$E$3179,3,0),(IF($B33="CDHU",VLOOKUP($C33,[1]CDHU!$A$1:$F$4132,3,0),(IF($B33="SIEC",VLOOKUP($C33,[1]SIEC!$A$1:$E$4166,3,0),(IF($B33="DER",VLOOKUP($C33,[1]DER!$A$1:$D$2157,3,0),(IF($B33="SICRO",VLOOKUP($C33,[1]SICRO!$A$1:$E$6354,3,0)))))))))))))))))</f>
        <v>M2</v>
      </c>
      <c r="F33" s="34">
        <v>3</v>
      </c>
      <c r="G33" s="34">
        <f>ORÇ!K43</f>
        <v>391.58</v>
      </c>
      <c r="H33" s="35">
        <f t="shared" si="2"/>
        <v>1174.74</v>
      </c>
      <c r="I33" s="7" t="str">
        <f t="shared" si="3"/>
        <v>INFRA</v>
      </c>
      <c r="J33" s="35">
        <f t="shared" si="5"/>
        <v>1174.74</v>
      </c>
      <c r="K33" s="13"/>
      <c r="L33" s="59" t="str">
        <f>UPPER(IF($B33="EDIF",VLOOKUP($C33,[1]EDIF!$A$1:$E$2656,5,0),(IF($B33="INFRA",VLOOKUP($C33,[1]INFRA!$A$1:$E$843,5,0),(IF($B33="SINAPI",VLOOKUP($C33,[1]SINAPI!$A$1:$G$7498,7,0),(IF($B33="FDE",VLOOKUP($C33,[1]FDE!$A$1:$E$3179,5,0),(IF($B33="CDHU",VLOOKUP($C33,[1]CDHU!$A$1:$G$4132,7,0),(IF($B33="SIEC",VLOOKUP($C33,[1]SIEC!$A$1:$E$4166,5,0),(IF($B33="DER",VLOOKUP($C33,[1]DER!$A$1:$D$2157,5,0),(IF($B33="SICRO",VLOOKUP($C33,[1]SICRO!$A$1:$E$6354,5,0)))))))))))))))))</f>
        <v>INFRA JUL/23</v>
      </c>
      <c r="M33" s="3"/>
      <c r="N33" s="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row>
    <row r="34" spans="2:260" ht="12.75" customHeight="1" x14ac:dyDescent="0.2">
      <c r="B34" s="26" t="s">
        <v>20</v>
      </c>
      <c r="C34" s="27">
        <v>50300</v>
      </c>
      <c r="D34" s="33" t="str">
        <f>UPPER(IF($B34="EDIF",VLOOKUP($C34,[1]EDIF!$A$1:$E$2656,2,0),(IF($B34="INFRA",VLOOKUP($C34,[1]INFRA!$A$1:$E$843,2,0),(IF($B34="SINAPI",VLOOKUP($C34,[1]SINAPI!$A$1:$G$7498,2,0),(IF($B34="FDE",VLOOKUP($C34,[1]FDE!$A$1:$E$3179,2,0),(IF($B34="CDHU",VLOOKUP($C34,[1]CDHU!$A$1:$F$4132,2,0),(IF($B34="SIEC",VLOOKUP($C34,[1]SIEC!$A$1:$E$4166,2,0),(IF($B34="DER",VLOOKUP($C34,[1]DER!$A$1:$D$2157,2,0),(IF($B34="SICRO",VLOOKUP($C34,[1]SICRO!$A$1:$E$6354,2,0)))))))))))))))))</f>
        <v>DEMOLIÇÃO DE PAVIMENTO DE CONCRETO, SARJETA OU SARJETÃO, INCLUI CARGA EM CAMINHÃO</v>
      </c>
      <c r="E34" s="28" t="str">
        <f>UPPER(IF($B34="EDIF",VLOOKUP($C34,[1]EDIF!$A$1:$E$2656,3,0),(IF($B34="INFRA",VLOOKUP($C34,[1]INFRA!$A$1:$E$843,3,0),(IF($B34="SINAPI",VLOOKUP($C34,[1]SINAPI!$A$1:$G$7498,3,0),(IF($B34="FDE",VLOOKUP($C34,[1]FDE!$A$1:$E$3179,3,0),(IF($B34="CDHU",VLOOKUP($C34,[1]CDHU!$A$1:$F$4132,3,0),(IF($B34="SIEC",VLOOKUP($C34,[1]SIEC!$A$1:$E$4166,3,0),(IF($B34="DER",VLOOKUP($C34,[1]DER!$A$1:$D$2157,3,0),(IF($B34="SICRO",VLOOKUP($C34,[1]SICRO!$A$1:$E$6354,3,0)))))))))))))))))</f>
        <v>M2</v>
      </c>
      <c r="F34" s="34">
        <v>73.7</v>
      </c>
      <c r="G34" s="34">
        <f>ORÇ!K44</f>
        <v>27.67</v>
      </c>
      <c r="H34" s="35">
        <f t="shared" si="2"/>
        <v>2039.27</v>
      </c>
      <c r="I34" s="7" t="str">
        <f t="shared" si="3"/>
        <v>INFRA</v>
      </c>
      <c r="J34" s="35">
        <f t="shared" si="5"/>
        <v>2039.28</v>
      </c>
      <c r="K34" s="13"/>
      <c r="L34" s="59" t="str">
        <f>UPPER(IF($B34="EDIF",VLOOKUP($C34,[1]EDIF!$A$1:$E$2656,5,0),(IF($B34="INFRA",VLOOKUP($C34,[1]INFRA!$A$1:$E$843,5,0),(IF($B34="SINAPI",VLOOKUP($C34,[1]SINAPI!$A$1:$G$7498,7,0),(IF($B34="FDE",VLOOKUP($C34,[1]FDE!$A$1:$E$3179,5,0),(IF($B34="CDHU",VLOOKUP($C34,[1]CDHU!$A$1:$G$4132,7,0),(IF($B34="SIEC",VLOOKUP($C34,[1]SIEC!$A$1:$E$4166,5,0),(IF($B34="DER",VLOOKUP($C34,[1]DER!$A$1:$D$2157,5,0),(IF($B34="SICRO",VLOOKUP($C34,[1]SICRO!$A$1:$E$6354,5,0)))))))))))))))))</f>
        <v>INFRA JUL/23</v>
      </c>
      <c r="M34" s="3"/>
      <c r="N34" s="3"/>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row>
    <row r="35" spans="2:260" ht="12.75" customHeight="1" x14ac:dyDescent="0.2">
      <c r="B35" s="26" t="s">
        <v>6</v>
      </c>
      <c r="C35" s="27">
        <v>10106</v>
      </c>
      <c r="D35" s="33" t="str">
        <f>UPPER(IF($B35="EDIF",VLOOKUP($C35,[1]EDIF!$A$1:$E$2656,2,0),(IF($B35="INFRA",VLOOKUP($C35,[1]INFRA!$A$1:$E$843,2,0),(IF($B35="SINAPI",VLOOKUP($C35,[1]SINAPI!$A$1:$G$7498,2,0),(IF($B35="FDE",VLOOKUP($C35,[1]FDE!$A$1:$E$3179,2,0),(IF($B35="CDHU",VLOOKUP($C35,[1]CDHU!$A$1:$F$4132,2,0),(IF($B35="SIEC",VLOOKUP($C35,[1]SIEC!$A$1:$E$4166,2,0),(IF($B35="DER",VLOOKUP($C35,[1]DER!$A$1:$D$2157,2,0),(IF($B35="SICRO",VLOOKUP($C35,[1]SICRO!$A$1:$E$6354,2,0)))))))))))))))))</f>
        <v>CARGA MANUAL E REMOÇÃO DE ENTULHO, INCLUSIVE TRANSPORTE ATÉ 1 KM</v>
      </c>
      <c r="E35" s="28" t="str">
        <f>UPPER(IF($B35="EDIF",VLOOKUP($C35,[1]EDIF!$A$1:$E$2656,3,0),(IF($B35="INFRA",VLOOKUP($C35,[1]INFRA!$A$1:$E$843,3,0),(IF($B35="SINAPI",VLOOKUP($C35,[1]SINAPI!$A$1:$G$7498,3,0),(IF($B35="FDE",VLOOKUP($C35,[1]FDE!$A$1:$E$3179,3,0),(IF($B35="CDHU",VLOOKUP($C35,[1]CDHU!$A$1:$F$4132,3,0),(IF($B35="SIEC",VLOOKUP($C35,[1]SIEC!$A$1:$E$4166,3,0),(IF($B35="DER",VLOOKUP($C35,[1]DER!$A$1:$D$2157,3,0),(IF($B35="SICRO",VLOOKUP($C35,[1]SICRO!$A$1:$E$6354,3,0)))))))))))))))))</f>
        <v>M3</v>
      </c>
      <c r="F35" s="34">
        <v>16.600000000000001</v>
      </c>
      <c r="G35" s="34">
        <f>ORÇ!K46</f>
        <v>51.66</v>
      </c>
      <c r="H35" s="35">
        <f t="shared" si="2"/>
        <v>857.55</v>
      </c>
      <c r="I35" s="7" t="str">
        <f t="shared" si="3"/>
        <v>EDIF</v>
      </c>
      <c r="J35" s="35">
        <f t="shared" si="5"/>
        <v>857.56</v>
      </c>
      <c r="K35" s="13"/>
      <c r="L35" s="59" t="str">
        <f>UPPER(IF($B35="EDIF",VLOOKUP($C35,[1]EDIF!$A$1:$E$2656,5,0),(IF($B35="INFRA",VLOOKUP($C35,[1]INFRA!$A$1:$E$843,5,0),(IF($B35="SINAPI",VLOOKUP($C35,[1]SINAPI!$A$1:$G$7498,7,0),(IF($B35="FDE",VLOOKUP($C35,[1]FDE!$A$1:$E$3179,5,0),(IF($B35="CDHU",VLOOKUP($C35,[1]CDHU!$A$1:$G$4132,7,0),(IF($B35="SIEC",VLOOKUP($C35,[1]SIEC!$A$1:$E$4166,5,0),(IF($B35="DER",VLOOKUP($C35,[1]DER!$A$1:$D$2157,5,0),(IF($B35="SICRO",VLOOKUP($C35,[1]SICRO!$A$1:$E$6354,5,0)))))))))))))))))</f>
        <v>EDIF JUL/23</v>
      </c>
      <c r="M35" s="3"/>
      <c r="N35" s="3"/>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row>
    <row r="36" spans="2:260" ht="12.75" customHeight="1" x14ac:dyDescent="0.2">
      <c r="B36" s="26" t="s">
        <v>6</v>
      </c>
      <c r="C36" s="27">
        <v>10110</v>
      </c>
      <c r="D36" s="33" t="str">
        <f>UPPER(IF($B36="EDIF",VLOOKUP($C36,[1]EDIF!$A$1:$E$2656,2,0),(IF($B36="INFRA",VLOOKUP($C36,[1]INFRA!$A$1:$E$843,2,0),(IF($B36="SINAPI",VLOOKUP($C36,[1]SINAPI!$A$1:$G$7498,2,0),(IF($B36="FDE",VLOOKUP($C36,[1]FDE!$A$1:$E$3179,2,0),(IF($B36="CDHU",VLOOKUP($C36,[1]CDHU!$A$1:$F$4132,2,0),(IF($B36="SIEC",VLOOKUP($C36,[1]SIEC!$A$1:$E$4166,2,0),(IF($B36="DER",VLOOKUP($C36,[1]DER!$A$1:$D$2157,2,0),(IF($B36="SICRO",VLOOKUP($C36,[1]SICRO!$A$1:$E$6354,2,0)))))))))))))))))</f>
        <v>TRANSPORTE DE ENTULHO POR CAMINHÃO BASCULANTE, A PARTIR DE 1KM</v>
      </c>
      <c r="E36" s="28" t="str">
        <f>UPPER(IF($B36="EDIF",VLOOKUP($C36,[1]EDIF!$A$1:$E$2656,3,0),(IF($B36="INFRA",VLOOKUP($C36,[1]INFRA!$A$1:$E$843,3,0),(IF($B36="SINAPI",VLOOKUP($C36,[1]SINAPI!$A$1:$G$7498,3,0),(IF($B36="FDE",VLOOKUP($C36,[1]FDE!$A$1:$E$3179,3,0),(IF($B36="CDHU",VLOOKUP($C36,[1]CDHU!$A$1:$F$4132,3,0),(IF($B36="SIEC",VLOOKUP($C36,[1]SIEC!$A$1:$E$4166,3,0),(IF($B36="DER",VLOOKUP($C36,[1]DER!$A$1:$D$2157,3,0),(IF($B36="SICRO",VLOOKUP($C36,[1]SICRO!$A$1:$E$6354,3,0)))))))))))))))))</f>
        <v>M3XKM</v>
      </c>
      <c r="F36" s="34">
        <v>294.8</v>
      </c>
      <c r="G36" s="34">
        <f>ORÇ!K48</f>
        <v>1.66</v>
      </c>
      <c r="H36" s="35">
        <f t="shared" si="2"/>
        <v>489.36</v>
      </c>
      <c r="I36" s="7" t="str">
        <f t="shared" si="3"/>
        <v>EDIF</v>
      </c>
      <c r="J36" s="35">
        <f t="shared" si="5"/>
        <v>489.37</v>
      </c>
      <c r="K36" s="13"/>
      <c r="L36" s="59" t="str">
        <f>UPPER(IF($B36="EDIF",VLOOKUP($C36,[1]EDIF!$A$1:$E$2656,5,0),(IF($B36="INFRA",VLOOKUP($C36,[1]INFRA!$A$1:$E$843,5,0),(IF($B36="SINAPI",VLOOKUP($C36,[1]SINAPI!$A$1:$G$7498,7,0),(IF($B36="FDE",VLOOKUP($C36,[1]FDE!$A$1:$E$3179,5,0),(IF($B36="CDHU",VLOOKUP($C36,[1]CDHU!$A$1:$G$4132,7,0),(IF($B36="SIEC",VLOOKUP($C36,[1]SIEC!$A$1:$E$4166,5,0),(IF($B36="DER",VLOOKUP($C36,[1]DER!$A$1:$D$2157,5,0),(IF($B36="SICRO",VLOOKUP($C36,[1]SICRO!$A$1:$E$6354,5,0)))))))))))))))))</f>
        <v>EDIF JUL/23</v>
      </c>
      <c r="M36" s="3"/>
      <c r="N36" s="3"/>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row>
    <row r="37" spans="2:260" ht="12.75" customHeight="1" x14ac:dyDescent="0.2">
      <c r="B37" s="26" t="s">
        <v>6</v>
      </c>
      <c r="C37" s="27">
        <v>175045</v>
      </c>
      <c r="D37" s="33" t="str">
        <f>UPPER(IF($B37="EDIF",VLOOKUP($C37,[1]EDIF!$A$1:$E$2656,2,0),(IF($B37="INFRA",VLOOKUP($C37,[1]INFRA!$A$1:$E$843,2,0),(IF($B37="SINAPI",VLOOKUP($C37,[1]SINAPI!$A$1:$G$7498,2,0),(IF($B37="FDE",VLOOKUP($C37,[1]FDE!$A$1:$E$3179,2,0),(IF($B37="CDHU",VLOOKUP($C37,[1]CDHU!$A$1:$F$4132,2,0),(IF($B37="SIEC",VLOOKUP($C37,[1]SIEC!$A$1:$E$4166,2,0),(IF($B37="DER",VLOOKUP($C37,[1]DER!$A$1:$D$2157,2,0),(IF($B37="SICRO",VLOOKUP($C37,[1]SICRO!$A$1:$E$6354,2,0)))))))))))))))))</f>
        <v>DEMOLIÇÃO DE GUIAS DE CONCRETO</v>
      </c>
      <c r="E37" s="28" t="str">
        <f>UPPER(IF($B37="EDIF",VLOOKUP($C37,[1]EDIF!$A$1:$E$2656,3,0),(IF($B37="INFRA",VLOOKUP($C37,[1]INFRA!$A$1:$E$843,3,0),(IF($B37="SINAPI",VLOOKUP($C37,[1]SINAPI!$A$1:$G$7498,3,0),(IF($B37="FDE",VLOOKUP($C37,[1]FDE!$A$1:$E$3179,3,0),(IF($B37="CDHU",VLOOKUP($C37,[1]CDHU!$A$1:$F$4132,3,0),(IF($B37="SIEC",VLOOKUP($C37,[1]SIEC!$A$1:$E$4166,3,0),(IF($B37="DER",VLOOKUP($C37,[1]DER!$A$1:$D$2157,3,0),(IF($B37="SICRO",VLOOKUP($C37,[1]SICRO!$A$1:$E$6354,3,0)))))))))))))))))</f>
        <v>M</v>
      </c>
      <c r="F37" s="34">
        <v>31</v>
      </c>
      <c r="G37" s="34">
        <f>ORÇ!K50</f>
        <v>9.64</v>
      </c>
      <c r="H37" s="35">
        <f t="shared" si="2"/>
        <v>298.83999999999997</v>
      </c>
      <c r="I37" s="7" t="str">
        <f t="shared" si="3"/>
        <v>EDIF</v>
      </c>
      <c r="J37" s="35">
        <f t="shared" ref="J37:J100" si="6">ROUND(G37*F37,2)</f>
        <v>298.83999999999997</v>
      </c>
      <c r="K37" s="13"/>
      <c r="L37" s="59" t="str">
        <f>UPPER(IF($B37="EDIF",VLOOKUP($C37,[1]EDIF!$A$1:$E$2656,5,0),(IF($B37="INFRA",VLOOKUP($C37,[1]INFRA!$A$1:$E$843,5,0),(IF($B37="SINAPI",VLOOKUP($C37,[1]SINAPI!$A$1:$G$7498,7,0),(IF($B37="FDE",VLOOKUP($C37,[1]FDE!$A$1:$E$3179,5,0),(IF($B37="CDHU",VLOOKUP($C37,[1]CDHU!$A$1:$G$4132,7,0),(IF($B37="SIEC",VLOOKUP($C37,[1]SIEC!$A$1:$E$4166,5,0),(IF($B37="DER",VLOOKUP($C37,[1]DER!$A$1:$D$2157,5,0),(IF($B37="SICRO",VLOOKUP($C37,[1]SICRO!$A$1:$E$6354,5,0)))))))))))))))))</f>
        <v>EDIF JUL/23</v>
      </c>
      <c r="M37" s="3"/>
      <c r="N37" s="3"/>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row>
    <row r="38" spans="2:260" ht="12.75" customHeight="1" x14ac:dyDescent="0.2">
      <c r="B38" s="26" t="s">
        <v>20</v>
      </c>
      <c r="C38" s="27">
        <v>62203</v>
      </c>
      <c r="D38" s="33" t="str">
        <f>UPPER(IF($B38="EDIF",VLOOKUP($C38,[1]EDIF!$A$1:$E$2656,2,0),(IF($B38="INFRA",VLOOKUP($C38,[1]INFRA!$A$1:$E$843,2,0),(IF($B38="SINAPI",VLOOKUP($C38,[1]SINAPI!$A$1:$G$7498,2,0),(IF($B38="FDE",VLOOKUP($C38,[1]FDE!$A$1:$E$3179,2,0),(IF($B38="CDHU",VLOOKUP($C38,[1]CDHU!$A$1:$F$4132,2,0),(IF($B38="SIEC",VLOOKUP($C38,[1]SIEC!$A$1:$E$4166,2,0),(IF($B38="DER",VLOOKUP($C38,[1]DER!$A$1:$D$2157,2,0),(IF($B38="SICRO",VLOOKUP($C38,[1]SICRO!$A$1:$E$6354,2,0)))))))))))))))))</f>
        <v>BOCA DE LOBO SIMPLES</v>
      </c>
      <c r="E38" s="28" t="str">
        <f>UPPER(IF($B38="EDIF",VLOOKUP($C38,[1]EDIF!$A$1:$E$2656,3,0),(IF($B38="INFRA",VLOOKUP($C38,[1]INFRA!$A$1:$E$843,3,0),(IF($B38="SINAPI",VLOOKUP($C38,[1]SINAPI!$A$1:$G$7498,3,0),(IF($B38="FDE",VLOOKUP($C38,[1]FDE!$A$1:$E$3179,3,0),(IF($B38="CDHU",VLOOKUP($C38,[1]CDHU!$A$1:$F$4132,3,0),(IF($B38="SIEC",VLOOKUP($C38,[1]SIEC!$A$1:$E$4166,3,0),(IF($B38="DER",VLOOKUP($C38,[1]DER!$A$1:$D$2157,3,0),(IF($B38="SICRO",VLOOKUP($C38,[1]SICRO!$A$1:$E$6354,3,0)))))))))))))))))</f>
        <v>UN</v>
      </c>
      <c r="F38" s="34">
        <v>1</v>
      </c>
      <c r="G38" s="34">
        <f>ORÇ!K52</f>
        <v>2364.64</v>
      </c>
      <c r="H38" s="35"/>
      <c r="I38" s="7" t="str">
        <f t="shared" si="3"/>
        <v>INFRA</v>
      </c>
      <c r="J38" s="35">
        <f t="shared" si="6"/>
        <v>2364.64</v>
      </c>
      <c r="K38" s="13"/>
      <c r="L38" s="59"/>
      <c r="M38" s="3"/>
      <c r="N38" s="3"/>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row>
    <row r="39" spans="2:260" ht="12.75" customHeight="1" x14ac:dyDescent="0.2">
      <c r="B39" s="26" t="s">
        <v>6</v>
      </c>
      <c r="C39" s="27">
        <v>170252</v>
      </c>
      <c r="D39" s="33" t="str">
        <f>UPPER(IF($B39="EDIF",VLOOKUP($C39,[1]EDIF!$A$1:$E$2656,2,0),(IF($B39="INFRA",VLOOKUP($C39,[1]INFRA!$A$1:$E$843,2,0),(IF($B39="SINAPI",VLOOKUP($C39,[1]SINAPI!$A$1:$G$7498,2,0),(IF($B39="FDE",VLOOKUP($C39,[1]FDE!$A$1:$E$3179,2,0),(IF($B39="CDHU",VLOOKUP($C39,[1]CDHU!$A$1:$F$4132,2,0),(IF($B39="SIEC",VLOOKUP($C39,[1]SIEC!$A$1:$E$4166,2,0),(IF($B39="DER",VLOOKUP($C39,[1]DER!$A$1:$D$2157,2,0),(IF($B39="SICRO",VLOOKUP($C39,[1]SICRO!$A$1:$E$6354,2,0)))))))))))))))))</f>
        <v>SARJETA DE CONCRETO, INCLUSIVE PREPARO DE CAIXA</v>
      </c>
      <c r="E39" s="28" t="str">
        <f>UPPER(IF($B39="EDIF",VLOOKUP($C39,[1]EDIF!$A$1:$E$2656,3,0),(IF($B39="INFRA",VLOOKUP($C39,[1]INFRA!$A$1:$E$843,3,0),(IF($B39="SINAPI",VLOOKUP($C39,[1]SINAPI!$A$1:$G$7498,3,0),(IF($B39="FDE",VLOOKUP($C39,[1]FDE!$A$1:$E$3179,3,0),(IF($B39="CDHU",VLOOKUP($C39,[1]CDHU!$A$1:$F$4132,3,0),(IF($B39="SIEC",VLOOKUP($C39,[1]SIEC!$A$1:$E$4166,3,0),(IF($B39="DER",VLOOKUP($C39,[1]DER!$A$1:$D$2157,3,0),(IF($B39="SICRO",VLOOKUP($C39,[1]SICRO!$A$1:$E$6354,3,0)))))))))))))))))</f>
        <v>M3</v>
      </c>
      <c r="F39" s="34">
        <v>2.94</v>
      </c>
      <c r="G39" s="34">
        <f>ORÇ!K54</f>
        <v>783.96</v>
      </c>
      <c r="H39" s="35"/>
      <c r="I39" s="7" t="str">
        <f t="shared" si="3"/>
        <v>EDIF</v>
      </c>
      <c r="J39" s="35">
        <f t="shared" si="6"/>
        <v>2304.84</v>
      </c>
      <c r="K39" s="13"/>
      <c r="L39" s="59"/>
      <c r="M39" s="3"/>
      <c r="N39" s="3"/>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row>
    <row r="40" spans="2:260" ht="12.75" customHeight="1" x14ac:dyDescent="0.2">
      <c r="B40" s="26" t="s">
        <v>6</v>
      </c>
      <c r="C40" s="27">
        <v>170250</v>
      </c>
      <c r="D40" s="33" t="str">
        <f>UPPER(IF($B40="EDIF",VLOOKUP($C40,[1]EDIF!$A$1:$E$2656,2,0),(IF($B40="INFRA",VLOOKUP($C40,[1]INFRA!$A$1:$E$843,2,0),(IF($B40="SINAPI",VLOOKUP($C40,[1]SINAPI!$A$1:$G$7498,2,0),(IF($B40="FDE",VLOOKUP($C40,[1]FDE!$A$1:$E$3179,2,0),(IF($B40="CDHU",VLOOKUP($C40,[1]CDHU!$A$1:$F$4132,2,0),(IF($B40="SIEC",VLOOKUP($C40,[1]SIEC!$A$1:$E$4166,2,0),(IF($B40="DER",VLOOKUP($C40,[1]DER!$A$1:$D$2157,2,0),(IF($B40="SICRO",VLOOKUP($C40,[1]SICRO!$A$1:$E$6354,2,0)))))))))))))))))</f>
        <v>GUIA DE CONCRETO RETA OU CURVA, TIPO PMSP</v>
      </c>
      <c r="E40" s="28" t="str">
        <f>UPPER(IF($B40="EDIF",VLOOKUP($C40,[1]EDIF!$A$1:$E$2656,3,0),(IF($B40="INFRA",VLOOKUP($C40,[1]INFRA!$A$1:$E$843,3,0),(IF($B40="SINAPI",VLOOKUP($C40,[1]SINAPI!$A$1:$G$7498,3,0),(IF($B40="FDE",VLOOKUP($C40,[1]FDE!$A$1:$E$3179,3,0),(IF($B40="CDHU",VLOOKUP($C40,[1]CDHU!$A$1:$F$4132,3,0),(IF($B40="SIEC",VLOOKUP($C40,[1]SIEC!$A$1:$E$4166,3,0),(IF($B40="DER",VLOOKUP($C40,[1]DER!$A$1:$D$2157,3,0),(IF($B40="SICRO",VLOOKUP($C40,[1]SICRO!$A$1:$E$6354,3,0)))))))))))))))))</f>
        <v>M</v>
      </c>
      <c r="F40" s="34">
        <v>31</v>
      </c>
      <c r="G40" s="34">
        <f>ORÇ!K56</f>
        <v>95.03</v>
      </c>
      <c r="H40" s="35"/>
      <c r="I40" s="7" t="str">
        <f t="shared" si="3"/>
        <v>EDIF</v>
      </c>
      <c r="J40" s="35">
        <f t="shared" si="6"/>
        <v>2945.93</v>
      </c>
      <c r="K40" s="13"/>
      <c r="L40" s="59"/>
      <c r="M40" s="3"/>
      <c r="N40" s="3"/>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row>
    <row r="41" spans="2:260" ht="12.75" customHeight="1" x14ac:dyDescent="0.2">
      <c r="B41" s="26" t="s">
        <v>6</v>
      </c>
      <c r="C41" s="27">
        <v>170246</v>
      </c>
      <c r="D41" s="33" t="str">
        <f>UPPER(IF($B41="EDIF",VLOOKUP($C41,[1]EDIF!$A$1:$E$2656,2,0),(IF($B41="INFRA",VLOOKUP($C41,[1]INFRA!$A$1:$E$843,2,0),(IF($B41="SINAPI",VLOOKUP($C41,[1]SINAPI!$A$1:$G$7498,2,0),(IF($B41="FDE",VLOOKUP($C41,[1]FDE!$A$1:$E$3179,2,0),(IF($B41="CDHU",VLOOKUP($C41,[1]CDHU!$A$1:$F$4132,2,0),(IF($B41="SIEC",VLOOKUP($C41,[1]SIEC!$A$1:$E$4166,2,0),(IF($B41="DER",VLOOKUP($C41,[1]DER!$A$1:$D$2157,2,0),(IF($B41="SICRO",VLOOKUP($C41,[1]SICRO!$A$1:$E$6354,2,0)))))))))))))))))</f>
        <v>PISO/ PASSEIO DE CONCRETO, INCLUINDO O PREPARO DA CAIXA, LASTRO DE BRITA E A MÃO DE OBRA REFERENTE AOS SERVIÇOS NO CONCRETO: LANÇAMENTO E ACABAMENTO (RIPADO E DESEMPENADO) EXCLUSIVE O FORNECIMENTO DO CONCRETO</v>
      </c>
      <c r="E41" s="28" t="str">
        <f>UPPER(IF($B41="EDIF",VLOOKUP($C41,[1]EDIF!$A$1:$E$2656,3,0),(IF($B41="INFRA",VLOOKUP($C41,[1]INFRA!$A$1:$E$843,3,0),(IF($B41="SINAPI",VLOOKUP($C41,[1]SINAPI!$A$1:$G$7498,3,0),(IF($B41="FDE",VLOOKUP($C41,[1]FDE!$A$1:$E$3179,3,0),(IF($B41="CDHU",VLOOKUP($C41,[1]CDHU!$A$1:$F$4132,3,0),(IF($B41="SIEC",VLOOKUP($C41,[1]SIEC!$A$1:$E$4166,3,0),(IF($B41="DER",VLOOKUP($C41,[1]DER!$A$1:$D$2157,3,0),(IF($B41="SICRO",VLOOKUP($C41,[1]SICRO!$A$1:$E$6354,3,0)))))))))))))))))</f>
        <v>M3</v>
      </c>
      <c r="F41" s="34">
        <v>6.77</v>
      </c>
      <c r="G41" s="34">
        <f>ORÇ!K58</f>
        <v>347.97</v>
      </c>
      <c r="H41" s="35">
        <f t="shared" si="2"/>
        <v>2355.75</v>
      </c>
      <c r="I41" s="7" t="str">
        <f t="shared" si="3"/>
        <v>EDIF</v>
      </c>
      <c r="J41" s="35">
        <f t="shared" si="6"/>
        <v>2355.7600000000002</v>
      </c>
      <c r="K41" s="13"/>
      <c r="L41" s="59" t="str">
        <f>UPPER(IF($B41="EDIF",VLOOKUP($C41,[1]EDIF!$A$1:$E$2656,5,0),(IF($B41="INFRA",VLOOKUP($C41,[1]INFRA!$A$1:$E$843,5,0),(IF($B41="SINAPI",VLOOKUP($C41,[1]SINAPI!$A$1:$G$7498,7,0),(IF($B41="FDE",VLOOKUP($C41,[1]FDE!$A$1:$E$3179,5,0),(IF($B41="CDHU",VLOOKUP($C41,[1]CDHU!$A$1:$G$4132,7,0),(IF($B41="SIEC",VLOOKUP($C41,[1]SIEC!$A$1:$E$4166,5,0),(IF($B41="DER",VLOOKUP($C41,[1]DER!$A$1:$D$2157,5,0),(IF($B41="SICRO",VLOOKUP($C41,[1]SICRO!$A$1:$E$6354,5,0)))))))))))))))))</f>
        <v>EDIF JUL/23</v>
      </c>
      <c r="M41" s="3"/>
      <c r="N41" s="3"/>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row>
    <row r="42" spans="2:260" ht="12.75" customHeight="1" x14ac:dyDescent="0.2">
      <c r="B42" s="26"/>
      <c r="C42" s="41"/>
      <c r="D42" s="33"/>
      <c r="E42" s="28"/>
      <c r="F42" s="34"/>
      <c r="G42" s="61" t="s">
        <v>25</v>
      </c>
      <c r="H42" s="35"/>
      <c r="I42" s="60"/>
      <c r="J42" s="62">
        <f>SUM(J33:J41)</f>
        <v>14830.960000000001</v>
      </c>
      <c r="K42" s="13"/>
      <c r="L42" s="59"/>
      <c r="M42" s="3"/>
      <c r="N42" s="3"/>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row>
    <row r="43" spans="2:260" ht="24" x14ac:dyDescent="0.2">
      <c r="B43" s="70"/>
      <c r="C43" s="114"/>
      <c r="D43" s="116" t="str">
        <f>ORÇ!D60</f>
        <v>RUA: PAPA JOÃO PAULO II  - PROX TRAV R. JOSÉ PEREIRA X AV ALBINO F. FIG.X VIELA</v>
      </c>
      <c r="E43" s="71"/>
      <c r="F43" s="71"/>
      <c r="G43" s="107"/>
      <c r="H43" s="73"/>
      <c r="I43" s="115"/>
      <c r="J43" s="108"/>
      <c r="K43" s="12"/>
      <c r="L43" s="59" t="str">
        <f>UPPER(IF($B43="EDIF",VLOOKUP($C43,[1]EDIF!$A$1:$E$2656,5,0),(IF($B43="INFRA",VLOOKUP($C43,[1]INFRA!$A$1:$E$843,5,0),(IF($B43="SINAPI",VLOOKUP($C43,[1]SINAPI!$A$1:$G$7498,7,0),(IF($B43="FDE",VLOOKUP($C43,[1]FDE!$A$1:$E$3179,5,0),(IF($B43="CDHU",VLOOKUP($C43,[1]CDHU!$A$1:$G$4132,7,0),(IF($B43="SIEC",VLOOKUP($C43,[1]SIEC!$A$1:$E$4166,5,0),(IF($B43="DER",VLOOKUP($C43,[1]DER!$A$1:$D$2157,5,0),(IF($B43="SICRO",VLOOKUP($C43,[1]SICRO!$A$1:$E$6354,5,0)))))))))))))))))</f>
        <v>FALSO</v>
      </c>
      <c r="M43" s="3"/>
      <c r="N43" s="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row>
    <row r="44" spans="2:260" x14ac:dyDescent="0.2">
      <c r="B44" s="110" t="str">
        <f>ORÇ!B61</f>
        <v>INFRA</v>
      </c>
      <c r="C44" s="111">
        <v>101603</v>
      </c>
      <c r="D44" s="33" t="str">
        <f>UPPER(IF($B44="EDIF",VLOOKUP($C44,[1]EDIF!$A$1:$E$2656,2,0),(IF($B44="INFRA",VLOOKUP($C44,[1]INFRA!$A$1:$E$843,2,0),(IF($B44="SINAPI",VLOOKUP($C44,[1]SINAPI!$A$1:$G$7498,2,0),(IF($B44="FDE",VLOOKUP($C44,[1]FDE!$A$1:$E$3179,2,0),(IF($B44="CDHU",VLOOKUP($C44,[1]CDHU!$A$1:$F$4132,2,0),(IF($B44="SIEC",VLOOKUP($C44,[1]SIEC!$A$1:$E$4166,2,0),(IF($B44="DER",VLOOKUP($C44,[1]DER!$A$1:$D$2157,2,0),(IF($B44="SICRO",VLOOKUP($C44,[1]SICRO!$A$1:$E$6354,2,0)))))))))))))))))</f>
        <v>PLACA DE OBRA EM CHAPA DE AÇO GALVANIZADO</v>
      </c>
      <c r="E44" s="28" t="str">
        <f>UPPER(IF($B44="EDIF",VLOOKUP($C44,[1]EDIF!$A$1:$E$2656,3,0),(IF($B44="INFRA",VLOOKUP($C44,[1]INFRA!$A$1:$E$843,3,0),(IF($B44="SINAPI",VLOOKUP($C44,[1]SINAPI!$A$1:$G$7498,3,0),(IF($B44="FDE",VLOOKUP($C44,[1]FDE!$A$1:$E$3179,3,0),(IF($B44="CDHU",VLOOKUP($C44,[1]CDHU!$A$1:$F$4132,3,0),(IF($B44="SIEC",VLOOKUP($C44,[1]SIEC!$A$1:$E$4166,3,0),(IF($B44="DER",VLOOKUP($C44,[1]DER!$A$1:$D$2157,3,0),(IF($B44="SICRO",VLOOKUP($C44,[1]SICRO!$A$1:$E$6354,3,0)))))))))))))))))</f>
        <v>M2</v>
      </c>
      <c r="F44" s="112">
        <v>3</v>
      </c>
      <c r="G44" s="34">
        <f>ORÇ!K61</f>
        <v>391.58</v>
      </c>
      <c r="H44" s="113"/>
      <c r="I44" s="7"/>
      <c r="J44" s="35">
        <f t="shared" si="6"/>
        <v>1174.74</v>
      </c>
      <c r="K44" s="12"/>
      <c r="L44" s="59"/>
      <c r="M44" s="3"/>
      <c r="N44" s="3"/>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row>
    <row r="45" spans="2:260" ht="25.5" x14ac:dyDescent="0.2">
      <c r="B45" s="110" t="str">
        <f>ORÇ!B62</f>
        <v>CDHU</v>
      </c>
      <c r="C45" s="111" t="s">
        <v>44</v>
      </c>
      <c r="D45" s="33" t="str">
        <f>UPPER(IF($B45="EDIF",VLOOKUP($C45,[1]EDIF!$A$1:$E$2656,2,0),(IF($B45="INFRA",VLOOKUP($C45,[1]INFRA!$A$1:$E$843,2,0),(IF($B45="SINAPI",VLOOKUP($C45,[1]SINAPI!$A$1:$G$7498,2,0),(IF($B45="FDE",VLOOKUP($C45,[1]FDE!$A$1:$E$3179,2,0),(IF($B45="CDHU",VLOOKUP($C45,[1]CDHU!$A$1:$F$4132,2,0),(IF($B45="SIEC",VLOOKUP($C45,[1]SIEC!$A$1:$E$4166,2,0),(IF($B45="DER",VLOOKUP($C45,[1]DER!$A$1:$D$2157,2,0),(IF($B45="SICRO",VLOOKUP($C45,[1]SICRO!$A$1:$E$6354,2,0)))))))))))))))))</f>
        <v>ABERTURA DE CAIXA ATÉ 25 CM, INCLUI ESCAVAÇÃO, COMPACTAÇÃO, TRANSPORTE E PREPARO DO SUB-LEITO</v>
      </c>
      <c r="E45" s="28" t="str">
        <f>UPPER(IF($B45="EDIF",VLOOKUP($C45,[1]EDIF!$A$1:$E$2656,3,0),(IF($B45="INFRA",VLOOKUP($C45,[1]INFRA!$A$1:$E$843,3,0),(IF($B45="SINAPI",VLOOKUP($C45,[1]SINAPI!$A$1:$G$7498,3,0),(IF($B45="FDE",VLOOKUP($C45,[1]FDE!$A$1:$E$3179,3,0),(IF($B45="CDHU",VLOOKUP($C45,[1]CDHU!$A$1:$F$4132,3,0),(IF($B45="SIEC",VLOOKUP($C45,[1]SIEC!$A$1:$E$4166,3,0),(IF($B45="DER",VLOOKUP($C45,[1]DER!$A$1:$D$2157,3,0),(IF($B45="SICRO",VLOOKUP($C45,[1]SICRO!$A$1:$E$6354,3,0)))))))))))))))))</f>
        <v>M2</v>
      </c>
      <c r="F45" s="112">
        <v>8</v>
      </c>
      <c r="G45" s="34">
        <f>ORÇ!K62</f>
        <v>25.19</v>
      </c>
      <c r="H45" s="113"/>
      <c r="I45" s="7"/>
      <c r="J45" s="35">
        <f t="shared" si="6"/>
        <v>201.52</v>
      </c>
      <c r="K45" s="12"/>
      <c r="L45" s="59"/>
      <c r="M45" s="3"/>
      <c r="N45" s="3"/>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row>
    <row r="46" spans="2:260" ht="25.5" x14ac:dyDescent="0.2">
      <c r="B46" s="110" t="s">
        <v>22</v>
      </c>
      <c r="C46" s="111" t="s">
        <v>46</v>
      </c>
      <c r="D46" s="33" t="str">
        <f>UPPER(IF($B46="EDIF",VLOOKUP($C46,[1]EDIF!$A$1:$E$2656,2,0),(IF($B46="INFRA",VLOOKUP($C46,[1]INFRA!$A$1:$E$843,2,0),(IF($B46="SINAPI",VLOOKUP($C46,[1]SINAPI!$A$1:$G$7498,2,0),(IF($B46="FDE",VLOOKUP($C46,[1]FDE!$A$1:$E$3179,2,0),(IF($B46="CDHU",VLOOKUP($C46,[1]CDHU!$A$1:$F$4132,2,0),(IF($B46="SIEC",VLOOKUP($C46,[1]SIEC!$A$1:$E$4166,2,0),(IF($B46="DER",VLOOKUP($C46,[1]DER!$A$1:$D$2157,2,0),(IF($B46="SICRO",VLOOKUP($C46,[1]SICRO!$A$1:$E$6354,2,0)))))))))))))))))</f>
        <v>MANTA GEOTÊXTIL COM RESISTÊNCIA À TRAÇÃO LONGITUDINAL DE 10KN/M E TRANSVERSAL DE 9KN/M</v>
      </c>
      <c r="E46" s="28" t="str">
        <f>UPPER(IF($B46="EDIF",VLOOKUP($C46,[1]EDIF!$A$1:$E$2656,3,0),(IF($B46="INFRA",VLOOKUP($C46,[1]INFRA!$A$1:$E$843,3,0),(IF($B46="SINAPI",VLOOKUP($C46,[1]SINAPI!$A$1:$G$7498,3,0),(IF($B46="FDE",VLOOKUP($C46,[1]FDE!$A$1:$E$3179,3,0),(IF($B46="CDHU",VLOOKUP($C46,[1]CDHU!$A$1:$F$4132,3,0),(IF($B46="SIEC",VLOOKUP($C46,[1]SIEC!$A$1:$E$4166,3,0),(IF($B46="DER",VLOOKUP($C46,[1]DER!$A$1:$D$2157,3,0),(IF($B46="SICRO",VLOOKUP($C46,[1]SICRO!$A$1:$E$6354,3,0)))))))))))))))))</f>
        <v>M2</v>
      </c>
      <c r="F46" s="112">
        <v>30</v>
      </c>
      <c r="G46" s="34">
        <f>ORÇ!K64</f>
        <v>18.37</v>
      </c>
      <c r="H46" s="113"/>
      <c r="I46" s="7"/>
      <c r="J46" s="35">
        <f t="shared" si="6"/>
        <v>551.1</v>
      </c>
      <c r="K46" s="12"/>
      <c r="L46" s="59"/>
      <c r="M46" s="3"/>
      <c r="N46" s="3"/>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row>
    <row r="47" spans="2:260" x14ac:dyDescent="0.2">
      <c r="B47" s="110" t="str">
        <f>ORÇ!B64</f>
        <v>CDHU</v>
      </c>
      <c r="C47" s="111" t="s">
        <v>48</v>
      </c>
      <c r="D47" s="33" t="str">
        <f>UPPER(IF($B47="EDIF",VLOOKUP($C47,[1]EDIF!$A$1:$E$2656,2,0),(IF($B47="INFRA",VLOOKUP($C47,[1]INFRA!$A$1:$E$843,2,0),(IF($B47="SINAPI",VLOOKUP($C47,[1]SINAPI!$A$1:$G$7498,2,0),(IF($B47="FDE",VLOOKUP($C47,[1]FDE!$A$1:$E$3179,2,0),(IF($B47="CDHU",VLOOKUP($C47,[1]CDHU!$A$1:$F$4132,2,0),(IF($B47="SIEC",VLOOKUP($C47,[1]SIEC!$A$1:$E$4166,2,0),(IF($B47="DER",VLOOKUP($C47,[1]DER!$A$1:$D$2157,2,0),(IF($B47="SICRO",VLOOKUP($C47,[1]SICRO!$A$1:$E$6354,2,0)))))))))))))))))</f>
        <v>LASTRO DE PEDRA BRITADA</v>
      </c>
      <c r="E47" s="28" t="str">
        <f>UPPER(IF($B47="EDIF",VLOOKUP($C47,[1]EDIF!$A$1:$E$2656,3,0),(IF($B47="INFRA",VLOOKUP($C47,[1]INFRA!$A$1:$E$843,3,0),(IF($B47="SINAPI",VLOOKUP($C47,[1]SINAPI!$A$1:$G$7498,3,0),(IF($B47="FDE",VLOOKUP($C47,[1]FDE!$A$1:$E$3179,3,0),(IF($B47="CDHU",VLOOKUP($C47,[1]CDHU!$A$1:$F$4132,3,0),(IF($B47="SIEC",VLOOKUP($C47,[1]SIEC!$A$1:$E$4166,3,0),(IF($B47="DER",VLOOKUP($C47,[1]DER!$A$1:$D$2157,3,0),(IF($B47="SICRO",VLOOKUP($C47,[1]SICRO!$A$1:$E$6354,3,0)))))))))))))))))</f>
        <v>M3</v>
      </c>
      <c r="F47" s="112">
        <v>2</v>
      </c>
      <c r="G47" s="34">
        <f>ORÇ!K66</f>
        <v>206.94</v>
      </c>
      <c r="H47" s="113"/>
      <c r="I47" s="7"/>
      <c r="J47" s="35">
        <f t="shared" si="6"/>
        <v>413.88</v>
      </c>
      <c r="K47" s="12"/>
      <c r="L47" s="59"/>
      <c r="M47" s="3"/>
      <c r="N47" s="3"/>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row>
    <row r="48" spans="2:260" x14ac:dyDescent="0.2">
      <c r="B48" s="110" t="s">
        <v>20</v>
      </c>
      <c r="C48" s="111">
        <v>62203</v>
      </c>
      <c r="D48" s="33" t="str">
        <f>UPPER(IF($B48="EDIF",VLOOKUP($C48,[1]EDIF!$A$1:$E$2656,2,0),(IF($B48="INFRA",VLOOKUP($C48,[1]INFRA!$A$1:$E$843,2,0),(IF($B48="SINAPI",VLOOKUP($C48,[1]SINAPI!$A$1:$G$7498,2,0),(IF($B48="FDE",VLOOKUP($C48,[1]FDE!$A$1:$E$3179,2,0),(IF($B48="CDHU",VLOOKUP($C48,[1]CDHU!$A$1:$F$4132,2,0),(IF($B48="SIEC",VLOOKUP($C48,[1]SIEC!$A$1:$E$4166,2,0),(IF($B48="DER",VLOOKUP($C48,[1]DER!$A$1:$D$2157,2,0),(IF($B48="SICRO",VLOOKUP($C48,[1]SICRO!$A$1:$E$6354,2,0)))))))))))))))))</f>
        <v>BOCA DE LOBO SIMPLES</v>
      </c>
      <c r="E48" s="28" t="str">
        <f>UPPER(IF($B48="EDIF",VLOOKUP($C48,[1]EDIF!$A$1:$E$2656,3,0),(IF($B48="INFRA",VLOOKUP($C48,[1]INFRA!$A$1:$E$843,3,0),(IF($B48="SINAPI",VLOOKUP($C48,[1]SINAPI!$A$1:$G$7498,3,0),(IF($B48="FDE",VLOOKUP($C48,[1]FDE!$A$1:$E$3179,3,0),(IF($B48="CDHU",VLOOKUP($C48,[1]CDHU!$A$1:$F$4132,3,0),(IF($B48="SIEC",VLOOKUP($C48,[1]SIEC!$A$1:$E$4166,3,0),(IF($B48="DER",VLOOKUP($C48,[1]DER!$A$1:$D$2157,3,0),(IF($B48="SICRO",VLOOKUP($C48,[1]SICRO!$A$1:$E$6354,3,0)))))))))))))))))</f>
        <v>UN</v>
      </c>
      <c r="F48" s="112">
        <v>1</v>
      </c>
      <c r="G48" s="34">
        <f>ORÇ!K68</f>
        <v>2364.64</v>
      </c>
      <c r="H48" s="113"/>
      <c r="I48" s="7"/>
      <c r="J48" s="35">
        <f t="shared" si="6"/>
        <v>2364.64</v>
      </c>
      <c r="K48" s="12"/>
      <c r="L48" s="59"/>
      <c r="M48" s="3"/>
      <c r="N48" s="3"/>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row>
    <row r="49" spans="2:260" x14ac:dyDescent="0.2">
      <c r="B49" s="110" t="s">
        <v>20</v>
      </c>
      <c r="C49" s="111">
        <v>62204</v>
      </c>
      <c r="D49" s="33" t="str">
        <f>UPPER(IF($B49="EDIF",VLOOKUP($C49,[1]EDIF!$A$1:$E$2656,2,0),(IF($B49="INFRA",VLOOKUP($C49,[1]INFRA!$A$1:$E$843,2,0),(IF($B49="SINAPI",VLOOKUP($C49,[1]SINAPI!$A$1:$G$7498,2,0),(IF($B49="FDE",VLOOKUP($C49,[1]FDE!$A$1:$E$3179,2,0),(IF($B49="CDHU",VLOOKUP($C49,[1]CDHU!$A$1:$F$4132,2,0),(IF($B49="SIEC",VLOOKUP($C49,[1]SIEC!$A$1:$E$4166,2,0),(IF($B49="DER",VLOOKUP($C49,[1]DER!$A$1:$D$2157,2,0),(IF($B49="SICRO",VLOOKUP($C49,[1]SICRO!$A$1:$E$6354,2,0)))))))))))))))))</f>
        <v>BOCA DE LOBO DUPLA</v>
      </c>
      <c r="E49" s="28" t="str">
        <f>UPPER(IF($B49="EDIF",VLOOKUP($C49,[1]EDIF!$A$1:$E$2656,3,0),(IF($B49="INFRA",VLOOKUP($C49,[1]INFRA!$A$1:$E$843,3,0),(IF($B49="SINAPI",VLOOKUP($C49,[1]SINAPI!$A$1:$G$7498,3,0),(IF($B49="FDE",VLOOKUP($C49,[1]FDE!$A$1:$E$3179,3,0),(IF($B49="CDHU",VLOOKUP($C49,[1]CDHU!$A$1:$F$4132,3,0),(IF($B49="SIEC",VLOOKUP($C49,[1]SIEC!$A$1:$E$4166,3,0),(IF($B49="DER",VLOOKUP($C49,[1]DER!$A$1:$D$2157,3,0),(IF($B49="SICRO",VLOOKUP($C49,[1]SICRO!$A$1:$E$6354,3,0)))))))))))))))))</f>
        <v>UN</v>
      </c>
      <c r="F49" s="112">
        <v>1</v>
      </c>
      <c r="G49" s="34">
        <f>ORÇ!K70</f>
        <v>4218.8100000000004</v>
      </c>
      <c r="H49" s="113"/>
      <c r="I49" s="7"/>
      <c r="J49" s="35">
        <f t="shared" si="6"/>
        <v>4218.8100000000004</v>
      </c>
      <c r="K49" s="12"/>
      <c r="L49" s="59"/>
      <c r="M49" s="3"/>
      <c r="N49" s="3"/>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row>
    <row r="50" spans="2:260" x14ac:dyDescent="0.2">
      <c r="B50" s="110" t="s">
        <v>20</v>
      </c>
      <c r="C50" s="111">
        <v>62305</v>
      </c>
      <c r="D50" s="33" t="str">
        <f>UPPER(IF($B50="EDIF",VLOOKUP($C50,[1]EDIF!$A$1:$E$2656,2,0),(IF($B50="INFRA",VLOOKUP($C50,[1]INFRA!$A$1:$E$843,2,0),(IF($B50="SINAPI",VLOOKUP($C50,[1]SINAPI!$A$1:$G$7498,2,0),(IF($B50="FDE",VLOOKUP($C50,[1]FDE!$A$1:$E$3179,2,0),(IF($B50="CDHU",VLOOKUP($C50,[1]CDHU!$A$1:$F$4132,2,0),(IF($B50="SIEC",VLOOKUP($C50,[1]SIEC!$A$1:$E$4166,2,0),(IF($B50="DER",VLOOKUP($C50,[1]DER!$A$1:$D$2157,2,0),(IF($B50="SICRO",VLOOKUP($C50,[1]SICRO!$A$1:$E$6354,2,0)))))))))))))))))</f>
        <v>SUBSTITUIÇÃO DE TAMPA DE CONCRETO PARA BOCA DE LOBO</v>
      </c>
      <c r="E50" s="28" t="str">
        <f>UPPER(IF($B50="EDIF",VLOOKUP($C50,[1]EDIF!$A$1:$E$2656,3,0),(IF($B50="INFRA",VLOOKUP($C50,[1]INFRA!$A$1:$E$843,3,0),(IF($B50="SINAPI",VLOOKUP($C50,[1]SINAPI!$A$1:$G$7498,3,0),(IF($B50="FDE",VLOOKUP($C50,[1]FDE!$A$1:$E$3179,3,0),(IF($B50="CDHU",VLOOKUP($C50,[1]CDHU!$A$1:$F$4132,3,0),(IF($B50="SIEC",VLOOKUP($C50,[1]SIEC!$A$1:$E$4166,3,0),(IF($B50="DER",VLOOKUP($C50,[1]DER!$A$1:$D$2157,3,0),(IF($B50="SICRO",VLOOKUP($C50,[1]SICRO!$A$1:$E$6354,3,0)))))))))))))))))</f>
        <v>UN</v>
      </c>
      <c r="F50" s="112">
        <v>2</v>
      </c>
      <c r="G50" s="34">
        <f>ORÇ!K71</f>
        <v>351.98</v>
      </c>
      <c r="H50" s="113"/>
      <c r="I50" s="7"/>
      <c r="J50" s="35">
        <f t="shared" si="6"/>
        <v>703.96</v>
      </c>
      <c r="K50" s="12"/>
      <c r="L50" s="59"/>
      <c r="M50" s="3"/>
      <c r="N50" s="3"/>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row>
    <row r="51" spans="2:260" ht="25.5" x14ac:dyDescent="0.2">
      <c r="B51" s="117" t="s">
        <v>20</v>
      </c>
      <c r="C51" s="118">
        <v>54200</v>
      </c>
      <c r="D51" s="119" t="str">
        <f>UPPER(IF($B51="EDIF",VLOOKUP($C51,[1]EDIF!$A$1:$E$2656,2,0),(IF($B51="INFRA",VLOOKUP($C51,[1]INFRA!$A$1:$E$843,2,0),(IF($B51="SINAPI",VLOOKUP($C51,[1]SINAPI!$A$1:$G$7498,2,0),(IF($B51="FDE",VLOOKUP($C51,[1]FDE!$A$1:$E$3179,2,0),(IF($B51="CDHU",VLOOKUP($C51,[1]CDHU!$A$1:$F$4132,2,0),(IF($B51="SIEC",VLOOKUP($C51,[1]SIEC!$A$1:$E$4166,2,0),(IF($B51="DER",VLOOKUP($C51,[1]DER!$A$1:$D$2157,2,0),(IF($B51="SICRO",VLOOKUP($C51,[1]SICRO!$A$1:$E$6354,2,0)))))))))))))))))</f>
        <v>PASSEIO DE CONCRETO FCK=15,0MPA, INCLUSIVE PREPARO DE CAIXA E LASTRO DE BRITA</v>
      </c>
      <c r="E51" s="120" t="str">
        <f>UPPER(IF($B51="EDIF",VLOOKUP($C51,[1]EDIF!$A$1:$E$2656,3,0),(IF($B51="INFRA",VLOOKUP($C51,[1]INFRA!$A$1:$E$843,3,0),(IF($B51="SINAPI",VLOOKUP($C51,[1]SINAPI!$A$1:$G$7498,3,0),(IF($B51="FDE",VLOOKUP($C51,[1]FDE!$A$1:$E$3179,3,0),(IF($B51="CDHU",VLOOKUP($C51,[1]CDHU!$A$1:$F$4132,3,0),(IF($B51="SIEC",VLOOKUP($C51,[1]SIEC!$A$1:$E$4166,3,0),(IF($B51="DER",VLOOKUP($C51,[1]DER!$A$1:$D$2157,3,0),(IF($B51="SICRO",VLOOKUP($C51,[1]SICRO!$A$1:$E$6354,3,0)))))))))))))))))</f>
        <v>M3</v>
      </c>
      <c r="F51" s="121">
        <v>18.329999999999998</v>
      </c>
      <c r="G51" s="122">
        <f>ORÇ!K73</f>
        <v>799.15</v>
      </c>
      <c r="H51" s="123"/>
      <c r="I51" s="124"/>
      <c r="J51" s="125">
        <f t="shared" si="6"/>
        <v>14648.42</v>
      </c>
      <c r="K51" s="12"/>
      <c r="L51" s="59"/>
      <c r="M51" s="3"/>
      <c r="N51" s="3"/>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row>
    <row r="52" spans="2:260" ht="25.5" x14ac:dyDescent="0.2">
      <c r="B52" s="110" t="s">
        <v>20</v>
      </c>
      <c r="C52" s="111">
        <v>50400</v>
      </c>
      <c r="D52" s="33" t="str">
        <f>UPPER(IF($B52="EDIF",VLOOKUP($C52,[1]EDIF!$A$1:$E$2656,2,0),(IF($B52="INFRA",VLOOKUP($C52,[1]INFRA!$A$1:$E$843,2,0),(IF($B52="SINAPI",VLOOKUP($C52,[1]SINAPI!$A$1:$G$7498,2,0),(IF($B52="FDE",VLOOKUP($C52,[1]FDE!$A$1:$E$3179,2,0),(IF($B52="CDHU",VLOOKUP($C52,[1]CDHU!$A$1:$F$4132,2,0),(IF($B52="SIEC",VLOOKUP($C52,[1]SIEC!$A$1:$E$4166,2,0),(IF($B52="DER",VLOOKUP($C52,[1]DER!$A$1:$D$2157,2,0),(IF($B52="SICRO",VLOOKUP($C52,[1]SICRO!$A$1:$E$6354,2,0)))))))))))))))))</f>
        <v>DEMOLIÇÃO DE PAVIMENTO ASFÁLTICO, INCLUSIVE CAPA, INCLUI CARGA NO CAMINHÃO</v>
      </c>
      <c r="E52" s="28" t="str">
        <f>UPPER(IF($B52="EDIF",VLOOKUP($C52,[1]EDIF!$A$1:$E$2656,3,0),(IF($B52="INFRA",VLOOKUP($C52,[1]INFRA!$A$1:$E$843,3,0),(IF($B52="SINAPI",VLOOKUP($C52,[1]SINAPI!$A$1:$G$7498,3,0),(IF($B52="FDE",VLOOKUP($C52,[1]FDE!$A$1:$E$3179,3,0),(IF($B52="CDHU",VLOOKUP($C52,[1]CDHU!$A$1:$F$4132,3,0),(IF($B52="SIEC",VLOOKUP($C52,[1]SIEC!$A$1:$E$4166,3,0),(IF($B52="DER",VLOOKUP($C52,[1]DER!$A$1:$D$2157,3,0),(IF($B52="SICRO",VLOOKUP($C52,[1]SICRO!$A$1:$E$6354,3,0)))))))))))))))))</f>
        <v>M2</v>
      </c>
      <c r="F52" s="112">
        <v>16.600000000000001</v>
      </c>
      <c r="G52" s="34">
        <f>ORÇ!K76</f>
        <v>21.73</v>
      </c>
      <c r="H52" s="113"/>
      <c r="I52" s="7"/>
      <c r="J52" s="35">
        <f t="shared" si="6"/>
        <v>360.72</v>
      </c>
      <c r="K52" s="12"/>
      <c r="L52" s="59"/>
      <c r="M52" s="3"/>
      <c r="N52" s="3"/>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row>
    <row r="53" spans="2:260" ht="12.75" customHeight="1" x14ac:dyDescent="0.2">
      <c r="B53" s="110" t="s">
        <v>20</v>
      </c>
      <c r="C53" s="111">
        <v>52800</v>
      </c>
      <c r="D53" s="33" t="str">
        <f>UPPER(IF($B53="EDIF",VLOOKUP($C53,[1]EDIF!$A$1:$E$2656,2,0),(IF($B53="INFRA",VLOOKUP($C53,[1]INFRA!$A$1:$E$843,2,0),(IF($B53="SINAPI",VLOOKUP($C53,[1]SINAPI!$A$1:$G$7498,2,0),(IF($B53="FDE",VLOOKUP($C53,[1]FDE!$A$1:$E$3179,2,0),(IF($B53="CDHU",VLOOKUP($C53,[1]CDHU!$A$1:$F$4132,2,0),(IF($B53="SIEC",VLOOKUP($C53,[1]SIEC!$A$1:$E$4166,2,0),(IF($B53="DER",VLOOKUP($C53,[1]DER!$A$1:$D$2157,2,0),(IF($B53="SICRO",VLOOKUP($C53,[1]SICRO!$A$1:$E$6354,2,0)))))))))))))))))</f>
        <v>REVESTIMENTO DE CONCRETO ASFÁLTICO (SEM TRANSPORTE)</v>
      </c>
      <c r="E53" s="28" t="str">
        <f>UPPER(IF($B53="EDIF",VLOOKUP($C53,[1]EDIF!$A$1:$E$2656,3,0),(IF($B53="INFRA",VLOOKUP($C53,[1]INFRA!$A$1:$E$843,3,0),(IF($B53="SINAPI",VLOOKUP($C53,[1]SINAPI!$A$1:$G$7498,3,0),(IF($B53="FDE",VLOOKUP($C53,[1]FDE!$A$1:$E$3179,3,0),(IF($B53="CDHU",VLOOKUP($C53,[1]CDHU!$A$1:$F$4132,3,0),(IF($B53="SIEC",VLOOKUP($C53,[1]SIEC!$A$1:$E$4166,3,0),(IF($B53="DER",VLOOKUP($C53,[1]DER!$A$1:$D$2157,3,0),(IF($B53="SICRO",VLOOKUP($C53,[1]SICRO!$A$1:$E$6354,3,0)))))))))))))))))</f>
        <v>M3</v>
      </c>
      <c r="F53" s="112">
        <v>0.83</v>
      </c>
      <c r="G53" s="34">
        <f>ORÇ!K78</f>
        <v>1475.72</v>
      </c>
      <c r="H53" s="123"/>
      <c r="I53" s="124"/>
      <c r="J53" s="35">
        <f t="shared" si="6"/>
        <v>1224.8499999999999</v>
      </c>
      <c r="K53" s="12"/>
      <c r="L53" s="59"/>
      <c r="M53" s="3"/>
      <c r="N53" s="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row>
    <row r="54" spans="2:260" x14ac:dyDescent="0.2">
      <c r="B54" s="110" t="s">
        <v>20</v>
      </c>
      <c r="C54" s="111">
        <v>54800</v>
      </c>
      <c r="D54" s="33" t="str">
        <f>UPPER(IF($B54="EDIF",VLOOKUP($C54,[1]EDIF!$A$1:$E$2656,2,0),(IF($B54="INFRA",VLOOKUP($C54,[1]INFRA!$A$1:$E$843,2,0),(IF($B54="SINAPI",VLOOKUP($C54,[1]SINAPI!$A$1:$G$7498,2,0),(IF($B54="FDE",VLOOKUP($C54,[1]FDE!$A$1:$E$3179,2,0),(IF($B54="CDHU",VLOOKUP($C54,[1]CDHU!$A$1:$F$4132,2,0),(IF($B54="SIEC",VLOOKUP($C54,[1]SIEC!$A$1:$E$4166,2,0),(IF($B54="DER",VLOOKUP($C54,[1]DER!$A$1:$D$2157,2,0),(IF($B54="SICRO",VLOOKUP($C54,[1]SICRO!$A$1:$E$6354,2,0)))))))))))))))))</f>
        <v>BASE DE BRITA GRADUADA</v>
      </c>
      <c r="E54" s="28" t="str">
        <f>UPPER(IF($B54="EDIF",VLOOKUP($C54,[1]EDIF!$A$1:$E$2656,3,0),(IF($B54="INFRA",VLOOKUP($C54,[1]INFRA!$A$1:$E$843,3,0),(IF($B54="SINAPI",VLOOKUP($C54,[1]SINAPI!$A$1:$G$7498,3,0),(IF($B54="FDE",VLOOKUP($C54,[1]FDE!$A$1:$E$3179,3,0),(IF($B54="CDHU",VLOOKUP($C54,[1]CDHU!$A$1:$F$4132,3,0),(IF($B54="SIEC",VLOOKUP($C54,[1]SIEC!$A$1:$E$4166,3,0),(IF($B54="DER",VLOOKUP($C54,[1]DER!$A$1:$D$2157,3,0),(IF($B54="SICRO",VLOOKUP($C54,[1]SICRO!$A$1:$E$6354,3,0)))))))))))))))))</f>
        <v>M3</v>
      </c>
      <c r="F54" s="112">
        <v>1.66</v>
      </c>
      <c r="G54" s="34">
        <f>ORÇ!K80</f>
        <v>246.7</v>
      </c>
      <c r="H54" s="113"/>
      <c r="I54" s="7"/>
      <c r="J54" s="35">
        <f t="shared" si="6"/>
        <v>409.52</v>
      </c>
      <c r="K54" s="12"/>
      <c r="L54" s="59"/>
      <c r="M54" s="3"/>
      <c r="N54" s="3"/>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row>
    <row r="55" spans="2:260" x14ac:dyDescent="0.2">
      <c r="B55" s="110" t="s">
        <v>20</v>
      </c>
      <c r="C55" s="111">
        <v>52600</v>
      </c>
      <c r="D55" s="33" t="str">
        <f>UPPER(IF($B55="EDIF",VLOOKUP($C55,[1]EDIF!$A$1:$E$2656,2,0),(IF($B55="INFRA",VLOOKUP($C55,[1]INFRA!$A$1:$E$843,2,0),(IF($B55="SINAPI",VLOOKUP($C55,[1]SINAPI!$A$1:$G$7498,2,0),(IF($B55="FDE",VLOOKUP($C55,[1]FDE!$A$1:$E$3179,2,0),(IF($B55="CDHU",VLOOKUP($C55,[1]CDHU!$A$1:$F$4132,2,0),(IF($B55="SIEC",VLOOKUP($C55,[1]SIEC!$A$1:$E$4166,2,0),(IF($B55="DER",VLOOKUP($C55,[1]DER!$A$1:$D$2157,2,0),(IF($B55="SICRO",VLOOKUP($C55,[1]SICRO!$A$1:$E$6354,2,0)))))))))))))))))</f>
        <v>IMPRIMAÇÃO BETUMINOSA LIGANTE</v>
      </c>
      <c r="E55" s="28" t="str">
        <f>UPPER(IF($B55="EDIF",VLOOKUP($C55,[1]EDIF!$A$1:$E$2656,3,0),(IF($B55="INFRA",VLOOKUP($C55,[1]INFRA!$A$1:$E$843,3,0),(IF($B55="SINAPI",VLOOKUP($C55,[1]SINAPI!$A$1:$G$7498,3,0),(IF($B55="FDE",VLOOKUP($C55,[1]FDE!$A$1:$E$3179,3,0),(IF($B55="CDHU",VLOOKUP($C55,[1]CDHU!$A$1:$F$4132,3,0),(IF($B55="SIEC",VLOOKUP($C55,[1]SIEC!$A$1:$E$4166,3,0),(IF($B55="DER",VLOOKUP($C55,[1]DER!$A$1:$D$2157,3,0),(IF($B55="SICRO",VLOOKUP($C55,[1]SICRO!$A$1:$E$6354,3,0)))))))))))))))))</f>
        <v>M2</v>
      </c>
      <c r="F55" s="112">
        <v>32.6</v>
      </c>
      <c r="G55" s="34">
        <f>ORÇ!K82</f>
        <v>6.48</v>
      </c>
      <c r="H55" s="113"/>
      <c r="I55" s="7"/>
      <c r="J55" s="35">
        <f t="shared" si="6"/>
        <v>211.25</v>
      </c>
      <c r="K55" s="12"/>
      <c r="L55" s="59"/>
      <c r="M55" s="3"/>
      <c r="N55" s="3"/>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row>
    <row r="56" spans="2:260" x14ac:dyDescent="0.2">
      <c r="B56" s="110" t="s">
        <v>20</v>
      </c>
      <c r="C56" s="111">
        <v>52700</v>
      </c>
      <c r="D56" s="33" t="str">
        <f>UPPER(IF($B56="EDIF",VLOOKUP($C56,[1]EDIF!$A$1:$E$2656,2,0),(IF($B56="INFRA",VLOOKUP($C56,[1]INFRA!$A$1:$E$843,2,0),(IF($B56="SINAPI",VLOOKUP($C56,[1]SINAPI!$A$1:$G$7498,2,0),(IF($B56="FDE",VLOOKUP($C56,[1]FDE!$A$1:$E$3179,2,0),(IF($B56="CDHU",VLOOKUP($C56,[1]CDHU!$A$1:$F$4132,2,0),(IF($B56="SIEC",VLOOKUP($C56,[1]SIEC!$A$1:$E$4166,2,0),(IF($B56="DER",VLOOKUP($C56,[1]DER!$A$1:$D$2157,2,0),(IF($B56="SICRO",VLOOKUP($C56,[1]SICRO!$A$1:$E$6354,2,0)))))))))))))))))</f>
        <v>IMPRIMAÇÃO BETUMINOSA IMPERMEABILIZANTE</v>
      </c>
      <c r="E56" s="28" t="str">
        <f>UPPER(IF($B56="EDIF",VLOOKUP($C56,[1]EDIF!$A$1:$E$2656,3,0),(IF($B56="INFRA",VLOOKUP($C56,[1]INFRA!$A$1:$E$843,3,0),(IF($B56="SINAPI",VLOOKUP($C56,[1]SINAPI!$A$1:$G$7498,3,0),(IF($B56="FDE",VLOOKUP($C56,[1]FDE!$A$1:$E$3179,3,0),(IF($B56="CDHU",VLOOKUP($C56,[1]CDHU!$A$1:$F$4132,3,0),(IF($B56="SIEC",VLOOKUP($C56,[1]SIEC!$A$1:$E$4166,3,0),(IF($B56="DER",VLOOKUP($C56,[1]DER!$A$1:$D$2157,3,0),(IF($B56="SICRO",VLOOKUP($C56,[1]SICRO!$A$1:$E$6354,3,0)))))))))))))))))</f>
        <v>M2</v>
      </c>
      <c r="F56" s="112">
        <v>16.600000000000001</v>
      </c>
      <c r="G56" s="34">
        <f>ORÇ!K84</f>
        <v>15.69</v>
      </c>
      <c r="H56" s="113"/>
      <c r="I56" s="7"/>
      <c r="J56" s="35">
        <f t="shared" si="6"/>
        <v>260.45</v>
      </c>
      <c r="K56" s="12"/>
      <c r="L56" s="59"/>
      <c r="M56" s="3"/>
      <c r="N56" s="3"/>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row>
    <row r="57" spans="2:260" x14ac:dyDescent="0.2">
      <c r="B57" s="110" t="s">
        <v>20</v>
      </c>
      <c r="C57" s="111">
        <v>56700</v>
      </c>
      <c r="D57" s="33" t="str">
        <f>UPPER(IF($B57="EDIF",VLOOKUP($C57,[1]EDIF!$A$1:$E$2656,2,0),(IF($B57="INFRA",VLOOKUP($C57,[1]INFRA!$A$1:$E$843,2,0),(IF($B57="SINAPI",VLOOKUP($C57,[1]SINAPI!$A$1:$G$7498,2,0),(IF($B57="FDE",VLOOKUP($C57,[1]FDE!$A$1:$E$3179,2,0),(IF($B57="CDHU",VLOOKUP($C57,[1]CDHU!$A$1:$F$4132,2,0),(IF($B57="SIEC",VLOOKUP($C57,[1]SIEC!$A$1:$E$4166,2,0),(IF($B57="DER",VLOOKUP($C57,[1]DER!$A$1:$D$2157,2,0),(IF($B57="SICRO",VLOOKUP($C57,[1]SICRO!$A$1:$E$6354,2,0)))))))))))))))))</f>
        <v>TRANSPORTE DE PAVIMENTO ASFÁLTICO</v>
      </c>
      <c r="E57" s="28" t="str">
        <f>UPPER(IF($B57="EDIF",VLOOKUP($C57,[1]EDIF!$A$1:$E$2656,3,0),(IF($B57="INFRA",VLOOKUP($C57,[1]INFRA!$A$1:$E$843,3,0),(IF($B57="SINAPI",VLOOKUP($C57,[1]SINAPI!$A$1:$G$7498,3,0),(IF($B57="FDE",VLOOKUP($C57,[1]FDE!$A$1:$E$3179,3,0),(IF($B57="CDHU",VLOOKUP($C57,[1]CDHU!$A$1:$F$4132,3,0),(IF($B57="SIEC",VLOOKUP($C57,[1]SIEC!$A$1:$E$4166,3,0),(IF($B57="DER",VLOOKUP($C57,[1]DER!$A$1:$D$2157,3,0),(IF($B57="SICRO",VLOOKUP($C57,[1]SICRO!$A$1:$E$6354,3,0)))))))))))))))))</f>
        <v>M2XKM</v>
      </c>
      <c r="F57" s="112">
        <v>332</v>
      </c>
      <c r="G57" s="34">
        <f>ORÇ!K86</f>
        <v>0.94</v>
      </c>
      <c r="H57" s="113"/>
      <c r="I57" s="7"/>
      <c r="J57" s="35">
        <f t="shared" si="6"/>
        <v>312.08</v>
      </c>
      <c r="K57" s="12"/>
      <c r="L57" s="59"/>
      <c r="M57" s="3"/>
      <c r="N57" s="3"/>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row>
    <row r="58" spans="2:260" x14ac:dyDescent="0.2">
      <c r="B58" s="110" t="s">
        <v>20</v>
      </c>
      <c r="C58" s="111">
        <v>40800</v>
      </c>
      <c r="D58" s="33" t="str">
        <f>UPPER(IF($B58="EDIF",VLOOKUP($C58,[1]EDIF!$A$1:$E$2656,2,0),(IF($B58="INFRA",VLOOKUP($C58,[1]INFRA!$A$1:$E$843,2,0),(IF($B58="SINAPI",VLOOKUP($C58,[1]SINAPI!$A$1:$G$7498,2,0),(IF($B58="FDE",VLOOKUP($C58,[1]FDE!$A$1:$E$3179,2,0),(IF($B58="CDHU",VLOOKUP($C58,[1]CDHU!$A$1:$F$4132,2,0),(IF($B58="SIEC",VLOOKUP($C58,[1]SIEC!$A$1:$E$4166,2,0),(IF($B58="DER",VLOOKUP($C58,[1]DER!$A$1:$D$2157,2,0),(IF($B58="SICRO",VLOOKUP($C58,[1]SICRO!$A$1:$E$6354,2,0)))))))))))))))))</f>
        <v>REATERRO COMPACTADO DE FUNDAÇÃO</v>
      </c>
      <c r="E58" s="28" t="str">
        <f>UPPER(IF($B58="EDIF",VLOOKUP($C58,[1]EDIF!$A$1:$E$2656,3,0),(IF($B58="INFRA",VLOOKUP($C58,[1]INFRA!$A$1:$E$843,3,0),(IF($B58="SINAPI",VLOOKUP($C58,[1]SINAPI!$A$1:$G$7498,3,0),(IF($B58="FDE",VLOOKUP($C58,[1]FDE!$A$1:$E$3179,3,0),(IF($B58="CDHU",VLOOKUP($C58,[1]CDHU!$A$1:$F$4132,3,0),(IF($B58="SIEC",VLOOKUP($C58,[1]SIEC!$A$1:$E$4166,3,0),(IF($B58="DER",VLOOKUP($C58,[1]DER!$A$1:$D$2157,3,0),(IF($B58="SICRO",VLOOKUP($C58,[1]SICRO!$A$1:$E$6354,3,0)))))))))))))))))</f>
        <v>M3</v>
      </c>
      <c r="F58" s="112">
        <v>11.62</v>
      </c>
      <c r="G58" s="34">
        <f>ORÇ!K88</f>
        <v>16.97</v>
      </c>
      <c r="H58" s="113"/>
      <c r="I58" s="7"/>
      <c r="J58" s="35">
        <f t="shared" si="6"/>
        <v>197.19</v>
      </c>
      <c r="K58" s="12"/>
      <c r="L58" s="59"/>
      <c r="M58" s="3"/>
      <c r="N58" s="3"/>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row>
    <row r="59" spans="2:260" x14ac:dyDescent="0.2">
      <c r="B59" s="110" t="s">
        <v>20</v>
      </c>
      <c r="C59" s="111">
        <v>60500</v>
      </c>
      <c r="D59" s="33" t="str">
        <f>UPPER(IF($B59="EDIF",VLOOKUP($C59,[1]EDIF!$A$1:$E$2656,2,0),(IF($B59="INFRA",VLOOKUP($C59,[1]INFRA!$A$1:$E$843,2,0),(IF($B59="SINAPI",VLOOKUP($C59,[1]SINAPI!$A$1:$G$7498,2,0),(IF($B59="FDE",VLOOKUP($C59,[1]FDE!$A$1:$E$3179,2,0),(IF($B59="CDHU",VLOOKUP($C59,[1]CDHU!$A$1:$F$4132,2,0),(IF($B59="SIEC",VLOOKUP($C59,[1]SIEC!$A$1:$E$4166,2,0),(IF($B59="DER",VLOOKUP($C59,[1]DER!$A$1:$D$2157,2,0),(IF($B59="SICRO",VLOOKUP($C59,[1]SICRO!$A$1:$E$6354,2,0)))))))))))))))))</f>
        <v>LASTRO DE BRITA E PÓ DE PEDRA</v>
      </c>
      <c r="E59" s="28" t="str">
        <f>UPPER(IF($B59="EDIF",VLOOKUP($C59,[1]EDIF!$A$1:$E$2656,3,0),(IF($B59="INFRA",VLOOKUP($C59,[1]INFRA!$A$1:$E$843,3,0),(IF($B59="SINAPI",VLOOKUP($C59,[1]SINAPI!$A$1:$G$7498,3,0),(IF($B59="FDE",VLOOKUP($C59,[1]FDE!$A$1:$E$3179,3,0),(IF($B59="CDHU",VLOOKUP($C59,[1]CDHU!$A$1:$F$4132,3,0),(IF($B59="SIEC",VLOOKUP($C59,[1]SIEC!$A$1:$E$4166,3,0),(IF($B59="DER",VLOOKUP($C59,[1]DER!$A$1:$D$2157,3,0),(IF($B59="SICRO",VLOOKUP($C59,[1]SICRO!$A$1:$E$6354,3,0)))))))))))))))))</f>
        <v>M3</v>
      </c>
      <c r="F59" s="112">
        <v>0.83</v>
      </c>
      <c r="G59" s="34">
        <f>ORÇ!K90</f>
        <v>269.27999999999997</v>
      </c>
      <c r="H59" s="113"/>
      <c r="I59" s="7"/>
      <c r="J59" s="35">
        <f t="shared" si="6"/>
        <v>223.5</v>
      </c>
      <c r="K59" s="12"/>
      <c r="L59" s="59"/>
      <c r="M59" s="3"/>
      <c r="N59" s="3"/>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row>
    <row r="60" spans="2:260" ht="25.5" x14ac:dyDescent="0.2">
      <c r="B60" s="110" t="s">
        <v>22</v>
      </c>
      <c r="C60" s="111" t="s">
        <v>28</v>
      </c>
      <c r="D60" s="33" t="str">
        <f>UPPER(IF($B60="EDIF",VLOOKUP($C60,[1]EDIF!$A$1:$E$2656,2,0),(IF($B60="INFRA",VLOOKUP($C60,[1]INFRA!$A$1:$E$843,2,0),(IF($B60="SINAPI",VLOOKUP($C60,[1]SINAPI!$A$1:$G$7498,2,0),(IF($B60="FDE",VLOOKUP($C60,[1]FDE!$A$1:$E$3179,2,0),(IF($B60="CDHU",VLOOKUP($C60,[1]CDHU!$A$1:$F$4132,2,0),(IF($B60="SIEC",VLOOKUP($C60,[1]SIEC!$A$1:$E$4166,2,0),(IF($B60="DER",VLOOKUP($C60,[1]DER!$A$1:$D$2157,2,0),(IF($B60="SICRO",VLOOKUP($C60,[1]SICRO!$A$1:$E$6354,2,0)))))))))))))))))</f>
        <v>TUBO EM POLIETILENO DE ALTA DENSIDADE CORRUGADO, DN/DI= 600 MM</v>
      </c>
      <c r="E60" s="28" t="str">
        <f>UPPER(IF($B60="EDIF",VLOOKUP($C60,[1]EDIF!$A$1:$E$2656,3,0),(IF($B60="INFRA",VLOOKUP($C60,[1]INFRA!$A$1:$E$843,3,0),(IF($B60="SINAPI",VLOOKUP($C60,[1]SINAPI!$A$1:$G$7498,3,0),(IF($B60="FDE",VLOOKUP($C60,[1]FDE!$A$1:$E$3179,3,0),(IF($B60="CDHU",VLOOKUP($C60,[1]CDHU!$A$1:$F$4132,3,0),(IF($B60="SIEC",VLOOKUP($C60,[1]SIEC!$A$1:$E$4166,3,0),(IF($B60="DER",VLOOKUP($C60,[1]DER!$A$1:$D$2157,3,0),(IF($B60="SICRO",VLOOKUP($C60,[1]SICRO!$A$1:$E$6354,3,0)))))))))))))))))</f>
        <v>M</v>
      </c>
      <c r="F60" s="112">
        <v>8.5</v>
      </c>
      <c r="G60" s="34">
        <f>ORÇ!K92</f>
        <v>355.8</v>
      </c>
      <c r="H60" s="113"/>
      <c r="I60" s="7"/>
      <c r="J60" s="35">
        <f t="shared" si="6"/>
        <v>3024.3</v>
      </c>
      <c r="K60" s="12"/>
      <c r="L60" s="59"/>
      <c r="M60" s="3"/>
      <c r="N60" s="3"/>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row>
    <row r="61" spans="2:260" ht="23.25" customHeight="1" x14ac:dyDescent="0.2">
      <c r="B61" s="110" t="s">
        <v>20</v>
      </c>
      <c r="C61" s="111">
        <v>51300</v>
      </c>
      <c r="D61" s="33" t="str">
        <f>UPPER(IF($B61="EDIF",VLOOKUP($C61,[1]EDIF!$A$1:$E$2656,2,0),(IF($B61="INFRA",VLOOKUP($C61,[1]INFRA!$A$1:$E$843,2,0),(IF($B61="SINAPI",VLOOKUP($C61,[1]SINAPI!$A$1:$G$7498,2,0),(IF($B61="FDE",VLOOKUP($C61,[1]FDE!$A$1:$E$3179,2,0),(IF($B61="CDHU",VLOOKUP($C61,[1]CDHU!$A$1:$F$4132,2,0),(IF($B61="SIEC",VLOOKUP($C61,[1]SIEC!$A$1:$E$4166,2,0),(IF($B61="DER",VLOOKUP($C61,[1]DER!$A$1:$D$2157,2,0),(IF($B61="SICRO",VLOOKUP($C61,[1]SICRO!$A$1:$E$6354,2,0)))))))))))))))))</f>
        <v>BASE DE CONCRETO FCK=15,00MPA PARA GUIAS, SARJETAS OU SARJETÕES</v>
      </c>
      <c r="E61" s="28" t="str">
        <f>UPPER(IF($B61="EDIF",VLOOKUP($C61,[1]EDIF!$A$1:$E$2656,3,0),(IF($B61="INFRA",VLOOKUP($C61,[1]INFRA!$A$1:$E$843,3,0),(IF($B61="SINAPI",VLOOKUP($C61,[1]SINAPI!$A$1:$G$7498,3,0),(IF($B61="FDE",VLOOKUP($C61,[1]FDE!$A$1:$E$3179,3,0),(IF($B61="CDHU",VLOOKUP($C61,[1]CDHU!$A$1:$F$4132,3,0),(IF($B61="SIEC",VLOOKUP($C61,[1]SIEC!$A$1:$E$4166,3,0),(IF($B61="DER",VLOOKUP($C61,[1]DER!$A$1:$D$2157,3,0),(IF($B61="SICRO",VLOOKUP($C61,[1]SICRO!$A$1:$E$6354,3,0)))))))))))))))))</f>
        <v>M3</v>
      </c>
      <c r="F61" s="112">
        <v>0.65</v>
      </c>
      <c r="G61" s="34">
        <f>ORÇ!K94</f>
        <v>498.12</v>
      </c>
      <c r="H61" s="113"/>
      <c r="I61" s="7"/>
      <c r="J61" s="35">
        <f t="shared" si="6"/>
        <v>323.77999999999997</v>
      </c>
      <c r="K61" s="12"/>
      <c r="L61" s="59"/>
      <c r="M61" s="3"/>
      <c r="N61" s="3"/>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row>
    <row r="62" spans="2:260" ht="23.25" customHeight="1" x14ac:dyDescent="0.2">
      <c r="B62" s="110" t="s">
        <v>6</v>
      </c>
      <c r="C62" s="111">
        <v>80280</v>
      </c>
      <c r="D62" s="33" t="str">
        <f>UPPER(IF($B62="EDIF",VLOOKUP($C62,[1]EDIF!$A$1:$E$2656,2,0),(IF($B62="INFRA",VLOOKUP($C62,[1]INFRA!$A$1:$E$843,2,0),(IF($B62="SINAPI",VLOOKUP($C62,[1]SINAPI!$A$1:$G$7498,2,0),(IF($B62="FDE",VLOOKUP($C62,[1]FDE!$A$1:$E$3179,2,0),(IF($B62="CDHU",VLOOKUP($C62,[1]CDHU!$A$1:$F$4132,2,0),(IF($B62="SIEC",VLOOKUP($C62,[1]SIEC!$A$1:$E$4166,2,0),(IF($B62="DER",VLOOKUP($C62,[1]DER!$A$1:$D$2157,2,0),(IF($B62="SICRO",VLOOKUP($C62,[1]SICRO!$A$1:$E$6354,2,0)))))))))))))))))</f>
        <v>TELA DE PROTEÇÃO EM ARAME N.12, MALHA DE 1/2" - INCLUSIVE REQUADRO</v>
      </c>
      <c r="E62" s="28" t="str">
        <f>UPPER(IF($B62="EDIF",VLOOKUP($C62,[1]EDIF!$A$1:$E$2656,3,0),(IF($B62="INFRA",VLOOKUP($C62,[1]INFRA!$A$1:$E$843,3,0),(IF($B62="SINAPI",VLOOKUP($C62,[1]SINAPI!$A$1:$G$7498,3,0),(IF($B62="FDE",VLOOKUP($C62,[1]FDE!$A$1:$E$3179,3,0),(IF($B62="CDHU",VLOOKUP($C62,[1]CDHU!$A$1:$F$4132,3,0),(IF($B62="SIEC",VLOOKUP($C62,[1]SIEC!$A$1:$E$4166,3,0),(IF($B62="DER",VLOOKUP($C62,[1]DER!$A$1:$D$2157,3,0),(IF($B62="SICRO",VLOOKUP($C62,[1]SICRO!$A$1:$E$6354,3,0)))))))))))))))))</f>
        <v>M2</v>
      </c>
      <c r="F62" s="112">
        <v>3</v>
      </c>
      <c r="G62" s="34">
        <f>ORÇ!K97</f>
        <v>260.91000000000003</v>
      </c>
      <c r="H62" s="113"/>
      <c r="I62" s="7"/>
      <c r="J62" s="35">
        <f t="shared" si="6"/>
        <v>782.73</v>
      </c>
      <c r="K62" s="12"/>
      <c r="L62" s="59"/>
      <c r="M62" s="3"/>
      <c r="N62" s="3"/>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row>
    <row r="63" spans="2:260" ht="25.5" x14ac:dyDescent="0.2">
      <c r="B63" s="110" t="s">
        <v>6</v>
      </c>
      <c r="C63" s="111">
        <v>10105</v>
      </c>
      <c r="D63" s="33" t="str">
        <f>UPPER(IF($B63="EDIF",VLOOKUP($C63,[1]EDIF!$A$1:$E$2656,2,0),(IF($B63="INFRA",VLOOKUP($C63,[1]INFRA!$A$1:$E$843,2,0),(IF($B63="SINAPI",VLOOKUP($C63,[1]SINAPI!$A$1:$G$7498,2,0),(IF($B63="FDE",VLOOKUP($C63,[1]FDE!$A$1:$E$3179,2,0),(IF($B63="CDHU",VLOOKUP($C63,[1]CDHU!$A$1:$F$4132,2,0),(IF($B63="SIEC",VLOOKUP($C63,[1]SIEC!$A$1:$E$4166,2,0),(IF($B63="DER",VLOOKUP($C63,[1]DER!$A$1:$D$2157,2,0),(IF($B63="SICRO",VLOOKUP($C63,[1]SICRO!$A$1:$E$6354,2,0)))))))))))))))))</f>
        <v>CARGA MECANIZADA E REMOÇÃO DE ENTULHO, INCLUSIVE TRANSPORTE ATÉ 1KM</v>
      </c>
      <c r="E63" s="28" t="str">
        <f>UPPER(IF($B63="EDIF",VLOOKUP($C63,[1]EDIF!$A$1:$E$2656,3,0),(IF($B63="INFRA",VLOOKUP($C63,[1]INFRA!$A$1:$E$843,3,0),(IF($B63="SINAPI",VLOOKUP($C63,[1]SINAPI!$A$1:$G$7498,3,0),(IF($B63="FDE",VLOOKUP($C63,[1]FDE!$A$1:$E$3179,3,0),(IF($B63="CDHU",VLOOKUP($C63,[1]CDHU!$A$1:$F$4132,3,0),(IF($B63="SIEC",VLOOKUP($C63,[1]SIEC!$A$1:$E$4166,3,0),(IF($B63="DER",VLOOKUP($C63,[1]DER!$A$1:$D$2157,3,0),(IF($B63="SICRO",VLOOKUP($C63,[1]SICRO!$A$1:$E$6354,3,0)))))))))))))))))</f>
        <v>M3</v>
      </c>
      <c r="F63" s="112">
        <v>21.23</v>
      </c>
      <c r="G63" s="34">
        <f>ORÇ!K99</f>
        <v>11.9</v>
      </c>
      <c r="H63" s="113"/>
      <c r="I63" s="7"/>
      <c r="J63" s="35">
        <f t="shared" si="6"/>
        <v>252.64</v>
      </c>
      <c r="K63" s="12"/>
      <c r="L63" s="59"/>
      <c r="M63" s="3"/>
      <c r="N63" s="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row>
    <row r="64" spans="2:260" ht="25.5" x14ac:dyDescent="0.2">
      <c r="B64" s="110" t="s">
        <v>6</v>
      </c>
      <c r="C64" s="111">
        <v>10110</v>
      </c>
      <c r="D64" s="33" t="str">
        <f>UPPER(IF($B64="EDIF",VLOOKUP($C64,[1]EDIF!$A$1:$E$2656,2,0),(IF($B64="INFRA",VLOOKUP($C64,[1]INFRA!$A$1:$E$843,2,0),(IF($B64="SINAPI",VLOOKUP($C64,[1]SINAPI!$A$1:$G$7498,2,0),(IF($B64="FDE",VLOOKUP($C64,[1]FDE!$A$1:$E$3179,2,0),(IF($B64="CDHU",VLOOKUP($C64,[1]CDHU!$A$1:$F$4132,2,0),(IF($B64="SIEC",VLOOKUP($C64,[1]SIEC!$A$1:$E$4166,2,0),(IF($B64="DER",VLOOKUP($C64,[1]DER!$A$1:$D$2157,2,0),(IF($B64="SICRO",VLOOKUP($C64,[1]SICRO!$A$1:$E$6354,2,0)))))))))))))))))</f>
        <v>TRANSPORTE DE ENTULHO POR CAMINHÃO BASCULANTE, A PARTIR DE 1KM</v>
      </c>
      <c r="E64" s="28" t="str">
        <f>UPPER(IF($B64="EDIF",VLOOKUP($C64,[1]EDIF!$A$1:$E$2656,3,0),(IF($B64="INFRA",VLOOKUP($C64,[1]INFRA!$A$1:$E$843,3,0),(IF($B64="SINAPI",VLOOKUP($C64,[1]SINAPI!$A$1:$G$7498,3,0),(IF($B64="FDE",VLOOKUP($C64,[1]FDE!$A$1:$E$3179,3,0),(IF($B64="CDHU",VLOOKUP($C64,[1]CDHU!$A$1:$F$4132,3,0),(IF($B64="SIEC",VLOOKUP($C64,[1]SIEC!$A$1:$E$4166,3,0),(IF($B64="DER",VLOOKUP($C64,[1]DER!$A$1:$D$2157,3,0),(IF($B64="SICRO",VLOOKUP($C64,[1]SICRO!$A$1:$E$6354,3,0)))))))))))))))))</f>
        <v>M3XKM</v>
      </c>
      <c r="F64" s="112">
        <v>532.5</v>
      </c>
      <c r="G64" s="34">
        <f>ORÇ!K102</f>
        <v>1.66</v>
      </c>
      <c r="H64" s="113"/>
      <c r="I64" s="7"/>
      <c r="J64" s="35">
        <f t="shared" si="6"/>
        <v>883.95</v>
      </c>
      <c r="K64" s="12"/>
      <c r="L64" s="59"/>
      <c r="M64" s="3"/>
      <c r="N64" s="3"/>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row>
    <row r="65" spans="2:260" x14ac:dyDescent="0.2">
      <c r="B65" s="110" t="s">
        <v>20</v>
      </c>
      <c r="C65" s="111">
        <v>50100</v>
      </c>
      <c r="D65" s="33" t="str">
        <f>UPPER(IF($B65="EDIF",VLOOKUP($C65,[1]EDIF!$A$1:$E$2656,2,0),(IF($B65="INFRA",VLOOKUP($C65,[1]INFRA!$A$1:$E$843,2,0),(IF($B65="SINAPI",VLOOKUP($C65,[1]SINAPI!$A$1:$G$7498,2,0),(IF($B65="FDE",VLOOKUP($C65,[1]FDE!$A$1:$E$3179,2,0),(IF($B65="CDHU",VLOOKUP($C65,[1]CDHU!$A$1:$F$4132,2,0),(IF($B65="SIEC",VLOOKUP($C65,[1]SIEC!$A$1:$E$4166,2,0),(IF($B65="DER",VLOOKUP($C65,[1]DER!$A$1:$D$2157,2,0),(IF($B65="SICRO",VLOOKUP($C65,[1]SICRO!$A$1:$E$6354,2,0)))))))))))))))))</f>
        <v>ARRANCAMENTO DE GUIAS, INCLUI CARGA EM CAMINHÃO</v>
      </c>
      <c r="E65" s="28" t="str">
        <f>UPPER(IF($B65="EDIF",VLOOKUP($C65,[1]EDIF!$A$1:$E$2656,3,0),(IF($B65="INFRA",VLOOKUP($C65,[1]INFRA!$A$1:$E$843,3,0),(IF($B65="SINAPI",VLOOKUP($C65,[1]SINAPI!$A$1:$G$7498,3,0),(IF($B65="FDE",VLOOKUP($C65,[1]FDE!$A$1:$E$3179,3,0),(IF($B65="CDHU",VLOOKUP($C65,[1]CDHU!$A$1:$F$4132,3,0),(IF($B65="SIEC",VLOOKUP($C65,[1]SIEC!$A$1:$E$4166,3,0),(IF($B65="DER",VLOOKUP($C65,[1]DER!$A$1:$D$2157,3,0),(IF($B65="SICRO",VLOOKUP($C65,[1]SICRO!$A$1:$E$6354,3,0)))))))))))))))))</f>
        <v>M</v>
      </c>
      <c r="F65" s="112">
        <v>27</v>
      </c>
      <c r="G65" s="34">
        <f>ORÇ!K104</f>
        <v>10.44</v>
      </c>
      <c r="H65" s="113"/>
      <c r="I65" s="7"/>
      <c r="J65" s="35">
        <f t="shared" si="6"/>
        <v>281.88</v>
      </c>
      <c r="K65" s="12"/>
      <c r="L65" s="59"/>
      <c r="M65" s="3"/>
      <c r="N65" s="3"/>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row>
    <row r="66" spans="2:260" ht="25.5" x14ac:dyDescent="0.2">
      <c r="B66" s="110" t="s">
        <v>20</v>
      </c>
      <c r="C66" s="111">
        <v>50200</v>
      </c>
      <c r="D66" s="33" t="str">
        <f>UPPER(IF($B66="EDIF",VLOOKUP($C66,[1]EDIF!$A$1:$E$2656,2,0),(IF($B66="INFRA",VLOOKUP($C66,[1]INFRA!$A$1:$E$843,2,0),(IF($B66="SINAPI",VLOOKUP($C66,[1]SINAPI!$A$1:$G$7498,2,0),(IF($B66="FDE",VLOOKUP($C66,[1]FDE!$A$1:$E$3179,2,0),(IF($B66="CDHU",VLOOKUP($C66,[1]CDHU!$A$1:$F$4132,2,0),(IF($B66="SIEC",VLOOKUP($C66,[1]SIEC!$A$1:$E$4166,2,0),(IF($B66="DER",VLOOKUP($C66,[1]DER!$A$1:$D$2157,2,0),(IF($B66="SICRO",VLOOKUP($C66,[1]SICRO!$A$1:$E$6354,2,0)))))))))))))))))</f>
        <v>ARRANCAMENTO DE PARALELEPÍPEDOS, INCLUI CARGA EM CAMINHÃO</v>
      </c>
      <c r="E66" s="28" t="str">
        <f>UPPER(IF($B66="EDIF",VLOOKUP($C66,[1]EDIF!$A$1:$E$2656,3,0),(IF($B66="INFRA",VLOOKUP($C66,[1]INFRA!$A$1:$E$843,3,0),(IF($B66="SINAPI",VLOOKUP($C66,[1]SINAPI!$A$1:$G$7498,3,0),(IF($B66="FDE",VLOOKUP($C66,[1]FDE!$A$1:$E$3179,3,0),(IF($B66="CDHU",VLOOKUP($C66,[1]CDHU!$A$1:$F$4132,3,0),(IF($B66="SIEC",VLOOKUP($C66,[1]SIEC!$A$1:$E$4166,3,0),(IF($B66="DER",VLOOKUP($C66,[1]DER!$A$1:$D$2157,3,0),(IF($B66="SICRO",VLOOKUP($C66,[1]SICRO!$A$1:$E$6354,3,0)))))))))))))))))</f>
        <v>M2</v>
      </c>
      <c r="F66" s="112">
        <v>42</v>
      </c>
      <c r="G66" s="34">
        <f>ORÇ!K106</f>
        <v>18.47</v>
      </c>
      <c r="H66" s="113"/>
      <c r="I66" s="7"/>
      <c r="J66" s="35">
        <f t="shared" si="6"/>
        <v>775.74</v>
      </c>
      <c r="K66" s="12"/>
      <c r="L66" s="59"/>
      <c r="M66" s="3"/>
      <c r="N66" s="3"/>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row>
    <row r="67" spans="2:260" ht="25.5" x14ac:dyDescent="0.2">
      <c r="B67" s="110" t="s">
        <v>20</v>
      </c>
      <c r="C67" s="111">
        <v>53500</v>
      </c>
      <c r="D67" s="33" t="str">
        <f>UPPER(IF($B67="EDIF",VLOOKUP($C67,[1]EDIF!$A$1:$E$2656,2,0),(IF($B67="INFRA",VLOOKUP($C67,[1]INFRA!$A$1:$E$843,2,0),(IF($B67="SINAPI",VLOOKUP($C67,[1]SINAPI!$A$1:$G$7498,2,0),(IF($B67="FDE",VLOOKUP($C67,[1]FDE!$A$1:$E$3179,2,0),(IF($B67="CDHU",VLOOKUP($C67,[1]CDHU!$A$1:$F$4132,2,0),(IF($B67="SIEC",VLOOKUP($C67,[1]SIEC!$A$1:$E$4166,2,0),(IF($B67="DER",VLOOKUP($C67,[1]DER!$A$1:$D$2157,2,0),(IF($B67="SICRO",VLOOKUP($C67,[1]SICRO!$A$1:$E$6354,2,0)))))))))))))))))</f>
        <v>ARRANCAMENTO E REASSENTAMENTO DE PARALELEPÍPEDOS SOBRE AREIA (IE-23)</v>
      </c>
      <c r="E67" s="28" t="str">
        <f>UPPER(IF($B67="EDIF",VLOOKUP($C67,[1]EDIF!$A$1:$E$2656,3,0),(IF($B67="INFRA",VLOOKUP($C67,[1]INFRA!$A$1:$E$843,3,0),(IF($B67="SINAPI",VLOOKUP($C67,[1]SINAPI!$A$1:$G$7498,3,0),(IF($B67="FDE",VLOOKUP($C67,[1]FDE!$A$1:$E$3179,3,0),(IF($B67="CDHU",VLOOKUP($C67,[1]CDHU!$A$1:$F$4132,3,0),(IF($B67="SIEC",VLOOKUP($C67,[1]SIEC!$A$1:$E$4166,3,0),(IF($B67="DER",VLOOKUP($C67,[1]DER!$A$1:$D$2157,3,0),(IF($B67="SICRO",VLOOKUP($C67,[1]SICRO!$A$1:$E$6354,3,0)))))))))))))))))</f>
        <v>M2</v>
      </c>
      <c r="F67" s="112">
        <v>30</v>
      </c>
      <c r="G67" s="34">
        <f>ORÇ!K108</f>
        <v>55.83</v>
      </c>
      <c r="H67" s="113"/>
      <c r="I67" s="7"/>
      <c r="J67" s="35">
        <f t="shared" si="6"/>
        <v>1674.9</v>
      </c>
      <c r="K67" s="12"/>
      <c r="L67" s="59"/>
      <c r="M67" s="3"/>
      <c r="N67" s="3"/>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row>
    <row r="68" spans="2:260" x14ac:dyDescent="0.2">
      <c r="B68" s="110" t="s">
        <v>20</v>
      </c>
      <c r="C68" s="111">
        <v>54000</v>
      </c>
      <c r="D68" s="33" t="str">
        <f>UPPER(IF($B68="EDIF",VLOOKUP($C68,[1]EDIF!$A$1:$E$2656,2,0),(IF($B68="INFRA",VLOOKUP($C68,[1]INFRA!$A$1:$E$843,2,0),(IF($B68="SINAPI",VLOOKUP($C68,[1]SINAPI!$A$1:$G$7498,2,0),(IF($B68="FDE",VLOOKUP($C68,[1]FDE!$A$1:$E$3179,2,0),(IF($B68="CDHU",VLOOKUP($C68,[1]CDHU!$A$1:$F$4132,2,0),(IF($B68="SIEC",VLOOKUP($C68,[1]SIEC!$A$1:$E$4166,2,0),(IF($B68="DER",VLOOKUP($C68,[1]DER!$A$1:$D$2157,2,0),(IF($B68="SICRO",VLOOKUP($C68,[1]SICRO!$A$1:$E$6354,2,0)))))))))))))))))</f>
        <v>TRANSPORTE DE PARALELEPÍPEDOS</v>
      </c>
      <c r="E68" s="28" t="str">
        <f>UPPER(IF($B68="EDIF",VLOOKUP($C68,[1]EDIF!$A$1:$E$2656,3,0),(IF($B68="INFRA",VLOOKUP($C68,[1]INFRA!$A$1:$E$843,3,0),(IF($B68="SINAPI",VLOOKUP($C68,[1]SINAPI!$A$1:$G$7498,3,0),(IF($B68="FDE",VLOOKUP($C68,[1]FDE!$A$1:$E$3179,3,0),(IF($B68="CDHU",VLOOKUP($C68,[1]CDHU!$A$1:$F$4132,3,0),(IF($B68="SIEC",VLOOKUP($C68,[1]SIEC!$A$1:$E$4166,3,0),(IF($B68="DER",VLOOKUP($C68,[1]DER!$A$1:$D$2157,3,0),(IF($B68="SICRO",VLOOKUP($C68,[1]SICRO!$A$1:$E$6354,3,0)))))))))))))))))</f>
        <v>M2XKM</v>
      </c>
      <c r="F68" s="112">
        <v>840</v>
      </c>
      <c r="G68" s="34">
        <f>ORÇ!K110</f>
        <v>0.7</v>
      </c>
      <c r="H68" s="113"/>
      <c r="I68" s="7"/>
      <c r="J68" s="35">
        <f t="shared" si="6"/>
        <v>588</v>
      </c>
      <c r="K68" s="12"/>
      <c r="L68" s="59"/>
      <c r="M68" s="3"/>
      <c r="N68" s="3"/>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row>
    <row r="69" spans="2:260" ht="25.5" x14ac:dyDescent="0.2">
      <c r="B69" s="110" t="s">
        <v>20</v>
      </c>
      <c r="C69" s="111">
        <v>50400</v>
      </c>
      <c r="D69" s="33" t="str">
        <f>UPPER(IF($B69="EDIF",VLOOKUP($C69,[1]EDIF!$A$1:$E$2656,2,0),(IF($B69="INFRA",VLOOKUP($C69,[1]INFRA!$A$1:$E$843,2,0),(IF($B69="SINAPI",VLOOKUP($C69,[1]SINAPI!$A$1:$G$7498,2,0),(IF($B69="FDE",VLOOKUP($C69,[1]FDE!$A$1:$E$3179,2,0),(IF($B69="CDHU",VLOOKUP($C69,[1]CDHU!$A$1:$F$4132,2,0),(IF($B69="SIEC",VLOOKUP($C69,[1]SIEC!$A$1:$E$4166,2,0),(IF($B69="DER",VLOOKUP($C69,[1]DER!$A$1:$D$2157,2,0),(IF($B69="SICRO",VLOOKUP($C69,[1]SICRO!$A$1:$E$6354,2,0)))))))))))))))))</f>
        <v>DEMOLIÇÃO DE PAVIMENTO ASFÁLTICO, INCLUSIVE CAPA, INCLUI CARGA NO CAMINHÃO</v>
      </c>
      <c r="E69" s="28" t="str">
        <f>UPPER(IF($B69="EDIF",VLOOKUP($C69,[1]EDIF!$A$1:$E$2656,3,0),(IF($B69="INFRA",VLOOKUP($C69,[1]INFRA!$A$1:$E$843,3,0),(IF($B69="SINAPI",VLOOKUP($C69,[1]SINAPI!$A$1:$G$7498,3,0),(IF($B69="FDE",VLOOKUP($C69,[1]FDE!$A$1:$E$3179,3,0),(IF($B69="CDHU",VLOOKUP($C69,[1]CDHU!$A$1:$F$4132,3,0),(IF($B69="SIEC",VLOOKUP($C69,[1]SIEC!$A$1:$E$4166,3,0),(IF($B69="DER",VLOOKUP($C69,[1]DER!$A$1:$D$2157,3,0),(IF($B69="SICRO",VLOOKUP($C69,[1]SICRO!$A$1:$E$6354,3,0)))))))))))))))))</f>
        <v>M2</v>
      </c>
      <c r="F69" s="112">
        <v>80</v>
      </c>
      <c r="G69" s="34">
        <f>ORÇ!K112</f>
        <v>21.73</v>
      </c>
      <c r="H69" s="113"/>
      <c r="I69" s="7"/>
      <c r="J69" s="35">
        <f t="shared" si="6"/>
        <v>1738.4</v>
      </c>
      <c r="K69" s="12"/>
      <c r="L69" s="59"/>
      <c r="M69" s="3"/>
      <c r="N69" s="3"/>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row>
    <row r="70" spans="2:260" ht="25.5" x14ac:dyDescent="0.2">
      <c r="B70" s="110" t="s">
        <v>20</v>
      </c>
      <c r="C70" s="111">
        <v>51401</v>
      </c>
      <c r="D70" s="33" t="str">
        <f>UPPER(IF($B70="EDIF",VLOOKUP($C70,[1]EDIF!$A$1:$E$2656,2,0),(IF($B70="INFRA",VLOOKUP($C70,[1]INFRA!$A$1:$E$843,2,0),(IF($B70="SINAPI",VLOOKUP($C70,[1]SINAPI!$A$1:$G$7498,2,0),(IF($B70="FDE",VLOOKUP($C70,[1]FDE!$A$1:$E$3179,2,0),(IF($B70="CDHU",VLOOKUP($C70,[1]CDHU!$A$1:$F$4132,2,0),(IF($B70="SIEC",VLOOKUP($C70,[1]SIEC!$A$1:$E$4166,2,0),(IF($B70="DER",VLOOKUP($C70,[1]DER!$A$1:$D$2157,2,0),(IF($B70="SICRO",VLOOKUP($C70,[1]SICRO!$A$1:$E$6354,2,0)))))))))))))))))</f>
        <v>FORNECIMENTO E ASSENTAMENTO DE GUIAS TIPO PMSP 100, INCLUSIVE ENCOSTAMENTO DE TERRA - FCK=20,0MPA</v>
      </c>
      <c r="E70" s="28" t="str">
        <f>UPPER(IF($B70="EDIF",VLOOKUP($C70,[1]EDIF!$A$1:$E$2656,3,0),(IF($B70="INFRA",VLOOKUP($C70,[1]INFRA!$A$1:$E$843,3,0),(IF($B70="SINAPI",VLOOKUP($C70,[1]SINAPI!$A$1:$G$7498,3,0),(IF($B70="FDE",VLOOKUP($C70,[1]FDE!$A$1:$E$3179,3,0),(IF($B70="CDHU",VLOOKUP($C70,[1]CDHU!$A$1:$F$4132,3,0),(IF($B70="SIEC",VLOOKUP($C70,[1]SIEC!$A$1:$E$4166,3,0),(IF($B70="DER",VLOOKUP($C70,[1]DER!$A$1:$D$2157,3,0),(IF($B70="SICRO",VLOOKUP($C70,[1]SICRO!$A$1:$E$6354,3,0)))))))))))))))))</f>
        <v>M</v>
      </c>
      <c r="F70" s="112">
        <v>27</v>
      </c>
      <c r="G70" s="34">
        <f>ORÇ!K114</f>
        <v>49.24</v>
      </c>
      <c r="H70" s="113"/>
      <c r="I70" s="7"/>
      <c r="J70" s="35">
        <f t="shared" si="6"/>
        <v>1329.48</v>
      </c>
      <c r="K70" s="12"/>
      <c r="L70" s="59"/>
      <c r="M70" s="3"/>
      <c r="N70" s="3"/>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row>
    <row r="71" spans="2:260" ht="25.5" x14ac:dyDescent="0.2">
      <c r="B71" s="110" t="s">
        <v>20</v>
      </c>
      <c r="C71" s="111">
        <v>51300</v>
      </c>
      <c r="D71" s="33" t="str">
        <f>UPPER(IF($B71="EDIF",VLOOKUP($C71,[1]EDIF!$A$1:$E$2656,2,0),(IF($B71="INFRA",VLOOKUP($C71,[1]INFRA!$A$1:$E$843,2,0),(IF($B71="SINAPI",VLOOKUP($C71,[1]SINAPI!$A$1:$G$7498,2,0),(IF($B71="FDE",VLOOKUP($C71,[1]FDE!$A$1:$E$3179,2,0),(IF($B71="CDHU",VLOOKUP($C71,[1]CDHU!$A$1:$F$4132,2,0),(IF($B71="SIEC",VLOOKUP($C71,[1]SIEC!$A$1:$E$4166,2,0),(IF($B71="DER",VLOOKUP($C71,[1]DER!$A$1:$D$2157,2,0),(IF($B71="SICRO",VLOOKUP($C71,[1]SICRO!$A$1:$E$6354,2,0)))))))))))))))))</f>
        <v>BASE DE CONCRETO FCK=15,00MPA PARA GUIAS, SARJETAS OU SARJETÕES</v>
      </c>
      <c r="E71" s="28" t="str">
        <f>UPPER(IF($B71="EDIF",VLOOKUP($C71,[1]EDIF!$A$1:$E$2656,3,0),(IF($B71="INFRA",VLOOKUP($C71,[1]INFRA!$A$1:$E$843,3,0),(IF($B71="SINAPI",VLOOKUP($C71,[1]SINAPI!$A$1:$G$7498,3,0),(IF($B71="FDE",VLOOKUP($C71,[1]FDE!$A$1:$E$3179,3,0),(IF($B71="CDHU",VLOOKUP($C71,[1]CDHU!$A$1:$F$4132,3,0),(IF($B71="SIEC",VLOOKUP($C71,[1]SIEC!$A$1:$E$4166,3,0),(IF($B71="DER",VLOOKUP($C71,[1]DER!$A$1:$D$2157,3,0),(IF($B71="SICRO",VLOOKUP($C71,[1]SICRO!$A$1:$E$6354,3,0)))))))))))))))))</f>
        <v>M3</v>
      </c>
      <c r="F71" s="112">
        <v>2.58</v>
      </c>
      <c r="G71" s="34">
        <f>ORÇ!K116</f>
        <v>498.12</v>
      </c>
      <c r="H71" s="113"/>
      <c r="I71" s="7"/>
      <c r="J71" s="35">
        <f t="shared" si="6"/>
        <v>1285.1500000000001</v>
      </c>
      <c r="K71" s="12"/>
      <c r="L71" s="59"/>
      <c r="M71" s="3"/>
      <c r="N71" s="3"/>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row>
    <row r="72" spans="2:260" x14ac:dyDescent="0.2">
      <c r="B72" s="110" t="s">
        <v>20</v>
      </c>
      <c r="C72" s="111">
        <v>62305</v>
      </c>
      <c r="D72" s="33" t="str">
        <f>UPPER(IF($B72="EDIF",VLOOKUP($C72,[1]EDIF!$A$1:$E$2656,2,0),(IF($B72="INFRA",VLOOKUP($C72,[1]INFRA!$A$1:$E$843,2,0),(IF($B72="SINAPI",VLOOKUP($C72,[1]SINAPI!$A$1:$G$7498,2,0),(IF($B72="FDE",VLOOKUP($C72,[1]FDE!$A$1:$E$3179,2,0),(IF($B72="CDHU",VLOOKUP($C72,[1]CDHU!$A$1:$F$4132,2,0),(IF($B72="SIEC",VLOOKUP($C72,[1]SIEC!$A$1:$E$4166,2,0),(IF($B72="DER",VLOOKUP($C72,[1]DER!$A$1:$D$2157,2,0),(IF($B72="SICRO",VLOOKUP($C72,[1]SICRO!$A$1:$E$6354,2,0)))))))))))))))))</f>
        <v>SUBSTITUIÇÃO DE TAMPA DE CONCRETO PARA BOCA DE LOBO</v>
      </c>
      <c r="E72" s="28" t="str">
        <f>UPPER(IF($B72="EDIF",VLOOKUP($C72,[1]EDIF!$A$1:$E$2656,3,0),(IF($B72="INFRA",VLOOKUP($C72,[1]INFRA!$A$1:$E$843,3,0),(IF($B72="SINAPI",VLOOKUP($C72,[1]SINAPI!$A$1:$G$7498,3,0),(IF($B72="FDE",VLOOKUP($C72,[1]FDE!$A$1:$E$3179,3,0),(IF($B72="CDHU",VLOOKUP($C72,[1]CDHU!$A$1:$F$4132,3,0),(IF($B72="SIEC",VLOOKUP($C72,[1]SIEC!$A$1:$E$4166,3,0),(IF($B72="DER",VLOOKUP($C72,[1]DER!$A$1:$D$2157,3,0),(IF($B72="SICRO",VLOOKUP($C72,[1]SICRO!$A$1:$E$6354,3,0)))))))))))))))))</f>
        <v>UN</v>
      </c>
      <c r="F72" s="112">
        <v>2</v>
      </c>
      <c r="G72" s="34">
        <f>ORÇ!K118</f>
        <v>351.98</v>
      </c>
      <c r="H72" s="113"/>
      <c r="I72" s="7"/>
      <c r="J72" s="35">
        <f t="shared" si="6"/>
        <v>703.96</v>
      </c>
      <c r="K72" s="12"/>
      <c r="L72" s="59"/>
      <c r="M72" s="3"/>
      <c r="N72" s="3"/>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row>
    <row r="73" spans="2:260" x14ac:dyDescent="0.2">
      <c r="B73" s="117" t="s">
        <v>6</v>
      </c>
      <c r="C73" s="118">
        <v>30317</v>
      </c>
      <c r="D73" s="119" t="str">
        <f>UPPER(IF($B73="EDIF",VLOOKUP($C73,[1]EDIF!$A$1:$E$2656,2,0),(IF($B73="INFRA",VLOOKUP($C73,[1]INFRA!$A$1:$E$843,2,0),(IF($B73="SINAPI",VLOOKUP($C73,[1]SINAPI!$A$1:$G$7498,2,0),(IF($B73="FDE",VLOOKUP($C73,[1]FDE!$A$1:$E$3179,2,0),(IF($B73="CDHU",VLOOKUP($C73,[1]CDHU!$A$1:$F$4132,2,0),(IF($B73="SIEC",VLOOKUP($C73,[1]SIEC!$A$1:$E$4166,2,0),(IF($B73="DER",VLOOKUP($C73,[1]DER!$A$1:$D$2157,2,0),(IF($B73="SICRO",VLOOKUP($C73,[1]SICRO!$A$1:$E$6354,2,0)))))))))))))))))</f>
        <v>CONCRETO FCK = 25,0MPA - USINADO</v>
      </c>
      <c r="E73" s="120" t="str">
        <f>UPPER(IF($B73="EDIF",VLOOKUP($C73,[1]EDIF!$A$1:$E$2656,3,0),(IF($B73="INFRA",VLOOKUP($C73,[1]INFRA!$A$1:$E$843,3,0),(IF($B73="SINAPI",VLOOKUP($C73,[1]SINAPI!$A$1:$G$7498,3,0),(IF($B73="FDE",VLOOKUP($C73,[1]FDE!$A$1:$E$3179,3,0),(IF($B73="CDHU",VLOOKUP($C73,[1]CDHU!$A$1:$F$4132,3,0),(IF($B73="SIEC",VLOOKUP($C73,[1]SIEC!$A$1:$E$4166,3,0),(IF($B73="DER",VLOOKUP($C73,[1]DER!$A$1:$D$2157,3,0),(IF($B73="SICRO",VLOOKUP($C73,[1]SICRO!$A$1:$E$6354,3,0)))))))))))))))))</f>
        <v>M3</v>
      </c>
      <c r="F73" s="121">
        <v>40.25</v>
      </c>
      <c r="G73" s="122">
        <f>ORÇ!K119</f>
        <v>536.34</v>
      </c>
      <c r="H73" s="123"/>
      <c r="I73" s="124"/>
      <c r="J73" s="125">
        <f t="shared" si="6"/>
        <v>21587.69</v>
      </c>
      <c r="K73" s="12"/>
      <c r="L73" s="59"/>
      <c r="M73" s="3"/>
      <c r="N73" s="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row>
    <row r="74" spans="2:260" x14ac:dyDescent="0.2">
      <c r="B74" s="117" t="s">
        <v>6</v>
      </c>
      <c r="C74" s="118">
        <v>170176</v>
      </c>
      <c r="D74" s="119" t="str">
        <f>UPPER(IF($B74="EDIF",VLOOKUP($C74,[1]EDIF!$A$1:$E$2656,2,0),(IF($B74="INFRA",VLOOKUP($C74,[1]INFRA!$A$1:$E$843,2,0),(IF($B74="SINAPI",VLOOKUP($C74,[1]SINAPI!$A$1:$G$7498,2,0),(IF($B74="FDE",VLOOKUP($C74,[1]FDE!$A$1:$E$3179,2,0),(IF($B74="CDHU",VLOOKUP($C74,[1]CDHU!$A$1:$F$4132,2,0),(IF($B74="SIEC",VLOOKUP($C74,[1]SIEC!$A$1:$E$4166,2,0),(IF($B74="DER",VLOOKUP($C74,[1]DER!$A$1:$D$2157,2,0),(IF($B74="SICRO",VLOOKUP($C74,[1]SICRO!$A$1:$E$6354,2,0)))))))))))))))))</f>
        <v>FV.08 - MURETA DE BLOCOS DE CONCRETO</v>
      </c>
      <c r="E74" s="120" t="str">
        <f>UPPER(IF($B74="EDIF",VLOOKUP($C74,[1]EDIF!$A$1:$E$2656,3,0),(IF($B74="INFRA",VLOOKUP($C74,[1]INFRA!$A$1:$E$843,3,0),(IF($B74="SINAPI",VLOOKUP($C74,[1]SINAPI!$A$1:$G$7498,3,0),(IF($B74="FDE",VLOOKUP($C74,[1]FDE!$A$1:$E$3179,3,0),(IF($B74="CDHU",VLOOKUP($C74,[1]CDHU!$A$1:$F$4132,3,0),(IF($B74="SIEC",VLOOKUP($C74,[1]SIEC!$A$1:$E$4166,3,0),(IF($B74="DER",VLOOKUP($C74,[1]DER!$A$1:$D$2157,3,0),(IF($B74="SICRO",VLOOKUP($C74,[1]SICRO!$A$1:$E$6354,3,0)))))))))))))))))</f>
        <v>M</v>
      </c>
      <c r="F74" s="121">
        <v>349</v>
      </c>
      <c r="G74" s="122">
        <f>ORÇ!K121</f>
        <v>457.73</v>
      </c>
      <c r="H74" s="123"/>
      <c r="I74" s="124"/>
      <c r="J74" s="125">
        <f t="shared" si="6"/>
        <v>159747.76999999999</v>
      </c>
      <c r="K74" s="12"/>
      <c r="L74" s="59"/>
      <c r="M74" s="3"/>
      <c r="N74" s="3"/>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row>
    <row r="75" spans="2:260" ht="25.5" x14ac:dyDescent="0.2">
      <c r="B75" s="110" t="s">
        <v>6</v>
      </c>
      <c r="C75" s="111">
        <v>45001</v>
      </c>
      <c r="D75" s="33" t="str">
        <f>UPPER(IF($B75="EDIF",VLOOKUP($C75,[1]EDIF!$A$1:$E$2656,2,0),(IF($B75="INFRA",VLOOKUP($C75,[1]INFRA!$A$1:$E$843,2,0),(IF($B75="SINAPI",VLOOKUP($C75,[1]SINAPI!$A$1:$G$7498,2,0),(IF($B75="FDE",VLOOKUP($C75,[1]FDE!$A$1:$E$3179,2,0),(IF($B75="CDHU",VLOOKUP($C75,[1]CDHU!$A$1:$F$4132,2,0),(IF($B75="SIEC",VLOOKUP($C75,[1]SIEC!$A$1:$E$4166,2,0),(IF($B75="DER",VLOOKUP($C75,[1]DER!$A$1:$D$2157,2,0),(IF($B75="SICRO",VLOOKUP($C75,[1]SICRO!$A$1:$E$6354,2,0)))))))))))))))))</f>
        <v>DEMOLIÇÃO DE ALVENARIA ESTRUTURAL DE BLOCOS VAZADOS DE CONCRETO</v>
      </c>
      <c r="E75" s="28" t="str">
        <f>UPPER(IF($B75="EDIF",VLOOKUP($C75,[1]EDIF!$A$1:$E$2656,3,0),(IF($B75="INFRA",VLOOKUP($C75,[1]INFRA!$A$1:$E$843,3,0),(IF($B75="SINAPI",VLOOKUP($C75,[1]SINAPI!$A$1:$G$7498,3,0),(IF($B75="FDE",VLOOKUP($C75,[1]FDE!$A$1:$E$3179,3,0),(IF($B75="CDHU",VLOOKUP($C75,[1]CDHU!$A$1:$F$4132,3,0),(IF($B75="SIEC",VLOOKUP($C75,[1]SIEC!$A$1:$E$4166,3,0),(IF($B75="DER",VLOOKUP($C75,[1]DER!$A$1:$D$2157,3,0),(IF($B75="SICRO",VLOOKUP($C75,[1]SICRO!$A$1:$E$6354,3,0)))))))))))))))))</f>
        <v>M3</v>
      </c>
      <c r="F75" s="112">
        <v>4.8</v>
      </c>
      <c r="G75" s="34">
        <f>ORÇ!K123</f>
        <v>96.42</v>
      </c>
      <c r="H75" s="113"/>
      <c r="I75" s="7"/>
      <c r="J75" s="35">
        <f t="shared" si="6"/>
        <v>462.82</v>
      </c>
      <c r="K75" s="12"/>
      <c r="L75" s="59"/>
      <c r="M75" s="3"/>
      <c r="N75" s="3"/>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row>
    <row r="76" spans="2:260" x14ac:dyDescent="0.2">
      <c r="B76" s="110" t="s">
        <v>6</v>
      </c>
      <c r="C76" s="111">
        <v>45009</v>
      </c>
      <c r="D76" s="33" t="str">
        <f>UPPER(IF($B76="EDIF",VLOOKUP($C76,[1]EDIF!$A$1:$E$2656,2,0),(IF($B76="INFRA",VLOOKUP($C76,[1]INFRA!$A$1:$E$843,2,0),(IF($B76="SINAPI",VLOOKUP($C76,[1]SINAPI!$A$1:$G$7498,2,0),(IF($B76="FDE",VLOOKUP($C76,[1]FDE!$A$1:$E$3179,2,0),(IF($B76="CDHU",VLOOKUP($C76,[1]CDHU!$A$1:$F$4132,2,0),(IF($B76="SIEC",VLOOKUP($C76,[1]SIEC!$A$1:$E$4166,2,0),(IF($B76="DER",VLOOKUP($C76,[1]DER!$A$1:$D$2157,2,0),(IF($B76="SICRO",VLOOKUP($C76,[1]SICRO!$A$1:$E$6354,2,0)))))))))))))))))</f>
        <v>DEMOLIÇÃO DE VERGAS, CINTAS E PILARETES DE CONCRETO</v>
      </c>
      <c r="E76" s="28" t="str">
        <f>UPPER(IF($B76="EDIF",VLOOKUP($C76,[1]EDIF!$A$1:$E$2656,3,0),(IF($B76="INFRA",VLOOKUP($C76,[1]INFRA!$A$1:$E$843,3,0),(IF($B76="SINAPI",VLOOKUP($C76,[1]SINAPI!$A$1:$G$7498,3,0),(IF($B76="FDE",VLOOKUP($C76,[1]FDE!$A$1:$E$3179,3,0),(IF($B76="CDHU",VLOOKUP($C76,[1]CDHU!$A$1:$F$4132,3,0),(IF($B76="SIEC",VLOOKUP($C76,[1]SIEC!$A$1:$E$4166,3,0),(IF($B76="DER",VLOOKUP($C76,[1]DER!$A$1:$D$2157,3,0),(IF($B76="SICRO",VLOOKUP($C76,[1]SICRO!$A$1:$E$6354,3,0)))))))))))))))))</f>
        <v>M3</v>
      </c>
      <c r="F76" s="112">
        <v>1.2</v>
      </c>
      <c r="G76" s="34">
        <f>ORÇ!K125</f>
        <v>313.35000000000002</v>
      </c>
      <c r="H76" s="113"/>
      <c r="I76" s="7"/>
      <c r="J76" s="35">
        <f t="shared" si="6"/>
        <v>376.02</v>
      </c>
      <c r="K76" s="12"/>
      <c r="L76" s="59"/>
      <c r="M76" s="3"/>
      <c r="N76" s="3"/>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row>
    <row r="77" spans="2:260" x14ac:dyDescent="0.2">
      <c r="B77" s="110" t="s">
        <v>6</v>
      </c>
      <c r="C77" s="111">
        <v>10306</v>
      </c>
      <c r="D77" s="33" t="str">
        <f>UPPER(IF($B77="EDIF",VLOOKUP($C77,[1]EDIF!$A$1:$E$2656,2,0),(IF($B77="INFRA",VLOOKUP($C77,[1]INFRA!$A$1:$E$843,2,0),(IF($B77="SINAPI",VLOOKUP($C77,[1]SINAPI!$A$1:$G$7498,2,0),(IF($B77="FDE",VLOOKUP($C77,[1]FDE!$A$1:$E$3179,2,0),(IF($B77="CDHU",VLOOKUP($C77,[1]CDHU!$A$1:$F$4132,2,0),(IF($B77="SIEC",VLOOKUP($C77,[1]SIEC!$A$1:$E$4166,2,0),(IF($B77="DER",VLOOKUP($C77,[1]DER!$A$1:$D$2157,2,0),(IF($B77="SICRO",VLOOKUP($C77,[1]SICRO!$A$1:$E$6354,2,0)))))))))))))))))</f>
        <v>ATERRO, INCLUSIVE COMPACTAÇÃO</v>
      </c>
      <c r="E77" s="28" t="str">
        <f>UPPER(IF($B77="EDIF",VLOOKUP($C77,[1]EDIF!$A$1:$E$2656,3,0),(IF($B77="INFRA",VLOOKUP($C77,[1]INFRA!$A$1:$E$843,3,0),(IF($B77="SINAPI",VLOOKUP($C77,[1]SINAPI!$A$1:$G$7498,3,0),(IF($B77="FDE",VLOOKUP($C77,[1]FDE!$A$1:$E$3179,3,0),(IF($B77="CDHU",VLOOKUP($C77,[1]CDHU!$A$1:$F$4132,3,0),(IF($B77="SIEC",VLOOKUP($C77,[1]SIEC!$A$1:$E$4166,3,0),(IF($B77="DER",VLOOKUP($C77,[1]DER!$A$1:$D$2157,3,0),(IF($B77="SICRO",VLOOKUP($C77,[1]SICRO!$A$1:$E$6354,3,0)))))))))))))))))</f>
        <v>M3</v>
      </c>
      <c r="F77" s="112">
        <v>45</v>
      </c>
      <c r="G77" s="34">
        <f>ORÇ!K127</f>
        <v>7.66</v>
      </c>
      <c r="H77" s="113"/>
      <c r="I77" s="7"/>
      <c r="J77" s="35">
        <f t="shared" si="6"/>
        <v>344.7</v>
      </c>
      <c r="K77" s="12"/>
      <c r="L77" s="59"/>
      <c r="M77" s="3"/>
      <c r="N77" s="3"/>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row>
    <row r="78" spans="2:260" ht="25.5" x14ac:dyDescent="0.2">
      <c r="B78" s="110" t="s">
        <v>6</v>
      </c>
      <c r="C78" s="111">
        <v>10305</v>
      </c>
      <c r="D78" s="33" t="str">
        <f>UPPER(IF($B78="EDIF",VLOOKUP($C78,[1]EDIF!$A$1:$E$2656,2,0),(IF($B78="INFRA",VLOOKUP($C78,[1]INFRA!$A$1:$E$843,2,0),(IF($B78="SINAPI",VLOOKUP($C78,[1]SINAPI!$A$1:$G$7498,2,0),(IF($B78="FDE",VLOOKUP($C78,[1]FDE!$A$1:$E$3179,2,0),(IF($B78="CDHU",VLOOKUP($C78,[1]CDHU!$A$1:$F$4132,2,0),(IF($B78="SIEC",VLOOKUP($C78,[1]SIEC!$A$1:$E$4166,2,0),(IF($B78="DER",VLOOKUP($C78,[1]DER!$A$1:$D$2157,2,0),(IF($B78="SICRO",VLOOKUP($C78,[1]SICRO!$A$1:$E$6354,2,0)))))))))))))))))</f>
        <v>FORNECIMENTO DE TERRA, INCLUSIVE CORTE, CARGA, DESCARGA E TRANSPORTE ATÉ 1KM</v>
      </c>
      <c r="E78" s="28" t="str">
        <f>UPPER(IF($B78="EDIF",VLOOKUP($C78,[1]EDIF!$A$1:$E$2656,3,0),(IF($B78="INFRA",VLOOKUP($C78,[1]INFRA!$A$1:$E$843,3,0),(IF($B78="SINAPI",VLOOKUP($C78,[1]SINAPI!$A$1:$G$7498,3,0),(IF($B78="FDE",VLOOKUP($C78,[1]FDE!$A$1:$E$3179,3,0),(IF($B78="CDHU",VLOOKUP($C78,[1]CDHU!$A$1:$F$4132,3,0),(IF($B78="SIEC",VLOOKUP($C78,[1]SIEC!$A$1:$E$4166,3,0),(IF($B78="DER",VLOOKUP($C78,[1]DER!$A$1:$D$2157,3,0),(IF($B78="SICRO",VLOOKUP($C78,[1]SICRO!$A$1:$E$6354,3,0)))))))))))))))))</f>
        <v>M3</v>
      </c>
      <c r="F78" s="112">
        <v>45</v>
      </c>
      <c r="G78" s="34">
        <f>ORÇ!K129</f>
        <v>31.72</v>
      </c>
      <c r="H78" s="113"/>
      <c r="I78" s="7"/>
      <c r="J78" s="35">
        <f t="shared" si="6"/>
        <v>1427.4</v>
      </c>
      <c r="K78" s="12"/>
      <c r="L78" s="59"/>
      <c r="M78" s="3"/>
      <c r="N78" s="3"/>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row>
    <row r="79" spans="2:260" ht="25.5" x14ac:dyDescent="0.2">
      <c r="B79" s="110" t="s">
        <v>6</v>
      </c>
      <c r="C79" s="111">
        <v>10310</v>
      </c>
      <c r="D79" s="33" t="str">
        <f>UPPER(IF($B79="EDIF",VLOOKUP($C79,[1]EDIF!$A$1:$E$2656,2,0),(IF($B79="INFRA",VLOOKUP($C79,[1]INFRA!$A$1:$E$843,2,0),(IF($B79="SINAPI",VLOOKUP($C79,[1]SINAPI!$A$1:$G$7498,2,0),(IF($B79="FDE",VLOOKUP($C79,[1]FDE!$A$1:$E$3179,2,0),(IF($B79="CDHU",VLOOKUP($C79,[1]CDHU!$A$1:$F$4132,2,0),(IF($B79="SIEC",VLOOKUP($C79,[1]SIEC!$A$1:$E$4166,2,0),(IF($B79="DER",VLOOKUP($C79,[1]DER!$A$1:$D$2157,2,0),(IF($B79="SICRO",VLOOKUP($C79,[1]SICRO!$A$1:$E$6354,2,0)))))))))))))))))</f>
        <v>TRANSPORTE DE TERRA POR CAMINHÃO BASCULANTE, A PARTIR DE 1KM</v>
      </c>
      <c r="E79" s="28" t="str">
        <f>UPPER(IF($B79="EDIF",VLOOKUP($C79,[1]EDIF!$A$1:$E$2656,3,0),(IF($B79="INFRA",VLOOKUP($C79,[1]INFRA!$A$1:$E$843,3,0),(IF($B79="SINAPI",VLOOKUP($C79,[1]SINAPI!$A$1:$G$7498,3,0),(IF($B79="FDE",VLOOKUP($C79,[1]FDE!$A$1:$E$3179,3,0),(IF($B79="CDHU",VLOOKUP($C79,[1]CDHU!$A$1:$F$4132,3,0),(IF($B79="SIEC",VLOOKUP($C79,[1]SIEC!$A$1:$E$4166,3,0),(IF($B79="DER",VLOOKUP($C79,[1]DER!$A$1:$D$2157,3,0),(IF($B79="SICRO",VLOOKUP($C79,[1]SICRO!$A$1:$E$6354,3,0)))))))))))))))))</f>
        <v>M3XKM</v>
      </c>
      <c r="F79" s="112">
        <v>900</v>
      </c>
      <c r="G79" s="34">
        <f>ORÇ!K131</f>
        <v>2.96</v>
      </c>
      <c r="H79" s="113"/>
      <c r="I79" s="7"/>
      <c r="J79" s="35">
        <f t="shared" si="6"/>
        <v>2664</v>
      </c>
      <c r="K79" s="12"/>
      <c r="L79" s="59"/>
      <c r="M79" s="3"/>
      <c r="N79" s="3"/>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row>
    <row r="80" spans="2:260" x14ac:dyDescent="0.2">
      <c r="B80" s="110" t="s">
        <v>6</v>
      </c>
      <c r="C80" s="111">
        <v>80274</v>
      </c>
      <c r="D80" s="33" t="str">
        <f>UPPER(IF($B80="EDIF",VLOOKUP($C80,[1]EDIF!$A$1:$E$2656,2,0),(IF($B80="INFRA",VLOOKUP($C80,[1]INFRA!$A$1:$E$843,2,0),(IF($B80="SINAPI",VLOOKUP($C80,[1]SINAPI!$A$1:$G$7498,2,0),(IF($B80="FDE",VLOOKUP($C80,[1]FDE!$A$1:$E$3179,2,0),(IF($B80="CDHU",VLOOKUP($C80,[1]CDHU!$A$1:$F$4132,2,0),(IF($B80="SIEC",VLOOKUP($C80,[1]SIEC!$A$1:$E$4166,2,0),(IF($B80="DER",VLOOKUP($C80,[1]DER!$A$1:$D$2157,2,0),(IF($B80="SICRO",VLOOKUP($C80,[1]SICRO!$A$1:$E$6354,2,0)))))))))))))))))</f>
        <v>EP.06 - GRADE DE PROTEÇÃO EM FERRO REDONDO</v>
      </c>
      <c r="E80" s="28" t="str">
        <f>UPPER(IF($B80="EDIF",VLOOKUP($C80,[1]EDIF!$A$1:$E$2656,3,0),(IF($B80="INFRA",VLOOKUP($C80,[1]INFRA!$A$1:$E$843,3,0),(IF($B80="SINAPI",VLOOKUP($C80,[1]SINAPI!$A$1:$G$7498,3,0),(IF($B80="FDE",VLOOKUP($C80,[1]FDE!$A$1:$E$3179,3,0),(IF($B80="CDHU",VLOOKUP($C80,[1]CDHU!$A$1:$F$4132,3,0),(IF($B80="SIEC",VLOOKUP($C80,[1]SIEC!$A$1:$E$4166,3,0),(IF($B80="DER",VLOOKUP($C80,[1]DER!$A$1:$D$2157,3,0),(IF($B80="SICRO",VLOOKUP($C80,[1]SICRO!$A$1:$E$6354,3,0)))))))))))))))))</f>
        <v>M2</v>
      </c>
      <c r="F80" s="112">
        <v>0.96</v>
      </c>
      <c r="G80" s="34">
        <f>ORÇ!K133</f>
        <v>145.78</v>
      </c>
      <c r="H80" s="113"/>
      <c r="I80" s="7"/>
      <c r="J80" s="35">
        <f t="shared" si="6"/>
        <v>139.94999999999999</v>
      </c>
      <c r="K80" s="12"/>
      <c r="L80" s="59"/>
      <c r="M80" s="3"/>
      <c r="N80" s="3"/>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row>
    <row r="81" spans="2:260" ht="25.5" x14ac:dyDescent="0.2">
      <c r="B81" s="110"/>
      <c r="C81" s="111"/>
      <c r="D81" s="129" t="str">
        <f>ORÇ!D135</f>
        <v xml:space="preserve">TRECHO ENTRE AS CASAS N946 A N954 --- VIA MARGINAL CÓRREGO TRÊS PONTES </v>
      </c>
      <c r="E81" s="112"/>
      <c r="F81" s="112"/>
      <c r="G81" s="34"/>
      <c r="H81" s="113"/>
      <c r="I81" s="7"/>
      <c r="J81" s="127"/>
      <c r="K81" s="12"/>
      <c r="L81" s="59"/>
      <c r="M81" s="3"/>
      <c r="N81" s="3"/>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row>
    <row r="82" spans="2:260" x14ac:dyDescent="0.2">
      <c r="B82" s="110" t="str">
        <f>ORÇ!B137</f>
        <v>FDE</v>
      </c>
      <c r="C82" s="111" t="str">
        <f>ORÇ!C137</f>
        <v>16.08.026</v>
      </c>
      <c r="D82" s="33" t="str">
        <f>UPPER(IF($B82="EDIF",VLOOKUP($C82,[1]EDIF!$A$1:$E$2656,2,0),(IF($B82="INFRA",VLOOKUP($C82,[1]INFRA!$A$1:$E$843,2,0),(IF($B82="SINAPI",VLOOKUP($C82,[1]SINAPI!$A$1:$G$7498,2,0),(IF($B82="FDE",VLOOKUP($C82,[1]FDE!$A$1:$E$3179,2,0),(IF($B82="CDHU",VLOOKUP($C82,[1]CDHU!$A$1:$F$4132,2,0),(IF($B82="SIEC",VLOOKUP($C82,[1]SIEC!$A$1:$E$4166,2,0),(IF($B82="DER",VLOOKUP($C82,[1]DER!$A$1:$D$2157,2,0),(IF($B82="SICRO",VLOOKUP($C82,[1]SICRO!$A$1:$E$6354,2,0)))))))))))))))))</f>
        <v>CI-02 CAIXA DE INSPEÇÃO 80X80CM PARA ESGOTO</v>
      </c>
      <c r="E82" s="28" t="str">
        <f>UPPER(IF($B82="EDIF",VLOOKUP($C82,[1]EDIF!$A$1:$E$2656,3,0),(IF($B82="INFRA",VLOOKUP($C82,[1]INFRA!$A$1:$E$843,3,0),(IF($B82="SINAPI",VLOOKUP($C82,[1]SINAPI!$A$1:$G$7498,3,0),(IF($B82="FDE",VLOOKUP($C82,[1]FDE!$A$1:$E$3179,3,0),(IF($B82="CDHU",VLOOKUP($C82,[1]CDHU!$A$1:$F$4132,3,0),(IF($B82="SIEC",VLOOKUP($C82,[1]SIEC!$A$1:$E$4166,3,0),(IF($B82="DER",VLOOKUP($C82,[1]DER!$A$1:$D$2157,3,0),(IF($B82="SICRO",VLOOKUP($C82,[1]SICRO!$A$1:$E$6354,3,0)))))))))))))))))</f>
        <v>UN</v>
      </c>
      <c r="F82" s="112">
        <f>ORÇ!J137</f>
        <v>2</v>
      </c>
      <c r="G82" s="34">
        <f>ORÇ!K137</f>
        <v>1066.01</v>
      </c>
      <c r="H82" s="113"/>
      <c r="I82" s="7"/>
      <c r="J82" s="35">
        <f t="shared" si="6"/>
        <v>2132.02</v>
      </c>
      <c r="K82" s="12"/>
      <c r="L82" s="59"/>
      <c r="M82" s="3"/>
      <c r="N82" s="3"/>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row>
    <row r="83" spans="2:260" ht="25.5" x14ac:dyDescent="0.2">
      <c r="B83" s="110" t="str">
        <f>ORÇ!B139</f>
        <v>EDIF</v>
      </c>
      <c r="C83" s="111">
        <f>ORÇ!C139</f>
        <v>100933</v>
      </c>
      <c r="D83" s="33" t="str">
        <f>UPPER(IF($B83="EDIF",VLOOKUP($C83,[1]EDIF!$A$1:$E$2656,2,0),(IF($B83="INFRA",VLOOKUP($C83,[1]INFRA!$A$1:$E$843,2,0),(IF($B83="SINAPI",VLOOKUP($C83,[1]SINAPI!$A$1:$G$7498,2,0),(IF($B83="FDE",VLOOKUP($C83,[1]FDE!$A$1:$E$3179,2,0),(IF($B83="CDHU",VLOOKUP($C83,[1]CDHU!$A$1:$F$4132,2,0),(IF($B83="SIEC",VLOOKUP($C83,[1]SIEC!$A$1:$E$4166,2,0),(IF($B83="DER",VLOOKUP($C83,[1]DER!$A$1:$D$2157,2,0),(IF($B83="SICRO",VLOOKUP($C83,[1]SICRO!$A$1:$E$6354,2,0)))))))))))))))))</f>
        <v>TUBO DE PVC RÍGIDO, PONTA E BOLSA (LINHA ESGOTO) - 100MM (4")</v>
      </c>
      <c r="E83" s="28" t="str">
        <f>UPPER(IF($B83="EDIF",VLOOKUP($C83,[1]EDIF!$A$1:$E$2656,3,0),(IF($B83="INFRA",VLOOKUP($C83,[1]INFRA!$A$1:$E$843,3,0),(IF($B83="SINAPI",VLOOKUP($C83,[1]SINAPI!$A$1:$G$7498,3,0),(IF($B83="FDE",VLOOKUP($C83,[1]FDE!$A$1:$E$3179,3,0),(IF($B83="CDHU",VLOOKUP($C83,[1]CDHU!$A$1:$F$4132,3,0),(IF($B83="SIEC",VLOOKUP($C83,[1]SIEC!$A$1:$E$4166,3,0),(IF($B83="DER",VLOOKUP($C83,[1]DER!$A$1:$D$2157,3,0),(IF($B83="SICRO",VLOOKUP($C83,[1]SICRO!$A$1:$E$6354,3,0)))))))))))))))))</f>
        <v>M</v>
      </c>
      <c r="F83" s="112">
        <v>30</v>
      </c>
      <c r="G83" s="34">
        <f>ORÇ!K139</f>
        <v>48.59</v>
      </c>
      <c r="H83" s="113"/>
      <c r="I83" s="7"/>
      <c r="J83" s="35">
        <f t="shared" si="6"/>
        <v>1457.7</v>
      </c>
      <c r="K83" s="12"/>
      <c r="L83" s="59"/>
      <c r="M83" s="3"/>
      <c r="N83" s="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row>
    <row r="84" spans="2:260" ht="25.5" x14ac:dyDescent="0.2">
      <c r="B84" s="110" t="str">
        <f>ORÇ!B141</f>
        <v>EDIF</v>
      </c>
      <c r="C84" s="111">
        <f>ORÇ!C141</f>
        <v>10401</v>
      </c>
      <c r="D84" s="33" t="str">
        <f>UPPER(IF($B84="EDIF",VLOOKUP($C84,[1]EDIF!$A$1:$E$2656,2,0),(IF($B84="INFRA",VLOOKUP($C84,[1]INFRA!$A$1:$E$843,2,0),(IF($B84="SINAPI",VLOOKUP($C84,[1]SINAPI!$A$1:$G$7498,2,0),(IF($B84="FDE",VLOOKUP($C84,[1]FDE!$A$1:$E$3179,2,0),(IF($B84="CDHU",VLOOKUP($C84,[1]CDHU!$A$1:$F$4132,2,0),(IF($B84="SIEC",VLOOKUP($C84,[1]SIEC!$A$1:$E$4166,2,0),(IF($B84="DER",VLOOKUP($C84,[1]DER!$A$1:$D$2157,2,0),(IF($B84="SICRO",VLOOKUP($C84,[1]SICRO!$A$1:$E$6354,2,0)))))))))))))))))</f>
        <v>ESCAVAÇÃO MANUAL,  PROFUNDIDADE IGUAL OU INFERIOR A 1,50M</v>
      </c>
      <c r="E84" s="28" t="str">
        <f>UPPER(IF($B84="EDIF",VLOOKUP($C84,[1]EDIF!$A$1:$E$2656,3,0),(IF($B84="INFRA",VLOOKUP($C84,[1]INFRA!$A$1:$E$843,3,0),(IF($B84="SINAPI",VLOOKUP($C84,[1]SINAPI!$A$1:$G$7498,3,0),(IF($B84="FDE",VLOOKUP($C84,[1]FDE!$A$1:$E$3179,3,0),(IF($B84="CDHU",VLOOKUP($C84,[1]CDHU!$A$1:$F$4132,3,0),(IF($B84="SIEC",VLOOKUP($C84,[1]SIEC!$A$1:$E$4166,3,0),(IF($B84="DER",VLOOKUP($C84,[1]DER!$A$1:$D$2157,3,0),(IF($B84="SICRO",VLOOKUP($C84,[1]SICRO!$A$1:$E$6354,3,0)))))))))))))))))</f>
        <v>M3</v>
      </c>
      <c r="F84" s="112">
        <f>ORÇ!J141</f>
        <v>18</v>
      </c>
      <c r="G84" s="34">
        <f>ORÇ!K141</f>
        <v>76.89</v>
      </c>
      <c r="H84" s="113"/>
      <c r="I84" s="7"/>
      <c r="J84" s="35">
        <f t="shared" si="6"/>
        <v>1384.02</v>
      </c>
      <c r="K84" s="12"/>
      <c r="L84" s="59"/>
      <c r="M84" s="3"/>
      <c r="N84" s="3"/>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row>
    <row r="85" spans="2:260" ht="25.5" x14ac:dyDescent="0.2">
      <c r="B85" s="110" t="str">
        <f>ORÇ!B144</f>
        <v>CDHU</v>
      </c>
      <c r="C85" s="111" t="str">
        <f>ORÇ!C144</f>
        <v>46.05.070</v>
      </c>
      <c r="D85" s="33" t="str">
        <f>UPPER(IF($B85="EDIF",VLOOKUP($C85,[1]EDIF!$A$1:$E$2656,2,0),(IF($B85="INFRA",VLOOKUP($C85,[1]INFRA!$A$1:$E$843,2,0),(IF($B85="SINAPI",VLOOKUP($C85,[1]SINAPI!$A$1:$G$7498,2,0),(IF($B85="FDE",VLOOKUP($C85,[1]FDE!$A$1:$E$3179,2,0),(IF($B85="CDHU",VLOOKUP($C85,[1]CDHU!$A$1:$F$4132,2,0),(IF($B85="SIEC",VLOOKUP($C85,[1]SIEC!$A$1:$E$4166,2,0),(IF($B85="DER",VLOOKUP($C85,[1]DER!$A$1:$D$2157,2,0),(IF($B85="SICRO",VLOOKUP($C85,[1]SICRO!$A$1:$E$6354,2,0)))))))))))))))))</f>
        <v>TUBO PVC RÍGIDO, TIPO COLETOR ESGOTO, JUNTA ELÁSTICA, DN= 300 MM, INCLUSIVE CONEXÕES</v>
      </c>
      <c r="E85" s="28" t="str">
        <f>UPPER(IF($B85="EDIF",VLOOKUP($C85,[1]EDIF!$A$1:$E$2656,3,0),(IF($B85="INFRA",VLOOKUP($C85,[1]INFRA!$A$1:$E$843,3,0),(IF($B85="SINAPI",VLOOKUP($C85,[1]SINAPI!$A$1:$G$7498,3,0),(IF($B85="FDE",VLOOKUP($C85,[1]FDE!$A$1:$E$3179,3,0),(IF($B85="CDHU",VLOOKUP($C85,[1]CDHU!$A$1:$F$4132,3,0),(IF($B85="SIEC",VLOOKUP($C85,[1]SIEC!$A$1:$E$4166,3,0),(IF($B85="DER",VLOOKUP($C85,[1]DER!$A$1:$D$2157,3,0),(IF($B85="SICRO",VLOOKUP($C85,[1]SICRO!$A$1:$E$6354,3,0)))))))))))))))))</f>
        <v>M</v>
      </c>
      <c r="F85" s="112">
        <v>24</v>
      </c>
      <c r="G85" s="34">
        <f>ORÇ!K144</f>
        <v>255.74</v>
      </c>
      <c r="H85" s="113"/>
      <c r="I85" s="7"/>
      <c r="J85" s="35">
        <f t="shared" si="6"/>
        <v>6137.76</v>
      </c>
      <c r="K85" s="12"/>
      <c r="L85" s="59"/>
      <c r="M85" s="3"/>
      <c r="N85" s="3"/>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row>
    <row r="86" spans="2:260" ht="25.5" x14ac:dyDescent="0.2">
      <c r="B86" s="110" t="str">
        <f>ORÇ!B146</f>
        <v>EDIF</v>
      </c>
      <c r="C86" s="111">
        <f>ORÇ!C146</f>
        <v>135005</v>
      </c>
      <c r="D86" s="33" t="str">
        <f>UPPER(IF($B86="EDIF",VLOOKUP($C86,[1]EDIF!$A$1:$E$2656,2,0),(IF($B86="INFRA",VLOOKUP($C86,[1]INFRA!$A$1:$E$843,2,0),(IF($B86="SINAPI",VLOOKUP($C86,[1]SINAPI!$A$1:$G$7498,2,0),(IF($B86="FDE",VLOOKUP($C86,[1]FDE!$A$1:$E$3179,2,0),(IF($B86="CDHU",VLOOKUP($C86,[1]CDHU!$A$1:$F$4132,2,0),(IF($B86="SIEC",VLOOKUP($C86,[1]SIEC!$A$1:$E$4166,2,0),(IF($B86="DER",VLOOKUP($C86,[1]DER!$A$1:$D$2157,2,0),(IF($B86="SICRO",VLOOKUP($C86,[1]SICRO!$A$1:$E$6354,2,0)))))))))))))))))</f>
        <v>DEMOLIÇÃO DE ARGAMASSA, CERÂMICA OU SIMILAR INCLUSIVE ARGAMASSA DE REGULARIZAÇÃO</v>
      </c>
      <c r="E86" s="28" t="str">
        <f>UPPER(IF($B86="EDIF",VLOOKUP($C86,[1]EDIF!$A$1:$E$2656,3,0),(IF($B86="INFRA",VLOOKUP($C86,[1]INFRA!$A$1:$E$843,3,0),(IF($B86="SINAPI",VLOOKUP($C86,[1]SINAPI!$A$1:$G$7498,3,0),(IF($B86="FDE",VLOOKUP($C86,[1]FDE!$A$1:$E$3179,3,0),(IF($B86="CDHU",VLOOKUP($C86,[1]CDHU!$A$1:$F$4132,3,0),(IF($B86="SIEC",VLOOKUP($C86,[1]SIEC!$A$1:$E$4166,3,0),(IF($B86="DER",VLOOKUP($C86,[1]DER!$A$1:$D$2157,3,0),(IF($B86="SICRO",VLOOKUP($C86,[1]SICRO!$A$1:$E$6354,3,0)))))))))))))))))</f>
        <v>M2</v>
      </c>
      <c r="F86" s="112">
        <v>3</v>
      </c>
      <c r="G86" s="34">
        <f>ORÇ!K146</f>
        <v>40.590000000000003</v>
      </c>
      <c r="H86" s="113"/>
      <c r="I86" s="7"/>
      <c r="J86" s="35">
        <f t="shared" si="6"/>
        <v>121.77</v>
      </c>
      <c r="K86" s="12"/>
      <c r="L86" s="59"/>
      <c r="M86" s="3"/>
      <c r="N86" s="3"/>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row>
    <row r="87" spans="2:260" x14ac:dyDescent="0.2">
      <c r="B87" s="110" t="str">
        <f>ORÇ!B148</f>
        <v>CDHU</v>
      </c>
      <c r="C87" s="111" t="str">
        <f>ORÇ!C148</f>
        <v>17.03.020</v>
      </c>
      <c r="D87" s="33" t="str">
        <f>UPPER(IF($B87="EDIF",VLOOKUP($C87,[1]EDIF!$A$1:$E$2656,2,0),(IF($B87="INFRA",VLOOKUP($C87,[1]INFRA!$A$1:$E$843,2,0),(IF($B87="SINAPI",VLOOKUP($C87,[1]SINAPI!$A$1:$G$7498,2,0),(IF($B87="FDE",VLOOKUP($C87,[1]FDE!$A$1:$E$3179,2,0),(IF($B87="CDHU",VLOOKUP($C87,[1]CDHU!$A$1:$F$4132,2,0),(IF($B87="SIEC",VLOOKUP($C87,[1]SIEC!$A$1:$E$4166,2,0),(IF($B87="DER",VLOOKUP($C87,[1]DER!$A$1:$D$2157,2,0),(IF($B87="SICRO",VLOOKUP($C87,[1]SICRO!$A$1:$E$6354,2,0)))))))))))))))))</f>
        <v>CIMENTADO DESEMPENADO</v>
      </c>
      <c r="E87" s="28" t="str">
        <f>UPPER(IF($B87="EDIF",VLOOKUP($C87,[1]EDIF!$A$1:$E$2656,3,0),(IF($B87="INFRA",VLOOKUP($C87,[1]INFRA!$A$1:$E$843,3,0),(IF($B87="SINAPI",VLOOKUP($C87,[1]SINAPI!$A$1:$G$7498,3,0),(IF($B87="FDE",VLOOKUP($C87,[1]FDE!$A$1:$E$3179,3,0),(IF($B87="CDHU",VLOOKUP($C87,[1]CDHU!$A$1:$F$4132,3,0),(IF($B87="SIEC",VLOOKUP($C87,[1]SIEC!$A$1:$E$4166,3,0),(IF($B87="DER",VLOOKUP($C87,[1]DER!$A$1:$D$2157,3,0),(IF($B87="SICRO",VLOOKUP($C87,[1]SICRO!$A$1:$E$6354,3,0)))))))))))))))))</f>
        <v>M2</v>
      </c>
      <c r="F87" s="112">
        <v>3</v>
      </c>
      <c r="G87" s="34">
        <f>ORÇ!K148</f>
        <v>31.93</v>
      </c>
      <c r="H87" s="113"/>
      <c r="I87" s="7"/>
      <c r="J87" s="35">
        <f t="shared" si="6"/>
        <v>95.79</v>
      </c>
      <c r="K87" s="12"/>
      <c r="L87" s="59"/>
      <c r="M87" s="3"/>
      <c r="N87" s="3"/>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row>
    <row r="88" spans="2:260" x14ac:dyDescent="0.2">
      <c r="B88" s="110" t="str">
        <f>ORÇ!B150</f>
        <v>CDHU</v>
      </c>
      <c r="C88" s="111" t="str">
        <f>ORÇ!C150</f>
        <v>19.03.090</v>
      </c>
      <c r="D88" s="33" t="str">
        <f>UPPER(IF($B88="EDIF",VLOOKUP($C88,[1]EDIF!$A$1:$E$2656,2,0),(IF($B88="INFRA",VLOOKUP($C88,[1]INFRA!$A$1:$E$843,2,0),(IF($B88="SINAPI",VLOOKUP($C88,[1]SINAPI!$A$1:$G$7498,2,0),(IF($B88="FDE",VLOOKUP($C88,[1]FDE!$A$1:$E$3179,2,0),(IF($B88="CDHU",VLOOKUP($C88,[1]CDHU!$A$1:$F$4132,2,0),(IF($B88="SIEC",VLOOKUP($C88,[1]SIEC!$A$1:$E$4166,2,0),(IF($B88="DER",VLOOKUP($C88,[1]DER!$A$1:$D$2157,2,0),(IF($B88="SICRO",VLOOKUP($C88,[1]SICRO!$A$1:$E$6354,2,0)))))))))))))))))</f>
        <v>REVESTIMENTO EM PEDRA MIRACEMA</v>
      </c>
      <c r="E88" s="28" t="str">
        <f>UPPER(IF($B88="EDIF",VLOOKUP($C88,[1]EDIF!$A$1:$E$2656,3,0),(IF($B88="INFRA",VLOOKUP($C88,[1]INFRA!$A$1:$E$843,3,0),(IF($B88="SINAPI",VLOOKUP($C88,[1]SINAPI!$A$1:$G$7498,3,0),(IF($B88="FDE",VLOOKUP($C88,[1]FDE!$A$1:$E$3179,3,0),(IF($B88="CDHU",VLOOKUP($C88,[1]CDHU!$A$1:$F$4132,3,0),(IF($B88="SIEC",VLOOKUP($C88,[1]SIEC!$A$1:$E$4166,3,0),(IF($B88="DER",VLOOKUP($C88,[1]DER!$A$1:$D$2157,3,0),(IF($B88="SICRO",VLOOKUP($C88,[1]SICRO!$A$1:$E$6354,3,0)))))))))))))))))</f>
        <v>M2</v>
      </c>
      <c r="F88" s="112">
        <v>3</v>
      </c>
      <c r="G88" s="34">
        <f>ORÇ!K150</f>
        <v>97.32</v>
      </c>
      <c r="H88" s="113"/>
      <c r="I88" s="7"/>
      <c r="J88" s="35">
        <f t="shared" si="6"/>
        <v>291.95999999999998</v>
      </c>
      <c r="K88" s="12"/>
      <c r="L88" s="59"/>
      <c r="M88" s="3"/>
      <c r="N88" s="3"/>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row>
    <row r="89" spans="2:260" ht="25.5" x14ac:dyDescent="0.2">
      <c r="B89" s="110" t="str">
        <f>ORÇ!B152</f>
        <v>INFRA</v>
      </c>
      <c r="C89" s="111">
        <f>ORÇ!C152</f>
        <v>50400</v>
      </c>
      <c r="D89" s="33" t="str">
        <f>UPPER(IF($B89="EDIF",VLOOKUP($C89,[1]EDIF!$A$1:$E$2656,2,0),(IF($B89="INFRA",VLOOKUP($C89,[1]INFRA!$A$1:$E$843,2,0),(IF($B89="SINAPI",VLOOKUP($C89,[1]SINAPI!$A$1:$G$7498,2,0),(IF($B89="FDE",VLOOKUP($C89,[1]FDE!$A$1:$E$3179,2,0),(IF($B89="CDHU",VLOOKUP($C89,[1]CDHU!$A$1:$F$4132,2,0),(IF($B89="SIEC",VLOOKUP($C89,[1]SIEC!$A$1:$E$4166,2,0),(IF($B89="DER",VLOOKUP($C89,[1]DER!$A$1:$D$2157,2,0),(IF($B89="SICRO",VLOOKUP($C89,[1]SICRO!$A$1:$E$6354,2,0)))))))))))))))))</f>
        <v>DEMOLIÇÃO DE PAVIMENTO ASFÁLTICO, INCLUSIVE CAPA, INCLUI CARGA NO CAMINHÃO</v>
      </c>
      <c r="E89" s="28" t="str">
        <f>UPPER(IF($B89="EDIF",VLOOKUP($C89,[1]EDIF!$A$1:$E$2656,3,0),(IF($B89="INFRA",VLOOKUP($C89,[1]INFRA!$A$1:$E$843,3,0),(IF($B89="SINAPI",VLOOKUP($C89,[1]SINAPI!$A$1:$G$7498,3,0),(IF($B89="FDE",VLOOKUP($C89,[1]FDE!$A$1:$E$3179,3,0),(IF($B89="CDHU",VLOOKUP($C89,[1]CDHU!$A$1:$F$4132,3,0),(IF($B89="SIEC",VLOOKUP($C89,[1]SIEC!$A$1:$E$4166,3,0),(IF($B89="DER",VLOOKUP($C89,[1]DER!$A$1:$D$2157,3,0),(IF($B89="SICRO",VLOOKUP($C89,[1]SICRO!$A$1:$E$6354,3,0)))))))))))))))))</f>
        <v>M2</v>
      </c>
      <c r="F89" s="112">
        <f>ORÇ!J152</f>
        <v>25.2</v>
      </c>
      <c r="G89" s="34">
        <f>ORÇ!K152</f>
        <v>21.73</v>
      </c>
      <c r="H89" s="113"/>
      <c r="I89" s="7"/>
      <c r="J89" s="35">
        <f t="shared" si="6"/>
        <v>547.6</v>
      </c>
      <c r="K89" s="12"/>
      <c r="L89" s="59"/>
      <c r="M89" s="3"/>
      <c r="N89" s="3"/>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row>
    <row r="90" spans="2:260" x14ac:dyDescent="0.2">
      <c r="B90" s="110" t="str">
        <f>ORÇ!B154</f>
        <v>EDIF</v>
      </c>
      <c r="C90" s="111">
        <f>ORÇ!C154</f>
        <v>10480</v>
      </c>
      <c r="D90" s="33" t="str">
        <f>UPPER(IF($B90="EDIF",VLOOKUP($C90,[1]EDIF!$A$1:$E$2656,2,0),(IF($B90="INFRA",VLOOKUP($C90,[1]INFRA!$A$1:$E$843,2,0),(IF($B90="SINAPI",VLOOKUP($C90,[1]SINAPI!$A$1:$G$7498,2,0),(IF($B90="FDE",VLOOKUP($C90,[1]FDE!$A$1:$E$3179,2,0),(IF($B90="CDHU",VLOOKUP($C90,[1]CDHU!$A$1:$F$4132,2,0),(IF($B90="SIEC",VLOOKUP($C90,[1]SIEC!$A$1:$E$4166,2,0),(IF($B90="DER",VLOOKUP($C90,[1]DER!$A$1:$D$2157,2,0),(IF($B90="SICRO",VLOOKUP($C90,[1]SICRO!$A$1:$E$6354,2,0)))))))))))))))))</f>
        <v>REATERRO DE VALAS, INCLUSIVE COMPACTAÇÃO</v>
      </c>
      <c r="E90" s="28" t="str">
        <f>UPPER(IF($B90="EDIF",VLOOKUP($C90,[1]EDIF!$A$1:$E$2656,3,0),(IF($B90="INFRA",VLOOKUP($C90,[1]INFRA!$A$1:$E$843,3,0),(IF($B90="SINAPI",VLOOKUP($C90,[1]SINAPI!$A$1:$G$7498,3,0),(IF($B90="FDE",VLOOKUP($C90,[1]FDE!$A$1:$E$3179,3,0),(IF($B90="CDHU",VLOOKUP($C90,[1]CDHU!$A$1:$F$4132,3,0),(IF($B90="SIEC",VLOOKUP($C90,[1]SIEC!$A$1:$E$4166,3,0),(IF($B90="DER",VLOOKUP($C90,[1]DER!$A$1:$D$2157,3,0),(IF($B90="SICRO",VLOOKUP($C90,[1]SICRO!$A$1:$E$6354,3,0)))))))))))))))))</f>
        <v>M3</v>
      </c>
      <c r="F90" s="112">
        <f>ORÇ!J154</f>
        <v>16.3</v>
      </c>
      <c r="G90" s="34">
        <f>ORÇ!K154</f>
        <v>16.97</v>
      </c>
      <c r="H90" s="113"/>
      <c r="I90" s="7"/>
      <c r="J90" s="35">
        <f t="shared" si="6"/>
        <v>276.61</v>
      </c>
      <c r="K90" s="12"/>
      <c r="L90" s="59"/>
      <c r="M90" s="3"/>
      <c r="N90" s="3"/>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row>
    <row r="91" spans="2:260" x14ac:dyDescent="0.2">
      <c r="B91" s="110" t="str">
        <f>ORÇ!B158</f>
        <v>INFRA</v>
      </c>
      <c r="C91" s="111">
        <f>ORÇ!C156</f>
        <v>62203</v>
      </c>
      <c r="D91" s="33" t="str">
        <f>UPPER(IF($B91="EDIF",VLOOKUP($C91,[1]EDIF!$A$1:$E$2656,2,0),(IF($B91="INFRA",VLOOKUP($C91,[1]INFRA!$A$1:$E$843,2,0),(IF($B91="SINAPI",VLOOKUP($C91,[1]SINAPI!$A$1:$G$7498,2,0),(IF($B91="FDE",VLOOKUP($C91,[1]FDE!$A$1:$E$3179,2,0),(IF($B91="CDHU",VLOOKUP($C91,[1]CDHU!$A$1:$F$4132,2,0),(IF($B91="SIEC",VLOOKUP($C91,[1]SIEC!$A$1:$E$4166,2,0),(IF($B91="DER",VLOOKUP($C91,[1]DER!$A$1:$D$2157,2,0),(IF($B91="SICRO",VLOOKUP($C91,[1]SICRO!$A$1:$E$6354,2,0)))))))))))))))))</f>
        <v>BOCA DE LOBO SIMPLES</v>
      </c>
      <c r="E91" s="28" t="str">
        <f>UPPER(IF($B91="EDIF",VLOOKUP($C91,[1]EDIF!$A$1:$E$2656,3,0),(IF($B91="INFRA",VLOOKUP($C91,[1]INFRA!$A$1:$E$843,3,0),(IF($B91="SINAPI",VLOOKUP($C91,[1]SINAPI!$A$1:$G$7498,3,0),(IF($B91="FDE",VLOOKUP($C91,[1]FDE!$A$1:$E$3179,3,0),(IF($B91="CDHU",VLOOKUP($C91,[1]CDHU!$A$1:$F$4132,3,0),(IF($B91="SIEC",VLOOKUP($C91,[1]SIEC!$A$1:$E$4166,3,0),(IF($B91="DER",VLOOKUP($C91,[1]DER!$A$1:$D$2157,3,0),(IF($B91="SICRO",VLOOKUP($C91,[1]SICRO!$A$1:$E$6354,3,0)))))))))))))))))</f>
        <v>UN</v>
      </c>
      <c r="F91" s="112">
        <f>ORÇ!J156</f>
        <v>2</v>
      </c>
      <c r="G91" s="34">
        <f>ORÇ!K156</f>
        <v>2364.64</v>
      </c>
      <c r="H91" s="113"/>
      <c r="I91" s="7"/>
      <c r="J91" s="35">
        <f t="shared" si="6"/>
        <v>4729.28</v>
      </c>
      <c r="K91" s="12"/>
      <c r="L91" s="59"/>
      <c r="M91" s="3"/>
      <c r="N91" s="3"/>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row>
    <row r="92" spans="2:260" ht="25.5" x14ac:dyDescent="0.2">
      <c r="B92" s="110" t="str">
        <f>ORÇ!B158</f>
        <v>INFRA</v>
      </c>
      <c r="C92" s="111">
        <f>ORÇ!C158</f>
        <v>50400</v>
      </c>
      <c r="D92" s="33" t="str">
        <f>UPPER(IF($B92="EDIF",VLOOKUP($C92,[1]EDIF!$A$1:$E$2656,2,0),(IF($B92="INFRA",VLOOKUP($C92,[1]INFRA!$A$1:$E$843,2,0),(IF($B92="SINAPI",VLOOKUP($C92,[1]SINAPI!$A$1:$G$7498,2,0),(IF($B92="FDE",VLOOKUP($C92,[1]FDE!$A$1:$E$3179,2,0),(IF($B92="CDHU",VLOOKUP($C92,[1]CDHU!$A$1:$F$4132,2,0),(IF($B92="SIEC",VLOOKUP($C92,[1]SIEC!$A$1:$E$4166,2,0),(IF($B92="DER",VLOOKUP($C92,[1]DER!$A$1:$D$2157,2,0),(IF($B92="SICRO",VLOOKUP($C92,[1]SICRO!$A$1:$E$6354,2,0)))))))))))))))))</f>
        <v>DEMOLIÇÃO DE PAVIMENTO ASFÁLTICO, INCLUSIVE CAPA, INCLUI CARGA NO CAMINHÃO</v>
      </c>
      <c r="E92" s="28" t="str">
        <f>UPPER(IF($B92="EDIF",VLOOKUP($C92,[1]EDIF!$A$1:$E$2656,3,0),(IF($B92="INFRA",VLOOKUP($C92,[1]INFRA!$A$1:$E$843,3,0),(IF($B92="SINAPI",VLOOKUP($C92,[1]SINAPI!$A$1:$G$7498,3,0),(IF($B92="FDE",VLOOKUP($C92,[1]FDE!$A$1:$E$3179,3,0),(IF($B92="CDHU",VLOOKUP($C92,[1]CDHU!$A$1:$F$4132,3,0),(IF($B92="SIEC",VLOOKUP($C92,[1]SIEC!$A$1:$E$4166,3,0),(IF($B92="DER",VLOOKUP($C92,[1]DER!$A$1:$D$2157,3,0),(IF($B92="SICRO",VLOOKUP($C92,[1]SICRO!$A$1:$E$6354,3,0)))))))))))))))))</f>
        <v>M2</v>
      </c>
      <c r="F92" s="112">
        <f>ORÇ!J158</f>
        <v>16.600000000000001</v>
      </c>
      <c r="G92" s="34">
        <f>ORÇ!K158</f>
        <v>21.73</v>
      </c>
      <c r="H92" s="113"/>
      <c r="I92" s="7"/>
      <c r="J92" s="35">
        <f t="shared" si="6"/>
        <v>360.72</v>
      </c>
      <c r="K92" s="12"/>
      <c r="L92" s="59"/>
      <c r="M92" s="3"/>
      <c r="N92" s="3"/>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row>
    <row r="93" spans="2:260" ht="25.5" x14ac:dyDescent="0.2">
      <c r="B93" s="110" t="str">
        <f>ORÇ!B160</f>
        <v>INFRA</v>
      </c>
      <c r="C93" s="111">
        <f>ORÇ!C160</f>
        <v>52800</v>
      </c>
      <c r="D93" s="33" t="str">
        <f>UPPER(IF($B93="EDIF",VLOOKUP($C93,[1]EDIF!$A$1:$E$2656,2,0),(IF($B93="INFRA",VLOOKUP($C93,[1]INFRA!$A$1:$E$843,2,0),(IF($B93="SINAPI",VLOOKUP($C93,[1]SINAPI!$A$1:$G$7498,2,0),(IF($B93="FDE",VLOOKUP($C93,[1]FDE!$A$1:$E$3179,2,0),(IF($B93="CDHU",VLOOKUP($C93,[1]CDHU!$A$1:$F$4132,2,0),(IF($B93="SIEC",VLOOKUP($C93,[1]SIEC!$A$1:$E$4166,2,0),(IF($B93="DER",VLOOKUP($C93,[1]DER!$A$1:$D$2157,2,0),(IF($B93="SICRO",VLOOKUP($C93,[1]SICRO!$A$1:$E$6354,2,0)))))))))))))))))</f>
        <v>REVESTIMENTO DE CONCRETO ASFÁLTICO (SEM TRANSPORTE)</v>
      </c>
      <c r="E93" s="28" t="str">
        <f>UPPER(IF($B93="EDIF",VLOOKUP($C93,[1]EDIF!$A$1:$E$2656,3,0),(IF($B93="INFRA",VLOOKUP($C93,[1]INFRA!$A$1:$E$843,3,0),(IF($B93="SINAPI",VLOOKUP($C93,[1]SINAPI!$A$1:$G$7498,3,0),(IF($B93="FDE",VLOOKUP($C93,[1]FDE!$A$1:$E$3179,3,0),(IF($B93="CDHU",VLOOKUP($C93,[1]CDHU!$A$1:$F$4132,3,0),(IF($B93="SIEC",VLOOKUP($C93,[1]SIEC!$A$1:$E$4166,3,0),(IF($B93="DER",VLOOKUP($C93,[1]DER!$A$1:$D$2157,3,0),(IF($B93="SICRO",VLOOKUP($C93,[1]SICRO!$A$1:$E$6354,3,0)))))))))))))))))</f>
        <v>M3</v>
      </c>
      <c r="F93" s="112">
        <f>ORÇ!J160</f>
        <v>0.6</v>
      </c>
      <c r="G93" s="34">
        <f>ORÇ!K160</f>
        <v>1475.72</v>
      </c>
      <c r="H93" s="113"/>
      <c r="I93" s="7"/>
      <c r="J93" s="35">
        <f t="shared" si="6"/>
        <v>885.43</v>
      </c>
      <c r="K93" s="12"/>
      <c r="L93" s="59"/>
      <c r="M93" s="3"/>
      <c r="N93" s="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row>
    <row r="94" spans="2:260" x14ac:dyDescent="0.2">
      <c r="B94" s="110" t="str">
        <f>ORÇ!B162</f>
        <v>INFRA</v>
      </c>
      <c r="C94" s="111">
        <f>ORÇ!C162</f>
        <v>54800</v>
      </c>
      <c r="D94" s="33" t="str">
        <f>UPPER(IF($B94="EDIF",VLOOKUP($C94,[1]EDIF!$A$1:$E$2656,2,0),(IF($B94="INFRA",VLOOKUP($C94,[1]INFRA!$A$1:$E$843,2,0),(IF($B94="SINAPI",VLOOKUP($C94,[1]SINAPI!$A$1:$G$7498,2,0),(IF($B94="FDE",VLOOKUP($C94,[1]FDE!$A$1:$E$3179,2,0),(IF($B94="CDHU",VLOOKUP($C94,[1]CDHU!$A$1:$F$4132,2,0),(IF($B94="SIEC",VLOOKUP($C94,[1]SIEC!$A$1:$E$4166,2,0),(IF($B94="DER",VLOOKUP($C94,[1]DER!$A$1:$D$2157,2,0),(IF($B94="SICRO",VLOOKUP($C94,[1]SICRO!$A$1:$E$6354,2,0)))))))))))))))))</f>
        <v>BASE DE BRITA GRADUADA</v>
      </c>
      <c r="E94" s="28" t="str">
        <f>UPPER(IF($B94="EDIF",VLOOKUP($C94,[1]EDIF!$A$1:$E$2656,3,0),(IF($B94="INFRA",VLOOKUP($C94,[1]INFRA!$A$1:$E$843,3,0),(IF($B94="SINAPI",VLOOKUP($C94,[1]SINAPI!$A$1:$G$7498,3,0),(IF($B94="FDE",VLOOKUP($C94,[1]FDE!$A$1:$E$3179,3,0),(IF($B94="CDHU",VLOOKUP($C94,[1]CDHU!$A$1:$F$4132,3,0),(IF($B94="SIEC",VLOOKUP($C94,[1]SIEC!$A$1:$E$4166,3,0),(IF($B94="DER",VLOOKUP($C94,[1]DER!$A$1:$D$2157,3,0),(IF($B94="SICRO",VLOOKUP($C94,[1]SICRO!$A$1:$E$6354,3,0)))))))))))))))))</f>
        <v>M3</v>
      </c>
      <c r="F94" s="112">
        <f>ORÇ!J162</f>
        <v>1.66</v>
      </c>
      <c r="G94" s="34">
        <f>ORÇ!K162</f>
        <v>246.7</v>
      </c>
      <c r="H94" s="113"/>
      <c r="I94" s="7"/>
      <c r="J94" s="35">
        <f t="shared" si="6"/>
        <v>409.52</v>
      </c>
      <c r="K94" s="12"/>
      <c r="L94" s="59"/>
      <c r="M94" s="3"/>
      <c r="N94" s="3"/>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row>
    <row r="95" spans="2:260" x14ac:dyDescent="0.2">
      <c r="B95" s="110" t="str">
        <f>ORÇ!B164</f>
        <v>INFRA</v>
      </c>
      <c r="C95" s="111">
        <f>ORÇ!C164</f>
        <v>52600</v>
      </c>
      <c r="D95" s="33" t="str">
        <f>UPPER(IF($B95="EDIF",VLOOKUP($C95,[1]EDIF!$A$1:$E$2656,2,0),(IF($B95="INFRA",VLOOKUP($C95,[1]INFRA!$A$1:$E$843,2,0),(IF($B95="SINAPI",VLOOKUP($C95,[1]SINAPI!$A$1:$G$7498,2,0),(IF($B95="FDE",VLOOKUP($C95,[1]FDE!$A$1:$E$3179,2,0),(IF($B95="CDHU",VLOOKUP($C95,[1]CDHU!$A$1:$F$4132,2,0),(IF($B95="SIEC",VLOOKUP($C95,[1]SIEC!$A$1:$E$4166,2,0),(IF($B95="DER",VLOOKUP($C95,[1]DER!$A$1:$D$2157,2,0),(IF($B95="SICRO",VLOOKUP($C95,[1]SICRO!$A$1:$E$6354,2,0)))))))))))))))))</f>
        <v>IMPRIMAÇÃO BETUMINOSA LIGANTE</v>
      </c>
      <c r="E95" s="28" t="str">
        <f>UPPER(IF($B95="EDIF",VLOOKUP($C95,[1]EDIF!$A$1:$E$2656,3,0),(IF($B95="INFRA",VLOOKUP($C95,[1]INFRA!$A$1:$E$843,3,0),(IF($B95="SINAPI",VLOOKUP($C95,[1]SINAPI!$A$1:$G$7498,3,0),(IF($B95="FDE",VLOOKUP($C95,[1]FDE!$A$1:$E$3179,3,0),(IF($B95="CDHU",VLOOKUP($C95,[1]CDHU!$A$1:$F$4132,3,0),(IF($B95="SIEC",VLOOKUP($C95,[1]SIEC!$A$1:$E$4166,3,0),(IF($B95="DER",VLOOKUP($C95,[1]DER!$A$1:$D$2157,3,0),(IF($B95="SICRO",VLOOKUP($C95,[1]SICRO!$A$1:$E$6354,3,0)))))))))))))))))</f>
        <v>M2</v>
      </c>
      <c r="F95" s="112">
        <f>ORÇ!J164</f>
        <v>32.6</v>
      </c>
      <c r="G95" s="34">
        <f>ORÇ!K164</f>
        <v>6.48</v>
      </c>
      <c r="H95" s="113"/>
      <c r="I95" s="7"/>
      <c r="J95" s="35">
        <f t="shared" si="6"/>
        <v>211.25</v>
      </c>
      <c r="K95" s="12"/>
      <c r="L95" s="59"/>
      <c r="M95" s="3"/>
      <c r="N95" s="3"/>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row>
    <row r="96" spans="2:260" x14ac:dyDescent="0.2">
      <c r="B96" s="110" t="str">
        <f>ORÇ!B166</f>
        <v>INFRA</v>
      </c>
      <c r="C96" s="111">
        <f>ORÇ!C166</f>
        <v>52700</v>
      </c>
      <c r="D96" s="33" t="str">
        <f>UPPER(IF($B96="EDIF",VLOOKUP($C96,[1]EDIF!$A$1:$E$2656,2,0),(IF($B96="INFRA",VLOOKUP($C96,[1]INFRA!$A$1:$E$843,2,0),(IF($B96="SINAPI",VLOOKUP($C96,[1]SINAPI!$A$1:$G$7498,2,0),(IF($B96="FDE",VLOOKUP($C96,[1]FDE!$A$1:$E$3179,2,0),(IF($B96="CDHU",VLOOKUP($C96,[1]CDHU!$A$1:$F$4132,2,0),(IF($B96="SIEC",VLOOKUP($C96,[1]SIEC!$A$1:$E$4166,2,0),(IF($B96="DER",VLOOKUP($C96,[1]DER!$A$1:$D$2157,2,0),(IF($B96="SICRO",VLOOKUP($C96,[1]SICRO!$A$1:$E$6354,2,0)))))))))))))))))</f>
        <v>IMPRIMAÇÃO BETUMINOSA IMPERMEABILIZANTE</v>
      </c>
      <c r="E96" s="28" t="str">
        <f>UPPER(IF($B96="EDIF",VLOOKUP($C96,[1]EDIF!$A$1:$E$2656,3,0),(IF($B96="INFRA",VLOOKUP($C96,[1]INFRA!$A$1:$E$843,3,0),(IF($B96="SINAPI",VLOOKUP($C96,[1]SINAPI!$A$1:$G$7498,3,0),(IF($B96="FDE",VLOOKUP($C96,[1]FDE!$A$1:$E$3179,3,0),(IF($B96="CDHU",VLOOKUP($C96,[1]CDHU!$A$1:$F$4132,3,0),(IF($B96="SIEC",VLOOKUP($C96,[1]SIEC!$A$1:$E$4166,3,0),(IF($B96="DER",VLOOKUP($C96,[1]DER!$A$1:$D$2157,3,0),(IF($B96="SICRO",VLOOKUP($C96,[1]SICRO!$A$1:$E$6354,3,0)))))))))))))))))</f>
        <v>M2</v>
      </c>
      <c r="F96" s="112">
        <f>ORÇ!J166</f>
        <v>16.600000000000001</v>
      </c>
      <c r="G96" s="34">
        <f>ORÇ!K166</f>
        <v>15.69</v>
      </c>
      <c r="H96" s="113"/>
      <c r="I96" s="7"/>
      <c r="J96" s="35">
        <f t="shared" si="6"/>
        <v>260.45</v>
      </c>
      <c r="K96" s="12"/>
      <c r="L96" s="59"/>
      <c r="M96" s="3"/>
      <c r="N96" s="3"/>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row>
    <row r="97" spans="2:260" x14ac:dyDescent="0.2">
      <c r="B97" s="110" t="str">
        <f>ORÇ!B170</f>
        <v>INFRA</v>
      </c>
      <c r="C97" s="111">
        <f>ORÇ!C168</f>
        <v>56700</v>
      </c>
      <c r="D97" s="33" t="str">
        <f>UPPER(IF($B97="EDIF",VLOOKUP($C97,[1]EDIF!$A$1:$E$2656,2,0),(IF($B97="INFRA",VLOOKUP($C97,[1]INFRA!$A$1:$E$843,2,0),(IF($B97="SINAPI",VLOOKUP($C97,[1]SINAPI!$A$1:$G$7498,2,0),(IF($B97="FDE",VLOOKUP($C97,[1]FDE!$A$1:$E$3179,2,0),(IF($B97="CDHU",VLOOKUP($C97,[1]CDHU!$A$1:$F$4132,2,0),(IF($B97="SIEC",VLOOKUP($C97,[1]SIEC!$A$1:$E$4166,2,0),(IF($B97="DER",VLOOKUP($C97,[1]DER!$A$1:$D$2157,2,0),(IF($B97="SICRO",VLOOKUP($C97,[1]SICRO!$A$1:$E$6354,2,0)))))))))))))))))</f>
        <v>TRANSPORTE DE PAVIMENTO ASFÁLTICO</v>
      </c>
      <c r="E97" s="28" t="str">
        <f>UPPER(IF($B97="EDIF",VLOOKUP($C97,[1]EDIF!$A$1:$E$2656,3,0),(IF($B97="INFRA",VLOOKUP($C97,[1]INFRA!$A$1:$E$843,3,0),(IF($B97="SINAPI",VLOOKUP($C97,[1]SINAPI!$A$1:$G$7498,3,0),(IF($B97="FDE",VLOOKUP($C97,[1]FDE!$A$1:$E$3179,3,0),(IF($B97="CDHU",VLOOKUP($C97,[1]CDHU!$A$1:$F$4132,3,0),(IF($B97="SIEC",VLOOKUP($C97,[1]SIEC!$A$1:$E$4166,3,0),(IF($B97="DER",VLOOKUP($C97,[1]DER!$A$1:$D$2157,3,0),(IF($B97="SICRO",VLOOKUP($C97,[1]SICRO!$A$1:$E$6354,3,0)))))))))))))))))</f>
        <v>M2XKM</v>
      </c>
      <c r="F97" s="112">
        <f>ORÇ!J168</f>
        <v>332</v>
      </c>
      <c r="G97" s="34">
        <f>ORÇ!K168</f>
        <v>0.94</v>
      </c>
      <c r="H97" s="113"/>
      <c r="I97" s="7"/>
      <c r="J97" s="35">
        <f t="shared" si="6"/>
        <v>312.08</v>
      </c>
      <c r="K97" s="12"/>
      <c r="L97" s="59"/>
      <c r="M97" s="3"/>
      <c r="N97" s="3"/>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row>
    <row r="98" spans="2:260" x14ac:dyDescent="0.2">
      <c r="B98" s="110" t="str">
        <f>ORÇ!B170</f>
        <v>INFRA</v>
      </c>
      <c r="C98" s="111">
        <f>ORÇ!C170</f>
        <v>40800</v>
      </c>
      <c r="D98" s="33" t="str">
        <f>UPPER(IF($B98="EDIF",VLOOKUP($C98,[1]EDIF!$A$1:$E$2656,2,0),(IF($B98="INFRA",VLOOKUP($C98,[1]INFRA!$A$1:$E$843,2,0),(IF($B98="SINAPI",VLOOKUP($C98,[1]SINAPI!$A$1:$G$7498,2,0),(IF($B98="FDE",VLOOKUP($C98,[1]FDE!$A$1:$E$3179,2,0),(IF($B98="CDHU",VLOOKUP($C98,[1]CDHU!$A$1:$F$4132,2,0),(IF($B98="SIEC",VLOOKUP($C98,[1]SIEC!$A$1:$E$4166,2,0),(IF($B98="DER",VLOOKUP($C98,[1]DER!$A$1:$D$2157,2,0),(IF($B98="SICRO",VLOOKUP($C98,[1]SICRO!$A$1:$E$6354,2,0)))))))))))))))))</f>
        <v>REATERRO COMPACTADO DE FUNDAÇÃO</v>
      </c>
      <c r="E98" s="28" t="str">
        <f>UPPER(IF($B98="EDIF",VLOOKUP($C98,[1]EDIF!$A$1:$E$2656,3,0),(IF($B98="INFRA",VLOOKUP($C98,[1]INFRA!$A$1:$E$843,3,0),(IF($B98="SINAPI",VLOOKUP($C98,[1]SINAPI!$A$1:$G$7498,3,0),(IF($B98="FDE",VLOOKUP($C98,[1]FDE!$A$1:$E$3179,3,0),(IF($B98="CDHU",VLOOKUP($C98,[1]CDHU!$A$1:$F$4132,3,0),(IF($B98="SIEC",VLOOKUP($C98,[1]SIEC!$A$1:$E$4166,3,0),(IF($B98="DER",VLOOKUP($C98,[1]DER!$A$1:$D$2157,3,0),(IF($B98="SICRO",VLOOKUP($C98,[1]SICRO!$A$1:$E$6354,3,0)))))))))))))))))</f>
        <v>M3</v>
      </c>
      <c r="F98" s="112">
        <f>ORÇ!J170</f>
        <v>11.62</v>
      </c>
      <c r="G98" s="34">
        <f>ORÇ!K170</f>
        <v>16.97</v>
      </c>
      <c r="H98" s="113"/>
      <c r="I98" s="7"/>
      <c r="J98" s="35">
        <f t="shared" si="6"/>
        <v>197.19</v>
      </c>
      <c r="K98" s="12"/>
      <c r="L98" s="59"/>
      <c r="M98" s="3"/>
      <c r="N98" s="3"/>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row>
    <row r="99" spans="2:260" x14ac:dyDescent="0.2">
      <c r="B99" s="110" t="str">
        <f>ORÇ!B172</f>
        <v>INFRA</v>
      </c>
      <c r="C99" s="111">
        <f>ORÇ!C172</f>
        <v>60500</v>
      </c>
      <c r="D99" s="33" t="str">
        <f>UPPER(IF($B99="EDIF",VLOOKUP($C99,[1]EDIF!$A$1:$E$2656,2,0),(IF($B99="INFRA",VLOOKUP($C99,[1]INFRA!$A$1:$E$843,2,0),(IF($B99="SINAPI",VLOOKUP($C99,[1]SINAPI!$A$1:$G$7498,2,0),(IF($B99="FDE",VLOOKUP($C99,[1]FDE!$A$1:$E$3179,2,0),(IF($B99="CDHU",VLOOKUP($C99,[1]CDHU!$A$1:$F$4132,2,0),(IF($B99="SIEC",VLOOKUP($C99,[1]SIEC!$A$1:$E$4166,2,0),(IF($B99="DER",VLOOKUP($C99,[1]DER!$A$1:$D$2157,2,0),(IF($B99="SICRO",VLOOKUP($C99,[1]SICRO!$A$1:$E$6354,2,0)))))))))))))))))</f>
        <v>LASTRO DE BRITA E PÓ DE PEDRA</v>
      </c>
      <c r="E99" s="28" t="str">
        <f>UPPER(IF($B99="EDIF",VLOOKUP($C99,[1]EDIF!$A$1:$E$2656,3,0),(IF($B99="INFRA",VLOOKUP($C99,[1]INFRA!$A$1:$E$843,3,0),(IF($B99="SINAPI",VLOOKUP($C99,[1]SINAPI!$A$1:$G$7498,3,0),(IF($B99="FDE",VLOOKUP($C99,[1]FDE!$A$1:$E$3179,3,0),(IF($B99="CDHU",VLOOKUP($C99,[1]CDHU!$A$1:$F$4132,3,0),(IF($B99="SIEC",VLOOKUP($C99,[1]SIEC!$A$1:$E$4166,3,0),(IF($B99="DER",VLOOKUP($C99,[1]DER!$A$1:$D$2157,3,0),(IF($B99="SICRO",VLOOKUP($C99,[1]SICRO!$A$1:$E$6354,3,0)))))))))))))))))</f>
        <v>M3</v>
      </c>
      <c r="F99" s="112">
        <f>ORÇ!J172</f>
        <v>0.83</v>
      </c>
      <c r="G99" s="34">
        <f>ORÇ!K172</f>
        <v>269.27999999999997</v>
      </c>
      <c r="H99" s="113"/>
      <c r="I99" s="7"/>
      <c r="J99" s="35">
        <f t="shared" si="6"/>
        <v>223.5</v>
      </c>
      <c r="K99" s="12"/>
      <c r="L99" s="59"/>
      <c r="M99" s="3"/>
      <c r="N99" s="3"/>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row>
    <row r="100" spans="2:260" ht="25.5" x14ac:dyDescent="0.2">
      <c r="B100" s="110" t="str">
        <f>ORÇ!B174</f>
        <v>CDHU</v>
      </c>
      <c r="C100" s="111" t="str">
        <f>ORÇ!C174</f>
        <v>46.13.104</v>
      </c>
      <c r="D100" s="33" t="str">
        <f>UPPER(IF($B100="EDIF",VLOOKUP($C100,[1]EDIF!$A$1:$E$2656,2,0),(IF($B100="INFRA",VLOOKUP($C100,[1]INFRA!$A$1:$E$843,2,0),(IF($B100="SINAPI",VLOOKUP($C100,[1]SINAPI!$A$1:$G$7498,2,0),(IF($B100="FDE",VLOOKUP($C100,[1]FDE!$A$1:$E$3179,2,0),(IF($B100="CDHU",VLOOKUP($C100,[1]CDHU!$A$1:$F$4132,2,0),(IF($B100="SIEC",VLOOKUP($C100,[1]SIEC!$A$1:$E$4166,2,0),(IF($B100="DER",VLOOKUP($C100,[1]DER!$A$1:$D$2157,2,0),(IF($B100="SICRO",VLOOKUP($C100,[1]SICRO!$A$1:$E$6354,2,0)))))))))))))))))</f>
        <v>TUBO EM POLIETILENO DE ALTA DENSIDADE CORRUGADO, DN/DI= 600 MM</v>
      </c>
      <c r="E100" s="28" t="str">
        <f>UPPER(IF($B100="EDIF",VLOOKUP($C100,[1]EDIF!$A$1:$E$2656,3,0),(IF($B100="INFRA",VLOOKUP($C100,[1]INFRA!$A$1:$E$843,3,0),(IF($B100="SINAPI",VLOOKUP($C100,[1]SINAPI!$A$1:$G$7498,3,0),(IF($B100="FDE",VLOOKUP($C100,[1]FDE!$A$1:$E$3179,3,0),(IF($B100="CDHU",VLOOKUP($C100,[1]CDHU!$A$1:$F$4132,3,0),(IF($B100="SIEC",VLOOKUP($C100,[1]SIEC!$A$1:$E$4166,3,0),(IF($B100="DER",VLOOKUP($C100,[1]DER!$A$1:$D$2157,3,0),(IF($B100="SICRO",VLOOKUP($C100,[1]SICRO!$A$1:$E$6354,3,0)))))))))))))))))</f>
        <v>M</v>
      </c>
      <c r="F100" s="112">
        <f>ORÇ!J174</f>
        <v>8.5</v>
      </c>
      <c r="G100" s="34">
        <f>ORÇ!K174</f>
        <v>355.8</v>
      </c>
      <c r="H100" s="113"/>
      <c r="I100" s="7"/>
      <c r="J100" s="35">
        <f t="shared" si="6"/>
        <v>3024.3</v>
      </c>
      <c r="K100" s="12"/>
      <c r="L100" s="59"/>
      <c r="M100" s="3"/>
      <c r="N100" s="3"/>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row>
    <row r="101" spans="2:260" x14ac:dyDescent="0.2">
      <c r="B101" s="110"/>
      <c r="C101" s="111"/>
      <c r="D101" s="126"/>
      <c r="E101" s="112"/>
      <c r="F101" s="112"/>
      <c r="G101" s="61" t="s">
        <v>25</v>
      </c>
      <c r="H101" s="35"/>
      <c r="I101" s="60"/>
      <c r="J101" s="62">
        <f>SUM(J44:J100)</f>
        <v>250930.83999999997</v>
      </c>
      <c r="K101" s="12"/>
      <c r="L101" s="59"/>
      <c r="M101" s="3"/>
      <c r="N101" s="3"/>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row>
    <row r="102" spans="2:260" x14ac:dyDescent="0.2">
      <c r="B102" s="110"/>
      <c r="C102" s="111"/>
      <c r="D102" s="126"/>
      <c r="E102" s="112"/>
      <c r="F102" s="112"/>
      <c r="G102" s="34"/>
      <c r="H102" s="113"/>
      <c r="I102" s="7"/>
      <c r="J102" s="127"/>
      <c r="K102" s="12"/>
      <c r="L102" s="59"/>
      <c r="M102" s="3"/>
      <c r="N102" s="3"/>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row>
    <row r="103" spans="2:260" x14ac:dyDescent="0.2">
      <c r="B103" s="66"/>
      <c r="C103" s="67"/>
      <c r="D103" s="68"/>
      <c r="E103" s="69"/>
      <c r="F103" s="69"/>
      <c r="G103" s="61"/>
      <c r="H103" s="35"/>
      <c r="I103" s="60"/>
      <c r="J103" s="130"/>
      <c r="K103" s="13"/>
      <c r="L103" s="59" t="str">
        <f>UPPER(IF($B103="EDIF",VLOOKUP($C103,[1]EDIF!$A$1:$E$2656,5,0),(IF($B103="INFRA",VLOOKUP($C103,[1]INFRA!$A$1:$E$843,5,0),(IF($B103="SINAPI",VLOOKUP($C103,[1]SINAPI!$A$1:$G$7498,7,0),(IF($B103="FDE",VLOOKUP($C103,[1]FDE!$A$1:$E$3179,5,0),(IF($B103="CDHU",VLOOKUP($C103,[1]CDHU!$A$1:$G$4132,7,0),(IF($B103="SIEC",VLOOKUP($C103,[1]SIEC!$A$1:$E$4166,5,0),(IF($B103="DER",VLOOKUP($C103,[1]DER!$A$1:$D$2157,5,0),(IF($B103="SICRO",VLOOKUP($C103,[1]SICRO!$A$1:$E$6354,5,0)))))))))))))))))</f>
        <v>FALSO</v>
      </c>
      <c r="M103" s="3"/>
      <c r="N103" s="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row>
    <row r="104" spans="2:260" ht="23.25" customHeight="1" x14ac:dyDescent="0.2">
      <c r="B104" s="212">
        <f>ORÇ!B176</f>
        <v>0</v>
      </c>
      <c r="C104" s="212"/>
      <c r="D104" s="212"/>
      <c r="E104" s="212"/>
      <c r="F104" s="211" t="s">
        <v>26</v>
      </c>
      <c r="G104" s="211"/>
      <c r="H104" s="12">
        <f>SUM(H12:H103)/2</f>
        <v>8282.0349999999999</v>
      </c>
      <c r="I104" s="12"/>
      <c r="J104" s="12">
        <f>SUM(J17+J25+J31+J42+J101)</f>
        <v>275110.38999999996</v>
      </c>
      <c r="K104" s="12"/>
      <c r="L104" s="12"/>
    </row>
    <row r="105" spans="2:260" ht="15" customHeight="1" x14ac:dyDescent="0.2">
      <c r="B105" s="161" t="str">
        <f>ORÇ!B177</f>
        <v>R. ESPATODEA -COORD. : LATITUDE : 23º 31' 51.96 "S   LONGITUDE : 46º 21' 53.32" O</v>
      </c>
      <c r="C105" s="161"/>
      <c r="D105" s="161"/>
      <c r="E105" s="161"/>
      <c r="F105" s="209" t="s">
        <v>27</v>
      </c>
      <c r="G105" s="209"/>
      <c r="H105" s="12">
        <f>H104*0.25</f>
        <v>2070.50875</v>
      </c>
      <c r="I105" s="12"/>
      <c r="J105" s="12">
        <f>J104*1.25</f>
        <v>343887.98749999993</v>
      </c>
      <c r="K105" s="12"/>
      <c r="L105" s="12"/>
    </row>
    <row r="106" spans="2:260" ht="15" customHeight="1" x14ac:dyDescent="0.2">
      <c r="B106" s="161" t="str">
        <f>ORÇ!B178</f>
        <v>R. DOS LÍRIOS -COORD.: LATITUDE : 23º 31' 22.16 "S   LONGITUDE : 46º 22' 19.06" O</v>
      </c>
      <c r="C106" s="161"/>
      <c r="D106" s="161"/>
      <c r="E106" s="161"/>
      <c r="F106" s="99"/>
      <c r="G106" s="99"/>
      <c r="H106" s="12"/>
      <c r="I106" s="12"/>
      <c r="J106" s="12"/>
      <c r="K106" s="12"/>
      <c r="L106" s="12"/>
    </row>
    <row r="107" spans="2:260" ht="15" customHeight="1" x14ac:dyDescent="0.2">
      <c r="B107" s="161" t="str">
        <f>ORÇ!B179</f>
        <v>R. TOMIO KATAGUIRI -COORD.: LATITUDE : 23º 31' 55.94 "S   LONGITUDE : 46º 21' 31.21" O</v>
      </c>
      <c r="C107" s="161"/>
      <c r="D107" s="161"/>
      <c r="E107" s="161"/>
      <c r="F107" s="99"/>
      <c r="G107" s="99"/>
      <c r="H107" s="12"/>
      <c r="I107" s="12"/>
      <c r="J107" s="12"/>
      <c r="K107" s="12"/>
      <c r="L107" s="12"/>
    </row>
    <row r="108" spans="2:260" ht="15" customHeight="1" x14ac:dyDescent="0.2">
      <c r="B108" s="161" t="str">
        <f>ORÇ!B180</f>
        <v>R. RYOSHIN HASEGAWA COORD.: LATITUDE : 23º 31' 55.82 "S   LONGITUDE : 46º 21' 28.62" O</v>
      </c>
      <c r="C108" s="161"/>
      <c r="D108" s="161"/>
      <c r="E108" s="23"/>
      <c r="F108" s="99"/>
      <c r="G108" s="99"/>
      <c r="H108" s="12"/>
      <c r="I108" s="12"/>
      <c r="J108" s="12"/>
      <c r="K108" s="12"/>
      <c r="L108" s="12"/>
    </row>
    <row r="109" spans="2:260" ht="15" customHeight="1" x14ac:dyDescent="0.2">
      <c r="B109" s="161" t="str">
        <f>ORÇ!B181</f>
        <v>R. PAPA JOÃO II -COORD.: LATITUDE : 23º 31' 12.46 "S   LONGITUDE : 46º 22' 06.65" O</v>
      </c>
      <c r="C109" s="161"/>
      <c r="D109" s="161"/>
      <c r="E109" s="161"/>
      <c r="F109" s="99"/>
      <c r="G109" s="99"/>
      <c r="H109" s="12"/>
      <c r="I109" s="12"/>
      <c r="J109" s="12"/>
      <c r="K109" s="12"/>
      <c r="L109" s="12"/>
    </row>
    <row r="110" spans="2:260" x14ac:dyDescent="0.2">
      <c r="B110" s="161"/>
      <c r="C110" s="161"/>
      <c r="D110" s="161"/>
      <c r="E110" s="161"/>
      <c r="F110" s="99"/>
      <c r="G110" s="99"/>
      <c r="H110" s="12"/>
      <c r="I110" s="12"/>
      <c r="J110" s="12"/>
      <c r="K110" s="12"/>
      <c r="L110" s="12"/>
    </row>
    <row r="111" spans="2:260" x14ac:dyDescent="0.2">
      <c r="B111" s="36"/>
      <c r="D111" s="7" t="str">
        <f>ORÇ!D182</f>
        <v>ITENS DE MAIOR RELEVÂNCIA</v>
      </c>
      <c r="E111" s="7"/>
      <c r="F111" s="2"/>
      <c r="G111" s="9"/>
      <c r="H111" s="12">
        <f>SUM(H104:H105)</f>
        <v>10352.543750000001</v>
      </c>
      <c r="I111" s="12"/>
      <c r="J111" s="12"/>
      <c r="K111" s="12"/>
      <c r="L111" s="12"/>
    </row>
    <row r="112" spans="2:260" ht="25.5" x14ac:dyDescent="0.2">
      <c r="B112" s="117" t="s">
        <v>20</v>
      </c>
      <c r="C112" s="118">
        <v>54200</v>
      </c>
      <c r="D112" s="119" t="str">
        <f>UPPER(IF($B112="EDIF",VLOOKUP($C112,[1]EDIF!$A$1:$E$2656,2,0),(IF($B112="INFRA",VLOOKUP($C112,[1]INFRA!$A$1:$E$843,2,0),(IF($B112="SINAPI",VLOOKUP($C112,[1]SINAPI!$A$1:$G$7498,2,0),(IF($B112="FDE",VLOOKUP($C112,[1]FDE!$A$1:$E$3179,2,0),(IF($B112="CDHU",VLOOKUP($C112,[1]CDHU!$A$1:$F$4132,2,0),(IF($B112="SIEC",VLOOKUP($C112,[1]SIEC!$A$1:$E$4166,2,0),(IF($B112="DER",VLOOKUP($C112,[1]DER!$A$1:$D$2157,2,0),(IF($B112="SICRO",VLOOKUP($C112,[1]SICRO!$A$1:$E$6354,2,0)))))))))))))))))</f>
        <v>PASSEIO DE CONCRETO FCK=15,0MPA, INCLUSIVE PREPARO DE CAIXA E LASTRO DE BRITA</v>
      </c>
      <c r="E112" s="120" t="str">
        <f>UPPER(IF($B112="EDIF",VLOOKUP($C112,[1]EDIF!$A$1:$E$2656,3,0),(IF($B112="INFRA",VLOOKUP($C112,[1]INFRA!$A$1:$E$843,3,0),(IF($B112="SINAPI",VLOOKUP($C112,[1]SINAPI!$A$1:$G$7498,3,0),(IF($B112="FDE",VLOOKUP($C112,[1]FDE!$A$1:$E$3179,3,0),(IF($B112="CDHU",VLOOKUP($C112,[1]CDHU!$A$1:$F$4132,3,0),(IF($B112="SIEC",VLOOKUP($C112,[1]SIEC!$A$1:$E$4166,3,0),(IF($B112="DER",VLOOKUP($C112,[1]DER!$A$1:$D$2157,3,0),(IF($B112="SICRO",VLOOKUP($C112,[1]SICRO!$A$1:$E$6354,3,0)))))))))))))))))</f>
        <v>M3</v>
      </c>
      <c r="F112" s="121">
        <v>18.329999999999998</v>
      </c>
      <c r="G112" s="122">
        <f>ORÇ!K73</f>
        <v>799.15</v>
      </c>
      <c r="H112" s="123"/>
      <c r="I112" s="124"/>
      <c r="J112" s="125">
        <f t="shared" ref="J112" si="7">ROUND(G112*F112,2)</f>
        <v>14648.42</v>
      </c>
    </row>
    <row r="113" spans="2:10" x14ac:dyDescent="0.2">
      <c r="B113" s="117" t="s">
        <v>6</v>
      </c>
      <c r="C113" s="118">
        <v>30317</v>
      </c>
      <c r="D113" s="119" t="str">
        <f>UPPER(IF($B113="EDIF",VLOOKUP($C113,[1]EDIF!$A$1:$E$2656,2,0),(IF($B113="INFRA",VLOOKUP($C113,[1]INFRA!$A$1:$E$843,2,0),(IF($B113="SINAPI",VLOOKUP($C113,[1]SINAPI!$A$1:$G$7498,2,0),(IF($B113="FDE",VLOOKUP($C113,[1]FDE!$A$1:$E$3179,2,0),(IF($B113="CDHU",VLOOKUP($C113,[1]CDHU!$A$1:$F$4132,2,0),(IF($B113="SIEC",VLOOKUP($C113,[1]SIEC!$A$1:$E$4166,2,0),(IF($B113="DER",VLOOKUP($C113,[1]DER!$A$1:$D$2157,2,0),(IF($B113="SICRO",VLOOKUP($C113,[1]SICRO!$A$1:$E$6354,2,0)))))))))))))))))</f>
        <v>CONCRETO FCK = 25,0MPA - USINADO</v>
      </c>
      <c r="E113" s="120" t="str">
        <f>UPPER(IF($B113="EDIF",VLOOKUP($C113,[1]EDIF!$A$1:$E$2656,3,0),(IF($B113="INFRA",VLOOKUP($C113,[1]INFRA!$A$1:$E$843,3,0),(IF($B113="SINAPI",VLOOKUP($C113,[1]SINAPI!$A$1:$G$7498,3,0),(IF($B113="FDE",VLOOKUP($C113,[1]FDE!$A$1:$E$3179,3,0),(IF($B113="CDHU",VLOOKUP($C113,[1]CDHU!$A$1:$F$4132,3,0),(IF($B113="SIEC",VLOOKUP($C113,[1]SIEC!$A$1:$E$4166,3,0),(IF($B113="DER",VLOOKUP($C113,[1]DER!$A$1:$D$2157,3,0),(IF($B113="SICRO",VLOOKUP($C113,[1]SICRO!$A$1:$E$6354,3,0)))))))))))))))))</f>
        <v>M3</v>
      </c>
      <c r="F113" s="121">
        <v>40.25</v>
      </c>
      <c r="G113" s="122">
        <f>ORÇ!K119</f>
        <v>536.34</v>
      </c>
      <c r="H113" s="123"/>
      <c r="I113" s="124"/>
      <c r="J113" s="125">
        <f t="shared" ref="J113:J114" si="8">ROUND(G113*F113,2)</f>
        <v>21587.69</v>
      </c>
    </row>
    <row r="114" spans="2:10" x14ac:dyDescent="0.2">
      <c r="B114" s="117" t="s">
        <v>6</v>
      </c>
      <c r="C114" s="118">
        <v>170176</v>
      </c>
      <c r="D114" s="119" t="str">
        <f>UPPER(IF($B114="EDIF",VLOOKUP($C114,[1]EDIF!$A$1:$E$2656,2,0),(IF($B114="INFRA",VLOOKUP($C114,[1]INFRA!$A$1:$E$843,2,0),(IF($B114="SINAPI",VLOOKUP($C114,[1]SINAPI!$A$1:$G$7498,2,0),(IF($B114="FDE",VLOOKUP($C114,[1]FDE!$A$1:$E$3179,2,0),(IF($B114="CDHU",VLOOKUP($C114,[1]CDHU!$A$1:$F$4132,2,0),(IF($B114="SIEC",VLOOKUP($C114,[1]SIEC!$A$1:$E$4166,2,0),(IF($B114="DER",VLOOKUP($C114,[1]DER!$A$1:$D$2157,2,0),(IF($B114="SICRO",VLOOKUP($C114,[1]SICRO!$A$1:$E$6354,2,0)))))))))))))))))</f>
        <v>FV.08 - MURETA DE BLOCOS DE CONCRETO</v>
      </c>
      <c r="E114" s="120" t="str">
        <f>UPPER(IF($B114="EDIF",VLOOKUP($C114,[1]EDIF!$A$1:$E$2656,3,0),(IF($B114="INFRA",VLOOKUP($C114,[1]INFRA!$A$1:$E$843,3,0),(IF($B114="SINAPI",VLOOKUP($C114,[1]SINAPI!$A$1:$G$7498,3,0),(IF($B114="FDE",VLOOKUP($C114,[1]FDE!$A$1:$E$3179,3,0),(IF($B114="CDHU",VLOOKUP($C114,[1]CDHU!$A$1:$F$4132,3,0),(IF($B114="SIEC",VLOOKUP($C114,[1]SIEC!$A$1:$E$4166,3,0),(IF($B114="DER",VLOOKUP($C114,[1]DER!$A$1:$D$2157,3,0),(IF($B114="SICRO",VLOOKUP($C114,[1]SICRO!$A$1:$E$6354,3,0)))))))))))))))))</f>
        <v>M</v>
      </c>
      <c r="F114" s="121">
        <v>349</v>
      </c>
      <c r="G114" s="122">
        <f>ORÇ!K121</f>
        <v>457.73</v>
      </c>
      <c r="H114" s="123"/>
      <c r="I114" s="124"/>
      <c r="J114" s="125">
        <f t="shared" si="8"/>
        <v>159747.76999999999</v>
      </c>
    </row>
  </sheetData>
  <autoFilter ref="B11:H111" xr:uid="{00000000-0001-0000-0100-000000000000}"/>
  <mergeCells count="15">
    <mergeCell ref="B106:E106"/>
    <mergeCell ref="B107:E107"/>
    <mergeCell ref="B109:E109"/>
    <mergeCell ref="B110:E110"/>
    <mergeCell ref="B108:D108"/>
    <mergeCell ref="D3:H3"/>
    <mergeCell ref="D4:H4"/>
    <mergeCell ref="D5:H5"/>
    <mergeCell ref="F105:G105"/>
    <mergeCell ref="D7:F7"/>
    <mergeCell ref="F104:G104"/>
    <mergeCell ref="B104:E104"/>
    <mergeCell ref="E10:J10"/>
    <mergeCell ref="B105:E105"/>
    <mergeCell ref="D8:G8"/>
  </mergeCells>
  <printOptions horizontalCentered="1"/>
  <pageMargins left="0.43" right="0.12" top="0.12" bottom="0.12" header="0.31" footer="0.31"/>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4</vt:i4>
      </vt:variant>
    </vt:vector>
  </HeadingPairs>
  <TitlesOfParts>
    <vt:vector size="6" baseType="lpstr">
      <vt:lpstr>ORÇ</vt:lpstr>
      <vt:lpstr>Planilha</vt:lpstr>
      <vt:lpstr>ORÇ!Area_de_impressao</vt:lpstr>
      <vt:lpstr>Planilha!Area_de_impressao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2025-01-07T13:15:25Z</cp:lastPrinted>
  <dcterms:created xsi:type="dcterms:W3CDTF">2009-08-20T04:39:23Z</dcterms:created>
  <dcterms:modified xsi:type="dcterms:W3CDTF">2025-02-03T17:50:48Z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